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Wisconsin/"/>
    </mc:Choice>
  </mc:AlternateContent>
  <xr:revisionPtr revIDLastSave="0" documentId="13_ncr:1_{386955FE-C35B-224D-BF55-E5C0C746990A}" xr6:coauthVersionLast="47" xr6:coauthVersionMax="47" xr10:uidLastSave="{00000000-0000-0000-0000-000000000000}"/>
  <bookViews>
    <workbookView xWindow="100" yWindow="780" windowWidth="31560" windowHeight="20320" xr2:uid="{73E3F296-2D67-A347-8E14-A433E5086E3E}"/>
  </bookViews>
  <sheets>
    <sheet name="Summary" sheetId="13" r:id="rId1"/>
    <sheet name="GASB 68 Files --&gt;" sheetId="11" r:id="rId2"/>
    <sheet name="2023" sheetId="1" r:id="rId3"/>
    <sheet name="2022" sheetId="3" r:id="rId4"/>
    <sheet name="2021" sheetId="4" r:id="rId5"/>
    <sheet name="2020" sheetId="5" r:id="rId6"/>
    <sheet name="2019" sheetId="6" r:id="rId7"/>
    <sheet name="2018" sheetId="7" r:id="rId8"/>
    <sheet name="2017" sheetId="8" r:id="rId9"/>
    <sheet name="2016" sheetId="9" r:id="rId10"/>
    <sheet name="2015" sheetId="10" r:id="rId11"/>
    <sheet name="NCES Data -&gt;" sheetId="12" r:id="rId12"/>
    <sheet name="LEAID Match" sheetId="2" r:id="rId13"/>
  </sheets>
  <definedNames>
    <definedName name="_xlnm._FilterDatabase" localSheetId="3" hidden="1">'2022'!$B$1:$D$1</definedName>
    <definedName name="_xlnm._FilterDatabase" localSheetId="2" hidden="1">'2023'!$B$1:$D$1610</definedName>
    <definedName name="_xlnm._FilterDatabase" localSheetId="12" hidden="1">'LEAID Match'!$A$1:$C$1</definedName>
    <definedName name="_xlnm._FilterDatabase" localSheetId="0" hidden="1">Summary!$B$1:$H$1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3" l="1"/>
  <c r="A3" i="13" s="1"/>
  <c r="I4" i="13"/>
  <c r="A4" i="13" s="1"/>
  <c r="I5" i="13"/>
  <c r="A5" i="13" s="1"/>
  <c r="I6" i="13"/>
  <c r="A6" i="13" s="1"/>
  <c r="I7" i="13"/>
  <c r="A7" i="13" s="1"/>
  <c r="I8" i="13"/>
  <c r="A8" i="13" s="1"/>
  <c r="I9" i="13"/>
  <c r="A9" i="13" s="1"/>
  <c r="I10" i="13"/>
  <c r="A10" i="13" s="1"/>
  <c r="I11" i="13"/>
  <c r="A11" i="13" s="1"/>
  <c r="I12" i="13"/>
  <c r="A12" i="13" s="1"/>
  <c r="I13" i="13"/>
  <c r="A13" i="13" s="1"/>
  <c r="I14" i="13"/>
  <c r="A14" i="13" s="1"/>
  <c r="I15" i="13"/>
  <c r="A15" i="13" s="1"/>
  <c r="I16" i="13"/>
  <c r="A16" i="13" s="1"/>
  <c r="I17" i="13"/>
  <c r="A17" i="13" s="1"/>
  <c r="I18" i="13"/>
  <c r="A18" i="13" s="1"/>
  <c r="I19" i="13"/>
  <c r="A19" i="13" s="1"/>
  <c r="I20" i="13"/>
  <c r="A20" i="13" s="1"/>
  <c r="I21" i="13"/>
  <c r="A21" i="13" s="1"/>
  <c r="I22" i="13"/>
  <c r="A22" i="13" s="1"/>
  <c r="I23" i="13"/>
  <c r="A23" i="13" s="1"/>
  <c r="I24" i="13"/>
  <c r="A24" i="13" s="1"/>
  <c r="I25" i="13"/>
  <c r="A25" i="13" s="1"/>
  <c r="I26" i="13"/>
  <c r="A26" i="13" s="1"/>
  <c r="I27" i="13"/>
  <c r="A27" i="13" s="1"/>
  <c r="I28" i="13"/>
  <c r="A28" i="13" s="1"/>
  <c r="I29" i="13"/>
  <c r="A29" i="13" s="1"/>
  <c r="I30" i="13"/>
  <c r="A30" i="13" s="1"/>
  <c r="I31" i="13"/>
  <c r="A31" i="13" s="1"/>
  <c r="I32" i="13"/>
  <c r="A32" i="13" s="1"/>
  <c r="I33" i="13"/>
  <c r="A33" i="13" s="1"/>
  <c r="I34" i="13"/>
  <c r="A34" i="13" s="1"/>
  <c r="I35" i="13"/>
  <c r="A35" i="13" s="1"/>
  <c r="I36" i="13"/>
  <c r="A36" i="13" s="1"/>
  <c r="I37" i="13"/>
  <c r="A37" i="13" s="1"/>
  <c r="I38" i="13"/>
  <c r="A38" i="13" s="1"/>
  <c r="I39" i="13"/>
  <c r="A39" i="13" s="1"/>
  <c r="I40" i="13"/>
  <c r="A40" i="13" s="1"/>
  <c r="I41" i="13"/>
  <c r="A41" i="13" s="1"/>
  <c r="I42" i="13"/>
  <c r="A42" i="13" s="1"/>
  <c r="I43" i="13"/>
  <c r="A43" i="13" s="1"/>
  <c r="I44" i="13"/>
  <c r="A44" i="13" s="1"/>
  <c r="I45" i="13"/>
  <c r="A45" i="13" s="1"/>
  <c r="I46" i="13"/>
  <c r="A46" i="13" s="1"/>
  <c r="I47" i="13"/>
  <c r="A47" i="13" s="1"/>
  <c r="I48" i="13"/>
  <c r="A48" i="13" s="1"/>
  <c r="I49" i="13"/>
  <c r="A49" i="13" s="1"/>
  <c r="I50" i="13"/>
  <c r="A50" i="13" s="1"/>
  <c r="I51" i="13"/>
  <c r="A51" i="13" s="1"/>
  <c r="I52" i="13"/>
  <c r="A52" i="13" s="1"/>
  <c r="I53" i="13"/>
  <c r="A53" i="13" s="1"/>
  <c r="I54" i="13"/>
  <c r="A54" i="13" s="1"/>
  <c r="I55" i="13"/>
  <c r="A55" i="13" s="1"/>
  <c r="I56" i="13"/>
  <c r="A56" i="13" s="1"/>
  <c r="I57" i="13"/>
  <c r="A57" i="13" s="1"/>
  <c r="I58" i="13"/>
  <c r="A58" i="13" s="1"/>
  <c r="I59" i="13"/>
  <c r="A59" i="13" s="1"/>
  <c r="I60" i="13"/>
  <c r="A60" i="13" s="1"/>
  <c r="I61" i="13"/>
  <c r="A61" i="13" s="1"/>
  <c r="I62" i="13"/>
  <c r="A62" i="13" s="1"/>
  <c r="I63" i="13"/>
  <c r="A63" i="13" s="1"/>
  <c r="I64" i="13"/>
  <c r="A64" i="13" s="1"/>
  <c r="I65" i="13"/>
  <c r="A65" i="13" s="1"/>
  <c r="I66" i="13"/>
  <c r="A66" i="13" s="1"/>
  <c r="I67" i="13"/>
  <c r="A67" i="13" s="1"/>
  <c r="I68" i="13"/>
  <c r="A68" i="13" s="1"/>
  <c r="I69" i="13"/>
  <c r="A69" i="13" s="1"/>
  <c r="I70" i="13"/>
  <c r="A70" i="13" s="1"/>
  <c r="I71" i="13"/>
  <c r="A71" i="13" s="1"/>
  <c r="I72" i="13"/>
  <c r="A72" i="13" s="1"/>
  <c r="I73" i="13"/>
  <c r="A73" i="13" s="1"/>
  <c r="I74" i="13"/>
  <c r="A74" i="13" s="1"/>
  <c r="I75" i="13"/>
  <c r="A75" i="13" s="1"/>
  <c r="I76" i="13"/>
  <c r="A76" i="13" s="1"/>
  <c r="I77" i="13"/>
  <c r="A77" i="13" s="1"/>
  <c r="I78" i="13"/>
  <c r="A78" i="13" s="1"/>
  <c r="I79" i="13"/>
  <c r="A79" i="13" s="1"/>
  <c r="I80" i="13"/>
  <c r="A80" i="13" s="1"/>
  <c r="I81" i="13"/>
  <c r="A81" i="13" s="1"/>
  <c r="I82" i="13"/>
  <c r="A82" i="13" s="1"/>
  <c r="I83" i="13"/>
  <c r="A83" i="13" s="1"/>
  <c r="I84" i="13"/>
  <c r="A84" i="13" s="1"/>
  <c r="I85" i="13"/>
  <c r="A85" i="13" s="1"/>
  <c r="I86" i="13"/>
  <c r="A86" i="13" s="1"/>
  <c r="I87" i="13"/>
  <c r="A87" i="13" s="1"/>
  <c r="I88" i="13"/>
  <c r="A88" i="13" s="1"/>
  <c r="I89" i="13"/>
  <c r="A89" i="13" s="1"/>
  <c r="I90" i="13"/>
  <c r="A90" i="13" s="1"/>
  <c r="I91" i="13"/>
  <c r="A91" i="13" s="1"/>
  <c r="I92" i="13"/>
  <c r="A92" i="13" s="1"/>
  <c r="I93" i="13"/>
  <c r="A93" i="13" s="1"/>
  <c r="I94" i="13"/>
  <c r="A94" i="13" s="1"/>
  <c r="I95" i="13"/>
  <c r="A95" i="13" s="1"/>
  <c r="I96" i="13"/>
  <c r="A96" i="13" s="1"/>
  <c r="I97" i="13"/>
  <c r="A97" i="13" s="1"/>
  <c r="I98" i="13"/>
  <c r="A98" i="13" s="1"/>
  <c r="I99" i="13"/>
  <c r="A99" i="13" s="1"/>
  <c r="I100" i="13"/>
  <c r="A100" i="13" s="1"/>
  <c r="I101" i="13"/>
  <c r="A101" i="13" s="1"/>
  <c r="I102" i="13"/>
  <c r="A102" i="13" s="1"/>
  <c r="I103" i="13"/>
  <c r="A103" i="13" s="1"/>
  <c r="I104" i="13"/>
  <c r="A104" i="13" s="1"/>
  <c r="I105" i="13"/>
  <c r="A105" i="13" s="1"/>
  <c r="I106" i="13"/>
  <c r="A106" i="13" s="1"/>
  <c r="I107" i="13"/>
  <c r="A107" i="13" s="1"/>
  <c r="I108" i="13"/>
  <c r="A108" i="13" s="1"/>
  <c r="I109" i="13"/>
  <c r="A109" i="13" s="1"/>
  <c r="I110" i="13"/>
  <c r="A110" i="13" s="1"/>
  <c r="I111" i="13"/>
  <c r="A111" i="13" s="1"/>
  <c r="I112" i="13"/>
  <c r="A112" i="13" s="1"/>
  <c r="I113" i="13"/>
  <c r="A113" i="13" s="1"/>
  <c r="I114" i="13"/>
  <c r="A114" i="13" s="1"/>
  <c r="I115" i="13"/>
  <c r="A115" i="13" s="1"/>
  <c r="I116" i="13"/>
  <c r="A116" i="13" s="1"/>
  <c r="I117" i="13"/>
  <c r="A117" i="13" s="1"/>
  <c r="I118" i="13"/>
  <c r="A118" i="13" s="1"/>
  <c r="I119" i="13"/>
  <c r="A119" i="13" s="1"/>
  <c r="I120" i="13"/>
  <c r="A120" i="13" s="1"/>
  <c r="I121" i="13"/>
  <c r="A121" i="13" s="1"/>
  <c r="I122" i="13"/>
  <c r="A122" i="13" s="1"/>
  <c r="I123" i="13"/>
  <c r="A123" i="13" s="1"/>
  <c r="I124" i="13"/>
  <c r="A124" i="13" s="1"/>
  <c r="I125" i="13"/>
  <c r="A125" i="13" s="1"/>
  <c r="I126" i="13"/>
  <c r="A126" i="13" s="1"/>
  <c r="I127" i="13"/>
  <c r="A127" i="13" s="1"/>
  <c r="I128" i="13"/>
  <c r="A128" i="13" s="1"/>
  <c r="I129" i="13"/>
  <c r="A129" i="13" s="1"/>
  <c r="I130" i="13"/>
  <c r="A130" i="13" s="1"/>
  <c r="I131" i="13"/>
  <c r="A131" i="13" s="1"/>
  <c r="I132" i="13"/>
  <c r="A132" i="13" s="1"/>
  <c r="I133" i="13"/>
  <c r="A133" i="13" s="1"/>
  <c r="I134" i="13"/>
  <c r="A134" i="13" s="1"/>
  <c r="I135" i="13"/>
  <c r="A135" i="13" s="1"/>
  <c r="I136" i="13"/>
  <c r="A136" i="13" s="1"/>
  <c r="I137" i="13"/>
  <c r="A137" i="13" s="1"/>
  <c r="I138" i="13"/>
  <c r="A138" i="13" s="1"/>
  <c r="I139" i="13"/>
  <c r="A139" i="13" s="1"/>
  <c r="I140" i="13"/>
  <c r="A140" i="13" s="1"/>
  <c r="I141" i="13"/>
  <c r="A141" i="13" s="1"/>
  <c r="I142" i="13"/>
  <c r="A142" i="13" s="1"/>
  <c r="I143" i="13"/>
  <c r="A143" i="13" s="1"/>
  <c r="I144" i="13"/>
  <c r="A144" i="13" s="1"/>
  <c r="I145" i="13"/>
  <c r="A145" i="13" s="1"/>
  <c r="I146" i="13"/>
  <c r="A146" i="13" s="1"/>
  <c r="I147" i="13"/>
  <c r="A147" i="13" s="1"/>
  <c r="I148" i="13"/>
  <c r="A148" i="13" s="1"/>
  <c r="I149" i="13"/>
  <c r="A149" i="13" s="1"/>
  <c r="I150" i="13"/>
  <c r="A150" i="13" s="1"/>
  <c r="I151" i="13"/>
  <c r="A151" i="13" s="1"/>
  <c r="I152" i="13"/>
  <c r="A152" i="13" s="1"/>
  <c r="I153" i="13"/>
  <c r="A153" i="13" s="1"/>
  <c r="I154" i="13"/>
  <c r="A154" i="13" s="1"/>
  <c r="I155" i="13"/>
  <c r="A155" i="13" s="1"/>
  <c r="I156" i="13"/>
  <c r="A156" i="13" s="1"/>
  <c r="I157" i="13"/>
  <c r="A157" i="13" s="1"/>
  <c r="I158" i="13"/>
  <c r="A158" i="13" s="1"/>
  <c r="I159" i="13"/>
  <c r="A159" i="13" s="1"/>
  <c r="I160" i="13"/>
  <c r="A160" i="13" s="1"/>
  <c r="I161" i="13"/>
  <c r="A161" i="13" s="1"/>
  <c r="I162" i="13"/>
  <c r="A162" i="13" s="1"/>
  <c r="I163" i="13"/>
  <c r="A163" i="13" s="1"/>
  <c r="I164" i="13"/>
  <c r="A164" i="13" s="1"/>
  <c r="I165" i="13"/>
  <c r="A165" i="13" s="1"/>
  <c r="I166" i="13"/>
  <c r="A166" i="13" s="1"/>
  <c r="I167" i="13"/>
  <c r="A167" i="13" s="1"/>
  <c r="I168" i="13"/>
  <c r="A168" i="13" s="1"/>
  <c r="I169" i="13"/>
  <c r="A169" i="13" s="1"/>
  <c r="I170" i="13"/>
  <c r="A170" i="13" s="1"/>
  <c r="I171" i="13"/>
  <c r="A171" i="13" s="1"/>
  <c r="I172" i="13"/>
  <c r="A172" i="13" s="1"/>
  <c r="I173" i="13"/>
  <c r="A173" i="13" s="1"/>
  <c r="I174" i="13"/>
  <c r="A174" i="13" s="1"/>
  <c r="I175" i="13"/>
  <c r="A175" i="13" s="1"/>
  <c r="I176" i="13"/>
  <c r="A176" i="13" s="1"/>
  <c r="I177" i="13"/>
  <c r="A177" i="13" s="1"/>
  <c r="I178" i="13"/>
  <c r="A178" i="13" s="1"/>
  <c r="I179" i="13"/>
  <c r="A179" i="13" s="1"/>
  <c r="I180" i="13"/>
  <c r="A180" i="13" s="1"/>
  <c r="I181" i="13"/>
  <c r="A181" i="13" s="1"/>
  <c r="I182" i="13"/>
  <c r="A182" i="13" s="1"/>
  <c r="I183" i="13"/>
  <c r="A183" i="13" s="1"/>
  <c r="I184" i="13"/>
  <c r="A184" i="13" s="1"/>
  <c r="I185" i="13"/>
  <c r="A185" i="13" s="1"/>
  <c r="I186" i="13"/>
  <c r="A186" i="13" s="1"/>
  <c r="I187" i="13"/>
  <c r="A187" i="13" s="1"/>
  <c r="I188" i="13"/>
  <c r="A188" i="13" s="1"/>
  <c r="I189" i="13"/>
  <c r="A189" i="13" s="1"/>
  <c r="I190" i="13"/>
  <c r="A190" i="13" s="1"/>
  <c r="I191" i="13"/>
  <c r="A191" i="13" s="1"/>
  <c r="I192" i="13"/>
  <c r="A192" i="13" s="1"/>
  <c r="I193" i="13"/>
  <c r="A193" i="13" s="1"/>
  <c r="I194" i="13"/>
  <c r="A194" i="13" s="1"/>
  <c r="I195" i="13"/>
  <c r="A195" i="13" s="1"/>
  <c r="I196" i="13"/>
  <c r="A196" i="13" s="1"/>
  <c r="I197" i="13"/>
  <c r="A197" i="13" s="1"/>
  <c r="I198" i="13"/>
  <c r="A198" i="13" s="1"/>
  <c r="I199" i="13"/>
  <c r="A199" i="13" s="1"/>
  <c r="I200" i="13"/>
  <c r="A200" i="13" s="1"/>
  <c r="I201" i="13"/>
  <c r="A201" i="13" s="1"/>
  <c r="I202" i="13"/>
  <c r="A202" i="13" s="1"/>
  <c r="I203" i="13"/>
  <c r="A203" i="13" s="1"/>
  <c r="I204" i="13"/>
  <c r="A204" i="13" s="1"/>
  <c r="I205" i="13"/>
  <c r="A205" i="13" s="1"/>
  <c r="I206" i="13"/>
  <c r="A206" i="13" s="1"/>
  <c r="I207" i="13"/>
  <c r="A207" i="13" s="1"/>
  <c r="I208" i="13"/>
  <c r="A208" i="13" s="1"/>
  <c r="I209" i="13"/>
  <c r="A209" i="13" s="1"/>
  <c r="I210" i="13"/>
  <c r="A210" i="13" s="1"/>
  <c r="I211" i="13"/>
  <c r="A211" i="13" s="1"/>
  <c r="I212" i="13"/>
  <c r="A212" i="13" s="1"/>
  <c r="I213" i="13"/>
  <c r="A213" i="13" s="1"/>
  <c r="I214" i="13"/>
  <c r="A214" i="13" s="1"/>
  <c r="I215" i="13"/>
  <c r="A215" i="13" s="1"/>
  <c r="I216" i="13"/>
  <c r="A216" i="13" s="1"/>
  <c r="I217" i="13"/>
  <c r="A217" i="13" s="1"/>
  <c r="I218" i="13"/>
  <c r="A218" i="13" s="1"/>
  <c r="I219" i="13"/>
  <c r="A219" i="13" s="1"/>
  <c r="I220" i="13"/>
  <c r="A220" i="13" s="1"/>
  <c r="I221" i="13"/>
  <c r="A221" i="13" s="1"/>
  <c r="I222" i="13"/>
  <c r="A222" i="13" s="1"/>
  <c r="I223" i="13"/>
  <c r="A223" i="13" s="1"/>
  <c r="I224" i="13"/>
  <c r="A224" i="13" s="1"/>
  <c r="I225" i="13"/>
  <c r="A225" i="13" s="1"/>
  <c r="I226" i="13"/>
  <c r="A226" i="13" s="1"/>
  <c r="I227" i="13"/>
  <c r="A227" i="13" s="1"/>
  <c r="I228" i="13"/>
  <c r="A228" i="13" s="1"/>
  <c r="I229" i="13"/>
  <c r="A229" i="13" s="1"/>
  <c r="I230" i="13"/>
  <c r="A230" i="13" s="1"/>
  <c r="I231" i="13"/>
  <c r="A231" i="13" s="1"/>
  <c r="I232" i="13"/>
  <c r="A232" i="13" s="1"/>
  <c r="I233" i="13"/>
  <c r="A233" i="13" s="1"/>
  <c r="I234" i="13"/>
  <c r="A234" i="13" s="1"/>
  <c r="I235" i="13"/>
  <c r="A235" i="13" s="1"/>
  <c r="I236" i="13"/>
  <c r="A236" i="13" s="1"/>
  <c r="I237" i="13"/>
  <c r="A237" i="13" s="1"/>
  <c r="I238" i="13"/>
  <c r="A238" i="13" s="1"/>
  <c r="I239" i="13"/>
  <c r="A239" i="13" s="1"/>
  <c r="I240" i="13"/>
  <c r="A240" i="13" s="1"/>
  <c r="I241" i="13"/>
  <c r="A241" i="13" s="1"/>
  <c r="I242" i="13"/>
  <c r="A242" i="13" s="1"/>
  <c r="I243" i="13"/>
  <c r="A243" i="13" s="1"/>
  <c r="I244" i="13"/>
  <c r="A244" i="13" s="1"/>
  <c r="I245" i="13"/>
  <c r="A245" i="13" s="1"/>
  <c r="I246" i="13"/>
  <c r="A246" i="13" s="1"/>
  <c r="I247" i="13"/>
  <c r="A247" i="13" s="1"/>
  <c r="I248" i="13"/>
  <c r="A248" i="13" s="1"/>
  <c r="I249" i="13"/>
  <c r="A249" i="13" s="1"/>
  <c r="I250" i="13"/>
  <c r="A250" i="13" s="1"/>
  <c r="I251" i="13"/>
  <c r="A251" i="13" s="1"/>
  <c r="I252" i="13"/>
  <c r="A252" i="13" s="1"/>
  <c r="I253" i="13"/>
  <c r="A253" i="13" s="1"/>
  <c r="I254" i="13"/>
  <c r="A254" i="13" s="1"/>
  <c r="I255" i="13"/>
  <c r="A255" i="13" s="1"/>
  <c r="I256" i="13"/>
  <c r="A256" i="13" s="1"/>
  <c r="I257" i="13"/>
  <c r="A257" i="13" s="1"/>
  <c r="I258" i="13"/>
  <c r="A258" i="13" s="1"/>
  <c r="I259" i="13"/>
  <c r="A259" i="13" s="1"/>
  <c r="I260" i="13"/>
  <c r="A260" i="13" s="1"/>
  <c r="I261" i="13"/>
  <c r="A261" i="13" s="1"/>
  <c r="I262" i="13"/>
  <c r="A262" i="13" s="1"/>
  <c r="I263" i="13"/>
  <c r="A263" i="13" s="1"/>
  <c r="I264" i="13"/>
  <c r="A264" i="13" s="1"/>
  <c r="I265" i="13"/>
  <c r="A265" i="13" s="1"/>
  <c r="I266" i="13"/>
  <c r="A266" i="13" s="1"/>
  <c r="I267" i="13"/>
  <c r="A267" i="13" s="1"/>
  <c r="I268" i="13"/>
  <c r="A268" i="13" s="1"/>
  <c r="I269" i="13"/>
  <c r="A269" i="13" s="1"/>
  <c r="I270" i="13"/>
  <c r="A270" i="13" s="1"/>
  <c r="I271" i="13"/>
  <c r="A271" i="13" s="1"/>
  <c r="I272" i="13"/>
  <c r="A272" i="13" s="1"/>
  <c r="I273" i="13"/>
  <c r="A273" i="13" s="1"/>
  <c r="I274" i="13"/>
  <c r="A274" i="13" s="1"/>
  <c r="I275" i="13"/>
  <c r="A275" i="13" s="1"/>
  <c r="I276" i="13"/>
  <c r="A276" i="13" s="1"/>
  <c r="I277" i="13"/>
  <c r="A277" i="13" s="1"/>
  <c r="I278" i="13"/>
  <c r="A278" i="13" s="1"/>
  <c r="I279" i="13"/>
  <c r="A279" i="13" s="1"/>
  <c r="I280" i="13"/>
  <c r="A280" i="13" s="1"/>
  <c r="I281" i="13"/>
  <c r="A281" i="13" s="1"/>
  <c r="I282" i="13"/>
  <c r="A282" i="13" s="1"/>
  <c r="I283" i="13"/>
  <c r="A283" i="13" s="1"/>
  <c r="I284" i="13"/>
  <c r="A284" i="13" s="1"/>
  <c r="I285" i="13"/>
  <c r="A285" i="13" s="1"/>
  <c r="I286" i="13"/>
  <c r="A286" i="13" s="1"/>
  <c r="I287" i="13"/>
  <c r="A287" i="13" s="1"/>
  <c r="I288" i="13"/>
  <c r="A288" i="13" s="1"/>
  <c r="I289" i="13"/>
  <c r="A289" i="13" s="1"/>
  <c r="I290" i="13"/>
  <c r="A290" i="13" s="1"/>
  <c r="I291" i="13"/>
  <c r="A291" i="13" s="1"/>
  <c r="I292" i="13"/>
  <c r="A292" i="13" s="1"/>
  <c r="I293" i="13"/>
  <c r="A293" i="13" s="1"/>
  <c r="I294" i="13"/>
  <c r="A294" i="13" s="1"/>
  <c r="I295" i="13"/>
  <c r="A295" i="13" s="1"/>
  <c r="I296" i="13"/>
  <c r="A296" i="13" s="1"/>
  <c r="I297" i="13"/>
  <c r="A297" i="13" s="1"/>
  <c r="I298" i="13"/>
  <c r="A298" i="13" s="1"/>
  <c r="I299" i="13"/>
  <c r="A299" i="13" s="1"/>
  <c r="I300" i="13"/>
  <c r="A300" i="13" s="1"/>
  <c r="I301" i="13"/>
  <c r="A301" i="13" s="1"/>
  <c r="I302" i="13"/>
  <c r="A302" i="13" s="1"/>
  <c r="I303" i="13"/>
  <c r="A303" i="13" s="1"/>
  <c r="I304" i="13"/>
  <c r="A304" i="13" s="1"/>
  <c r="I305" i="13"/>
  <c r="A305" i="13" s="1"/>
  <c r="I306" i="13"/>
  <c r="A306" i="13" s="1"/>
  <c r="I307" i="13"/>
  <c r="A307" i="13" s="1"/>
  <c r="I308" i="13"/>
  <c r="A308" i="13" s="1"/>
  <c r="I309" i="13"/>
  <c r="A309" i="13" s="1"/>
  <c r="I310" i="13"/>
  <c r="A310" i="13" s="1"/>
  <c r="I311" i="13"/>
  <c r="A311" i="13" s="1"/>
  <c r="I312" i="13"/>
  <c r="A312" i="13" s="1"/>
  <c r="I313" i="13"/>
  <c r="A313" i="13" s="1"/>
  <c r="I314" i="13"/>
  <c r="A314" i="13" s="1"/>
  <c r="I315" i="13"/>
  <c r="A315" i="13" s="1"/>
  <c r="I316" i="13"/>
  <c r="A316" i="13" s="1"/>
  <c r="I317" i="13"/>
  <c r="A317" i="13" s="1"/>
  <c r="I318" i="13"/>
  <c r="A318" i="13" s="1"/>
  <c r="I319" i="13"/>
  <c r="A319" i="13" s="1"/>
  <c r="I320" i="13"/>
  <c r="A320" i="13" s="1"/>
  <c r="I321" i="13"/>
  <c r="A321" i="13" s="1"/>
  <c r="I322" i="13"/>
  <c r="A322" i="13" s="1"/>
  <c r="I323" i="13"/>
  <c r="A323" i="13" s="1"/>
  <c r="I324" i="13"/>
  <c r="A324" i="13" s="1"/>
  <c r="I325" i="13"/>
  <c r="A325" i="13" s="1"/>
  <c r="I326" i="13"/>
  <c r="A326" i="13" s="1"/>
  <c r="I327" i="13"/>
  <c r="A327" i="13" s="1"/>
  <c r="I328" i="13"/>
  <c r="A328" i="13" s="1"/>
  <c r="I329" i="13"/>
  <c r="A329" i="13" s="1"/>
  <c r="I330" i="13"/>
  <c r="A330" i="13" s="1"/>
  <c r="I331" i="13"/>
  <c r="A331" i="13" s="1"/>
  <c r="I332" i="13"/>
  <c r="A332" i="13" s="1"/>
  <c r="I333" i="13"/>
  <c r="A333" i="13" s="1"/>
  <c r="I334" i="13"/>
  <c r="A334" i="13" s="1"/>
  <c r="I335" i="13"/>
  <c r="A335" i="13" s="1"/>
  <c r="I336" i="13"/>
  <c r="A336" i="13" s="1"/>
  <c r="I337" i="13"/>
  <c r="A337" i="13" s="1"/>
  <c r="I338" i="13"/>
  <c r="A338" i="13" s="1"/>
  <c r="I339" i="13"/>
  <c r="A339" i="13" s="1"/>
  <c r="I340" i="13"/>
  <c r="A340" i="13" s="1"/>
  <c r="I341" i="13"/>
  <c r="A341" i="13" s="1"/>
  <c r="I342" i="13"/>
  <c r="A342" i="13" s="1"/>
  <c r="I343" i="13"/>
  <c r="A343" i="13" s="1"/>
  <c r="I344" i="13"/>
  <c r="A344" i="13" s="1"/>
  <c r="I345" i="13"/>
  <c r="A345" i="13" s="1"/>
  <c r="I346" i="13"/>
  <c r="A346" i="13" s="1"/>
  <c r="I347" i="13"/>
  <c r="A347" i="13" s="1"/>
  <c r="I348" i="13"/>
  <c r="A348" i="13" s="1"/>
  <c r="I349" i="13"/>
  <c r="A349" i="13" s="1"/>
  <c r="I350" i="13"/>
  <c r="A350" i="13" s="1"/>
  <c r="I351" i="13"/>
  <c r="A351" i="13" s="1"/>
  <c r="I352" i="13"/>
  <c r="A352" i="13" s="1"/>
  <c r="I353" i="13"/>
  <c r="A353" i="13" s="1"/>
  <c r="I354" i="13"/>
  <c r="A354" i="13" s="1"/>
  <c r="I355" i="13"/>
  <c r="A355" i="13" s="1"/>
  <c r="I356" i="13"/>
  <c r="A356" i="13" s="1"/>
  <c r="I357" i="13"/>
  <c r="A357" i="13" s="1"/>
  <c r="I358" i="13"/>
  <c r="A358" i="13" s="1"/>
  <c r="I359" i="13"/>
  <c r="A359" i="13" s="1"/>
  <c r="I360" i="13"/>
  <c r="A360" i="13" s="1"/>
  <c r="I361" i="13"/>
  <c r="A361" i="13" s="1"/>
  <c r="I362" i="13"/>
  <c r="A362" i="13" s="1"/>
  <c r="I363" i="13"/>
  <c r="A363" i="13" s="1"/>
  <c r="I364" i="13"/>
  <c r="A364" i="13" s="1"/>
  <c r="I365" i="13"/>
  <c r="A365" i="13" s="1"/>
  <c r="I366" i="13"/>
  <c r="A366" i="13" s="1"/>
  <c r="I367" i="13"/>
  <c r="A367" i="13" s="1"/>
  <c r="I368" i="13"/>
  <c r="A368" i="13" s="1"/>
  <c r="I369" i="13"/>
  <c r="A369" i="13" s="1"/>
  <c r="I370" i="13"/>
  <c r="A370" i="13" s="1"/>
  <c r="I371" i="13"/>
  <c r="A371" i="13" s="1"/>
  <c r="I372" i="13"/>
  <c r="A372" i="13" s="1"/>
  <c r="I373" i="13"/>
  <c r="A373" i="13" s="1"/>
  <c r="I374" i="13"/>
  <c r="A374" i="13" s="1"/>
  <c r="I375" i="13"/>
  <c r="A375" i="13" s="1"/>
  <c r="I376" i="13"/>
  <c r="A376" i="13" s="1"/>
  <c r="I377" i="13"/>
  <c r="A377" i="13" s="1"/>
  <c r="I378" i="13"/>
  <c r="A378" i="13" s="1"/>
  <c r="I379" i="13"/>
  <c r="A379" i="13" s="1"/>
  <c r="I380" i="13"/>
  <c r="A380" i="13" s="1"/>
  <c r="I381" i="13"/>
  <c r="A381" i="13" s="1"/>
  <c r="I382" i="13"/>
  <c r="A382" i="13" s="1"/>
  <c r="I383" i="13"/>
  <c r="A383" i="13" s="1"/>
  <c r="I384" i="13"/>
  <c r="A384" i="13" s="1"/>
  <c r="I385" i="13"/>
  <c r="A385" i="13" s="1"/>
  <c r="I386" i="13"/>
  <c r="A386" i="13" s="1"/>
  <c r="I387" i="13"/>
  <c r="A387" i="13" s="1"/>
  <c r="I388" i="13"/>
  <c r="A388" i="13" s="1"/>
  <c r="I389" i="13"/>
  <c r="A389" i="13" s="1"/>
  <c r="I390" i="13"/>
  <c r="A390" i="13" s="1"/>
  <c r="I391" i="13"/>
  <c r="A391" i="13" s="1"/>
  <c r="I392" i="13"/>
  <c r="A392" i="13" s="1"/>
  <c r="I393" i="13"/>
  <c r="A393" i="13" s="1"/>
  <c r="I394" i="13"/>
  <c r="A394" i="13" s="1"/>
  <c r="I395" i="13"/>
  <c r="A395" i="13" s="1"/>
  <c r="I396" i="13"/>
  <c r="A396" i="13" s="1"/>
  <c r="I397" i="13"/>
  <c r="A397" i="13" s="1"/>
  <c r="I398" i="13"/>
  <c r="A398" i="13" s="1"/>
  <c r="I399" i="13"/>
  <c r="A399" i="13" s="1"/>
  <c r="I400" i="13"/>
  <c r="A400" i="13" s="1"/>
  <c r="I401" i="13"/>
  <c r="A401" i="13" s="1"/>
  <c r="I402" i="13"/>
  <c r="A402" i="13" s="1"/>
  <c r="I403" i="13"/>
  <c r="A403" i="13" s="1"/>
  <c r="I404" i="13"/>
  <c r="A404" i="13" s="1"/>
  <c r="I405" i="13"/>
  <c r="A405" i="13" s="1"/>
  <c r="I406" i="13"/>
  <c r="A406" i="13" s="1"/>
  <c r="I407" i="13"/>
  <c r="A407" i="13" s="1"/>
  <c r="I408" i="13"/>
  <c r="A408" i="13" s="1"/>
  <c r="I409" i="13"/>
  <c r="A409" i="13" s="1"/>
  <c r="I410" i="13"/>
  <c r="A410" i="13" s="1"/>
  <c r="I411" i="13"/>
  <c r="A411" i="13" s="1"/>
  <c r="I412" i="13"/>
  <c r="A412" i="13" s="1"/>
  <c r="I413" i="13"/>
  <c r="A413" i="13" s="1"/>
  <c r="I414" i="13"/>
  <c r="A414" i="13" s="1"/>
  <c r="I415" i="13"/>
  <c r="A415" i="13" s="1"/>
  <c r="I416" i="13"/>
  <c r="A416" i="13" s="1"/>
  <c r="I417" i="13"/>
  <c r="A417" i="13" s="1"/>
  <c r="I418" i="13"/>
  <c r="A418" i="13" s="1"/>
  <c r="I419" i="13"/>
  <c r="A419" i="13" s="1"/>
  <c r="I420" i="13"/>
  <c r="A420" i="13" s="1"/>
  <c r="I421" i="13"/>
  <c r="A421" i="13" s="1"/>
  <c r="I422" i="13"/>
  <c r="A422" i="13" s="1"/>
  <c r="I423" i="13"/>
  <c r="A423" i="13" s="1"/>
  <c r="I424" i="13"/>
  <c r="A424" i="13" s="1"/>
  <c r="I425" i="13"/>
  <c r="A425" i="13" s="1"/>
  <c r="I426" i="13"/>
  <c r="A426" i="13" s="1"/>
  <c r="I427" i="13"/>
  <c r="A427" i="13" s="1"/>
  <c r="I428" i="13"/>
  <c r="A428" i="13" s="1"/>
  <c r="I429" i="13"/>
  <c r="A429" i="13" s="1"/>
  <c r="I430" i="13"/>
  <c r="A430" i="13" s="1"/>
  <c r="I431" i="13"/>
  <c r="A431" i="13" s="1"/>
  <c r="I432" i="13"/>
  <c r="A432" i="13" s="1"/>
  <c r="I433" i="13"/>
  <c r="A433" i="13" s="1"/>
  <c r="I434" i="13"/>
  <c r="A434" i="13" s="1"/>
  <c r="I435" i="13"/>
  <c r="A435" i="13" s="1"/>
  <c r="I436" i="13"/>
  <c r="A436" i="13" s="1"/>
  <c r="I437" i="13"/>
  <c r="A437" i="13" s="1"/>
  <c r="I438" i="13"/>
  <c r="A438" i="13" s="1"/>
  <c r="I439" i="13"/>
  <c r="A439" i="13" s="1"/>
  <c r="I440" i="13"/>
  <c r="A440" i="13" s="1"/>
  <c r="I441" i="13"/>
  <c r="A441" i="13" s="1"/>
  <c r="I442" i="13"/>
  <c r="A442" i="13" s="1"/>
  <c r="I443" i="13"/>
  <c r="A443" i="13" s="1"/>
  <c r="I444" i="13"/>
  <c r="A444" i="13" s="1"/>
  <c r="I445" i="13"/>
  <c r="A445" i="13" s="1"/>
  <c r="I446" i="13"/>
  <c r="A446" i="13" s="1"/>
  <c r="I447" i="13"/>
  <c r="A447" i="13" s="1"/>
  <c r="I448" i="13"/>
  <c r="A448" i="13" s="1"/>
  <c r="I449" i="13"/>
  <c r="A449" i="13" s="1"/>
  <c r="I450" i="13"/>
  <c r="A450" i="13" s="1"/>
  <c r="I451" i="13"/>
  <c r="A451" i="13" s="1"/>
  <c r="I452" i="13"/>
  <c r="A452" i="13" s="1"/>
  <c r="I453" i="13"/>
  <c r="A453" i="13" s="1"/>
  <c r="I454" i="13"/>
  <c r="A454" i="13" s="1"/>
  <c r="I455" i="13"/>
  <c r="A455" i="13" s="1"/>
  <c r="I456" i="13"/>
  <c r="A456" i="13" s="1"/>
  <c r="I457" i="13"/>
  <c r="A457" i="13" s="1"/>
  <c r="I458" i="13"/>
  <c r="A458" i="13" s="1"/>
  <c r="I459" i="13"/>
  <c r="A459" i="13" s="1"/>
  <c r="I460" i="13"/>
  <c r="A460" i="13" s="1"/>
  <c r="I461" i="13"/>
  <c r="A461" i="13" s="1"/>
  <c r="I462" i="13"/>
  <c r="A462" i="13" s="1"/>
  <c r="I463" i="13"/>
  <c r="A463" i="13" s="1"/>
  <c r="I464" i="13"/>
  <c r="A464" i="13" s="1"/>
  <c r="I465" i="13"/>
  <c r="A465" i="13" s="1"/>
  <c r="I466" i="13"/>
  <c r="A466" i="13" s="1"/>
  <c r="I467" i="13"/>
  <c r="A467" i="13" s="1"/>
  <c r="I468" i="13"/>
  <c r="A468" i="13" s="1"/>
  <c r="I469" i="13"/>
  <c r="A469" i="13" s="1"/>
  <c r="I470" i="13"/>
  <c r="A470" i="13" s="1"/>
  <c r="I471" i="13"/>
  <c r="A471" i="13" s="1"/>
  <c r="I472" i="13"/>
  <c r="A472" i="13" s="1"/>
  <c r="I473" i="13"/>
  <c r="A473" i="13" s="1"/>
  <c r="I474" i="13"/>
  <c r="A474" i="13" s="1"/>
  <c r="I475" i="13"/>
  <c r="A475" i="13" s="1"/>
  <c r="I476" i="13"/>
  <c r="A476" i="13" s="1"/>
  <c r="I477" i="13"/>
  <c r="A477" i="13" s="1"/>
  <c r="I478" i="13"/>
  <c r="A478" i="13" s="1"/>
  <c r="I479" i="13"/>
  <c r="A479" i="13" s="1"/>
  <c r="I480" i="13"/>
  <c r="A480" i="13" s="1"/>
  <c r="I481" i="13"/>
  <c r="A481" i="13" s="1"/>
  <c r="I482" i="13"/>
  <c r="A482" i="13" s="1"/>
  <c r="I483" i="13"/>
  <c r="A483" i="13" s="1"/>
  <c r="I484" i="13"/>
  <c r="A484" i="13" s="1"/>
  <c r="I485" i="13"/>
  <c r="A485" i="13" s="1"/>
  <c r="I486" i="13"/>
  <c r="A486" i="13" s="1"/>
  <c r="I487" i="13"/>
  <c r="A487" i="13" s="1"/>
  <c r="I488" i="13"/>
  <c r="A488" i="13" s="1"/>
  <c r="I489" i="13"/>
  <c r="A489" i="13" s="1"/>
  <c r="I490" i="13"/>
  <c r="A490" i="13" s="1"/>
  <c r="I491" i="13"/>
  <c r="A491" i="13" s="1"/>
  <c r="I492" i="13"/>
  <c r="A492" i="13" s="1"/>
  <c r="I493" i="13"/>
  <c r="A493" i="13" s="1"/>
  <c r="I494" i="13"/>
  <c r="A494" i="13" s="1"/>
  <c r="I495" i="13"/>
  <c r="A495" i="13" s="1"/>
  <c r="I496" i="13"/>
  <c r="A496" i="13" s="1"/>
  <c r="I497" i="13"/>
  <c r="A497" i="13" s="1"/>
  <c r="I498" i="13"/>
  <c r="A498" i="13" s="1"/>
  <c r="I499" i="13"/>
  <c r="A499" i="13" s="1"/>
  <c r="I500" i="13"/>
  <c r="A500" i="13" s="1"/>
  <c r="I501" i="13"/>
  <c r="A501" i="13" s="1"/>
  <c r="I502" i="13"/>
  <c r="A502" i="13" s="1"/>
  <c r="I503" i="13"/>
  <c r="A503" i="13" s="1"/>
  <c r="I504" i="13"/>
  <c r="A504" i="13" s="1"/>
  <c r="I505" i="13"/>
  <c r="A505" i="13" s="1"/>
  <c r="I506" i="13"/>
  <c r="A506" i="13" s="1"/>
  <c r="I507" i="13"/>
  <c r="A507" i="13" s="1"/>
  <c r="I508" i="13"/>
  <c r="A508" i="13" s="1"/>
  <c r="I509" i="13"/>
  <c r="A509" i="13" s="1"/>
  <c r="I510" i="13"/>
  <c r="A510" i="13" s="1"/>
  <c r="I511" i="13"/>
  <c r="A511" i="13" s="1"/>
  <c r="I512" i="13"/>
  <c r="A512" i="13" s="1"/>
  <c r="I513" i="13"/>
  <c r="A513" i="13" s="1"/>
  <c r="I514" i="13"/>
  <c r="A514" i="13" s="1"/>
  <c r="I515" i="13"/>
  <c r="A515" i="13" s="1"/>
  <c r="I516" i="13"/>
  <c r="A516" i="13" s="1"/>
  <c r="I517" i="13"/>
  <c r="A517" i="13" s="1"/>
  <c r="I518" i="13"/>
  <c r="A518" i="13" s="1"/>
  <c r="I519" i="13"/>
  <c r="A519" i="13" s="1"/>
  <c r="I520" i="13"/>
  <c r="A520" i="13" s="1"/>
  <c r="I521" i="13"/>
  <c r="A521" i="13" s="1"/>
  <c r="I522" i="13"/>
  <c r="A522" i="13" s="1"/>
  <c r="I523" i="13"/>
  <c r="A523" i="13" s="1"/>
  <c r="I524" i="13"/>
  <c r="A524" i="13" s="1"/>
  <c r="I525" i="13"/>
  <c r="A525" i="13" s="1"/>
  <c r="I526" i="13"/>
  <c r="A526" i="13" s="1"/>
  <c r="I527" i="13"/>
  <c r="A527" i="13" s="1"/>
  <c r="I528" i="13"/>
  <c r="A528" i="13" s="1"/>
  <c r="I529" i="13"/>
  <c r="A529" i="13" s="1"/>
  <c r="I530" i="13"/>
  <c r="A530" i="13" s="1"/>
  <c r="I531" i="13"/>
  <c r="A531" i="13" s="1"/>
  <c r="I532" i="13"/>
  <c r="A532" i="13" s="1"/>
  <c r="I533" i="13"/>
  <c r="A533" i="13" s="1"/>
  <c r="I534" i="13"/>
  <c r="A534" i="13" s="1"/>
  <c r="I535" i="13"/>
  <c r="A535" i="13" s="1"/>
  <c r="I536" i="13"/>
  <c r="A536" i="13" s="1"/>
  <c r="I537" i="13"/>
  <c r="A537" i="13" s="1"/>
  <c r="I538" i="13"/>
  <c r="A538" i="13" s="1"/>
  <c r="I539" i="13"/>
  <c r="A539" i="13" s="1"/>
  <c r="I540" i="13"/>
  <c r="A540" i="13" s="1"/>
  <c r="I541" i="13"/>
  <c r="A541" i="13" s="1"/>
  <c r="I542" i="13"/>
  <c r="A542" i="13" s="1"/>
  <c r="I543" i="13"/>
  <c r="A543" i="13" s="1"/>
  <c r="I544" i="13"/>
  <c r="A544" i="13" s="1"/>
  <c r="I545" i="13"/>
  <c r="A545" i="13" s="1"/>
  <c r="I546" i="13"/>
  <c r="A546" i="13" s="1"/>
  <c r="I547" i="13"/>
  <c r="A547" i="13" s="1"/>
  <c r="I548" i="13"/>
  <c r="A548" i="13" s="1"/>
  <c r="I549" i="13"/>
  <c r="A549" i="13" s="1"/>
  <c r="I550" i="13"/>
  <c r="A550" i="13" s="1"/>
  <c r="I551" i="13"/>
  <c r="A551" i="13" s="1"/>
  <c r="I552" i="13"/>
  <c r="A552" i="13" s="1"/>
  <c r="I553" i="13"/>
  <c r="A553" i="13" s="1"/>
  <c r="I554" i="13"/>
  <c r="A554" i="13" s="1"/>
  <c r="I555" i="13"/>
  <c r="A555" i="13" s="1"/>
  <c r="I556" i="13"/>
  <c r="A556" i="13" s="1"/>
  <c r="I557" i="13"/>
  <c r="A557" i="13" s="1"/>
  <c r="I558" i="13"/>
  <c r="A558" i="13" s="1"/>
  <c r="I559" i="13"/>
  <c r="A559" i="13" s="1"/>
  <c r="I560" i="13"/>
  <c r="A560" i="13" s="1"/>
  <c r="I561" i="13"/>
  <c r="A561" i="13" s="1"/>
  <c r="I562" i="13"/>
  <c r="A562" i="13" s="1"/>
  <c r="I563" i="13"/>
  <c r="A563" i="13" s="1"/>
  <c r="I564" i="13"/>
  <c r="A564" i="13" s="1"/>
  <c r="I565" i="13"/>
  <c r="A565" i="13" s="1"/>
  <c r="I566" i="13"/>
  <c r="A566" i="13" s="1"/>
  <c r="I567" i="13"/>
  <c r="A567" i="13" s="1"/>
  <c r="I568" i="13"/>
  <c r="A568" i="13" s="1"/>
  <c r="I569" i="13"/>
  <c r="A569" i="13" s="1"/>
  <c r="I570" i="13"/>
  <c r="A570" i="13" s="1"/>
  <c r="I571" i="13"/>
  <c r="A571" i="13" s="1"/>
  <c r="I572" i="13"/>
  <c r="A572" i="13" s="1"/>
  <c r="I573" i="13"/>
  <c r="A573" i="13" s="1"/>
  <c r="I574" i="13"/>
  <c r="A574" i="13" s="1"/>
  <c r="I575" i="13"/>
  <c r="A575" i="13" s="1"/>
  <c r="I576" i="13"/>
  <c r="A576" i="13" s="1"/>
  <c r="I577" i="13"/>
  <c r="A577" i="13" s="1"/>
  <c r="I578" i="13"/>
  <c r="A578" i="13" s="1"/>
  <c r="I579" i="13"/>
  <c r="A579" i="13" s="1"/>
  <c r="I580" i="13"/>
  <c r="A580" i="13" s="1"/>
  <c r="I581" i="13"/>
  <c r="A581" i="13" s="1"/>
  <c r="I582" i="13"/>
  <c r="A582" i="13" s="1"/>
  <c r="I583" i="13"/>
  <c r="A583" i="13" s="1"/>
  <c r="I584" i="13"/>
  <c r="A584" i="13" s="1"/>
  <c r="I585" i="13"/>
  <c r="A585" i="13" s="1"/>
  <c r="I586" i="13"/>
  <c r="A586" i="13" s="1"/>
  <c r="I587" i="13"/>
  <c r="A587" i="13" s="1"/>
  <c r="I588" i="13"/>
  <c r="A588" i="13" s="1"/>
  <c r="I589" i="13"/>
  <c r="A589" i="13" s="1"/>
  <c r="I590" i="13"/>
  <c r="A590" i="13" s="1"/>
  <c r="I591" i="13"/>
  <c r="A591" i="13" s="1"/>
  <c r="I592" i="13"/>
  <c r="A592" i="13" s="1"/>
  <c r="I593" i="13"/>
  <c r="A593" i="13" s="1"/>
  <c r="I594" i="13"/>
  <c r="A594" i="13" s="1"/>
  <c r="I595" i="13"/>
  <c r="A595" i="13" s="1"/>
  <c r="I596" i="13"/>
  <c r="A596" i="13" s="1"/>
  <c r="I597" i="13"/>
  <c r="A597" i="13" s="1"/>
  <c r="I598" i="13"/>
  <c r="A598" i="13" s="1"/>
  <c r="I599" i="13"/>
  <c r="A599" i="13" s="1"/>
  <c r="I600" i="13"/>
  <c r="A600" i="13" s="1"/>
  <c r="I601" i="13"/>
  <c r="A601" i="13" s="1"/>
  <c r="I602" i="13"/>
  <c r="A602" i="13" s="1"/>
  <c r="I603" i="13"/>
  <c r="A603" i="13" s="1"/>
  <c r="I604" i="13"/>
  <c r="A604" i="13" s="1"/>
  <c r="I605" i="13"/>
  <c r="A605" i="13" s="1"/>
  <c r="I606" i="13"/>
  <c r="A606" i="13" s="1"/>
  <c r="I607" i="13"/>
  <c r="A607" i="13" s="1"/>
  <c r="I608" i="13"/>
  <c r="A608" i="13" s="1"/>
  <c r="I609" i="13"/>
  <c r="A609" i="13" s="1"/>
  <c r="I610" i="13"/>
  <c r="A610" i="13" s="1"/>
  <c r="I611" i="13"/>
  <c r="A611" i="13" s="1"/>
  <c r="I612" i="13"/>
  <c r="A612" i="13" s="1"/>
  <c r="I613" i="13"/>
  <c r="A613" i="13" s="1"/>
  <c r="I614" i="13"/>
  <c r="A614" i="13" s="1"/>
  <c r="I615" i="13"/>
  <c r="A615" i="13" s="1"/>
  <c r="I616" i="13"/>
  <c r="A616" i="13" s="1"/>
  <c r="I617" i="13"/>
  <c r="A617" i="13" s="1"/>
  <c r="I618" i="13"/>
  <c r="A618" i="13" s="1"/>
  <c r="I619" i="13"/>
  <c r="A619" i="13" s="1"/>
  <c r="I620" i="13"/>
  <c r="A620" i="13" s="1"/>
  <c r="I621" i="13"/>
  <c r="A621" i="13" s="1"/>
  <c r="I622" i="13"/>
  <c r="A622" i="13" s="1"/>
  <c r="I623" i="13"/>
  <c r="A623" i="13" s="1"/>
  <c r="I624" i="13"/>
  <c r="A624" i="13" s="1"/>
  <c r="I625" i="13"/>
  <c r="A625" i="13" s="1"/>
  <c r="I626" i="13"/>
  <c r="A626" i="13" s="1"/>
  <c r="I627" i="13"/>
  <c r="A627" i="13" s="1"/>
  <c r="I628" i="13"/>
  <c r="A628" i="13" s="1"/>
  <c r="I629" i="13"/>
  <c r="A629" i="13" s="1"/>
  <c r="I630" i="13"/>
  <c r="A630" i="13" s="1"/>
  <c r="I631" i="13"/>
  <c r="A631" i="13" s="1"/>
  <c r="I632" i="13"/>
  <c r="A632" i="13" s="1"/>
  <c r="I633" i="13"/>
  <c r="A633" i="13" s="1"/>
  <c r="I634" i="13"/>
  <c r="A634" i="13" s="1"/>
  <c r="I635" i="13"/>
  <c r="A635" i="13" s="1"/>
  <c r="I636" i="13"/>
  <c r="A636" i="13" s="1"/>
  <c r="I637" i="13"/>
  <c r="A637" i="13" s="1"/>
  <c r="I638" i="13"/>
  <c r="A638" i="13" s="1"/>
  <c r="I639" i="13"/>
  <c r="A639" i="13" s="1"/>
  <c r="I640" i="13"/>
  <c r="A640" i="13" s="1"/>
  <c r="I641" i="13"/>
  <c r="A641" i="13" s="1"/>
  <c r="I642" i="13"/>
  <c r="A642" i="13" s="1"/>
  <c r="I643" i="13"/>
  <c r="A643" i="13" s="1"/>
  <c r="I644" i="13"/>
  <c r="A644" i="13" s="1"/>
  <c r="I645" i="13"/>
  <c r="A645" i="13" s="1"/>
  <c r="I646" i="13"/>
  <c r="A646" i="13" s="1"/>
  <c r="I647" i="13"/>
  <c r="A647" i="13" s="1"/>
  <c r="I648" i="13"/>
  <c r="A648" i="13" s="1"/>
  <c r="I649" i="13"/>
  <c r="A649" i="13" s="1"/>
  <c r="I650" i="13"/>
  <c r="A650" i="13" s="1"/>
  <c r="I651" i="13"/>
  <c r="A651" i="13" s="1"/>
  <c r="I652" i="13"/>
  <c r="A652" i="13" s="1"/>
  <c r="I653" i="13"/>
  <c r="A653" i="13" s="1"/>
  <c r="I654" i="13"/>
  <c r="A654" i="13" s="1"/>
  <c r="I655" i="13"/>
  <c r="A655" i="13" s="1"/>
  <c r="I656" i="13"/>
  <c r="A656" i="13" s="1"/>
  <c r="I657" i="13"/>
  <c r="A657" i="13" s="1"/>
  <c r="I658" i="13"/>
  <c r="A658" i="13" s="1"/>
  <c r="I659" i="13"/>
  <c r="A659" i="13" s="1"/>
  <c r="I660" i="13"/>
  <c r="A660" i="13" s="1"/>
  <c r="I661" i="13"/>
  <c r="A661" i="13" s="1"/>
  <c r="I662" i="13"/>
  <c r="A662" i="13" s="1"/>
  <c r="I663" i="13"/>
  <c r="A663" i="13" s="1"/>
  <c r="I664" i="13"/>
  <c r="A664" i="13" s="1"/>
  <c r="I665" i="13"/>
  <c r="A665" i="13" s="1"/>
  <c r="I666" i="13"/>
  <c r="A666" i="13" s="1"/>
  <c r="I667" i="13"/>
  <c r="A667" i="13" s="1"/>
  <c r="I668" i="13"/>
  <c r="A668" i="13" s="1"/>
  <c r="I669" i="13"/>
  <c r="A669" i="13" s="1"/>
  <c r="I670" i="13"/>
  <c r="A670" i="13" s="1"/>
  <c r="I671" i="13"/>
  <c r="A671" i="13" s="1"/>
  <c r="I672" i="13"/>
  <c r="A672" i="13" s="1"/>
  <c r="I673" i="13"/>
  <c r="A673" i="13" s="1"/>
  <c r="I674" i="13"/>
  <c r="A674" i="13" s="1"/>
  <c r="I675" i="13"/>
  <c r="A675" i="13" s="1"/>
  <c r="I676" i="13"/>
  <c r="A676" i="13" s="1"/>
  <c r="I677" i="13"/>
  <c r="A677" i="13" s="1"/>
  <c r="I678" i="13"/>
  <c r="A678" i="13" s="1"/>
  <c r="I679" i="13"/>
  <c r="A679" i="13" s="1"/>
  <c r="I680" i="13"/>
  <c r="A680" i="13" s="1"/>
  <c r="I681" i="13"/>
  <c r="A681" i="13" s="1"/>
  <c r="I682" i="13"/>
  <c r="A682" i="13" s="1"/>
  <c r="I683" i="13"/>
  <c r="A683" i="13" s="1"/>
  <c r="I684" i="13"/>
  <c r="A684" i="13" s="1"/>
  <c r="I685" i="13"/>
  <c r="A685" i="13" s="1"/>
  <c r="I686" i="13"/>
  <c r="A686" i="13" s="1"/>
  <c r="I687" i="13"/>
  <c r="A687" i="13" s="1"/>
  <c r="I688" i="13"/>
  <c r="A688" i="13" s="1"/>
  <c r="I689" i="13"/>
  <c r="A689" i="13" s="1"/>
  <c r="I690" i="13"/>
  <c r="A690" i="13" s="1"/>
  <c r="I691" i="13"/>
  <c r="A691" i="13" s="1"/>
  <c r="I692" i="13"/>
  <c r="A692" i="13" s="1"/>
  <c r="I693" i="13"/>
  <c r="A693" i="13" s="1"/>
  <c r="I694" i="13"/>
  <c r="A694" i="13" s="1"/>
  <c r="I695" i="13"/>
  <c r="A695" i="13" s="1"/>
  <c r="I696" i="13"/>
  <c r="A696" i="13" s="1"/>
  <c r="I697" i="13"/>
  <c r="A697" i="13" s="1"/>
  <c r="I698" i="13"/>
  <c r="A698" i="13" s="1"/>
  <c r="I699" i="13"/>
  <c r="A699" i="13" s="1"/>
  <c r="I700" i="13"/>
  <c r="A700" i="13" s="1"/>
  <c r="I701" i="13"/>
  <c r="A701" i="13" s="1"/>
  <c r="I702" i="13"/>
  <c r="A702" i="13" s="1"/>
  <c r="I703" i="13"/>
  <c r="A703" i="13" s="1"/>
  <c r="I704" i="13"/>
  <c r="A704" i="13" s="1"/>
  <c r="I705" i="13"/>
  <c r="A705" i="13" s="1"/>
  <c r="I706" i="13"/>
  <c r="A706" i="13" s="1"/>
  <c r="I707" i="13"/>
  <c r="A707" i="13" s="1"/>
  <c r="I708" i="13"/>
  <c r="A708" i="13" s="1"/>
  <c r="I709" i="13"/>
  <c r="A709" i="13" s="1"/>
  <c r="I710" i="13"/>
  <c r="A710" i="13" s="1"/>
  <c r="I711" i="13"/>
  <c r="A711" i="13" s="1"/>
  <c r="I712" i="13"/>
  <c r="A712" i="13" s="1"/>
  <c r="I713" i="13"/>
  <c r="A713" i="13" s="1"/>
  <c r="I714" i="13"/>
  <c r="A714" i="13" s="1"/>
  <c r="I715" i="13"/>
  <c r="A715" i="13" s="1"/>
  <c r="I716" i="13"/>
  <c r="A716" i="13" s="1"/>
  <c r="I717" i="13"/>
  <c r="A717" i="13" s="1"/>
  <c r="I718" i="13"/>
  <c r="A718" i="13" s="1"/>
  <c r="I719" i="13"/>
  <c r="A719" i="13" s="1"/>
  <c r="I720" i="13"/>
  <c r="A720" i="13" s="1"/>
  <c r="I721" i="13"/>
  <c r="A721" i="13" s="1"/>
  <c r="I722" i="13"/>
  <c r="A722" i="13" s="1"/>
  <c r="I723" i="13"/>
  <c r="A723" i="13" s="1"/>
  <c r="I724" i="13"/>
  <c r="A724" i="13" s="1"/>
  <c r="I725" i="13"/>
  <c r="A725" i="13" s="1"/>
  <c r="I726" i="13"/>
  <c r="A726" i="13" s="1"/>
  <c r="I727" i="13"/>
  <c r="A727" i="13" s="1"/>
  <c r="I728" i="13"/>
  <c r="A728" i="13" s="1"/>
  <c r="I729" i="13"/>
  <c r="A729" i="13" s="1"/>
  <c r="I730" i="13"/>
  <c r="A730" i="13" s="1"/>
  <c r="I731" i="13"/>
  <c r="A731" i="13" s="1"/>
  <c r="I732" i="13"/>
  <c r="A732" i="13" s="1"/>
  <c r="I733" i="13"/>
  <c r="A733" i="13" s="1"/>
  <c r="I734" i="13"/>
  <c r="A734" i="13" s="1"/>
  <c r="I735" i="13"/>
  <c r="A735" i="13" s="1"/>
  <c r="I736" i="13"/>
  <c r="A736" i="13" s="1"/>
  <c r="I737" i="13"/>
  <c r="A737" i="13" s="1"/>
  <c r="I738" i="13"/>
  <c r="A738" i="13" s="1"/>
  <c r="I739" i="13"/>
  <c r="A739" i="13" s="1"/>
  <c r="I740" i="13"/>
  <c r="A740" i="13" s="1"/>
  <c r="I741" i="13"/>
  <c r="A741" i="13" s="1"/>
  <c r="I742" i="13"/>
  <c r="A742" i="13" s="1"/>
  <c r="I743" i="13"/>
  <c r="A743" i="13" s="1"/>
  <c r="I744" i="13"/>
  <c r="A744" i="13" s="1"/>
  <c r="I745" i="13"/>
  <c r="A745" i="13" s="1"/>
  <c r="I746" i="13"/>
  <c r="A746" i="13" s="1"/>
  <c r="I747" i="13"/>
  <c r="A747" i="13" s="1"/>
  <c r="I748" i="13"/>
  <c r="A748" i="13" s="1"/>
  <c r="I749" i="13"/>
  <c r="A749" i="13" s="1"/>
  <c r="I750" i="13"/>
  <c r="A750" i="13" s="1"/>
  <c r="I751" i="13"/>
  <c r="A751" i="13" s="1"/>
  <c r="I752" i="13"/>
  <c r="A752" i="13" s="1"/>
  <c r="I753" i="13"/>
  <c r="A753" i="13" s="1"/>
  <c r="I754" i="13"/>
  <c r="A754" i="13" s="1"/>
  <c r="I755" i="13"/>
  <c r="A755" i="13" s="1"/>
  <c r="I756" i="13"/>
  <c r="A756" i="13" s="1"/>
  <c r="I757" i="13"/>
  <c r="A757" i="13" s="1"/>
  <c r="I758" i="13"/>
  <c r="A758" i="13" s="1"/>
  <c r="I759" i="13"/>
  <c r="A759" i="13" s="1"/>
  <c r="I760" i="13"/>
  <c r="A760" i="13" s="1"/>
  <c r="I761" i="13"/>
  <c r="A761" i="13" s="1"/>
  <c r="I762" i="13"/>
  <c r="A762" i="13" s="1"/>
  <c r="I763" i="13"/>
  <c r="A763" i="13" s="1"/>
  <c r="I764" i="13"/>
  <c r="A764" i="13" s="1"/>
  <c r="I765" i="13"/>
  <c r="A765" i="13" s="1"/>
  <c r="I766" i="13"/>
  <c r="A766" i="13" s="1"/>
  <c r="I767" i="13"/>
  <c r="A767" i="13" s="1"/>
  <c r="I768" i="13"/>
  <c r="A768" i="13" s="1"/>
  <c r="I769" i="13"/>
  <c r="A769" i="13" s="1"/>
  <c r="I770" i="13"/>
  <c r="A770" i="13" s="1"/>
  <c r="I771" i="13"/>
  <c r="A771" i="13" s="1"/>
  <c r="I772" i="13"/>
  <c r="A772" i="13" s="1"/>
  <c r="I773" i="13"/>
  <c r="A773" i="13" s="1"/>
  <c r="I774" i="13"/>
  <c r="A774" i="13" s="1"/>
  <c r="I775" i="13"/>
  <c r="A775" i="13" s="1"/>
  <c r="I776" i="13"/>
  <c r="A776" i="13" s="1"/>
  <c r="I777" i="13"/>
  <c r="A777" i="13" s="1"/>
  <c r="I778" i="13"/>
  <c r="A778" i="13" s="1"/>
  <c r="I779" i="13"/>
  <c r="A779" i="13" s="1"/>
  <c r="I780" i="13"/>
  <c r="A780" i="13" s="1"/>
  <c r="I781" i="13"/>
  <c r="A781" i="13" s="1"/>
  <c r="I782" i="13"/>
  <c r="A782" i="13" s="1"/>
  <c r="I783" i="13"/>
  <c r="A783" i="13" s="1"/>
  <c r="I784" i="13"/>
  <c r="A784" i="13" s="1"/>
  <c r="I785" i="13"/>
  <c r="A785" i="13" s="1"/>
  <c r="I786" i="13"/>
  <c r="A786" i="13" s="1"/>
  <c r="I787" i="13"/>
  <c r="A787" i="13" s="1"/>
  <c r="I788" i="13"/>
  <c r="A788" i="13" s="1"/>
  <c r="I789" i="13"/>
  <c r="A789" i="13" s="1"/>
  <c r="I790" i="13"/>
  <c r="A790" i="13" s="1"/>
  <c r="I791" i="13"/>
  <c r="A791" i="13" s="1"/>
  <c r="I792" i="13"/>
  <c r="A792" i="13" s="1"/>
  <c r="I793" i="13"/>
  <c r="A793" i="13" s="1"/>
  <c r="I794" i="13"/>
  <c r="A794" i="13" s="1"/>
  <c r="I795" i="13"/>
  <c r="A795" i="13" s="1"/>
  <c r="I796" i="13"/>
  <c r="A796" i="13" s="1"/>
  <c r="I797" i="13"/>
  <c r="A797" i="13" s="1"/>
  <c r="I798" i="13"/>
  <c r="A798" i="13" s="1"/>
  <c r="I799" i="13"/>
  <c r="A799" i="13" s="1"/>
  <c r="I800" i="13"/>
  <c r="A800" i="13" s="1"/>
  <c r="I801" i="13"/>
  <c r="A801" i="13" s="1"/>
  <c r="I802" i="13"/>
  <c r="A802" i="13" s="1"/>
  <c r="I803" i="13"/>
  <c r="A803" i="13" s="1"/>
  <c r="I804" i="13"/>
  <c r="A804" i="13" s="1"/>
  <c r="I805" i="13"/>
  <c r="A805" i="13" s="1"/>
  <c r="I806" i="13"/>
  <c r="A806" i="13" s="1"/>
  <c r="I807" i="13"/>
  <c r="A807" i="13" s="1"/>
  <c r="I808" i="13"/>
  <c r="A808" i="13" s="1"/>
  <c r="I809" i="13"/>
  <c r="A809" i="13" s="1"/>
  <c r="I810" i="13"/>
  <c r="A810" i="13" s="1"/>
  <c r="I811" i="13"/>
  <c r="A811" i="13" s="1"/>
  <c r="I812" i="13"/>
  <c r="A812" i="13" s="1"/>
  <c r="I813" i="13"/>
  <c r="A813" i="13" s="1"/>
  <c r="I814" i="13"/>
  <c r="A814" i="13" s="1"/>
  <c r="I815" i="13"/>
  <c r="A815" i="13" s="1"/>
  <c r="I816" i="13"/>
  <c r="A816" i="13" s="1"/>
  <c r="I817" i="13"/>
  <c r="A817" i="13" s="1"/>
  <c r="I818" i="13"/>
  <c r="A818" i="13" s="1"/>
  <c r="I819" i="13"/>
  <c r="A819" i="13" s="1"/>
  <c r="I820" i="13"/>
  <c r="A820" i="13" s="1"/>
  <c r="I821" i="13"/>
  <c r="A821" i="13" s="1"/>
  <c r="I822" i="13"/>
  <c r="A822" i="13" s="1"/>
  <c r="I823" i="13"/>
  <c r="A823" i="13" s="1"/>
  <c r="I824" i="13"/>
  <c r="A824" i="13" s="1"/>
  <c r="I825" i="13"/>
  <c r="A825" i="13" s="1"/>
  <c r="I826" i="13"/>
  <c r="A826" i="13" s="1"/>
  <c r="I827" i="13"/>
  <c r="A827" i="13" s="1"/>
  <c r="I828" i="13"/>
  <c r="A828" i="13" s="1"/>
  <c r="I829" i="13"/>
  <c r="A829" i="13" s="1"/>
  <c r="I830" i="13"/>
  <c r="A830" i="13" s="1"/>
  <c r="I831" i="13"/>
  <c r="A831" i="13" s="1"/>
  <c r="I832" i="13"/>
  <c r="A832" i="13" s="1"/>
  <c r="I833" i="13"/>
  <c r="A833" i="13" s="1"/>
  <c r="I834" i="13"/>
  <c r="A834" i="13" s="1"/>
  <c r="I835" i="13"/>
  <c r="A835" i="13" s="1"/>
  <c r="I836" i="13"/>
  <c r="A836" i="13" s="1"/>
  <c r="I837" i="13"/>
  <c r="A837" i="13" s="1"/>
  <c r="I838" i="13"/>
  <c r="A838" i="13" s="1"/>
  <c r="I839" i="13"/>
  <c r="A839" i="13" s="1"/>
  <c r="I840" i="13"/>
  <c r="A840" i="13" s="1"/>
  <c r="I841" i="13"/>
  <c r="A841" i="13" s="1"/>
  <c r="I842" i="13"/>
  <c r="A842" i="13" s="1"/>
  <c r="I843" i="13"/>
  <c r="A843" i="13" s="1"/>
  <c r="I844" i="13"/>
  <c r="A844" i="13" s="1"/>
  <c r="I845" i="13"/>
  <c r="A845" i="13" s="1"/>
  <c r="I846" i="13"/>
  <c r="A846" i="13" s="1"/>
  <c r="I847" i="13"/>
  <c r="A847" i="13" s="1"/>
  <c r="I848" i="13"/>
  <c r="A848" i="13" s="1"/>
  <c r="I849" i="13"/>
  <c r="A849" i="13" s="1"/>
  <c r="I850" i="13"/>
  <c r="A850" i="13" s="1"/>
  <c r="I851" i="13"/>
  <c r="A851" i="13" s="1"/>
  <c r="I852" i="13"/>
  <c r="A852" i="13" s="1"/>
  <c r="I853" i="13"/>
  <c r="A853" i="13" s="1"/>
  <c r="I854" i="13"/>
  <c r="A854" i="13" s="1"/>
  <c r="I855" i="13"/>
  <c r="A855" i="13" s="1"/>
  <c r="I856" i="13"/>
  <c r="A856" i="13" s="1"/>
  <c r="I857" i="13"/>
  <c r="A857" i="13" s="1"/>
  <c r="I858" i="13"/>
  <c r="A858" i="13" s="1"/>
  <c r="I859" i="13"/>
  <c r="A859" i="13" s="1"/>
  <c r="I860" i="13"/>
  <c r="A860" i="13" s="1"/>
  <c r="I861" i="13"/>
  <c r="A861" i="13" s="1"/>
  <c r="I862" i="13"/>
  <c r="A862" i="13" s="1"/>
  <c r="I863" i="13"/>
  <c r="A863" i="13" s="1"/>
  <c r="I864" i="13"/>
  <c r="A864" i="13" s="1"/>
  <c r="I865" i="13"/>
  <c r="A865" i="13" s="1"/>
  <c r="I866" i="13"/>
  <c r="A866" i="13" s="1"/>
  <c r="I867" i="13"/>
  <c r="A867" i="13" s="1"/>
  <c r="I868" i="13"/>
  <c r="A868" i="13" s="1"/>
  <c r="I869" i="13"/>
  <c r="A869" i="13" s="1"/>
  <c r="I870" i="13"/>
  <c r="A870" i="13" s="1"/>
  <c r="I871" i="13"/>
  <c r="A871" i="13" s="1"/>
  <c r="I872" i="13"/>
  <c r="A872" i="13" s="1"/>
  <c r="I873" i="13"/>
  <c r="A873" i="13" s="1"/>
  <c r="I874" i="13"/>
  <c r="A874" i="13" s="1"/>
  <c r="I875" i="13"/>
  <c r="A875" i="13" s="1"/>
  <c r="I876" i="13"/>
  <c r="A876" i="13" s="1"/>
  <c r="I877" i="13"/>
  <c r="A877" i="13" s="1"/>
  <c r="I878" i="13"/>
  <c r="A878" i="13" s="1"/>
  <c r="I879" i="13"/>
  <c r="A879" i="13" s="1"/>
  <c r="I880" i="13"/>
  <c r="A880" i="13" s="1"/>
  <c r="I881" i="13"/>
  <c r="A881" i="13" s="1"/>
  <c r="I882" i="13"/>
  <c r="A882" i="13" s="1"/>
  <c r="I883" i="13"/>
  <c r="A883" i="13" s="1"/>
  <c r="I884" i="13"/>
  <c r="A884" i="13" s="1"/>
  <c r="I885" i="13"/>
  <c r="A885" i="13" s="1"/>
  <c r="I886" i="13"/>
  <c r="A886" i="13" s="1"/>
  <c r="I887" i="13"/>
  <c r="A887" i="13" s="1"/>
  <c r="I888" i="13"/>
  <c r="A888" i="13" s="1"/>
  <c r="I889" i="13"/>
  <c r="A889" i="13" s="1"/>
  <c r="I890" i="13"/>
  <c r="A890" i="13" s="1"/>
  <c r="I891" i="13"/>
  <c r="A891" i="13" s="1"/>
  <c r="I892" i="13"/>
  <c r="A892" i="13" s="1"/>
  <c r="I893" i="13"/>
  <c r="A893" i="13" s="1"/>
  <c r="I894" i="13"/>
  <c r="A894" i="13" s="1"/>
  <c r="I895" i="13"/>
  <c r="A895" i="13" s="1"/>
  <c r="I896" i="13"/>
  <c r="A896" i="13" s="1"/>
  <c r="I897" i="13"/>
  <c r="A897" i="13" s="1"/>
  <c r="I898" i="13"/>
  <c r="A898" i="13" s="1"/>
  <c r="I899" i="13"/>
  <c r="A899" i="13" s="1"/>
  <c r="I900" i="13"/>
  <c r="A900" i="13" s="1"/>
  <c r="I901" i="13"/>
  <c r="A901" i="13" s="1"/>
  <c r="I902" i="13"/>
  <c r="A902" i="13" s="1"/>
  <c r="I903" i="13"/>
  <c r="A903" i="13" s="1"/>
  <c r="I904" i="13"/>
  <c r="A904" i="13" s="1"/>
  <c r="I905" i="13"/>
  <c r="A905" i="13" s="1"/>
  <c r="I906" i="13"/>
  <c r="A906" i="13" s="1"/>
  <c r="I907" i="13"/>
  <c r="A907" i="13" s="1"/>
  <c r="I908" i="13"/>
  <c r="A908" i="13" s="1"/>
  <c r="I909" i="13"/>
  <c r="A909" i="13" s="1"/>
  <c r="I910" i="13"/>
  <c r="A910" i="13" s="1"/>
  <c r="I911" i="13"/>
  <c r="A911" i="13" s="1"/>
  <c r="I912" i="13"/>
  <c r="A912" i="13" s="1"/>
  <c r="I913" i="13"/>
  <c r="A913" i="13" s="1"/>
  <c r="I914" i="13"/>
  <c r="A914" i="13" s="1"/>
  <c r="I915" i="13"/>
  <c r="A915" i="13" s="1"/>
  <c r="I916" i="13"/>
  <c r="A916" i="13" s="1"/>
  <c r="I917" i="13"/>
  <c r="A917" i="13" s="1"/>
  <c r="I918" i="13"/>
  <c r="A918" i="13" s="1"/>
  <c r="I919" i="13"/>
  <c r="A919" i="13" s="1"/>
  <c r="I920" i="13"/>
  <c r="A920" i="13" s="1"/>
  <c r="I921" i="13"/>
  <c r="A921" i="13" s="1"/>
  <c r="I922" i="13"/>
  <c r="A922" i="13" s="1"/>
  <c r="I923" i="13"/>
  <c r="A923" i="13" s="1"/>
  <c r="I924" i="13"/>
  <c r="A924" i="13" s="1"/>
  <c r="I925" i="13"/>
  <c r="A925" i="13" s="1"/>
  <c r="I926" i="13"/>
  <c r="A926" i="13" s="1"/>
  <c r="I927" i="13"/>
  <c r="A927" i="13" s="1"/>
  <c r="I928" i="13"/>
  <c r="A928" i="13" s="1"/>
  <c r="I929" i="13"/>
  <c r="A929" i="13" s="1"/>
  <c r="I930" i="13"/>
  <c r="A930" i="13" s="1"/>
  <c r="I931" i="13"/>
  <c r="A931" i="13" s="1"/>
  <c r="I932" i="13"/>
  <c r="A932" i="13" s="1"/>
  <c r="I933" i="13"/>
  <c r="A933" i="13" s="1"/>
  <c r="I934" i="13"/>
  <c r="A934" i="13" s="1"/>
  <c r="I935" i="13"/>
  <c r="A935" i="13" s="1"/>
  <c r="I936" i="13"/>
  <c r="A936" i="13" s="1"/>
  <c r="I937" i="13"/>
  <c r="A937" i="13" s="1"/>
  <c r="I938" i="13"/>
  <c r="A938" i="13" s="1"/>
  <c r="I939" i="13"/>
  <c r="A939" i="13" s="1"/>
  <c r="I940" i="13"/>
  <c r="A940" i="13" s="1"/>
  <c r="I941" i="13"/>
  <c r="A941" i="13" s="1"/>
  <c r="I942" i="13"/>
  <c r="A942" i="13" s="1"/>
  <c r="I943" i="13"/>
  <c r="A943" i="13" s="1"/>
  <c r="I944" i="13"/>
  <c r="A944" i="13" s="1"/>
  <c r="I945" i="13"/>
  <c r="A945" i="13" s="1"/>
  <c r="I946" i="13"/>
  <c r="A946" i="13" s="1"/>
  <c r="I947" i="13"/>
  <c r="A947" i="13" s="1"/>
  <c r="I948" i="13"/>
  <c r="A948" i="13" s="1"/>
  <c r="I949" i="13"/>
  <c r="A949" i="13" s="1"/>
  <c r="I950" i="13"/>
  <c r="A950" i="13" s="1"/>
  <c r="I951" i="13"/>
  <c r="A951" i="13" s="1"/>
  <c r="I952" i="13"/>
  <c r="A952" i="13" s="1"/>
  <c r="I953" i="13"/>
  <c r="A953" i="13" s="1"/>
  <c r="I954" i="13"/>
  <c r="A954" i="13" s="1"/>
  <c r="I955" i="13"/>
  <c r="A955" i="13" s="1"/>
  <c r="I956" i="13"/>
  <c r="A956" i="13" s="1"/>
  <c r="I957" i="13"/>
  <c r="A957" i="13" s="1"/>
  <c r="I958" i="13"/>
  <c r="A958" i="13" s="1"/>
  <c r="I959" i="13"/>
  <c r="A959" i="13" s="1"/>
  <c r="I960" i="13"/>
  <c r="A960" i="13" s="1"/>
  <c r="I961" i="13"/>
  <c r="A961" i="13" s="1"/>
  <c r="I962" i="13"/>
  <c r="A962" i="13" s="1"/>
  <c r="I963" i="13"/>
  <c r="A963" i="13" s="1"/>
  <c r="I964" i="13"/>
  <c r="A964" i="13" s="1"/>
  <c r="I965" i="13"/>
  <c r="A965" i="13" s="1"/>
  <c r="I966" i="13"/>
  <c r="A966" i="13" s="1"/>
  <c r="I967" i="13"/>
  <c r="A967" i="13" s="1"/>
  <c r="I968" i="13"/>
  <c r="A968" i="13" s="1"/>
  <c r="I969" i="13"/>
  <c r="A969" i="13" s="1"/>
  <c r="I970" i="13"/>
  <c r="A970" i="13" s="1"/>
  <c r="I971" i="13"/>
  <c r="A971" i="13" s="1"/>
  <c r="I972" i="13"/>
  <c r="A972" i="13" s="1"/>
  <c r="I973" i="13"/>
  <c r="A973" i="13" s="1"/>
  <c r="I974" i="13"/>
  <c r="A974" i="13" s="1"/>
  <c r="I975" i="13"/>
  <c r="A975" i="13" s="1"/>
  <c r="I976" i="13"/>
  <c r="A976" i="13" s="1"/>
  <c r="I977" i="13"/>
  <c r="A977" i="13" s="1"/>
  <c r="I978" i="13"/>
  <c r="A978" i="13" s="1"/>
  <c r="I979" i="13"/>
  <c r="A979" i="13" s="1"/>
  <c r="I980" i="13"/>
  <c r="A980" i="13" s="1"/>
  <c r="I981" i="13"/>
  <c r="A981" i="13" s="1"/>
  <c r="I982" i="13"/>
  <c r="A982" i="13" s="1"/>
  <c r="I983" i="13"/>
  <c r="A983" i="13" s="1"/>
  <c r="I984" i="13"/>
  <c r="A984" i="13" s="1"/>
  <c r="I985" i="13"/>
  <c r="A985" i="13" s="1"/>
  <c r="I986" i="13"/>
  <c r="A986" i="13" s="1"/>
  <c r="I987" i="13"/>
  <c r="A987" i="13" s="1"/>
  <c r="I988" i="13"/>
  <c r="A988" i="13" s="1"/>
  <c r="I989" i="13"/>
  <c r="A989" i="13" s="1"/>
  <c r="I990" i="13"/>
  <c r="A990" i="13" s="1"/>
  <c r="I991" i="13"/>
  <c r="A991" i="13" s="1"/>
  <c r="I992" i="13"/>
  <c r="A992" i="13" s="1"/>
  <c r="I993" i="13"/>
  <c r="A993" i="13" s="1"/>
  <c r="I994" i="13"/>
  <c r="A994" i="13" s="1"/>
  <c r="I995" i="13"/>
  <c r="A995" i="13" s="1"/>
  <c r="I996" i="13"/>
  <c r="A996" i="13" s="1"/>
  <c r="I997" i="13"/>
  <c r="A997" i="13" s="1"/>
  <c r="I998" i="13"/>
  <c r="A998" i="13" s="1"/>
  <c r="I999" i="13"/>
  <c r="A999" i="13" s="1"/>
  <c r="I1000" i="13"/>
  <c r="A1000" i="13" s="1"/>
  <c r="I1001" i="13"/>
  <c r="A1001" i="13" s="1"/>
  <c r="I1002" i="13"/>
  <c r="A1002" i="13" s="1"/>
  <c r="I1003" i="13"/>
  <c r="A1003" i="13" s="1"/>
  <c r="I1004" i="13"/>
  <c r="A1004" i="13" s="1"/>
  <c r="I1005" i="13"/>
  <c r="A1005" i="13" s="1"/>
  <c r="I1006" i="13"/>
  <c r="A1006" i="13" s="1"/>
  <c r="I1007" i="13"/>
  <c r="A1007" i="13" s="1"/>
  <c r="I1008" i="13"/>
  <c r="A1008" i="13" s="1"/>
  <c r="I1009" i="13"/>
  <c r="A1009" i="13" s="1"/>
  <c r="I1010" i="13"/>
  <c r="A1010" i="13" s="1"/>
  <c r="I1011" i="13"/>
  <c r="A1011" i="13" s="1"/>
  <c r="I1012" i="13"/>
  <c r="A1012" i="13" s="1"/>
  <c r="I1013" i="13"/>
  <c r="A1013" i="13" s="1"/>
  <c r="I1014" i="13"/>
  <c r="A1014" i="13" s="1"/>
  <c r="I1015" i="13"/>
  <c r="A1015" i="13" s="1"/>
  <c r="I1016" i="13"/>
  <c r="A1016" i="13" s="1"/>
  <c r="I1017" i="13"/>
  <c r="A1017" i="13" s="1"/>
  <c r="I1018" i="13"/>
  <c r="A1018" i="13" s="1"/>
  <c r="I1019" i="13"/>
  <c r="A1019" i="13" s="1"/>
  <c r="I1020" i="13"/>
  <c r="A1020" i="13" s="1"/>
  <c r="I1021" i="13"/>
  <c r="A1021" i="13" s="1"/>
  <c r="I1022" i="13"/>
  <c r="A1022" i="13" s="1"/>
  <c r="I1023" i="13"/>
  <c r="A1023" i="13" s="1"/>
  <c r="I1024" i="13"/>
  <c r="A1024" i="13" s="1"/>
  <c r="I1025" i="13"/>
  <c r="A1025" i="13" s="1"/>
  <c r="I1026" i="13"/>
  <c r="A1026" i="13" s="1"/>
  <c r="I1027" i="13"/>
  <c r="A1027" i="13" s="1"/>
  <c r="I1028" i="13"/>
  <c r="A1028" i="13" s="1"/>
  <c r="I1029" i="13"/>
  <c r="A1029" i="13" s="1"/>
  <c r="I1030" i="13"/>
  <c r="A1030" i="13" s="1"/>
  <c r="I1031" i="13"/>
  <c r="A1031" i="13" s="1"/>
  <c r="I1032" i="13"/>
  <c r="A1032" i="13" s="1"/>
  <c r="I1033" i="13"/>
  <c r="A1033" i="13" s="1"/>
  <c r="I1034" i="13"/>
  <c r="A1034" i="13" s="1"/>
  <c r="I1035" i="13"/>
  <c r="A1035" i="13" s="1"/>
  <c r="I1036" i="13"/>
  <c r="A1036" i="13" s="1"/>
  <c r="I1037" i="13"/>
  <c r="A1037" i="13" s="1"/>
  <c r="I1038" i="13"/>
  <c r="A1038" i="13" s="1"/>
  <c r="I1039" i="13"/>
  <c r="A1039" i="13" s="1"/>
  <c r="I1040" i="13"/>
  <c r="A1040" i="13" s="1"/>
  <c r="I1041" i="13"/>
  <c r="A1041" i="13" s="1"/>
  <c r="I1042" i="13"/>
  <c r="A1042" i="13" s="1"/>
  <c r="I1043" i="13"/>
  <c r="A1043" i="13" s="1"/>
  <c r="I1044" i="13"/>
  <c r="A1044" i="13" s="1"/>
  <c r="I1045" i="13"/>
  <c r="A1045" i="13" s="1"/>
  <c r="I1046" i="13"/>
  <c r="A1046" i="13" s="1"/>
  <c r="I1047" i="13"/>
  <c r="A1047" i="13" s="1"/>
  <c r="I1048" i="13"/>
  <c r="A1048" i="13" s="1"/>
  <c r="I1049" i="13"/>
  <c r="A1049" i="13" s="1"/>
  <c r="I1050" i="13"/>
  <c r="A1050" i="13" s="1"/>
  <c r="I1051" i="13"/>
  <c r="A1051" i="13" s="1"/>
  <c r="I1052" i="13"/>
  <c r="A1052" i="13" s="1"/>
  <c r="I1053" i="13"/>
  <c r="A1053" i="13" s="1"/>
  <c r="I1054" i="13"/>
  <c r="A1054" i="13" s="1"/>
  <c r="I1055" i="13"/>
  <c r="A1055" i="13" s="1"/>
  <c r="I1056" i="13"/>
  <c r="A1056" i="13" s="1"/>
  <c r="I1057" i="13"/>
  <c r="A1057" i="13" s="1"/>
  <c r="I1058" i="13"/>
  <c r="A1058" i="13" s="1"/>
  <c r="I1059" i="13"/>
  <c r="A1059" i="13" s="1"/>
  <c r="I1060" i="13"/>
  <c r="A1060" i="13" s="1"/>
  <c r="I1061" i="13"/>
  <c r="A1061" i="13" s="1"/>
  <c r="I1062" i="13"/>
  <c r="A1062" i="13" s="1"/>
  <c r="I1063" i="13"/>
  <c r="A1063" i="13" s="1"/>
  <c r="I1064" i="13"/>
  <c r="A1064" i="13" s="1"/>
  <c r="I1065" i="13"/>
  <c r="A1065" i="13" s="1"/>
  <c r="I1066" i="13"/>
  <c r="A1066" i="13" s="1"/>
  <c r="I1067" i="13"/>
  <c r="A1067" i="13" s="1"/>
  <c r="I1068" i="13"/>
  <c r="A1068" i="13" s="1"/>
  <c r="I1069" i="13"/>
  <c r="A1069" i="13" s="1"/>
  <c r="I1070" i="13"/>
  <c r="A1070" i="13" s="1"/>
  <c r="I1071" i="13"/>
  <c r="A1071" i="13" s="1"/>
  <c r="I1072" i="13"/>
  <c r="A1072" i="13" s="1"/>
  <c r="I1073" i="13"/>
  <c r="A1073" i="13" s="1"/>
  <c r="I1074" i="13"/>
  <c r="A1074" i="13" s="1"/>
  <c r="I1075" i="13"/>
  <c r="A1075" i="13" s="1"/>
  <c r="I1076" i="13"/>
  <c r="A1076" i="13" s="1"/>
  <c r="I1077" i="13"/>
  <c r="A1077" i="13" s="1"/>
  <c r="I1078" i="13"/>
  <c r="A1078" i="13" s="1"/>
  <c r="I1079" i="13"/>
  <c r="A1079" i="13" s="1"/>
  <c r="I1080" i="13"/>
  <c r="A1080" i="13" s="1"/>
  <c r="I1081" i="13"/>
  <c r="A1081" i="13" s="1"/>
  <c r="I1082" i="13"/>
  <c r="A1082" i="13" s="1"/>
  <c r="I1083" i="13"/>
  <c r="A1083" i="13" s="1"/>
  <c r="I1084" i="13"/>
  <c r="A1084" i="13" s="1"/>
  <c r="I1085" i="13"/>
  <c r="A1085" i="13" s="1"/>
  <c r="I1086" i="13"/>
  <c r="A1086" i="13" s="1"/>
  <c r="I1087" i="13"/>
  <c r="A1087" i="13" s="1"/>
  <c r="I1088" i="13"/>
  <c r="A1088" i="13" s="1"/>
  <c r="I1089" i="13"/>
  <c r="A1089" i="13" s="1"/>
  <c r="I1090" i="13"/>
  <c r="A1090" i="13" s="1"/>
  <c r="I1091" i="13"/>
  <c r="A1091" i="13" s="1"/>
  <c r="I1092" i="13"/>
  <c r="A1092" i="13" s="1"/>
  <c r="I1093" i="13"/>
  <c r="A1093" i="13" s="1"/>
  <c r="I1094" i="13"/>
  <c r="A1094" i="13" s="1"/>
  <c r="I1095" i="13"/>
  <c r="A1095" i="13" s="1"/>
  <c r="I1096" i="13"/>
  <c r="A1096" i="13" s="1"/>
  <c r="I1097" i="13"/>
  <c r="A1097" i="13" s="1"/>
  <c r="I1098" i="13"/>
  <c r="A1098" i="13" s="1"/>
  <c r="I1099" i="13"/>
  <c r="A1099" i="13" s="1"/>
  <c r="I1100" i="13"/>
  <c r="A1100" i="13" s="1"/>
  <c r="I1101" i="13"/>
  <c r="A1101" i="13" s="1"/>
  <c r="I1102" i="13"/>
  <c r="A1102" i="13" s="1"/>
  <c r="I1103" i="13"/>
  <c r="A1103" i="13" s="1"/>
  <c r="I1104" i="13"/>
  <c r="A1104" i="13" s="1"/>
  <c r="I1105" i="13"/>
  <c r="A1105" i="13" s="1"/>
  <c r="I1106" i="13"/>
  <c r="A1106" i="13" s="1"/>
  <c r="I1107" i="13"/>
  <c r="A1107" i="13" s="1"/>
  <c r="I1108" i="13"/>
  <c r="A1108" i="13" s="1"/>
  <c r="I1109" i="13"/>
  <c r="A1109" i="13" s="1"/>
  <c r="I1110" i="13"/>
  <c r="A1110" i="13" s="1"/>
  <c r="I1111" i="13"/>
  <c r="A1111" i="13" s="1"/>
  <c r="I1112" i="13"/>
  <c r="A1112" i="13" s="1"/>
  <c r="I1113" i="13"/>
  <c r="A1113" i="13" s="1"/>
  <c r="I1114" i="13"/>
  <c r="A1114" i="13" s="1"/>
  <c r="I1115" i="13"/>
  <c r="A1115" i="13" s="1"/>
  <c r="I1116" i="13"/>
  <c r="A1116" i="13" s="1"/>
  <c r="I1117" i="13"/>
  <c r="A1117" i="13" s="1"/>
  <c r="I1118" i="13"/>
  <c r="A1118" i="13" s="1"/>
  <c r="I1119" i="13"/>
  <c r="A1119" i="13" s="1"/>
  <c r="I1120" i="13"/>
  <c r="A1120" i="13" s="1"/>
  <c r="I1121" i="13"/>
  <c r="A1121" i="13" s="1"/>
  <c r="I1122" i="13"/>
  <c r="A1122" i="13" s="1"/>
  <c r="I1123" i="13"/>
  <c r="A1123" i="13" s="1"/>
  <c r="I1124" i="13"/>
  <c r="A1124" i="13" s="1"/>
  <c r="I1125" i="13"/>
  <c r="A1125" i="13" s="1"/>
  <c r="I1126" i="13"/>
  <c r="A1126" i="13" s="1"/>
  <c r="I1127" i="13"/>
  <c r="A1127" i="13" s="1"/>
  <c r="I1128" i="13"/>
  <c r="A1128" i="13" s="1"/>
  <c r="I1129" i="13"/>
  <c r="A1129" i="13" s="1"/>
  <c r="I1130" i="13"/>
  <c r="A1130" i="13" s="1"/>
  <c r="I1131" i="13"/>
  <c r="A1131" i="13" s="1"/>
  <c r="I1132" i="13"/>
  <c r="A1132" i="13" s="1"/>
  <c r="I1133" i="13"/>
  <c r="A1133" i="13" s="1"/>
  <c r="I1134" i="13"/>
  <c r="A1134" i="13" s="1"/>
  <c r="I1135" i="13"/>
  <c r="A1135" i="13" s="1"/>
  <c r="I1136" i="13"/>
  <c r="A1136" i="13" s="1"/>
  <c r="I1137" i="13"/>
  <c r="A1137" i="13" s="1"/>
  <c r="I1138" i="13"/>
  <c r="A1138" i="13" s="1"/>
  <c r="I1139" i="13"/>
  <c r="A1139" i="13" s="1"/>
  <c r="I1140" i="13"/>
  <c r="A1140" i="13" s="1"/>
  <c r="I1141" i="13"/>
  <c r="A1141" i="13" s="1"/>
  <c r="I1142" i="13"/>
  <c r="A1142" i="13" s="1"/>
  <c r="I1143" i="13"/>
  <c r="A1143" i="13" s="1"/>
  <c r="I1144" i="13"/>
  <c r="A1144" i="13" s="1"/>
  <c r="I1145" i="13"/>
  <c r="A1145" i="13" s="1"/>
  <c r="I1146" i="13"/>
  <c r="A1146" i="13" s="1"/>
  <c r="I1147" i="13"/>
  <c r="A1147" i="13" s="1"/>
  <c r="I1148" i="13"/>
  <c r="A1148" i="13" s="1"/>
  <c r="I1149" i="13"/>
  <c r="A1149" i="13" s="1"/>
  <c r="I1150" i="13"/>
  <c r="A1150" i="13" s="1"/>
  <c r="I1151" i="13"/>
  <c r="A1151" i="13" s="1"/>
  <c r="I1152" i="13"/>
  <c r="A1152" i="13" s="1"/>
  <c r="I1153" i="13"/>
  <c r="A1153" i="13" s="1"/>
  <c r="I1154" i="13"/>
  <c r="A1154" i="13" s="1"/>
  <c r="I1155" i="13"/>
  <c r="A1155" i="13" s="1"/>
  <c r="I1156" i="13"/>
  <c r="A1156" i="13" s="1"/>
  <c r="I1157" i="13"/>
  <c r="A1157" i="13" s="1"/>
  <c r="I1158" i="13"/>
  <c r="A1158" i="13" s="1"/>
  <c r="I1159" i="13"/>
  <c r="A1159" i="13" s="1"/>
  <c r="I1160" i="13"/>
  <c r="A1160" i="13" s="1"/>
  <c r="I1161" i="13"/>
  <c r="A1161" i="13" s="1"/>
  <c r="I1162" i="13"/>
  <c r="A1162" i="13" s="1"/>
  <c r="I1163" i="13"/>
  <c r="A1163" i="13" s="1"/>
  <c r="I1164" i="13"/>
  <c r="A1164" i="13" s="1"/>
  <c r="I1165" i="13"/>
  <c r="A1165" i="13" s="1"/>
  <c r="I1166" i="13"/>
  <c r="A1166" i="13" s="1"/>
  <c r="I1167" i="13"/>
  <c r="A1167" i="13" s="1"/>
  <c r="I1168" i="13"/>
  <c r="A1168" i="13" s="1"/>
  <c r="I1169" i="13"/>
  <c r="A1169" i="13" s="1"/>
  <c r="I1170" i="13"/>
  <c r="A1170" i="13" s="1"/>
  <c r="I1171" i="13"/>
  <c r="A1171" i="13" s="1"/>
  <c r="I1172" i="13"/>
  <c r="A1172" i="13" s="1"/>
  <c r="I1173" i="13"/>
  <c r="A1173" i="13" s="1"/>
  <c r="I1174" i="13"/>
  <c r="A1174" i="13" s="1"/>
  <c r="I1175" i="13"/>
  <c r="A1175" i="13" s="1"/>
  <c r="I1176" i="13"/>
  <c r="A1176" i="13" s="1"/>
  <c r="I1177" i="13"/>
  <c r="A1177" i="13" s="1"/>
  <c r="I1178" i="13"/>
  <c r="A1178" i="13" s="1"/>
  <c r="I1179" i="13"/>
  <c r="A1179" i="13" s="1"/>
  <c r="I1180" i="13"/>
  <c r="A1180" i="13" s="1"/>
  <c r="I1181" i="13"/>
  <c r="A1181" i="13" s="1"/>
  <c r="I1182" i="13"/>
  <c r="A1182" i="13" s="1"/>
  <c r="I1183" i="13"/>
  <c r="A1183" i="13" s="1"/>
  <c r="I1184" i="13"/>
  <c r="A1184" i="13" s="1"/>
  <c r="I1185" i="13"/>
  <c r="A1185" i="13" s="1"/>
  <c r="I1186" i="13"/>
  <c r="A1186" i="13" s="1"/>
  <c r="I1187" i="13"/>
  <c r="A1187" i="13" s="1"/>
  <c r="I1188" i="13"/>
  <c r="A1188" i="13" s="1"/>
  <c r="I1189" i="13"/>
  <c r="A1189" i="13" s="1"/>
  <c r="I1190" i="13"/>
  <c r="A1190" i="13" s="1"/>
  <c r="I1191" i="13"/>
  <c r="A1191" i="13" s="1"/>
  <c r="I1192" i="13"/>
  <c r="A1192" i="13" s="1"/>
  <c r="I1193" i="13"/>
  <c r="A1193" i="13" s="1"/>
  <c r="I1194" i="13"/>
  <c r="A1194" i="13" s="1"/>
  <c r="I1195" i="13"/>
  <c r="A1195" i="13" s="1"/>
  <c r="I1196" i="13"/>
  <c r="A1196" i="13" s="1"/>
  <c r="I1197" i="13"/>
  <c r="A1197" i="13" s="1"/>
  <c r="I1198" i="13"/>
  <c r="A1198" i="13" s="1"/>
  <c r="I1199" i="13"/>
  <c r="A1199" i="13" s="1"/>
  <c r="I1200" i="13"/>
  <c r="A1200" i="13" s="1"/>
  <c r="I1201" i="13"/>
  <c r="A1201" i="13" s="1"/>
  <c r="I1202" i="13"/>
  <c r="A1202" i="13" s="1"/>
  <c r="I1203" i="13"/>
  <c r="A1203" i="13" s="1"/>
  <c r="I1204" i="13"/>
  <c r="A1204" i="13" s="1"/>
  <c r="I1205" i="13"/>
  <c r="A1205" i="13" s="1"/>
  <c r="I1206" i="13"/>
  <c r="A1206" i="13" s="1"/>
  <c r="I1207" i="13"/>
  <c r="A1207" i="13" s="1"/>
  <c r="I1208" i="13"/>
  <c r="A1208" i="13" s="1"/>
  <c r="I1209" i="13"/>
  <c r="A1209" i="13" s="1"/>
  <c r="I1210" i="13"/>
  <c r="A1210" i="13" s="1"/>
  <c r="I1211" i="13"/>
  <c r="A1211" i="13" s="1"/>
  <c r="I1212" i="13"/>
  <c r="A1212" i="13" s="1"/>
  <c r="I1213" i="13"/>
  <c r="A1213" i="13" s="1"/>
  <c r="I1214" i="13"/>
  <c r="A1214" i="13" s="1"/>
  <c r="I1215" i="13"/>
  <c r="A1215" i="13" s="1"/>
  <c r="I1216" i="13"/>
  <c r="A1216" i="13" s="1"/>
  <c r="I1217" i="13"/>
  <c r="A1217" i="13" s="1"/>
  <c r="I1218" i="13"/>
  <c r="A1218" i="13" s="1"/>
  <c r="I1219" i="13"/>
  <c r="A1219" i="13" s="1"/>
  <c r="I1220" i="13"/>
  <c r="A1220" i="13" s="1"/>
  <c r="I1221" i="13"/>
  <c r="A1221" i="13" s="1"/>
  <c r="I1222" i="13"/>
  <c r="A1222" i="13" s="1"/>
  <c r="I1223" i="13"/>
  <c r="A1223" i="13" s="1"/>
  <c r="I1224" i="13"/>
  <c r="A1224" i="13" s="1"/>
  <c r="I1225" i="13"/>
  <c r="A1225" i="13" s="1"/>
  <c r="I1226" i="13"/>
  <c r="A1226" i="13" s="1"/>
  <c r="I1227" i="13"/>
  <c r="A1227" i="13" s="1"/>
  <c r="I1228" i="13"/>
  <c r="A1228" i="13" s="1"/>
  <c r="I1229" i="13"/>
  <c r="A1229" i="13" s="1"/>
  <c r="I1230" i="13"/>
  <c r="A1230" i="13" s="1"/>
  <c r="I1231" i="13"/>
  <c r="A1231" i="13" s="1"/>
  <c r="I1232" i="13"/>
  <c r="A1232" i="13" s="1"/>
  <c r="I1233" i="13"/>
  <c r="A1233" i="13" s="1"/>
  <c r="I1234" i="13"/>
  <c r="A1234" i="13" s="1"/>
  <c r="I1235" i="13"/>
  <c r="A1235" i="13" s="1"/>
  <c r="I1236" i="13"/>
  <c r="A1236" i="13" s="1"/>
  <c r="I1237" i="13"/>
  <c r="A1237" i="13" s="1"/>
  <c r="I1238" i="13"/>
  <c r="A1238" i="13" s="1"/>
  <c r="I1239" i="13"/>
  <c r="A1239" i="13" s="1"/>
  <c r="I1240" i="13"/>
  <c r="A1240" i="13" s="1"/>
  <c r="I1241" i="13"/>
  <c r="A1241" i="13" s="1"/>
  <c r="I1242" i="13"/>
  <c r="A1242" i="13" s="1"/>
  <c r="I1243" i="13"/>
  <c r="A1243" i="13" s="1"/>
  <c r="I1244" i="13"/>
  <c r="A1244" i="13" s="1"/>
  <c r="I1245" i="13"/>
  <c r="A1245" i="13" s="1"/>
  <c r="I1246" i="13"/>
  <c r="A1246" i="13" s="1"/>
  <c r="I1247" i="13"/>
  <c r="A1247" i="13" s="1"/>
  <c r="I1248" i="13"/>
  <c r="A1248" i="13" s="1"/>
  <c r="I1249" i="13"/>
  <c r="A1249" i="13" s="1"/>
  <c r="I1250" i="13"/>
  <c r="A1250" i="13" s="1"/>
  <c r="I1251" i="13"/>
  <c r="A1251" i="13" s="1"/>
  <c r="I1252" i="13"/>
  <c r="A1252" i="13" s="1"/>
  <c r="I1253" i="13"/>
  <c r="A1253" i="13" s="1"/>
  <c r="I1254" i="13"/>
  <c r="A1254" i="13" s="1"/>
  <c r="I1255" i="13"/>
  <c r="A1255" i="13" s="1"/>
  <c r="I1256" i="13"/>
  <c r="A1256" i="13" s="1"/>
  <c r="I1257" i="13"/>
  <c r="A1257" i="13" s="1"/>
  <c r="I1258" i="13"/>
  <c r="A1258" i="13" s="1"/>
  <c r="I1259" i="13"/>
  <c r="A1259" i="13" s="1"/>
  <c r="I1260" i="13"/>
  <c r="A1260" i="13" s="1"/>
  <c r="I1261" i="13"/>
  <c r="A1261" i="13" s="1"/>
  <c r="I1262" i="13"/>
  <c r="A1262" i="13" s="1"/>
  <c r="I1263" i="13"/>
  <c r="A1263" i="13" s="1"/>
  <c r="I1264" i="13"/>
  <c r="A1264" i="13" s="1"/>
  <c r="I1265" i="13"/>
  <c r="A1265" i="13" s="1"/>
  <c r="I1266" i="13"/>
  <c r="A1266" i="13" s="1"/>
  <c r="I1267" i="13"/>
  <c r="A1267" i="13" s="1"/>
  <c r="I1268" i="13"/>
  <c r="A1268" i="13" s="1"/>
  <c r="I1269" i="13"/>
  <c r="A1269" i="13" s="1"/>
  <c r="I1270" i="13"/>
  <c r="A1270" i="13" s="1"/>
  <c r="I1271" i="13"/>
  <c r="A1271" i="13" s="1"/>
  <c r="I1272" i="13"/>
  <c r="A1272" i="13" s="1"/>
  <c r="I1273" i="13"/>
  <c r="A1273" i="13" s="1"/>
  <c r="I1274" i="13"/>
  <c r="A1274" i="13" s="1"/>
  <c r="I1275" i="13"/>
  <c r="A1275" i="13" s="1"/>
  <c r="I1276" i="13"/>
  <c r="A1276" i="13" s="1"/>
  <c r="I1277" i="13"/>
  <c r="A1277" i="13" s="1"/>
  <c r="I1278" i="13"/>
  <c r="A1278" i="13" s="1"/>
  <c r="I1279" i="13"/>
  <c r="A1279" i="13" s="1"/>
  <c r="I1280" i="13"/>
  <c r="A1280" i="13" s="1"/>
  <c r="I1281" i="13"/>
  <c r="A1281" i="13" s="1"/>
  <c r="I1282" i="13"/>
  <c r="A1282" i="13" s="1"/>
  <c r="I1283" i="13"/>
  <c r="A1283" i="13" s="1"/>
  <c r="I1284" i="13"/>
  <c r="A1284" i="13" s="1"/>
  <c r="I1285" i="13"/>
  <c r="A1285" i="13" s="1"/>
  <c r="I1286" i="13"/>
  <c r="A1286" i="13" s="1"/>
  <c r="I1287" i="13"/>
  <c r="A1287" i="13" s="1"/>
  <c r="I1288" i="13"/>
  <c r="A1288" i="13" s="1"/>
  <c r="I1289" i="13"/>
  <c r="A1289" i="13" s="1"/>
  <c r="I1290" i="13"/>
  <c r="A1290" i="13" s="1"/>
  <c r="I1291" i="13"/>
  <c r="A1291" i="13" s="1"/>
  <c r="I1292" i="13"/>
  <c r="A1292" i="13" s="1"/>
  <c r="I1293" i="13"/>
  <c r="A1293" i="13" s="1"/>
  <c r="I1294" i="13"/>
  <c r="A1294" i="13" s="1"/>
  <c r="I1295" i="13"/>
  <c r="A1295" i="13" s="1"/>
  <c r="I1296" i="13"/>
  <c r="A1296" i="13" s="1"/>
  <c r="I1297" i="13"/>
  <c r="A1297" i="13" s="1"/>
  <c r="I1298" i="13"/>
  <c r="A1298" i="13" s="1"/>
  <c r="I1299" i="13"/>
  <c r="A1299" i="13" s="1"/>
  <c r="I1300" i="13"/>
  <c r="A1300" i="13" s="1"/>
  <c r="I1301" i="13"/>
  <c r="A1301" i="13" s="1"/>
  <c r="I1302" i="13"/>
  <c r="A1302" i="13" s="1"/>
  <c r="I1303" i="13"/>
  <c r="A1303" i="13" s="1"/>
  <c r="I1304" i="13"/>
  <c r="A1304" i="13" s="1"/>
  <c r="I1305" i="13"/>
  <c r="A1305" i="13" s="1"/>
  <c r="I1306" i="13"/>
  <c r="A1306" i="13" s="1"/>
  <c r="I1307" i="13"/>
  <c r="A1307" i="13" s="1"/>
  <c r="I1308" i="13"/>
  <c r="A1308" i="13" s="1"/>
  <c r="I1309" i="13"/>
  <c r="A1309" i="13" s="1"/>
  <c r="I1310" i="13"/>
  <c r="A1310" i="13" s="1"/>
  <c r="I1311" i="13"/>
  <c r="A1311" i="13" s="1"/>
  <c r="I1312" i="13"/>
  <c r="A1312" i="13" s="1"/>
  <c r="I1313" i="13"/>
  <c r="A1313" i="13" s="1"/>
  <c r="I1314" i="13"/>
  <c r="A1314" i="13" s="1"/>
  <c r="I1315" i="13"/>
  <c r="A1315" i="13" s="1"/>
  <c r="I1316" i="13"/>
  <c r="A1316" i="13" s="1"/>
  <c r="I1317" i="13"/>
  <c r="A1317" i="13" s="1"/>
  <c r="I1318" i="13"/>
  <c r="A1318" i="13" s="1"/>
  <c r="I1319" i="13"/>
  <c r="A1319" i="13" s="1"/>
  <c r="I1320" i="13"/>
  <c r="A1320" i="13" s="1"/>
  <c r="I1321" i="13"/>
  <c r="A1321" i="13" s="1"/>
  <c r="I1322" i="13"/>
  <c r="A1322" i="13" s="1"/>
  <c r="I1323" i="13"/>
  <c r="A1323" i="13" s="1"/>
  <c r="I1324" i="13"/>
  <c r="A1324" i="13" s="1"/>
  <c r="I1325" i="13"/>
  <c r="A1325" i="13" s="1"/>
  <c r="I1326" i="13"/>
  <c r="A1326" i="13" s="1"/>
  <c r="I1327" i="13"/>
  <c r="A1327" i="13" s="1"/>
  <c r="I1328" i="13"/>
  <c r="A1328" i="13" s="1"/>
  <c r="I1329" i="13"/>
  <c r="A1329" i="13" s="1"/>
  <c r="I1330" i="13"/>
  <c r="A1330" i="13" s="1"/>
  <c r="I1331" i="13"/>
  <c r="A1331" i="13" s="1"/>
  <c r="I1332" i="13"/>
  <c r="A1332" i="13" s="1"/>
  <c r="I1333" i="13"/>
  <c r="A1333" i="13" s="1"/>
  <c r="I1334" i="13"/>
  <c r="A1334" i="13" s="1"/>
  <c r="I1335" i="13"/>
  <c r="A1335" i="13" s="1"/>
  <c r="I1336" i="13"/>
  <c r="A1336" i="13" s="1"/>
  <c r="I1337" i="13"/>
  <c r="A1337" i="13" s="1"/>
  <c r="I1338" i="13"/>
  <c r="A1338" i="13" s="1"/>
  <c r="I1339" i="13"/>
  <c r="A1339" i="13" s="1"/>
  <c r="I1340" i="13"/>
  <c r="A1340" i="13" s="1"/>
  <c r="I1341" i="13"/>
  <c r="A1341" i="13" s="1"/>
  <c r="I1342" i="13"/>
  <c r="A1342" i="13" s="1"/>
  <c r="I1343" i="13"/>
  <c r="A1343" i="13" s="1"/>
  <c r="I1344" i="13"/>
  <c r="A1344" i="13" s="1"/>
  <c r="I1345" i="13"/>
  <c r="A1345" i="13" s="1"/>
  <c r="I1346" i="13"/>
  <c r="A1346" i="13" s="1"/>
  <c r="I1347" i="13"/>
  <c r="A1347" i="13" s="1"/>
  <c r="I1348" i="13"/>
  <c r="A1348" i="13" s="1"/>
  <c r="I1349" i="13"/>
  <c r="A1349" i="13" s="1"/>
  <c r="I1350" i="13"/>
  <c r="A1350" i="13" s="1"/>
  <c r="I1351" i="13"/>
  <c r="A1351" i="13" s="1"/>
  <c r="I1352" i="13"/>
  <c r="A1352" i="13" s="1"/>
  <c r="I1353" i="13"/>
  <c r="A1353" i="13" s="1"/>
  <c r="I1354" i="13"/>
  <c r="A1354" i="13" s="1"/>
  <c r="I1355" i="13"/>
  <c r="A1355" i="13" s="1"/>
  <c r="I1356" i="13"/>
  <c r="A1356" i="13" s="1"/>
  <c r="I1357" i="13"/>
  <c r="A1357" i="13" s="1"/>
  <c r="I1358" i="13"/>
  <c r="A1358" i="13" s="1"/>
  <c r="I1359" i="13"/>
  <c r="A1359" i="13" s="1"/>
  <c r="I1360" i="13"/>
  <c r="A1360" i="13" s="1"/>
  <c r="I1361" i="13"/>
  <c r="A1361" i="13" s="1"/>
  <c r="I1362" i="13"/>
  <c r="A1362" i="13" s="1"/>
  <c r="I1363" i="13"/>
  <c r="A1363" i="13" s="1"/>
  <c r="I1364" i="13"/>
  <c r="A1364" i="13" s="1"/>
  <c r="I1365" i="13"/>
  <c r="A1365" i="13" s="1"/>
  <c r="I1366" i="13"/>
  <c r="A1366" i="13" s="1"/>
  <c r="I1367" i="13"/>
  <c r="A1367" i="13" s="1"/>
  <c r="I1368" i="13"/>
  <c r="A1368" i="13" s="1"/>
  <c r="I1369" i="13"/>
  <c r="A1369" i="13" s="1"/>
  <c r="I1370" i="13"/>
  <c r="A1370" i="13" s="1"/>
  <c r="I1371" i="13"/>
  <c r="A1371" i="13" s="1"/>
  <c r="I1372" i="13"/>
  <c r="A1372" i="13" s="1"/>
  <c r="I1373" i="13"/>
  <c r="A1373" i="13" s="1"/>
  <c r="I1374" i="13"/>
  <c r="A1374" i="13" s="1"/>
  <c r="I1375" i="13"/>
  <c r="A1375" i="13" s="1"/>
  <c r="I1376" i="13"/>
  <c r="A1376" i="13" s="1"/>
  <c r="I1377" i="13"/>
  <c r="A1377" i="13" s="1"/>
  <c r="I1378" i="13"/>
  <c r="A1378" i="13" s="1"/>
  <c r="I1379" i="13"/>
  <c r="A1379" i="13" s="1"/>
  <c r="I1380" i="13"/>
  <c r="A1380" i="13" s="1"/>
  <c r="I1381" i="13"/>
  <c r="A1381" i="13" s="1"/>
  <c r="I1382" i="13"/>
  <c r="A1382" i="13" s="1"/>
  <c r="I1383" i="13"/>
  <c r="A1383" i="13" s="1"/>
  <c r="I1384" i="13"/>
  <c r="A1384" i="13" s="1"/>
  <c r="I1385" i="13"/>
  <c r="A1385" i="13" s="1"/>
  <c r="I1386" i="13"/>
  <c r="A1386" i="13" s="1"/>
  <c r="I1387" i="13"/>
  <c r="A1387" i="13" s="1"/>
  <c r="I1388" i="13"/>
  <c r="A1388" i="13" s="1"/>
  <c r="I1389" i="13"/>
  <c r="A1389" i="13" s="1"/>
  <c r="I1390" i="13"/>
  <c r="A1390" i="13" s="1"/>
  <c r="I1391" i="13"/>
  <c r="A1391" i="13" s="1"/>
  <c r="I1392" i="13"/>
  <c r="A1392" i="13" s="1"/>
  <c r="I1393" i="13"/>
  <c r="A1393" i="13" s="1"/>
  <c r="I1394" i="13"/>
  <c r="A1394" i="13" s="1"/>
  <c r="I1395" i="13"/>
  <c r="A1395" i="13" s="1"/>
  <c r="I1396" i="13"/>
  <c r="A1396" i="13" s="1"/>
  <c r="I1397" i="13"/>
  <c r="A1397" i="13" s="1"/>
  <c r="I1398" i="13"/>
  <c r="A1398" i="13" s="1"/>
  <c r="I1399" i="13"/>
  <c r="A1399" i="13" s="1"/>
  <c r="I1400" i="13"/>
  <c r="A1400" i="13" s="1"/>
  <c r="I1401" i="13"/>
  <c r="A1401" i="13" s="1"/>
  <c r="I1402" i="13"/>
  <c r="A1402" i="13" s="1"/>
  <c r="I1403" i="13"/>
  <c r="A1403" i="13" s="1"/>
  <c r="I1404" i="13"/>
  <c r="A1404" i="13" s="1"/>
  <c r="I1405" i="13"/>
  <c r="A1405" i="13" s="1"/>
  <c r="I1406" i="13"/>
  <c r="A1406" i="13" s="1"/>
  <c r="I1407" i="13"/>
  <c r="A1407" i="13" s="1"/>
  <c r="I1408" i="13"/>
  <c r="A1408" i="13" s="1"/>
  <c r="I1409" i="13"/>
  <c r="A1409" i="13" s="1"/>
  <c r="I1410" i="13"/>
  <c r="A1410" i="13" s="1"/>
  <c r="I1411" i="13"/>
  <c r="A1411" i="13" s="1"/>
  <c r="I1412" i="13"/>
  <c r="A1412" i="13" s="1"/>
  <c r="I1413" i="13"/>
  <c r="A1413" i="13" s="1"/>
  <c r="I1414" i="13"/>
  <c r="A1414" i="13" s="1"/>
  <c r="I1415" i="13"/>
  <c r="A1415" i="13" s="1"/>
  <c r="I1416" i="13"/>
  <c r="A1416" i="13" s="1"/>
  <c r="I1417" i="13"/>
  <c r="A1417" i="13" s="1"/>
  <c r="I1418" i="13"/>
  <c r="A1418" i="13" s="1"/>
  <c r="I1419" i="13"/>
  <c r="A1419" i="13" s="1"/>
  <c r="I1420" i="13"/>
  <c r="A1420" i="13" s="1"/>
  <c r="I1421" i="13"/>
  <c r="A1421" i="13" s="1"/>
  <c r="I1422" i="13"/>
  <c r="A1422" i="13" s="1"/>
  <c r="I1423" i="13"/>
  <c r="A1423" i="13" s="1"/>
  <c r="I1424" i="13"/>
  <c r="A1424" i="13" s="1"/>
  <c r="I1425" i="13"/>
  <c r="A1425" i="13" s="1"/>
  <c r="I1426" i="13"/>
  <c r="A1426" i="13" s="1"/>
  <c r="I1427" i="13"/>
  <c r="A1427" i="13" s="1"/>
  <c r="I1428" i="13"/>
  <c r="A1428" i="13" s="1"/>
  <c r="I1429" i="13"/>
  <c r="A1429" i="13" s="1"/>
  <c r="I1430" i="13"/>
  <c r="A1430" i="13" s="1"/>
  <c r="I1431" i="13"/>
  <c r="A1431" i="13" s="1"/>
  <c r="I1432" i="13"/>
  <c r="A1432" i="13" s="1"/>
  <c r="I1433" i="13"/>
  <c r="A1433" i="13" s="1"/>
  <c r="I1434" i="13"/>
  <c r="A1434" i="13" s="1"/>
  <c r="I1435" i="13"/>
  <c r="A1435" i="13" s="1"/>
  <c r="I1436" i="13"/>
  <c r="A1436" i="13" s="1"/>
  <c r="I1437" i="13"/>
  <c r="A1437" i="13" s="1"/>
  <c r="I1438" i="13"/>
  <c r="A1438" i="13" s="1"/>
  <c r="I1439" i="13"/>
  <c r="A1439" i="13" s="1"/>
  <c r="I1440" i="13"/>
  <c r="A1440" i="13" s="1"/>
  <c r="I1441" i="13"/>
  <c r="A1441" i="13" s="1"/>
  <c r="I1442" i="13"/>
  <c r="A1442" i="13" s="1"/>
  <c r="I1443" i="13"/>
  <c r="A1443" i="13" s="1"/>
  <c r="I1444" i="13"/>
  <c r="A1444" i="13" s="1"/>
  <c r="I1445" i="13"/>
  <c r="A1445" i="13" s="1"/>
  <c r="I1446" i="13"/>
  <c r="A1446" i="13" s="1"/>
  <c r="I1447" i="13"/>
  <c r="A1447" i="13" s="1"/>
  <c r="I1448" i="13"/>
  <c r="A1448" i="13" s="1"/>
  <c r="I1449" i="13"/>
  <c r="A1449" i="13" s="1"/>
  <c r="I1450" i="13"/>
  <c r="A1450" i="13" s="1"/>
  <c r="I1451" i="13"/>
  <c r="A1451" i="13" s="1"/>
  <c r="I1452" i="13"/>
  <c r="A1452" i="13" s="1"/>
  <c r="I1453" i="13"/>
  <c r="A1453" i="13" s="1"/>
  <c r="I1454" i="13"/>
  <c r="A1454" i="13" s="1"/>
  <c r="I1455" i="13"/>
  <c r="A1455" i="13" s="1"/>
  <c r="I1456" i="13"/>
  <c r="A1456" i="13" s="1"/>
  <c r="I1457" i="13"/>
  <c r="A1457" i="13" s="1"/>
  <c r="I1458" i="13"/>
  <c r="A1458" i="13" s="1"/>
  <c r="I1459" i="13"/>
  <c r="A1459" i="13" s="1"/>
  <c r="I1460" i="13"/>
  <c r="A1460" i="13" s="1"/>
  <c r="I1461" i="13"/>
  <c r="A1461" i="13" s="1"/>
  <c r="I1462" i="13"/>
  <c r="A1462" i="13" s="1"/>
  <c r="I1463" i="13"/>
  <c r="A1463" i="13" s="1"/>
  <c r="I1464" i="13"/>
  <c r="A1464" i="13" s="1"/>
  <c r="I1465" i="13"/>
  <c r="A1465" i="13" s="1"/>
  <c r="I1466" i="13"/>
  <c r="A1466" i="13" s="1"/>
  <c r="I1467" i="13"/>
  <c r="A1467" i="13" s="1"/>
  <c r="I1468" i="13"/>
  <c r="A1468" i="13" s="1"/>
  <c r="I1469" i="13"/>
  <c r="A1469" i="13" s="1"/>
  <c r="I1470" i="13"/>
  <c r="A1470" i="13" s="1"/>
  <c r="I1471" i="13"/>
  <c r="A1471" i="13" s="1"/>
  <c r="I1472" i="13"/>
  <c r="A1472" i="13" s="1"/>
  <c r="I1473" i="13"/>
  <c r="A1473" i="13" s="1"/>
  <c r="I1474" i="13"/>
  <c r="A1474" i="13" s="1"/>
  <c r="I1475" i="13"/>
  <c r="A1475" i="13" s="1"/>
  <c r="I1476" i="13"/>
  <c r="A1476" i="13" s="1"/>
  <c r="I1477" i="13"/>
  <c r="A1477" i="13" s="1"/>
  <c r="I1478" i="13"/>
  <c r="A1478" i="13" s="1"/>
  <c r="I1479" i="13"/>
  <c r="A1479" i="13" s="1"/>
  <c r="I1480" i="13"/>
  <c r="A1480" i="13" s="1"/>
  <c r="I1481" i="13"/>
  <c r="A1481" i="13" s="1"/>
  <c r="I1482" i="13"/>
  <c r="A1482" i="13" s="1"/>
  <c r="I1483" i="13"/>
  <c r="A1483" i="13" s="1"/>
  <c r="I1484" i="13"/>
  <c r="A1484" i="13" s="1"/>
  <c r="I1485" i="13"/>
  <c r="A1485" i="13" s="1"/>
  <c r="I1486" i="13"/>
  <c r="A1486" i="13" s="1"/>
  <c r="I1487" i="13"/>
  <c r="A1487" i="13" s="1"/>
  <c r="I1488" i="13"/>
  <c r="A1488" i="13" s="1"/>
  <c r="I1489" i="13"/>
  <c r="A1489" i="13" s="1"/>
  <c r="I1490" i="13"/>
  <c r="A1490" i="13" s="1"/>
  <c r="I1491" i="13"/>
  <c r="A1491" i="13" s="1"/>
  <c r="I1492" i="13"/>
  <c r="A1492" i="13" s="1"/>
  <c r="I1493" i="13"/>
  <c r="A1493" i="13" s="1"/>
  <c r="I1494" i="13"/>
  <c r="A1494" i="13" s="1"/>
  <c r="I1495" i="13"/>
  <c r="A1495" i="13" s="1"/>
  <c r="I1496" i="13"/>
  <c r="A1496" i="13" s="1"/>
  <c r="I1497" i="13"/>
  <c r="A1497" i="13" s="1"/>
  <c r="I1498" i="13"/>
  <c r="A1498" i="13" s="1"/>
  <c r="I1499" i="13"/>
  <c r="A1499" i="13" s="1"/>
  <c r="I1500" i="13"/>
  <c r="A1500" i="13" s="1"/>
  <c r="I1501" i="13"/>
  <c r="A1501" i="13" s="1"/>
  <c r="I1502" i="13"/>
  <c r="A1502" i="13" s="1"/>
  <c r="I1503" i="13"/>
  <c r="A1503" i="13" s="1"/>
  <c r="I1504" i="13"/>
  <c r="A1504" i="13" s="1"/>
  <c r="I1505" i="13"/>
  <c r="A1505" i="13" s="1"/>
  <c r="I1506" i="13"/>
  <c r="A1506" i="13" s="1"/>
  <c r="I1507" i="13"/>
  <c r="A1507" i="13" s="1"/>
  <c r="I1508" i="13"/>
  <c r="A1508" i="13" s="1"/>
  <c r="I1509" i="13"/>
  <c r="A1509" i="13" s="1"/>
  <c r="I1510" i="13"/>
  <c r="A1510" i="13" s="1"/>
  <c r="I1511" i="13"/>
  <c r="A1511" i="13" s="1"/>
  <c r="I1512" i="13"/>
  <c r="A1512" i="13" s="1"/>
  <c r="I1513" i="13"/>
  <c r="A1513" i="13" s="1"/>
  <c r="I1514" i="13"/>
  <c r="A1514" i="13" s="1"/>
  <c r="I1515" i="13"/>
  <c r="A1515" i="13" s="1"/>
  <c r="I1516" i="13"/>
  <c r="A1516" i="13" s="1"/>
  <c r="I1517" i="13"/>
  <c r="A1517" i="13" s="1"/>
  <c r="I1518" i="13"/>
  <c r="A1518" i="13" s="1"/>
  <c r="I1519" i="13"/>
  <c r="A1519" i="13" s="1"/>
  <c r="I1520" i="13"/>
  <c r="A1520" i="13" s="1"/>
  <c r="I1521" i="13"/>
  <c r="A1521" i="13" s="1"/>
  <c r="I1522" i="13"/>
  <c r="A1522" i="13" s="1"/>
  <c r="I1523" i="13"/>
  <c r="A1523" i="13" s="1"/>
  <c r="I1524" i="13"/>
  <c r="A1524" i="13" s="1"/>
  <c r="I1525" i="13"/>
  <c r="A1525" i="13" s="1"/>
  <c r="I1526" i="13"/>
  <c r="A1526" i="13" s="1"/>
  <c r="I1527" i="13"/>
  <c r="A1527" i="13" s="1"/>
  <c r="I1528" i="13"/>
  <c r="A1528" i="13" s="1"/>
  <c r="I1529" i="13"/>
  <c r="A1529" i="13" s="1"/>
  <c r="I1530" i="13"/>
  <c r="A1530" i="13" s="1"/>
  <c r="I1531" i="13"/>
  <c r="A1531" i="13" s="1"/>
  <c r="I1532" i="13"/>
  <c r="A1532" i="13" s="1"/>
  <c r="I1533" i="13"/>
  <c r="A1533" i="13" s="1"/>
  <c r="I1534" i="13"/>
  <c r="A1534" i="13" s="1"/>
  <c r="I1535" i="13"/>
  <c r="A1535" i="13" s="1"/>
  <c r="I1536" i="13"/>
  <c r="A1536" i="13" s="1"/>
  <c r="I1537" i="13"/>
  <c r="A1537" i="13" s="1"/>
  <c r="I1538" i="13"/>
  <c r="A1538" i="13" s="1"/>
  <c r="I1539" i="13"/>
  <c r="A1539" i="13" s="1"/>
  <c r="I1540" i="13"/>
  <c r="A1540" i="13" s="1"/>
  <c r="I1541" i="13"/>
  <c r="A1541" i="13" s="1"/>
  <c r="I1542" i="13"/>
  <c r="A1542" i="13" s="1"/>
  <c r="I1543" i="13"/>
  <c r="A1543" i="13" s="1"/>
  <c r="I1544" i="13"/>
  <c r="A1544" i="13" s="1"/>
  <c r="I1545" i="13"/>
  <c r="A1545" i="13" s="1"/>
  <c r="I1546" i="13"/>
  <c r="A1546" i="13" s="1"/>
  <c r="I1547" i="13"/>
  <c r="A1547" i="13" s="1"/>
  <c r="I1548" i="13"/>
  <c r="A1548" i="13" s="1"/>
  <c r="I1549" i="13"/>
  <c r="A1549" i="13" s="1"/>
  <c r="I1550" i="13"/>
  <c r="A1550" i="13" s="1"/>
  <c r="I1551" i="13"/>
  <c r="A1551" i="13" s="1"/>
  <c r="I1552" i="13"/>
  <c r="A1552" i="13" s="1"/>
  <c r="I1553" i="13"/>
  <c r="A1553" i="13" s="1"/>
  <c r="I1554" i="13"/>
  <c r="A1554" i="13" s="1"/>
  <c r="I1555" i="13"/>
  <c r="A1555" i="13" s="1"/>
  <c r="I1556" i="13"/>
  <c r="A1556" i="13" s="1"/>
  <c r="I1557" i="13"/>
  <c r="A1557" i="13" s="1"/>
  <c r="I1558" i="13"/>
  <c r="A1558" i="13" s="1"/>
  <c r="I1559" i="13"/>
  <c r="A1559" i="13" s="1"/>
  <c r="I1560" i="13"/>
  <c r="A1560" i="13" s="1"/>
  <c r="I1561" i="13"/>
  <c r="A1561" i="13" s="1"/>
  <c r="I1562" i="13"/>
  <c r="A1562" i="13" s="1"/>
  <c r="I1563" i="13"/>
  <c r="A1563" i="13" s="1"/>
  <c r="I1564" i="13"/>
  <c r="A1564" i="13" s="1"/>
  <c r="I1565" i="13"/>
  <c r="A1565" i="13" s="1"/>
  <c r="I1566" i="13"/>
  <c r="A1566" i="13" s="1"/>
  <c r="I1567" i="13"/>
  <c r="A1567" i="13" s="1"/>
  <c r="I1568" i="13"/>
  <c r="A1568" i="13" s="1"/>
  <c r="I1569" i="13"/>
  <c r="A1569" i="13" s="1"/>
  <c r="I1570" i="13"/>
  <c r="A1570" i="13" s="1"/>
  <c r="I1571" i="13"/>
  <c r="A1571" i="13" s="1"/>
  <c r="I1572" i="13"/>
  <c r="A1572" i="13" s="1"/>
  <c r="I1573" i="13"/>
  <c r="A1573" i="13" s="1"/>
  <c r="I1574" i="13"/>
  <c r="A1574" i="13" s="1"/>
  <c r="I1575" i="13"/>
  <c r="A1575" i="13" s="1"/>
  <c r="I1576" i="13"/>
  <c r="A1576" i="13" s="1"/>
  <c r="I1577" i="13"/>
  <c r="A1577" i="13" s="1"/>
  <c r="I1578" i="13"/>
  <c r="A1578" i="13" s="1"/>
  <c r="I1579" i="13"/>
  <c r="A1579" i="13" s="1"/>
  <c r="I1580" i="13"/>
  <c r="A1580" i="13" s="1"/>
  <c r="I1581" i="13"/>
  <c r="A1581" i="13" s="1"/>
  <c r="I1582" i="13"/>
  <c r="A1582" i="13" s="1"/>
  <c r="I1583" i="13"/>
  <c r="A1583" i="13" s="1"/>
  <c r="I1584" i="13"/>
  <c r="A1584" i="13" s="1"/>
  <c r="I1585" i="13"/>
  <c r="A1585" i="13" s="1"/>
  <c r="I1586" i="13"/>
  <c r="A1586" i="13" s="1"/>
  <c r="I1587" i="13"/>
  <c r="A1587" i="13" s="1"/>
  <c r="I1588" i="13"/>
  <c r="A1588" i="13" s="1"/>
  <c r="I1589" i="13"/>
  <c r="A1589" i="13" s="1"/>
  <c r="I1590" i="13"/>
  <c r="A1590" i="13" s="1"/>
  <c r="I1591" i="13"/>
  <c r="A1591" i="13" s="1"/>
  <c r="I1592" i="13"/>
  <c r="A1592" i="13" s="1"/>
  <c r="I1593" i="13"/>
  <c r="A1593" i="13" s="1"/>
  <c r="I1594" i="13"/>
  <c r="A1594" i="13" s="1"/>
  <c r="I1595" i="13"/>
  <c r="A1595" i="13" s="1"/>
  <c r="I1596" i="13"/>
  <c r="A1596" i="13" s="1"/>
  <c r="I1597" i="13"/>
  <c r="A1597" i="13" s="1"/>
  <c r="I1598" i="13"/>
  <c r="A1598" i="13" s="1"/>
  <c r="I1599" i="13"/>
  <c r="A1599" i="13" s="1"/>
  <c r="I1600" i="13"/>
  <c r="A1600" i="13" s="1"/>
  <c r="I1601" i="13"/>
  <c r="A1601" i="13" s="1"/>
  <c r="I1602" i="13"/>
  <c r="A1602" i="13" s="1"/>
  <c r="I1603" i="13"/>
  <c r="A1603" i="13" s="1"/>
  <c r="I1604" i="13"/>
  <c r="A1604" i="13" s="1"/>
  <c r="I1605" i="13"/>
  <c r="A1605" i="13" s="1"/>
  <c r="I1606" i="13"/>
  <c r="A1606" i="13" s="1"/>
  <c r="I1607" i="13"/>
  <c r="A1607" i="13" s="1"/>
  <c r="I1608" i="13"/>
  <c r="A1608" i="13" s="1"/>
  <c r="I1609" i="13"/>
  <c r="A1609" i="13" s="1"/>
  <c r="I1610" i="13"/>
  <c r="A1610" i="13" s="1"/>
  <c r="I1611" i="13"/>
  <c r="A1611" i="13" s="1"/>
  <c r="I1612" i="13"/>
  <c r="A1612" i="13" s="1"/>
  <c r="I1613" i="13"/>
  <c r="A1613" i="13" s="1"/>
  <c r="I1614" i="13"/>
  <c r="A1614" i="13" s="1"/>
  <c r="I1615" i="13"/>
  <c r="A1615" i="13" s="1"/>
  <c r="I1616" i="13"/>
  <c r="A1616" i="13" s="1"/>
  <c r="I1617" i="13"/>
  <c r="A1617" i="13" s="1"/>
  <c r="I1618" i="13"/>
  <c r="A1618" i="13" s="1"/>
  <c r="I1619" i="13"/>
  <c r="A1619" i="13" s="1"/>
  <c r="I1620" i="13"/>
  <c r="A1620" i="13" s="1"/>
  <c r="I1621" i="13"/>
  <c r="A1621" i="13" s="1"/>
  <c r="I1622" i="13"/>
  <c r="A1622" i="13" s="1"/>
  <c r="I1623" i="13"/>
  <c r="A1623" i="13" s="1"/>
  <c r="I1624" i="13"/>
  <c r="A1624" i="13" s="1"/>
  <c r="I1625" i="13"/>
  <c r="A1625" i="13" s="1"/>
  <c r="I1626" i="13"/>
  <c r="A1626" i="13" s="1"/>
  <c r="I1627" i="13"/>
  <c r="A1627" i="13" s="1"/>
  <c r="I1628" i="13"/>
  <c r="A1628" i="13" s="1"/>
  <c r="I1629" i="13"/>
  <c r="A1629" i="13" s="1"/>
  <c r="I1630" i="13"/>
  <c r="A1630" i="13" s="1"/>
  <c r="I1631" i="13"/>
  <c r="A1631" i="13" s="1"/>
  <c r="I1632" i="13"/>
  <c r="A1632" i="13" s="1"/>
  <c r="I1633" i="13"/>
  <c r="A1633" i="13" s="1"/>
  <c r="I1634" i="13"/>
  <c r="A1634" i="13" s="1"/>
  <c r="I1635" i="13"/>
  <c r="A1635" i="13" s="1"/>
  <c r="I1636" i="13"/>
  <c r="A1636" i="13" s="1"/>
  <c r="I1637" i="13"/>
  <c r="A1637" i="13" s="1"/>
  <c r="I1638" i="13"/>
  <c r="A1638" i="13" s="1"/>
  <c r="I1639" i="13"/>
  <c r="A1639" i="13" s="1"/>
  <c r="I1640" i="13"/>
  <c r="A1640" i="13" s="1"/>
  <c r="I1641" i="13"/>
  <c r="A1641" i="13" s="1"/>
  <c r="I1642" i="13"/>
  <c r="A1642" i="13" s="1"/>
  <c r="I1643" i="13"/>
  <c r="A1643" i="13" s="1"/>
  <c r="I1644" i="13"/>
  <c r="A1644" i="13" s="1"/>
  <c r="I1645" i="13"/>
  <c r="A1645" i="13" s="1"/>
  <c r="I1646" i="13"/>
  <c r="A1646" i="13" s="1"/>
  <c r="I1647" i="13"/>
  <c r="A1647" i="13" s="1"/>
  <c r="I1648" i="13"/>
  <c r="A1648" i="13" s="1"/>
  <c r="I1649" i="13"/>
  <c r="A1649" i="13" s="1"/>
  <c r="I1650" i="13"/>
  <c r="A1650" i="13" s="1"/>
  <c r="I1651" i="13"/>
  <c r="A1651" i="13" s="1"/>
  <c r="I1652" i="13"/>
  <c r="A1652" i="13" s="1"/>
  <c r="I1653" i="13"/>
  <c r="A1653" i="13" s="1"/>
  <c r="I1654" i="13"/>
  <c r="A1654" i="13" s="1"/>
  <c r="I1655" i="13"/>
  <c r="A1655" i="13" s="1"/>
  <c r="I1656" i="13"/>
  <c r="A1656" i="13" s="1"/>
  <c r="I1657" i="13"/>
  <c r="A1657" i="13" s="1"/>
  <c r="I1658" i="13"/>
  <c r="A1658" i="13" s="1"/>
  <c r="I1659" i="13"/>
  <c r="A1659" i="13" s="1"/>
  <c r="I1660" i="13"/>
  <c r="A1660" i="13" s="1"/>
  <c r="I1661" i="13"/>
  <c r="A1661" i="13" s="1"/>
  <c r="I1662" i="13"/>
  <c r="A1662" i="13" s="1"/>
  <c r="I1663" i="13"/>
  <c r="A1663" i="13" s="1"/>
  <c r="I1664" i="13"/>
  <c r="A1664" i="13" s="1"/>
  <c r="I1665" i="13"/>
  <c r="A1665" i="13" s="1"/>
  <c r="I1666" i="13"/>
  <c r="A1666" i="13" s="1"/>
  <c r="I1667" i="13"/>
  <c r="A1667" i="13" s="1"/>
  <c r="I1668" i="13"/>
  <c r="A1668" i="13" s="1"/>
  <c r="I1669" i="13"/>
  <c r="A1669" i="13" s="1"/>
  <c r="I1670" i="13"/>
  <c r="A1670" i="13" s="1"/>
  <c r="I1671" i="13"/>
  <c r="A1671" i="13" s="1"/>
  <c r="I1672" i="13"/>
  <c r="A1672" i="13" s="1"/>
  <c r="I1673" i="13"/>
  <c r="A1673" i="13" s="1"/>
  <c r="I1674" i="13"/>
  <c r="A1674" i="13" s="1"/>
  <c r="I1675" i="13"/>
  <c r="A1675" i="13" s="1"/>
  <c r="I1676" i="13"/>
  <c r="A1676" i="13" s="1"/>
  <c r="I1677" i="13"/>
  <c r="A1677" i="13" s="1"/>
  <c r="I1678" i="13"/>
  <c r="A1678" i="13" s="1"/>
  <c r="I1679" i="13"/>
  <c r="A1679" i="13" s="1"/>
  <c r="I1680" i="13"/>
  <c r="A1680" i="13" s="1"/>
  <c r="I1681" i="13"/>
  <c r="A1681" i="13" s="1"/>
  <c r="I1682" i="13"/>
  <c r="A1682" i="13" s="1"/>
  <c r="I1683" i="13"/>
  <c r="A1683" i="13" s="1"/>
  <c r="I1684" i="13"/>
  <c r="A1684" i="13" s="1"/>
  <c r="I1685" i="13"/>
  <c r="A1685" i="13" s="1"/>
  <c r="I1686" i="13"/>
  <c r="A1686" i="13" s="1"/>
  <c r="I1687" i="13"/>
  <c r="A1687" i="13" s="1"/>
  <c r="I1688" i="13"/>
  <c r="A1688" i="13" s="1"/>
  <c r="I1689" i="13"/>
  <c r="A1689" i="13" s="1"/>
  <c r="I1690" i="13"/>
  <c r="A1690" i="13" s="1"/>
  <c r="I1691" i="13"/>
  <c r="A1691" i="13" s="1"/>
  <c r="I1692" i="13"/>
  <c r="A1692" i="13" s="1"/>
  <c r="I1693" i="13"/>
  <c r="A1693" i="13" s="1"/>
  <c r="I1694" i="13"/>
  <c r="A1694" i="13" s="1"/>
  <c r="I1695" i="13"/>
  <c r="A1695" i="13" s="1"/>
  <c r="I1696" i="13"/>
  <c r="A1696" i="13" s="1"/>
  <c r="I1697" i="13"/>
  <c r="A1697" i="13" s="1"/>
  <c r="I1698" i="13"/>
  <c r="A1698" i="13" s="1"/>
  <c r="I1699" i="13"/>
  <c r="A1699" i="13" s="1"/>
  <c r="I1700" i="13"/>
  <c r="A1700" i="13" s="1"/>
  <c r="I1701" i="13"/>
  <c r="A1701" i="13" s="1"/>
  <c r="I1702" i="13"/>
  <c r="A1702" i="13" s="1"/>
  <c r="I1703" i="13"/>
  <c r="A1703" i="13" s="1"/>
  <c r="I1704" i="13"/>
  <c r="A1704" i="13" s="1"/>
  <c r="I1705" i="13"/>
  <c r="A1705" i="13" s="1"/>
  <c r="I1706" i="13"/>
  <c r="A1706" i="13" s="1"/>
  <c r="I1707" i="13"/>
  <c r="A1707" i="13" s="1"/>
  <c r="I1708" i="13"/>
  <c r="A1708" i="13" s="1"/>
  <c r="I1709" i="13"/>
  <c r="A1709" i="13" s="1"/>
  <c r="I1710" i="13"/>
  <c r="A1710" i="13" s="1"/>
  <c r="I1711" i="13"/>
  <c r="A1711" i="13" s="1"/>
  <c r="I1712" i="13"/>
  <c r="A1712" i="13" s="1"/>
  <c r="I1713" i="13"/>
  <c r="A1713" i="13" s="1"/>
  <c r="I1714" i="13"/>
  <c r="A1714" i="13" s="1"/>
  <c r="I1715" i="13"/>
  <c r="A1715" i="13" s="1"/>
  <c r="I1716" i="13"/>
  <c r="A1716" i="13" s="1"/>
  <c r="I1717" i="13"/>
  <c r="A1717" i="13" s="1"/>
  <c r="I1718" i="13"/>
  <c r="A1718" i="13" s="1"/>
  <c r="I1719" i="13"/>
  <c r="A1719" i="13" s="1"/>
  <c r="I1720" i="13"/>
  <c r="A1720" i="13" s="1"/>
  <c r="I1721" i="13"/>
  <c r="A1721" i="13" s="1"/>
  <c r="I1722" i="13"/>
  <c r="A1722" i="13" s="1"/>
  <c r="I1723" i="13"/>
  <c r="A1723" i="13" s="1"/>
  <c r="I1724" i="13"/>
  <c r="A1724" i="13" s="1"/>
  <c r="I1725" i="13"/>
  <c r="A1725" i="13" s="1"/>
  <c r="I1726" i="13"/>
  <c r="A1726" i="13" s="1"/>
  <c r="I1727" i="13"/>
  <c r="A1727" i="13" s="1"/>
  <c r="I1728" i="13"/>
  <c r="A1728" i="13" s="1"/>
  <c r="I1729" i="13"/>
  <c r="A1729" i="13" s="1"/>
  <c r="I1730" i="13"/>
  <c r="A1730" i="13" s="1"/>
  <c r="I1731" i="13"/>
  <c r="A1731" i="13" s="1"/>
  <c r="I1732" i="13"/>
  <c r="A1732" i="13" s="1"/>
  <c r="I1733" i="13"/>
  <c r="A1733" i="13" s="1"/>
  <c r="I1734" i="13"/>
  <c r="A1734" i="13" s="1"/>
  <c r="I1735" i="13"/>
  <c r="A1735" i="13" s="1"/>
  <c r="I1736" i="13"/>
  <c r="A1736" i="13" s="1"/>
  <c r="I1737" i="13"/>
  <c r="A1737" i="13" s="1"/>
  <c r="I1738" i="13"/>
  <c r="A1738" i="13" s="1"/>
  <c r="I1739" i="13"/>
  <c r="A1739" i="13" s="1"/>
  <c r="I1740" i="13"/>
  <c r="A1740" i="13" s="1"/>
  <c r="I1741" i="13"/>
  <c r="A1741" i="13" s="1"/>
  <c r="I1742" i="13"/>
  <c r="A1742" i="13" s="1"/>
  <c r="I1743" i="13"/>
  <c r="A1743" i="13" s="1"/>
  <c r="I1744" i="13"/>
  <c r="A1744" i="13" s="1"/>
  <c r="I1745" i="13"/>
  <c r="A1745" i="13" s="1"/>
  <c r="I1746" i="13"/>
  <c r="A1746" i="13" s="1"/>
  <c r="I1747" i="13"/>
  <c r="A1747" i="13" s="1"/>
  <c r="I1748" i="13"/>
  <c r="A1748" i="13" s="1"/>
  <c r="I1749" i="13"/>
  <c r="A1749" i="13" s="1"/>
  <c r="I1750" i="13"/>
  <c r="A1750" i="13" s="1"/>
  <c r="I1751" i="13"/>
  <c r="A1751" i="13" s="1"/>
  <c r="I1752" i="13"/>
  <c r="A1752" i="13" s="1"/>
  <c r="I1753" i="13"/>
  <c r="A1753" i="13" s="1"/>
  <c r="I1754" i="13"/>
  <c r="A1754" i="13" s="1"/>
  <c r="I1755" i="13"/>
  <c r="A1755" i="13" s="1"/>
  <c r="I1756" i="13"/>
  <c r="A1756" i="13" s="1"/>
  <c r="I1757" i="13"/>
  <c r="A1757" i="13" s="1"/>
  <c r="I1758" i="13"/>
  <c r="A1758" i="13" s="1"/>
  <c r="I1759" i="13"/>
  <c r="A1759" i="13" s="1"/>
  <c r="I1760" i="13"/>
  <c r="A1760" i="13" s="1"/>
  <c r="I1761" i="13"/>
  <c r="A1761" i="13" s="1"/>
  <c r="I1762" i="13"/>
  <c r="A1762" i="13" s="1"/>
  <c r="I1763" i="13"/>
  <c r="A1763" i="13" s="1"/>
  <c r="I1764" i="13"/>
  <c r="A1764" i="13" s="1"/>
  <c r="I1765" i="13"/>
  <c r="A1765" i="13" s="1"/>
  <c r="I1766" i="13"/>
  <c r="A1766" i="13" s="1"/>
  <c r="I1767" i="13"/>
  <c r="A1767" i="13" s="1"/>
  <c r="I1768" i="13"/>
  <c r="A1768" i="13" s="1"/>
  <c r="I1769" i="13"/>
  <c r="A1769" i="13" s="1"/>
  <c r="I1770" i="13"/>
  <c r="A1770" i="13" s="1"/>
  <c r="I1771" i="13"/>
  <c r="A1771" i="13" s="1"/>
  <c r="I1772" i="13"/>
  <c r="A1772" i="13" s="1"/>
  <c r="I1773" i="13"/>
  <c r="A1773" i="13" s="1"/>
  <c r="I1774" i="13"/>
  <c r="A1774" i="13" s="1"/>
  <c r="I1775" i="13"/>
  <c r="A1775" i="13" s="1"/>
  <c r="I1776" i="13"/>
  <c r="A1776" i="13" s="1"/>
  <c r="I1777" i="13"/>
  <c r="A1777" i="13" s="1"/>
  <c r="I1778" i="13"/>
  <c r="A1778" i="13" s="1"/>
  <c r="I1779" i="13"/>
  <c r="A1779" i="13" s="1"/>
  <c r="I1780" i="13"/>
  <c r="A1780" i="13" s="1"/>
  <c r="I1781" i="13"/>
  <c r="A1781" i="13" s="1"/>
  <c r="I1782" i="13"/>
  <c r="A1782" i="13" s="1"/>
  <c r="I1783" i="13"/>
  <c r="A1783" i="13" s="1"/>
  <c r="I1784" i="13"/>
  <c r="A1784" i="13" s="1"/>
  <c r="I1785" i="13"/>
  <c r="A1785" i="13" s="1"/>
  <c r="I1786" i="13"/>
  <c r="A1786" i="13" s="1"/>
  <c r="I1787" i="13"/>
  <c r="A1787" i="13" s="1"/>
  <c r="I1788" i="13"/>
  <c r="A1788" i="13" s="1"/>
  <c r="I1789" i="13"/>
  <c r="A1789" i="13" s="1"/>
  <c r="I1790" i="13"/>
  <c r="A1790" i="13" s="1"/>
  <c r="I1791" i="13"/>
  <c r="A1791" i="13" s="1"/>
  <c r="I1792" i="13"/>
  <c r="A1792" i="13" s="1"/>
  <c r="I1793" i="13"/>
  <c r="A1793" i="13" s="1"/>
  <c r="I1794" i="13"/>
  <c r="A1794" i="13" s="1"/>
  <c r="I1795" i="13"/>
  <c r="A1795" i="13" s="1"/>
  <c r="I1796" i="13"/>
  <c r="A1796" i="13" s="1"/>
  <c r="I1797" i="13"/>
  <c r="A1797" i="13" s="1"/>
  <c r="I1798" i="13"/>
  <c r="A1798" i="13" s="1"/>
  <c r="I1799" i="13"/>
  <c r="A1799" i="13" s="1"/>
  <c r="I1800" i="13"/>
  <c r="A1800" i="13" s="1"/>
  <c r="I1801" i="13"/>
  <c r="A1801" i="13" s="1"/>
  <c r="I1802" i="13"/>
  <c r="A1802" i="13" s="1"/>
  <c r="I1803" i="13"/>
  <c r="A1803" i="13" s="1"/>
  <c r="I1804" i="13"/>
  <c r="A1804" i="13" s="1"/>
  <c r="I1805" i="13"/>
  <c r="A1805" i="13" s="1"/>
  <c r="I1806" i="13"/>
  <c r="A1806" i="13" s="1"/>
  <c r="I1807" i="13"/>
  <c r="A1807" i="13" s="1"/>
  <c r="I1808" i="13"/>
  <c r="A1808" i="13" s="1"/>
  <c r="I1809" i="13"/>
  <c r="A1809" i="13" s="1"/>
  <c r="I1810" i="13"/>
  <c r="A1810" i="13" s="1"/>
  <c r="I1811" i="13"/>
  <c r="A1811" i="13" s="1"/>
  <c r="I1812" i="13"/>
  <c r="A1812" i="13" s="1"/>
  <c r="I1813" i="13"/>
  <c r="A1813" i="13" s="1"/>
  <c r="I1814" i="13"/>
  <c r="A1814" i="13" s="1"/>
  <c r="I1815" i="13"/>
  <c r="A1815" i="13" s="1"/>
  <c r="I1816" i="13"/>
  <c r="A1816" i="13" s="1"/>
  <c r="I1817" i="13"/>
  <c r="A1817" i="13" s="1"/>
  <c r="I1818" i="13"/>
  <c r="A1818" i="13" s="1"/>
  <c r="I1819" i="13"/>
  <c r="A1819" i="13" s="1"/>
  <c r="I1820" i="13"/>
  <c r="A1820" i="13" s="1"/>
  <c r="I1821" i="13"/>
  <c r="A1821" i="13" s="1"/>
  <c r="I1822" i="13"/>
  <c r="A1822" i="13" s="1"/>
  <c r="I1823" i="13"/>
  <c r="A1823" i="13" s="1"/>
  <c r="I1824" i="13"/>
  <c r="A1824" i="13" s="1"/>
  <c r="I1825" i="13"/>
  <c r="A1825" i="13" s="1"/>
  <c r="I1826" i="13"/>
  <c r="A1826" i="13" s="1"/>
  <c r="I1827" i="13"/>
  <c r="A1827" i="13" s="1"/>
  <c r="I1828" i="13"/>
  <c r="A1828" i="13" s="1"/>
  <c r="I1829" i="13"/>
  <c r="A1829" i="13" s="1"/>
  <c r="I1830" i="13"/>
  <c r="A1830" i="13" s="1"/>
  <c r="I1831" i="13"/>
  <c r="A1831" i="13" s="1"/>
  <c r="I1832" i="13"/>
  <c r="A1832" i="13" s="1"/>
  <c r="I1833" i="13"/>
  <c r="A1833" i="13" s="1"/>
  <c r="I1834" i="13"/>
  <c r="A1834" i="13" s="1"/>
  <c r="I1835" i="13"/>
  <c r="A1835" i="13" s="1"/>
  <c r="I1836" i="13"/>
  <c r="A1836" i="13" s="1"/>
  <c r="I1837" i="13"/>
  <c r="A1837" i="13" s="1"/>
  <c r="I1838" i="13"/>
  <c r="A1838" i="13" s="1"/>
  <c r="I1839" i="13"/>
  <c r="A1839" i="13" s="1"/>
  <c r="I1840" i="13"/>
  <c r="A1840" i="13" s="1"/>
  <c r="I1841" i="13"/>
  <c r="A1841" i="13" s="1"/>
  <c r="I1842" i="13"/>
  <c r="A1842" i="13" s="1"/>
  <c r="I1843" i="13"/>
  <c r="A1843" i="13" s="1"/>
  <c r="I1844" i="13"/>
  <c r="A1844" i="13" s="1"/>
  <c r="I1845" i="13"/>
  <c r="A1845" i="13" s="1"/>
  <c r="I1846" i="13"/>
  <c r="A1846" i="13" s="1"/>
  <c r="I1847" i="13"/>
  <c r="A1847" i="13" s="1"/>
  <c r="I1848" i="13"/>
  <c r="A1848" i="13" s="1"/>
  <c r="I1849" i="13"/>
  <c r="A1849" i="13" s="1"/>
  <c r="I1850" i="13"/>
  <c r="A1850" i="13" s="1"/>
  <c r="I1851" i="13"/>
  <c r="A1851" i="13" s="1"/>
  <c r="I1852" i="13"/>
  <c r="A1852" i="13" s="1"/>
  <c r="I1853" i="13"/>
  <c r="A1853" i="13" s="1"/>
  <c r="I1854" i="13"/>
  <c r="A1854" i="13" s="1"/>
  <c r="I1855" i="13"/>
  <c r="A1855" i="13" s="1"/>
  <c r="I1856" i="13"/>
  <c r="A1856" i="13" s="1"/>
  <c r="I1857" i="13"/>
  <c r="A1857" i="13" s="1"/>
  <c r="I1858" i="13"/>
  <c r="A1858" i="13" s="1"/>
  <c r="I1859" i="13"/>
  <c r="A1859" i="13" s="1"/>
  <c r="I1860" i="13"/>
  <c r="A1860" i="13" s="1"/>
  <c r="I1861" i="13"/>
  <c r="A1861" i="13" s="1"/>
  <c r="I1862" i="13"/>
  <c r="A1862" i="13" s="1"/>
  <c r="I1863" i="13"/>
  <c r="A1863" i="13" s="1"/>
  <c r="I1864" i="13"/>
  <c r="A1864" i="13" s="1"/>
  <c r="I1865" i="13"/>
  <c r="A1865" i="13" s="1"/>
  <c r="I1866" i="13"/>
  <c r="A1866" i="13" s="1"/>
  <c r="I1867" i="13"/>
  <c r="A1867" i="13" s="1"/>
  <c r="I1868" i="13"/>
  <c r="A1868" i="13" s="1"/>
  <c r="I1869" i="13"/>
  <c r="A1869" i="13" s="1"/>
  <c r="I1870" i="13"/>
  <c r="A1870" i="13" s="1"/>
  <c r="I1871" i="13"/>
  <c r="A1871" i="13" s="1"/>
  <c r="I1872" i="13"/>
  <c r="A1872" i="13" s="1"/>
  <c r="I1873" i="13"/>
  <c r="A1873" i="13" s="1"/>
  <c r="I1874" i="13"/>
  <c r="A1874" i="13" s="1"/>
  <c r="I1875" i="13"/>
  <c r="A1875" i="13" s="1"/>
  <c r="I1876" i="13"/>
  <c r="A1876" i="13" s="1"/>
  <c r="I1877" i="13"/>
  <c r="A1877" i="13" s="1"/>
  <c r="I1878" i="13"/>
  <c r="A1878" i="13" s="1"/>
  <c r="I1879" i="13"/>
  <c r="A1879" i="13" s="1"/>
  <c r="I1880" i="13"/>
  <c r="A1880" i="13" s="1"/>
  <c r="I1881" i="13"/>
  <c r="A1881" i="13" s="1"/>
  <c r="I1882" i="13"/>
  <c r="A1882" i="13" s="1"/>
  <c r="I1883" i="13"/>
  <c r="A1883" i="13" s="1"/>
  <c r="I1884" i="13"/>
  <c r="A1884" i="13" s="1"/>
  <c r="I1885" i="13"/>
  <c r="A1885" i="13" s="1"/>
  <c r="I1886" i="13"/>
  <c r="A1886" i="13" s="1"/>
  <c r="I1887" i="13"/>
  <c r="A1887" i="13" s="1"/>
  <c r="I1888" i="13"/>
  <c r="A1888" i="13" s="1"/>
  <c r="I1889" i="13"/>
  <c r="A1889" i="13" s="1"/>
  <c r="I1890" i="13"/>
  <c r="A1890" i="13" s="1"/>
  <c r="I1891" i="13"/>
  <c r="A1891" i="13" s="1"/>
  <c r="I1892" i="13"/>
  <c r="A1892" i="13" s="1"/>
  <c r="I1893" i="13"/>
  <c r="A1893" i="13" s="1"/>
  <c r="I1894" i="13"/>
  <c r="A1894" i="13" s="1"/>
  <c r="I1895" i="13"/>
  <c r="A1895" i="13" s="1"/>
  <c r="I1896" i="13"/>
  <c r="A1896" i="13" s="1"/>
  <c r="I1897" i="13"/>
  <c r="A1897" i="13" s="1"/>
  <c r="I1898" i="13"/>
  <c r="A1898" i="13" s="1"/>
  <c r="I1899" i="13"/>
  <c r="A1899" i="13" s="1"/>
  <c r="I1900" i="13"/>
  <c r="A1900" i="13" s="1"/>
  <c r="I1901" i="13"/>
  <c r="A1901" i="13" s="1"/>
  <c r="I1902" i="13"/>
  <c r="A1902" i="13" s="1"/>
  <c r="I1903" i="13"/>
  <c r="A1903" i="13" s="1"/>
  <c r="I1904" i="13"/>
  <c r="A1904" i="13" s="1"/>
  <c r="I1905" i="13"/>
  <c r="A1905" i="13" s="1"/>
  <c r="I1906" i="13"/>
  <c r="A1906" i="13" s="1"/>
  <c r="I1907" i="13"/>
  <c r="A1907" i="13" s="1"/>
  <c r="I1908" i="13"/>
  <c r="A1908" i="13" s="1"/>
  <c r="I1909" i="13"/>
  <c r="A1909" i="13" s="1"/>
  <c r="I1910" i="13"/>
  <c r="A1910" i="13" s="1"/>
  <c r="I1911" i="13"/>
  <c r="A1911" i="13" s="1"/>
  <c r="I1912" i="13"/>
  <c r="A1912" i="13" s="1"/>
  <c r="I1913" i="13"/>
  <c r="A1913" i="13" s="1"/>
  <c r="I1914" i="13"/>
  <c r="A1914" i="13" s="1"/>
  <c r="I1915" i="13"/>
  <c r="A1915" i="13" s="1"/>
  <c r="I1916" i="13"/>
  <c r="A1916" i="13" s="1"/>
  <c r="I1917" i="13"/>
  <c r="A1917" i="13" s="1"/>
  <c r="I1918" i="13"/>
  <c r="A1918" i="13" s="1"/>
  <c r="I1919" i="13"/>
  <c r="A1919" i="13" s="1"/>
  <c r="I1920" i="13"/>
  <c r="A1920" i="13" s="1"/>
  <c r="I1921" i="13"/>
  <c r="A1921" i="13" s="1"/>
  <c r="I1922" i="13"/>
  <c r="A1922" i="13" s="1"/>
  <c r="I1923" i="13"/>
  <c r="A1923" i="13" s="1"/>
  <c r="I1924" i="13"/>
  <c r="A1924" i="13" s="1"/>
  <c r="I1925" i="13"/>
  <c r="A1925" i="13" s="1"/>
  <c r="I1926" i="13"/>
  <c r="A1926" i="13" s="1"/>
  <c r="I1927" i="13"/>
  <c r="A1927" i="13" s="1"/>
  <c r="I1928" i="13"/>
  <c r="A1928" i="13" s="1"/>
  <c r="I1929" i="13"/>
  <c r="A1929" i="13" s="1"/>
  <c r="I1930" i="13"/>
  <c r="A1930" i="13" s="1"/>
  <c r="I1931" i="13"/>
  <c r="A1931" i="13" s="1"/>
  <c r="I1932" i="13"/>
  <c r="A1932" i="13" s="1"/>
  <c r="I1933" i="13"/>
  <c r="A1933" i="13" s="1"/>
  <c r="I1934" i="13"/>
  <c r="A1934" i="13" s="1"/>
  <c r="I1935" i="13"/>
  <c r="A1935" i="13" s="1"/>
  <c r="I1936" i="13"/>
  <c r="A1936" i="13" s="1"/>
  <c r="I1937" i="13"/>
  <c r="A1937" i="13" s="1"/>
  <c r="I1938" i="13"/>
  <c r="A1938" i="13" s="1"/>
  <c r="I1939" i="13"/>
  <c r="A1939" i="13" s="1"/>
  <c r="I1940" i="13"/>
  <c r="A1940" i="13" s="1"/>
  <c r="I1941" i="13"/>
  <c r="A1941" i="13" s="1"/>
  <c r="I1942" i="13"/>
  <c r="A1942" i="13" s="1"/>
  <c r="I1943" i="13"/>
  <c r="A1943" i="13" s="1"/>
  <c r="I1944" i="13"/>
  <c r="A1944" i="13" s="1"/>
  <c r="I1945" i="13"/>
  <c r="A1945" i="13" s="1"/>
  <c r="I1946" i="13"/>
  <c r="A1946" i="13" s="1"/>
  <c r="I1947" i="13"/>
  <c r="A1947" i="13" s="1"/>
  <c r="I1948" i="13"/>
  <c r="A1948" i="13" s="1"/>
  <c r="I1949" i="13"/>
  <c r="A1949" i="13" s="1"/>
  <c r="I1950" i="13"/>
  <c r="A1950" i="13" s="1"/>
  <c r="I1951" i="13"/>
  <c r="A1951" i="13" s="1"/>
  <c r="I1952" i="13"/>
  <c r="A1952" i="13" s="1"/>
  <c r="I1953" i="13"/>
  <c r="A1953" i="13" s="1"/>
  <c r="I1954" i="13"/>
  <c r="A1954" i="13" s="1"/>
  <c r="I1955" i="13"/>
  <c r="A1955" i="13" s="1"/>
  <c r="I1956" i="13"/>
  <c r="A1956" i="13" s="1"/>
  <c r="I1957" i="13"/>
  <c r="A1957" i="13" s="1"/>
  <c r="I1958" i="13"/>
  <c r="A1958" i="13" s="1"/>
  <c r="I1959" i="13"/>
  <c r="A1959" i="13" s="1"/>
  <c r="I1960" i="13"/>
  <c r="A1960" i="13" s="1"/>
  <c r="I1961" i="13"/>
  <c r="A1961" i="13" s="1"/>
  <c r="I1962" i="13"/>
  <c r="A1962" i="13" s="1"/>
  <c r="I1963" i="13"/>
  <c r="A1963" i="13" s="1"/>
  <c r="I1964" i="13"/>
  <c r="A1964" i="13" s="1"/>
  <c r="I1965" i="13"/>
  <c r="A1965" i="13" s="1"/>
  <c r="I1966" i="13"/>
  <c r="A1966" i="13" s="1"/>
  <c r="I1967" i="13"/>
  <c r="A1967" i="13" s="1"/>
  <c r="I1968" i="13"/>
  <c r="A1968" i="13" s="1"/>
  <c r="I1969" i="13"/>
  <c r="A1969" i="13" s="1"/>
  <c r="I1970" i="13"/>
  <c r="A1970" i="13" s="1"/>
  <c r="I1971" i="13"/>
  <c r="A1971" i="13" s="1"/>
  <c r="I1972" i="13"/>
  <c r="A1972" i="13" s="1"/>
  <c r="I1973" i="13"/>
  <c r="A1973" i="13" s="1"/>
  <c r="I1974" i="13"/>
  <c r="A1974" i="13" s="1"/>
  <c r="I1975" i="13"/>
  <c r="A1975" i="13" s="1"/>
  <c r="I1976" i="13"/>
  <c r="A1976" i="13" s="1"/>
  <c r="I1977" i="13"/>
  <c r="A1977" i="13" s="1"/>
  <c r="I1978" i="13"/>
  <c r="A1978" i="13" s="1"/>
  <c r="I1979" i="13"/>
  <c r="A1979" i="13" s="1"/>
  <c r="I1980" i="13"/>
  <c r="A1980" i="13" s="1"/>
  <c r="I1981" i="13"/>
  <c r="A1981" i="13" s="1"/>
  <c r="I1982" i="13"/>
  <c r="A1982" i="13" s="1"/>
  <c r="I1983" i="13"/>
  <c r="A1983" i="13" s="1"/>
  <c r="I1984" i="13"/>
  <c r="A1984" i="13" s="1"/>
  <c r="I1985" i="13"/>
  <c r="A1985" i="13" s="1"/>
  <c r="I1986" i="13"/>
  <c r="A1986" i="13" s="1"/>
  <c r="I1987" i="13"/>
  <c r="A1987" i="13" s="1"/>
  <c r="I1988" i="13"/>
  <c r="A1988" i="13" s="1"/>
  <c r="I1989" i="13"/>
  <c r="A1989" i="13" s="1"/>
  <c r="I1990" i="13"/>
  <c r="A1990" i="13" s="1"/>
  <c r="I1991" i="13"/>
  <c r="A1991" i="13" s="1"/>
  <c r="I1992" i="13"/>
  <c r="A1992" i="13" s="1"/>
  <c r="I1993" i="13"/>
  <c r="A1993" i="13" s="1"/>
  <c r="I1994" i="13"/>
  <c r="A1994" i="13" s="1"/>
  <c r="I1995" i="13"/>
  <c r="A1995" i="13" s="1"/>
  <c r="I1996" i="13"/>
  <c r="A1996" i="13" s="1"/>
  <c r="I1997" i="13"/>
  <c r="A1997" i="13" s="1"/>
  <c r="I1998" i="13"/>
  <c r="A1998" i="13" s="1"/>
  <c r="I1999" i="13"/>
  <c r="A1999" i="13" s="1"/>
  <c r="I2000" i="13"/>
  <c r="A2000" i="13" s="1"/>
  <c r="I2001" i="13"/>
  <c r="A2001" i="13" s="1"/>
  <c r="I2002" i="13"/>
  <c r="A2002" i="13" s="1"/>
  <c r="I2003" i="13"/>
  <c r="A2003" i="13" s="1"/>
  <c r="I2004" i="13"/>
  <c r="A2004" i="13" s="1"/>
  <c r="I2005" i="13"/>
  <c r="A2005" i="13" s="1"/>
  <c r="I2006" i="13"/>
  <c r="A2006" i="13" s="1"/>
  <c r="I2007" i="13"/>
  <c r="A2007" i="13" s="1"/>
  <c r="I2008" i="13"/>
  <c r="A2008" i="13" s="1"/>
  <c r="I2009" i="13"/>
  <c r="A2009" i="13" s="1"/>
  <c r="I2010" i="13"/>
  <c r="A2010" i="13" s="1"/>
  <c r="I2011" i="13"/>
  <c r="A2011" i="13" s="1"/>
  <c r="I2012" i="13"/>
  <c r="A2012" i="13" s="1"/>
  <c r="I2013" i="13"/>
  <c r="A2013" i="13" s="1"/>
  <c r="I2014" i="13"/>
  <c r="A2014" i="13" s="1"/>
  <c r="I2015" i="13"/>
  <c r="A2015" i="13" s="1"/>
  <c r="I2016" i="13"/>
  <c r="A2016" i="13" s="1"/>
  <c r="I2017" i="13"/>
  <c r="A2017" i="13" s="1"/>
  <c r="I2018" i="13"/>
  <c r="A2018" i="13" s="1"/>
  <c r="I2019" i="13"/>
  <c r="A2019" i="13" s="1"/>
  <c r="I2020" i="13"/>
  <c r="A2020" i="13" s="1"/>
  <c r="I2021" i="13"/>
  <c r="A2021" i="13" s="1"/>
  <c r="I2022" i="13"/>
  <c r="A2022" i="13" s="1"/>
  <c r="I2023" i="13"/>
  <c r="A2023" i="13" s="1"/>
  <c r="I2024" i="13"/>
  <c r="A2024" i="13" s="1"/>
  <c r="I2025" i="13"/>
  <c r="A2025" i="13" s="1"/>
  <c r="I2026" i="13"/>
  <c r="A2026" i="13" s="1"/>
  <c r="I2027" i="13"/>
  <c r="A2027" i="13" s="1"/>
  <c r="I2028" i="13"/>
  <c r="A2028" i="13" s="1"/>
  <c r="I2029" i="13"/>
  <c r="A2029" i="13" s="1"/>
  <c r="I2030" i="13"/>
  <c r="A2030" i="13" s="1"/>
  <c r="I2031" i="13"/>
  <c r="A2031" i="13" s="1"/>
  <c r="I2032" i="13"/>
  <c r="A2032" i="13" s="1"/>
  <c r="I2033" i="13"/>
  <c r="A2033" i="13" s="1"/>
  <c r="I2034" i="13"/>
  <c r="A2034" i="13" s="1"/>
  <c r="I2035" i="13"/>
  <c r="A2035" i="13" s="1"/>
  <c r="I2036" i="13"/>
  <c r="A2036" i="13" s="1"/>
  <c r="I2037" i="13"/>
  <c r="A2037" i="13" s="1"/>
  <c r="I2038" i="13"/>
  <c r="A2038" i="13" s="1"/>
  <c r="I2039" i="13"/>
  <c r="A2039" i="13" s="1"/>
  <c r="I2040" i="13"/>
  <c r="A2040" i="13" s="1"/>
  <c r="I2041" i="13"/>
  <c r="A2041" i="13" s="1"/>
  <c r="I2042" i="13"/>
  <c r="A2042" i="13" s="1"/>
  <c r="I2043" i="13"/>
  <c r="A2043" i="13" s="1"/>
  <c r="I2044" i="13"/>
  <c r="A2044" i="13" s="1"/>
  <c r="I2045" i="13"/>
  <c r="A2045" i="13" s="1"/>
  <c r="I2046" i="13"/>
  <c r="A2046" i="13" s="1"/>
  <c r="I2047" i="13"/>
  <c r="A2047" i="13" s="1"/>
  <c r="I2048" i="13"/>
  <c r="A2048" i="13" s="1"/>
  <c r="I2049" i="13"/>
  <c r="A2049" i="13" s="1"/>
  <c r="I2050" i="13"/>
  <c r="A2050" i="13" s="1"/>
  <c r="I2051" i="13"/>
  <c r="A2051" i="13" s="1"/>
  <c r="I2052" i="13"/>
  <c r="A2052" i="13" s="1"/>
  <c r="I2053" i="13"/>
  <c r="A2053" i="13" s="1"/>
  <c r="I2054" i="13"/>
  <c r="A2054" i="13" s="1"/>
  <c r="I2055" i="13"/>
  <c r="A2055" i="13" s="1"/>
  <c r="I2056" i="13"/>
  <c r="A2056" i="13" s="1"/>
  <c r="I2057" i="13"/>
  <c r="A2057" i="13" s="1"/>
  <c r="I2058" i="13"/>
  <c r="A2058" i="13" s="1"/>
  <c r="I2059" i="13"/>
  <c r="A2059" i="13" s="1"/>
  <c r="I2060" i="13"/>
  <c r="A2060" i="13" s="1"/>
  <c r="I2061" i="13"/>
  <c r="A2061" i="13" s="1"/>
  <c r="I2062" i="13"/>
  <c r="A2062" i="13" s="1"/>
  <c r="I2063" i="13"/>
  <c r="A2063" i="13" s="1"/>
  <c r="I2064" i="13"/>
  <c r="A2064" i="13" s="1"/>
  <c r="I2065" i="13"/>
  <c r="A2065" i="13" s="1"/>
  <c r="I2066" i="13"/>
  <c r="A2066" i="13" s="1"/>
  <c r="I2067" i="13"/>
  <c r="A2067" i="13" s="1"/>
  <c r="I2068" i="13"/>
  <c r="A2068" i="13" s="1"/>
  <c r="I2069" i="13"/>
  <c r="A2069" i="13" s="1"/>
  <c r="I2070" i="13"/>
  <c r="A2070" i="13" s="1"/>
  <c r="I2071" i="13"/>
  <c r="A2071" i="13" s="1"/>
  <c r="I2072" i="13"/>
  <c r="A2072" i="13" s="1"/>
  <c r="I2073" i="13"/>
  <c r="A2073" i="13" s="1"/>
  <c r="I2074" i="13"/>
  <c r="A2074" i="13" s="1"/>
  <c r="I2075" i="13"/>
  <c r="A2075" i="13" s="1"/>
  <c r="I2076" i="13"/>
  <c r="A2076" i="13" s="1"/>
  <c r="I2077" i="13"/>
  <c r="A2077" i="13" s="1"/>
  <c r="I2078" i="13"/>
  <c r="A2078" i="13" s="1"/>
  <c r="I2079" i="13"/>
  <c r="A2079" i="13" s="1"/>
  <c r="I2080" i="13"/>
  <c r="A2080" i="13" s="1"/>
  <c r="I2081" i="13"/>
  <c r="A2081" i="13" s="1"/>
  <c r="I2082" i="13"/>
  <c r="A2082" i="13" s="1"/>
  <c r="I2083" i="13"/>
  <c r="A2083" i="13" s="1"/>
  <c r="I2084" i="13"/>
  <c r="A2084" i="13" s="1"/>
  <c r="I2085" i="13"/>
  <c r="A2085" i="13" s="1"/>
  <c r="I2086" i="13"/>
  <c r="A2086" i="13" s="1"/>
  <c r="I2087" i="13"/>
  <c r="A2087" i="13" s="1"/>
  <c r="I2088" i="13"/>
  <c r="A2088" i="13" s="1"/>
  <c r="I2089" i="13"/>
  <c r="A2089" i="13" s="1"/>
  <c r="I2090" i="13"/>
  <c r="A2090" i="13" s="1"/>
  <c r="I2091" i="13"/>
  <c r="A2091" i="13" s="1"/>
  <c r="I2092" i="13"/>
  <c r="A2092" i="13" s="1"/>
  <c r="I2093" i="13"/>
  <c r="A2093" i="13" s="1"/>
  <c r="I2094" i="13"/>
  <c r="A2094" i="13" s="1"/>
  <c r="I2095" i="13"/>
  <c r="A2095" i="13" s="1"/>
  <c r="I2096" i="13"/>
  <c r="A2096" i="13" s="1"/>
  <c r="I2097" i="13"/>
  <c r="A2097" i="13" s="1"/>
  <c r="I2098" i="13"/>
  <c r="A2098" i="13" s="1"/>
  <c r="I2099" i="13"/>
  <c r="A2099" i="13" s="1"/>
  <c r="I2100" i="13"/>
  <c r="A2100" i="13" s="1"/>
  <c r="I2101" i="13"/>
  <c r="A2101" i="13" s="1"/>
  <c r="I2102" i="13"/>
  <c r="A2102" i="13" s="1"/>
  <c r="I2103" i="13"/>
  <c r="A2103" i="13" s="1"/>
  <c r="I2104" i="13"/>
  <c r="A2104" i="13" s="1"/>
  <c r="I2105" i="13"/>
  <c r="A2105" i="13" s="1"/>
  <c r="I2106" i="13"/>
  <c r="A2106" i="13" s="1"/>
  <c r="I2107" i="13"/>
  <c r="A2107" i="13" s="1"/>
  <c r="I2108" i="13"/>
  <c r="A2108" i="13" s="1"/>
  <c r="I2109" i="13"/>
  <c r="A2109" i="13" s="1"/>
  <c r="I2110" i="13"/>
  <c r="A2110" i="13" s="1"/>
  <c r="I2111" i="13"/>
  <c r="A2111" i="13" s="1"/>
  <c r="I2112" i="13"/>
  <c r="A2112" i="13" s="1"/>
  <c r="I2113" i="13"/>
  <c r="A2113" i="13" s="1"/>
  <c r="I2114" i="13"/>
  <c r="A2114" i="13" s="1"/>
  <c r="I2115" i="13"/>
  <c r="A2115" i="13" s="1"/>
  <c r="I2116" i="13"/>
  <c r="A2116" i="13" s="1"/>
  <c r="I2117" i="13"/>
  <c r="A2117" i="13" s="1"/>
  <c r="I2118" i="13"/>
  <c r="A2118" i="13" s="1"/>
  <c r="I2119" i="13"/>
  <c r="A2119" i="13" s="1"/>
  <c r="I2120" i="13"/>
  <c r="A2120" i="13" s="1"/>
  <c r="I2121" i="13"/>
  <c r="A2121" i="13" s="1"/>
  <c r="I2122" i="13"/>
  <c r="A2122" i="13" s="1"/>
  <c r="I2123" i="13"/>
  <c r="A2123" i="13" s="1"/>
  <c r="I2124" i="13"/>
  <c r="A2124" i="13" s="1"/>
  <c r="I2125" i="13"/>
  <c r="A2125" i="13" s="1"/>
  <c r="I2126" i="13"/>
  <c r="A2126" i="13" s="1"/>
  <c r="I2127" i="13"/>
  <c r="A2127" i="13" s="1"/>
  <c r="I2128" i="13"/>
  <c r="A2128" i="13" s="1"/>
  <c r="I2129" i="13"/>
  <c r="A2129" i="13" s="1"/>
  <c r="I2130" i="13"/>
  <c r="A2130" i="13" s="1"/>
  <c r="I2131" i="13"/>
  <c r="A2131" i="13" s="1"/>
  <c r="I2132" i="13"/>
  <c r="A2132" i="13" s="1"/>
  <c r="I2133" i="13"/>
  <c r="A2133" i="13" s="1"/>
  <c r="I2134" i="13"/>
  <c r="A2134" i="13" s="1"/>
  <c r="I2135" i="13"/>
  <c r="A2135" i="13" s="1"/>
  <c r="I2136" i="13"/>
  <c r="A2136" i="13" s="1"/>
  <c r="I2137" i="13"/>
  <c r="A2137" i="13" s="1"/>
  <c r="I2138" i="13"/>
  <c r="A2138" i="13" s="1"/>
  <c r="I2139" i="13"/>
  <c r="A2139" i="13" s="1"/>
  <c r="I2140" i="13"/>
  <c r="A2140" i="13" s="1"/>
  <c r="I2141" i="13"/>
  <c r="A2141" i="13" s="1"/>
  <c r="I2142" i="13"/>
  <c r="A2142" i="13" s="1"/>
  <c r="I2143" i="13"/>
  <c r="A2143" i="13" s="1"/>
  <c r="I2144" i="13"/>
  <c r="A2144" i="13" s="1"/>
  <c r="I2145" i="13"/>
  <c r="A2145" i="13" s="1"/>
  <c r="I2146" i="13"/>
  <c r="A2146" i="13" s="1"/>
  <c r="I2147" i="13"/>
  <c r="A2147" i="13" s="1"/>
  <c r="I2148" i="13"/>
  <c r="A2148" i="13" s="1"/>
  <c r="I2149" i="13"/>
  <c r="A2149" i="13" s="1"/>
  <c r="I2150" i="13"/>
  <c r="A2150" i="13" s="1"/>
  <c r="I2151" i="13"/>
  <c r="A2151" i="13" s="1"/>
  <c r="I2152" i="13"/>
  <c r="A2152" i="13" s="1"/>
  <c r="I2153" i="13"/>
  <c r="A2153" i="13" s="1"/>
  <c r="I2154" i="13"/>
  <c r="A2154" i="13" s="1"/>
  <c r="I2155" i="13"/>
  <c r="A2155" i="13" s="1"/>
  <c r="I2156" i="13"/>
  <c r="A2156" i="13" s="1"/>
  <c r="I2157" i="13"/>
  <c r="A2157" i="13" s="1"/>
  <c r="I2158" i="13"/>
  <c r="A2158" i="13" s="1"/>
  <c r="I2159" i="13"/>
  <c r="A2159" i="13" s="1"/>
  <c r="I2160" i="13"/>
  <c r="A2160" i="13" s="1"/>
  <c r="I2161" i="13"/>
  <c r="A2161" i="13" s="1"/>
  <c r="I2162" i="13"/>
  <c r="A2162" i="13" s="1"/>
  <c r="I2163" i="13"/>
  <c r="A2163" i="13" s="1"/>
  <c r="I2164" i="13"/>
  <c r="A2164" i="13" s="1"/>
  <c r="I2165" i="13"/>
  <c r="A2165" i="13" s="1"/>
  <c r="I2166" i="13"/>
  <c r="A2166" i="13" s="1"/>
  <c r="I2167" i="13"/>
  <c r="A2167" i="13" s="1"/>
  <c r="I2168" i="13"/>
  <c r="A2168" i="13" s="1"/>
  <c r="I2169" i="13"/>
  <c r="A2169" i="13" s="1"/>
  <c r="I2170" i="13"/>
  <c r="A2170" i="13" s="1"/>
  <c r="I2171" i="13"/>
  <c r="A2171" i="13" s="1"/>
  <c r="I2172" i="13"/>
  <c r="A2172" i="13" s="1"/>
  <c r="I2173" i="13"/>
  <c r="A2173" i="13" s="1"/>
  <c r="I2174" i="13"/>
  <c r="A2174" i="13" s="1"/>
  <c r="I2175" i="13"/>
  <c r="A2175" i="13" s="1"/>
  <c r="I2176" i="13"/>
  <c r="A2176" i="13" s="1"/>
  <c r="I2177" i="13"/>
  <c r="A2177" i="13" s="1"/>
  <c r="I2178" i="13"/>
  <c r="A2178" i="13" s="1"/>
  <c r="I2179" i="13"/>
  <c r="A2179" i="13" s="1"/>
  <c r="I2180" i="13"/>
  <c r="A2180" i="13" s="1"/>
  <c r="I2181" i="13"/>
  <c r="A2181" i="13" s="1"/>
  <c r="I2182" i="13"/>
  <c r="A2182" i="13" s="1"/>
  <c r="I2183" i="13"/>
  <c r="A2183" i="13" s="1"/>
  <c r="I2184" i="13"/>
  <c r="A2184" i="13" s="1"/>
  <c r="I2185" i="13"/>
  <c r="A2185" i="13" s="1"/>
  <c r="I2186" i="13"/>
  <c r="A2186" i="13" s="1"/>
  <c r="I2187" i="13"/>
  <c r="A2187" i="13" s="1"/>
  <c r="I2188" i="13"/>
  <c r="A2188" i="13" s="1"/>
  <c r="I2189" i="13"/>
  <c r="A2189" i="13" s="1"/>
  <c r="I2190" i="13"/>
  <c r="A2190" i="13" s="1"/>
  <c r="I2191" i="13"/>
  <c r="A2191" i="13" s="1"/>
  <c r="I2192" i="13"/>
  <c r="A2192" i="13" s="1"/>
  <c r="I2193" i="13"/>
  <c r="A2193" i="13" s="1"/>
  <c r="I2194" i="13"/>
  <c r="A2194" i="13" s="1"/>
  <c r="I2195" i="13"/>
  <c r="A2195" i="13" s="1"/>
  <c r="I2196" i="13"/>
  <c r="A2196" i="13" s="1"/>
  <c r="I2197" i="13"/>
  <c r="A2197" i="13" s="1"/>
  <c r="I2198" i="13"/>
  <c r="A2198" i="13" s="1"/>
  <c r="I2199" i="13"/>
  <c r="A2199" i="13" s="1"/>
  <c r="I2200" i="13"/>
  <c r="A2200" i="13" s="1"/>
  <c r="I2201" i="13"/>
  <c r="A2201" i="13" s="1"/>
  <c r="I2202" i="13"/>
  <c r="A2202" i="13" s="1"/>
  <c r="I2203" i="13"/>
  <c r="A2203" i="13" s="1"/>
  <c r="I2204" i="13"/>
  <c r="A2204" i="13" s="1"/>
  <c r="I2205" i="13"/>
  <c r="A2205" i="13" s="1"/>
  <c r="I2206" i="13"/>
  <c r="A2206" i="13" s="1"/>
  <c r="I2207" i="13"/>
  <c r="A2207" i="13" s="1"/>
  <c r="I2208" i="13"/>
  <c r="A2208" i="13" s="1"/>
  <c r="I2209" i="13"/>
  <c r="A2209" i="13" s="1"/>
  <c r="I2210" i="13"/>
  <c r="A2210" i="13" s="1"/>
  <c r="I2211" i="13"/>
  <c r="A2211" i="13" s="1"/>
  <c r="I2212" i="13"/>
  <c r="A2212" i="13" s="1"/>
  <c r="I2213" i="13"/>
  <c r="A2213" i="13" s="1"/>
  <c r="I2214" i="13"/>
  <c r="A2214" i="13" s="1"/>
  <c r="I2215" i="13"/>
  <c r="A2215" i="13" s="1"/>
  <c r="I2216" i="13"/>
  <c r="A2216" i="13" s="1"/>
  <c r="I2217" i="13"/>
  <c r="A2217" i="13" s="1"/>
  <c r="I2218" i="13"/>
  <c r="A2218" i="13" s="1"/>
  <c r="I2219" i="13"/>
  <c r="A2219" i="13" s="1"/>
  <c r="I2220" i="13"/>
  <c r="A2220" i="13" s="1"/>
  <c r="I2221" i="13"/>
  <c r="A2221" i="13" s="1"/>
  <c r="I2222" i="13"/>
  <c r="A2222" i="13" s="1"/>
  <c r="I2223" i="13"/>
  <c r="A2223" i="13" s="1"/>
  <c r="I2224" i="13"/>
  <c r="A2224" i="13" s="1"/>
  <c r="I2225" i="13"/>
  <c r="A2225" i="13" s="1"/>
  <c r="I2226" i="13"/>
  <c r="A2226" i="13" s="1"/>
  <c r="I2227" i="13"/>
  <c r="A2227" i="13" s="1"/>
  <c r="I2228" i="13"/>
  <c r="A2228" i="13" s="1"/>
  <c r="I2229" i="13"/>
  <c r="A2229" i="13" s="1"/>
  <c r="I2230" i="13"/>
  <c r="A2230" i="13" s="1"/>
  <c r="I2231" i="13"/>
  <c r="A2231" i="13" s="1"/>
  <c r="I2232" i="13"/>
  <c r="A2232" i="13" s="1"/>
  <c r="I2233" i="13"/>
  <c r="A2233" i="13" s="1"/>
  <c r="I2234" i="13"/>
  <c r="A2234" i="13" s="1"/>
  <c r="I2235" i="13"/>
  <c r="A2235" i="13" s="1"/>
  <c r="I2236" i="13"/>
  <c r="A2236" i="13" s="1"/>
  <c r="I2237" i="13"/>
  <c r="A2237" i="13" s="1"/>
  <c r="I2238" i="13"/>
  <c r="A2238" i="13" s="1"/>
  <c r="I2239" i="13"/>
  <c r="A2239" i="13" s="1"/>
  <c r="I2240" i="13"/>
  <c r="A2240" i="13" s="1"/>
  <c r="I2241" i="13"/>
  <c r="A2241" i="13" s="1"/>
  <c r="I2242" i="13"/>
  <c r="A2242" i="13" s="1"/>
  <c r="I2243" i="13"/>
  <c r="A2243" i="13" s="1"/>
  <c r="I2244" i="13"/>
  <c r="A2244" i="13" s="1"/>
  <c r="I2245" i="13"/>
  <c r="A2245" i="13" s="1"/>
  <c r="I2246" i="13"/>
  <c r="A2246" i="13" s="1"/>
  <c r="I2247" i="13"/>
  <c r="A2247" i="13" s="1"/>
  <c r="I2248" i="13"/>
  <c r="A2248" i="13" s="1"/>
  <c r="I2249" i="13"/>
  <c r="A2249" i="13" s="1"/>
  <c r="I2250" i="13"/>
  <c r="A2250" i="13" s="1"/>
  <c r="I2251" i="13"/>
  <c r="A2251" i="13" s="1"/>
  <c r="I2252" i="13"/>
  <c r="A2252" i="13" s="1"/>
  <c r="I2253" i="13"/>
  <c r="A2253" i="13" s="1"/>
  <c r="I2254" i="13"/>
  <c r="A2254" i="13" s="1"/>
  <c r="I2255" i="13"/>
  <c r="A2255" i="13" s="1"/>
  <c r="I2256" i="13"/>
  <c r="A2256" i="13" s="1"/>
  <c r="I2257" i="13"/>
  <c r="A2257" i="13" s="1"/>
  <c r="I2258" i="13"/>
  <c r="A2258" i="13" s="1"/>
  <c r="I2259" i="13"/>
  <c r="A2259" i="13" s="1"/>
  <c r="I2260" i="13"/>
  <c r="A2260" i="13" s="1"/>
  <c r="I2261" i="13"/>
  <c r="A2261" i="13" s="1"/>
  <c r="I2262" i="13"/>
  <c r="A2262" i="13" s="1"/>
  <c r="I2263" i="13"/>
  <c r="A2263" i="13" s="1"/>
  <c r="I2264" i="13"/>
  <c r="A2264" i="13" s="1"/>
  <c r="I2265" i="13"/>
  <c r="A2265" i="13" s="1"/>
  <c r="I2266" i="13"/>
  <c r="A2266" i="13" s="1"/>
  <c r="I2267" i="13"/>
  <c r="A2267" i="13" s="1"/>
  <c r="I2268" i="13"/>
  <c r="A2268" i="13" s="1"/>
  <c r="I2269" i="13"/>
  <c r="A2269" i="13" s="1"/>
  <c r="I2270" i="13"/>
  <c r="A2270" i="13" s="1"/>
  <c r="I2271" i="13"/>
  <c r="A2271" i="13" s="1"/>
  <c r="I2272" i="13"/>
  <c r="A2272" i="13" s="1"/>
  <c r="I2273" i="13"/>
  <c r="A2273" i="13" s="1"/>
  <c r="I2274" i="13"/>
  <c r="A2274" i="13" s="1"/>
  <c r="I2275" i="13"/>
  <c r="A2275" i="13" s="1"/>
  <c r="I2276" i="13"/>
  <c r="A2276" i="13" s="1"/>
  <c r="I2277" i="13"/>
  <c r="A2277" i="13" s="1"/>
  <c r="I2278" i="13"/>
  <c r="A2278" i="13" s="1"/>
  <c r="I2279" i="13"/>
  <c r="A2279" i="13" s="1"/>
  <c r="I2280" i="13"/>
  <c r="A2280" i="13" s="1"/>
  <c r="I2281" i="13"/>
  <c r="A2281" i="13" s="1"/>
  <c r="I2282" i="13"/>
  <c r="A2282" i="13" s="1"/>
  <c r="I2283" i="13"/>
  <c r="A2283" i="13" s="1"/>
  <c r="I2284" i="13"/>
  <c r="A2284" i="13" s="1"/>
  <c r="I2285" i="13"/>
  <c r="A2285" i="13" s="1"/>
  <c r="I2286" i="13"/>
  <c r="A2286" i="13" s="1"/>
  <c r="I2287" i="13"/>
  <c r="A2287" i="13" s="1"/>
  <c r="I2288" i="13"/>
  <c r="A2288" i="13" s="1"/>
  <c r="I2289" i="13"/>
  <c r="A2289" i="13" s="1"/>
  <c r="I2290" i="13"/>
  <c r="A2290" i="13" s="1"/>
  <c r="I2291" i="13"/>
  <c r="A2291" i="13" s="1"/>
  <c r="I2292" i="13"/>
  <c r="A2292" i="13" s="1"/>
  <c r="I2293" i="13"/>
  <c r="A2293" i="13" s="1"/>
  <c r="I2294" i="13"/>
  <c r="A2294" i="13" s="1"/>
  <c r="I2295" i="13"/>
  <c r="A2295" i="13" s="1"/>
  <c r="I2296" i="13"/>
  <c r="A2296" i="13" s="1"/>
  <c r="I2297" i="13"/>
  <c r="A2297" i="13" s="1"/>
  <c r="I2298" i="13"/>
  <c r="A2298" i="13" s="1"/>
  <c r="I2299" i="13"/>
  <c r="A2299" i="13" s="1"/>
  <c r="I2300" i="13"/>
  <c r="A2300" i="13" s="1"/>
  <c r="I2301" i="13"/>
  <c r="A2301" i="13" s="1"/>
  <c r="I2302" i="13"/>
  <c r="A2302" i="13" s="1"/>
  <c r="I2303" i="13"/>
  <c r="A2303" i="13" s="1"/>
  <c r="I2304" i="13"/>
  <c r="A2304" i="13" s="1"/>
  <c r="I2305" i="13"/>
  <c r="A2305" i="13" s="1"/>
  <c r="I2306" i="13"/>
  <c r="A2306" i="13" s="1"/>
  <c r="I2307" i="13"/>
  <c r="A2307" i="13" s="1"/>
  <c r="I2308" i="13"/>
  <c r="A2308" i="13" s="1"/>
  <c r="I2309" i="13"/>
  <c r="A2309" i="13" s="1"/>
  <c r="I2310" i="13"/>
  <c r="A2310" i="13" s="1"/>
  <c r="I2311" i="13"/>
  <c r="A2311" i="13" s="1"/>
  <c r="I2312" i="13"/>
  <c r="A2312" i="13" s="1"/>
  <c r="I2313" i="13"/>
  <c r="A2313" i="13" s="1"/>
  <c r="I2314" i="13"/>
  <c r="A2314" i="13" s="1"/>
  <c r="I2315" i="13"/>
  <c r="A2315" i="13" s="1"/>
  <c r="I2316" i="13"/>
  <c r="A2316" i="13" s="1"/>
  <c r="I2317" i="13"/>
  <c r="A2317" i="13" s="1"/>
  <c r="I2318" i="13"/>
  <c r="A2318" i="13" s="1"/>
  <c r="I2319" i="13"/>
  <c r="A2319" i="13" s="1"/>
  <c r="I2320" i="13"/>
  <c r="A2320" i="13" s="1"/>
  <c r="I2321" i="13"/>
  <c r="A2321" i="13" s="1"/>
  <c r="I2322" i="13"/>
  <c r="A2322" i="13" s="1"/>
  <c r="I2323" i="13"/>
  <c r="A2323" i="13" s="1"/>
  <c r="I2324" i="13"/>
  <c r="A2324" i="13" s="1"/>
  <c r="I2325" i="13"/>
  <c r="A2325" i="13" s="1"/>
  <c r="I2326" i="13"/>
  <c r="A2326" i="13" s="1"/>
  <c r="I2327" i="13"/>
  <c r="A2327" i="13" s="1"/>
  <c r="I2328" i="13"/>
  <c r="A2328" i="13" s="1"/>
  <c r="I2329" i="13"/>
  <c r="A2329" i="13" s="1"/>
  <c r="I2330" i="13"/>
  <c r="A2330" i="13" s="1"/>
  <c r="I2331" i="13"/>
  <c r="A2331" i="13" s="1"/>
  <c r="I2332" i="13"/>
  <c r="A2332" i="13" s="1"/>
  <c r="I2333" i="13"/>
  <c r="A2333" i="13" s="1"/>
  <c r="I2334" i="13"/>
  <c r="A2334" i="13" s="1"/>
  <c r="I2335" i="13"/>
  <c r="A2335" i="13" s="1"/>
  <c r="I2336" i="13"/>
  <c r="A2336" i="13" s="1"/>
  <c r="I2337" i="13"/>
  <c r="A2337" i="13" s="1"/>
  <c r="I2338" i="13"/>
  <c r="A2338" i="13" s="1"/>
  <c r="I2339" i="13"/>
  <c r="A2339" i="13" s="1"/>
  <c r="I2340" i="13"/>
  <c r="A2340" i="13" s="1"/>
  <c r="I2341" i="13"/>
  <c r="A2341" i="13" s="1"/>
  <c r="I2342" i="13"/>
  <c r="A2342" i="13" s="1"/>
  <c r="I2343" i="13"/>
  <c r="A2343" i="13" s="1"/>
  <c r="I2344" i="13"/>
  <c r="A2344" i="13" s="1"/>
  <c r="I2345" i="13"/>
  <c r="A2345" i="13" s="1"/>
  <c r="I2346" i="13"/>
  <c r="A2346" i="13" s="1"/>
  <c r="I2347" i="13"/>
  <c r="A2347" i="13" s="1"/>
  <c r="I2348" i="13"/>
  <c r="A2348" i="13" s="1"/>
  <c r="I2349" i="13"/>
  <c r="A2349" i="13" s="1"/>
  <c r="I2350" i="13"/>
  <c r="A2350" i="13" s="1"/>
  <c r="I2351" i="13"/>
  <c r="A2351" i="13" s="1"/>
  <c r="I2352" i="13"/>
  <c r="A2352" i="13" s="1"/>
  <c r="I2353" i="13"/>
  <c r="A2353" i="13" s="1"/>
  <c r="I2354" i="13"/>
  <c r="A2354" i="13" s="1"/>
  <c r="I2355" i="13"/>
  <c r="A2355" i="13" s="1"/>
  <c r="I2356" i="13"/>
  <c r="A2356" i="13" s="1"/>
  <c r="I2357" i="13"/>
  <c r="A2357" i="13" s="1"/>
  <c r="I2358" i="13"/>
  <c r="A2358" i="13" s="1"/>
  <c r="I2359" i="13"/>
  <c r="A2359" i="13" s="1"/>
  <c r="I2360" i="13"/>
  <c r="A2360" i="13" s="1"/>
  <c r="I2361" i="13"/>
  <c r="A2361" i="13" s="1"/>
  <c r="I2362" i="13"/>
  <c r="A2362" i="13" s="1"/>
  <c r="I2363" i="13"/>
  <c r="A2363" i="13" s="1"/>
  <c r="I2364" i="13"/>
  <c r="A2364" i="13" s="1"/>
  <c r="I2365" i="13"/>
  <c r="A2365" i="13" s="1"/>
  <c r="I2366" i="13"/>
  <c r="A2366" i="13" s="1"/>
  <c r="I2367" i="13"/>
  <c r="A2367" i="13" s="1"/>
  <c r="I2368" i="13"/>
  <c r="A2368" i="13" s="1"/>
  <c r="I2369" i="13"/>
  <c r="A2369" i="13" s="1"/>
  <c r="I2370" i="13"/>
  <c r="A2370" i="13" s="1"/>
  <c r="I2371" i="13"/>
  <c r="A2371" i="13" s="1"/>
  <c r="I2372" i="13"/>
  <c r="A2372" i="13" s="1"/>
  <c r="I2373" i="13"/>
  <c r="A2373" i="13" s="1"/>
  <c r="I2374" i="13"/>
  <c r="A2374" i="13" s="1"/>
  <c r="I2375" i="13"/>
  <c r="A2375" i="13" s="1"/>
  <c r="I2376" i="13"/>
  <c r="A2376" i="13" s="1"/>
  <c r="I2377" i="13"/>
  <c r="A2377" i="13" s="1"/>
  <c r="I2378" i="13"/>
  <c r="A2378" i="13" s="1"/>
  <c r="I2379" i="13"/>
  <c r="A2379" i="13" s="1"/>
  <c r="I2380" i="13"/>
  <c r="A2380" i="13" s="1"/>
  <c r="I2381" i="13"/>
  <c r="A2381" i="13" s="1"/>
  <c r="I2382" i="13"/>
  <c r="A2382" i="13" s="1"/>
  <c r="I2383" i="13"/>
  <c r="A2383" i="13" s="1"/>
  <c r="I2384" i="13"/>
  <c r="A2384" i="13" s="1"/>
  <c r="I2385" i="13"/>
  <c r="A2385" i="13" s="1"/>
  <c r="I2386" i="13"/>
  <c r="A2386" i="13" s="1"/>
  <c r="I2387" i="13"/>
  <c r="A2387" i="13" s="1"/>
  <c r="I2388" i="13"/>
  <c r="A2388" i="13" s="1"/>
  <c r="I2389" i="13"/>
  <c r="A2389" i="13" s="1"/>
  <c r="I2390" i="13"/>
  <c r="A2390" i="13" s="1"/>
  <c r="I2391" i="13"/>
  <c r="A2391" i="13" s="1"/>
  <c r="I2392" i="13"/>
  <c r="A2392" i="13" s="1"/>
  <c r="I2393" i="13"/>
  <c r="A2393" i="13" s="1"/>
  <c r="I2394" i="13"/>
  <c r="A2394" i="13" s="1"/>
  <c r="I2395" i="13"/>
  <c r="A2395" i="13" s="1"/>
  <c r="I2396" i="13"/>
  <c r="A2396" i="13" s="1"/>
  <c r="I2397" i="13"/>
  <c r="A2397" i="13" s="1"/>
  <c r="I2398" i="13"/>
  <c r="A2398" i="13" s="1"/>
  <c r="I2399" i="13"/>
  <c r="A2399" i="13" s="1"/>
  <c r="I2400" i="13"/>
  <c r="A2400" i="13" s="1"/>
  <c r="I2401" i="13"/>
  <c r="A2401" i="13" s="1"/>
  <c r="I2402" i="13"/>
  <c r="A2402" i="13" s="1"/>
  <c r="I2403" i="13"/>
  <c r="A2403" i="13" s="1"/>
  <c r="I2404" i="13"/>
  <c r="A2404" i="13" s="1"/>
  <c r="I2405" i="13"/>
  <c r="A2405" i="13" s="1"/>
  <c r="I2406" i="13"/>
  <c r="A2406" i="13" s="1"/>
  <c r="I2407" i="13"/>
  <c r="A2407" i="13" s="1"/>
  <c r="I2408" i="13"/>
  <c r="A2408" i="13" s="1"/>
  <c r="I2409" i="13"/>
  <c r="A2409" i="13" s="1"/>
  <c r="I2410" i="13"/>
  <c r="A2410" i="13" s="1"/>
  <c r="I2411" i="13"/>
  <c r="A2411" i="13" s="1"/>
  <c r="I2412" i="13"/>
  <c r="A2412" i="13" s="1"/>
  <c r="I2413" i="13"/>
  <c r="A2413" i="13" s="1"/>
  <c r="I2414" i="13"/>
  <c r="A2414" i="13" s="1"/>
  <c r="I2415" i="13"/>
  <c r="A2415" i="13" s="1"/>
  <c r="I2416" i="13"/>
  <c r="A2416" i="13" s="1"/>
  <c r="I2417" i="13"/>
  <c r="A2417" i="13" s="1"/>
  <c r="I2418" i="13"/>
  <c r="A2418" i="13" s="1"/>
  <c r="I2419" i="13"/>
  <c r="A2419" i="13" s="1"/>
  <c r="I2420" i="13"/>
  <c r="A2420" i="13" s="1"/>
  <c r="I2421" i="13"/>
  <c r="A2421" i="13" s="1"/>
  <c r="I2422" i="13"/>
  <c r="A2422" i="13" s="1"/>
  <c r="I2423" i="13"/>
  <c r="A2423" i="13" s="1"/>
  <c r="I2424" i="13"/>
  <c r="A2424" i="13" s="1"/>
  <c r="I2425" i="13"/>
  <c r="A2425" i="13" s="1"/>
  <c r="I2426" i="13"/>
  <c r="A2426" i="13" s="1"/>
  <c r="I2427" i="13"/>
  <c r="A2427" i="13" s="1"/>
  <c r="I2428" i="13"/>
  <c r="A2428" i="13" s="1"/>
  <c r="I2429" i="13"/>
  <c r="A2429" i="13" s="1"/>
  <c r="I2430" i="13"/>
  <c r="A2430" i="13" s="1"/>
  <c r="I2431" i="13"/>
  <c r="A2431" i="13" s="1"/>
  <c r="I2432" i="13"/>
  <c r="A2432" i="13" s="1"/>
  <c r="I2433" i="13"/>
  <c r="A2433" i="13" s="1"/>
  <c r="I2434" i="13"/>
  <c r="A2434" i="13" s="1"/>
  <c r="I2435" i="13"/>
  <c r="A2435" i="13" s="1"/>
  <c r="I2436" i="13"/>
  <c r="A2436" i="13" s="1"/>
  <c r="I2437" i="13"/>
  <c r="A2437" i="13" s="1"/>
  <c r="I2438" i="13"/>
  <c r="A2438" i="13" s="1"/>
  <c r="I2439" i="13"/>
  <c r="A2439" i="13" s="1"/>
  <c r="I2440" i="13"/>
  <c r="A2440" i="13" s="1"/>
  <c r="I2441" i="13"/>
  <c r="A2441" i="13" s="1"/>
  <c r="I2442" i="13"/>
  <c r="A2442" i="13" s="1"/>
  <c r="I2443" i="13"/>
  <c r="A2443" i="13" s="1"/>
  <c r="I2444" i="13"/>
  <c r="A2444" i="13" s="1"/>
  <c r="I2445" i="13"/>
  <c r="A2445" i="13" s="1"/>
  <c r="I2446" i="13"/>
  <c r="A2446" i="13" s="1"/>
  <c r="I2447" i="13"/>
  <c r="A2447" i="13" s="1"/>
  <c r="I2448" i="13"/>
  <c r="A2448" i="13" s="1"/>
  <c r="I2449" i="13"/>
  <c r="A2449" i="13" s="1"/>
  <c r="I2450" i="13"/>
  <c r="A2450" i="13" s="1"/>
  <c r="I2451" i="13"/>
  <c r="A2451" i="13" s="1"/>
  <c r="I2452" i="13"/>
  <c r="A2452" i="13" s="1"/>
  <c r="I2453" i="13"/>
  <c r="A2453" i="13" s="1"/>
  <c r="I2454" i="13"/>
  <c r="A2454" i="13" s="1"/>
  <c r="I2455" i="13"/>
  <c r="A2455" i="13" s="1"/>
  <c r="I2456" i="13"/>
  <c r="A2456" i="13" s="1"/>
  <c r="I2457" i="13"/>
  <c r="A2457" i="13" s="1"/>
  <c r="I2458" i="13"/>
  <c r="A2458" i="13" s="1"/>
  <c r="I2459" i="13"/>
  <c r="A2459" i="13" s="1"/>
  <c r="I2460" i="13"/>
  <c r="A2460" i="13" s="1"/>
  <c r="I2461" i="13"/>
  <c r="A2461" i="13" s="1"/>
  <c r="I2462" i="13"/>
  <c r="A2462" i="13" s="1"/>
  <c r="I2463" i="13"/>
  <c r="A2463" i="13" s="1"/>
  <c r="I2464" i="13"/>
  <c r="A2464" i="13" s="1"/>
  <c r="I2465" i="13"/>
  <c r="A2465" i="13" s="1"/>
  <c r="I2466" i="13"/>
  <c r="A2466" i="13" s="1"/>
  <c r="I2467" i="13"/>
  <c r="A2467" i="13" s="1"/>
  <c r="I2468" i="13"/>
  <c r="A2468" i="13" s="1"/>
  <c r="I2469" i="13"/>
  <c r="A2469" i="13" s="1"/>
  <c r="I2470" i="13"/>
  <c r="A2470" i="13" s="1"/>
  <c r="I2471" i="13"/>
  <c r="A2471" i="13" s="1"/>
  <c r="I2472" i="13"/>
  <c r="A2472" i="13" s="1"/>
  <c r="I2473" i="13"/>
  <c r="A2473" i="13" s="1"/>
  <c r="I2474" i="13"/>
  <c r="A2474" i="13" s="1"/>
  <c r="I2475" i="13"/>
  <c r="A2475" i="13" s="1"/>
  <c r="I2476" i="13"/>
  <c r="A2476" i="13" s="1"/>
  <c r="I2477" i="13"/>
  <c r="A2477" i="13" s="1"/>
  <c r="I2478" i="13"/>
  <c r="A2478" i="13" s="1"/>
  <c r="I2479" i="13"/>
  <c r="A2479" i="13" s="1"/>
  <c r="I2480" i="13"/>
  <c r="A2480" i="13" s="1"/>
  <c r="I2481" i="13"/>
  <c r="A2481" i="13" s="1"/>
  <c r="I2482" i="13"/>
  <c r="A2482" i="13" s="1"/>
  <c r="I2483" i="13"/>
  <c r="A2483" i="13" s="1"/>
  <c r="I2484" i="13"/>
  <c r="A2484" i="13" s="1"/>
  <c r="I2485" i="13"/>
  <c r="A2485" i="13" s="1"/>
  <c r="I2486" i="13"/>
  <c r="A2486" i="13" s="1"/>
  <c r="I2487" i="13"/>
  <c r="A2487" i="13" s="1"/>
  <c r="I2488" i="13"/>
  <c r="A2488" i="13" s="1"/>
  <c r="I2489" i="13"/>
  <c r="A2489" i="13" s="1"/>
  <c r="I2490" i="13"/>
  <c r="A2490" i="13" s="1"/>
  <c r="I2491" i="13"/>
  <c r="A2491" i="13" s="1"/>
  <c r="I2492" i="13"/>
  <c r="A2492" i="13" s="1"/>
  <c r="I2493" i="13"/>
  <c r="A2493" i="13" s="1"/>
  <c r="I2494" i="13"/>
  <c r="A2494" i="13" s="1"/>
  <c r="I2495" i="13"/>
  <c r="A2495" i="13" s="1"/>
  <c r="I2496" i="13"/>
  <c r="A2496" i="13" s="1"/>
  <c r="I2497" i="13"/>
  <c r="A2497" i="13" s="1"/>
  <c r="I2498" i="13"/>
  <c r="A2498" i="13" s="1"/>
  <c r="I2499" i="13"/>
  <c r="A2499" i="13" s="1"/>
  <c r="I2500" i="13"/>
  <c r="A2500" i="13" s="1"/>
  <c r="I2501" i="13"/>
  <c r="A2501" i="13" s="1"/>
  <c r="I2502" i="13"/>
  <c r="A2502" i="13" s="1"/>
  <c r="I2503" i="13"/>
  <c r="A2503" i="13" s="1"/>
  <c r="I2504" i="13"/>
  <c r="A2504" i="13" s="1"/>
  <c r="I2505" i="13"/>
  <c r="A2505" i="13" s="1"/>
  <c r="I2506" i="13"/>
  <c r="A2506" i="13" s="1"/>
  <c r="I2507" i="13"/>
  <c r="A2507" i="13" s="1"/>
  <c r="I2508" i="13"/>
  <c r="A2508" i="13" s="1"/>
  <c r="I2509" i="13"/>
  <c r="A2509" i="13" s="1"/>
  <c r="I2510" i="13"/>
  <c r="A2510" i="13" s="1"/>
  <c r="I2511" i="13"/>
  <c r="A2511" i="13" s="1"/>
  <c r="I2512" i="13"/>
  <c r="A2512" i="13" s="1"/>
  <c r="I2513" i="13"/>
  <c r="A2513" i="13" s="1"/>
  <c r="I2514" i="13"/>
  <c r="A2514" i="13" s="1"/>
  <c r="I2515" i="13"/>
  <c r="A2515" i="13" s="1"/>
  <c r="I2516" i="13"/>
  <c r="A2516" i="13" s="1"/>
  <c r="I2517" i="13"/>
  <c r="A2517" i="13" s="1"/>
  <c r="I2518" i="13"/>
  <c r="A2518" i="13" s="1"/>
  <c r="I2519" i="13"/>
  <c r="A2519" i="13" s="1"/>
  <c r="I2520" i="13"/>
  <c r="A2520" i="13" s="1"/>
  <c r="I2521" i="13"/>
  <c r="A2521" i="13" s="1"/>
  <c r="I2522" i="13"/>
  <c r="A2522" i="13" s="1"/>
  <c r="I2523" i="13"/>
  <c r="A2523" i="13" s="1"/>
  <c r="I2524" i="13"/>
  <c r="A2524" i="13" s="1"/>
  <c r="I2525" i="13"/>
  <c r="A2525" i="13" s="1"/>
  <c r="I2526" i="13"/>
  <c r="A2526" i="13" s="1"/>
  <c r="I2527" i="13"/>
  <c r="A2527" i="13" s="1"/>
  <c r="I2528" i="13"/>
  <c r="A2528" i="13" s="1"/>
  <c r="I2529" i="13"/>
  <c r="A2529" i="13" s="1"/>
  <c r="I2530" i="13"/>
  <c r="A2530" i="13" s="1"/>
  <c r="I2531" i="13"/>
  <c r="A2531" i="13" s="1"/>
  <c r="I2532" i="13"/>
  <c r="A2532" i="13" s="1"/>
  <c r="I2533" i="13"/>
  <c r="A2533" i="13" s="1"/>
  <c r="I2534" i="13"/>
  <c r="A2534" i="13" s="1"/>
  <c r="I2535" i="13"/>
  <c r="A2535" i="13" s="1"/>
  <c r="I2536" i="13"/>
  <c r="A2536" i="13" s="1"/>
  <c r="I2537" i="13"/>
  <c r="A2537" i="13" s="1"/>
  <c r="I2538" i="13"/>
  <c r="A2538" i="13" s="1"/>
  <c r="I2539" i="13"/>
  <c r="A2539" i="13" s="1"/>
  <c r="I2540" i="13"/>
  <c r="A2540" i="13" s="1"/>
  <c r="I2541" i="13"/>
  <c r="A2541" i="13" s="1"/>
  <c r="I2542" i="13"/>
  <c r="A2542" i="13" s="1"/>
  <c r="I2543" i="13"/>
  <c r="A2543" i="13" s="1"/>
  <c r="I2544" i="13"/>
  <c r="A2544" i="13" s="1"/>
  <c r="I2545" i="13"/>
  <c r="A2545" i="13" s="1"/>
  <c r="I2546" i="13"/>
  <c r="A2546" i="13" s="1"/>
  <c r="I2547" i="13"/>
  <c r="A2547" i="13" s="1"/>
  <c r="I2548" i="13"/>
  <c r="A2548" i="13" s="1"/>
  <c r="I2549" i="13"/>
  <c r="A2549" i="13" s="1"/>
  <c r="I2550" i="13"/>
  <c r="A2550" i="13" s="1"/>
  <c r="I2551" i="13"/>
  <c r="A2551" i="13" s="1"/>
  <c r="I2552" i="13"/>
  <c r="A2552" i="13" s="1"/>
  <c r="I2553" i="13"/>
  <c r="A2553" i="13" s="1"/>
  <c r="I2554" i="13"/>
  <c r="A2554" i="13" s="1"/>
  <c r="I2555" i="13"/>
  <c r="A2555" i="13" s="1"/>
  <c r="I2556" i="13"/>
  <c r="A2556" i="13" s="1"/>
  <c r="I2557" i="13"/>
  <c r="A2557" i="13" s="1"/>
  <c r="I2558" i="13"/>
  <c r="A2558" i="13" s="1"/>
  <c r="I2559" i="13"/>
  <c r="A2559" i="13" s="1"/>
  <c r="I2560" i="13"/>
  <c r="A2560" i="13" s="1"/>
  <c r="I2561" i="13"/>
  <c r="A2561" i="13" s="1"/>
  <c r="I2562" i="13"/>
  <c r="A2562" i="13" s="1"/>
  <c r="I2563" i="13"/>
  <c r="A2563" i="13" s="1"/>
  <c r="I2564" i="13"/>
  <c r="A2564" i="13" s="1"/>
  <c r="I2565" i="13"/>
  <c r="A2565" i="13" s="1"/>
  <c r="I2566" i="13"/>
  <c r="A2566" i="13" s="1"/>
  <c r="I2567" i="13"/>
  <c r="A2567" i="13" s="1"/>
  <c r="I2568" i="13"/>
  <c r="A2568" i="13" s="1"/>
  <c r="I2569" i="13"/>
  <c r="A2569" i="13" s="1"/>
  <c r="I2570" i="13"/>
  <c r="A2570" i="13" s="1"/>
  <c r="I2571" i="13"/>
  <c r="A2571" i="13" s="1"/>
  <c r="I2572" i="13"/>
  <c r="A2572" i="13" s="1"/>
  <c r="I2573" i="13"/>
  <c r="A2573" i="13" s="1"/>
  <c r="I2574" i="13"/>
  <c r="A2574" i="13" s="1"/>
  <c r="I2575" i="13"/>
  <c r="A2575" i="13" s="1"/>
  <c r="I2576" i="13"/>
  <c r="A2576" i="13" s="1"/>
  <c r="I2577" i="13"/>
  <c r="A2577" i="13" s="1"/>
  <c r="I2578" i="13"/>
  <c r="A2578" i="13" s="1"/>
  <c r="I2579" i="13"/>
  <c r="A2579" i="13" s="1"/>
  <c r="I2580" i="13"/>
  <c r="A2580" i="13" s="1"/>
  <c r="I2581" i="13"/>
  <c r="A2581" i="13" s="1"/>
  <c r="I2582" i="13"/>
  <c r="A2582" i="13" s="1"/>
  <c r="I2583" i="13"/>
  <c r="A2583" i="13" s="1"/>
  <c r="I2584" i="13"/>
  <c r="A2584" i="13" s="1"/>
  <c r="I2585" i="13"/>
  <c r="A2585" i="13" s="1"/>
  <c r="I2586" i="13"/>
  <c r="A2586" i="13" s="1"/>
  <c r="I2587" i="13"/>
  <c r="A2587" i="13" s="1"/>
  <c r="I2588" i="13"/>
  <c r="A2588" i="13" s="1"/>
  <c r="I2589" i="13"/>
  <c r="A2589" i="13" s="1"/>
  <c r="I2590" i="13"/>
  <c r="A2590" i="13" s="1"/>
  <c r="I2591" i="13"/>
  <c r="A2591" i="13" s="1"/>
  <c r="I2592" i="13"/>
  <c r="A2592" i="13" s="1"/>
  <c r="I2593" i="13"/>
  <c r="A2593" i="13" s="1"/>
  <c r="I2594" i="13"/>
  <c r="A2594" i="13" s="1"/>
  <c r="I2595" i="13"/>
  <c r="A2595" i="13" s="1"/>
  <c r="I2596" i="13"/>
  <c r="A2596" i="13" s="1"/>
  <c r="I2597" i="13"/>
  <c r="A2597" i="13" s="1"/>
  <c r="I2598" i="13"/>
  <c r="A2598" i="13" s="1"/>
  <c r="I2599" i="13"/>
  <c r="A2599" i="13" s="1"/>
  <c r="I2600" i="13"/>
  <c r="A2600" i="13" s="1"/>
  <c r="I2601" i="13"/>
  <c r="A2601" i="13" s="1"/>
  <c r="I2602" i="13"/>
  <c r="A2602" i="13" s="1"/>
  <c r="I2603" i="13"/>
  <c r="A2603" i="13" s="1"/>
  <c r="I2604" i="13"/>
  <c r="A2604" i="13" s="1"/>
  <c r="I2605" i="13"/>
  <c r="A2605" i="13" s="1"/>
  <c r="I2606" i="13"/>
  <c r="A2606" i="13" s="1"/>
  <c r="I2607" i="13"/>
  <c r="A2607" i="13" s="1"/>
  <c r="I2608" i="13"/>
  <c r="A2608" i="13" s="1"/>
  <c r="I2609" i="13"/>
  <c r="A2609" i="13" s="1"/>
  <c r="I2610" i="13"/>
  <c r="A2610" i="13" s="1"/>
  <c r="I2611" i="13"/>
  <c r="A2611" i="13" s="1"/>
  <c r="I2612" i="13"/>
  <c r="A2612" i="13" s="1"/>
  <c r="I2613" i="13"/>
  <c r="A2613" i="13" s="1"/>
  <c r="I2614" i="13"/>
  <c r="A2614" i="13" s="1"/>
  <c r="I2615" i="13"/>
  <c r="A2615" i="13" s="1"/>
  <c r="I2616" i="13"/>
  <c r="A2616" i="13" s="1"/>
  <c r="I2617" i="13"/>
  <c r="A2617" i="13" s="1"/>
  <c r="I2618" i="13"/>
  <c r="A2618" i="13" s="1"/>
  <c r="I2619" i="13"/>
  <c r="A2619" i="13" s="1"/>
  <c r="I2620" i="13"/>
  <c r="A2620" i="13" s="1"/>
  <c r="I2621" i="13"/>
  <c r="A2621" i="13" s="1"/>
  <c r="I2622" i="13"/>
  <c r="A2622" i="13" s="1"/>
  <c r="I2623" i="13"/>
  <c r="A2623" i="13" s="1"/>
  <c r="I2624" i="13"/>
  <c r="A2624" i="13" s="1"/>
  <c r="I2625" i="13"/>
  <c r="A2625" i="13" s="1"/>
  <c r="I2626" i="13"/>
  <c r="A2626" i="13" s="1"/>
  <c r="I2627" i="13"/>
  <c r="A2627" i="13" s="1"/>
  <c r="I2628" i="13"/>
  <c r="A2628" i="13" s="1"/>
  <c r="I2629" i="13"/>
  <c r="A2629" i="13" s="1"/>
  <c r="I2630" i="13"/>
  <c r="A2630" i="13" s="1"/>
  <c r="I2631" i="13"/>
  <c r="A2631" i="13" s="1"/>
  <c r="I2632" i="13"/>
  <c r="A2632" i="13" s="1"/>
  <c r="I2633" i="13"/>
  <c r="A2633" i="13" s="1"/>
  <c r="I2634" i="13"/>
  <c r="A2634" i="13" s="1"/>
  <c r="I2635" i="13"/>
  <c r="A2635" i="13" s="1"/>
  <c r="I2636" i="13"/>
  <c r="A2636" i="13" s="1"/>
  <c r="I2637" i="13"/>
  <c r="A2637" i="13" s="1"/>
  <c r="I2638" i="13"/>
  <c r="A2638" i="13" s="1"/>
  <c r="I2639" i="13"/>
  <c r="A2639" i="13" s="1"/>
  <c r="I2640" i="13"/>
  <c r="A2640" i="13" s="1"/>
  <c r="I2641" i="13"/>
  <c r="A2641" i="13" s="1"/>
  <c r="I2642" i="13"/>
  <c r="A2642" i="13" s="1"/>
  <c r="I2643" i="13"/>
  <c r="A2643" i="13" s="1"/>
  <c r="I2644" i="13"/>
  <c r="A2644" i="13" s="1"/>
  <c r="I2645" i="13"/>
  <c r="A2645" i="13" s="1"/>
  <c r="I2646" i="13"/>
  <c r="A2646" i="13" s="1"/>
  <c r="I2647" i="13"/>
  <c r="A2647" i="13" s="1"/>
  <c r="I2648" i="13"/>
  <c r="A2648" i="13" s="1"/>
  <c r="I2649" i="13"/>
  <c r="A2649" i="13" s="1"/>
  <c r="I2650" i="13"/>
  <c r="A2650" i="13" s="1"/>
  <c r="I2651" i="13"/>
  <c r="A2651" i="13" s="1"/>
  <c r="I2652" i="13"/>
  <c r="A2652" i="13" s="1"/>
  <c r="I2653" i="13"/>
  <c r="A2653" i="13" s="1"/>
  <c r="I2654" i="13"/>
  <c r="A2654" i="13" s="1"/>
  <c r="I2655" i="13"/>
  <c r="A2655" i="13" s="1"/>
  <c r="I2656" i="13"/>
  <c r="A2656" i="13" s="1"/>
  <c r="I2657" i="13"/>
  <c r="A2657" i="13" s="1"/>
  <c r="I2658" i="13"/>
  <c r="A2658" i="13" s="1"/>
  <c r="I2659" i="13"/>
  <c r="A2659" i="13" s="1"/>
  <c r="I2660" i="13"/>
  <c r="A2660" i="13" s="1"/>
  <c r="I2661" i="13"/>
  <c r="A2661" i="13" s="1"/>
  <c r="I2662" i="13"/>
  <c r="A2662" i="13" s="1"/>
  <c r="I2663" i="13"/>
  <c r="A2663" i="13" s="1"/>
  <c r="I2664" i="13"/>
  <c r="A2664" i="13" s="1"/>
  <c r="I2665" i="13"/>
  <c r="A2665" i="13" s="1"/>
  <c r="I2666" i="13"/>
  <c r="A2666" i="13" s="1"/>
  <c r="I2667" i="13"/>
  <c r="A2667" i="13" s="1"/>
  <c r="I2668" i="13"/>
  <c r="A2668" i="13" s="1"/>
  <c r="I2669" i="13"/>
  <c r="A2669" i="13" s="1"/>
  <c r="I2670" i="13"/>
  <c r="A2670" i="13" s="1"/>
  <c r="I2671" i="13"/>
  <c r="A2671" i="13" s="1"/>
  <c r="I2672" i="13"/>
  <c r="A2672" i="13" s="1"/>
  <c r="I2673" i="13"/>
  <c r="A2673" i="13" s="1"/>
  <c r="I2674" i="13"/>
  <c r="A2674" i="13" s="1"/>
  <c r="I2675" i="13"/>
  <c r="A2675" i="13" s="1"/>
  <c r="I2676" i="13"/>
  <c r="A2676" i="13" s="1"/>
  <c r="I2677" i="13"/>
  <c r="A2677" i="13" s="1"/>
  <c r="I2678" i="13"/>
  <c r="A2678" i="13" s="1"/>
  <c r="I2679" i="13"/>
  <c r="A2679" i="13" s="1"/>
  <c r="I2680" i="13"/>
  <c r="A2680" i="13" s="1"/>
  <c r="I2681" i="13"/>
  <c r="A2681" i="13" s="1"/>
  <c r="I2682" i="13"/>
  <c r="A2682" i="13" s="1"/>
  <c r="I2683" i="13"/>
  <c r="A2683" i="13" s="1"/>
  <c r="I2684" i="13"/>
  <c r="A2684" i="13" s="1"/>
  <c r="I2685" i="13"/>
  <c r="A2685" i="13" s="1"/>
  <c r="I2686" i="13"/>
  <c r="A2686" i="13" s="1"/>
  <c r="I2687" i="13"/>
  <c r="A2687" i="13" s="1"/>
  <c r="I2688" i="13"/>
  <c r="A2688" i="13" s="1"/>
  <c r="I2689" i="13"/>
  <c r="A2689" i="13" s="1"/>
  <c r="I2690" i="13"/>
  <c r="A2690" i="13" s="1"/>
  <c r="I2691" i="13"/>
  <c r="A2691" i="13" s="1"/>
  <c r="I2692" i="13"/>
  <c r="A2692" i="13" s="1"/>
  <c r="I2693" i="13"/>
  <c r="A2693" i="13" s="1"/>
  <c r="I2694" i="13"/>
  <c r="A2694" i="13" s="1"/>
  <c r="I2695" i="13"/>
  <c r="A2695" i="13" s="1"/>
  <c r="I2696" i="13"/>
  <c r="A2696" i="13" s="1"/>
  <c r="I2697" i="13"/>
  <c r="A2697" i="13" s="1"/>
  <c r="I2698" i="13"/>
  <c r="A2698" i="13" s="1"/>
  <c r="I2699" i="13"/>
  <c r="A2699" i="13" s="1"/>
  <c r="I2700" i="13"/>
  <c r="A2700" i="13" s="1"/>
  <c r="I2701" i="13"/>
  <c r="A2701" i="13" s="1"/>
  <c r="I2702" i="13"/>
  <c r="A2702" i="13" s="1"/>
  <c r="I2703" i="13"/>
  <c r="A2703" i="13" s="1"/>
  <c r="I2704" i="13"/>
  <c r="A2704" i="13" s="1"/>
  <c r="I2705" i="13"/>
  <c r="A2705" i="13" s="1"/>
  <c r="I2706" i="13"/>
  <c r="A2706" i="13" s="1"/>
  <c r="I2707" i="13"/>
  <c r="A2707" i="13" s="1"/>
  <c r="I2708" i="13"/>
  <c r="A2708" i="13" s="1"/>
  <c r="I2709" i="13"/>
  <c r="A2709" i="13" s="1"/>
  <c r="I2710" i="13"/>
  <c r="A2710" i="13" s="1"/>
  <c r="I2711" i="13"/>
  <c r="A2711" i="13" s="1"/>
  <c r="I2712" i="13"/>
  <c r="A2712" i="13" s="1"/>
  <c r="I2713" i="13"/>
  <c r="A2713" i="13" s="1"/>
  <c r="I2714" i="13"/>
  <c r="A2714" i="13" s="1"/>
  <c r="I2715" i="13"/>
  <c r="A2715" i="13" s="1"/>
  <c r="I2716" i="13"/>
  <c r="A2716" i="13" s="1"/>
  <c r="I2717" i="13"/>
  <c r="A2717" i="13" s="1"/>
  <c r="I2718" i="13"/>
  <c r="A2718" i="13" s="1"/>
  <c r="I2719" i="13"/>
  <c r="A2719" i="13" s="1"/>
  <c r="I2720" i="13"/>
  <c r="A2720" i="13" s="1"/>
  <c r="I2721" i="13"/>
  <c r="A2721" i="13" s="1"/>
  <c r="I2722" i="13"/>
  <c r="A2722" i="13" s="1"/>
  <c r="I2723" i="13"/>
  <c r="A2723" i="13" s="1"/>
  <c r="I2724" i="13"/>
  <c r="A2724" i="13" s="1"/>
  <c r="I2725" i="13"/>
  <c r="A2725" i="13" s="1"/>
  <c r="I2726" i="13"/>
  <c r="A2726" i="13" s="1"/>
  <c r="I2727" i="13"/>
  <c r="A2727" i="13" s="1"/>
  <c r="I2728" i="13"/>
  <c r="A2728" i="13" s="1"/>
  <c r="I2729" i="13"/>
  <c r="A2729" i="13" s="1"/>
  <c r="I2730" i="13"/>
  <c r="A2730" i="13" s="1"/>
  <c r="I2731" i="13"/>
  <c r="A2731" i="13" s="1"/>
  <c r="I2732" i="13"/>
  <c r="A2732" i="13" s="1"/>
  <c r="I2733" i="13"/>
  <c r="A2733" i="13" s="1"/>
  <c r="I2734" i="13"/>
  <c r="A2734" i="13" s="1"/>
  <c r="I2735" i="13"/>
  <c r="A2735" i="13" s="1"/>
  <c r="I2736" i="13"/>
  <c r="A2736" i="13" s="1"/>
  <c r="I2737" i="13"/>
  <c r="A2737" i="13" s="1"/>
  <c r="I2738" i="13"/>
  <c r="A2738" i="13" s="1"/>
  <c r="I2739" i="13"/>
  <c r="A2739" i="13" s="1"/>
  <c r="I2740" i="13"/>
  <c r="A2740" i="13" s="1"/>
  <c r="I2741" i="13"/>
  <c r="A2741" i="13" s="1"/>
  <c r="I2742" i="13"/>
  <c r="A2742" i="13" s="1"/>
  <c r="I2743" i="13"/>
  <c r="A2743" i="13" s="1"/>
  <c r="I2744" i="13"/>
  <c r="A2744" i="13" s="1"/>
  <c r="I2745" i="13"/>
  <c r="A2745" i="13" s="1"/>
  <c r="I2746" i="13"/>
  <c r="A2746" i="13" s="1"/>
  <c r="I2747" i="13"/>
  <c r="A2747" i="13" s="1"/>
  <c r="I2748" i="13"/>
  <c r="A2748" i="13" s="1"/>
  <c r="I2749" i="13"/>
  <c r="A2749" i="13" s="1"/>
  <c r="I2750" i="13"/>
  <c r="A2750" i="13" s="1"/>
  <c r="I2751" i="13"/>
  <c r="A2751" i="13" s="1"/>
  <c r="I2752" i="13"/>
  <c r="A2752" i="13" s="1"/>
  <c r="I2753" i="13"/>
  <c r="A2753" i="13" s="1"/>
  <c r="I2754" i="13"/>
  <c r="A2754" i="13" s="1"/>
  <c r="I2755" i="13"/>
  <c r="A2755" i="13" s="1"/>
  <c r="I2756" i="13"/>
  <c r="A2756" i="13" s="1"/>
  <c r="I2757" i="13"/>
  <c r="A2757" i="13" s="1"/>
  <c r="I2758" i="13"/>
  <c r="A2758" i="13" s="1"/>
  <c r="I2759" i="13"/>
  <c r="A2759" i="13" s="1"/>
  <c r="I2760" i="13"/>
  <c r="A2760" i="13" s="1"/>
  <c r="I2761" i="13"/>
  <c r="A2761" i="13" s="1"/>
  <c r="I2762" i="13"/>
  <c r="A2762" i="13" s="1"/>
  <c r="I2763" i="13"/>
  <c r="A2763" i="13" s="1"/>
  <c r="I2764" i="13"/>
  <c r="A2764" i="13" s="1"/>
  <c r="I2765" i="13"/>
  <c r="A2765" i="13" s="1"/>
  <c r="I2766" i="13"/>
  <c r="A2766" i="13" s="1"/>
  <c r="I2767" i="13"/>
  <c r="A2767" i="13" s="1"/>
  <c r="I2768" i="13"/>
  <c r="A2768" i="13" s="1"/>
  <c r="I2769" i="13"/>
  <c r="A2769" i="13" s="1"/>
  <c r="I2770" i="13"/>
  <c r="A2770" i="13" s="1"/>
  <c r="I2771" i="13"/>
  <c r="A2771" i="13" s="1"/>
  <c r="I2772" i="13"/>
  <c r="A2772" i="13" s="1"/>
  <c r="I2773" i="13"/>
  <c r="A2773" i="13" s="1"/>
  <c r="I2774" i="13"/>
  <c r="A2774" i="13" s="1"/>
  <c r="I2775" i="13"/>
  <c r="A2775" i="13" s="1"/>
  <c r="I2776" i="13"/>
  <c r="A2776" i="13" s="1"/>
  <c r="I2777" i="13"/>
  <c r="A2777" i="13" s="1"/>
  <c r="I2778" i="13"/>
  <c r="A2778" i="13" s="1"/>
  <c r="I2779" i="13"/>
  <c r="A2779" i="13" s="1"/>
  <c r="I2780" i="13"/>
  <c r="A2780" i="13" s="1"/>
  <c r="I2781" i="13"/>
  <c r="A2781" i="13" s="1"/>
  <c r="I2782" i="13"/>
  <c r="A2782" i="13" s="1"/>
  <c r="I2783" i="13"/>
  <c r="A2783" i="13" s="1"/>
  <c r="I2784" i="13"/>
  <c r="A2784" i="13" s="1"/>
  <c r="I2785" i="13"/>
  <c r="A2785" i="13" s="1"/>
  <c r="I2786" i="13"/>
  <c r="A2786" i="13" s="1"/>
  <c r="I2787" i="13"/>
  <c r="A2787" i="13" s="1"/>
  <c r="I2788" i="13"/>
  <c r="A2788" i="13" s="1"/>
  <c r="I2789" i="13"/>
  <c r="A2789" i="13" s="1"/>
  <c r="I2790" i="13"/>
  <c r="A2790" i="13" s="1"/>
  <c r="I2791" i="13"/>
  <c r="A2791" i="13" s="1"/>
  <c r="I2792" i="13"/>
  <c r="A2792" i="13" s="1"/>
  <c r="I2793" i="13"/>
  <c r="A2793" i="13" s="1"/>
  <c r="I2794" i="13"/>
  <c r="A2794" i="13" s="1"/>
  <c r="I2795" i="13"/>
  <c r="A2795" i="13" s="1"/>
  <c r="I2796" i="13"/>
  <c r="A2796" i="13" s="1"/>
  <c r="I2797" i="13"/>
  <c r="A2797" i="13" s="1"/>
  <c r="I2798" i="13"/>
  <c r="A2798" i="13" s="1"/>
  <c r="I2799" i="13"/>
  <c r="A2799" i="13" s="1"/>
  <c r="I2800" i="13"/>
  <c r="A2800" i="13" s="1"/>
  <c r="I2801" i="13"/>
  <c r="A2801" i="13" s="1"/>
  <c r="I2802" i="13"/>
  <c r="A2802" i="13" s="1"/>
  <c r="I2803" i="13"/>
  <c r="A2803" i="13" s="1"/>
  <c r="I2804" i="13"/>
  <c r="A2804" i="13" s="1"/>
  <c r="I2805" i="13"/>
  <c r="A2805" i="13" s="1"/>
  <c r="I2806" i="13"/>
  <c r="A2806" i="13" s="1"/>
  <c r="I2807" i="13"/>
  <c r="A2807" i="13" s="1"/>
  <c r="I2808" i="13"/>
  <c r="A2808" i="13" s="1"/>
  <c r="I2809" i="13"/>
  <c r="A2809" i="13" s="1"/>
  <c r="I2810" i="13"/>
  <c r="A2810" i="13" s="1"/>
  <c r="I2811" i="13"/>
  <c r="A2811" i="13" s="1"/>
  <c r="I2812" i="13"/>
  <c r="A2812" i="13" s="1"/>
  <c r="I2813" i="13"/>
  <c r="A2813" i="13" s="1"/>
  <c r="I2814" i="13"/>
  <c r="A2814" i="13" s="1"/>
  <c r="I2815" i="13"/>
  <c r="A2815" i="13" s="1"/>
  <c r="I2816" i="13"/>
  <c r="A2816" i="13" s="1"/>
  <c r="I2817" i="13"/>
  <c r="A2817" i="13" s="1"/>
  <c r="I2818" i="13"/>
  <c r="A2818" i="13" s="1"/>
  <c r="I2819" i="13"/>
  <c r="A2819" i="13" s="1"/>
  <c r="I2820" i="13"/>
  <c r="A2820" i="13" s="1"/>
  <c r="I2821" i="13"/>
  <c r="A2821" i="13" s="1"/>
  <c r="I2822" i="13"/>
  <c r="A2822" i="13" s="1"/>
  <c r="I2823" i="13"/>
  <c r="A2823" i="13" s="1"/>
  <c r="I2824" i="13"/>
  <c r="A2824" i="13" s="1"/>
  <c r="I2825" i="13"/>
  <c r="A2825" i="13" s="1"/>
  <c r="I2826" i="13"/>
  <c r="A2826" i="13" s="1"/>
  <c r="I2827" i="13"/>
  <c r="A2827" i="13" s="1"/>
  <c r="I2828" i="13"/>
  <c r="A2828" i="13" s="1"/>
  <c r="I2829" i="13"/>
  <c r="A2829" i="13" s="1"/>
  <c r="I2830" i="13"/>
  <c r="A2830" i="13" s="1"/>
  <c r="I2831" i="13"/>
  <c r="A2831" i="13" s="1"/>
  <c r="I2832" i="13"/>
  <c r="A2832" i="13" s="1"/>
  <c r="I2833" i="13"/>
  <c r="A2833" i="13" s="1"/>
  <c r="I2834" i="13"/>
  <c r="A2834" i="13" s="1"/>
  <c r="I2835" i="13"/>
  <c r="A2835" i="13" s="1"/>
  <c r="I2836" i="13"/>
  <c r="A2836" i="13" s="1"/>
  <c r="I2837" i="13"/>
  <c r="A2837" i="13" s="1"/>
  <c r="I2838" i="13"/>
  <c r="A2838" i="13" s="1"/>
  <c r="I2839" i="13"/>
  <c r="A2839" i="13" s="1"/>
  <c r="I2840" i="13"/>
  <c r="A2840" i="13" s="1"/>
  <c r="I2841" i="13"/>
  <c r="A2841" i="13" s="1"/>
  <c r="I2842" i="13"/>
  <c r="A2842" i="13" s="1"/>
  <c r="I2843" i="13"/>
  <c r="A2843" i="13" s="1"/>
  <c r="I2844" i="13"/>
  <c r="A2844" i="13" s="1"/>
  <c r="I2845" i="13"/>
  <c r="A2845" i="13" s="1"/>
  <c r="I2846" i="13"/>
  <c r="A2846" i="13" s="1"/>
  <c r="I2847" i="13"/>
  <c r="A2847" i="13" s="1"/>
  <c r="I2848" i="13"/>
  <c r="A2848" i="13" s="1"/>
  <c r="I2849" i="13"/>
  <c r="A2849" i="13" s="1"/>
  <c r="I2850" i="13"/>
  <c r="A2850" i="13" s="1"/>
  <c r="I2851" i="13"/>
  <c r="A2851" i="13" s="1"/>
  <c r="I2852" i="13"/>
  <c r="A2852" i="13" s="1"/>
  <c r="I2853" i="13"/>
  <c r="A2853" i="13" s="1"/>
  <c r="I2854" i="13"/>
  <c r="A2854" i="13" s="1"/>
  <c r="I2855" i="13"/>
  <c r="A2855" i="13" s="1"/>
  <c r="I2856" i="13"/>
  <c r="A2856" i="13" s="1"/>
  <c r="I2857" i="13"/>
  <c r="A2857" i="13" s="1"/>
  <c r="I2858" i="13"/>
  <c r="A2858" i="13" s="1"/>
  <c r="I2859" i="13"/>
  <c r="A2859" i="13" s="1"/>
  <c r="I2860" i="13"/>
  <c r="A2860" i="13" s="1"/>
  <c r="I2861" i="13"/>
  <c r="A2861" i="13" s="1"/>
  <c r="I2862" i="13"/>
  <c r="A2862" i="13" s="1"/>
  <c r="I2863" i="13"/>
  <c r="A2863" i="13" s="1"/>
  <c r="I2864" i="13"/>
  <c r="A2864" i="13" s="1"/>
  <c r="I2865" i="13"/>
  <c r="A2865" i="13" s="1"/>
  <c r="I2866" i="13"/>
  <c r="A2866" i="13" s="1"/>
  <c r="I2867" i="13"/>
  <c r="A2867" i="13" s="1"/>
  <c r="I2868" i="13"/>
  <c r="A2868" i="13" s="1"/>
  <c r="I2869" i="13"/>
  <c r="A2869" i="13" s="1"/>
  <c r="I2870" i="13"/>
  <c r="A2870" i="13" s="1"/>
  <c r="I2871" i="13"/>
  <c r="A2871" i="13" s="1"/>
  <c r="I2872" i="13"/>
  <c r="A2872" i="13" s="1"/>
  <c r="I2873" i="13"/>
  <c r="A2873" i="13" s="1"/>
  <c r="I2874" i="13"/>
  <c r="A2874" i="13" s="1"/>
  <c r="I2875" i="13"/>
  <c r="A2875" i="13" s="1"/>
  <c r="I2876" i="13"/>
  <c r="A2876" i="13" s="1"/>
  <c r="I2877" i="13"/>
  <c r="A2877" i="13" s="1"/>
  <c r="I2878" i="13"/>
  <c r="A2878" i="13" s="1"/>
  <c r="I2879" i="13"/>
  <c r="A2879" i="13" s="1"/>
  <c r="I2880" i="13"/>
  <c r="A2880" i="13" s="1"/>
  <c r="I2881" i="13"/>
  <c r="A2881" i="13" s="1"/>
  <c r="I2882" i="13"/>
  <c r="A2882" i="13" s="1"/>
  <c r="I2883" i="13"/>
  <c r="A2883" i="13" s="1"/>
  <c r="I2884" i="13"/>
  <c r="A2884" i="13" s="1"/>
  <c r="I2885" i="13"/>
  <c r="A2885" i="13" s="1"/>
  <c r="I2886" i="13"/>
  <c r="A2886" i="13" s="1"/>
  <c r="I2887" i="13"/>
  <c r="A2887" i="13" s="1"/>
  <c r="I2888" i="13"/>
  <c r="A2888" i="13" s="1"/>
  <c r="I2889" i="13"/>
  <c r="A2889" i="13" s="1"/>
  <c r="I2890" i="13"/>
  <c r="A2890" i="13" s="1"/>
  <c r="I2891" i="13"/>
  <c r="A2891" i="13" s="1"/>
  <c r="I2892" i="13"/>
  <c r="A2892" i="13" s="1"/>
  <c r="I2893" i="13"/>
  <c r="A2893" i="13" s="1"/>
  <c r="I2894" i="13"/>
  <c r="A2894" i="13" s="1"/>
  <c r="I2895" i="13"/>
  <c r="A2895" i="13" s="1"/>
  <c r="I2896" i="13"/>
  <c r="A2896" i="13" s="1"/>
  <c r="I2897" i="13"/>
  <c r="A2897" i="13" s="1"/>
  <c r="I2898" i="13"/>
  <c r="A2898" i="13" s="1"/>
  <c r="I2899" i="13"/>
  <c r="A2899" i="13" s="1"/>
  <c r="I2900" i="13"/>
  <c r="A2900" i="13" s="1"/>
  <c r="I2901" i="13"/>
  <c r="A2901" i="13" s="1"/>
  <c r="I2902" i="13"/>
  <c r="A2902" i="13" s="1"/>
  <c r="I2903" i="13"/>
  <c r="A2903" i="13" s="1"/>
  <c r="I2904" i="13"/>
  <c r="A2904" i="13" s="1"/>
  <c r="I2905" i="13"/>
  <c r="A2905" i="13" s="1"/>
  <c r="I2906" i="13"/>
  <c r="A2906" i="13" s="1"/>
  <c r="I2907" i="13"/>
  <c r="A2907" i="13" s="1"/>
  <c r="I2908" i="13"/>
  <c r="A2908" i="13" s="1"/>
  <c r="I2909" i="13"/>
  <c r="A2909" i="13" s="1"/>
  <c r="I2910" i="13"/>
  <c r="A2910" i="13" s="1"/>
  <c r="I2911" i="13"/>
  <c r="A2911" i="13" s="1"/>
  <c r="I2912" i="13"/>
  <c r="A2912" i="13" s="1"/>
  <c r="I2913" i="13"/>
  <c r="A2913" i="13" s="1"/>
  <c r="I2914" i="13"/>
  <c r="A2914" i="13" s="1"/>
  <c r="I2915" i="13"/>
  <c r="A2915" i="13" s="1"/>
  <c r="I2916" i="13"/>
  <c r="A2916" i="13" s="1"/>
  <c r="I2917" i="13"/>
  <c r="A2917" i="13" s="1"/>
  <c r="I2918" i="13"/>
  <c r="A2918" i="13" s="1"/>
  <c r="I2919" i="13"/>
  <c r="A2919" i="13" s="1"/>
  <c r="I2920" i="13"/>
  <c r="A2920" i="13" s="1"/>
  <c r="I2921" i="13"/>
  <c r="A2921" i="13" s="1"/>
  <c r="I2922" i="13"/>
  <c r="A2922" i="13" s="1"/>
  <c r="I2923" i="13"/>
  <c r="A2923" i="13" s="1"/>
  <c r="I2924" i="13"/>
  <c r="A2924" i="13" s="1"/>
  <c r="I2925" i="13"/>
  <c r="A2925" i="13" s="1"/>
  <c r="I2926" i="13"/>
  <c r="A2926" i="13" s="1"/>
  <c r="I2927" i="13"/>
  <c r="A2927" i="13" s="1"/>
  <c r="I2928" i="13"/>
  <c r="A2928" i="13" s="1"/>
  <c r="I2929" i="13"/>
  <c r="A2929" i="13" s="1"/>
  <c r="I2930" i="13"/>
  <c r="A2930" i="13" s="1"/>
  <c r="I2931" i="13"/>
  <c r="A2931" i="13" s="1"/>
  <c r="I2932" i="13"/>
  <c r="A2932" i="13" s="1"/>
  <c r="I2933" i="13"/>
  <c r="A2933" i="13" s="1"/>
  <c r="I2934" i="13"/>
  <c r="A2934" i="13" s="1"/>
  <c r="I2935" i="13"/>
  <c r="A2935" i="13" s="1"/>
  <c r="I2936" i="13"/>
  <c r="A2936" i="13" s="1"/>
  <c r="I2937" i="13"/>
  <c r="A2937" i="13" s="1"/>
  <c r="I2938" i="13"/>
  <c r="A2938" i="13" s="1"/>
  <c r="I2939" i="13"/>
  <c r="A2939" i="13" s="1"/>
  <c r="I2940" i="13"/>
  <c r="A2940" i="13" s="1"/>
  <c r="I2941" i="13"/>
  <c r="A2941" i="13" s="1"/>
  <c r="I2942" i="13"/>
  <c r="A2942" i="13" s="1"/>
  <c r="I2943" i="13"/>
  <c r="A2943" i="13" s="1"/>
  <c r="I2944" i="13"/>
  <c r="A2944" i="13" s="1"/>
  <c r="I2945" i="13"/>
  <c r="A2945" i="13" s="1"/>
  <c r="I2946" i="13"/>
  <c r="A2946" i="13" s="1"/>
  <c r="I2947" i="13"/>
  <c r="A2947" i="13" s="1"/>
  <c r="I2948" i="13"/>
  <c r="A2948" i="13" s="1"/>
  <c r="I2949" i="13"/>
  <c r="A2949" i="13" s="1"/>
  <c r="I2950" i="13"/>
  <c r="A2950" i="13" s="1"/>
  <c r="I2951" i="13"/>
  <c r="A2951" i="13" s="1"/>
  <c r="I2952" i="13"/>
  <c r="A2952" i="13" s="1"/>
  <c r="I2953" i="13"/>
  <c r="A2953" i="13" s="1"/>
  <c r="I2954" i="13"/>
  <c r="A2954" i="13" s="1"/>
  <c r="I2955" i="13"/>
  <c r="A2955" i="13" s="1"/>
  <c r="I2956" i="13"/>
  <c r="A2956" i="13" s="1"/>
  <c r="I2957" i="13"/>
  <c r="A2957" i="13" s="1"/>
  <c r="I2958" i="13"/>
  <c r="A2958" i="13" s="1"/>
  <c r="I2959" i="13"/>
  <c r="A2959" i="13" s="1"/>
  <c r="I2960" i="13"/>
  <c r="A2960" i="13" s="1"/>
  <c r="I2961" i="13"/>
  <c r="A2961" i="13" s="1"/>
  <c r="I2962" i="13"/>
  <c r="A2962" i="13" s="1"/>
  <c r="I2963" i="13"/>
  <c r="A2963" i="13" s="1"/>
  <c r="I2964" i="13"/>
  <c r="A2964" i="13" s="1"/>
  <c r="I2965" i="13"/>
  <c r="A2965" i="13" s="1"/>
  <c r="I2966" i="13"/>
  <c r="A2966" i="13" s="1"/>
  <c r="I2967" i="13"/>
  <c r="A2967" i="13" s="1"/>
  <c r="I2968" i="13"/>
  <c r="A2968" i="13" s="1"/>
  <c r="I2969" i="13"/>
  <c r="A2969" i="13" s="1"/>
  <c r="I2970" i="13"/>
  <c r="A2970" i="13" s="1"/>
  <c r="I2971" i="13"/>
  <c r="A2971" i="13" s="1"/>
  <c r="I2972" i="13"/>
  <c r="A2972" i="13" s="1"/>
  <c r="I2973" i="13"/>
  <c r="A2973" i="13" s="1"/>
  <c r="I2974" i="13"/>
  <c r="A2974" i="13" s="1"/>
  <c r="I2975" i="13"/>
  <c r="A2975" i="13" s="1"/>
  <c r="I2976" i="13"/>
  <c r="A2976" i="13" s="1"/>
  <c r="I2977" i="13"/>
  <c r="A2977" i="13" s="1"/>
  <c r="I2978" i="13"/>
  <c r="A2978" i="13" s="1"/>
  <c r="I2979" i="13"/>
  <c r="A2979" i="13" s="1"/>
  <c r="I2980" i="13"/>
  <c r="A2980" i="13" s="1"/>
  <c r="I2981" i="13"/>
  <c r="A2981" i="13" s="1"/>
  <c r="I2982" i="13"/>
  <c r="A2982" i="13" s="1"/>
  <c r="I2983" i="13"/>
  <c r="A2983" i="13" s="1"/>
  <c r="I2984" i="13"/>
  <c r="A2984" i="13" s="1"/>
  <c r="I2985" i="13"/>
  <c r="A2985" i="13" s="1"/>
  <c r="I2986" i="13"/>
  <c r="A2986" i="13" s="1"/>
  <c r="I2987" i="13"/>
  <c r="A2987" i="13" s="1"/>
  <c r="I2988" i="13"/>
  <c r="A2988" i="13" s="1"/>
  <c r="I2989" i="13"/>
  <c r="A2989" i="13" s="1"/>
  <c r="I2990" i="13"/>
  <c r="A2990" i="13" s="1"/>
  <c r="I2991" i="13"/>
  <c r="A2991" i="13" s="1"/>
  <c r="I2992" i="13"/>
  <c r="A2992" i="13" s="1"/>
  <c r="I2993" i="13"/>
  <c r="A2993" i="13" s="1"/>
  <c r="I2994" i="13"/>
  <c r="A2994" i="13" s="1"/>
  <c r="I2995" i="13"/>
  <c r="A2995" i="13" s="1"/>
  <c r="I2996" i="13"/>
  <c r="A2996" i="13" s="1"/>
  <c r="I2997" i="13"/>
  <c r="A2997" i="13" s="1"/>
  <c r="I2998" i="13"/>
  <c r="A2998" i="13" s="1"/>
  <c r="I2999" i="13"/>
  <c r="A2999" i="13" s="1"/>
  <c r="I3000" i="13"/>
  <c r="A3000" i="13" s="1"/>
  <c r="I3001" i="13"/>
  <c r="A3001" i="13" s="1"/>
  <c r="I3002" i="13"/>
  <c r="A3002" i="13" s="1"/>
  <c r="I3003" i="13"/>
  <c r="A3003" i="13" s="1"/>
  <c r="I3004" i="13"/>
  <c r="A3004" i="13" s="1"/>
  <c r="I3005" i="13"/>
  <c r="A3005" i="13" s="1"/>
  <c r="I3006" i="13"/>
  <c r="A3006" i="13" s="1"/>
  <c r="I3007" i="13"/>
  <c r="A3007" i="13" s="1"/>
  <c r="I3008" i="13"/>
  <c r="A3008" i="13" s="1"/>
  <c r="I3009" i="13"/>
  <c r="A3009" i="13" s="1"/>
  <c r="I3010" i="13"/>
  <c r="A3010" i="13" s="1"/>
  <c r="I3011" i="13"/>
  <c r="A3011" i="13" s="1"/>
  <c r="I3012" i="13"/>
  <c r="A3012" i="13" s="1"/>
  <c r="I3013" i="13"/>
  <c r="A3013" i="13" s="1"/>
  <c r="I3014" i="13"/>
  <c r="A3014" i="13" s="1"/>
  <c r="I3015" i="13"/>
  <c r="A3015" i="13" s="1"/>
  <c r="I3016" i="13"/>
  <c r="A3016" i="13" s="1"/>
  <c r="I3017" i="13"/>
  <c r="A3017" i="13" s="1"/>
  <c r="I3018" i="13"/>
  <c r="A3018" i="13" s="1"/>
  <c r="I3019" i="13"/>
  <c r="A3019" i="13" s="1"/>
  <c r="I3020" i="13"/>
  <c r="A3020" i="13" s="1"/>
  <c r="I3021" i="13"/>
  <c r="A3021" i="13" s="1"/>
  <c r="I3022" i="13"/>
  <c r="A3022" i="13" s="1"/>
  <c r="I3023" i="13"/>
  <c r="A3023" i="13" s="1"/>
  <c r="I3024" i="13"/>
  <c r="A3024" i="13" s="1"/>
  <c r="I3025" i="13"/>
  <c r="A3025" i="13" s="1"/>
  <c r="I3026" i="13"/>
  <c r="A3026" i="13" s="1"/>
  <c r="I3027" i="13"/>
  <c r="A3027" i="13" s="1"/>
  <c r="I3028" i="13"/>
  <c r="A3028" i="13" s="1"/>
  <c r="I3029" i="13"/>
  <c r="A3029" i="13" s="1"/>
  <c r="I3030" i="13"/>
  <c r="A3030" i="13" s="1"/>
  <c r="I3031" i="13"/>
  <c r="A3031" i="13" s="1"/>
  <c r="I3032" i="13"/>
  <c r="A3032" i="13" s="1"/>
  <c r="I3033" i="13"/>
  <c r="A3033" i="13" s="1"/>
  <c r="I3034" i="13"/>
  <c r="A3034" i="13" s="1"/>
  <c r="I3035" i="13"/>
  <c r="A3035" i="13" s="1"/>
  <c r="I3036" i="13"/>
  <c r="A3036" i="13" s="1"/>
  <c r="I3037" i="13"/>
  <c r="A3037" i="13" s="1"/>
  <c r="I3038" i="13"/>
  <c r="A3038" i="13" s="1"/>
  <c r="I3039" i="13"/>
  <c r="A3039" i="13" s="1"/>
  <c r="I3040" i="13"/>
  <c r="A3040" i="13" s="1"/>
  <c r="I3041" i="13"/>
  <c r="A3041" i="13" s="1"/>
  <c r="I3042" i="13"/>
  <c r="A3042" i="13" s="1"/>
  <c r="I3043" i="13"/>
  <c r="A3043" i="13" s="1"/>
  <c r="I3044" i="13"/>
  <c r="A3044" i="13" s="1"/>
  <c r="I3045" i="13"/>
  <c r="A3045" i="13" s="1"/>
  <c r="I3046" i="13"/>
  <c r="A3046" i="13" s="1"/>
  <c r="I3047" i="13"/>
  <c r="A3047" i="13" s="1"/>
  <c r="I3048" i="13"/>
  <c r="A3048" i="13" s="1"/>
  <c r="I3049" i="13"/>
  <c r="A3049" i="13" s="1"/>
  <c r="I3050" i="13"/>
  <c r="A3050" i="13" s="1"/>
  <c r="I3051" i="13"/>
  <c r="A3051" i="13" s="1"/>
  <c r="I3052" i="13"/>
  <c r="A3052" i="13" s="1"/>
  <c r="I3053" i="13"/>
  <c r="A3053" i="13" s="1"/>
  <c r="I3054" i="13"/>
  <c r="A3054" i="13" s="1"/>
  <c r="I3055" i="13"/>
  <c r="A3055" i="13" s="1"/>
  <c r="I3056" i="13"/>
  <c r="A3056" i="13" s="1"/>
  <c r="I3057" i="13"/>
  <c r="A3057" i="13" s="1"/>
  <c r="I3058" i="13"/>
  <c r="A3058" i="13" s="1"/>
  <c r="I3059" i="13"/>
  <c r="A3059" i="13" s="1"/>
  <c r="I3060" i="13"/>
  <c r="A3060" i="13" s="1"/>
  <c r="I3061" i="13"/>
  <c r="A3061" i="13" s="1"/>
  <c r="I3062" i="13"/>
  <c r="A3062" i="13" s="1"/>
  <c r="I3063" i="13"/>
  <c r="A3063" i="13" s="1"/>
  <c r="I3064" i="13"/>
  <c r="A3064" i="13" s="1"/>
  <c r="I3065" i="13"/>
  <c r="A3065" i="13" s="1"/>
  <c r="I3066" i="13"/>
  <c r="A3066" i="13" s="1"/>
  <c r="I3067" i="13"/>
  <c r="A3067" i="13" s="1"/>
  <c r="I3068" i="13"/>
  <c r="A3068" i="13" s="1"/>
  <c r="I3069" i="13"/>
  <c r="A3069" i="13" s="1"/>
  <c r="I3070" i="13"/>
  <c r="A3070" i="13" s="1"/>
  <c r="I3071" i="13"/>
  <c r="A3071" i="13" s="1"/>
  <c r="I3072" i="13"/>
  <c r="A3072" i="13" s="1"/>
  <c r="I3073" i="13"/>
  <c r="A3073" i="13" s="1"/>
  <c r="I3074" i="13"/>
  <c r="A3074" i="13" s="1"/>
  <c r="I3075" i="13"/>
  <c r="A3075" i="13" s="1"/>
  <c r="I3076" i="13"/>
  <c r="A3076" i="13" s="1"/>
  <c r="I3077" i="13"/>
  <c r="A3077" i="13" s="1"/>
  <c r="I3078" i="13"/>
  <c r="A3078" i="13" s="1"/>
  <c r="I3079" i="13"/>
  <c r="A3079" i="13" s="1"/>
  <c r="I3080" i="13"/>
  <c r="A3080" i="13" s="1"/>
  <c r="I3081" i="13"/>
  <c r="A3081" i="13" s="1"/>
  <c r="I3082" i="13"/>
  <c r="A3082" i="13" s="1"/>
  <c r="I3083" i="13"/>
  <c r="A3083" i="13" s="1"/>
  <c r="I3084" i="13"/>
  <c r="A3084" i="13" s="1"/>
  <c r="I3085" i="13"/>
  <c r="A3085" i="13" s="1"/>
  <c r="I3086" i="13"/>
  <c r="A3086" i="13" s="1"/>
  <c r="I3087" i="13"/>
  <c r="A3087" i="13" s="1"/>
  <c r="I3088" i="13"/>
  <c r="A3088" i="13" s="1"/>
  <c r="I3089" i="13"/>
  <c r="A3089" i="13" s="1"/>
  <c r="I3090" i="13"/>
  <c r="A3090" i="13" s="1"/>
  <c r="I3091" i="13"/>
  <c r="A3091" i="13" s="1"/>
  <c r="I3092" i="13"/>
  <c r="A3092" i="13" s="1"/>
  <c r="I3093" i="13"/>
  <c r="A3093" i="13" s="1"/>
  <c r="I3094" i="13"/>
  <c r="A3094" i="13" s="1"/>
  <c r="I3095" i="13"/>
  <c r="A3095" i="13" s="1"/>
  <c r="I3096" i="13"/>
  <c r="A3096" i="13" s="1"/>
  <c r="I3097" i="13"/>
  <c r="A3097" i="13" s="1"/>
  <c r="I3098" i="13"/>
  <c r="A3098" i="13" s="1"/>
  <c r="I3099" i="13"/>
  <c r="A3099" i="13" s="1"/>
  <c r="I3100" i="13"/>
  <c r="A3100" i="13" s="1"/>
  <c r="I3101" i="13"/>
  <c r="A3101" i="13" s="1"/>
  <c r="I3102" i="13"/>
  <c r="A3102" i="13" s="1"/>
  <c r="I3103" i="13"/>
  <c r="A3103" i="13" s="1"/>
  <c r="I3104" i="13"/>
  <c r="A3104" i="13" s="1"/>
  <c r="I3105" i="13"/>
  <c r="A3105" i="13" s="1"/>
  <c r="I3106" i="13"/>
  <c r="A3106" i="13" s="1"/>
  <c r="I3107" i="13"/>
  <c r="A3107" i="13" s="1"/>
  <c r="I3108" i="13"/>
  <c r="A3108" i="13" s="1"/>
  <c r="I3109" i="13"/>
  <c r="A3109" i="13" s="1"/>
  <c r="I3110" i="13"/>
  <c r="A3110" i="13" s="1"/>
  <c r="I3111" i="13"/>
  <c r="A3111" i="13" s="1"/>
  <c r="I3112" i="13"/>
  <c r="A3112" i="13" s="1"/>
  <c r="I3113" i="13"/>
  <c r="A3113" i="13" s="1"/>
  <c r="I3114" i="13"/>
  <c r="A3114" i="13" s="1"/>
  <c r="I3115" i="13"/>
  <c r="A3115" i="13" s="1"/>
  <c r="I3116" i="13"/>
  <c r="A3116" i="13" s="1"/>
  <c r="I3117" i="13"/>
  <c r="A3117" i="13" s="1"/>
  <c r="I3118" i="13"/>
  <c r="A3118" i="13" s="1"/>
  <c r="I3119" i="13"/>
  <c r="A3119" i="13" s="1"/>
  <c r="I3120" i="13"/>
  <c r="A3120" i="13" s="1"/>
  <c r="I3121" i="13"/>
  <c r="A3121" i="13" s="1"/>
  <c r="I3122" i="13"/>
  <c r="A3122" i="13" s="1"/>
  <c r="I3123" i="13"/>
  <c r="A3123" i="13" s="1"/>
  <c r="I3124" i="13"/>
  <c r="A3124" i="13" s="1"/>
  <c r="I3125" i="13"/>
  <c r="A3125" i="13" s="1"/>
  <c r="I3126" i="13"/>
  <c r="A3126" i="13" s="1"/>
  <c r="I3127" i="13"/>
  <c r="A3127" i="13" s="1"/>
  <c r="I3128" i="13"/>
  <c r="A3128" i="13" s="1"/>
  <c r="I3129" i="13"/>
  <c r="A3129" i="13" s="1"/>
  <c r="I3130" i="13"/>
  <c r="A3130" i="13" s="1"/>
  <c r="I3131" i="13"/>
  <c r="A3131" i="13" s="1"/>
  <c r="I3132" i="13"/>
  <c r="A3132" i="13" s="1"/>
  <c r="I3133" i="13"/>
  <c r="A3133" i="13" s="1"/>
  <c r="I3134" i="13"/>
  <c r="A3134" i="13" s="1"/>
  <c r="I3135" i="13"/>
  <c r="A3135" i="13" s="1"/>
  <c r="I3136" i="13"/>
  <c r="A3136" i="13" s="1"/>
  <c r="I3137" i="13"/>
  <c r="A3137" i="13" s="1"/>
  <c r="I3138" i="13"/>
  <c r="A3138" i="13" s="1"/>
  <c r="I3139" i="13"/>
  <c r="A3139" i="13" s="1"/>
  <c r="I3140" i="13"/>
  <c r="A3140" i="13" s="1"/>
  <c r="I3141" i="13"/>
  <c r="A3141" i="13" s="1"/>
  <c r="I3142" i="13"/>
  <c r="A3142" i="13" s="1"/>
  <c r="I3143" i="13"/>
  <c r="A3143" i="13" s="1"/>
  <c r="I3144" i="13"/>
  <c r="A3144" i="13" s="1"/>
  <c r="I3145" i="13"/>
  <c r="A3145" i="13" s="1"/>
  <c r="I3146" i="13"/>
  <c r="A3146" i="13" s="1"/>
  <c r="I3147" i="13"/>
  <c r="A3147" i="13" s="1"/>
  <c r="I3148" i="13"/>
  <c r="A3148" i="13" s="1"/>
  <c r="I3149" i="13"/>
  <c r="A3149" i="13" s="1"/>
  <c r="I3150" i="13"/>
  <c r="A3150" i="13" s="1"/>
  <c r="I3151" i="13"/>
  <c r="A3151" i="13" s="1"/>
  <c r="I3152" i="13"/>
  <c r="A3152" i="13" s="1"/>
  <c r="I3153" i="13"/>
  <c r="A3153" i="13" s="1"/>
  <c r="I3154" i="13"/>
  <c r="A3154" i="13" s="1"/>
  <c r="I3155" i="13"/>
  <c r="A3155" i="13" s="1"/>
  <c r="I3156" i="13"/>
  <c r="A3156" i="13" s="1"/>
  <c r="I3157" i="13"/>
  <c r="A3157" i="13" s="1"/>
  <c r="I3158" i="13"/>
  <c r="A3158" i="13" s="1"/>
  <c r="I3159" i="13"/>
  <c r="A3159" i="13" s="1"/>
  <c r="I3160" i="13"/>
  <c r="A3160" i="13" s="1"/>
  <c r="I3161" i="13"/>
  <c r="A3161" i="13" s="1"/>
  <c r="I3162" i="13"/>
  <c r="A3162" i="13" s="1"/>
  <c r="I3163" i="13"/>
  <c r="A3163" i="13" s="1"/>
  <c r="I3164" i="13"/>
  <c r="A3164" i="13" s="1"/>
  <c r="I3165" i="13"/>
  <c r="A3165" i="13" s="1"/>
  <c r="I3166" i="13"/>
  <c r="A3166" i="13" s="1"/>
  <c r="I3167" i="13"/>
  <c r="A3167" i="13" s="1"/>
  <c r="I3168" i="13"/>
  <c r="A3168" i="13" s="1"/>
  <c r="I3169" i="13"/>
  <c r="A3169" i="13" s="1"/>
  <c r="I3170" i="13"/>
  <c r="A3170" i="13" s="1"/>
  <c r="I3171" i="13"/>
  <c r="A3171" i="13" s="1"/>
  <c r="I3172" i="13"/>
  <c r="A3172" i="13" s="1"/>
  <c r="I3173" i="13"/>
  <c r="A3173" i="13" s="1"/>
  <c r="I3174" i="13"/>
  <c r="A3174" i="13" s="1"/>
  <c r="I3175" i="13"/>
  <c r="A3175" i="13" s="1"/>
  <c r="I3176" i="13"/>
  <c r="A3176" i="13" s="1"/>
  <c r="I3177" i="13"/>
  <c r="A3177" i="13" s="1"/>
  <c r="I3178" i="13"/>
  <c r="A3178" i="13" s="1"/>
  <c r="I3179" i="13"/>
  <c r="A3179" i="13" s="1"/>
  <c r="I3180" i="13"/>
  <c r="A3180" i="13" s="1"/>
  <c r="I3181" i="13"/>
  <c r="A3181" i="13" s="1"/>
  <c r="I3182" i="13"/>
  <c r="A3182" i="13" s="1"/>
  <c r="I3183" i="13"/>
  <c r="A3183" i="13" s="1"/>
  <c r="I3184" i="13"/>
  <c r="A3184" i="13" s="1"/>
  <c r="I3185" i="13"/>
  <c r="A3185" i="13" s="1"/>
  <c r="I3186" i="13"/>
  <c r="A3186" i="13" s="1"/>
  <c r="I3187" i="13"/>
  <c r="A3187" i="13" s="1"/>
  <c r="I3188" i="13"/>
  <c r="A3188" i="13" s="1"/>
  <c r="I3189" i="13"/>
  <c r="A3189" i="13" s="1"/>
  <c r="I3190" i="13"/>
  <c r="A3190" i="13" s="1"/>
  <c r="I3191" i="13"/>
  <c r="A3191" i="13" s="1"/>
  <c r="I3192" i="13"/>
  <c r="A3192" i="13" s="1"/>
  <c r="I3193" i="13"/>
  <c r="A3193" i="13" s="1"/>
  <c r="I3194" i="13"/>
  <c r="A3194" i="13" s="1"/>
  <c r="I3195" i="13"/>
  <c r="A3195" i="13" s="1"/>
  <c r="I3196" i="13"/>
  <c r="A3196" i="13" s="1"/>
  <c r="I3197" i="13"/>
  <c r="A3197" i="13" s="1"/>
  <c r="I3198" i="13"/>
  <c r="A3198" i="13" s="1"/>
  <c r="I3199" i="13"/>
  <c r="A3199" i="13" s="1"/>
  <c r="I3200" i="13"/>
  <c r="A3200" i="13" s="1"/>
  <c r="I3201" i="13"/>
  <c r="A3201" i="13" s="1"/>
  <c r="I3202" i="13"/>
  <c r="A3202" i="13" s="1"/>
  <c r="I3203" i="13"/>
  <c r="A3203" i="13" s="1"/>
  <c r="I3204" i="13"/>
  <c r="A3204" i="13" s="1"/>
  <c r="I3205" i="13"/>
  <c r="A3205" i="13" s="1"/>
  <c r="I3206" i="13"/>
  <c r="A3206" i="13" s="1"/>
  <c r="I3207" i="13"/>
  <c r="A3207" i="13" s="1"/>
  <c r="I3208" i="13"/>
  <c r="A3208" i="13" s="1"/>
  <c r="I3209" i="13"/>
  <c r="A3209" i="13" s="1"/>
  <c r="I3210" i="13"/>
  <c r="A3210" i="13" s="1"/>
  <c r="I3211" i="13"/>
  <c r="A3211" i="13" s="1"/>
  <c r="I3212" i="13"/>
  <c r="A3212" i="13" s="1"/>
  <c r="I3213" i="13"/>
  <c r="A3213" i="13" s="1"/>
  <c r="I3214" i="13"/>
  <c r="A3214" i="13" s="1"/>
  <c r="I3215" i="13"/>
  <c r="A3215" i="13" s="1"/>
  <c r="I3216" i="13"/>
  <c r="A3216" i="13" s="1"/>
  <c r="I3217" i="13"/>
  <c r="A3217" i="13" s="1"/>
  <c r="I3218" i="13"/>
  <c r="A3218" i="13" s="1"/>
  <c r="I3219" i="13"/>
  <c r="A3219" i="13" s="1"/>
  <c r="I3220" i="13"/>
  <c r="A3220" i="13" s="1"/>
  <c r="I3221" i="13"/>
  <c r="A3221" i="13" s="1"/>
  <c r="I3222" i="13"/>
  <c r="A3222" i="13" s="1"/>
  <c r="I3223" i="13"/>
  <c r="A3223" i="13" s="1"/>
  <c r="I3224" i="13"/>
  <c r="A3224" i="13" s="1"/>
  <c r="I3225" i="13"/>
  <c r="A3225" i="13" s="1"/>
  <c r="I3226" i="13"/>
  <c r="A3226" i="13" s="1"/>
  <c r="I3227" i="13"/>
  <c r="A3227" i="13" s="1"/>
  <c r="I3228" i="13"/>
  <c r="A3228" i="13" s="1"/>
  <c r="I3229" i="13"/>
  <c r="A3229" i="13" s="1"/>
  <c r="I3230" i="13"/>
  <c r="A3230" i="13" s="1"/>
  <c r="I3231" i="13"/>
  <c r="A3231" i="13" s="1"/>
  <c r="I3232" i="13"/>
  <c r="A3232" i="13" s="1"/>
  <c r="I3233" i="13"/>
  <c r="A3233" i="13" s="1"/>
  <c r="I3234" i="13"/>
  <c r="A3234" i="13" s="1"/>
  <c r="I3235" i="13"/>
  <c r="A3235" i="13" s="1"/>
  <c r="I3236" i="13"/>
  <c r="A3236" i="13" s="1"/>
  <c r="I3237" i="13"/>
  <c r="A3237" i="13" s="1"/>
  <c r="I3238" i="13"/>
  <c r="A3238" i="13" s="1"/>
  <c r="I3239" i="13"/>
  <c r="A3239" i="13" s="1"/>
  <c r="I3240" i="13"/>
  <c r="A3240" i="13" s="1"/>
  <c r="I3241" i="13"/>
  <c r="A3241" i="13" s="1"/>
  <c r="I3242" i="13"/>
  <c r="A3242" i="13" s="1"/>
  <c r="I3243" i="13"/>
  <c r="A3243" i="13" s="1"/>
  <c r="I3244" i="13"/>
  <c r="A3244" i="13" s="1"/>
  <c r="I3245" i="13"/>
  <c r="A3245" i="13" s="1"/>
  <c r="I3246" i="13"/>
  <c r="A3246" i="13" s="1"/>
  <c r="I3247" i="13"/>
  <c r="A3247" i="13" s="1"/>
  <c r="I3248" i="13"/>
  <c r="A3248" i="13" s="1"/>
  <c r="I3249" i="13"/>
  <c r="A3249" i="13" s="1"/>
  <c r="I3250" i="13"/>
  <c r="A3250" i="13" s="1"/>
  <c r="I3251" i="13"/>
  <c r="A3251" i="13" s="1"/>
  <c r="I3252" i="13"/>
  <c r="A3252" i="13" s="1"/>
  <c r="I3253" i="13"/>
  <c r="A3253" i="13" s="1"/>
  <c r="I3254" i="13"/>
  <c r="A3254" i="13" s="1"/>
  <c r="I3255" i="13"/>
  <c r="A3255" i="13" s="1"/>
  <c r="I3256" i="13"/>
  <c r="A3256" i="13" s="1"/>
  <c r="I3257" i="13"/>
  <c r="A3257" i="13" s="1"/>
  <c r="I3258" i="13"/>
  <c r="A3258" i="13" s="1"/>
  <c r="I3259" i="13"/>
  <c r="A3259" i="13" s="1"/>
  <c r="I3260" i="13"/>
  <c r="A3260" i="13" s="1"/>
  <c r="I3261" i="13"/>
  <c r="A3261" i="13" s="1"/>
  <c r="I3262" i="13"/>
  <c r="A3262" i="13" s="1"/>
  <c r="I3263" i="13"/>
  <c r="A3263" i="13" s="1"/>
  <c r="I3264" i="13"/>
  <c r="A3264" i="13" s="1"/>
  <c r="I3265" i="13"/>
  <c r="A3265" i="13" s="1"/>
  <c r="I3266" i="13"/>
  <c r="A3266" i="13" s="1"/>
  <c r="I3267" i="13"/>
  <c r="A3267" i="13" s="1"/>
  <c r="I3268" i="13"/>
  <c r="A3268" i="13" s="1"/>
  <c r="I3269" i="13"/>
  <c r="A3269" i="13" s="1"/>
  <c r="I3270" i="13"/>
  <c r="A3270" i="13" s="1"/>
  <c r="I3271" i="13"/>
  <c r="A3271" i="13" s="1"/>
  <c r="I3272" i="13"/>
  <c r="A3272" i="13" s="1"/>
  <c r="I3273" i="13"/>
  <c r="A3273" i="13" s="1"/>
  <c r="I3274" i="13"/>
  <c r="A3274" i="13" s="1"/>
  <c r="I3275" i="13"/>
  <c r="A3275" i="13" s="1"/>
  <c r="I3276" i="13"/>
  <c r="A3276" i="13" s="1"/>
  <c r="I3277" i="13"/>
  <c r="A3277" i="13" s="1"/>
  <c r="I3278" i="13"/>
  <c r="A3278" i="13" s="1"/>
  <c r="I3279" i="13"/>
  <c r="A3279" i="13" s="1"/>
  <c r="I3280" i="13"/>
  <c r="A3280" i="13" s="1"/>
  <c r="I3281" i="13"/>
  <c r="A3281" i="13" s="1"/>
  <c r="I3282" i="13"/>
  <c r="A3282" i="13" s="1"/>
  <c r="I3283" i="13"/>
  <c r="A3283" i="13" s="1"/>
  <c r="I3284" i="13"/>
  <c r="A3284" i="13" s="1"/>
  <c r="I3285" i="13"/>
  <c r="A3285" i="13" s="1"/>
  <c r="I3286" i="13"/>
  <c r="A3286" i="13" s="1"/>
  <c r="I3287" i="13"/>
  <c r="A3287" i="13" s="1"/>
  <c r="I3288" i="13"/>
  <c r="A3288" i="13" s="1"/>
  <c r="I3289" i="13"/>
  <c r="A3289" i="13" s="1"/>
  <c r="I3290" i="13"/>
  <c r="A3290" i="13" s="1"/>
  <c r="I3291" i="13"/>
  <c r="A3291" i="13" s="1"/>
  <c r="I3292" i="13"/>
  <c r="A3292" i="13" s="1"/>
  <c r="I3293" i="13"/>
  <c r="A3293" i="13" s="1"/>
  <c r="I3294" i="13"/>
  <c r="A3294" i="13" s="1"/>
  <c r="I3295" i="13"/>
  <c r="A3295" i="13" s="1"/>
  <c r="I3296" i="13"/>
  <c r="A3296" i="13" s="1"/>
  <c r="I3297" i="13"/>
  <c r="A3297" i="13" s="1"/>
  <c r="I3298" i="13"/>
  <c r="A3298" i="13" s="1"/>
  <c r="I3299" i="13"/>
  <c r="A3299" i="13" s="1"/>
  <c r="I3300" i="13"/>
  <c r="A3300" i="13" s="1"/>
  <c r="I3301" i="13"/>
  <c r="A3301" i="13" s="1"/>
  <c r="I3302" i="13"/>
  <c r="A3302" i="13" s="1"/>
  <c r="I3303" i="13"/>
  <c r="A3303" i="13" s="1"/>
  <c r="I3304" i="13"/>
  <c r="A3304" i="13" s="1"/>
  <c r="I3305" i="13"/>
  <c r="A3305" i="13" s="1"/>
  <c r="I3306" i="13"/>
  <c r="A3306" i="13" s="1"/>
  <c r="I3307" i="13"/>
  <c r="A3307" i="13" s="1"/>
  <c r="I3308" i="13"/>
  <c r="A3308" i="13" s="1"/>
  <c r="I3309" i="13"/>
  <c r="A3309" i="13" s="1"/>
  <c r="I3310" i="13"/>
  <c r="A3310" i="13" s="1"/>
  <c r="I3311" i="13"/>
  <c r="A3311" i="13" s="1"/>
  <c r="I3312" i="13"/>
  <c r="A3312" i="13" s="1"/>
  <c r="I3313" i="13"/>
  <c r="A3313" i="13" s="1"/>
  <c r="I3314" i="13"/>
  <c r="A3314" i="13" s="1"/>
  <c r="I3315" i="13"/>
  <c r="A3315" i="13" s="1"/>
  <c r="I3316" i="13"/>
  <c r="A3316" i="13" s="1"/>
  <c r="I3317" i="13"/>
  <c r="A3317" i="13" s="1"/>
  <c r="I3318" i="13"/>
  <c r="A3318" i="13" s="1"/>
  <c r="I3319" i="13"/>
  <c r="A3319" i="13" s="1"/>
  <c r="I3320" i="13"/>
  <c r="A3320" i="13" s="1"/>
  <c r="I3321" i="13"/>
  <c r="A3321" i="13" s="1"/>
  <c r="I3322" i="13"/>
  <c r="A3322" i="13" s="1"/>
  <c r="I3323" i="13"/>
  <c r="A3323" i="13" s="1"/>
  <c r="I3324" i="13"/>
  <c r="A3324" i="13" s="1"/>
  <c r="I3325" i="13"/>
  <c r="A3325" i="13" s="1"/>
  <c r="I3326" i="13"/>
  <c r="A3326" i="13" s="1"/>
  <c r="I3327" i="13"/>
  <c r="A3327" i="13" s="1"/>
  <c r="I3328" i="13"/>
  <c r="A3328" i="13" s="1"/>
  <c r="I3329" i="13"/>
  <c r="A3329" i="13" s="1"/>
  <c r="I3330" i="13"/>
  <c r="A3330" i="13" s="1"/>
  <c r="I3331" i="13"/>
  <c r="A3331" i="13" s="1"/>
  <c r="I3332" i="13"/>
  <c r="A3332" i="13" s="1"/>
  <c r="I3333" i="13"/>
  <c r="A3333" i="13" s="1"/>
  <c r="I3334" i="13"/>
  <c r="A3334" i="13" s="1"/>
  <c r="I3335" i="13"/>
  <c r="A3335" i="13" s="1"/>
  <c r="I3336" i="13"/>
  <c r="A3336" i="13" s="1"/>
  <c r="I3337" i="13"/>
  <c r="A3337" i="13" s="1"/>
  <c r="I3338" i="13"/>
  <c r="A3338" i="13" s="1"/>
  <c r="I3339" i="13"/>
  <c r="A3339" i="13" s="1"/>
  <c r="I3340" i="13"/>
  <c r="A3340" i="13" s="1"/>
  <c r="I3341" i="13"/>
  <c r="A3341" i="13" s="1"/>
  <c r="I3342" i="13"/>
  <c r="A3342" i="13" s="1"/>
  <c r="I3343" i="13"/>
  <c r="A3343" i="13" s="1"/>
  <c r="I3344" i="13"/>
  <c r="A3344" i="13" s="1"/>
  <c r="I3345" i="13"/>
  <c r="A3345" i="13" s="1"/>
  <c r="I3346" i="13"/>
  <c r="A3346" i="13" s="1"/>
  <c r="I3347" i="13"/>
  <c r="A3347" i="13" s="1"/>
  <c r="I3348" i="13"/>
  <c r="A3348" i="13" s="1"/>
  <c r="I3349" i="13"/>
  <c r="A3349" i="13" s="1"/>
  <c r="I3350" i="13"/>
  <c r="A3350" i="13" s="1"/>
  <c r="I3351" i="13"/>
  <c r="A3351" i="13" s="1"/>
  <c r="I3352" i="13"/>
  <c r="A3352" i="13" s="1"/>
  <c r="I3353" i="13"/>
  <c r="A3353" i="13" s="1"/>
  <c r="I3354" i="13"/>
  <c r="A3354" i="13" s="1"/>
  <c r="I3355" i="13"/>
  <c r="A3355" i="13" s="1"/>
  <c r="I3356" i="13"/>
  <c r="A3356" i="13" s="1"/>
  <c r="I3357" i="13"/>
  <c r="A3357" i="13" s="1"/>
  <c r="I3358" i="13"/>
  <c r="A3358" i="13" s="1"/>
  <c r="I3359" i="13"/>
  <c r="A3359" i="13" s="1"/>
  <c r="I3360" i="13"/>
  <c r="A3360" i="13" s="1"/>
  <c r="I3361" i="13"/>
  <c r="A3361" i="13" s="1"/>
  <c r="I3362" i="13"/>
  <c r="A3362" i="13" s="1"/>
  <c r="I3363" i="13"/>
  <c r="A3363" i="13" s="1"/>
  <c r="I3364" i="13"/>
  <c r="A3364" i="13" s="1"/>
  <c r="I3365" i="13"/>
  <c r="A3365" i="13" s="1"/>
  <c r="I3366" i="13"/>
  <c r="A3366" i="13" s="1"/>
  <c r="I3367" i="13"/>
  <c r="A3367" i="13" s="1"/>
  <c r="I3368" i="13"/>
  <c r="A3368" i="13" s="1"/>
  <c r="I3369" i="13"/>
  <c r="A3369" i="13" s="1"/>
  <c r="I3370" i="13"/>
  <c r="A3370" i="13" s="1"/>
  <c r="I3371" i="13"/>
  <c r="A3371" i="13" s="1"/>
  <c r="I3372" i="13"/>
  <c r="A3372" i="13" s="1"/>
  <c r="I3373" i="13"/>
  <c r="A3373" i="13" s="1"/>
  <c r="I3374" i="13"/>
  <c r="A3374" i="13" s="1"/>
  <c r="I3375" i="13"/>
  <c r="A3375" i="13" s="1"/>
  <c r="I3376" i="13"/>
  <c r="A3376" i="13" s="1"/>
  <c r="I3377" i="13"/>
  <c r="A3377" i="13" s="1"/>
  <c r="I3378" i="13"/>
  <c r="A3378" i="13" s="1"/>
  <c r="I3379" i="13"/>
  <c r="A3379" i="13" s="1"/>
  <c r="I3380" i="13"/>
  <c r="A3380" i="13" s="1"/>
  <c r="I3381" i="13"/>
  <c r="A3381" i="13" s="1"/>
  <c r="I3382" i="13"/>
  <c r="A3382" i="13" s="1"/>
  <c r="I3383" i="13"/>
  <c r="A3383" i="13" s="1"/>
  <c r="I3384" i="13"/>
  <c r="A3384" i="13" s="1"/>
  <c r="I3385" i="13"/>
  <c r="A3385" i="13" s="1"/>
  <c r="I3386" i="13"/>
  <c r="A3386" i="13" s="1"/>
  <c r="I3387" i="13"/>
  <c r="A3387" i="13" s="1"/>
  <c r="I3388" i="13"/>
  <c r="A3388" i="13" s="1"/>
  <c r="I3389" i="13"/>
  <c r="A3389" i="13" s="1"/>
  <c r="I3390" i="13"/>
  <c r="A3390" i="13" s="1"/>
  <c r="I3391" i="13"/>
  <c r="A3391" i="13" s="1"/>
  <c r="I3392" i="13"/>
  <c r="A3392" i="13" s="1"/>
  <c r="I3393" i="13"/>
  <c r="A3393" i="13" s="1"/>
  <c r="I3394" i="13"/>
  <c r="A3394" i="13" s="1"/>
  <c r="I3395" i="13"/>
  <c r="A3395" i="13" s="1"/>
  <c r="I3396" i="13"/>
  <c r="A3396" i="13" s="1"/>
  <c r="I3397" i="13"/>
  <c r="A3397" i="13" s="1"/>
  <c r="I3398" i="13"/>
  <c r="A3398" i="13" s="1"/>
  <c r="I3399" i="13"/>
  <c r="A3399" i="13" s="1"/>
  <c r="I3400" i="13"/>
  <c r="A3400" i="13" s="1"/>
  <c r="I3401" i="13"/>
  <c r="A3401" i="13" s="1"/>
  <c r="I3402" i="13"/>
  <c r="A3402" i="13" s="1"/>
  <c r="I3403" i="13"/>
  <c r="A3403" i="13" s="1"/>
  <c r="I3404" i="13"/>
  <c r="A3404" i="13" s="1"/>
  <c r="I3405" i="13"/>
  <c r="A3405" i="13" s="1"/>
  <c r="I3406" i="13"/>
  <c r="A3406" i="13" s="1"/>
  <c r="I3407" i="13"/>
  <c r="A3407" i="13" s="1"/>
  <c r="I3408" i="13"/>
  <c r="A3408" i="13" s="1"/>
  <c r="I3409" i="13"/>
  <c r="A3409" i="13" s="1"/>
  <c r="I3410" i="13"/>
  <c r="A3410" i="13" s="1"/>
  <c r="I3411" i="13"/>
  <c r="A3411" i="13" s="1"/>
  <c r="I3412" i="13"/>
  <c r="A3412" i="13" s="1"/>
  <c r="I3413" i="13"/>
  <c r="A3413" i="13" s="1"/>
  <c r="I3414" i="13"/>
  <c r="A3414" i="13" s="1"/>
  <c r="I3415" i="13"/>
  <c r="A3415" i="13" s="1"/>
  <c r="I3416" i="13"/>
  <c r="A3416" i="13" s="1"/>
  <c r="I3417" i="13"/>
  <c r="A3417" i="13" s="1"/>
  <c r="I3418" i="13"/>
  <c r="A3418" i="13" s="1"/>
  <c r="I3419" i="13"/>
  <c r="A3419" i="13" s="1"/>
  <c r="I3420" i="13"/>
  <c r="A3420" i="13" s="1"/>
  <c r="I3421" i="13"/>
  <c r="A3421" i="13" s="1"/>
  <c r="I3422" i="13"/>
  <c r="A3422" i="13" s="1"/>
  <c r="I3423" i="13"/>
  <c r="A3423" i="13" s="1"/>
  <c r="I3424" i="13"/>
  <c r="A3424" i="13" s="1"/>
  <c r="I3425" i="13"/>
  <c r="A3425" i="13" s="1"/>
  <c r="I3426" i="13"/>
  <c r="A3426" i="13" s="1"/>
  <c r="I3427" i="13"/>
  <c r="A3427" i="13" s="1"/>
  <c r="I3428" i="13"/>
  <c r="A3428" i="13" s="1"/>
  <c r="I3429" i="13"/>
  <c r="A3429" i="13" s="1"/>
  <c r="I3430" i="13"/>
  <c r="A3430" i="13" s="1"/>
  <c r="I3431" i="13"/>
  <c r="A3431" i="13" s="1"/>
  <c r="I3432" i="13"/>
  <c r="A3432" i="13" s="1"/>
  <c r="I3433" i="13"/>
  <c r="A3433" i="13" s="1"/>
  <c r="I3434" i="13"/>
  <c r="A3434" i="13" s="1"/>
  <c r="I3435" i="13"/>
  <c r="A3435" i="13" s="1"/>
  <c r="I3436" i="13"/>
  <c r="A3436" i="13" s="1"/>
  <c r="I3437" i="13"/>
  <c r="A3437" i="13" s="1"/>
  <c r="I3438" i="13"/>
  <c r="A3438" i="13" s="1"/>
  <c r="I3439" i="13"/>
  <c r="A3439" i="13" s="1"/>
  <c r="I3440" i="13"/>
  <c r="A3440" i="13" s="1"/>
  <c r="I3441" i="13"/>
  <c r="A3441" i="13" s="1"/>
  <c r="I3442" i="13"/>
  <c r="A3442" i="13" s="1"/>
  <c r="I3443" i="13"/>
  <c r="A3443" i="13" s="1"/>
  <c r="I3444" i="13"/>
  <c r="A3444" i="13" s="1"/>
  <c r="I3445" i="13"/>
  <c r="A3445" i="13" s="1"/>
  <c r="I3446" i="13"/>
  <c r="A3446" i="13" s="1"/>
  <c r="I3447" i="13"/>
  <c r="A3447" i="13" s="1"/>
  <c r="I3448" i="13"/>
  <c r="A3448" i="13" s="1"/>
  <c r="I3449" i="13"/>
  <c r="A3449" i="13" s="1"/>
  <c r="I3450" i="13"/>
  <c r="A3450" i="13" s="1"/>
  <c r="I3451" i="13"/>
  <c r="A3451" i="13" s="1"/>
  <c r="I3452" i="13"/>
  <c r="A3452" i="13" s="1"/>
  <c r="I3453" i="13"/>
  <c r="A3453" i="13" s="1"/>
  <c r="I3454" i="13"/>
  <c r="A3454" i="13" s="1"/>
  <c r="I3455" i="13"/>
  <c r="A3455" i="13" s="1"/>
  <c r="I3456" i="13"/>
  <c r="A3456" i="13" s="1"/>
  <c r="I3457" i="13"/>
  <c r="A3457" i="13" s="1"/>
  <c r="I3458" i="13"/>
  <c r="A3458" i="13" s="1"/>
  <c r="I3459" i="13"/>
  <c r="A3459" i="13" s="1"/>
  <c r="I3460" i="13"/>
  <c r="A3460" i="13" s="1"/>
  <c r="I3461" i="13"/>
  <c r="A3461" i="13" s="1"/>
  <c r="I3462" i="13"/>
  <c r="A3462" i="13" s="1"/>
  <c r="I3463" i="13"/>
  <c r="A3463" i="13" s="1"/>
  <c r="I3464" i="13"/>
  <c r="A3464" i="13" s="1"/>
  <c r="I3465" i="13"/>
  <c r="A3465" i="13" s="1"/>
  <c r="I3466" i="13"/>
  <c r="A3466" i="13" s="1"/>
  <c r="I3467" i="13"/>
  <c r="A3467" i="13" s="1"/>
  <c r="I3468" i="13"/>
  <c r="A3468" i="13" s="1"/>
  <c r="I3469" i="13"/>
  <c r="A3469" i="13" s="1"/>
  <c r="I3470" i="13"/>
  <c r="A3470" i="13" s="1"/>
  <c r="I3471" i="13"/>
  <c r="A3471" i="13" s="1"/>
  <c r="I3472" i="13"/>
  <c r="A3472" i="13" s="1"/>
  <c r="I3473" i="13"/>
  <c r="A3473" i="13" s="1"/>
  <c r="I3474" i="13"/>
  <c r="A3474" i="13" s="1"/>
  <c r="I3475" i="13"/>
  <c r="A3475" i="13" s="1"/>
  <c r="I3476" i="13"/>
  <c r="A3476" i="13" s="1"/>
  <c r="I3477" i="13"/>
  <c r="A3477" i="13" s="1"/>
  <c r="I3478" i="13"/>
  <c r="A3478" i="13" s="1"/>
  <c r="I3479" i="13"/>
  <c r="A3479" i="13" s="1"/>
  <c r="I3480" i="13"/>
  <c r="A3480" i="13" s="1"/>
  <c r="I3481" i="13"/>
  <c r="A3481" i="13" s="1"/>
  <c r="I3482" i="13"/>
  <c r="A3482" i="13" s="1"/>
  <c r="I3483" i="13"/>
  <c r="A3483" i="13" s="1"/>
  <c r="I3484" i="13"/>
  <c r="A3484" i="13" s="1"/>
  <c r="I3485" i="13"/>
  <c r="A3485" i="13" s="1"/>
  <c r="I3486" i="13"/>
  <c r="A3486" i="13" s="1"/>
  <c r="I3487" i="13"/>
  <c r="A3487" i="13" s="1"/>
  <c r="I3488" i="13"/>
  <c r="A3488" i="13" s="1"/>
  <c r="I3489" i="13"/>
  <c r="A3489" i="13" s="1"/>
  <c r="I3490" i="13"/>
  <c r="A3490" i="13" s="1"/>
  <c r="I3491" i="13"/>
  <c r="A3491" i="13" s="1"/>
  <c r="I3492" i="13"/>
  <c r="A3492" i="13" s="1"/>
  <c r="I3493" i="13"/>
  <c r="A3493" i="13" s="1"/>
  <c r="I3494" i="13"/>
  <c r="A3494" i="13" s="1"/>
  <c r="I3495" i="13"/>
  <c r="A3495" i="13" s="1"/>
  <c r="I3496" i="13"/>
  <c r="A3496" i="13" s="1"/>
  <c r="I3497" i="13"/>
  <c r="A3497" i="13" s="1"/>
  <c r="I3498" i="13"/>
  <c r="A3498" i="13" s="1"/>
  <c r="I3499" i="13"/>
  <c r="A3499" i="13" s="1"/>
  <c r="I3500" i="13"/>
  <c r="A3500" i="13" s="1"/>
  <c r="I3501" i="13"/>
  <c r="A3501" i="13" s="1"/>
  <c r="I3502" i="13"/>
  <c r="A3502" i="13" s="1"/>
  <c r="I3503" i="13"/>
  <c r="A3503" i="13" s="1"/>
  <c r="I3504" i="13"/>
  <c r="A3504" i="13" s="1"/>
  <c r="I3505" i="13"/>
  <c r="A3505" i="13" s="1"/>
  <c r="I3506" i="13"/>
  <c r="A3506" i="13" s="1"/>
  <c r="I3507" i="13"/>
  <c r="A3507" i="13" s="1"/>
  <c r="I3508" i="13"/>
  <c r="A3508" i="13" s="1"/>
  <c r="I3509" i="13"/>
  <c r="A3509" i="13" s="1"/>
  <c r="I3510" i="13"/>
  <c r="A3510" i="13" s="1"/>
  <c r="I3511" i="13"/>
  <c r="A3511" i="13" s="1"/>
  <c r="I3512" i="13"/>
  <c r="A3512" i="13" s="1"/>
  <c r="I3513" i="13"/>
  <c r="A3513" i="13" s="1"/>
  <c r="I3514" i="13"/>
  <c r="A3514" i="13" s="1"/>
  <c r="I3515" i="13"/>
  <c r="A3515" i="13" s="1"/>
  <c r="I3516" i="13"/>
  <c r="A3516" i="13" s="1"/>
  <c r="I3517" i="13"/>
  <c r="A3517" i="13" s="1"/>
  <c r="I3518" i="13"/>
  <c r="A3518" i="13" s="1"/>
  <c r="I3519" i="13"/>
  <c r="A3519" i="13" s="1"/>
  <c r="I3520" i="13"/>
  <c r="A3520" i="13" s="1"/>
  <c r="I3521" i="13"/>
  <c r="A3521" i="13" s="1"/>
  <c r="I3522" i="13"/>
  <c r="A3522" i="13" s="1"/>
  <c r="I3523" i="13"/>
  <c r="A3523" i="13" s="1"/>
  <c r="I3524" i="13"/>
  <c r="A3524" i="13" s="1"/>
  <c r="I3525" i="13"/>
  <c r="A3525" i="13" s="1"/>
  <c r="I3526" i="13"/>
  <c r="A3526" i="13" s="1"/>
  <c r="I3527" i="13"/>
  <c r="A3527" i="13" s="1"/>
  <c r="I3528" i="13"/>
  <c r="A3528" i="13" s="1"/>
  <c r="I3529" i="13"/>
  <c r="A3529" i="13" s="1"/>
  <c r="I3530" i="13"/>
  <c r="A3530" i="13" s="1"/>
  <c r="I3531" i="13"/>
  <c r="A3531" i="13" s="1"/>
  <c r="I3532" i="13"/>
  <c r="A3532" i="13" s="1"/>
  <c r="I3533" i="13"/>
  <c r="A3533" i="13" s="1"/>
  <c r="I3534" i="13"/>
  <c r="A3534" i="13" s="1"/>
  <c r="I3535" i="13"/>
  <c r="A3535" i="13" s="1"/>
  <c r="I3536" i="13"/>
  <c r="A3536" i="13" s="1"/>
  <c r="I3537" i="13"/>
  <c r="A3537" i="13" s="1"/>
  <c r="I3538" i="13"/>
  <c r="A3538" i="13" s="1"/>
  <c r="I3539" i="13"/>
  <c r="A3539" i="13" s="1"/>
  <c r="I3540" i="13"/>
  <c r="A3540" i="13" s="1"/>
  <c r="I3541" i="13"/>
  <c r="A3541" i="13" s="1"/>
  <c r="I3542" i="13"/>
  <c r="A3542" i="13" s="1"/>
  <c r="I3543" i="13"/>
  <c r="A3543" i="13" s="1"/>
  <c r="I3544" i="13"/>
  <c r="A3544" i="13" s="1"/>
  <c r="I3545" i="13"/>
  <c r="A3545" i="13" s="1"/>
  <c r="I3546" i="13"/>
  <c r="A3546" i="13" s="1"/>
  <c r="I3547" i="13"/>
  <c r="A3547" i="13" s="1"/>
  <c r="I3548" i="13"/>
  <c r="A3548" i="13" s="1"/>
  <c r="I3549" i="13"/>
  <c r="A3549" i="13" s="1"/>
  <c r="I3550" i="13"/>
  <c r="A3550" i="13" s="1"/>
  <c r="I3551" i="13"/>
  <c r="A3551" i="13" s="1"/>
  <c r="I3552" i="13"/>
  <c r="A3552" i="13" s="1"/>
  <c r="I3553" i="13"/>
  <c r="A3553" i="13" s="1"/>
  <c r="I3554" i="13"/>
  <c r="A3554" i="13" s="1"/>
  <c r="I3555" i="13"/>
  <c r="A3555" i="13" s="1"/>
  <c r="I3556" i="13"/>
  <c r="A3556" i="13" s="1"/>
  <c r="I3557" i="13"/>
  <c r="A3557" i="13" s="1"/>
  <c r="I3558" i="13"/>
  <c r="A3558" i="13" s="1"/>
  <c r="I3559" i="13"/>
  <c r="A3559" i="13" s="1"/>
  <c r="I3560" i="13"/>
  <c r="A3560" i="13" s="1"/>
  <c r="I3561" i="13"/>
  <c r="A3561" i="13" s="1"/>
  <c r="I3562" i="13"/>
  <c r="A3562" i="13" s="1"/>
  <c r="I3563" i="13"/>
  <c r="A3563" i="13" s="1"/>
  <c r="I3564" i="13"/>
  <c r="A3564" i="13" s="1"/>
  <c r="I3565" i="13"/>
  <c r="A3565" i="13" s="1"/>
  <c r="I3566" i="13"/>
  <c r="A3566" i="13" s="1"/>
  <c r="I3567" i="13"/>
  <c r="A3567" i="13" s="1"/>
  <c r="I3568" i="13"/>
  <c r="A3568" i="13" s="1"/>
  <c r="I3569" i="13"/>
  <c r="A3569" i="13" s="1"/>
  <c r="I3570" i="13"/>
  <c r="A3570" i="13" s="1"/>
  <c r="I3571" i="13"/>
  <c r="A3571" i="13" s="1"/>
  <c r="I3572" i="13"/>
  <c r="A3572" i="13" s="1"/>
  <c r="I3573" i="13"/>
  <c r="A3573" i="13" s="1"/>
  <c r="I3574" i="13"/>
  <c r="A3574" i="13" s="1"/>
  <c r="I3575" i="13"/>
  <c r="A3575" i="13" s="1"/>
  <c r="I3576" i="13"/>
  <c r="A3576" i="13" s="1"/>
  <c r="I3577" i="13"/>
  <c r="A3577" i="13" s="1"/>
  <c r="I3578" i="13"/>
  <c r="A3578" i="13" s="1"/>
  <c r="I3579" i="13"/>
  <c r="A3579" i="13" s="1"/>
  <c r="I3580" i="13"/>
  <c r="A3580" i="13" s="1"/>
  <c r="I3581" i="13"/>
  <c r="A3581" i="13" s="1"/>
  <c r="I3582" i="13"/>
  <c r="A3582" i="13" s="1"/>
  <c r="I3583" i="13"/>
  <c r="A3583" i="13" s="1"/>
  <c r="I3584" i="13"/>
  <c r="A3584" i="13" s="1"/>
  <c r="I3585" i="13"/>
  <c r="A3585" i="13" s="1"/>
  <c r="I3586" i="13"/>
  <c r="A3586" i="13" s="1"/>
  <c r="I3587" i="13"/>
  <c r="A3587" i="13" s="1"/>
  <c r="I3588" i="13"/>
  <c r="A3588" i="13" s="1"/>
  <c r="I3589" i="13"/>
  <c r="A3589" i="13" s="1"/>
  <c r="I3590" i="13"/>
  <c r="A3590" i="13" s="1"/>
  <c r="I3591" i="13"/>
  <c r="A3591" i="13" s="1"/>
  <c r="I3592" i="13"/>
  <c r="A3592" i="13" s="1"/>
  <c r="I3593" i="13"/>
  <c r="A3593" i="13" s="1"/>
  <c r="I3594" i="13"/>
  <c r="A3594" i="13" s="1"/>
  <c r="I3595" i="13"/>
  <c r="A3595" i="13" s="1"/>
  <c r="I3596" i="13"/>
  <c r="A3596" i="13" s="1"/>
  <c r="I3597" i="13"/>
  <c r="A3597" i="13" s="1"/>
  <c r="I3598" i="13"/>
  <c r="A3598" i="13" s="1"/>
  <c r="I3599" i="13"/>
  <c r="A3599" i="13" s="1"/>
  <c r="I3600" i="13"/>
  <c r="A3600" i="13" s="1"/>
  <c r="I3601" i="13"/>
  <c r="A3601" i="13" s="1"/>
  <c r="I3602" i="13"/>
  <c r="A3602" i="13" s="1"/>
  <c r="I3603" i="13"/>
  <c r="A3603" i="13" s="1"/>
  <c r="I3604" i="13"/>
  <c r="A3604" i="13" s="1"/>
  <c r="I3605" i="13"/>
  <c r="A3605" i="13" s="1"/>
  <c r="I3606" i="13"/>
  <c r="A3606" i="13" s="1"/>
  <c r="I3607" i="13"/>
  <c r="A3607" i="13" s="1"/>
  <c r="I3608" i="13"/>
  <c r="A3608" i="13" s="1"/>
  <c r="I3609" i="13"/>
  <c r="A3609" i="13" s="1"/>
  <c r="I3610" i="13"/>
  <c r="A3610" i="13" s="1"/>
  <c r="I3611" i="13"/>
  <c r="A3611" i="13" s="1"/>
  <c r="I3612" i="13"/>
  <c r="A3612" i="13" s="1"/>
  <c r="I3613" i="13"/>
  <c r="A3613" i="13" s="1"/>
  <c r="I3614" i="13"/>
  <c r="A3614" i="13" s="1"/>
  <c r="I3615" i="13"/>
  <c r="A3615" i="13" s="1"/>
  <c r="I3616" i="13"/>
  <c r="A3616" i="13" s="1"/>
  <c r="I3617" i="13"/>
  <c r="A3617" i="13" s="1"/>
  <c r="I3618" i="13"/>
  <c r="A3618" i="13" s="1"/>
  <c r="I3619" i="13"/>
  <c r="A3619" i="13" s="1"/>
  <c r="I3620" i="13"/>
  <c r="A3620" i="13" s="1"/>
  <c r="I3621" i="13"/>
  <c r="A3621" i="13" s="1"/>
  <c r="I3622" i="13"/>
  <c r="A3622" i="13" s="1"/>
  <c r="I3623" i="13"/>
  <c r="A3623" i="13" s="1"/>
  <c r="I3624" i="13"/>
  <c r="A3624" i="13" s="1"/>
  <c r="I3625" i="13"/>
  <c r="A3625" i="13" s="1"/>
  <c r="I3626" i="13"/>
  <c r="A3626" i="13" s="1"/>
  <c r="I3627" i="13"/>
  <c r="A3627" i="13" s="1"/>
  <c r="I3628" i="13"/>
  <c r="A3628" i="13" s="1"/>
  <c r="I3629" i="13"/>
  <c r="A3629" i="13" s="1"/>
  <c r="I3630" i="13"/>
  <c r="A3630" i="13" s="1"/>
  <c r="I3631" i="13"/>
  <c r="A3631" i="13" s="1"/>
  <c r="I3632" i="13"/>
  <c r="A3632" i="13" s="1"/>
  <c r="I3633" i="13"/>
  <c r="A3633" i="13" s="1"/>
  <c r="I3634" i="13"/>
  <c r="A3634" i="13" s="1"/>
  <c r="I3635" i="13"/>
  <c r="A3635" i="13" s="1"/>
  <c r="I3636" i="13"/>
  <c r="A3636" i="13" s="1"/>
  <c r="I3637" i="13"/>
  <c r="A3637" i="13" s="1"/>
  <c r="I3638" i="13"/>
  <c r="A3638" i="13" s="1"/>
  <c r="I3639" i="13"/>
  <c r="A3639" i="13" s="1"/>
  <c r="I3640" i="13"/>
  <c r="A3640" i="13" s="1"/>
  <c r="I3641" i="13"/>
  <c r="A3641" i="13" s="1"/>
  <c r="I3642" i="13"/>
  <c r="A3642" i="13" s="1"/>
  <c r="I3643" i="13"/>
  <c r="A3643" i="13" s="1"/>
  <c r="I3644" i="13"/>
  <c r="A3644" i="13" s="1"/>
  <c r="I3645" i="13"/>
  <c r="A3645" i="13" s="1"/>
  <c r="I3646" i="13"/>
  <c r="A3646" i="13" s="1"/>
  <c r="I3647" i="13"/>
  <c r="A3647" i="13" s="1"/>
  <c r="I3648" i="13"/>
  <c r="A3648" i="13" s="1"/>
  <c r="I3649" i="13"/>
  <c r="A3649" i="13" s="1"/>
  <c r="I3650" i="13"/>
  <c r="A3650" i="13" s="1"/>
  <c r="I3651" i="13"/>
  <c r="A3651" i="13" s="1"/>
  <c r="I3652" i="13"/>
  <c r="A3652" i="13" s="1"/>
  <c r="I3653" i="13"/>
  <c r="A3653" i="13" s="1"/>
  <c r="I3654" i="13"/>
  <c r="A3654" i="13" s="1"/>
  <c r="I3655" i="13"/>
  <c r="A3655" i="13" s="1"/>
  <c r="I3656" i="13"/>
  <c r="A3656" i="13" s="1"/>
  <c r="I3657" i="13"/>
  <c r="A3657" i="13" s="1"/>
  <c r="I3658" i="13"/>
  <c r="A3658" i="13" s="1"/>
  <c r="I3659" i="13"/>
  <c r="A3659" i="13" s="1"/>
  <c r="I3660" i="13"/>
  <c r="A3660" i="13" s="1"/>
  <c r="I3661" i="13"/>
  <c r="A3661" i="13" s="1"/>
  <c r="I3662" i="13"/>
  <c r="A3662" i="13" s="1"/>
  <c r="I3663" i="13"/>
  <c r="A3663" i="13" s="1"/>
  <c r="I3664" i="13"/>
  <c r="A3664" i="13" s="1"/>
  <c r="I3665" i="13"/>
  <c r="A3665" i="13" s="1"/>
  <c r="I3666" i="13"/>
  <c r="A3666" i="13" s="1"/>
  <c r="I3667" i="13"/>
  <c r="A3667" i="13" s="1"/>
  <c r="I3668" i="13"/>
  <c r="A3668" i="13" s="1"/>
  <c r="I3669" i="13"/>
  <c r="A3669" i="13" s="1"/>
  <c r="I3670" i="13"/>
  <c r="A3670" i="13" s="1"/>
  <c r="I3671" i="13"/>
  <c r="A3671" i="13" s="1"/>
  <c r="I3672" i="13"/>
  <c r="A3672" i="13" s="1"/>
  <c r="I3673" i="13"/>
  <c r="A3673" i="13" s="1"/>
  <c r="I3674" i="13"/>
  <c r="A3674" i="13" s="1"/>
  <c r="I3675" i="13"/>
  <c r="A3675" i="13" s="1"/>
  <c r="I3676" i="13"/>
  <c r="A3676" i="13" s="1"/>
  <c r="I3677" i="13"/>
  <c r="A3677" i="13" s="1"/>
  <c r="I3678" i="13"/>
  <c r="A3678" i="13" s="1"/>
  <c r="I3679" i="13"/>
  <c r="A3679" i="13" s="1"/>
  <c r="I3680" i="13"/>
  <c r="A3680" i="13" s="1"/>
  <c r="I3681" i="13"/>
  <c r="A3681" i="13" s="1"/>
  <c r="I3682" i="13"/>
  <c r="A3682" i="13" s="1"/>
  <c r="I3683" i="13"/>
  <c r="A3683" i="13" s="1"/>
  <c r="I3684" i="13"/>
  <c r="A3684" i="13" s="1"/>
  <c r="I3685" i="13"/>
  <c r="A3685" i="13" s="1"/>
  <c r="I3686" i="13"/>
  <c r="A3686" i="13" s="1"/>
  <c r="I3687" i="13"/>
  <c r="A3687" i="13" s="1"/>
  <c r="I3688" i="13"/>
  <c r="A3688" i="13" s="1"/>
  <c r="I3689" i="13"/>
  <c r="A3689" i="13" s="1"/>
  <c r="I3690" i="13"/>
  <c r="A3690" i="13" s="1"/>
  <c r="I3691" i="13"/>
  <c r="A3691" i="13" s="1"/>
  <c r="I3692" i="13"/>
  <c r="A3692" i="13" s="1"/>
  <c r="I3693" i="13"/>
  <c r="A3693" i="13" s="1"/>
  <c r="I3694" i="13"/>
  <c r="A3694" i="13" s="1"/>
  <c r="I3695" i="13"/>
  <c r="A3695" i="13" s="1"/>
  <c r="I3696" i="13"/>
  <c r="A3696" i="13" s="1"/>
  <c r="I3697" i="13"/>
  <c r="A3697" i="13" s="1"/>
  <c r="I3698" i="13"/>
  <c r="A3698" i="13" s="1"/>
  <c r="I3699" i="13"/>
  <c r="A3699" i="13" s="1"/>
  <c r="I3700" i="13"/>
  <c r="A3700" i="13" s="1"/>
  <c r="I3701" i="13"/>
  <c r="A3701" i="13" s="1"/>
  <c r="I3702" i="13"/>
  <c r="A3702" i="13" s="1"/>
  <c r="I3703" i="13"/>
  <c r="A3703" i="13" s="1"/>
  <c r="I3704" i="13"/>
  <c r="A3704" i="13" s="1"/>
  <c r="I3705" i="13"/>
  <c r="A3705" i="13" s="1"/>
  <c r="I3706" i="13"/>
  <c r="A3706" i="13" s="1"/>
  <c r="I3707" i="13"/>
  <c r="A3707" i="13" s="1"/>
  <c r="I3708" i="13"/>
  <c r="A3708" i="13" s="1"/>
  <c r="I3709" i="13"/>
  <c r="A3709" i="13" s="1"/>
  <c r="I3710" i="13"/>
  <c r="A3710" i="13" s="1"/>
  <c r="I3711" i="13"/>
  <c r="A3711" i="13" s="1"/>
  <c r="I3712" i="13"/>
  <c r="A3712" i="13" s="1"/>
  <c r="I3713" i="13"/>
  <c r="A3713" i="13" s="1"/>
  <c r="I3714" i="13"/>
  <c r="A3714" i="13" s="1"/>
  <c r="I3715" i="13"/>
  <c r="A3715" i="13" s="1"/>
  <c r="I3716" i="13"/>
  <c r="A3716" i="13" s="1"/>
  <c r="I3717" i="13"/>
  <c r="A3717" i="13" s="1"/>
  <c r="I3718" i="13"/>
  <c r="A3718" i="13" s="1"/>
  <c r="I3719" i="13"/>
  <c r="A3719" i="13" s="1"/>
  <c r="I3720" i="13"/>
  <c r="A3720" i="13" s="1"/>
  <c r="I3721" i="13"/>
  <c r="A3721" i="13" s="1"/>
  <c r="I3722" i="13"/>
  <c r="A3722" i="13" s="1"/>
  <c r="I3723" i="13"/>
  <c r="A3723" i="13" s="1"/>
  <c r="I3724" i="13"/>
  <c r="A3724" i="13" s="1"/>
  <c r="I3725" i="13"/>
  <c r="A3725" i="13" s="1"/>
  <c r="I3726" i="13"/>
  <c r="A3726" i="13" s="1"/>
  <c r="I3727" i="13"/>
  <c r="A3727" i="13" s="1"/>
  <c r="I3728" i="13"/>
  <c r="A3728" i="13" s="1"/>
  <c r="I3729" i="13"/>
  <c r="A3729" i="13" s="1"/>
  <c r="I3730" i="13"/>
  <c r="A3730" i="13" s="1"/>
  <c r="I3731" i="13"/>
  <c r="A3731" i="13" s="1"/>
  <c r="I3732" i="13"/>
  <c r="A3732" i="13" s="1"/>
  <c r="I3733" i="13"/>
  <c r="A3733" i="13" s="1"/>
  <c r="I3734" i="13"/>
  <c r="A3734" i="13" s="1"/>
  <c r="I3735" i="13"/>
  <c r="A3735" i="13" s="1"/>
  <c r="I3736" i="13"/>
  <c r="A3736" i="13" s="1"/>
  <c r="I3737" i="13"/>
  <c r="A3737" i="13" s="1"/>
  <c r="I3738" i="13"/>
  <c r="A3738" i="13" s="1"/>
  <c r="I3739" i="13"/>
  <c r="A3739" i="13" s="1"/>
  <c r="I3740" i="13"/>
  <c r="A3740" i="13" s="1"/>
  <c r="I3741" i="13"/>
  <c r="A3741" i="13" s="1"/>
  <c r="I3742" i="13"/>
  <c r="A3742" i="13" s="1"/>
  <c r="I3743" i="13"/>
  <c r="A3743" i="13" s="1"/>
  <c r="I3744" i="13"/>
  <c r="A3744" i="13" s="1"/>
  <c r="I3745" i="13"/>
  <c r="A3745" i="13" s="1"/>
  <c r="I3746" i="13"/>
  <c r="A3746" i="13" s="1"/>
  <c r="I3747" i="13"/>
  <c r="A3747" i="13" s="1"/>
  <c r="I3748" i="13"/>
  <c r="A3748" i="13" s="1"/>
  <c r="I3749" i="13"/>
  <c r="A3749" i="13" s="1"/>
  <c r="I3750" i="13"/>
  <c r="A3750" i="13" s="1"/>
  <c r="I3751" i="13"/>
  <c r="A3751" i="13" s="1"/>
  <c r="I3752" i="13"/>
  <c r="A3752" i="13" s="1"/>
  <c r="I3753" i="13"/>
  <c r="A3753" i="13" s="1"/>
  <c r="I3754" i="13"/>
  <c r="A3754" i="13" s="1"/>
  <c r="I3755" i="13"/>
  <c r="A3755" i="13" s="1"/>
  <c r="I3756" i="13"/>
  <c r="A3756" i="13" s="1"/>
  <c r="I3757" i="13"/>
  <c r="A3757" i="13" s="1"/>
  <c r="I3758" i="13"/>
  <c r="A3758" i="13" s="1"/>
  <c r="I3759" i="13"/>
  <c r="A3759" i="13" s="1"/>
  <c r="I3760" i="13"/>
  <c r="A3760" i="13" s="1"/>
  <c r="I3761" i="13"/>
  <c r="A3761" i="13" s="1"/>
  <c r="I3762" i="13"/>
  <c r="A3762" i="13" s="1"/>
  <c r="I3763" i="13"/>
  <c r="A3763" i="13" s="1"/>
  <c r="I3764" i="13"/>
  <c r="A3764" i="13" s="1"/>
  <c r="I3765" i="13"/>
  <c r="A3765" i="13" s="1"/>
  <c r="I3766" i="13"/>
  <c r="A3766" i="13" s="1"/>
  <c r="I3767" i="13"/>
  <c r="A3767" i="13" s="1"/>
  <c r="I3768" i="13"/>
  <c r="A3768" i="13" s="1"/>
  <c r="I3769" i="13"/>
  <c r="A3769" i="13" s="1"/>
  <c r="I3770" i="13"/>
  <c r="A3770" i="13" s="1"/>
  <c r="I3771" i="13"/>
  <c r="A3771" i="13" s="1"/>
  <c r="I3772" i="13"/>
  <c r="A3772" i="13" s="1"/>
  <c r="I3773" i="13"/>
  <c r="A3773" i="13" s="1"/>
  <c r="I3774" i="13"/>
  <c r="A3774" i="13" s="1"/>
  <c r="I3775" i="13"/>
  <c r="A3775" i="13" s="1"/>
  <c r="I3776" i="13"/>
  <c r="A3776" i="13" s="1"/>
  <c r="I3777" i="13"/>
  <c r="A3777" i="13" s="1"/>
  <c r="I3778" i="13"/>
  <c r="A3778" i="13" s="1"/>
  <c r="I3779" i="13"/>
  <c r="A3779" i="13" s="1"/>
  <c r="I3780" i="13"/>
  <c r="A3780" i="13" s="1"/>
  <c r="I3781" i="13"/>
  <c r="A3781" i="13" s="1"/>
  <c r="I3782" i="13"/>
  <c r="A3782" i="13" s="1"/>
  <c r="I3783" i="13"/>
  <c r="A3783" i="13" s="1"/>
  <c r="I3784" i="13"/>
  <c r="A3784" i="13" s="1"/>
  <c r="I3785" i="13"/>
  <c r="A3785" i="13" s="1"/>
  <c r="I3786" i="13"/>
  <c r="A3786" i="13" s="1"/>
  <c r="I3787" i="13"/>
  <c r="A3787" i="13" s="1"/>
  <c r="I3788" i="13"/>
  <c r="A3788" i="13" s="1"/>
  <c r="I3789" i="13"/>
  <c r="A3789" i="13" s="1"/>
  <c r="I3790" i="13"/>
  <c r="A3790" i="13" s="1"/>
  <c r="I3791" i="13"/>
  <c r="A3791" i="13" s="1"/>
  <c r="I3792" i="13"/>
  <c r="A3792" i="13" s="1"/>
  <c r="I3793" i="13"/>
  <c r="A3793" i="13" s="1"/>
  <c r="I3794" i="13"/>
  <c r="A3794" i="13" s="1"/>
  <c r="I3795" i="13"/>
  <c r="A3795" i="13" s="1"/>
  <c r="I3796" i="13"/>
  <c r="A3796" i="13" s="1"/>
  <c r="I3797" i="13"/>
  <c r="A3797" i="13" s="1"/>
  <c r="I3798" i="13"/>
  <c r="A3798" i="13" s="1"/>
  <c r="I3799" i="13"/>
  <c r="A3799" i="13" s="1"/>
  <c r="I3800" i="13"/>
  <c r="A3800" i="13" s="1"/>
  <c r="I3801" i="13"/>
  <c r="A3801" i="13" s="1"/>
  <c r="I3802" i="13"/>
  <c r="A3802" i="13" s="1"/>
  <c r="I3803" i="13"/>
  <c r="A3803" i="13" s="1"/>
  <c r="I3804" i="13"/>
  <c r="A3804" i="13" s="1"/>
  <c r="I3805" i="13"/>
  <c r="A3805" i="13" s="1"/>
  <c r="I3806" i="13"/>
  <c r="A3806" i="13" s="1"/>
  <c r="I3807" i="13"/>
  <c r="A3807" i="13" s="1"/>
  <c r="I3808" i="13"/>
  <c r="A3808" i="13" s="1"/>
  <c r="I3809" i="13"/>
  <c r="A3809" i="13" s="1"/>
  <c r="I3810" i="13"/>
  <c r="A3810" i="13" s="1"/>
  <c r="I3811" i="13"/>
  <c r="A3811" i="13" s="1"/>
  <c r="I3812" i="13"/>
  <c r="A3812" i="13" s="1"/>
  <c r="I3813" i="13"/>
  <c r="A3813" i="13" s="1"/>
  <c r="I3814" i="13"/>
  <c r="A3814" i="13" s="1"/>
  <c r="I3815" i="13"/>
  <c r="A3815" i="13" s="1"/>
  <c r="I3816" i="13"/>
  <c r="A3816" i="13" s="1"/>
  <c r="I3817" i="13"/>
  <c r="A3817" i="13" s="1"/>
  <c r="I3818" i="13"/>
  <c r="A3818" i="13" s="1"/>
  <c r="I3819" i="13"/>
  <c r="A3819" i="13" s="1"/>
  <c r="I3820" i="13"/>
  <c r="A3820" i="13" s="1"/>
  <c r="I3821" i="13"/>
  <c r="A3821" i="13" s="1"/>
  <c r="I3822" i="13"/>
  <c r="A3822" i="13" s="1"/>
  <c r="I3823" i="13"/>
  <c r="A3823" i="13" s="1"/>
  <c r="I3824" i="13"/>
  <c r="A3824" i="13" s="1"/>
  <c r="I3825" i="13"/>
  <c r="A3825" i="13" s="1"/>
  <c r="I3826" i="13"/>
  <c r="A3826" i="13" s="1"/>
  <c r="I3827" i="13"/>
  <c r="A3827" i="13" s="1"/>
  <c r="I3828" i="13"/>
  <c r="A3828" i="13" s="1"/>
  <c r="I3829" i="13"/>
  <c r="A3829" i="13" s="1"/>
  <c r="I3830" i="13"/>
  <c r="A3830" i="13" s="1"/>
  <c r="I3831" i="13"/>
  <c r="A3831" i="13" s="1"/>
  <c r="I3832" i="13"/>
  <c r="A3832" i="13" s="1"/>
  <c r="I3833" i="13"/>
  <c r="A3833" i="13" s="1"/>
  <c r="I3834" i="13"/>
  <c r="A3834" i="13" s="1"/>
  <c r="I3835" i="13"/>
  <c r="A3835" i="13" s="1"/>
  <c r="I3836" i="13"/>
  <c r="A3836" i="13" s="1"/>
  <c r="I3837" i="13"/>
  <c r="A3837" i="13" s="1"/>
  <c r="I3838" i="13"/>
  <c r="A3838" i="13" s="1"/>
  <c r="I3839" i="13"/>
  <c r="A3839" i="13" s="1"/>
  <c r="I3840" i="13"/>
  <c r="A3840" i="13" s="1"/>
  <c r="I3841" i="13"/>
  <c r="A3841" i="13" s="1"/>
  <c r="I3842" i="13"/>
  <c r="A3842" i="13" s="1"/>
  <c r="I3843" i="13"/>
  <c r="A3843" i="13" s="1"/>
  <c r="I3844" i="13"/>
  <c r="A3844" i="13" s="1"/>
  <c r="I3845" i="13"/>
  <c r="A3845" i="13" s="1"/>
  <c r="I3846" i="13"/>
  <c r="A3846" i="13" s="1"/>
  <c r="I3847" i="13"/>
  <c r="A3847" i="13" s="1"/>
  <c r="I3848" i="13"/>
  <c r="A3848" i="13" s="1"/>
  <c r="I3849" i="13"/>
  <c r="A3849" i="13" s="1"/>
  <c r="I3850" i="13"/>
  <c r="A3850" i="13" s="1"/>
  <c r="I3851" i="13"/>
  <c r="A3851" i="13" s="1"/>
  <c r="I3852" i="13"/>
  <c r="A3852" i="13" s="1"/>
  <c r="I3853" i="13"/>
  <c r="A3853" i="13" s="1"/>
  <c r="I3854" i="13"/>
  <c r="A3854" i="13" s="1"/>
  <c r="I3855" i="13"/>
  <c r="A3855" i="13" s="1"/>
  <c r="I3856" i="13"/>
  <c r="A3856" i="13" s="1"/>
  <c r="I3857" i="13"/>
  <c r="A3857" i="13" s="1"/>
  <c r="I3858" i="13"/>
  <c r="A3858" i="13" s="1"/>
  <c r="I3859" i="13"/>
  <c r="A3859" i="13" s="1"/>
  <c r="I3860" i="13"/>
  <c r="A3860" i="13" s="1"/>
  <c r="I3861" i="13"/>
  <c r="A3861" i="13" s="1"/>
  <c r="I3862" i="13"/>
  <c r="A3862" i="13" s="1"/>
  <c r="I3863" i="13"/>
  <c r="A3863" i="13" s="1"/>
  <c r="I3864" i="13"/>
  <c r="A3864" i="13" s="1"/>
  <c r="I3865" i="13"/>
  <c r="A3865" i="13" s="1"/>
  <c r="I3866" i="13"/>
  <c r="A3866" i="13" s="1"/>
  <c r="I3867" i="13"/>
  <c r="A3867" i="13" s="1"/>
  <c r="I3868" i="13"/>
  <c r="A3868" i="13" s="1"/>
  <c r="I3869" i="13"/>
  <c r="A3869" i="13" s="1"/>
  <c r="I3870" i="13"/>
  <c r="A3870" i="13" s="1"/>
  <c r="I3871" i="13"/>
  <c r="A3871" i="13" s="1"/>
  <c r="I3872" i="13"/>
  <c r="A3872" i="13" s="1"/>
  <c r="I3873" i="13"/>
  <c r="A3873" i="13" s="1"/>
  <c r="I3874" i="13"/>
  <c r="A3874" i="13" s="1"/>
  <c r="I3875" i="13"/>
  <c r="A3875" i="13" s="1"/>
  <c r="I3876" i="13"/>
  <c r="A3876" i="13" s="1"/>
  <c r="I3877" i="13"/>
  <c r="A3877" i="13" s="1"/>
  <c r="I3878" i="13"/>
  <c r="A3878" i="13" s="1"/>
  <c r="I3879" i="13"/>
  <c r="A3879" i="13" s="1"/>
  <c r="I3880" i="13"/>
  <c r="A3880" i="13" s="1"/>
  <c r="I3881" i="13"/>
  <c r="A3881" i="13" s="1"/>
  <c r="I3882" i="13"/>
  <c r="A3882" i="13" s="1"/>
  <c r="I3883" i="13"/>
  <c r="A3883" i="13" s="1"/>
  <c r="I3884" i="13"/>
  <c r="A3884" i="13" s="1"/>
  <c r="I3885" i="13"/>
  <c r="A3885" i="13" s="1"/>
  <c r="I3886" i="13"/>
  <c r="A3886" i="13" s="1"/>
  <c r="I3887" i="13"/>
  <c r="A3887" i="13" s="1"/>
  <c r="I3888" i="13"/>
  <c r="A3888" i="13" s="1"/>
  <c r="I3889" i="13"/>
  <c r="A3889" i="13" s="1"/>
  <c r="I3890" i="13"/>
  <c r="A3890" i="13" s="1"/>
  <c r="I3891" i="13"/>
  <c r="A3891" i="13" s="1"/>
  <c r="I3892" i="13"/>
  <c r="A3892" i="13" s="1"/>
  <c r="I3893" i="13"/>
  <c r="A3893" i="13" s="1"/>
  <c r="I3894" i="13"/>
  <c r="A3894" i="13" s="1"/>
  <c r="I3895" i="13"/>
  <c r="A3895" i="13" s="1"/>
  <c r="I3896" i="13"/>
  <c r="A3896" i="13" s="1"/>
  <c r="I3897" i="13"/>
  <c r="A3897" i="13" s="1"/>
  <c r="I3898" i="13"/>
  <c r="A3898" i="13" s="1"/>
  <c r="I3899" i="13"/>
  <c r="A3899" i="13" s="1"/>
  <c r="I3900" i="13"/>
  <c r="A3900" i="13" s="1"/>
  <c r="I3901" i="13"/>
  <c r="A3901" i="13" s="1"/>
  <c r="I3902" i="13"/>
  <c r="A3902" i="13" s="1"/>
  <c r="I3903" i="13"/>
  <c r="A3903" i="13" s="1"/>
  <c r="I3904" i="13"/>
  <c r="A3904" i="13" s="1"/>
  <c r="I3905" i="13"/>
  <c r="A3905" i="13" s="1"/>
  <c r="I3906" i="13"/>
  <c r="A3906" i="13" s="1"/>
  <c r="I3907" i="13"/>
  <c r="A3907" i="13" s="1"/>
  <c r="I3908" i="13"/>
  <c r="A3908" i="13" s="1"/>
  <c r="I3909" i="13"/>
  <c r="A3909" i="13" s="1"/>
  <c r="I3910" i="13"/>
  <c r="A3910" i="13" s="1"/>
  <c r="I3911" i="13"/>
  <c r="A3911" i="13" s="1"/>
  <c r="I3912" i="13"/>
  <c r="A3912" i="13" s="1"/>
  <c r="I3913" i="13"/>
  <c r="A3913" i="13" s="1"/>
  <c r="I3914" i="13"/>
  <c r="A3914" i="13" s="1"/>
  <c r="I3915" i="13"/>
  <c r="A3915" i="13" s="1"/>
  <c r="I3916" i="13"/>
  <c r="A3916" i="13" s="1"/>
  <c r="I3917" i="13"/>
  <c r="A3917" i="13" s="1"/>
  <c r="I3918" i="13"/>
  <c r="A3918" i="13" s="1"/>
  <c r="I3919" i="13"/>
  <c r="A3919" i="13" s="1"/>
  <c r="I3920" i="13"/>
  <c r="A3920" i="13" s="1"/>
  <c r="I3921" i="13"/>
  <c r="A3921" i="13" s="1"/>
  <c r="I3922" i="13"/>
  <c r="A3922" i="13" s="1"/>
  <c r="I3923" i="13"/>
  <c r="A3923" i="13" s="1"/>
  <c r="I3924" i="13"/>
  <c r="A3924" i="13" s="1"/>
  <c r="I3925" i="13"/>
  <c r="A3925" i="13" s="1"/>
  <c r="I3926" i="13"/>
  <c r="A3926" i="13" s="1"/>
  <c r="I3927" i="13"/>
  <c r="A3927" i="13" s="1"/>
  <c r="I3928" i="13"/>
  <c r="A3928" i="13" s="1"/>
  <c r="I3929" i="13"/>
  <c r="A3929" i="13" s="1"/>
  <c r="I3930" i="13"/>
  <c r="A3930" i="13" s="1"/>
  <c r="I3931" i="13"/>
  <c r="A3931" i="13" s="1"/>
  <c r="I3932" i="13"/>
  <c r="A3932" i="13" s="1"/>
  <c r="I3933" i="13"/>
  <c r="A3933" i="13" s="1"/>
  <c r="I3934" i="13"/>
  <c r="A3934" i="13" s="1"/>
  <c r="I3935" i="13"/>
  <c r="A3935" i="13" s="1"/>
  <c r="I3936" i="13"/>
  <c r="A3936" i="13" s="1"/>
  <c r="I3937" i="13"/>
  <c r="A3937" i="13" s="1"/>
  <c r="I3938" i="13"/>
  <c r="A3938" i="13" s="1"/>
  <c r="I3939" i="13"/>
  <c r="A3939" i="13" s="1"/>
  <c r="I3940" i="13"/>
  <c r="A3940" i="13" s="1"/>
  <c r="I3941" i="13"/>
  <c r="A3941" i="13" s="1"/>
  <c r="I3942" i="13"/>
  <c r="A3942" i="13" s="1"/>
  <c r="I3943" i="13"/>
  <c r="A3943" i="13" s="1"/>
  <c r="I3944" i="13"/>
  <c r="A3944" i="13" s="1"/>
  <c r="I3945" i="13"/>
  <c r="A3945" i="13" s="1"/>
  <c r="I3946" i="13"/>
  <c r="A3946" i="13" s="1"/>
  <c r="I3947" i="13"/>
  <c r="A3947" i="13" s="1"/>
  <c r="I3948" i="13"/>
  <c r="A3948" i="13" s="1"/>
  <c r="I3949" i="13"/>
  <c r="A3949" i="13" s="1"/>
  <c r="I3950" i="13"/>
  <c r="A3950" i="13" s="1"/>
  <c r="I3951" i="13"/>
  <c r="A3951" i="13" s="1"/>
  <c r="I3952" i="13"/>
  <c r="A3952" i="13" s="1"/>
  <c r="I3953" i="13"/>
  <c r="A3953" i="13" s="1"/>
  <c r="I3954" i="13"/>
  <c r="A3954" i="13" s="1"/>
  <c r="I3955" i="13"/>
  <c r="A3955" i="13" s="1"/>
  <c r="I3956" i="13"/>
  <c r="A3956" i="13" s="1"/>
  <c r="I3957" i="13"/>
  <c r="A3957" i="13" s="1"/>
  <c r="I3958" i="13"/>
  <c r="A3958" i="13" s="1"/>
  <c r="I3959" i="13"/>
  <c r="A3959" i="13" s="1"/>
  <c r="I3960" i="13"/>
  <c r="A3960" i="13" s="1"/>
  <c r="I3961" i="13"/>
  <c r="A3961" i="13" s="1"/>
  <c r="I3962" i="13"/>
  <c r="A3962" i="13" s="1"/>
  <c r="I3963" i="13"/>
  <c r="A3963" i="13" s="1"/>
  <c r="I3964" i="13"/>
  <c r="A3964" i="13" s="1"/>
  <c r="I3965" i="13"/>
  <c r="A3965" i="13" s="1"/>
  <c r="I3966" i="13"/>
  <c r="A3966" i="13" s="1"/>
  <c r="I3967" i="13"/>
  <c r="A3967" i="13" s="1"/>
  <c r="I3968" i="13"/>
  <c r="A3968" i="13" s="1"/>
  <c r="I3969" i="13"/>
  <c r="A3969" i="13" s="1"/>
  <c r="I3970" i="13"/>
  <c r="A3970" i="13" s="1"/>
  <c r="I3971" i="13"/>
  <c r="A3971" i="13" s="1"/>
  <c r="I3972" i="13"/>
  <c r="A3972" i="13" s="1"/>
  <c r="I3973" i="13"/>
  <c r="A3973" i="13" s="1"/>
  <c r="I3974" i="13"/>
  <c r="A3974" i="13" s="1"/>
  <c r="I3975" i="13"/>
  <c r="A3975" i="13" s="1"/>
  <c r="I3976" i="13"/>
  <c r="A3976" i="13" s="1"/>
  <c r="I3977" i="13"/>
  <c r="A3977" i="13" s="1"/>
  <c r="I3978" i="13"/>
  <c r="A3978" i="13" s="1"/>
  <c r="I3979" i="13"/>
  <c r="A3979" i="13" s="1"/>
  <c r="I3980" i="13"/>
  <c r="A3980" i="13" s="1"/>
  <c r="I3981" i="13"/>
  <c r="A3981" i="13" s="1"/>
  <c r="I3982" i="13"/>
  <c r="A3982" i="13" s="1"/>
  <c r="I3983" i="13"/>
  <c r="A3983" i="13" s="1"/>
  <c r="I3984" i="13"/>
  <c r="A3984" i="13" s="1"/>
  <c r="I3985" i="13"/>
  <c r="A3985" i="13" s="1"/>
  <c r="I3986" i="13"/>
  <c r="A3986" i="13" s="1"/>
  <c r="I3987" i="13"/>
  <c r="A3987" i="13" s="1"/>
  <c r="I3988" i="13"/>
  <c r="A3988" i="13" s="1"/>
  <c r="I3989" i="13"/>
  <c r="A3989" i="13" s="1"/>
  <c r="I3990" i="13"/>
  <c r="A3990" i="13" s="1"/>
  <c r="I3991" i="13"/>
  <c r="A3991" i="13" s="1"/>
  <c r="I3992" i="13"/>
  <c r="A3992" i="13" s="1"/>
  <c r="I3993" i="13"/>
  <c r="A3993" i="13" s="1"/>
  <c r="I3994" i="13"/>
  <c r="A3994" i="13" s="1"/>
  <c r="I3995" i="13"/>
  <c r="A3995" i="13" s="1"/>
  <c r="I3996" i="13"/>
  <c r="A3996" i="13" s="1"/>
  <c r="I3997" i="13"/>
  <c r="A3997" i="13" s="1"/>
  <c r="I3998" i="13"/>
  <c r="A3998" i="13" s="1"/>
  <c r="I3999" i="13"/>
  <c r="A3999" i="13" s="1"/>
  <c r="I4000" i="13"/>
  <c r="A4000" i="13" s="1"/>
  <c r="I4001" i="13"/>
  <c r="A4001" i="13" s="1"/>
  <c r="I4002" i="13"/>
  <c r="A4002" i="13" s="1"/>
  <c r="I4003" i="13"/>
  <c r="A4003" i="13" s="1"/>
  <c r="I4004" i="13"/>
  <c r="A4004" i="13" s="1"/>
  <c r="I4005" i="13"/>
  <c r="A4005" i="13" s="1"/>
  <c r="I4006" i="13"/>
  <c r="A4006" i="13" s="1"/>
  <c r="I4007" i="13"/>
  <c r="A4007" i="13" s="1"/>
  <c r="I4008" i="13"/>
  <c r="A4008" i="13" s="1"/>
  <c r="I4009" i="13"/>
  <c r="A4009" i="13" s="1"/>
  <c r="I4010" i="13"/>
  <c r="A4010" i="13" s="1"/>
  <c r="I4011" i="13"/>
  <c r="A4011" i="13" s="1"/>
  <c r="I4012" i="13"/>
  <c r="A4012" i="13" s="1"/>
  <c r="I4013" i="13"/>
  <c r="A4013" i="13" s="1"/>
  <c r="I4014" i="13"/>
  <c r="A4014" i="13" s="1"/>
  <c r="I4015" i="13"/>
  <c r="A4015" i="13" s="1"/>
  <c r="I4016" i="13"/>
  <c r="A4016" i="13" s="1"/>
  <c r="I4017" i="13"/>
  <c r="A4017" i="13" s="1"/>
  <c r="I4018" i="13"/>
  <c r="A4018" i="13" s="1"/>
  <c r="I4019" i="13"/>
  <c r="A4019" i="13" s="1"/>
  <c r="I4020" i="13"/>
  <c r="A4020" i="13" s="1"/>
  <c r="I4021" i="13"/>
  <c r="A4021" i="13" s="1"/>
  <c r="I4022" i="13"/>
  <c r="A4022" i="13" s="1"/>
  <c r="I4023" i="13"/>
  <c r="A4023" i="13" s="1"/>
  <c r="I4024" i="13"/>
  <c r="A4024" i="13" s="1"/>
  <c r="I4025" i="13"/>
  <c r="A4025" i="13" s="1"/>
  <c r="I4026" i="13"/>
  <c r="A4026" i="13" s="1"/>
  <c r="I4027" i="13"/>
  <c r="A4027" i="13" s="1"/>
  <c r="I4028" i="13"/>
  <c r="A4028" i="13" s="1"/>
  <c r="I4029" i="13"/>
  <c r="A4029" i="13" s="1"/>
  <c r="I4030" i="13"/>
  <c r="A4030" i="13" s="1"/>
  <c r="I4031" i="13"/>
  <c r="A4031" i="13" s="1"/>
  <c r="I4032" i="13"/>
  <c r="A4032" i="13" s="1"/>
  <c r="I4033" i="13"/>
  <c r="A4033" i="13" s="1"/>
  <c r="I4034" i="13"/>
  <c r="A4034" i="13" s="1"/>
  <c r="I4035" i="13"/>
  <c r="A4035" i="13" s="1"/>
  <c r="I4036" i="13"/>
  <c r="A4036" i="13" s="1"/>
  <c r="I4037" i="13"/>
  <c r="A4037" i="13" s="1"/>
  <c r="I4038" i="13"/>
  <c r="A4038" i="13" s="1"/>
  <c r="I4039" i="13"/>
  <c r="A4039" i="13" s="1"/>
  <c r="I4040" i="13"/>
  <c r="A4040" i="13" s="1"/>
  <c r="I4041" i="13"/>
  <c r="A4041" i="13" s="1"/>
  <c r="I4042" i="13"/>
  <c r="A4042" i="13" s="1"/>
  <c r="I4043" i="13"/>
  <c r="A4043" i="13" s="1"/>
  <c r="I4044" i="13"/>
  <c r="A4044" i="13" s="1"/>
  <c r="I4045" i="13"/>
  <c r="A4045" i="13" s="1"/>
  <c r="I4046" i="13"/>
  <c r="A4046" i="13" s="1"/>
  <c r="I4047" i="13"/>
  <c r="A4047" i="13" s="1"/>
  <c r="I4048" i="13"/>
  <c r="A4048" i="13" s="1"/>
  <c r="I4049" i="13"/>
  <c r="A4049" i="13" s="1"/>
  <c r="I4050" i="13"/>
  <c r="A4050" i="13" s="1"/>
  <c r="I4051" i="13"/>
  <c r="A4051" i="13" s="1"/>
  <c r="I4052" i="13"/>
  <c r="A4052" i="13" s="1"/>
  <c r="I4053" i="13"/>
  <c r="A4053" i="13" s="1"/>
  <c r="I4054" i="13"/>
  <c r="A4054" i="13" s="1"/>
  <c r="I4055" i="13"/>
  <c r="A4055" i="13" s="1"/>
  <c r="I4056" i="13"/>
  <c r="A4056" i="13" s="1"/>
  <c r="I4057" i="13"/>
  <c r="A4057" i="13" s="1"/>
  <c r="I4058" i="13"/>
  <c r="A4058" i="13" s="1"/>
  <c r="I4059" i="13"/>
  <c r="A4059" i="13" s="1"/>
  <c r="I4060" i="13"/>
  <c r="A4060" i="13" s="1"/>
  <c r="I4061" i="13"/>
  <c r="A4061" i="13" s="1"/>
  <c r="I4062" i="13"/>
  <c r="A4062" i="13" s="1"/>
  <c r="I4063" i="13"/>
  <c r="A4063" i="13" s="1"/>
  <c r="I4064" i="13"/>
  <c r="A4064" i="13" s="1"/>
  <c r="I4065" i="13"/>
  <c r="A4065" i="13" s="1"/>
  <c r="I4066" i="13"/>
  <c r="A4066" i="13" s="1"/>
  <c r="I4067" i="13"/>
  <c r="A4067" i="13" s="1"/>
  <c r="I4068" i="13"/>
  <c r="A4068" i="13" s="1"/>
  <c r="I4069" i="13"/>
  <c r="A4069" i="13" s="1"/>
  <c r="I4070" i="13"/>
  <c r="A4070" i="13" s="1"/>
  <c r="I4071" i="13"/>
  <c r="A4071" i="13" s="1"/>
  <c r="I4072" i="13"/>
  <c r="A4072" i="13" s="1"/>
  <c r="I4073" i="13"/>
  <c r="A4073" i="13" s="1"/>
  <c r="I4074" i="13"/>
  <c r="A4074" i="13" s="1"/>
  <c r="I4075" i="13"/>
  <c r="A4075" i="13" s="1"/>
  <c r="I4076" i="13"/>
  <c r="A4076" i="13" s="1"/>
  <c r="I4077" i="13"/>
  <c r="A4077" i="13" s="1"/>
  <c r="I4078" i="13"/>
  <c r="A4078" i="13" s="1"/>
  <c r="I4079" i="13"/>
  <c r="A4079" i="13" s="1"/>
  <c r="I4080" i="13"/>
  <c r="A4080" i="13" s="1"/>
  <c r="I4081" i="13"/>
  <c r="A4081" i="13" s="1"/>
  <c r="I4082" i="13"/>
  <c r="A4082" i="13" s="1"/>
  <c r="I4083" i="13"/>
  <c r="A4083" i="13" s="1"/>
  <c r="I4084" i="13"/>
  <c r="A4084" i="13" s="1"/>
  <c r="I4085" i="13"/>
  <c r="A4085" i="13" s="1"/>
  <c r="I4086" i="13"/>
  <c r="A4086" i="13" s="1"/>
  <c r="I4087" i="13"/>
  <c r="A4087" i="13" s="1"/>
  <c r="I4088" i="13"/>
  <c r="A4088" i="13" s="1"/>
  <c r="I4089" i="13"/>
  <c r="A4089" i="13" s="1"/>
  <c r="I4090" i="13"/>
  <c r="A4090" i="13" s="1"/>
  <c r="I4091" i="13"/>
  <c r="A4091" i="13" s="1"/>
  <c r="I4092" i="13"/>
  <c r="A4092" i="13" s="1"/>
  <c r="I4093" i="13"/>
  <c r="A4093" i="13" s="1"/>
  <c r="I4094" i="13"/>
  <c r="A4094" i="13" s="1"/>
  <c r="I4095" i="13"/>
  <c r="A4095" i="13" s="1"/>
  <c r="I4096" i="13"/>
  <c r="A4096" i="13" s="1"/>
  <c r="I4097" i="13"/>
  <c r="A4097" i="13" s="1"/>
  <c r="I4098" i="13"/>
  <c r="A4098" i="13" s="1"/>
  <c r="I4099" i="13"/>
  <c r="A4099" i="13" s="1"/>
  <c r="I4100" i="13"/>
  <c r="A4100" i="13" s="1"/>
  <c r="I4101" i="13"/>
  <c r="A4101" i="13" s="1"/>
  <c r="I4102" i="13"/>
  <c r="A4102" i="13" s="1"/>
  <c r="I4103" i="13"/>
  <c r="A4103" i="13" s="1"/>
  <c r="I4104" i="13"/>
  <c r="A4104" i="13" s="1"/>
  <c r="I4105" i="13"/>
  <c r="A4105" i="13" s="1"/>
  <c r="I4106" i="13"/>
  <c r="A4106" i="13" s="1"/>
  <c r="I4107" i="13"/>
  <c r="A4107" i="13" s="1"/>
  <c r="I4108" i="13"/>
  <c r="A4108" i="13" s="1"/>
  <c r="I4109" i="13"/>
  <c r="A4109" i="13" s="1"/>
  <c r="I4110" i="13"/>
  <c r="A4110" i="13" s="1"/>
  <c r="I4111" i="13"/>
  <c r="A4111" i="13" s="1"/>
  <c r="I4112" i="13"/>
  <c r="A4112" i="13" s="1"/>
  <c r="I4113" i="13"/>
  <c r="A4113" i="13" s="1"/>
  <c r="I4114" i="13"/>
  <c r="A4114" i="13" s="1"/>
  <c r="I4115" i="13"/>
  <c r="A4115" i="13" s="1"/>
  <c r="I4116" i="13"/>
  <c r="A4116" i="13" s="1"/>
  <c r="I4117" i="13"/>
  <c r="A4117" i="13" s="1"/>
  <c r="I4118" i="13"/>
  <c r="A4118" i="13" s="1"/>
  <c r="I4119" i="13"/>
  <c r="A4119" i="13" s="1"/>
  <c r="I4120" i="13"/>
  <c r="A4120" i="13" s="1"/>
  <c r="I4121" i="13"/>
  <c r="A4121" i="13" s="1"/>
  <c r="I4122" i="13"/>
  <c r="A4122" i="13" s="1"/>
  <c r="I4123" i="13"/>
  <c r="A4123" i="13" s="1"/>
  <c r="I4124" i="13"/>
  <c r="A4124" i="13" s="1"/>
  <c r="I4125" i="13"/>
  <c r="A4125" i="13" s="1"/>
  <c r="I4126" i="13"/>
  <c r="A4126" i="13" s="1"/>
  <c r="I4127" i="13"/>
  <c r="A4127" i="13" s="1"/>
  <c r="I4128" i="13"/>
  <c r="A4128" i="13" s="1"/>
  <c r="I4129" i="13"/>
  <c r="A4129" i="13" s="1"/>
  <c r="I4130" i="13"/>
  <c r="A4130" i="13" s="1"/>
  <c r="I4131" i="13"/>
  <c r="A4131" i="13" s="1"/>
  <c r="I4132" i="13"/>
  <c r="A4132" i="13" s="1"/>
  <c r="I4133" i="13"/>
  <c r="A4133" i="13" s="1"/>
  <c r="I4134" i="13"/>
  <c r="A4134" i="13" s="1"/>
  <c r="I4135" i="13"/>
  <c r="A4135" i="13" s="1"/>
  <c r="I4136" i="13"/>
  <c r="A4136" i="13" s="1"/>
  <c r="I4137" i="13"/>
  <c r="A4137" i="13" s="1"/>
  <c r="I4138" i="13"/>
  <c r="A4138" i="13" s="1"/>
  <c r="I4139" i="13"/>
  <c r="A4139" i="13" s="1"/>
  <c r="I4140" i="13"/>
  <c r="A4140" i="13" s="1"/>
  <c r="I4141" i="13"/>
  <c r="A4141" i="13" s="1"/>
  <c r="I4142" i="13"/>
  <c r="A4142" i="13" s="1"/>
  <c r="I4143" i="13"/>
  <c r="A4143" i="13" s="1"/>
  <c r="I4144" i="13"/>
  <c r="A4144" i="13" s="1"/>
  <c r="I4145" i="13"/>
  <c r="A4145" i="13" s="1"/>
  <c r="I4146" i="13"/>
  <c r="A4146" i="13" s="1"/>
  <c r="I4147" i="13"/>
  <c r="A4147" i="13" s="1"/>
  <c r="I4148" i="13"/>
  <c r="A4148" i="13" s="1"/>
  <c r="I4149" i="13"/>
  <c r="A4149" i="13" s="1"/>
  <c r="I4150" i="13"/>
  <c r="A4150" i="13" s="1"/>
  <c r="I4151" i="13"/>
  <c r="A4151" i="13" s="1"/>
  <c r="I4152" i="13"/>
  <c r="A4152" i="13" s="1"/>
  <c r="I4153" i="13"/>
  <c r="A4153" i="13" s="1"/>
  <c r="I4154" i="13"/>
  <c r="A4154" i="13" s="1"/>
  <c r="I4155" i="13"/>
  <c r="A4155" i="13" s="1"/>
  <c r="I4156" i="13"/>
  <c r="A4156" i="13" s="1"/>
  <c r="I4157" i="13"/>
  <c r="A4157" i="13" s="1"/>
  <c r="I4158" i="13"/>
  <c r="A4158" i="13" s="1"/>
  <c r="I4159" i="13"/>
  <c r="A4159" i="13" s="1"/>
  <c r="I4160" i="13"/>
  <c r="A4160" i="13" s="1"/>
  <c r="I4161" i="13"/>
  <c r="A4161" i="13" s="1"/>
  <c r="I4162" i="13"/>
  <c r="A4162" i="13" s="1"/>
  <c r="I4163" i="13"/>
  <c r="A4163" i="13" s="1"/>
  <c r="I4164" i="13"/>
  <c r="A4164" i="13" s="1"/>
  <c r="I4165" i="13"/>
  <c r="A4165" i="13" s="1"/>
  <c r="I4166" i="13"/>
  <c r="A4166" i="13" s="1"/>
  <c r="I4167" i="13"/>
  <c r="A4167" i="13" s="1"/>
  <c r="I4168" i="13"/>
  <c r="A4168" i="13" s="1"/>
  <c r="I4169" i="13"/>
  <c r="A4169" i="13" s="1"/>
  <c r="I4170" i="13"/>
  <c r="A4170" i="13" s="1"/>
  <c r="I4171" i="13"/>
  <c r="A4171" i="13" s="1"/>
  <c r="I4172" i="13"/>
  <c r="A4172" i="13" s="1"/>
  <c r="I4173" i="13"/>
  <c r="A4173" i="13" s="1"/>
  <c r="I4174" i="13"/>
  <c r="A4174" i="13" s="1"/>
  <c r="I4175" i="13"/>
  <c r="A4175" i="13" s="1"/>
  <c r="I4176" i="13"/>
  <c r="A4176" i="13" s="1"/>
  <c r="I4177" i="13"/>
  <c r="A4177" i="13" s="1"/>
  <c r="I4178" i="13"/>
  <c r="A4178" i="13" s="1"/>
  <c r="I4179" i="13"/>
  <c r="A4179" i="13" s="1"/>
  <c r="I4180" i="13"/>
  <c r="A4180" i="13" s="1"/>
  <c r="I4181" i="13"/>
  <c r="A4181" i="13" s="1"/>
  <c r="I4182" i="13"/>
  <c r="A4182" i="13" s="1"/>
  <c r="I4183" i="13"/>
  <c r="A4183" i="13" s="1"/>
  <c r="I4184" i="13"/>
  <c r="A4184" i="13" s="1"/>
  <c r="I4185" i="13"/>
  <c r="A4185" i="13" s="1"/>
  <c r="I4186" i="13"/>
  <c r="A4186" i="13" s="1"/>
  <c r="I4187" i="13"/>
  <c r="A4187" i="13" s="1"/>
  <c r="I4188" i="13"/>
  <c r="A4188" i="13" s="1"/>
  <c r="I4189" i="13"/>
  <c r="A4189" i="13" s="1"/>
  <c r="I4190" i="13"/>
  <c r="A4190" i="13" s="1"/>
  <c r="I4191" i="13"/>
  <c r="A4191" i="13" s="1"/>
  <c r="I4192" i="13"/>
  <c r="A4192" i="13" s="1"/>
  <c r="I4193" i="13"/>
  <c r="A4193" i="13" s="1"/>
  <c r="I4194" i="13"/>
  <c r="A4194" i="13" s="1"/>
  <c r="I4195" i="13"/>
  <c r="A4195" i="13" s="1"/>
  <c r="I4196" i="13"/>
  <c r="A4196" i="13" s="1"/>
  <c r="I4197" i="13"/>
  <c r="A4197" i="13" s="1"/>
  <c r="I4198" i="13"/>
  <c r="A4198" i="13" s="1"/>
  <c r="I4199" i="13"/>
  <c r="A4199" i="13" s="1"/>
  <c r="I4200" i="13"/>
  <c r="A4200" i="13" s="1"/>
  <c r="I4201" i="13"/>
  <c r="A4201" i="13" s="1"/>
  <c r="I4202" i="13"/>
  <c r="A4202" i="13" s="1"/>
  <c r="I4203" i="13"/>
  <c r="A4203" i="13" s="1"/>
  <c r="I4204" i="13"/>
  <c r="A4204" i="13" s="1"/>
  <c r="I4205" i="13"/>
  <c r="A4205" i="13" s="1"/>
  <c r="I4206" i="13"/>
  <c r="A4206" i="13" s="1"/>
  <c r="I4207" i="13"/>
  <c r="A4207" i="13" s="1"/>
  <c r="I4208" i="13"/>
  <c r="A4208" i="13" s="1"/>
  <c r="I4209" i="13"/>
  <c r="A4209" i="13" s="1"/>
  <c r="I4210" i="13"/>
  <c r="A4210" i="13" s="1"/>
  <c r="I4211" i="13"/>
  <c r="A4211" i="13" s="1"/>
  <c r="I4212" i="13"/>
  <c r="A4212" i="13" s="1"/>
  <c r="I4213" i="13"/>
  <c r="A4213" i="13" s="1"/>
  <c r="I4214" i="13"/>
  <c r="A4214" i="13" s="1"/>
  <c r="I4215" i="13"/>
  <c r="A4215" i="13" s="1"/>
  <c r="I4216" i="13"/>
  <c r="A4216" i="13" s="1"/>
  <c r="I4217" i="13"/>
  <c r="A4217" i="13" s="1"/>
  <c r="I4218" i="13"/>
  <c r="A4218" i="13" s="1"/>
  <c r="I4219" i="13"/>
  <c r="A4219" i="13" s="1"/>
  <c r="I4220" i="13"/>
  <c r="A4220" i="13" s="1"/>
  <c r="I4221" i="13"/>
  <c r="A4221" i="13" s="1"/>
  <c r="I4222" i="13"/>
  <c r="A4222" i="13" s="1"/>
  <c r="I4223" i="13"/>
  <c r="A4223" i="13" s="1"/>
  <c r="I4224" i="13"/>
  <c r="A4224" i="13" s="1"/>
  <c r="I4225" i="13"/>
  <c r="A4225" i="13" s="1"/>
  <c r="I4226" i="13"/>
  <c r="A4226" i="13" s="1"/>
  <c r="I4227" i="13"/>
  <c r="A4227" i="13" s="1"/>
  <c r="I4228" i="13"/>
  <c r="A4228" i="13" s="1"/>
  <c r="I4229" i="13"/>
  <c r="A4229" i="13" s="1"/>
  <c r="I4230" i="13"/>
  <c r="A4230" i="13" s="1"/>
  <c r="I4231" i="13"/>
  <c r="A4231" i="13" s="1"/>
  <c r="I4232" i="13"/>
  <c r="A4232" i="13" s="1"/>
  <c r="I4233" i="13"/>
  <c r="A4233" i="13" s="1"/>
  <c r="I4234" i="13"/>
  <c r="A4234" i="13" s="1"/>
  <c r="I4235" i="13"/>
  <c r="A4235" i="13" s="1"/>
  <c r="I4236" i="13"/>
  <c r="A4236" i="13" s="1"/>
  <c r="I4237" i="13"/>
  <c r="A4237" i="13" s="1"/>
  <c r="I4238" i="13"/>
  <c r="A4238" i="13" s="1"/>
  <c r="I4239" i="13"/>
  <c r="A4239" i="13" s="1"/>
  <c r="I4240" i="13"/>
  <c r="A4240" i="13" s="1"/>
  <c r="I4241" i="13"/>
  <c r="A4241" i="13" s="1"/>
  <c r="I4242" i="13"/>
  <c r="A4242" i="13" s="1"/>
  <c r="I4243" i="13"/>
  <c r="A4243" i="13" s="1"/>
  <c r="I4244" i="13"/>
  <c r="A4244" i="13" s="1"/>
  <c r="I4245" i="13"/>
  <c r="A4245" i="13" s="1"/>
  <c r="I4246" i="13"/>
  <c r="A4246" i="13" s="1"/>
  <c r="I4247" i="13"/>
  <c r="A4247" i="13" s="1"/>
  <c r="I4248" i="13"/>
  <c r="A4248" i="13" s="1"/>
  <c r="I4249" i="13"/>
  <c r="A4249" i="13" s="1"/>
  <c r="I4250" i="13"/>
  <c r="A4250" i="13" s="1"/>
  <c r="I4251" i="13"/>
  <c r="A4251" i="13" s="1"/>
  <c r="I4252" i="13"/>
  <c r="A4252" i="13" s="1"/>
  <c r="I4253" i="13"/>
  <c r="A4253" i="13" s="1"/>
  <c r="I4254" i="13"/>
  <c r="A4254" i="13" s="1"/>
  <c r="I4255" i="13"/>
  <c r="A4255" i="13" s="1"/>
  <c r="I4256" i="13"/>
  <c r="A4256" i="13" s="1"/>
  <c r="I4257" i="13"/>
  <c r="A4257" i="13" s="1"/>
  <c r="I4258" i="13"/>
  <c r="A4258" i="13" s="1"/>
  <c r="I4259" i="13"/>
  <c r="A4259" i="13" s="1"/>
  <c r="I4260" i="13"/>
  <c r="A4260" i="13" s="1"/>
  <c r="I4261" i="13"/>
  <c r="A4261" i="13" s="1"/>
  <c r="I4262" i="13"/>
  <c r="A4262" i="13" s="1"/>
  <c r="I4263" i="13"/>
  <c r="A4263" i="13" s="1"/>
  <c r="I4264" i="13"/>
  <c r="A4264" i="13" s="1"/>
  <c r="I4265" i="13"/>
  <c r="A4265" i="13" s="1"/>
  <c r="I4266" i="13"/>
  <c r="A4266" i="13" s="1"/>
  <c r="I4267" i="13"/>
  <c r="A4267" i="13" s="1"/>
  <c r="I4268" i="13"/>
  <c r="A4268" i="13" s="1"/>
  <c r="I4269" i="13"/>
  <c r="A4269" i="13" s="1"/>
  <c r="I4270" i="13"/>
  <c r="A4270" i="13" s="1"/>
  <c r="I4271" i="13"/>
  <c r="A4271" i="13" s="1"/>
  <c r="I4272" i="13"/>
  <c r="A4272" i="13" s="1"/>
  <c r="I4273" i="13"/>
  <c r="A4273" i="13" s="1"/>
  <c r="I4274" i="13"/>
  <c r="A4274" i="13" s="1"/>
  <c r="I4275" i="13"/>
  <c r="A4275" i="13" s="1"/>
  <c r="I4276" i="13"/>
  <c r="A4276" i="13" s="1"/>
  <c r="I4277" i="13"/>
  <c r="A4277" i="13" s="1"/>
  <c r="I4278" i="13"/>
  <c r="A4278" i="13" s="1"/>
  <c r="I4279" i="13"/>
  <c r="A4279" i="13" s="1"/>
  <c r="I4280" i="13"/>
  <c r="A4280" i="13" s="1"/>
  <c r="I4281" i="13"/>
  <c r="A4281" i="13" s="1"/>
  <c r="I4282" i="13"/>
  <c r="A4282" i="13" s="1"/>
  <c r="I4283" i="13"/>
  <c r="A4283" i="13" s="1"/>
  <c r="I4284" i="13"/>
  <c r="A4284" i="13" s="1"/>
  <c r="I4285" i="13"/>
  <c r="A4285" i="13" s="1"/>
  <c r="I4286" i="13"/>
  <c r="A4286" i="13" s="1"/>
  <c r="I4287" i="13"/>
  <c r="A4287" i="13" s="1"/>
  <c r="I4288" i="13"/>
  <c r="A4288" i="13" s="1"/>
  <c r="I4289" i="13"/>
  <c r="A4289" i="13" s="1"/>
  <c r="I4290" i="13"/>
  <c r="A4290" i="13" s="1"/>
  <c r="I4291" i="13"/>
  <c r="A4291" i="13" s="1"/>
  <c r="I4292" i="13"/>
  <c r="A4292" i="13" s="1"/>
  <c r="I4293" i="13"/>
  <c r="A4293" i="13" s="1"/>
  <c r="I4294" i="13"/>
  <c r="A4294" i="13" s="1"/>
  <c r="I4295" i="13"/>
  <c r="A4295" i="13" s="1"/>
  <c r="I4296" i="13"/>
  <c r="A4296" i="13" s="1"/>
  <c r="I4297" i="13"/>
  <c r="A4297" i="13" s="1"/>
  <c r="I4298" i="13"/>
  <c r="A4298" i="13" s="1"/>
  <c r="I4299" i="13"/>
  <c r="A4299" i="13" s="1"/>
  <c r="I4300" i="13"/>
  <c r="A4300" i="13" s="1"/>
  <c r="I4301" i="13"/>
  <c r="A4301" i="13" s="1"/>
  <c r="I4302" i="13"/>
  <c r="A4302" i="13" s="1"/>
  <c r="I4303" i="13"/>
  <c r="A4303" i="13" s="1"/>
  <c r="I4304" i="13"/>
  <c r="A4304" i="13" s="1"/>
  <c r="I4305" i="13"/>
  <c r="A4305" i="13" s="1"/>
  <c r="I4306" i="13"/>
  <c r="A4306" i="13" s="1"/>
  <c r="I4307" i="13"/>
  <c r="A4307" i="13" s="1"/>
  <c r="I4308" i="13"/>
  <c r="A4308" i="13" s="1"/>
  <c r="I4309" i="13"/>
  <c r="A4309" i="13" s="1"/>
  <c r="I4310" i="13"/>
  <c r="A4310" i="13" s="1"/>
  <c r="I4311" i="13"/>
  <c r="A4311" i="13" s="1"/>
  <c r="I4312" i="13"/>
  <c r="A4312" i="13" s="1"/>
  <c r="I4313" i="13"/>
  <c r="A4313" i="13" s="1"/>
  <c r="I4314" i="13"/>
  <c r="A4314" i="13" s="1"/>
  <c r="I4315" i="13"/>
  <c r="A4315" i="13" s="1"/>
  <c r="I4316" i="13"/>
  <c r="A4316" i="13" s="1"/>
  <c r="I4317" i="13"/>
  <c r="A4317" i="13" s="1"/>
  <c r="I4318" i="13"/>
  <c r="A4318" i="13" s="1"/>
  <c r="I4319" i="13"/>
  <c r="A4319" i="13" s="1"/>
  <c r="I4320" i="13"/>
  <c r="A4320" i="13" s="1"/>
  <c r="I4321" i="13"/>
  <c r="A4321" i="13" s="1"/>
  <c r="I4322" i="13"/>
  <c r="A4322" i="13" s="1"/>
  <c r="I4323" i="13"/>
  <c r="A4323" i="13" s="1"/>
  <c r="I4324" i="13"/>
  <c r="A4324" i="13" s="1"/>
  <c r="I4325" i="13"/>
  <c r="A4325" i="13" s="1"/>
  <c r="I4326" i="13"/>
  <c r="A4326" i="13" s="1"/>
  <c r="I4327" i="13"/>
  <c r="A4327" i="13" s="1"/>
  <c r="I4328" i="13"/>
  <c r="A4328" i="13" s="1"/>
  <c r="I4329" i="13"/>
  <c r="A4329" i="13" s="1"/>
  <c r="I4330" i="13"/>
  <c r="A4330" i="13" s="1"/>
  <c r="I4331" i="13"/>
  <c r="A4331" i="13" s="1"/>
  <c r="I4332" i="13"/>
  <c r="A4332" i="13" s="1"/>
  <c r="I4333" i="13"/>
  <c r="A4333" i="13" s="1"/>
  <c r="I4334" i="13"/>
  <c r="A4334" i="13" s="1"/>
  <c r="I4335" i="13"/>
  <c r="A4335" i="13" s="1"/>
  <c r="I4336" i="13"/>
  <c r="A4336" i="13" s="1"/>
  <c r="I4337" i="13"/>
  <c r="A4337" i="13" s="1"/>
  <c r="I4338" i="13"/>
  <c r="A4338" i="13" s="1"/>
  <c r="I4339" i="13"/>
  <c r="A4339" i="13" s="1"/>
  <c r="I4340" i="13"/>
  <c r="A4340" i="13" s="1"/>
  <c r="I4341" i="13"/>
  <c r="A4341" i="13" s="1"/>
  <c r="I4342" i="13"/>
  <c r="A4342" i="13" s="1"/>
  <c r="I4343" i="13"/>
  <c r="A4343" i="13" s="1"/>
  <c r="I4344" i="13"/>
  <c r="A4344" i="13" s="1"/>
  <c r="I4345" i="13"/>
  <c r="A4345" i="13" s="1"/>
  <c r="I4346" i="13"/>
  <c r="A4346" i="13" s="1"/>
  <c r="I4347" i="13"/>
  <c r="A4347" i="13" s="1"/>
  <c r="I4348" i="13"/>
  <c r="A4348" i="13" s="1"/>
  <c r="I4349" i="13"/>
  <c r="A4349" i="13" s="1"/>
  <c r="I4350" i="13"/>
  <c r="A4350" i="13" s="1"/>
  <c r="I4351" i="13"/>
  <c r="A4351" i="13" s="1"/>
  <c r="I4352" i="13"/>
  <c r="A4352" i="13" s="1"/>
  <c r="I4353" i="13"/>
  <c r="A4353" i="13" s="1"/>
  <c r="I4354" i="13"/>
  <c r="A4354" i="13" s="1"/>
  <c r="I4355" i="13"/>
  <c r="A4355" i="13" s="1"/>
  <c r="I4356" i="13"/>
  <c r="A4356" i="13" s="1"/>
  <c r="I4357" i="13"/>
  <c r="A4357" i="13" s="1"/>
  <c r="I4358" i="13"/>
  <c r="A4358" i="13" s="1"/>
  <c r="I4359" i="13"/>
  <c r="A4359" i="13" s="1"/>
  <c r="I4360" i="13"/>
  <c r="A4360" i="13" s="1"/>
  <c r="I4361" i="13"/>
  <c r="A4361" i="13" s="1"/>
  <c r="I4362" i="13"/>
  <c r="A4362" i="13" s="1"/>
  <c r="I4363" i="13"/>
  <c r="A4363" i="13" s="1"/>
  <c r="I4364" i="13"/>
  <c r="A4364" i="13" s="1"/>
  <c r="I4365" i="13"/>
  <c r="A4365" i="13" s="1"/>
  <c r="I4366" i="13"/>
  <c r="A4366" i="13" s="1"/>
  <c r="I4367" i="13"/>
  <c r="A4367" i="13" s="1"/>
  <c r="I4368" i="13"/>
  <c r="A4368" i="13" s="1"/>
  <c r="I4369" i="13"/>
  <c r="A4369" i="13" s="1"/>
  <c r="I4370" i="13"/>
  <c r="A4370" i="13" s="1"/>
  <c r="I4371" i="13"/>
  <c r="A4371" i="13" s="1"/>
  <c r="I4372" i="13"/>
  <c r="A4372" i="13" s="1"/>
  <c r="I4373" i="13"/>
  <c r="A4373" i="13" s="1"/>
  <c r="I4374" i="13"/>
  <c r="A4374" i="13" s="1"/>
  <c r="I4375" i="13"/>
  <c r="A4375" i="13" s="1"/>
  <c r="I4376" i="13"/>
  <c r="A4376" i="13" s="1"/>
  <c r="I4377" i="13"/>
  <c r="A4377" i="13" s="1"/>
  <c r="I4378" i="13"/>
  <c r="A4378" i="13" s="1"/>
  <c r="I4379" i="13"/>
  <c r="A4379" i="13" s="1"/>
  <c r="I4380" i="13"/>
  <c r="A4380" i="13" s="1"/>
  <c r="I4381" i="13"/>
  <c r="A4381" i="13" s="1"/>
  <c r="I4382" i="13"/>
  <c r="A4382" i="13" s="1"/>
  <c r="I4383" i="13"/>
  <c r="A4383" i="13" s="1"/>
  <c r="I4384" i="13"/>
  <c r="A4384" i="13" s="1"/>
  <c r="I4385" i="13"/>
  <c r="A4385" i="13" s="1"/>
  <c r="I4386" i="13"/>
  <c r="A4386" i="13" s="1"/>
  <c r="I4387" i="13"/>
  <c r="A4387" i="13" s="1"/>
  <c r="I4388" i="13"/>
  <c r="A4388" i="13" s="1"/>
  <c r="I4389" i="13"/>
  <c r="A4389" i="13" s="1"/>
  <c r="I4390" i="13"/>
  <c r="A4390" i="13" s="1"/>
  <c r="I4391" i="13"/>
  <c r="A4391" i="13" s="1"/>
  <c r="I4392" i="13"/>
  <c r="A4392" i="13" s="1"/>
  <c r="I4393" i="13"/>
  <c r="A4393" i="13" s="1"/>
  <c r="I4394" i="13"/>
  <c r="A4394" i="13" s="1"/>
  <c r="I4395" i="13"/>
  <c r="A4395" i="13" s="1"/>
  <c r="I4396" i="13"/>
  <c r="A4396" i="13" s="1"/>
  <c r="I4397" i="13"/>
  <c r="A4397" i="13" s="1"/>
  <c r="I4398" i="13"/>
  <c r="A4398" i="13" s="1"/>
  <c r="I4399" i="13"/>
  <c r="A4399" i="13" s="1"/>
  <c r="I4400" i="13"/>
  <c r="A4400" i="13" s="1"/>
  <c r="I4401" i="13"/>
  <c r="A4401" i="13" s="1"/>
  <c r="I4402" i="13"/>
  <c r="A4402" i="13" s="1"/>
  <c r="I4403" i="13"/>
  <c r="A4403" i="13" s="1"/>
  <c r="I4404" i="13"/>
  <c r="A4404" i="13" s="1"/>
  <c r="I4405" i="13"/>
  <c r="A4405" i="13" s="1"/>
  <c r="I4406" i="13"/>
  <c r="A4406" i="13" s="1"/>
  <c r="I4407" i="13"/>
  <c r="A4407" i="13" s="1"/>
  <c r="I4408" i="13"/>
  <c r="A4408" i="13" s="1"/>
  <c r="I4409" i="13"/>
  <c r="A4409" i="13" s="1"/>
  <c r="I4410" i="13"/>
  <c r="A4410" i="13" s="1"/>
  <c r="I4411" i="13"/>
  <c r="A4411" i="13" s="1"/>
  <c r="I4412" i="13"/>
  <c r="A4412" i="13" s="1"/>
  <c r="I4413" i="13"/>
  <c r="A4413" i="13" s="1"/>
  <c r="I4414" i="13"/>
  <c r="A4414" i="13" s="1"/>
  <c r="I4415" i="13"/>
  <c r="A4415" i="13" s="1"/>
  <c r="I4416" i="13"/>
  <c r="A4416" i="13" s="1"/>
  <c r="I4417" i="13"/>
  <c r="A4417" i="13" s="1"/>
  <c r="I4418" i="13"/>
  <c r="A4418" i="13" s="1"/>
  <c r="I4419" i="13"/>
  <c r="A4419" i="13" s="1"/>
  <c r="I4420" i="13"/>
  <c r="A4420" i="13" s="1"/>
  <c r="I4421" i="13"/>
  <c r="A4421" i="13" s="1"/>
  <c r="I4422" i="13"/>
  <c r="A4422" i="13" s="1"/>
  <c r="I4423" i="13"/>
  <c r="A4423" i="13" s="1"/>
  <c r="I4424" i="13"/>
  <c r="A4424" i="13" s="1"/>
  <c r="I4425" i="13"/>
  <c r="A4425" i="13" s="1"/>
  <c r="I4426" i="13"/>
  <c r="A4426" i="13" s="1"/>
  <c r="I4427" i="13"/>
  <c r="A4427" i="13" s="1"/>
  <c r="I4428" i="13"/>
  <c r="A4428" i="13" s="1"/>
  <c r="I4429" i="13"/>
  <c r="A4429" i="13" s="1"/>
  <c r="I4430" i="13"/>
  <c r="A4430" i="13" s="1"/>
  <c r="I4431" i="13"/>
  <c r="A4431" i="13" s="1"/>
  <c r="I4432" i="13"/>
  <c r="A4432" i="13" s="1"/>
  <c r="I4433" i="13"/>
  <c r="A4433" i="13" s="1"/>
  <c r="I4434" i="13"/>
  <c r="A4434" i="13" s="1"/>
  <c r="I4435" i="13"/>
  <c r="A4435" i="13" s="1"/>
  <c r="I4436" i="13"/>
  <c r="A4436" i="13" s="1"/>
  <c r="I4437" i="13"/>
  <c r="A4437" i="13" s="1"/>
  <c r="I4438" i="13"/>
  <c r="A4438" i="13" s="1"/>
  <c r="I4439" i="13"/>
  <c r="A4439" i="13" s="1"/>
  <c r="I4440" i="13"/>
  <c r="A4440" i="13" s="1"/>
  <c r="I4441" i="13"/>
  <c r="A4441" i="13" s="1"/>
  <c r="I4442" i="13"/>
  <c r="A4442" i="13" s="1"/>
  <c r="I4443" i="13"/>
  <c r="A4443" i="13" s="1"/>
  <c r="I4444" i="13"/>
  <c r="A4444" i="13" s="1"/>
  <c r="I4445" i="13"/>
  <c r="A4445" i="13" s="1"/>
  <c r="I4446" i="13"/>
  <c r="A4446" i="13" s="1"/>
  <c r="I4447" i="13"/>
  <c r="A4447" i="13" s="1"/>
  <c r="I4448" i="13"/>
  <c r="A4448" i="13" s="1"/>
  <c r="I4449" i="13"/>
  <c r="A4449" i="13" s="1"/>
  <c r="I4450" i="13"/>
  <c r="A4450" i="13" s="1"/>
  <c r="I4451" i="13"/>
  <c r="A4451" i="13" s="1"/>
  <c r="I4452" i="13"/>
  <c r="A4452" i="13" s="1"/>
  <c r="I4453" i="13"/>
  <c r="A4453" i="13" s="1"/>
  <c r="I4454" i="13"/>
  <c r="A4454" i="13" s="1"/>
  <c r="I4455" i="13"/>
  <c r="A4455" i="13" s="1"/>
  <c r="I4456" i="13"/>
  <c r="A4456" i="13" s="1"/>
  <c r="I4457" i="13"/>
  <c r="A4457" i="13" s="1"/>
  <c r="I4458" i="13"/>
  <c r="A4458" i="13" s="1"/>
  <c r="I4459" i="13"/>
  <c r="A4459" i="13" s="1"/>
  <c r="I4460" i="13"/>
  <c r="A4460" i="13" s="1"/>
  <c r="I4461" i="13"/>
  <c r="A4461" i="13" s="1"/>
  <c r="I4462" i="13"/>
  <c r="A4462" i="13" s="1"/>
  <c r="I4463" i="13"/>
  <c r="A4463" i="13" s="1"/>
  <c r="I4464" i="13"/>
  <c r="A4464" i="13" s="1"/>
  <c r="I4465" i="13"/>
  <c r="A4465" i="13" s="1"/>
  <c r="I4466" i="13"/>
  <c r="A4466" i="13" s="1"/>
  <c r="I4467" i="13"/>
  <c r="A4467" i="13" s="1"/>
  <c r="I4468" i="13"/>
  <c r="A4468" i="13" s="1"/>
  <c r="I4469" i="13"/>
  <c r="A4469" i="13" s="1"/>
  <c r="I4470" i="13"/>
  <c r="A4470" i="13" s="1"/>
  <c r="I4471" i="13"/>
  <c r="A4471" i="13" s="1"/>
  <c r="I4472" i="13"/>
  <c r="A4472" i="13" s="1"/>
  <c r="I4473" i="13"/>
  <c r="A4473" i="13" s="1"/>
  <c r="I4474" i="13"/>
  <c r="A4474" i="13" s="1"/>
  <c r="I4475" i="13"/>
  <c r="A4475" i="13" s="1"/>
  <c r="I4476" i="13"/>
  <c r="A4476" i="13" s="1"/>
  <c r="I4477" i="13"/>
  <c r="A4477" i="13" s="1"/>
  <c r="I4478" i="13"/>
  <c r="A4478" i="13" s="1"/>
  <c r="I4479" i="13"/>
  <c r="A4479" i="13" s="1"/>
  <c r="I4480" i="13"/>
  <c r="A4480" i="13" s="1"/>
  <c r="I4481" i="13"/>
  <c r="A4481" i="13" s="1"/>
  <c r="I4482" i="13"/>
  <c r="A4482" i="13" s="1"/>
  <c r="I4483" i="13"/>
  <c r="A4483" i="13" s="1"/>
  <c r="I4484" i="13"/>
  <c r="A4484" i="13" s="1"/>
  <c r="I4485" i="13"/>
  <c r="A4485" i="13" s="1"/>
  <c r="I4486" i="13"/>
  <c r="A4486" i="13" s="1"/>
  <c r="I4487" i="13"/>
  <c r="A4487" i="13" s="1"/>
  <c r="I4488" i="13"/>
  <c r="A4488" i="13" s="1"/>
  <c r="I4489" i="13"/>
  <c r="A4489" i="13" s="1"/>
  <c r="I4490" i="13"/>
  <c r="A4490" i="13" s="1"/>
  <c r="I4491" i="13"/>
  <c r="A4491" i="13" s="1"/>
  <c r="I4492" i="13"/>
  <c r="A4492" i="13" s="1"/>
  <c r="I4493" i="13"/>
  <c r="A4493" i="13" s="1"/>
  <c r="I4494" i="13"/>
  <c r="A4494" i="13" s="1"/>
  <c r="I4495" i="13"/>
  <c r="A4495" i="13" s="1"/>
  <c r="I4496" i="13"/>
  <c r="A4496" i="13" s="1"/>
  <c r="I4497" i="13"/>
  <c r="A4497" i="13" s="1"/>
  <c r="I4498" i="13"/>
  <c r="A4498" i="13" s="1"/>
  <c r="I4499" i="13"/>
  <c r="A4499" i="13" s="1"/>
  <c r="I4500" i="13"/>
  <c r="A4500" i="13" s="1"/>
  <c r="I4501" i="13"/>
  <c r="A4501" i="13" s="1"/>
  <c r="I4502" i="13"/>
  <c r="A4502" i="13" s="1"/>
  <c r="I4503" i="13"/>
  <c r="A4503" i="13" s="1"/>
  <c r="I4504" i="13"/>
  <c r="A4504" i="13" s="1"/>
  <c r="I4505" i="13"/>
  <c r="A4505" i="13" s="1"/>
  <c r="I4506" i="13"/>
  <c r="A4506" i="13" s="1"/>
  <c r="I4507" i="13"/>
  <c r="A4507" i="13" s="1"/>
  <c r="I4508" i="13"/>
  <c r="A4508" i="13" s="1"/>
  <c r="I4509" i="13"/>
  <c r="A4509" i="13" s="1"/>
  <c r="I4510" i="13"/>
  <c r="A4510" i="13" s="1"/>
  <c r="I4511" i="13"/>
  <c r="A4511" i="13" s="1"/>
  <c r="I4512" i="13"/>
  <c r="A4512" i="13" s="1"/>
  <c r="I4513" i="13"/>
  <c r="A4513" i="13" s="1"/>
  <c r="I4514" i="13"/>
  <c r="A4514" i="13" s="1"/>
  <c r="I4515" i="13"/>
  <c r="A4515" i="13" s="1"/>
  <c r="I4516" i="13"/>
  <c r="A4516" i="13" s="1"/>
  <c r="I4517" i="13"/>
  <c r="A4517" i="13" s="1"/>
  <c r="I4518" i="13"/>
  <c r="A4518" i="13" s="1"/>
  <c r="I4519" i="13"/>
  <c r="A4519" i="13" s="1"/>
  <c r="I4520" i="13"/>
  <c r="A4520" i="13" s="1"/>
  <c r="I4521" i="13"/>
  <c r="A4521" i="13" s="1"/>
  <c r="I4522" i="13"/>
  <c r="A4522" i="13" s="1"/>
  <c r="I4523" i="13"/>
  <c r="A4523" i="13" s="1"/>
  <c r="I4524" i="13"/>
  <c r="A4524" i="13" s="1"/>
  <c r="I4525" i="13"/>
  <c r="A4525" i="13" s="1"/>
  <c r="I4526" i="13"/>
  <c r="A4526" i="13" s="1"/>
  <c r="I4527" i="13"/>
  <c r="A4527" i="13" s="1"/>
  <c r="I4528" i="13"/>
  <c r="A4528" i="13" s="1"/>
  <c r="I4529" i="13"/>
  <c r="A4529" i="13" s="1"/>
  <c r="I4530" i="13"/>
  <c r="A4530" i="13" s="1"/>
  <c r="I4531" i="13"/>
  <c r="A4531" i="13" s="1"/>
  <c r="I4532" i="13"/>
  <c r="A4532" i="13" s="1"/>
  <c r="I4533" i="13"/>
  <c r="A4533" i="13" s="1"/>
  <c r="I4534" i="13"/>
  <c r="A4534" i="13" s="1"/>
  <c r="I4535" i="13"/>
  <c r="A4535" i="13" s="1"/>
  <c r="I4536" i="13"/>
  <c r="A4536" i="13" s="1"/>
  <c r="I4537" i="13"/>
  <c r="A4537" i="13" s="1"/>
  <c r="I4538" i="13"/>
  <c r="A4538" i="13" s="1"/>
  <c r="I4539" i="13"/>
  <c r="A4539" i="13" s="1"/>
  <c r="I4540" i="13"/>
  <c r="A4540" i="13" s="1"/>
  <c r="I4541" i="13"/>
  <c r="A4541" i="13" s="1"/>
  <c r="I4542" i="13"/>
  <c r="A4542" i="13" s="1"/>
  <c r="I4543" i="13"/>
  <c r="A4543" i="13" s="1"/>
  <c r="I4544" i="13"/>
  <c r="A4544" i="13" s="1"/>
  <c r="I4545" i="13"/>
  <c r="A4545" i="13" s="1"/>
  <c r="I4546" i="13"/>
  <c r="A4546" i="13" s="1"/>
  <c r="I4547" i="13"/>
  <c r="A4547" i="13" s="1"/>
  <c r="I4548" i="13"/>
  <c r="A4548" i="13" s="1"/>
  <c r="I4549" i="13"/>
  <c r="A4549" i="13" s="1"/>
  <c r="I4550" i="13"/>
  <c r="A4550" i="13" s="1"/>
  <c r="I4551" i="13"/>
  <c r="A4551" i="13" s="1"/>
  <c r="I4552" i="13"/>
  <c r="A4552" i="13" s="1"/>
  <c r="I4553" i="13"/>
  <c r="A4553" i="13" s="1"/>
  <c r="I4554" i="13"/>
  <c r="A4554" i="13" s="1"/>
  <c r="I4555" i="13"/>
  <c r="A4555" i="13" s="1"/>
  <c r="I4556" i="13"/>
  <c r="A4556" i="13" s="1"/>
  <c r="I4557" i="13"/>
  <c r="A4557" i="13" s="1"/>
  <c r="I4558" i="13"/>
  <c r="A4558" i="13" s="1"/>
  <c r="I4559" i="13"/>
  <c r="A4559" i="13" s="1"/>
  <c r="I4560" i="13"/>
  <c r="A4560" i="13" s="1"/>
  <c r="I4561" i="13"/>
  <c r="A4561" i="13" s="1"/>
  <c r="I4562" i="13"/>
  <c r="A4562" i="13" s="1"/>
  <c r="I4563" i="13"/>
  <c r="A4563" i="13" s="1"/>
  <c r="I4564" i="13"/>
  <c r="A4564" i="13" s="1"/>
  <c r="I4565" i="13"/>
  <c r="A4565" i="13" s="1"/>
  <c r="I4566" i="13"/>
  <c r="A4566" i="13" s="1"/>
  <c r="I4567" i="13"/>
  <c r="A4567" i="13" s="1"/>
  <c r="I4568" i="13"/>
  <c r="A4568" i="13" s="1"/>
  <c r="I4569" i="13"/>
  <c r="A4569" i="13" s="1"/>
  <c r="I4570" i="13"/>
  <c r="A4570" i="13" s="1"/>
  <c r="I4571" i="13"/>
  <c r="A4571" i="13" s="1"/>
  <c r="I4572" i="13"/>
  <c r="A4572" i="13" s="1"/>
  <c r="I4573" i="13"/>
  <c r="A4573" i="13" s="1"/>
  <c r="I4574" i="13"/>
  <c r="A4574" i="13" s="1"/>
  <c r="I4575" i="13"/>
  <c r="A4575" i="13" s="1"/>
  <c r="I4576" i="13"/>
  <c r="A4576" i="13" s="1"/>
  <c r="I4577" i="13"/>
  <c r="A4577" i="13" s="1"/>
  <c r="I4578" i="13"/>
  <c r="A4578" i="13" s="1"/>
  <c r="I4579" i="13"/>
  <c r="A4579" i="13" s="1"/>
  <c r="I4580" i="13"/>
  <c r="A4580" i="13" s="1"/>
  <c r="I4581" i="13"/>
  <c r="A4581" i="13" s="1"/>
  <c r="I4582" i="13"/>
  <c r="A4582" i="13" s="1"/>
  <c r="I4583" i="13"/>
  <c r="A4583" i="13" s="1"/>
  <c r="I4584" i="13"/>
  <c r="A4584" i="13" s="1"/>
  <c r="I4585" i="13"/>
  <c r="A4585" i="13" s="1"/>
  <c r="I4586" i="13"/>
  <c r="A4586" i="13" s="1"/>
  <c r="I4587" i="13"/>
  <c r="A4587" i="13" s="1"/>
  <c r="I4588" i="13"/>
  <c r="A4588" i="13" s="1"/>
  <c r="I4589" i="13"/>
  <c r="A4589" i="13" s="1"/>
  <c r="I4590" i="13"/>
  <c r="A4590" i="13" s="1"/>
  <c r="I4591" i="13"/>
  <c r="A4591" i="13" s="1"/>
  <c r="I4592" i="13"/>
  <c r="A4592" i="13" s="1"/>
  <c r="I4593" i="13"/>
  <c r="A4593" i="13" s="1"/>
  <c r="I4594" i="13"/>
  <c r="A4594" i="13" s="1"/>
  <c r="I4595" i="13"/>
  <c r="A4595" i="13" s="1"/>
  <c r="I4596" i="13"/>
  <c r="A4596" i="13" s="1"/>
  <c r="I4597" i="13"/>
  <c r="A4597" i="13" s="1"/>
  <c r="I4598" i="13"/>
  <c r="A4598" i="13" s="1"/>
  <c r="I4599" i="13"/>
  <c r="A4599" i="13" s="1"/>
  <c r="I4600" i="13"/>
  <c r="A4600" i="13" s="1"/>
  <c r="I4601" i="13"/>
  <c r="A4601" i="13" s="1"/>
  <c r="I4602" i="13"/>
  <c r="A4602" i="13" s="1"/>
  <c r="I4603" i="13"/>
  <c r="A4603" i="13" s="1"/>
  <c r="I4604" i="13"/>
  <c r="A4604" i="13" s="1"/>
  <c r="I4605" i="13"/>
  <c r="A4605" i="13" s="1"/>
  <c r="I4606" i="13"/>
  <c r="A4606" i="13" s="1"/>
  <c r="I4607" i="13"/>
  <c r="A4607" i="13" s="1"/>
  <c r="I4608" i="13"/>
  <c r="A4608" i="13" s="1"/>
  <c r="I4609" i="13"/>
  <c r="A4609" i="13" s="1"/>
  <c r="I4610" i="13"/>
  <c r="A4610" i="13" s="1"/>
  <c r="I4611" i="13"/>
  <c r="A4611" i="13" s="1"/>
  <c r="I4612" i="13"/>
  <c r="A4612" i="13" s="1"/>
  <c r="I4613" i="13"/>
  <c r="A4613" i="13" s="1"/>
  <c r="I4614" i="13"/>
  <c r="A4614" i="13" s="1"/>
  <c r="I4615" i="13"/>
  <c r="A4615" i="13" s="1"/>
  <c r="I4616" i="13"/>
  <c r="A4616" i="13" s="1"/>
  <c r="I4617" i="13"/>
  <c r="A4617" i="13" s="1"/>
  <c r="I4618" i="13"/>
  <c r="A4618" i="13" s="1"/>
  <c r="I4619" i="13"/>
  <c r="A4619" i="13" s="1"/>
  <c r="I4620" i="13"/>
  <c r="A4620" i="13" s="1"/>
  <c r="I4621" i="13"/>
  <c r="A4621" i="13" s="1"/>
  <c r="I4622" i="13"/>
  <c r="A4622" i="13" s="1"/>
  <c r="I4623" i="13"/>
  <c r="A4623" i="13" s="1"/>
  <c r="I4624" i="13"/>
  <c r="A4624" i="13" s="1"/>
  <c r="I4625" i="13"/>
  <c r="A4625" i="13" s="1"/>
  <c r="I4626" i="13"/>
  <c r="A4626" i="13" s="1"/>
  <c r="I4627" i="13"/>
  <c r="A4627" i="13" s="1"/>
  <c r="I4628" i="13"/>
  <c r="A4628" i="13" s="1"/>
  <c r="I4629" i="13"/>
  <c r="A4629" i="13" s="1"/>
  <c r="I4630" i="13"/>
  <c r="A4630" i="13" s="1"/>
  <c r="I4631" i="13"/>
  <c r="A4631" i="13" s="1"/>
  <c r="I4632" i="13"/>
  <c r="A4632" i="13" s="1"/>
  <c r="I4633" i="13"/>
  <c r="A4633" i="13" s="1"/>
  <c r="I4634" i="13"/>
  <c r="A4634" i="13" s="1"/>
  <c r="I4635" i="13"/>
  <c r="A4635" i="13" s="1"/>
  <c r="I4636" i="13"/>
  <c r="A4636" i="13" s="1"/>
  <c r="I4637" i="13"/>
  <c r="A4637" i="13" s="1"/>
  <c r="I4638" i="13"/>
  <c r="A4638" i="13" s="1"/>
  <c r="I4639" i="13"/>
  <c r="A4639" i="13" s="1"/>
  <c r="I4640" i="13"/>
  <c r="A4640" i="13" s="1"/>
  <c r="I4641" i="13"/>
  <c r="A4641" i="13" s="1"/>
  <c r="I4642" i="13"/>
  <c r="A4642" i="13" s="1"/>
  <c r="I4643" i="13"/>
  <c r="A4643" i="13" s="1"/>
  <c r="I4644" i="13"/>
  <c r="A4644" i="13" s="1"/>
  <c r="I4645" i="13"/>
  <c r="A4645" i="13" s="1"/>
  <c r="I4646" i="13"/>
  <c r="A4646" i="13" s="1"/>
  <c r="I4647" i="13"/>
  <c r="A4647" i="13" s="1"/>
  <c r="I4648" i="13"/>
  <c r="A4648" i="13" s="1"/>
  <c r="I4649" i="13"/>
  <c r="A4649" i="13" s="1"/>
  <c r="I4650" i="13"/>
  <c r="A4650" i="13" s="1"/>
  <c r="I4651" i="13"/>
  <c r="A4651" i="13" s="1"/>
  <c r="I4652" i="13"/>
  <c r="A4652" i="13" s="1"/>
  <c r="I4653" i="13"/>
  <c r="A4653" i="13" s="1"/>
  <c r="I4654" i="13"/>
  <c r="A4654" i="13" s="1"/>
  <c r="I4655" i="13"/>
  <c r="A4655" i="13" s="1"/>
  <c r="I4656" i="13"/>
  <c r="A4656" i="13" s="1"/>
  <c r="I4657" i="13"/>
  <c r="A4657" i="13" s="1"/>
  <c r="I4658" i="13"/>
  <c r="A4658" i="13" s="1"/>
  <c r="I4659" i="13"/>
  <c r="A4659" i="13" s="1"/>
  <c r="I4660" i="13"/>
  <c r="A4660" i="13" s="1"/>
  <c r="I4661" i="13"/>
  <c r="A4661" i="13" s="1"/>
  <c r="I4662" i="13"/>
  <c r="A4662" i="13" s="1"/>
  <c r="I4663" i="13"/>
  <c r="A4663" i="13" s="1"/>
  <c r="I4664" i="13"/>
  <c r="A4664" i="13" s="1"/>
  <c r="I4665" i="13"/>
  <c r="A4665" i="13" s="1"/>
  <c r="I4666" i="13"/>
  <c r="A4666" i="13" s="1"/>
  <c r="I4667" i="13"/>
  <c r="A4667" i="13" s="1"/>
  <c r="I4668" i="13"/>
  <c r="A4668" i="13" s="1"/>
  <c r="I4669" i="13"/>
  <c r="A4669" i="13" s="1"/>
  <c r="I4670" i="13"/>
  <c r="A4670" i="13" s="1"/>
  <c r="I4671" i="13"/>
  <c r="A4671" i="13" s="1"/>
  <c r="I4672" i="13"/>
  <c r="A4672" i="13" s="1"/>
  <c r="I4673" i="13"/>
  <c r="A4673" i="13" s="1"/>
  <c r="I4674" i="13"/>
  <c r="A4674" i="13" s="1"/>
  <c r="I4675" i="13"/>
  <c r="A4675" i="13" s="1"/>
  <c r="I4676" i="13"/>
  <c r="A4676" i="13" s="1"/>
  <c r="I4677" i="13"/>
  <c r="A4677" i="13" s="1"/>
  <c r="I4678" i="13"/>
  <c r="A4678" i="13" s="1"/>
  <c r="I4679" i="13"/>
  <c r="A4679" i="13" s="1"/>
  <c r="I4680" i="13"/>
  <c r="A4680" i="13" s="1"/>
  <c r="I4681" i="13"/>
  <c r="A4681" i="13" s="1"/>
  <c r="I4682" i="13"/>
  <c r="A4682" i="13" s="1"/>
  <c r="I4683" i="13"/>
  <c r="A4683" i="13" s="1"/>
  <c r="I4684" i="13"/>
  <c r="A4684" i="13" s="1"/>
  <c r="I4685" i="13"/>
  <c r="A4685" i="13" s="1"/>
  <c r="I4686" i="13"/>
  <c r="A4686" i="13" s="1"/>
  <c r="I4687" i="13"/>
  <c r="A4687" i="13" s="1"/>
  <c r="I4688" i="13"/>
  <c r="A4688" i="13" s="1"/>
  <c r="I4689" i="13"/>
  <c r="A4689" i="13" s="1"/>
  <c r="I4690" i="13"/>
  <c r="A4690" i="13" s="1"/>
  <c r="I4691" i="13"/>
  <c r="A4691" i="13" s="1"/>
  <c r="I4692" i="13"/>
  <c r="A4692" i="13" s="1"/>
  <c r="I4693" i="13"/>
  <c r="A4693" i="13" s="1"/>
  <c r="I4694" i="13"/>
  <c r="A4694" i="13" s="1"/>
  <c r="I4695" i="13"/>
  <c r="A4695" i="13" s="1"/>
  <c r="I4696" i="13"/>
  <c r="A4696" i="13" s="1"/>
  <c r="I4697" i="13"/>
  <c r="A4697" i="13" s="1"/>
  <c r="I4698" i="13"/>
  <c r="A4698" i="13" s="1"/>
  <c r="I4699" i="13"/>
  <c r="A4699" i="13" s="1"/>
  <c r="I4700" i="13"/>
  <c r="A4700" i="13" s="1"/>
  <c r="I4701" i="13"/>
  <c r="A4701" i="13" s="1"/>
  <c r="I4702" i="13"/>
  <c r="A4702" i="13" s="1"/>
  <c r="I4703" i="13"/>
  <c r="A4703" i="13" s="1"/>
  <c r="I4704" i="13"/>
  <c r="A4704" i="13" s="1"/>
  <c r="I4705" i="13"/>
  <c r="A4705" i="13" s="1"/>
  <c r="I4706" i="13"/>
  <c r="A4706" i="13" s="1"/>
  <c r="I4707" i="13"/>
  <c r="A4707" i="13" s="1"/>
  <c r="I4708" i="13"/>
  <c r="A4708" i="13" s="1"/>
  <c r="I4709" i="13"/>
  <c r="A4709" i="13" s="1"/>
  <c r="I4710" i="13"/>
  <c r="A4710" i="13" s="1"/>
  <c r="I4711" i="13"/>
  <c r="A4711" i="13" s="1"/>
  <c r="I4712" i="13"/>
  <c r="A4712" i="13" s="1"/>
  <c r="I4713" i="13"/>
  <c r="A4713" i="13" s="1"/>
  <c r="I4714" i="13"/>
  <c r="A4714" i="13" s="1"/>
  <c r="I4715" i="13"/>
  <c r="A4715" i="13" s="1"/>
  <c r="I4716" i="13"/>
  <c r="A4716" i="13" s="1"/>
  <c r="I4717" i="13"/>
  <c r="A4717" i="13" s="1"/>
  <c r="I4718" i="13"/>
  <c r="A4718" i="13" s="1"/>
  <c r="I4719" i="13"/>
  <c r="A4719" i="13" s="1"/>
  <c r="I4720" i="13"/>
  <c r="A4720" i="13" s="1"/>
  <c r="I4721" i="13"/>
  <c r="A4721" i="13" s="1"/>
  <c r="I4722" i="13"/>
  <c r="A4722" i="13" s="1"/>
  <c r="I4723" i="13"/>
  <c r="A4723" i="13" s="1"/>
  <c r="I4724" i="13"/>
  <c r="A4724" i="13" s="1"/>
  <c r="I4725" i="13"/>
  <c r="A4725" i="13" s="1"/>
  <c r="I4726" i="13"/>
  <c r="A4726" i="13" s="1"/>
  <c r="I4727" i="13"/>
  <c r="A4727" i="13" s="1"/>
  <c r="I4728" i="13"/>
  <c r="A4728" i="13" s="1"/>
  <c r="I4729" i="13"/>
  <c r="A4729" i="13" s="1"/>
  <c r="I4730" i="13"/>
  <c r="A4730" i="13" s="1"/>
  <c r="I4731" i="13"/>
  <c r="A4731" i="13" s="1"/>
  <c r="I4732" i="13"/>
  <c r="A4732" i="13" s="1"/>
  <c r="I4733" i="13"/>
  <c r="A4733" i="13" s="1"/>
  <c r="I4734" i="13"/>
  <c r="A4734" i="13" s="1"/>
  <c r="I4735" i="13"/>
  <c r="A4735" i="13" s="1"/>
  <c r="I4736" i="13"/>
  <c r="A4736" i="13" s="1"/>
  <c r="I4737" i="13"/>
  <c r="A4737" i="13" s="1"/>
  <c r="I4738" i="13"/>
  <c r="A4738" i="13" s="1"/>
  <c r="I4739" i="13"/>
  <c r="A4739" i="13" s="1"/>
  <c r="I4740" i="13"/>
  <c r="A4740" i="13" s="1"/>
  <c r="I4741" i="13"/>
  <c r="A4741" i="13" s="1"/>
  <c r="I4742" i="13"/>
  <c r="A4742" i="13" s="1"/>
  <c r="I4743" i="13"/>
  <c r="A4743" i="13" s="1"/>
  <c r="I4744" i="13"/>
  <c r="A4744" i="13" s="1"/>
  <c r="I4745" i="13"/>
  <c r="A4745" i="13" s="1"/>
  <c r="I4746" i="13"/>
  <c r="A4746" i="13" s="1"/>
  <c r="I4747" i="13"/>
  <c r="A4747" i="13" s="1"/>
  <c r="I4748" i="13"/>
  <c r="A4748" i="13" s="1"/>
  <c r="I4749" i="13"/>
  <c r="A4749" i="13" s="1"/>
  <c r="I4750" i="13"/>
  <c r="A4750" i="13" s="1"/>
  <c r="I4751" i="13"/>
  <c r="A4751" i="13" s="1"/>
  <c r="I4752" i="13"/>
  <c r="A4752" i="13" s="1"/>
  <c r="I4753" i="13"/>
  <c r="A4753" i="13" s="1"/>
  <c r="I4754" i="13"/>
  <c r="A4754" i="13" s="1"/>
  <c r="I4755" i="13"/>
  <c r="A4755" i="13" s="1"/>
  <c r="I4756" i="13"/>
  <c r="A4756" i="13" s="1"/>
  <c r="I4757" i="13"/>
  <c r="A4757" i="13" s="1"/>
  <c r="I4758" i="13"/>
  <c r="A4758" i="13" s="1"/>
  <c r="I4759" i="13"/>
  <c r="A4759" i="13" s="1"/>
  <c r="I4760" i="13"/>
  <c r="A4760" i="13" s="1"/>
  <c r="I4761" i="13"/>
  <c r="A4761" i="13" s="1"/>
  <c r="I4762" i="13"/>
  <c r="A4762" i="13" s="1"/>
  <c r="I4763" i="13"/>
  <c r="A4763" i="13" s="1"/>
  <c r="I4764" i="13"/>
  <c r="A4764" i="13" s="1"/>
  <c r="I4765" i="13"/>
  <c r="A4765" i="13" s="1"/>
  <c r="I4766" i="13"/>
  <c r="A4766" i="13" s="1"/>
  <c r="I4767" i="13"/>
  <c r="A4767" i="13" s="1"/>
  <c r="I4768" i="13"/>
  <c r="A4768" i="13" s="1"/>
  <c r="I4769" i="13"/>
  <c r="A4769" i="13" s="1"/>
  <c r="I4770" i="13"/>
  <c r="A4770" i="13" s="1"/>
  <c r="I4771" i="13"/>
  <c r="A4771" i="13" s="1"/>
  <c r="I4772" i="13"/>
  <c r="A4772" i="13" s="1"/>
  <c r="I4773" i="13"/>
  <c r="A4773" i="13" s="1"/>
  <c r="I4774" i="13"/>
  <c r="A4774" i="13" s="1"/>
  <c r="I4775" i="13"/>
  <c r="A4775" i="13" s="1"/>
  <c r="I4776" i="13"/>
  <c r="A4776" i="13" s="1"/>
  <c r="I4777" i="13"/>
  <c r="A4777" i="13" s="1"/>
  <c r="I4778" i="13"/>
  <c r="A4778" i="13" s="1"/>
  <c r="I4779" i="13"/>
  <c r="A4779" i="13" s="1"/>
  <c r="I4780" i="13"/>
  <c r="A4780" i="13" s="1"/>
  <c r="I4781" i="13"/>
  <c r="A4781" i="13" s="1"/>
  <c r="I4782" i="13"/>
  <c r="A4782" i="13" s="1"/>
  <c r="I4783" i="13"/>
  <c r="A4783" i="13" s="1"/>
  <c r="I4784" i="13"/>
  <c r="A4784" i="13" s="1"/>
  <c r="I4785" i="13"/>
  <c r="A4785" i="13" s="1"/>
  <c r="I4786" i="13"/>
  <c r="A4786" i="13" s="1"/>
  <c r="I4787" i="13"/>
  <c r="A4787" i="13" s="1"/>
  <c r="I4788" i="13"/>
  <c r="A4788" i="13" s="1"/>
  <c r="I4789" i="13"/>
  <c r="A4789" i="13" s="1"/>
  <c r="I4790" i="13"/>
  <c r="A4790" i="13" s="1"/>
  <c r="I4791" i="13"/>
  <c r="A4791" i="13" s="1"/>
  <c r="I4792" i="13"/>
  <c r="A4792" i="13" s="1"/>
  <c r="I4793" i="13"/>
  <c r="A4793" i="13" s="1"/>
  <c r="I4794" i="13"/>
  <c r="A4794" i="13" s="1"/>
  <c r="I4795" i="13"/>
  <c r="A4795" i="13" s="1"/>
  <c r="I4796" i="13"/>
  <c r="A4796" i="13" s="1"/>
  <c r="I4797" i="13"/>
  <c r="A4797" i="13" s="1"/>
  <c r="I4798" i="13"/>
  <c r="A4798" i="13" s="1"/>
  <c r="I4799" i="13"/>
  <c r="A4799" i="13" s="1"/>
  <c r="I4800" i="13"/>
  <c r="A4800" i="13" s="1"/>
  <c r="I4801" i="13"/>
  <c r="A4801" i="13" s="1"/>
  <c r="I4802" i="13"/>
  <c r="A4802" i="13" s="1"/>
  <c r="I4803" i="13"/>
  <c r="A4803" i="13" s="1"/>
  <c r="I4804" i="13"/>
  <c r="A4804" i="13" s="1"/>
  <c r="I4805" i="13"/>
  <c r="A4805" i="13" s="1"/>
  <c r="I4806" i="13"/>
  <c r="A4806" i="13" s="1"/>
  <c r="I4807" i="13"/>
  <c r="A4807" i="13" s="1"/>
  <c r="I4808" i="13"/>
  <c r="A4808" i="13" s="1"/>
  <c r="I4809" i="13"/>
  <c r="A4809" i="13" s="1"/>
  <c r="I4810" i="13"/>
  <c r="A4810" i="13" s="1"/>
  <c r="I4811" i="13"/>
  <c r="A4811" i="13" s="1"/>
  <c r="I4812" i="13"/>
  <c r="A4812" i="13" s="1"/>
  <c r="I4813" i="13"/>
  <c r="A4813" i="13" s="1"/>
  <c r="I4814" i="13"/>
  <c r="A4814" i="13" s="1"/>
  <c r="I4815" i="13"/>
  <c r="A4815" i="13" s="1"/>
  <c r="I4816" i="13"/>
  <c r="A4816" i="13" s="1"/>
  <c r="I4817" i="13"/>
  <c r="A4817" i="13" s="1"/>
  <c r="I4818" i="13"/>
  <c r="A4818" i="13" s="1"/>
  <c r="I4819" i="13"/>
  <c r="A4819" i="13" s="1"/>
  <c r="I4820" i="13"/>
  <c r="A4820" i="13" s="1"/>
  <c r="I4821" i="13"/>
  <c r="A4821" i="13" s="1"/>
  <c r="I4822" i="13"/>
  <c r="A4822" i="13" s="1"/>
  <c r="I4823" i="13"/>
  <c r="A4823" i="13" s="1"/>
  <c r="I4824" i="13"/>
  <c r="A4824" i="13" s="1"/>
  <c r="I4825" i="13"/>
  <c r="A4825" i="13" s="1"/>
  <c r="I4826" i="13"/>
  <c r="A4826" i="13" s="1"/>
  <c r="I4827" i="13"/>
  <c r="A4827" i="13" s="1"/>
  <c r="I4828" i="13"/>
  <c r="A4828" i="13" s="1"/>
  <c r="I4829" i="13"/>
  <c r="A4829" i="13" s="1"/>
  <c r="I4830" i="13"/>
  <c r="A4830" i="13" s="1"/>
  <c r="I4831" i="13"/>
  <c r="A4831" i="13" s="1"/>
  <c r="I4832" i="13"/>
  <c r="A4832" i="13" s="1"/>
  <c r="I4833" i="13"/>
  <c r="A4833" i="13" s="1"/>
  <c r="I4834" i="13"/>
  <c r="A4834" i="13" s="1"/>
  <c r="I4835" i="13"/>
  <c r="A4835" i="13" s="1"/>
  <c r="I4836" i="13"/>
  <c r="A4836" i="13" s="1"/>
  <c r="I4837" i="13"/>
  <c r="A4837" i="13" s="1"/>
  <c r="I4838" i="13"/>
  <c r="A4838" i="13" s="1"/>
  <c r="I4839" i="13"/>
  <c r="A4839" i="13" s="1"/>
  <c r="I4840" i="13"/>
  <c r="A4840" i="13" s="1"/>
  <c r="I4841" i="13"/>
  <c r="A4841" i="13" s="1"/>
  <c r="I4842" i="13"/>
  <c r="A4842" i="13" s="1"/>
  <c r="I4843" i="13"/>
  <c r="A4843" i="13" s="1"/>
  <c r="I4844" i="13"/>
  <c r="A4844" i="13" s="1"/>
  <c r="I4845" i="13"/>
  <c r="A4845" i="13" s="1"/>
  <c r="I4846" i="13"/>
  <c r="A4846" i="13" s="1"/>
  <c r="I4847" i="13"/>
  <c r="A4847" i="13" s="1"/>
  <c r="I4848" i="13"/>
  <c r="A4848" i="13" s="1"/>
  <c r="I4849" i="13"/>
  <c r="A4849" i="13" s="1"/>
  <c r="I4850" i="13"/>
  <c r="A4850" i="13" s="1"/>
  <c r="I4851" i="13"/>
  <c r="A4851" i="13" s="1"/>
  <c r="I4852" i="13"/>
  <c r="A4852" i="13" s="1"/>
  <c r="I4853" i="13"/>
  <c r="A4853" i="13" s="1"/>
  <c r="I4854" i="13"/>
  <c r="A4854" i="13" s="1"/>
  <c r="I4855" i="13"/>
  <c r="A4855" i="13" s="1"/>
  <c r="I4856" i="13"/>
  <c r="A4856" i="13" s="1"/>
  <c r="I4857" i="13"/>
  <c r="A4857" i="13" s="1"/>
  <c r="I4858" i="13"/>
  <c r="A4858" i="13" s="1"/>
  <c r="I4859" i="13"/>
  <c r="A4859" i="13" s="1"/>
  <c r="I4860" i="13"/>
  <c r="A4860" i="13" s="1"/>
  <c r="I4861" i="13"/>
  <c r="A4861" i="13" s="1"/>
  <c r="I4862" i="13"/>
  <c r="A4862" i="13" s="1"/>
  <c r="I4863" i="13"/>
  <c r="A4863" i="13" s="1"/>
  <c r="I4864" i="13"/>
  <c r="A4864" i="13" s="1"/>
  <c r="I4865" i="13"/>
  <c r="A4865" i="13" s="1"/>
  <c r="I4866" i="13"/>
  <c r="A4866" i="13" s="1"/>
  <c r="I4867" i="13"/>
  <c r="A4867" i="13" s="1"/>
  <c r="I4868" i="13"/>
  <c r="A4868" i="13" s="1"/>
  <c r="I4869" i="13"/>
  <c r="A4869" i="13" s="1"/>
  <c r="I4870" i="13"/>
  <c r="A4870" i="13" s="1"/>
  <c r="I4871" i="13"/>
  <c r="A4871" i="13" s="1"/>
  <c r="I4872" i="13"/>
  <c r="A4872" i="13" s="1"/>
  <c r="I4873" i="13"/>
  <c r="A4873" i="13" s="1"/>
  <c r="I4874" i="13"/>
  <c r="A4874" i="13" s="1"/>
  <c r="I4875" i="13"/>
  <c r="A4875" i="13" s="1"/>
  <c r="I4876" i="13"/>
  <c r="A4876" i="13" s="1"/>
  <c r="I4877" i="13"/>
  <c r="A4877" i="13" s="1"/>
  <c r="I4878" i="13"/>
  <c r="A4878" i="13" s="1"/>
  <c r="I4879" i="13"/>
  <c r="A4879" i="13" s="1"/>
  <c r="I4880" i="13"/>
  <c r="A4880" i="13" s="1"/>
  <c r="I4881" i="13"/>
  <c r="A4881" i="13" s="1"/>
  <c r="I4882" i="13"/>
  <c r="A4882" i="13" s="1"/>
  <c r="I4883" i="13"/>
  <c r="A4883" i="13" s="1"/>
  <c r="I4884" i="13"/>
  <c r="A4884" i="13" s="1"/>
  <c r="I4885" i="13"/>
  <c r="A4885" i="13" s="1"/>
  <c r="I4886" i="13"/>
  <c r="A4886" i="13" s="1"/>
  <c r="I4887" i="13"/>
  <c r="A4887" i="13" s="1"/>
  <c r="I4888" i="13"/>
  <c r="A4888" i="13" s="1"/>
  <c r="I4889" i="13"/>
  <c r="A4889" i="13" s="1"/>
  <c r="I4890" i="13"/>
  <c r="A4890" i="13" s="1"/>
  <c r="I4891" i="13"/>
  <c r="A4891" i="13" s="1"/>
  <c r="I4892" i="13"/>
  <c r="A4892" i="13" s="1"/>
  <c r="I4893" i="13"/>
  <c r="A4893" i="13" s="1"/>
  <c r="I4894" i="13"/>
  <c r="A4894" i="13" s="1"/>
  <c r="I4895" i="13"/>
  <c r="A4895" i="13" s="1"/>
  <c r="I4896" i="13"/>
  <c r="A4896" i="13" s="1"/>
  <c r="I4897" i="13"/>
  <c r="A4897" i="13" s="1"/>
  <c r="I4898" i="13"/>
  <c r="A4898" i="13" s="1"/>
  <c r="I4899" i="13"/>
  <c r="A4899" i="13" s="1"/>
  <c r="I4900" i="13"/>
  <c r="A4900" i="13" s="1"/>
  <c r="I4901" i="13"/>
  <c r="A4901" i="13" s="1"/>
  <c r="I4902" i="13"/>
  <c r="A4902" i="13" s="1"/>
  <c r="I4903" i="13"/>
  <c r="A4903" i="13" s="1"/>
  <c r="I4904" i="13"/>
  <c r="A4904" i="13" s="1"/>
  <c r="I4905" i="13"/>
  <c r="A4905" i="13" s="1"/>
  <c r="I4906" i="13"/>
  <c r="A4906" i="13" s="1"/>
  <c r="I4907" i="13"/>
  <c r="A4907" i="13" s="1"/>
  <c r="I4908" i="13"/>
  <c r="A4908" i="13" s="1"/>
  <c r="I4909" i="13"/>
  <c r="A4909" i="13" s="1"/>
  <c r="I4910" i="13"/>
  <c r="A4910" i="13" s="1"/>
  <c r="I4911" i="13"/>
  <c r="A4911" i="13" s="1"/>
  <c r="I4912" i="13"/>
  <c r="A4912" i="13" s="1"/>
  <c r="I4913" i="13"/>
  <c r="A4913" i="13" s="1"/>
  <c r="I4914" i="13"/>
  <c r="A4914" i="13" s="1"/>
  <c r="I4915" i="13"/>
  <c r="A4915" i="13" s="1"/>
  <c r="I4916" i="13"/>
  <c r="A4916" i="13" s="1"/>
  <c r="I4917" i="13"/>
  <c r="A4917" i="13" s="1"/>
  <c r="I4918" i="13"/>
  <c r="A4918" i="13" s="1"/>
  <c r="I4919" i="13"/>
  <c r="A4919" i="13" s="1"/>
  <c r="I4920" i="13"/>
  <c r="A4920" i="13" s="1"/>
  <c r="I4921" i="13"/>
  <c r="A4921" i="13" s="1"/>
  <c r="I4922" i="13"/>
  <c r="A4922" i="13" s="1"/>
  <c r="I4923" i="13"/>
  <c r="A4923" i="13" s="1"/>
  <c r="I4924" i="13"/>
  <c r="A4924" i="13" s="1"/>
  <c r="I4925" i="13"/>
  <c r="A4925" i="13" s="1"/>
  <c r="I4926" i="13"/>
  <c r="A4926" i="13" s="1"/>
  <c r="I4927" i="13"/>
  <c r="A4927" i="13" s="1"/>
  <c r="I4928" i="13"/>
  <c r="A4928" i="13" s="1"/>
  <c r="I4929" i="13"/>
  <c r="A4929" i="13" s="1"/>
  <c r="I4930" i="13"/>
  <c r="A4930" i="13" s="1"/>
  <c r="I4931" i="13"/>
  <c r="A4931" i="13" s="1"/>
  <c r="I4932" i="13"/>
  <c r="A4932" i="13" s="1"/>
  <c r="I4933" i="13"/>
  <c r="A4933" i="13" s="1"/>
  <c r="I4934" i="13"/>
  <c r="A4934" i="13" s="1"/>
  <c r="I4935" i="13"/>
  <c r="A4935" i="13" s="1"/>
  <c r="I4936" i="13"/>
  <c r="A4936" i="13" s="1"/>
  <c r="I4937" i="13"/>
  <c r="A4937" i="13" s="1"/>
  <c r="I4938" i="13"/>
  <c r="A4938" i="13" s="1"/>
  <c r="I4939" i="13"/>
  <c r="A4939" i="13" s="1"/>
  <c r="I4940" i="13"/>
  <c r="A4940" i="13" s="1"/>
  <c r="I4941" i="13"/>
  <c r="A4941" i="13" s="1"/>
  <c r="I4942" i="13"/>
  <c r="A4942" i="13" s="1"/>
  <c r="I4943" i="13"/>
  <c r="A4943" i="13" s="1"/>
  <c r="I4944" i="13"/>
  <c r="A4944" i="13" s="1"/>
  <c r="I4945" i="13"/>
  <c r="A4945" i="13" s="1"/>
  <c r="I4946" i="13"/>
  <c r="A4946" i="13" s="1"/>
  <c r="I4947" i="13"/>
  <c r="A4947" i="13" s="1"/>
  <c r="I4948" i="13"/>
  <c r="A4948" i="13" s="1"/>
  <c r="I4949" i="13"/>
  <c r="A4949" i="13" s="1"/>
  <c r="I4950" i="13"/>
  <c r="A4950" i="13" s="1"/>
  <c r="I4951" i="13"/>
  <c r="A4951" i="13" s="1"/>
  <c r="I4952" i="13"/>
  <c r="A4952" i="13" s="1"/>
  <c r="I4953" i="13"/>
  <c r="A4953" i="13" s="1"/>
  <c r="I4954" i="13"/>
  <c r="A4954" i="13" s="1"/>
  <c r="I4955" i="13"/>
  <c r="A4955" i="13" s="1"/>
  <c r="I4956" i="13"/>
  <c r="A4956" i="13" s="1"/>
  <c r="I4957" i="13"/>
  <c r="A4957" i="13" s="1"/>
  <c r="I4958" i="13"/>
  <c r="A4958" i="13" s="1"/>
  <c r="I4959" i="13"/>
  <c r="A4959" i="13" s="1"/>
  <c r="I4960" i="13"/>
  <c r="A4960" i="13" s="1"/>
  <c r="I4961" i="13"/>
  <c r="A4961" i="13" s="1"/>
  <c r="I4962" i="13"/>
  <c r="A4962" i="13" s="1"/>
  <c r="I4963" i="13"/>
  <c r="A4963" i="13" s="1"/>
  <c r="I4964" i="13"/>
  <c r="A4964" i="13" s="1"/>
  <c r="I4965" i="13"/>
  <c r="A4965" i="13" s="1"/>
  <c r="I4966" i="13"/>
  <c r="A4966" i="13" s="1"/>
  <c r="I4967" i="13"/>
  <c r="A4967" i="13" s="1"/>
  <c r="I4968" i="13"/>
  <c r="A4968" i="13" s="1"/>
  <c r="I4969" i="13"/>
  <c r="A4969" i="13" s="1"/>
  <c r="I4970" i="13"/>
  <c r="A4970" i="13" s="1"/>
  <c r="I4971" i="13"/>
  <c r="A4971" i="13" s="1"/>
  <c r="I4972" i="13"/>
  <c r="A4972" i="13" s="1"/>
  <c r="I4973" i="13"/>
  <c r="A4973" i="13" s="1"/>
  <c r="I4974" i="13"/>
  <c r="A4974" i="13" s="1"/>
  <c r="I4975" i="13"/>
  <c r="A4975" i="13" s="1"/>
  <c r="I4976" i="13"/>
  <c r="A4976" i="13" s="1"/>
  <c r="I4977" i="13"/>
  <c r="A4977" i="13" s="1"/>
  <c r="I4978" i="13"/>
  <c r="A4978" i="13" s="1"/>
  <c r="I4979" i="13"/>
  <c r="A4979" i="13" s="1"/>
  <c r="I4980" i="13"/>
  <c r="A4980" i="13" s="1"/>
  <c r="I4981" i="13"/>
  <c r="A4981" i="13" s="1"/>
  <c r="I4982" i="13"/>
  <c r="A4982" i="13" s="1"/>
  <c r="I4983" i="13"/>
  <c r="A4983" i="13" s="1"/>
  <c r="I4984" i="13"/>
  <c r="A4984" i="13" s="1"/>
  <c r="I4985" i="13"/>
  <c r="A4985" i="13" s="1"/>
  <c r="I4986" i="13"/>
  <c r="A4986" i="13" s="1"/>
  <c r="I4987" i="13"/>
  <c r="A4987" i="13" s="1"/>
  <c r="I4988" i="13"/>
  <c r="A4988" i="13" s="1"/>
  <c r="I4989" i="13"/>
  <c r="A4989" i="13" s="1"/>
  <c r="I4990" i="13"/>
  <c r="A4990" i="13" s="1"/>
  <c r="I4991" i="13"/>
  <c r="A4991" i="13" s="1"/>
  <c r="I4992" i="13"/>
  <c r="A4992" i="13" s="1"/>
  <c r="I4993" i="13"/>
  <c r="A4993" i="13" s="1"/>
  <c r="I4994" i="13"/>
  <c r="A4994" i="13" s="1"/>
  <c r="I4995" i="13"/>
  <c r="A4995" i="13" s="1"/>
  <c r="I4996" i="13"/>
  <c r="A4996" i="13" s="1"/>
  <c r="I4997" i="13"/>
  <c r="A4997" i="13" s="1"/>
  <c r="I4998" i="13"/>
  <c r="A4998" i="13" s="1"/>
  <c r="I4999" i="13"/>
  <c r="A4999" i="13" s="1"/>
  <c r="I5000" i="13"/>
  <c r="A5000" i="13" s="1"/>
  <c r="I5001" i="13"/>
  <c r="A5001" i="13" s="1"/>
  <c r="I5002" i="13"/>
  <c r="A5002" i="13" s="1"/>
  <c r="I5003" i="13"/>
  <c r="A5003" i="13" s="1"/>
  <c r="I5004" i="13"/>
  <c r="A5004" i="13" s="1"/>
  <c r="I5005" i="13"/>
  <c r="A5005" i="13" s="1"/>
  <c r="I5006" i="13"/>
  <c r="A5006" i="13" s="1"/>
  <c r="I5007" i="13"/>
  <c r="A5007" i="13" s="1"/>
  <c r="I5008" i="13"/>
  <c r="A5008" i="13" s="1"/>
  <c r="I5009" i="13"/>
  <c r="A5009" i="13" s="1"/>
  <c r="I5010" i="13"/>
  <c r="A5010" i="13" s="1"/>
  <c r="I5011" i="13"/>
  <c r="A5011" i="13" s="1"/>
  <c r="I5012" i="13"/>
  <c r="A5012" i="13" s="1"/>
  <c r="I5013" i="13"/>
  <c r="A5013" i="13" s="1"/>
  <c r="I5014" i="13"/>
  <c r="A5014" i="13" s="1"/>
  <c r="I5015" i="13"/>
  <c r="A5015" i="13" s="1"/>
  <c r="I5016" i="13"/>
  <c r="A5016" i="13" s="1"/>
  <c r="I5017" i="13"/>
  <c r="A5017" i="13" s="1"/>
  <c r="I5018" i="13"/>
  <c r="A5018" i="13" s="1"/>
  <c r="I5019" i="13"/>
  <c r="A5019" i="13" s="1"/>
  <c r="I5020" i="13"/>
  <c r="A5020" i="13" s="1"/>
  <c r="I5021" i="13"/>
  <c r="A5021" i="13" s="1"/>
  <c r="I5022" i="13"/>
  <c r="A5022" i="13" s="1"/>
  <c r="I5023" i="13"/>
  <c r="A5023" i="13" s="1"/>
  <c r="I5024" i="13"/>
  <c r="A5024" i="13" s="1"/>
  <c r="I5025" i="13"/>
  <c r="A5025" i="13" s="1"/>
  <c r="I5026" i="13"/>
  <c r="A5026" i="13" s="1"/>
  <c r="I5027" i="13"/>
  <c r="A5027" i="13" s="1"/>
  <c r="I5028" i="13"/>
  <c r="A5028" i="13" s="1"/>
  <c r="I5029" i="13"/>
  <c r="A5029" i="13" s="1"/>
  <c r="I5030" i="13"/>
  <c r="A5030" i="13" s="1"/>
  <c r="I5031" i="13"/>
  <c r="A5031" i="13" s="1"/>
  <c r="I5032" i="13"/>
  <c r="A5032" i="13" s="1"/>
  <c r="I5033" i="13"/>
  <c r="A5033" i="13" s="1"/>
  <c r="I5034" i="13"/>
  <c r="A5034" i="13" s="1"/>
  <c r="I5035" i="13"/>
  <c r="A5035" i="13" s="1"/>
  <c r="I5036" i="13"/>
  <c r="A5036" i="13" s="1"/>
  <c r="I5037" i="13"/>
  <c r="A5037" i="13" s="1"/>
  <c r="I5038" i="13"/>
  <c r="A5038" i="13" s="1"/>
  <c r="I5039" i="13"/>
  <c r="A5039" i="13" s="1"/>
  <c r="I5040" i="13"/>
  <c r="A5040" i="13" s="1"/>
  <c r="I5041" i="13"/>
  <c r="A5041" i="13" s="1"/>
  <c r="I5042" i="13"/>
  <c r="A5042" i="13" s="1"/>
  <c r="I5043" i="13"/>
  <c r="A5043" i="13" s="1"/>
  <c r="I5044" i="13"/>
  <c r="A5044" i="13" s="1"/>
  <c r="I5045" i="13"/>
  <c r="A5045" i="13" s="1"/>
  <c r="I5046" i="13"/>
  <c r="A5046" i="13" s="1"/>
  <c r="I5047" i="13"/>
  <c r="A5047" i="13" s="1"/>
  <c r="I5048" i="13"/>
  <c r="A5048" i="13" s="1"/>
  <c r="I5049" i="13"/>
  <c r="A5049" i="13" s="1"/>
  <c r="I5050" i="13"/>
  <c r="A5050" i="13" s="1"/>
  <c r="I5051" i="13"/>
  <c r="A5051" i="13" s="1"/>
  <c r="I5052" i="13"/>
  <c r="A5052" i="13" s="1"/>
  <c r="I5053" i="13"/>
  <c r="A5053" i="13" s="1"/>
  <c r="I5054" i="13"/>
  <c r="A5054" i="13" s="1"/>
  <c r="I5055" i="13"/>
  <c r="A5055" i="13" s="1"/>
  <c r="I5056" i="13"/>
  <c r="A5056" i="13" s="1"/>
  <c r="I5057" i="13"/>
  <c r="A5057" i="13" s="1"/>
  <c r="I5058" i="13"/>
  <c r="A5058" i="13" s="1"/>
  <c r="I5059" i="13"/>
  <c r="A5059" i="13" s="1"/>
  <c r="I5060" i="13"/>
  <c r="A5060" i="13" s="1"/>
  <c r="I5061" i="13"/>
  <c r="A5061" i="13" s="1"/>
  <c r="I5062" i="13"/>
  <c r="A5062" i="13" s="1"/>
  <c r="I5063" i="13"/>
  <c r="A5063" i="13" s="1"/>
  <c r="I5064" i="13"/>
  <c r="A5064" i="13" s="1"/>
  <c r="I5065" i="13"/>
  <c r="A5065" i="13" s="1"/>
  <c r="I5066" i="13"/>
  <c r="A5066" i="13" s="1"/>
  <c r="I5067" i="13"/>
  <c r="A5067" i="13" s="1"/>
  <c r="I5068" i="13"/>
  <c r="A5068" i="13" s="1"/>
  <c r="I5069" i="13"/>
  <c r="A5069" i="13" s="1"/>
  <c r="I5070" i="13"/>
  <c r="A5070" i="13" s="1"/>
  <c r="I5071" i="13"/>
  <c r="A5071" i="13" s="1"/>
  <c r="I5072" i="13"/>
  <c r="A5072" i="13" s="1"/>
  <c r="I5073" i="13"/>
  <c r="A5073" i="13" s="1"/>
  <c r="I5074" i="13"/>
  <c r="A5074" i="13" s="1"/>
  <c r="I5075" i="13"/>
  <c r="A5075" i="13" s="1"/>
  <c r="I5076" i="13"/>
  <c r="A5076" i="13" s="1"/>
  <c r="I5077" i="13"/>
  <c r="A5077" i="13" s="1"/>
  <c r="I5078" i="13"/>
  <c r="A5078" i="13" s="1"/>
  <c r="I5079" i="13"/>
  <c r="A5079" i="13" s="1"/>
  <c r="I5080" i="13"/>
  <c r="A5080" i="13" s="1"/>
  <c r="I5081" i="13"/>
  <c r="A5081" i="13" s="1"/>
  <c r="I5082" i="13"/>
  <c r="A5082" i="13" s="1"/>
  <c r="I5083" i="13"/>
  <c r="A5083" i="13" s="1"/>
  <c r="I5084" i="13"/>
  <c r="A5084" i="13" s="1"/>
  <c r="I5085" i="13"/>
  <c r="A5085" i="13" s="1"/>
  <c r="I5086" i="13"/>
  <c r="A5086" i="13" s="1"/>
  <c r="I5087" i="13"/>
  <c r="A5087" i="13" s="1"/>
  <c r="I5088" i="13"/>
  <c r="A5088" i="13" s="1"/>
  <c r="I5089" i="13"/>
  <c r="A5089" i="13" s="1"/>
  <c r="I5090" i="13"/>
  <c r="A5090" i="13" s="1"/>
  <c r="I5091" i="13"/>
  <c r="A5091" i="13" s="1"/>
  <c r="I5092" i="13"/>
  <c r="A5092" i="13" s="1"/>
  <c r="I5093" i="13"/>
  <c r="A5093" i="13" s="1"/>
  <c r="I5094" i="13"/>
  <c r="A5094" i="13" s="1"/>
  <c r="I5095" i="13"/>
  <c r="A5095" i="13" s="1"/>
  <c r="I5096" i="13"/>
  <c r="A5096" i="13" s="1"/>
  <c r="I5097" i="13"/>
  <c r="A5097" i="13" s="1"/>
  <c r="I5098" i="13"/>
  <c r="A5098" i="13" s="1"/>
  <c r="I5099" i="13"/>
  <c r="A5099" i="13" s="1"/>
  <c r="I5100" i="13"/>
  <c r="A5100" i="13" s="1"/>
  <c r="I5101" i="13"/>
  <c r="A5101" i="13" s="1"/>
  <c r="I5102" i="13"/>
  <c r="A5102" i="13" s="1"/>
  <c r="I5103" i="13"/>
  <c r="A5103" i="13" s="1"/>
  <c r="I5104" i="13"/>
  <c r="A5104" i="13" s="1"/>
  <c r="I5105" i="13"/>
  <c r="A5105" i="13" s="1"/>
  <c r="I5106" i="13"/>
  <c r="A5106" i="13" s="1"/>
  <c r="I5107" i="13"/>
  <c r="A5107" i="13" s="1"/>
  <c r="I5108" i="13"/>
  <c r="A5108" i="13" s="1"/>
  <c r="I5109" i="13"/>
  <c r="A5109" i="13" s="1"/>
  <c r="I5110" i="13"/>
  <c r="A5110" i="13" s="1"/>
  <c r="I5111" i="13"/>
  <c r="A5111" i="13" s="1"/>
  <c r="I5112" i="13"/>
  <c r="A5112" i="13" s="1"/>
  <c r="I5113" i="13"/>
  <c r="A5113" i="13" s="1"/>
  <c r="I5114" i="13"/>
  <c r="A5114" i="13" s="1"/>
  <c r="I5115" i="13"/>
  <c r="A5115" i="13" s="1"/>
  <c r="I5116" i="13"/>
  <c r="A5116" i="13" s="1"/>
  <c r="I5117" i="13"/>
  <c r="A5117" i="13" s="1"/>
  <c r="I5118" i="13"/>
  <c r="A5118" i="13" s="1"/>
  <c r="I5119" i="13"/>
  <c r="A5119" i="13" s="1"/>
  <c r="I5120" i="13"/>
  <c r="A5120" i="13" s="1"/>
  <c r="I5121" i="13"/>
  <c r="A5121" i="13" s="1"/>
  <c r="I5122" i="13"/>
  <c r="A5122" i="13" s="1"/>
  <c r="I5123" i="13"/>
  <c r="A5123" i="13" s="1"/>
  <c r="I5124" i="13"/>
  <c r="A5124" i="13" s="1"/>
  <c r="I5125" i="13"/>
  <c r="A5125" i="13" s="1"/>
  <c r="I5126" i="13"/>
  <c r="A5126" i="13" s="1"/>
  <c r="I5127" i="13"/>
  <c r="A5127" i="13" s="1"/>
  <c r="I5128" i="13"/>
  <c r="A5128" i="13" s="1"/>
  <c r="I5129" i="13"/>
  <c r="A5129" i="13" s="1"/>
  <c r="I5130" i="13"/>
  <c r="A5130" i="13" s="1"/>
  <c r="I5131" i="13"/>
  <c r="A5131" i="13" s="1"/>
  <c r="I5132" i="13"/>
  <c r="A5132" i="13" s="1"/>
  <c r="I5133" i="13"/>
  <c r="A5133" i="13" s="1"/>
  <c r="I5134" i="13"/>
  <c r="A5134" i="13" s="1"/>
  <c r="I5135" i="13"/>
  <c r="A5135" i="13" s="1"/>
  <c r="I5136" i="13"/>
  <c r="A5136" i="13" s="1"/>
  <c r="I5137" i="13"/>
  <c r="A5137" i="13" s="1"/>
  <c r="I5138" i="13"/>
  <c r="A5138" i="13" s="1"/>
  <c r="I5139" i="13"/>
  <c r="A5139" i="13" s="1"/>
  <c r="I5140" i="13"/>
  <c r="A5140" i="13" s="1"/>
  <c r="I5141" i="13"/>
  <c r="A5141" i="13" s="1"/>
  <c r="I5142" i="13"/>
  <c r="A5142" i="13" s="1"/>
  <c r="I5143" i="13"/>
  <c r="A5143" i="13" s="1"/>
  <c r="I5144" i="13"/>
  <c r="A5144" i="13" s="1"/>
  <c r="I5145" i="13"/>
  <c r="A5145" i="13" s="1"/>
  <c r="I5146" i="13"/>
  <c r="A5146" i="13" s="1"/>
  <c r="I5147" i="13"/>
  <c r="A5147" i="13" s="1"/>
  <c r="I5148" i="13"/>
  <c r="A5148" i="13" s="1"/>
  <c r="I5149" i="13"/>
  <c r="A5149" i="13" s="1"/>
  <c r="I5150" i="13"/>
  <c r="A5150" i="13" s="1"/>
  <c r="I5151" i="13"/>
  <c r="A5151" i="13" s="1"/>
  <c r="I5152" i="13"/>
  <c r="A5152" i="13" s="1"/>
  <c r="I5153" i="13"/>
  <c r="A5153" i="13" s="1"/>
  <c r="I5154" i="13"/>
  <c r="A5154" i="13" s="1"/>
  <c r="I5155" i="13"/>
  <c r="A5155" i="13" s="1"/>
  <c r="I5156" i="13"/>
  <c r="A5156" i="13" s="1"/>
  <c r="I5157" i="13"/>
  <c r="A5157" i="13" s="1"/>
  <c r="I5158" i="13"/>
  <c r="A5158" i="13" s="1"/>
  <c r="I5159" i="13"/>
  <c r="A5159" i="13" s="1"/>
  <c r="I5160" i="13"/>
  <c r="A5160" i="13" s="1"/>
  <c r="I5161" i="13"/>
  <c r="A5161" i="13" s="1"/>
  <c r="I5162" i="13"/>
  <c r="A5162" i="13" s="1"/>
  <c r="I5163" i="13"/>
  <c r="A5163" i="13" s="1"/>
  <c r="I5164" i="13"/>
  <c r="A5164" i="13" s="1"/>
  <c r="I5165" i="13"/>
  <c r="A5165" i="13" s="1"/>
  <c r="I5166" i="13"/>
  <c r="A5166" i="13" s="1"/>
  <c r="I5167" i="13"/>
  <c r="A5167" i="13" s="1"/>
  <c r="I5168" i="13"/>
  <c r="A5168" i="13" s="1"/>
  <c r="I5169" i="13"/>
  <c r="A5169" i="13" s="1"/>
  <c r="I5170" i="13"/>
  <c r="A5170" i="13" s="1"/>
  <c r="I5171" i="13"/>
  <c r="A5171" i="13" s="1"/>
  <c r="I5172" i="13"/>
  <c r="A5172" i="13" s="1"/>
  <c r="I5173" i="13"/>
  <c r="A5173" i="13" s="1"/>
  <c r="I5174" i="13"/>
  <c r="A5174" i="13" s="1"/>
  <c r="I5175" i="13"/>
  <c r="A5175" i="13" s="1"/>
  <c r="I5176" i="13"/>
  <c r="A5176" i="13" s="1"/>
  <c r="I5177" i="13"/>
  <c r="A5177" i="13" s="1"/>
  <c r="I5178" i="13"/>
  <c r="A5178" i="13" s="1"/>
  <c r="I5179" i="13"/>
  <c r="A5179" i="13" s="1"/>
  <c r="I5180" i="13"/>
  <c r="A5180" i="13" s="1"/>
  <c r="I5181" i="13"/>
  <c r="A5181" i="13" s="1"/>
  <c r="I5182" i="13"/>
  <c r="A5182" i="13" s="1"/>
  <c r="I5183" i="13"/>
  <c r="A5183" i="13" s="1"/>
  <c r="I5184" i="13"/>
  <c r="A5184" i="13" s="1"/>
  <c r="I5185" i="13"/>
  <c r="A5185" i="13" s="1"/>
  <c r="I5186" i="13"/>
  <c r="A5186" i="13" s="1"/>
  <c r="I5187" i="13"/>
  <c r="A5187" i="13" s="1"/>
  <c r="I5188" i="13"/>
  <c r="A5188" i="13" s="1"/>
  <c r="I5189" i="13"/>
  <c r="A5189" i="13" s="1"/>
  <c r="I5190" i="13"/>
  <c r="A5190" i="13" s="1"/>
  <c r="I5191" i="13"/>
  <c r="A5191" i="13" s="1"/>
  <c r="I5192" i="13"/>
  <c r="A5192" i="13" s="1"/>
  <c r="I5193" i="13"/>
  <c r="A5193" i="13" s="1"/>
  <c r="I5194" i="13"/>
  <c r="A5194" i="13" s="1"/>
  <c r="I5195" i="13"/>
  <c r="A5195" i="13" s="1"/>
  <c r="I5196" i="13"/>
  <c r="A5196" i="13" s="1"/>
  <c r="I5197" i="13"/>
  <c r="A5197" i="13" s="1"/>
  <c r="I5198" i="13"/>
  <c r="A5198" i="13" s="1"/>
  <c r="I5199" i="13"/>
  <c r="A5199" i="13" s="1"/>
  <c r="I5200" i="13"/>
  <c r="A5200" i="13" s="1"/>
  <c r="I5201" i="13"/>
  <c r="A5201" i="13" s="1"/>
  <c r="I5202" i="13"/>
  <c r="A5202" i="13" s="1"/>
  <c r="I5203" i="13"/>
  <c r="A5203" i="13" s="1"/>
  <c r="I5204" i="13"/>
  <c r="A5204" i="13" s="1"/>
  <c r="I5205" i="13"/>
  <c r="A5205" i="13" s="1"/>
  <c r="I5206" i="13"/>
  <c r="A5206" i="13" s="1"/>
  <c r="I5207" i="13"/>
  <c r="A5207" i="13" s="1"/>
  <c r="I5208" i="13"/>
  <c r="A5208" i="13" s="1"/>
  <c r="I5209" i="13"/>
  <c r="A5209" i="13" s="1"/>
  <c r="I5210" i="13"/>
  <c r="A5210" i="13" s="1"/>
  <c r="I5211" i="13"/>
  <c r="A5211" i="13" s="1"/>
  <c r="I5212" i="13"/>
  <c r="A5212" i="13" s="1"/>
  <c r="I5213" i="13"/>
  <c r="A5213" i="13" s="1"/>
  <c r="I5214" i="13"/>
  <c r="A5214" i="13" s="1"/>
  <c r="I5215" i="13"/>
  <c r="A5215" i="13" s="1"/>
  <c r="I5216" i="13"/>
  <c r="A5216" i="13" s="1"/>
  <c r="I5217" i="13"/>
  <c r="A5217" i="13" s="1"/>
  <c r="I5218" i="13"/>
  <c r="A5218" i="13" s="1"/>
  <c r="I5219" i="13"/>
  <c r="A5219" i="13" s="1"/>
  <c r="I5220" i="13"/>
  <c r="A5220" i="13" s="1"/>
  <c r="I5221" i="13"/>
  <c r="A5221" i="13" s="1"/>
  <c r="I5222" i="13"/>
  <c r="A5222" i="13" s="1"/>
  <c r="I5223" i="13"/>
  <c r="A5223" i="13" s="1"/>
  <c r="I5224" i="13"/>
  <c r="A5224" i="13" s="1"/>
  <c r="I5225" i="13"/>
  <c r="A5225" i="13" s="1"/>
  <c r="I5226" i="13"/>
  <c r="A5226" i="13" s="1"/>
  <c r="I5227" i="13"/>
  <c r="A5227" i="13" s="1"/>
  <c r="I5228" i="13"/>
  <c r="A5228" i="13" s="1"/>
  <c r="I5229" i="13"/>
  <c r="A5229" i="13" s="1"/>
  <c r="I5230" i="13"/>
  <c r="A5230" i="13" s="1"/>
  <c r="I5231" i="13"/>
  <c r="A5231" i="13" s="1"/>
  <c r="I5232" i="13"/>
  <c r="A5232" i="13" s="1"/>
  <c r="I5233" i="13"/>
  <c r="A5233" i="13" s="1"/>
  <c r="I5234" i="13"/>
  <c r="A5234" i="13" s="1"/>
  <c r="I5235" i="13"/>
  <c r="A5235" i="13" s="1"/>
  <c r="I5236" i="13"/>
  <c r="A5236" i="13" s="1"/>
  <c r="I5237" i="13"/>
  <c r="A5237" i="13" s="1"/>
  <c r="I5238" i="13"/>
  <c r="A5238" i="13" s="1"/>
  <c r="I5239" i="13"/>
  <c r="A5239" i="13" s="1"/>
  <c r="I5240" i="13"/>
  <c r="A5240" i="13" s="1"/>
  <c r="I5241" i="13"/>
  <c r="A5241" i="13" s="1"/>
  <c r="I5242" i="13"/>
  <c r="A5242" i="13" s="1"/>
  <c r="I5243" i="13"/>
  <c r="A5243" i="13" s="1"/>
  <c r="I5244" i="13"/>
  <c r="A5244" i="13" s="1"/>
  <c r="I5245" i="13"/>
  <c r="A5245" i="13" s="1"/>
  <c r="I5246" i="13"/>
  <c r="A5246" i="13" s="1"/>
  <c r="I5247" i="13"/>
  <c r="A5247" i="13" s="1"/>
  <c r="I5248" i="13"/>
  <c r="A5248" i="13" s="1"/>
  <c r="I5249" i="13"/>
  <c r="A5249" i="13" s="1"/>
  <c r="I5250" i="13"/>
  <c r="A5250" i="13" s="1"/>
  <c r="I5251" i="13"/>
  <c r="A5251" i="13" s="1"/>
  <c r="I5252" i="13"/>
  <c r="A5252" i="13" s="1"/>
  <c r="I5253" i="13"/>
  <c r="A5253" i="13" s="1"/>
  <c r="I5254" i="13"/>
  <c r="A5254" i="13" s="1"/>
  <c r="I5255" i="13"/>
  <c r="A5255" i="13" s="1"/>
  <c r="I5256" i="13"/>
  <c r="A5256" i="13" s="1"/>
  <c r="I5257" i="13"/>
  <c r="A5257" i="13" s="1"/>
  <c r="I5258" i="13"/>
  <c r="A5258" i="13" s="1"/>
  <c r="I5259" i="13"/>
  <c r="A5259" i="13" s="1"/>
  <c r="I5260" i="13"/>
  <c r="A5260" i="13" s="1"/>
  <c r="I5261" i="13"/>
  <c r="A5261" i="13" s="1"/>
  <c r="I5262" i="13"/>
  <c r="A5262" i="13" s="1"/>
  <c r="I5263" i="13"/>
  <c r="A5263" i="13" s="1"/>
  <c r="I5264" i="13"/>
  <c r="A5264" i="13" s="1"/>
  <c r="I5265" i="13"/>
  <c r="A5265" i="13" s="1"/>
  <c r="I5266" i="13"/>
  <c r="A5266" i="13" s="1"/>
  <c r="I5267" i="13"/>
  <c r="A5267" i="13" s="1"/>
  <c r="I5268" i="13"/>
  <c r="A5268" i="13" s="1"/>
  <c r="I5269" i="13"/>
  <c r="A5269" i="13" s="1"/>
  <c r="I5270" i="13"/>
  <c r="A5270" i="13" s="1"/>
  <c r="I5271" i="13"/>
  <c r="A5271" i="13" s="1"/>
  <c r="I5272" i="13"/>
  <c r="A5272" i="13" s="1"/>
  <c r="I5273" i="13"/>
  <c r="A5273" i="13" s="1"/>
  <c r="I5274" i="13"/>
  <c r="A5274" i="13" s="1"/>
  <c r="I5275" i="13"/>
  <c r="A5275" i="13" s="1"/>
  <c r="I5276" i="13"/>
  <c r="A5276" i="13" s="1"/>
  <c r="I5277" i="13"/>
  <c r="A5277" i="13" s="1"/>
  <c r="I5278" i="13"/>
  <c r="A5278" i="13" s="1"/>
  <c r="I5279" i="13"/>
  <c r="A5279" i="13" s="1"/>
  <c r="I5280" i="13"/>
  <c r="A5280" i="13" s="1"/>
  <c r="I5281" i="13"/>
  <c r="A5281" i="13" s="1"/>
  <c r="I5282" i="13"/>
  <c r="A5282" i="13" s="1"/>
  <c r="I5283" i="13"/>
  <c r="A5283" i="13" s="1"/>
  <c r="I5284" i="13"/>
  <c r="A5284" i="13" s="1"/>
  <c r="I5285" i="13"/>
  <c r="A5285" i="13" s="1"/>
  <c r="I5286" i="13"/>
  <c r="A5286" i="13" s="1"/>
  <c r="I5287" i="13"/>
  <c r="A5287" i="13" s="1"/>
  <c r="I5288" i="13"/>
  <c r="A5288" i="13" s="1"/>
  <c r="I5289" i="13"/>
  <c r="A5289" i="13" s="1"/>
  <c r="I5290" i="13"/>
  <c r="A5290" i="13" s="1"/>
  <c r="I5291" i="13"/>
  <c r="A5291" i="13" s="1"/>
  <c r="I5292" i="13"/>
  <c r="A5292" i="13" s="1"/>
  <c r="I5293" i="13"/>
  <c r="A5293" i="13" s="1"/>
  <c r="I5294" i="13"/>
  <c r="A5294" i="13" s="1"/>
  <c r="I5295" i="13"/>
  <c r="A5295" i="13" s="1"/>
  <c r="I5296" i="13"/>
  <c r="A5296" i="13" s="1"/>
  <c r="I5297" i="13"/>
  <c r="A5297" i="13" s="1"/>
  <c r="I5298" i="13"/>
  <c r="A5298" i="13" s="1"/>
  <c r="I5299" i="13"/>
  <c r="A5299" i="13" s="1"/>
  <c r="I5300" i="13"/>
  <c r="A5300" i="13" s="1"/>
  <c r="I5301" i="13"/>
  <c r="A5301" i="13" s="1"/>
  <c r="I5302" i="13"/>
  <c r="A5302" i="13" s="1"/>
  <c r="I5303" i="13"/>
  <c r="A5303" i="13" s="1"/>
  <c r="I5304" i="13"/>
  <c r="A5304" i="13" s="1"/>
  <c r="I5305" i="13"/>
  <c r="A5305" i="13" s="1"/>
  <c r="I5306" i="13"/>
  <c r="A5306" i="13" s="1"/>
  <c r="I5307" i="13"/>
  <c r="A5307" i="13" s="1"/>
  <c r="I5308" i="13"/>
  <c r="A5308" i="13" s="1"/>
  <c r="I5309" i="13"/>
  <c r="A5309" i="13" s="1"/>
  <c r="I5310" i="13"/>
  <c r="A5310" i="13" s="1"/>
  <c r="I5311" i="13"/>
  <c r="A5311" i="13" s="1"/>
  <c r="I5312" i="13"/>
  <c r="A5312" i="13" s="1"/>
  <c r="I5313" i="13"/>
  <c r="A5313" i="13" s="1"/>
  <c r="I5314" i="13"/>
  <c r="A5314" i="13" s="1"/>
  <c r="I5315" i="13"/>
  <c r="A5315" i="13" s="1"/>
  <c r="I5316" i="13"/>
  <c r="A5316" i="13" s="1"/>
  <c r="I5317" i="13"/>
  <c r="A5317" i="13" s="1"/>
  <c r="I5318" i="13"/>
  <c r="A5318" i="13" s="1"/>
  <c r="I5319" i="13"/>
  <c r="A5319" i="13" s="1"/>
  <c r="I5320" i="13"/>
  <c r="A5320" i="13" s="1"/>
  <c r="I5321" i="13"/>
  <c r="A5321" i="13" s="1"/>
  <c r="I5322" i="13"/>
  <c r="A5322" i="13" s="1"/>
  <c r="I5323" i="13"/>
  <c r="A5323" i="13" s="1"/>
  <c r="I5324" i="13"/>
  <c r="A5324" i="13" s="1"/>
  <c r="I5325" i="13"/>
  <c r="A5325" i="13" s="1"/>
  <c r="I5326" i="13"/>
  <c r="A5326" i="13" s="1"/>
  <c r="I5327" i="13"/>
  <c r="A5327" i="13" s="1"/>
  <c r="I5328" i="13"/>
  <c r="A5328" i="13" s="1"/>
  <c r="I5329" i="13"/>
  <c r="A5329" i="13" s="1"/>
  <c r="I5330" i="13"/>
  <c r="A5330" i="13" s="1"/>
  <c r="I5331" i="13"/>
  <c r="A5331" i="13" s="1"/>
  <c r="I5332" i="13"/>
  <c r="A5332" i="13" s="1"/>
  <c r="I5333" i="13"/>
  <c r="A5333" i="13" s="1"/>
  <c r="I5334" i="13"/>
  <c r="A5334" i="13" s="1"/>
  <c r="I5335" i="13"/>
  <c r="A5335" i="13" s="1"/>
  <c r="I5336" i="13"/>
  <c r="A5336" i="13" s="1"/>
  <c r="I5337" i="13"/>
  <c r="A5337" i="13" s="1"/>
  <c r="I5338" i="13"/>
  <c r="A5338" i="13" s="1"/>
  <c r="I5339" i="13"/>
  <c r="A5339" i="13" s="1"/>
  <c r="I5340" i="13"/>
  <c r="A5340" i="13" s="1"/>
  <c r="I5341" i="13"/>
  <c r="A5341" i="13" s="1"/>
  <c r="I5342" i="13"/>
  <c r="A5342" i="13" s="1"/>
  <c r="I5343" i="13"/>
  <c r="A5343" i="13" s="1"/>
  <c r="I5344" i="13"/>
  <c r="A5344" i="13" s="1"/>
  <c r="I5345" i="13"/>
  <c r="A5345" i="13" s="1"/>
  <c r="I5346" i="13"/>
  <c r="A5346" i="13" s="1"/>
  <c r="I5347" i="13"/>
  <c r="A5347" i="13" s="1"/>
  <c r="I5348" i="13"/>
  <c r="A5348" i="13" s="1"/>
  <c r="I5349" i="13"/>
  <c r="A5349" i="13" s="1"/>
  <c r="I5350" i="13"/>
  <c r="A5350" i="13" s="1"/>
  <c r="I5351" i="13"/>
  <c r="A5351" i="13" s="1"/>
  <c r="I5352" i="13"/>
  <c r="A5352" i="13" s="1"/>
  <c r="I5353" i="13"/>
  <c r="A5353" i="13" s="1"/>
  <c r="I5354" i="13"/>
  <c r="A5354" i="13" s="1"/>
  <c r="I5355" i="13"/>
  <c r="A5355" i="13" s="1"/>
  <c r="I5356" i="13"/>
  <c r="A5356" i="13" s="1"/>
  <c r="I5357" i="13"/>
  <c r="A5357" i="13" s="1"/>
  <c r="I5358" i="13"/>
  <c r="A5358" i="13" s="1"/>
  <c r="I5359" i="13"/>
  <c r="A5359" i="13" s="1"/>
  <c r="I5360" i="13"/>
  <c r="A5360" i="13" s="1"/>
  <c r="I5361" i="13"/>
  <c r="A5361" i="13" s="1"/>
  <c r="I5362" i="13"/>
  <c r="A5362" i="13" s="1"/>
  <c r="I5363" i="13"/>
  <c r="A5363" i="13" s="1"/>
  <c r="I5364" i="13"/>
  <c r="A5364" i="13" s="1"/>
  <c r="I5365" i="13"/>
  <c r="A5365" i="13" s="1"/>
  <c r="I5366" i="13"/>
  <c r="A5366" i="13" s="1"/>
  <c r="I5367" i="13"/>
  <c r="A5367" i="13" s="1"/>
  <c r="I5368" i="13"/>
  <c r="A5368" i="13" s="1"/>
  <c r="I5369" i="13"/>
  <c r="A5369" i="13" s="1"/>
  <c r="I5370" i="13"/>
  <c r="A5370" i="13" s="1"/>
  <c r="I5371" i="13"/>
  <c r="A5371" i="13" s="1"/>
  <c r="I5372" i="13"/>
  <c r="A5372" i="13" s="1"/>
  <c r="I5373" i="13"/>
  <c r="A5373" i="13" s="1"/>
  <c r="I5374" i="13"/>
  <c r="A5374" i="13" s="1"/>
  <c r="I5375" i="13"/>
  <c r="A5375" i="13" s="1"/>
  <c r="I5376" i="13"/>
  <c r="A5376" i="13" s="1"/>
  <c r="I5377" i="13"/>
  <c r="A5377" i="13" s="1"/>
  <c r="I5378" i="13"/>
  <c r="A5378" i="13" s="1"/>
  <c r="I5379" i="13"/>
  <c r="A5379" i="13" s="1"/>
  <c r="I5380" i="13"/>
  <c r="A5380" i="13" s="1"/>
  <c r="I5381" i="13"/>
  <c r="A5381" i="13" s="1"/>
  <c r="I5382" i="13"/>
  <c r="A5382" i="13" s="1"/>
  <c r="I5383" i="13"/>
  <c r="A5383" i="13" s="1"/>
  <c r="I5384" i="13"/>
  <c r="A5384" i="13" s="1"/>
  <c r="I5385" i="13"/>
  <c r="A5385" i="13" s="1"/>
  <c r="I5386" i="13"/>
  <c r="A5386" i="13" s="1"/>
  <c r="I5387" i="13"/>
  <c r="A5387" i="13" s="1"/>
  <c r="I5388" i="13"/>
  <c r="A5388" i="13" s="1"/>
  <c r="I5389" i="13"/>
  <c r="A5389" i="13" s="1"/>
  <c r="I5390" i="13"/>
  <c r="A5390" i="13" s="1"/>
  <c r="I5391" i="13"/>
  <c r="A5391" i="13" s="1"/>
  <c r="I5392" i="13"/>
  <c r="A5392" i="13" s="1"/>
  <c r="I5393" i="13"/>
  <c r="A5393" i="13" s="1"/>
  <c r="I5394" i="13"/>
  <c r="A5394" i="13" s="1"/>
  <c r="I5395" i="13"/>
  <c r="A5395" i="13" s="1"/>
  <c r="I5396" i="13"/>
  <c r="A5396" i="13" s="1"/>
  <c r="I5397" i="13"/>
  <c r="A5397" i="13" s="1"/>
  <c r="I5398" i="13"/>
  <c r="A5398" i="13" s="1"/>
  <c r="I5399" i="13"/>
  <c r="A5399" i="13" s="1"/>
  <c r="I5400" i="13"/>
  <c r="A5400" i="13" s="1"/>
  <c r="I5401" i="13"/>
  <c r="A5401" i="13" s="1"/>
  <c r="I5402" i="13"/>
  <c r="A5402" i="13" s="1"/>
  <c r="I5403" i="13"/>
  <c r="A5403" i="13" s="1"/>
  <c r="I5404" i="13"/>
  <c r="A5404" i="13" s="1"/>
  <c r="I5405" i="13"/>
  <c r="A5405" i="13" s="1"/>
  <c r="I5406" i="13"/>
  <c r="A5406" i="13" s="1"/>
  <c r="I5407" i="13"/>
  <c r="A5407" i="13" s="1"/>
  <c r="I5408" i="13"/>
  <c r="A5408" i="13" s="1"/>
  <c r="I5409" i="13"/>
  <c r="A5409" i="13" s="1"/>
  <c r="I5410" i="13"/>
  <c r="A5410" i="13" s="1"/>
  <c r="I5411" i="13"/>
  <c r="A5411" i="13" s="1"/>
  <c r="I5412" i="13"/>
  <c r="A5412" i="13" s="1"/>
  <c r="I5413" i="13"/>
  <c r="A5413" i="13" s="1"/>
  <c r="I5414" i="13"/>
  <c r="A5414" i="13" s="1"/>
  <c r="I5415" i="13"/>
  <c r="A5415" i="13" s="1"/>
  <c r="I5416" i="13"/>
  <c r="A5416" i="13" s="1"/>
  <c r="I5417" i="13"/>
  <c r="A5417" i="13" s="1"/>
  <c r="I5418" i="13"/>
  <c r="A5418" i="13" s="1"/>
  <c r="I5419" i="13"/>
  <c r="A5419" i="13" s="1"/>
  <c r="I5420" i="13"/>
  <c r="A5420" i="13" s="1"/>
  <c r="I5421" i="13"/>
  <c r="A5421" i="13" s="1"/>
  <c r="I5422" i="13"/>
  <c r="A5422" i="13" s="1"/>
  <c r="I5423" i="13"/>
  <c r="A5423" i="13" s="1"/>
  <c r="I5424" i="13"/>
  <c r="A5424" i="13" s="1"/>
  <c r="I5425" i="13"/>
  <c r="A5425" i="13" s="1"/>
  <c r="I5426" i="13"/>
  <c r="A5426" i="13" s="1"/>
  <c r="I5427" i="13"/>
  <c r="A5427" i="13" s="1"/>
  <c r="I5428" i="13"/>
  <c r="A5428" i="13" s="1"/>
  <c r="I5429" i="13"/>
  <c r="A5429" i="13" s="1"/>
  <c r="I5430" i="13"/>
  <c r="A5430" i="13" s="1"/>
  <c r="I5431" i="13"/>
  <c r="A5431" i="13" s="1"/>
  <c r="I5432" i="13"/>
  <c r="A5432" i="13" s="1"/>
  <c r="I5433" i="13"/>
  <c r="A5433" i="13" s="1"/>
  <c r="I5434" i="13"/>
  <c r="A5434" i="13" s="1"/>
  <c r="I5435" i="13"/>
  <c r="A5435" i="13" s="1"/>
  <c r="I5436" i="13"/>
  <c r="A5436" i="13" s="1"/>
  <c r="I5437" i="13"/>
  <c r="A5437" i="13" s="1"/>
  <c r="I5438" i="13"/>
  <c r="A5438" i="13" s="1"/>
  <c r="I5439" i="13"/>
  <c r="A5439" i="13" s="1"/>
  <c r="I5440" i="13"/>
  <c r="A5440" i="13" s="1"/>
  <c r="I5441" i="13"/>
  <c r="A5441" i="13" s="1"/>
  <c r="I5442" i="13"/>
  <c r="A5442" i="13" s="1"/>
  <c r="I5443" i="13"/>
  <c r="A5443" i="13" s="1"/>
  <c r="I5444" i="13"/>
  <c r="A5444" i="13" s="1"/>
  <c r="I5445" i="13"/>
  <c r="A5445" i="13" s="1"/>
  <c r="I5446" i="13"/>
  <c r="A5446" i="13" s="1"/>
  <c r="I5447" i="13"/>
  <c r="A5447" i="13" s="1"/>
  <c r="I5448" i="13"/>
  <c r="A5448" i="13" s="1"/>
  <c r="I5449" i="13"/>
  <c r="A5449" i="13" s="1"/>
  <c r="I5450" i="13"/>
  <c r="A5450" i="13" s="1"/>
  <c r="I5451" i="13"/>
  <c r="A5451" i="13" s="1"/>
  <c r="I5452" i="13"/>
  <c r="A5452" i="13" s="1"/>
  <c r="I5453" i="13"/>
  <c r="A5453" i="13" s="1"/>
  <c r="I5454" i="13"/>
  <c r="A5454" i="13" s="1"/>
  <c r="I5455" i="13"/>
  <c r="A5455" i="13" s="1"/>
  <c r="I5456" i="13"/>
  <c r="A5456" i="13" s="1"/>
  <c r="I5457" i="13"/>
  <c r="A5457" i="13" s="1"/>
  <c r="I5458" i="13"/>
  <c r="A5458" i="13" s="1"/>
  <c r="I5459" i="13"/>
  <c r="A5459" i="13" s="1"/>
  <c r="I5460" i="13"/>
  <c r="A5460" i="13" s="1"/>
  <c r="I5461" i="13"/>
  <c r="A5461" i="13" s="1"/>
  <c r="I5462" i="13"/>
  <c r="A5462" i="13" s="1"/>
  <c r="I5463" i="13"/>
  <c r="A5463" i="13" s="1"/>
  <c r="I5464" i="13"/>
  <c r="A5464" i="13" s="1"/>
  <c r="I5465" i="13"/>
  <c r="A5465" i="13" s="1"/>
  <c r="I5466" i="13"/>
  <c r="A5466" i="13" s="1"/>
  <c r="I5467" i="13"/>
  <c r="A5467" i="13" s="1"/>
  <c r="I5468" i="13"/>
  <c r="A5468" i="13" s="1"/>
  <c r="I5469" i="13"/>
  <c r="A5469" i="13" s="1"/>
  <c r="I5470" i="13"/>
  <c r="A5470" i="13" s="1"/>
  <c r="I5471" i="13"/>
  <c r="A5471" i="13" s="1"/>
  <c r="I5472" i="13"/>
  <c r="A5472" i="13" s="1"/>
  <c r="I5473" i="13"/>
  <c r="A5473" i="13" s="1"/>
  <c r="I5474" i="13"/>
  <c r="A5474" i="13" s="1"/>
  <c r="I5475" i="13"/>
  <c r="A5475" i="13" s="1"/>
  <c r="I5476" i="13"/>
  <c r="A5476" i="13" s="1"/>
  <c r="I5477" i="13"/>
  <c r="A5477" i="13" s="1"/>
  <c r="I5478" i="13"/>
  <c r="A5478" i="13" s="1"/>
  <c r="I5479" i="13"/>
  <c r="A5479" i="13" s="1"/>
  <c r="I5480" i="13"/>
  <c r="A5480" i="13" s="1"/>
  <c r="I5481" i="13"/>
  <c r="A5481" i="13" s="1"/>
  <c r="I5482" i="13"/>
  <c r="A5482" i="13" s="1"/>
  <c r="I5483" i="13"/>
  <c r="A5483" i="13" s="1"/>
  <c r="I5484" i="13"/>
  <c r="A5484" i="13" s="1"/>
  <c r="I5485" i="13"/>
  <c r="A5485" i="13" s="1"/>
  <c r="I5486" i="13"/>
  <c r="A5486" i="13" s="1"/>
  <c r="I5487" i="13"/>
  <c r="A5487" i="13" s="1"/>
  <c r="I5488" i="13"/>
  <c r="A5488" i="13" s="1"/>
  <c r="I5489" i="13"/>
  <c r="A5489" i="13" s="1"/>
  <c r="I5490" i="13"/>
  <c r="A5490" i="13" s="1"/>
  <c r="I5491" i="13"/>
  <c r="A5491" i="13" s="1"/>
  <c r="I5492" i="13"/>
  <c r="A5492" i="13" s="1"/>
  <c r="I5493" i="13"/>
  <c r="A5493" i="13" s="1"/>
  <c r="I5494" i="13"/>
  <c r="A5494" i="13" s="1"/>
  <c r="I5495" i="13"/>
  <c r="A5495" i="13" s="1"/>
  <c r="I5496" i="13"/>
  <c r="A5496" i="13" s="1"/>
  <c r="I5497" i="13"/>
  <c r="A5497" i="13" s="1"/>
  <c r="I5498" i="13"/>
  <c r="A5498" i="13" s="1"/>
  <c r="I5499" i="13"/>
  <c r="A5499" i="13" s="1"/>
  <c r="I5500" i="13"/>
  <c r="A5500" i="13" s="1"/>
  <c r="I5501" i="13"/>
  <c r="A5501" i="13" s="1"/>
  <c r="I5502" i="13"/>
  <c r="A5502" i="13" s="1"/>
  <c r="I5503" i="13"/>
  <c r="A5503" i="13" s="1"/>
  <c r="I5504" i="13"/>
  <c r="A5504" i="13" s="1"/>
  <c r="I5505" i="13"/>
  <c r="A5505" i="13" s="1"/>
  <c r="I5506" i="13"/>
  <c r="A5506" i="13" s="1"/>
  <c r="I5507" i="13"/>
  <c r="A5507" i="13" s="1"/>
  <c r="I5508" i="13"/>
  <c r="A5508" i="13" s="1"/>
  <c r="I5509" i="13"/>
  <c r="A5509" i="13" s="1"/>
  <c r="I5510" i="13"/>
  <c r="A5510" i="13" s="1"/>
  <c r="I5511" i="13"/>
  <c r="A5511" i="13" s="1"/>
  <c r="I5512" i="13"/>
  <c r="A5512" i="13" s="1"/>
  <c r="I5513" i="13"/>
  <c r="A5513" i="13" s="1"/>
  <c r="I5514" i="13"/>
  <c r="A5514" i="13" s="1"/>
  <c r="I5515" i="13"/>
  <c r="A5515" i="13" s="1"/>
  <c r="I5516" i="13"/>
  <c r="A5516" i="13" s="1"/>
  <c r="I5517" i="13"/>
  <c r="A5517" i="13" s="1"/>
  <c r="I5518" i="13"/>
  <c r="A5518" i="13" s="1"/>
  <c r="I5519" i="13"/>
  <c r="A5519" i="13" s="1"/>
  <c r="I5520" i="13"/>
  <c r="A5520" i="13" s="1"/>
  <c r="I5521" i="13"/>
  <c r="A5521" i="13" s="1"/>
  <c r="I5522" i="13"/>
  <c r="A5522" i="13" s="1"/>
  <c r="I5523" i="13"/>
  <c r="A5523" i="13" s="1"/>
  <c r="I5524" i="13"/>
  <c r="A5524" i="13" s="1"/>
  <c r="I5525" i="13"/>
  <c r="A5525" i="13" s="1"/>
  <c r="I5526" i="13"/>
  <c r="A5526" i="13" s="1"/>
  <c r="I5527" i="13"/>
  <c r="A5527" i="13" s="1"/>
  <c r="I5528" i="13"/>
  <c r="A5528" i="13" s="1"/>
  <c r="I5529" i="13"/>
  <c r="A5529" i="13" s="1"/>
  <c r="I5530" i="13"/>
  <c r="A5530" i="13" s="1"/>
  <c r="I5531" i="13"/>
  <c r="A5531" i="13" s="1"/>
  <c r="I5532" i="13"/>
  <c r="A5532" i="13" s="1"/>
  <c r="I5533" i="13"/>
  <c r="A5533" i="13" s="1"/>
  <c r="I5534" i="13"/>
  <c r="A5534" i="13" s="1"/>
  <c r="I5535" i="13"/>
  <c r="A5535" i="13" s="1"/>
  <c r="I5536" i="13"/>
  <c r="A5536" i="13" s="1"/>
  <c r="I5537" i="13"/>
  <c r="A5537" i="13" s="1"/>
  <c r="I5538" i="13"/>
  <c r="A5538" i="13" s="1"/>
  <c r="I5539" i="13"/>
  <c r="A5539" i="13" s="1"/>
  <c r="I5540" i="13"/>
  <c r="A5540" i="13" s="1"/>
  <c r="I5541" i="13"/>
  <c r="A5541" i="13" s="1"/>
  <c r="I5542" i="13"/>
  <c r="A5542" i="13" s="1"/>
  <c r="I5543" i="13"/>
  <c r="A5543" i="13" s="1"/>
  <c r="I5544" i="13"/>
  <c r="A5544" i="13" s="1"/>
  <c r="I5545" i="13"/>
  <c r="A5545" i="13" s="1"/>
  <c r="I5546" i="13"/>
  <c r="A5546" i="13" s="1"/>
  <c r="I5547" i="13"/>
  <c r="A5547" i="13" s="1"/>
  <c r="I5548" i="13"/>
  <c r="A5548" i="13" s="1"/>
  <c r="I5549" i="13"/>
  <c r="A5549" i="13" s="1"/>
  <c r="I5550" i="13"/>
  <c r="A5550" i="13" s="1"/>
  <c r="I5551" i="13"/>
  <c r="A5551" i="13" s="1"/>
  <c r="I5552" i="13"/>
  <c r="A5552" i="13" s="1"/>
  <c r="I5553" i="13"/>
  <c r="A5553" i="13" s="1"/>
  <c r="I5554" i="13"/>
  <c r="A5554" i="13" s="1"/>
  <c r="I5555" i="13"/>
  <c r="A5555" i="13" s="1"/>
  <c r="I5556" i="13"/>
  <c r="A5556" i="13" s="1"/>
  <c r="I5557" i="13"/>
  <c r="A5557" i="13" s="1"/>
  <c r="I5558" i="13"/>
  <c r="A5558" i="13" s="1"/>
  <c r="I5559" i="13"/>
  <c r="A5559" i="13" s="1"/>
  <c r="I5560" i="13"/>
  <c r="A5560" i="13" s="1"/>
  <c r="I5561" i="13"/>
  <c r="A5561" i="13" s="1"/>
  <c r="I5562" i="13"/>
  <c r="A5562" i="13" s="1"/>
  <c r="I5563" i="13"/>
  <c r="A5563" i="13" s="1"/>
  <c r="I5564" i="13"/>
  <c r="A5564" i="13" s="1"/>
  <c r="I5565" i="13"/>
  <c r="A5565" i="13" s="1"/>
  <c r="I5566" i="13"/>
  <c r="A5566" i="13" s="1"/>
  <c r="I5567" i="13"/>
  <c r="A5567" i="13" s="1"/>
  <c r="I5568" i="13"/>
  <c r="A5568" i="13" s="1"/>
  <c r="I5569" i="13"/>
  <c r="A5569" i="13" s="1"/>
  <c r="I5570" i="13"/>
  <c r="A5570" i="13" s="1"/>
  <c r="I5571" i="13"/>
  <c r="A5571" i="13" s="1"/>
  <c r="I5572" i="13"/>
  <c r="A5572" i="13" s="1"/>
  <c r="I5573" i="13"/>
  <c r="A5573" i="13" s="1"/>
  <c r="I5574" i="13"/>
  <c r="A5574" i="13" s="1"/>
  <c r="I5575" i="13"/>
  <c r="A5575" i="13" s="1"/>
  <c r="I5576" i="13"/>
  <c r="A5576" i="13" s="1"/>
  <c r="I5577" i="13"/>
  <c r="A5577" i="13" s="1"/>
  <c r="I5578" i="13"/>
  <c r="A5578" i="13" s="1"/>
  <c r="I5579" i="13"/>
  <c r="A5579" i="13" s="1"/>
  <c r="I5580" i="13"/>
  <c r="A5580" i="13" s="1"/>
  <c r="I5581" i="13"/>
  <c r="A5581" i="13" s="1"/>
  <c r="I5582" i="13"/>
  <c r="A5582" i="13" s="1"/>
  <c r="I5583" i="13"/>
  <c r="A5583" i="13" s="1"/>
  <c r="I5584" i="13"/>
  <c r="A5584" i="13" s="1"/>
  <c r="I5585" i="13"/>
  <c r="A5585" i="13" s="1"/>
  <c r="I5586" i="13"/>
  <c r="A5586" i="13" s="1"/>
  <c r="I5587" i="13"/>
  <c r="A5587" i="13" s="1"/>
  <c r="I5588" i="13"/>
  <c r="A5588" i="13" s="1"/>
  <c r="I5589" i="13"/>
  <c r="A5589" i="13" s="1"/>
  <c r="I5590" i="13"/>
  <c r="A5590" i="13" s="1"/>
  <c r="I5591" i="13"/>
  <c r="A5591" i="13" s="1"/>
  <c r="I5592" i="13"/>
  <c r="A5592" i="13" s="1"/>
  <c r="I5593" i="13"/>
  <c r="A5593" i="13" s="1"/>
  <c r="I5594" i="13"/>
  <c r="A5594" i="13" s="1"/>
  <c r="I5595" i="13"/>
  <c r="A5595" i="13" s="1"/>
  <c r="I5596" i="13"/>
  <c r="A5596" i="13" s="1"/>
  <c r="I5597" i="13"/>
  <c r="A5597" i="13" s="1"/>
  <c r="I5598" i="13"/>
  <c r="A5598" i="13" s="1"/>
  <c r="I5599" i="13"/>
  <c r="A5599" i="13" s="1"/>
  <c r="I5600" i="13"/>
  <c r="A5600" i="13" s="1"/>
  <c r="I5601" i="13"/>
  <c r="A5601" i="13" s="1"/>
  <c r="I5602" i="13"/>
  <c r="A5602" i="13" s="1"/>
  <c r="I5603" i="13"/>
  <c r="A5603" i="13" s="1"/>
  <c r="I5604" i="13"/>
  <c r="A5604" i="13" s="1"/>
  <c r="I5605" i="13"/>
  <c r="A5605" i="13" s="1"/>
  <c r="I5606" i="13"/>
  <c r="A5606" i="13" s="1"/>
  <c r="I5607" i="13"/>
  <c r="A5607" i="13" s="1"/>
  <c r="I5608" i="13"/>
  <c r="A5608" i="13" s="1"/>
  <c r="I5609" i="13"/>
  <c r="A5609" i="13" s="1"/>
  <c r="I5610" i="13"/>
  <c r="A5610" i="13" s="1"/>
  <c r="I5611" i="13"/>
  <c r="A5611" i="13" s="1"/>
  <c r="I5612" i="13"/>
  <c r="A5612" i="13" s="1"/>
  <c r="I5613" i="13"/>
  <c r="A5613" i="13" s="1"/>
  <c r="I5614" i="13"/>
  <c r="A5614" i="13" s="1"/>
  <c r="I5615" i="13"/>
  <c r="A5615" i="13" s="1"/>
  <c r="I5616" i="13"/>
  <c r="A5616" i="13" s="1"/>
  <c r="I5617" i="13"/>
  <c r="A5617" i="13" s="1"/>
  <c r="I5618" i="13"/>
  <c r="A5618" i="13" s="1"/>
  <c r="I5619" i="13"/>
  <c r="A5619" i="13" s="1"/>
  <c r="I5620" i="13"/>
  <c r="A5620" i="13" s="1"/>
  <c r="I5621" i="13"/>
  <c r="A5621" i="13" s="1"/>
  <c r="I5622" i="13"/>
  <c r="A5622" i="13" s="1"/>
  <c r="I5623" i="13"/>
  <c r="A5623" i="13" s="1"/>
  <c r="I5624" i="13"/>
  <c r="A5624" i="13" s="1"/>
  <c r="I5625" i="13"/>
  <c r="A5625" i="13" s="1"/>
  <c r="I5626" i="13"/>
  <c r="A5626" i="13" s="1"/>
  <c r="I5627" i="13"/>
  <c r="A5627" i="13" s="1"/>
  <c r="I5628" i="13"/>
  <c r="A5628" i="13" s="1"/>
  <c r="I5629" i="13"/>
  <c r="A5629" i="13" s="1"/>
  <c r="I5630" i="13"/>
  <c r="A5630" i="13" s="1"/>
  <c r="I5631" i="13"/>
  <c r="A5631" i="13" s="1"/>
  <c r="I5632" i="13"/>
  <c r="A5632" i="13" s="1"/>
  <c r="I5633" i="13"/>
  <c r="A5633" i="13" s="1"/>
  <c r="I5634" i="13"/>
  <c r="A5634" i="13" s="1"/>
  <c r="I5635" i="13"/>
  <c r="A5635" i="13" s="1"/>
  <c r="I5636" i="13"/>
  <c r="A5636" i="13" s="1"/>
  <c r="I5637" i="13"/>
  <c r="A5637" i="13" s="1"/>
  <c r="I5638" i="13"/>
  <c r="A5638" i="13" s="1"/>
  <c r="I5639" i="13"/>
  <c r="A5639" i="13" s="1"/>
  <c r="I5640" i="13"/>
  <c r="A5640" i="13" s="1"/>
  <c r="I5641" i="13"/>
  <c r="A5641" i="13" s="1"/>
  <c r="I5642" i="13"/>
  <c r="A5642" i="13" s="1"/>
  <c r="I5643" i="13"/>
  <c r="A5643" i="13" s="1"/>
  <c r="I5644" i="13"/>
  <c r="A5644" i="13" s="1"/>
  <c r="I5645" i="13"/>
  <c r="A5645" i="13" s="1"/>
  <c r="I5646" i="13"/>
  <c r="A5646" i="13" s="1"/>
  <c r="I5647" i="13"/>
  <c r="A5647" i="13" s="1"/>
  <c r="I5648" i="13"/>
  <c r="A5648" i="13" s="1"/>
  <c r="I5649" i="13"/>
  <c r="A5649" i="13" s="1"/>
  <c r="I5650" i="13"/>
  <c r="A5650" i="13" s="1"/>
  <c r="I5651" i="13"/>
  <c r="A5651" i="13" s="1"/>
  <c r="I5652" i="13"/>
  <c r="A5652" i="13" s="1"/>
  <c r="I5653" i="13"/>
  <c r="A5653" i="13" s="1"/>
  <c r="I5654" i="13"/>
  <c r="A5654" i="13" s="1"/>
  <c r="I5655" i="13"/>
  <c r="A5655" i="13" s="1"/>
  <c r="I5656" i="13"/>
  <c r="A5656" i="13" s="1"/>
  <c r="I5657" i="13"/>
  <c r="A5657" i="13" s="1"/>
  <c r="I5658" i="13"/>
  <c r="A5658" i="13" s="1"/>
  <c r="I5659" i="13"/>
  <c r="A5659" i="13" s="1"/>
  <c r="I5660" i="13"/>
  <c r="A5660" i="13" s="1"/>
  <c r="I5661" i="13"/>
  <c r="A5661" i="13" s="1"/>
  <c r="I5662" i="13"/>
  <c r="A5662" i="13" s="1"/>
  <c r="I5663" i="13"/>
  <c r="A5663" i="13" s="1"/>
  <c r="I5664" i="13"/>
  <c r="A5664" i="13" s="1"/>
  <c r="I5665" i="13"/>
  <c r="A5665" i="13" s="1"/>
  <c r="I5666" i="13"/>
  <c r="A5666" i="13" s="1"/>
  <c r="I5667" i="13"/>
  <c r="A5667" i="13" s="1"/>
  <c r="I5668" i="13"/>
  <c r="A5668" i="13" s="1"/>
  <c r="I5669" i="13"/>
  <c r="A5669" i="13" s="1"/>
  <c r="I5670" i="13"/>
  <c r="A5670" i="13" s="1"/>
  <c r="I5671" i="13"/>
  <c r="A5671" i="13" s="1"/>
  <c r="I5672" i="13"/>
  <c r="A5672" i="13" s="1"/>
  <c r="I5673" i="13"/>
  <c r="A5673" i="13" s="1"/>
  <c r="I5674" i="13"/>
  <c r="A5674" i="13" s="1"/>
  <c r="I5675" i="13"/>
  <c r="A5675" i="13" s="1"/>
  <c r="I5676" i="13"/>
  <c r="A5676" i="13" s="1"/>
  <c r="I5677" i="13"/>
  <c r="A5677" i="13" s="1"/>
  <c r="I5678" i="13"/>
  <c r="A5678" i="13" s="1"/>
  <c r="I5679" i="13"/>
  <c r="A5679" i="13" s="1"/>
  <c r="I5680" i="13"/>
  <c r="A5680" i="13" s="1"/>
  <c r="I5681" i="13"/>
  <c r="A5681" i="13" s="1"/>
  <c r="I5682" i="13"/>
  <c r="A5682" i="13" s="1"/>
  <c r="I5683" i="13"/>
  <c r="A5683" i="13" s="1"/>
  <c r="I5684" i="13"/>
  <c r="A5684" i="13" s="1"/>
  <c r="I5685" i="13"/>
  <c r="A5685" i="13" s="1"/>
  <c r="I5686" i="13"/>
  <c r="A5686" i="13" s="1"/>
  <c r="I5687" i="13"/>
  <c r="A5687" i="13" s="1"/>
  <c r="I5688" i="13"/>
  <c r="A5688" i="13" s="1"/>
  <c r="I5689" i="13"/>
  <c r="A5689" i="13" s="1"/>
  <c r="I5690" i="13"/>
  <c r="A5690" i="13" s="1"/>
  <c r="I5691" i="13"/>
  <c r="A5691" i="13" s="1"/>
  <c r="I5692" i="13"/>
  <c r="A5692" i="13" s="1"/>
  <c r="I5693" i="13"/>
  <c r="A5693" i="13" s="1"/>
  <c r="I5694" i="13"/>
  <c r="A5694" i="13" s="1"/>
  <c r="I5695" i="13"/>
  <c r="A5695" i="13" s="1"/>
  <c r="I5696" i="13"/>
  <c r="A5696" i="13" s="1"/>
  <c r="I5697" i="13"/>
  <c r="A5697" i="13" s="1"/>
  <c r="I5698" i="13"/>
  <c r="A5698" i="13" s="1"/>
  <c r="I5699" i="13"/>
  <c r="A5699" i="13" s="1"/>
  <c r="I5700" i="13"/>
  <c r="A5700" i="13" s="1"/>
  <c r="I5701" i="13"/>
  <c r="A5701" i="13" s="1"/>
  <c r="I5702" i="13"/>
  <c r="A5702" i="13" s="1"/>
  <c r="I5703" i="13"/>
  <c r="A5703" i="13" s="1"/>
  <c r="I5704" i="13"/>
  <c r="A5704" i="13" s="1"/>
  <c r="I5705" i="13"/>
  <c r="A5705" i="13" s="1"/>
  <c r="I5706" i="13"/>
  <c r="A5706" i="13" s="1"/>
  <c r="I5707" i="13"/>
  <c r="A5707" i="13" s="1"/>
  <c r="I5708" i="13"/>
  <c r="A5708" i="13" s="1"/>
  <c r="I5709" i="13"/>
  <c r="A5709" i="13" s="1"/>
  <c r="I5710" i="13"/>
  <c r="A5710" i="13" s="1"/>
  <c r="I5711" i="13"/>
  <c r="A5711" i="13" s="1"/>
  <c r="I5712" i="13"/>
  <c r="A5712" i="13" s="1"/>
  <c r="I5713" i="13"/>
  <c r="A5713" i="13" s="1"/>
  <c r="I5714" i="13"/>
  <c r="A5714" i="13" s="1"/>
  <c r="I5715" i="13"/>
  <c r="A5715" i="13" s="1"/>
  <c r="I5716" i="13"/>
  <c r="A5716" i="13" s="1"/>
  <c r="I5717" i="13"/>
  <c r="A5717" i="13" s="1"/>
  <c r="I5718" i="13"/>
  <c r="A5718" i="13" s="1"/>
  <c r="I5719" i="13"/>
  <c r="A5719" i="13" s="1"/>
  <c r="I5720" i="13"/>
  <c r="A5720" i="13" s="1"/>
  <c r="I5721" i="13"/>
  <c r="A5721" i="13" s="1"/>
  <c r="I5722" i="13"/>
  <c r="A5722" i="13" s="1"/>
  <c r="I5723" i="13"/>
  <c r="A5723" i="13" s="1"/>
  <c r="I5724" i="13"/>
  <c r="A5724" i="13" s="1"/>
  <c r="I5725" i="13"/>
  <c r="A5725" i="13" s="1"/>
  <c r="I5726" i="13"/>
  <c r="A5726" i="13" s="1"/>
  <c r="I5727" i="13"/>
  <c r="A5727" i="13" s="1"/>
  <c r="I5728" i="13"/>
  <c r="A5728" i="13" s="1"/>
  <c r="I5729" i="13"/>
  <c r="A5729" i="13" s="1"/>
  <c r="I5730" i="13"/>
  <c r="A5730" i="13" s="1"/>
  <c r="I5731" i="13"/>
  <c r="A5731" i="13" s="1"/>
  <c r="I5732" i="13"/>
  <c r="A5732" i="13" s="1"/>
  <c r="I5733" i="13"/>
  <c r="A5733" i="13" s="1"/>
  <c r="I5734" i="13"/>
  <c r="A5734" i="13" s="1"/>
  <c r="I5735" i="13"/>
  <c r="A5735" i="13" s="1"/>
  <c r="I5736" i="13"/>
  <c r="A5736" i="13" s="1"/>
  <c r="I5737" i="13"/>
  <c r="A5737" i="13" s="1"/>
  <c r="I5738" i="13"/>
  <c r="A5738" i="13" s="1"/>
  <c r="I5739" i="13"/>
  <c r="A5739" i="13" s="1"/>
  <c r="I5740" i="13"/>
  <c r="A5740" i="13" s="1"/>
  <c r="I5741" i="13"/>
  <c r="A5741" i="13" s="1"/>
  <c r="I5742" i="13"/>
  <c r="A5742" i="13" s="1"/>
  <c r="I5743" i="13"/>
  <c r="A5743" i="13" s="1"/>
  <c r="I5744" i="13"/>
  <c r="A5744" i="13" s="1"/>
  <c r="I5745" i="13"/>
  <c r="A5745" i="13" s="1"/>
  <c r="I5746" i="13"/>
  <c r="A5746" i="13" s="1"/>
  <c r="I5747" i="13"/>
  <c r="A5747" i="13" s="1"/>
  <c r="I5748" i="13"/>
  <c r="A5748" i="13" s="1"/>
  <c r="I5749" i="13"/>
  <c r="A5749" i="13" s="1"/>
  <c r="I5750" i="13"/>
  <c r="A5750" i="13" s="1"/>
  <c r="I5751" i="13"/>
  <c r="A5751" i="13" s="1"/>
  <c r="I5752" i="13"/>
  <c r="A5752" i="13" s="1"/>
  <c r="I5753" i="13"/>
  <c r="A5753" i="13" s="1"/>
  <c r="I5754" i="13"/>
  <c r="A5754" i="13" s="1"/>
  <c r="I5755" i="13"/>
  <c r="A5755" i="13" s="1"/>
  <c r="I5756" i="13"/>
  <c r="A5756" i="13" s="1"/>
  <c r="I5757" i="13"/>
  <c r="A5757" i="13" s="1"/>
  <c r="I5758" i="13"/>
  <c r="A5758" i="13" s="1"/>
  <c r="I5759" i="13"/>
  <c r="A5759" i="13" s="1"/>
  <c r="I5760" i="13"/>
  <c r="A5760" i="13" s="1"/>
  <c r="I5761" i="13"/>
  <c r="A5761" i="13" s="1"/>
  <c r="I5762" i="13"/>
  <c r="A5762" i="13" s="1"/>
  <c r="I5763" i="13"/>
  <c r="A5763" i="13" s="1"/>
  <c r="I5764" i="13"/>
  <c r="A5764" i="13" s="1"/>
  <c r="I5765" i="13"/>
  <c r="A5765" i="13" s="1"/>
  <c r="I5766" i="13"/>
  <c r="A5766" i="13" s="1"/>
  <c r="I5767" i="13"/>
  <c r="A5767" i="13" s="1"/>
  <c r="I5768" i="13"/>
  <c r="A5768" i="13" s="1"/>
  <c r="I5769" i="13"/>
  <c r="A5769" i="13" s="1"/>
  <c r="I5770" i="13"/>
  <c r="A5770" i="13" s="1"/>
  <c r="I5771" i="13"/>
  <c r="A5771" i="13" s="1"/>
  <c r="I5772" i="13"/>
  <c r="A5772" i="13" s="1"/>
  <c r="I5773" i="13"/>
  <c r="A5773" i="13" s="1"/>
  <c r="I5774" i="13"/>
  <c r="A5774" i="13" s="1"/>
  <c r="I5775" i="13"/>
  <c r="A5775" i="13" s="1"/>
  <c r="I5776" i="13"/>
  <c r="A5776" i="13" s="1"/>
  <c r="I5777" i="13"/>
  <c r="A5777" i="13" s="1"/>
  <c r="I5778" i="13"/>
  <c r="A5778" i="13" s="1"/>
  <c r="I5779" i="13"/>
  <c r="A5779" i="13" s="1"/>
  <c r="I5780" i="13"/>
  <c r="A5780" i="13" s="1"/>
  <c r="I5781" i="13"/>
  <c r="A5781" i="13" s="1"/>
  <c r="I5782" i="13"/>
  <c r="A5782" i="13" s="1"/>
  <c r="I5783" i="13"/>
  <c r="A5783" i="13" s="1"/>
  <c r="I5784" i="13"/>
  <c r="A5784" i="13" s="1"/>
  <c r="I5785" i="13"/>
  <c r="A5785" i="13" s="1"/>
  <c r="I5786" i="13"/>
  <c r="A5786" i="13" s="1"/>
  <c r="I5787" i="13"/>
  <c r="A5787" i="13" s="1"/>
  <c r="I5788" i="13"/>
  <c r="A5788" i="13" s="1"/>
  <c r="I5789" i="13"/>
  <c r="A5789" i="13" s="1"/>
  <c r="I5790" i="13"/>
  <c r="A5790" i="13" s="1"/>
  <c r="I5791" i="13"/>
  <c r="A5791" i="13" s="1"/>
  <c r="I5792" i="13"/>
  <c r="A5792" i="13" s="1"/>
  <c r="I5793" i="13"/>
  <c r="A5793" i="13" s="1"/>
  <c r="I5794" i="13"/>
  <c r="A5794" i="13" s="1"/>
  <c r="I5795" i="13"/>
  <c r="A5795" i="13" s="1"/>
  <c r="I5796" i="13"/>
  <c r="A5796" i="13" s="1"/>
  <c r="I5797" i="13"/>
  <c r="A5797" i="13" s="1"/>
  <c r="I5798" i="13"/>
  <c r="A5798" i="13" s="1"/>
  <c r="I5799" i="13"/>
  <c r="A5799" i="13" s="1"/>
  <c r="I5800" i="13"/>
  <c r="A5800" i="13" s="1"/>
  <c r="I5801" i="13"/>
  <c r="A5801" i="13" s="1"/>
  <c r="I5802" i="13"/>
  <c r="A5802" i="13" s="1"/>
  <c r="I5803" i="13"/>
  <c r="A5803" i="13" s="1"/>
  <c r="I5804" i="13"/>
  <c r="A5804" i="13" s="1"/>
  <c r="I5805" i="13"/>
  <c r="A5805" i="13" s="1"/>
  <c r="I5806" i="13"/>
  <c r="A5806" i="13" s="1"/>
  <c r="I5807" i="13"/>
  <c r="A5807" i="13" s="1"/>
  <c r="I5808" i="13"/>
  <c r="A5808" i="13" s="1"/>
  <c r="I5809" i="13"/>
  <c r="A5809" i="13" s="1"/>
  <c r="I5810" i="13"/>
  <c r="A5810" i="13" s="1"/>
  <c r="I5811" i="13"/>
  <c r="A5811" i="13" s="1"/>
  <c r="I5812" i="13"/>
  <c r="A5812" i="13" s="1"/>
  <c r="I5813" i="13"/>
  <c r="A5813" i="13" s="1"/>
  <c r="I5814" i="13"/>
  <c r="A5814" i="13" s="1"/>
  <c r="I5815" i="13"/>
  <c r="A5815" i="13" s="1"/>
  <c r="I5816" i="13"/>
  <c r="A5816" i="13" s="1"/>
  <c r="I5817" i="13"/>
  <c r="A5817" i="13" s="1"/>
  <c r="I5818" i="13"/>
  <c r="A5818" i="13" s="1"/>
  <c r="I5819" i="13"/>
  <c r="A5819" i="13" s="1"/>
  <c r="I5820" i="13"/>
  <c r="A5820" i="13" s="1"/>
  <c r="I5821" i="13"/>
  <c r="A5821" i="13" s="1"/>
  <c r="I5822" i="13"/>
  <c r="A5822" i="13" s="1"/>
  <c r="I5823" i="13"/>
  <c r="A5823" i="13" s="1"/>
  <c r="I5824" i="13"/>
  <c r="A5824" i="13" s="1"/>
  <c r="I5825" i="13"/>
  <c r="A5825" i="13" s="1"/>
  <c r="I5826" i="13"/>
  <c r="A5826" i="13" s="1"/>
  <c r="I5827" i="13"/>
  <c r="A5827" i="13" s="1"/>
  <c r="I5828" i="13"/>
  <c r="A5828" i="13" s="1"/>
  <c r="I5829" i="13"/>
  <c r="A5829" i="13" s="1"/>
  <c r="I5830" i="13"/>
  <c r="A5830" i="13" s="1"/>
  <c r="I5831" i="13"/>
  <c r="A5831" i="13" s="1"/>
  <c r="I5832" i="13"/>
  <c r="A5832" i="13" s="1"/>
  <c r="I5833" i="13"/>
  <c r="A5833" i="13" s="1"/>
  <c r="I5834" i="13"/>
  <c r="A5834" i="13" s="1"/>
  <c r="I5835" i="13"/>
  <c r="A5835" i="13" s="1"/>
  <c r="I5836" i="13"/>
  <c r="A5836" i="13" s="1"/>
  <c r="I5837" i="13"/>
  <c r="A5837" i="13" s="1"/>
  <c r="I5838" i="13"/>
  <c r="A5838" i="13" s="1"/>
  <c r="I5839" i="13"/>
  <c r="A5839" i="13" s="1"/>
  <c r="I5840" i="13"/>
  <c r="A5840" i="13" s="1"/>
  <c r="I5841" i="13"/>
  <c r="A5841" i="13" s="1"/>
  <c r="I5842" i="13"/>
  <c r="A5842" i="13" s="1"/>
  <c r="I5843" i="13"/>
  <c r="A5843" i="13" s="1"/>
  <c r="I5844" i="13"/>
  <c r="A5844" i="13" s="1"/>
  <c r="I5845" i="13"/>
  <c r="A5845" i="13" s="1"/>
  <c r="I5846" i="13"/>
  <c r="A5846" i="13" s="1"/>
  <c r="I5847" i="13"/>
  <c r="A5847" i="13" s="1"/>
  <c r="I5848" i="13"/>
  <c r="A5848" i="13" s="1"/>
  <c r="I5849" i="13"/>
  <c r="A5849" i="13" s="1"/>
  <c r="I5850" i="13"/>
  <c r="A5850" i="13" s="1"/>
  <c r="I5851" i="13"/>
  <c r="A5851" i="13" s="1"/>
  <c r="I5852" i="13"/>
  <c r="A5852" i="13" s="1"/>
  <c r="I5853" i="13"/>
  <c r="A5853" i="13" s="1"/>
  <c r="I5854" i="13"/>
  <c r="A5854" i="13" s="1"/>
  <c r="I5855" i="13"/>
  <c r="A5855" i="13" s="1"/>
  <c r="I5856" i="13"/>
  <c r="A5856" i="13" s="1"/>
  <c r="I5857" i="13"/>
  <c r="A5857" i="13" s="1"/>
  <c r="I5858" i="13"/>
  <c r="A5858" i="13" s="1"/>
  <c r="I5859" i="13"/>
  <c r="A5859" i="13" s="1"/>
  <c r="I5860" i="13"/>
  <c r="A5860" i="13" s="1"/>
  <c r="I5861" i="13"/>
  <c r="A5861" i="13" s="1"/>
  <c r="I5862" i="13"/>
  <c r="A5862" i="13" s="1"/>
  <c r="I5863" i="13"/>
  <c r="A5863" i="13" s="1"/>
  <c r="I5864" i="13"/>
  <c r="A5864" i="13" s="1"/>
  <c r="I5865" i="13"/>
  <c r="A5865" i="13" s="1"/>
  <c r="I5866" i="13"/>
  <c r="A5866" i="13" s="1"/>
  <c r="I5867" i="13"/>
  <c r="A5867" i="13" s="1"/>
  <c r="I5868" i="13"/>
  <c r="A5868" i="13" s="1"/>
  <c r="I5869" i="13"/>
  <c r="A5869" i="13" s="1"/>
  <c r="I5870" i="13"/>
  <c r="A5870" i="13" s="1"/>
  <c r="I5871" i="13"/>
  <c r="A5871" i="13" s="1"/>
  <c r="I5872" i="13"/>
  <c r="A5872" i="13" s="1"/>
  <c r="I5873" i="13"/>
  <c r="A5873" i="13" s="1"/>
  <c r="I5874" i="13"/>
  <c r="A5874" i="13" s="1"/>
  <c r="I5875" i="13"/>
  <c r="A5875" i="13" s="1"/>
  <c r="I5876" i="13"/>
  <c r="A5876" i="13" s="1"/>
  <c r="I5877" i="13"/>
  <c r="A5877" i="13" s="1"/>
  <c r="I5878" i="13"/>
  <c r="A5878" i="13" s="1"/>
  <c r="I5879" i="13"/>
  <c r="A5879" i="13" s="1"/>
  <c r="I5880" i="13"/>
  <c r="A5880" i="13" s="1"/>
  <c r="I5881" i="13"/>
  <c r="A5881" i="13" s="1"/>
  <c r="I5882" i="13"/>
  <c r="A5882" i="13" s="1"/>
  <c r="I5883" i="13"/>
  <c r="A5883" i="13" s="1"/>
  <c r="I5884" i="13"/>
  <c r="A5884" i="13" s="1"/>
  <c r="I5885" i="13"/>
  <c r="A5885" i="13" s="1"/>
  <c r="I5886" i="13"/>
  <c r="A5886" i="13" s="1"/>
  <c r="I5887" i="13"/>
  <c r="A5887" i="13" s="1"/>
  <c r="I5888" i="13"/>
  <c r="A5888" i="13" s="1"/>
  <c r="I5889" i="13"/>
  <c r="A5889" i="13" s="1"/>
  <c r="I5890" i="13"/>
  <c r="A5890" i="13" s="1"/>
  <c r="I5891" i="13"/>
  <c r="A5891" i="13" s="1"/>
  <c r="I5892" i="13"/>
  <c r="A5892" i="13" s="1"/>
  <c r="I5893" i="13"/>
  <c r="A5893" i="13" s="1"/>
  <c r="I5894" i="13"/>
  <c r="A5894" i="13" s="1"/>
  <c r="I5895" i="13"/>
  <c r="A5895" i="13" s="1"/>
  <c r="I5896" i="13"/>
  <c r="A5896" i="13" s="1"/>
  <c r="I5897" i="13"/>
  <c r="A5897" i="13" s="1"/>
  <c r="I5898" i="13"/>
  <c r="A5898" i="13" s="1"/>
  <c r="I5899" i="13"/>
  <c r="A5899" i="13" s="1"/>
  <c r="I5900" i="13"/>
  <c r="A5900" i="13" s="1"/>
  <c r="I5901" i="13"/>
  <c r="A5901" i="13" s="1"/>
  <c r="I5902" i="13"/>
  <c r="A5902" i="13" s="1"/>
  <c r="I5903" i="13"/>
  <c r="A5903" i="13" s="1"/>
  <c r="I5904" i="13"/>
  <c r="A5904" i="13" s="1"/>
  <c r="I5905" i="13"/>
  <c r="A5905" i="13" s="1"/>
  <c r="I5906" i="13"/>
  <c r="A5906" i="13" s="1"/>
  <c r="I5907" i="13"/>
  <c r="A5907" i="13" s="1"/>
  <c r="I5908" i="13"/>
  <c r="A5908" i="13" s="1"/>
  <c r="I5909" i="13"/>
  <c r="A5909" i="13" s="1"/>
  <c r="I5910" i="13"/>
  <c r="A5910" i="13" s="1"/>
  <c r="I5911" i="13"/>
  <c r="A5911" i="13" s="1"/>
  <c r="I5912" i="13"/>
  <c r="A5912" i="13" s="1"/>
  <c r="I5913" i="13"/>
  <c r="A5913" i="13" s="1"/>
  <c r="I5914" i="13"/>
  <c r="A5914" i="13" s="1"/>
  <c r="I5915" i="13"/>
  <c r="A5915" i="13" s="1"/>
  <c r="I5916" i="13"/>
  <c r="A5916" i="13" s="1"/>
  <c r="I5917" i="13"/>
  <c r="A5917" i="13" s="1"/>
  <c r="I5918" i="13"/>
  <c r="A5918" i="13" s="1"/>
  <c r="I5919" i="13"/>
  <c r="A5919" i="13" s="1"/>
  <c r="I5920" i="13"/>
  <c r="A5920" i="13" s="1"/>
  <c r="I5921" i="13"/>
  <c r="A5921" i="13" s="1"/>
  <c r="I5922" i="13"/>
  <c r="A5922" i="13" s="1"/>
  <c r="I5923" i="13"/>
  <c r="A5923" i="13" s="1"/>
  <c r="I5924" i="13"/>
  <c r="A5924" i="13" s="1"/>
  <c r="I5925" i="13"/>
  <c r="A5925" i="13" s="1"/>
  <c r="I5926" i="13"/>
  <c r="A5926" i="13" s="1"/>
  <c r="I5927" i="13"/>
  <c r="A5927" i="13" s="1"/>
  <c r="I5928" i="13"/>
  <c r="A5928" i="13" s="1"/>
  <c r="I5929" i="13"/>
  <c r="A5929" i="13" s="1"/>
  <c r="I5930" i="13"/>
  <c r="A5930" i="13" s="1"/>
  <c r="I5931" i="13"/>
  <c r="A5931" i="13" s="1"/>
  <c r="I5932" i="13"/>
  <c r="A5932" i="13" s="1"/>
  <c r="I5933" i="13"/>
  <c r="A5933" i="13" s="1"/>
  <c r="I5934" i="13"/>
  <c r="A5934" i="13" s="1"/>
  <c r="I5935" i="13"/>
  <c r="A5935" i="13" s="1"/>
  <c r="I5936" i="13"/>
  <c r="A5936" i="13" s="1"/>
  <c r="I5937" i="13"/>
  <c r="A5937" i="13" s="1"/>
  <c r="I5938" i="13"/>
  <c r="A5938" i="13" s="1"/>
  <c r="I5939" i="13"/>
  <c r="A5939" i="13" s="1"/>
  <c r="I5940" i="13"/>
  <c r="A5940" i="13" s="1"/>
  <c r="I5941" i="13"/>
  <c r="A5941" i="13" s="1"/>
  <c r="I5942" i="13"/>
  <c r="A5942" i="13" s="1"/>
  <c r="I5943" i="13"/>
  <c r="A5943" i="13" s="1"/>
  <c r="I5944" i="13"/>
  <c r="A5944" i="13" s="1"/>
  <c r="I5945" i="13"/>
  <c r="A5945" i="13" s="1"/>
  <c r="I5946" i="13"/>
  <c r="A5946" i="13" s="1"/>
  <c r="I5947" i="13"/>
  <c r="A5947" i="13" s="1"/>
  <c r="I5948" i="13"/>
  <c r="A5948" i="13" s="1"/>
  <c r="I5949" i="13"/>
  <c r="A5949" i="13" s="1"/>
  <c r="I5950" i="13"/>
  <c r="A5950" i="13" s="1"/>
  <c r="I5951" i="13"/>
  <c r="A5951" i="13" s="1"/>
  <c r="I5952" i="13"/>
  <c r="A5952" i="13" s="1"/>
  <c r="I5953" i="13"/>
  <c r="A5953" i="13" s="1"/>
  <c r="I5954" i="13"/>
  <c r="A5954" i="13" s="1"/>
  <c r="I5955" i="13"/>
  <c r="A5955" i="13" s="1"/>
  <c r="I5956" i="13"/>
  <c r="A5956" i="13" s="1"/>
  <c r="I5957" i="13"/>
  <c r="A5957" i="13" s="1"/>
  <c r="I5958" i="13"/>
  <c r="A5958" i="13" s="1"/>
  <c r="I5959" i="13"/>
  <c r="A5959" i="13" s="1"/>
  <c r="I5960" i="13"/>
  <c r="A5960" i="13" s="1"/>
  <c r="I5961" i="13"/>
  <c r="A5961" i="13" s="1"/>
  <c r="I5962" i="13"/>
  <c r="A5962" i="13" s="1"/>
  <c r="I5963" i="13"/>
  <c r="A5963" i="13" s="1"/>
  <c r="I5964" i="13"/>
  <c r="A5964" i="13" s="1"/>
  <c r="I5965" i="13"/>
  <c r="A5965" i="13" s="1"/>
  <c r="I5966" i="13"/>
  <c r="A5966" i="13" s="1"/>
  <c r="I5967" i="13"/>
  <c r="A5967" i="13" s="1"/>
  <c r="I5968" i="13"/>
  <c r="A5968" i="13" s="1"/>
  <c r="I5969" i="13"/>
  <c r="A5969" i="13" s="1"/>
  <c r="I5970" i="13"/>
  <c r="A5970" i="13" s="1"/>
  <c r="I5971" i="13"/>
  <c r="A5971" i="13" s="1"/>
  <c r="I5972" i="13"/>
  <c r="A5972" i="13" s="1"/>
  <c r="I5973" i="13"/>
  <c r="A5973" i="13" s="1"/>
  <c r="I5974" i="13"/>
  <c r="A5974" i="13" s="1"/>
  <c r="I5975" i="13"/>
  <c r="A5975" i="13" s="1"/>
  <c r="I5976" i="13"/>
  <c r="A5976" i="13" s="1"/>
  <c r="I5977" i="13"/>
  <c r="A5977" i="13" s="1"/>
  <c r="I5978" i="13"/>
  <c r="A5978" i="13" s="1"/>
  <c r="I5979" i="13"/>
  <c r="A5979" i="13" s="1"/>
  <c r="I5980" i="13"/>
  <c r="A5980" i="13" s="1"/>
  <c r="I5981" i="13"/>
  <c r="A5981" i="13" s="1"/>
  <c r="I5982" i="13"/>
  <c r="A5982" i="13" s="1"/>
  <c r="I5983" i="13"/>
  <c r="A5983" i="13" s="1"/>
  <c r="I5984" i="13"/>
  <c r="A5984" i="13" s="1"/>
  <c r="I5985" i="13"/>
  <c r="A5985" i="13" s="1"/>
  <c r="I5986" i="13"/>
  <c r="A5986" i="13" s="1"/>
  <c r="I5987" i="13"/>
  <c r="A5987" i="13" s="1"/>
  <c r="I5988" i="13"/>
  <c r="A5988" i="13" s="1"/>
  <c r="I5989" i="13"/>
  <c r="A5989" i="13" s="1"/>
  <c r="I5990" i="13"/>
  <c r="A5990" i="13" s="1"/>
  <c r="I5991" i="13"/>
  <c r="A5991" i="13" s="1"/>
  <c r="I5992" i="13"/>
  <c r="A5992" i="13" s="1"/>
  <c r="I5993" i="13"/>
  <c r="A5993" i="13" s="1"/>
  <c r="I5994" i="13"/>
  <c r="A5994" i="13" s="1"/>
  <c r="I5995" i="13"/>
  <c r="A5995" i="13" s="1"/>
  <c r="I5996" i="13"/>
  <c r="A5996" i="13" s="1"/>
  <c r="I5997" i="13"/>
  <c r="A5997" i="13" s="1"/>
  <c r="I5998" i="13"/>
  <c r="A5998" i="13" s="1"/>
  <c r="I5999" i="13"/>
  <c r="A5999" i="13" s="1"/>
  <c r="I6000" i="13"/>
  <c r="A6000" i="13" s="1"/>
  <c r="I6001" i="13"/>
  <c r="A6001" i="13" s="1"/>
  <c r="I6002" i="13"/>
  <c r="A6002" i="13" s="1"/>
  <c r="I6003" i="13"/>
  <c r="A6003" i="13" s="1"/>
  <c r="I6004" i="13"/>
  <c r="A6004" i="13" s="1"/>
  <c r="I6005" i="13"/>
  <c r="A6005" i="13" s="1"/>
  <c r="I6006" i="13"/>
  <c r="A6006" i="13" s="1"/>
  <c r="I6007" i="13"/>
  <c r="A6007" i="13" s="1"/>
  <c r="I6008" i="13"/>
  <c r="A6008" i="13" s="1"/>
  <c r="I6009" i="13"/>
  <c r="A6009" i="13" s="1"/>
  <c r="I6010" i="13"/>
  <c r="A6010" i="13" s="1"/>
  <c r="I6011" i="13"/>
  <c r="A6011" i="13" s="1"/>
  <c r="I6012" i="13"/>
  <c r="A6012" i="13" s="1"/>
  <c r="I6013" i="13"/>
  <c r="A6013" i="13" s="1"/>
  <c r="I6014" i="13"/>
  <c r="A6014" i="13" s="1"/>
  <c r="I6015" i="13"/>
  <c r="A6015" i="13" s="1"/>
  <c r="I6016" i="13"/>
  <c r="A6016" i="13" s="1"/>
  <c r="I6017" i="13"/>
  <c r="A6017" i="13" s="1"/>
  <c r="I6018" i="13"/>
  <c r="A6018" i="13" s="1"/>
  <c r="I6019" i="13"/>
  <c r="A6019" i="13" s="1"/>
  <c r="I6020" i="13"/>
  <c r="A6020" i="13" s="1"/>
  <c r="I6021" i="13"/>
  <c r="A6021" i="13" s="1"/>
  <c r="I6022" i="13"/>
  <c r="A6022" i="13" s="1"/>
  <c r="I6023" i="13"/>
  <c r="A6023" i="13" s="1"/>
  <c r="I6024" i="13"/>
  <c r="A6024" i="13" s="1"/>
  <c r="I6025" i="13"/>
  <c r="A6025" i="13" s="1"/>
  <c r="I6026" i="13"/>
  <c r="A6026" i="13" s="1"/>
  <c r="I6027" i="13"/>
  <c r="A6027" i="13" s="1"/>
  <c r="I6028" i="13"/>
  <c r="A6028" i="13" s="1"/>
  <c r="I6029" i="13"/>
  <c r="A6029" i="13" s="1"/>
  <c r="I6030" i="13"/>
  <c r="A6030" i="13" s="1"/>
  <c r="I6031" i="13"/>
  <c r="A6031" i="13" s="1"/>
  <c r="I6032" i="13"/>
  <c r="A6032" i="13" s="1"/>
  <c r="I6033" i="13"/>
  <c r="A6033" i="13" s="1"/>
  <c r="I6034" i="13"/>
  <c r="A6034" i="13" s="1"/>
  <c r="I6035" i="13"/>
  <c r="A6035" i="13" s="1"/>
  <c r="I6036" i="13"/>
  <c r="A6036" i="13" s="1"/>
  <c r="I6037" i="13"/>
  <c r="A6037" i="13" s="1"/>
  <c r="I6038" i="13"/>
  <c r="A6038" i="13" s="1"/>
  <c r="I6039" i="13"/>
  <c r="A6039" i="13" s="1"/>
  <c r="I6040" i="13"/>
  <c r="A6040" i="13" s="1"/>
  <c r="I6041" i="13"/>
  <c r="A6041" i="13" s="1"/>
  <c r="I6042" i="13"/>
  <c r="A6042" i="13" s="1"/>
  <c r="I6043" i="13"/>
  <c r="A6043" i="13" s="1"/>
  <c r="I6044" i="13"/>
  <c r="A6044" i="13" s="1"/>
  <c r="I6045" i="13"/>
  <c r="A6045" i="13" s="1"/>
  <c r="I6046" i="13"/>
  <c r="A6046" i="13" s="1"/>
  <c r="I6047" i="13"/>
  <c r="A6047" i="13" s="1"/>
  <c r="I6048" i="13"/>
  <c r="A6048" i="13" s="1"/>
  <c r="I6049" i="13"/>
  <c r="A6049" i="13" s="1"/>
  <c r="I6050" i="13"/>
  <c r="A6050" i="13" s="1"/>
  <c r="I6051" i="13"/>
  <c r="A6051" i="13" s="1"/>
  <c r="I6052" i="13"/>
  <c r="A6052" i="13" s="1"/>
  <c r="I6053" i="13"/>
  <c r="A6053" i="13" s="1"/>
  <c r="I6054" i="13"/>
  <c r="A6054" i="13" s="1"/>
  <c r="I6055" i="13"/>
  <c r="A6055" i="13" s="1"/>
  <c r="I6056" i="13"/>
  <c r="A6056" i="13" s="1"/>
  <c r="I6057" i="13"/>
  <c r="A6057" i="13" s="1"/>
  <c r="I6058" i="13"/>
  <c r="A6058" i="13" s="1"/>
  <c r="I6059" i="13"/>
  <c r="A6059" i="13" s="1"/>
  <c r="I6060" i="13"/>
  <c r="A6060" i="13" s="1"/>
  <c r="I6061" i="13"/>
  <c r="A6061" i="13" s="1"/>
  <c r="I6062" i="13"/>
  <c r="A6062" i="13" s="1"/>
  <c r="I6063" i="13"/>
  <c r="A6063" i="13" s="1"/>
  <c r="I6064" i="13"/>
  <c r="A6064" i="13" s="1"/>
  <c r="I6065" i="13"/>
  <c r="A6065" i="13" s="1"/>
  <c r="I6066" i="13"/>
  <c r="A6066" i="13" s="1"/>
  <c r="I6067" i="13"/>
  <c r="A6067" i="13" s="1"/>
  <c r="I6068" i="13"/>
  <c r="A6068" i="13" s="1"/>
  <c r="I6069" i="13"/>
  <c r="A6069" i="13" s="1"/>
  <c r="I6070" i="13"/>
  <c r="A6070" i="13" s="1"/>
  <c r="I6071" i="13"/>
  <c r="A6071" i="13" s="1"/>
  <c r="I6072" i="13"/>
  <c r="A6072" i="13" s="1"/>
  <c r="I6073" i="13"/>
  <c r="A6073" i="13" s="1"/>
  <c r="I6074" i="13"/>
  <c r="A6074" i="13" s="1"/>
  <c r="I6075" i="13"/>
  <c r="A6075" i="13" s="1"/>
  <c r="I6076" i="13"/>
  <c r="A6076" i="13" s="1"/>
  <c r="I6077" i="13"/>
  <c r="A6077" i="13" s="1"/>
  <c r="I6078" i="13"/>
  <c r="A6078" i="13" s="1"/>
  <c r="I6079" i="13"/>
  <c r="A6079" i="13" s="1"/>
  <c r="I6080" i="13"/>
  <c r="A6080" i="13" s="1"/>
  <c r="I6081" i="13"/>
  <c r="A6081" i="13" s="1"/>
  <c r="I6082" i="13"/>
  <c r="A6082" i="13" s="1"/>
  <c r="I6083" i="13"/>
  <c r="A6083" i="13" s="1"/>
  <c r="I6084" i="13"/>
  <c r="A6084" i="13" s="1"/>
  <c r="I6085" i="13"/>
  <c r="A6085" i="13" s="1"/>
  <c r="I6086" i="13"/>
  <c r="A6086" i="13" s="1"/>
  <c r="I6087" i="13"/>
  <c r="A6087" i="13" s="1"/>
  <c r="I6088" i="13"/>
  <c r="A6088" i="13" s="1"/>
  <c r="I6089" i="13"/>
  <c r="A6089" i="13" s="1"/>
  <c r="I6090" i="13"/>
  <c r="A6090" i="13" s="1"/>
  <c r="I6091" i="13"/>
  <c r="A6091" i="13" s="1"/>
  <c r="I6092" i="13"/>
  <c r="A6092" i="13" s="1"/>
  <c r="I6093" i="13"/>
  <c r="A6093" i="13" s="1"/>
  <c r="I6094" i="13"/>
  <c r="A6094" i="13" s="1"/>
  <c r="I6095" i="13"/>
  <c r="A6095" i="13" s="1"/>
  <c r="I6096" i="13"/>
  <c r="A6096" i="13" s="1"/>
  <c r="I6097" i="13"/>
  <c r="A6097" i="13" s="1"/>
  <c r="I6098" i="13"/>
  <c r="A6098" i="13" s="1"/>
  <c r="I6099" i="13"/>
  <c r="A6099" i="13" s="1"/>
  <c r="I6100" i="13"/>
  <c r="A6100" i="13" s="1"/>
  <c r="I6101" i="13"/>
  <c r="A6101" i="13" s="1"/>
  <c r="I6102" i="13"/>
  <c r="A6102" i="13" s="1"/>
  <c r="I6103" i="13"/>
  <c r="A6103" i="13" s="1"/>
  <c r="I6104" i="13"/>
  <c r="A6104" i="13" s="1"/>
  <c r="I6105" i="13"/>
  <c r="A6105" i="13" s="1"/>
  <c r="I6106" i="13"/>
  <c r="A6106" i="13" s="1"/>
  <c r="I6107" i="13"/>
  <c r="A6107" i="13" s="1"/>
  <c r="I6108" i="13"/>
  <c r="A6108" i="13" s="1"/>
  <c r="I6109" i="13"/>
  <c r="A6109" i="13" s="1"/>
  <c r="I6110" i="13"/>
  <c r="A6110" i="13" s="1"/>
  <c r="I6111" i="13"/>
  <c r="A6111" i="13" s="1"/>
  <c r="I6112" i="13"/>
  <c r="A6112" i="13" s="1"/>
  <c r="I6113" i="13"/>
  <c r="A6113" i="13" s="1"/>
  <c r="I6114" i="13"/>
  <c r="A6114" i="13" s="1"/>
  <c r="I6115" i="13"/>
  <c r="A6115" i="13" s="1"/>
  <c r="I6116" i="13"/>
  <c r="A6116" i="13" s="1"/>
  <c r="I6117" i="13"/>
  <c r="A6117" i="13" s="1"/>
  <c r="I6118" i="13"/>
  <c r="A6118" i="13" s="1"/>
  <c r="I6119" i="13"/>
  <c r="A6119" i="13" s="1"/>
  <c r="I6120" i="13"/>
  <c r="A6120" i="13" s="1"/>
  <c r="I6121" i="13"/>
  <c r="A6121" i="13" s="1"/>
  <c r="I6122" i="13"/>
  <c r="A6122" i="13" s="1"/>
  <c r="I6123" i="13"/>
  <c r="A6123" i="13" s="1"/>
  <c r="I6124" i="13"/>
  <c r="A6124" i="13" s="1"/>
  <c r="I6125" i="13"/>
  <c r="A6125" i="13" s="1"/>
  <c r="I6126" i="13"/>
  <c r="A6126" i="13" s="1"/>
  <c r="I6127" i="13"/>
  <c r="A6127" i="13" s="1"/>
  <c r="I6128" i="13"/>
  <c r="A6128" i="13" s="1"/>
  <c r="I6129" i="13"/>
  <c r="A6129" i="13" s="1"/>
  <c r="I6130" i="13"/>
  <c r="A6130" i="13" s="1"/>
  <c r="I6131" i="13"/>
  <c r="A6131" i="13" s="1"/>
  <c r="I6132" i="13"/>
  <c r="A6132" i="13" s="1"/>
  <c r="I6133" i="13"/>
  <c r="A6133" i="13" s="1"/>
  <c r="I6134" i="13"/>
  <c r="A6134" i="13" s="1"/>
  <c r="I6135" i="13"/>
  <c r="A6135" i="13" s="1"/>
  <c r="I6136" i="13"/>
  <c r="A6136" i="13" s="1"/>
  <c r="I6137" i="13"/>
  <c r="A6137" i="13" s="1"/>
  <c r="I6138" i="13"/>
  <c r="A6138" i="13" s="1"/>
  <c r="I6139" i="13"/>
  <c r="A6139" i="13" s="1"/>
  <c r="I6140" i="13"/>
  <c r="A6140" i="13" s="1"/>
  <c r="I6141" i="13"/>
  <c r="A6141" i="13" s="1"/>
  <c r="I6142" i="13"/>
  <c r="A6142" i="13" s="1"/>
  <c r="I6143" i="13"/>
  <c r="A6143" i="13" s="1"/>
  <c r="I6144" i="13"/>
  <c r="A6144" i="13" s="1"/>
  <c r="I6145" i="13"/>
  <c r="A6145" i="13" s="1"/>
  <c r="I6146" i="13"/>
  <c r="A6146" i="13" s="1"/>
  <c r="I6147" i="13"/>
  <c r="A6147" i="13" s="1"/>
  <c r="I6148" i="13"/>
  <c r="A6148" i="13" s="1"/>
  <c r="I6149" i="13"/>
  <c r="A6149" i="13" s="1"/>
  <c r="I6150" i="13"/>
  <c r="A6150" i="13" s="1"/>
  <c r="I6151" i="13"/>
  <c r="A6151" i="13" s="1"/>
  <c r="I6152" i="13"/>
  <c r="A6152" i="13" s="1"/>
  <c r="I6153" i="13"/>
  <c r="A6153" i="13" s="1"/>
  <c r="I6154" i="13"/>
  <c r="A6154" i="13" s="1"/>
  <c r="I6155" i="13"/>
  <c r="A6155" i="13" s="1"/>
  <c r="I6156" i="13"/>
  <c r="A6156" i="13" s="1"/>
  <c r="I6157" i="13"/>
  <c r="A6157" i="13" s="1"/>
  <c r="I6158" i="13"/>
  <c r="A6158" i="13" s="1"/>
  <c r="I6159" i="13"/>
  <c r="A6159" i="13" s="1"/>
  <c r="I6160" i="13"/>
  <c r="A6160" i="13" s="1"/>
  <c r="I6161" i="13"/>
  <c r="A6161" i="13" s="1"/>
  <c r="I6162" i="13"/>
  <c r="A6162" i="13" s="1"/>
  <c r="I6163" i="13"/>
  <c r="A6163" i="13" s="1"/>
  <c r="I6164" i="13"/>
  <c r="A6164" i="13" s="1"/>
  <c r="I6165" i="13"/>
  <c r="A6165" i="13" s="1"/>
  <c r="I6166" i="13"/>
  <c r="A6166" i="13" s="1"/>
  <c r="I6167" i="13"/>
  <c r="A6167" i="13" s="1"/>
  <c r="I6168" i="13"/>
  <c r="A6168" i="13" s="1"/>
  <c r="I6169" i="13"/>
  <c r="A6169" i="13" s="1"/>
  <c r="I6170" i="13"/>
  <c r="A6170" i="13" s="1"/>
  <c r="I6171" i="13"/>
  <c r="A6171" i="13" s="1"/>
  <c r="I6172" i="13"/>
  <c r="A6172" i="13" s="1"/>
  <c r="I6173" i="13"/>
  <c r="A6173" i="13" s="1"/>
  <c r="I6174" i="13"/>
  <c r="A6174" i="13" s="1"/>
  <c r="I6175" i="13"/>
  <c r="A6175" i="13" s="1"/>
  <c r="I6176" i="13"/>
  <c r="A6176" i="13" s="1"/>
  <c r="I6177" i="13"/>
  <c r="A6177" i="13" s="1"/>
  <c r="I6178" i="13"/>
  <c r="A6178" i="13" s="1"/>
  <c r="I6179" i="13"/>
  <c r="A6179" i="13" s="1"/>
  <c r="I6180" i="13"/>
  <c r="A6180" i="13" s="1"/>
  <c r="I6181" i="13"/>
  <c r="A6181" i="13" s="1"/>
  <c r="I6182" i="13"/>
  <c r="A6182" i="13" s="1"/>
  <c r="I6183" i="13"/>
  <c r="A6183" i="13" s="1"/>
  <c r="I6184" i="13"/>
  <c r="A6184" i="13" s="1"/>
  <c r="I6185" i="13"/>
  <c r="A6185" i="13" s="1"/>
  <c r="I6186" i="13"/>
  <c r="A6186" i="13" s="1"/>
  <c r="I6187" i="13"/>
  <c r="A6187" i="13" s="1"/>
  <c r="I6188" i="13"/>
  <c r="A6188" i="13" s="1"/>
  <c r="I6189" i="13"/>
  <c r="A6189" i="13" s="1"/>
  <c r="I6190" i="13"/>
  <c r="A6190" i="13" s="1"/>
  <c r="I6191" i="13"/>
  <c r="A6191" i="13" s="1"/>
  <c r="I6192" i="13"/>
  <c r="A6192" i="13" s="1"/>
  <c r="I6193" i="13"/>
  <c r="A6193" i="13" s="1"/>
  <c r="I6194" i="13"/>
  <c r="A6194" i="13" s="1"/>
  <c r="I6195" i="13"/>
  <c r="A6195" i="13" s="1"/>
  <c r="I6196" i="13"/>
  <c r="A6196" i="13" s="1"/>
  <c r="I6197" i="13"/>
  <c r="A6197" i="13" s="1"/>
  <c r="I6198" i="13"/>
  <c r="A6198" i="13" s="1"/>
  <c r="I6199" i="13"/>
  <c r="A6199" i="13" s="1"/>
  <c r="I6200" i="13"/>
  <c r="A6200" i="13" s="1"/>
  <c r="I6201" i="13"/>
  <c r="A6201" i="13" s="1"/>
  <c r="I6202" i="13"/>
  <c r="A6202" i="13" s="1"/>
  <c r="I6203" i="13"/>
  <c r="A6203" i="13" s="1"/>
  <c r="I6204" i="13"/>
  <c r="A6204" i="13" s="1"/>
  <c r="I6205" i="13"/>
  <c r="A6205" i="13" s="1"/>
  <c r="I6206" i="13"/>
  <c r="A6206" i="13" s="1"/>
  <c r="I6207" i="13"/>
  <c r="A6207" i="13" s="1"/>
  <c r="I6208" i="13"/>
  <c r="A6208" i="13" s="1"/>
  <c r="I6209" i="13"/>
  <c r="A6209" i="13" s="1"/>
  <c r="I6210" i="13"/>
  <c r="A6210" i="13" s="1"/>
  <c r="I6211" i="13"/>
  <c r="A6211" i="13" s="1"/>
  <c r="I6212" i="13"/>
  <c r="A6212" i="13" s="1"/>
  <c r="I6213" i="13"/>
  <c r="A6213" i="13" s="1"/>
  <c r="I6214" i="13"/>
  <c r="A6214" i="13" s="1"/>
  <c r="I6215" i="13"/>
  <c r="A6215" i="13" s="1"/>
  <c r="I6216" i="13"/>
  <c r="A6216" i="13" s="1"/>
  <c r="I6217" i="13"/>
  <c r="A6217" i="13" s="1"/>
  <c r="I6218" i="13"/>
  <c r="A6218" i="13" s="1"/>
  <c r="I6219" i="13"/>
  <c r="A6219" i="13" s="1"/>
  <c r="I6220" i="13"/>
  <c r="A6220" i="13" s="1"/>
  <c r="I6221" i="13"/>
  <c r="A6221" i="13" s="1"/>
  <c r="I6222" i="13"/>
  <c r="A6222" i="13" s="1"/>
  <c r="I6223" i="13"/>
  <c r="A6223" i="13" s="1"/>
  <c r="I6224" i="13"/>
  <c r="A6224" i="13" s="1"/>
  <c r="I6225" i="13"/>
  <c r="A6225" i="13" s="1"/>
  <c r="I6226" i="13"/>
  <c r="A6226" i="13" s="1"/>
  <c r="I6227" i="13"/>
  <c r="A6227" i="13" s="1"/>
  <c r="I6228" i="13"/>
  <c r="A6228" i="13" s="1"/>
  <c r="I6229" i="13"/>
  <c r="A6229" i="13" s="1"/>
  <c r="I6230" i="13"/>
  <c r="A6230" i="13" s="1"/>
  <c r="I6231" i="13"/>
  <c r="A6231" i="13" s="1"/>
  <c r="I6232" i="13"/>
  <c r="A6232" i="13" s="1"/>
  <c r="I6233" i="13"/>
  <c r="A6233" i="13" s="1"/>
  <c r="I6234" i="13"/>
  <c r="A6234" i="13" s="1"/>
  <c r="I6235" i="13"/>
  <c r="A6235" i="13" s="1"/>
  <c r="I6236" i="13"/>
  <c r="A6236" i="13" s="1"/>
  <c r="I6237" i="13"/>
  <c r="A6237" i="13" s="1"/>
  <c r="I6238" i="13"/>
  <c r="A6238" i="13" s="1"/>
  <c r="I6239" i="13"/>
  <c r="A6239" i="13" s="1"/>
  <c r="I6240" i="13"/>
  <c r="A6240" i="13" s="1"/>
  <c r="I6241" i="13"/>
  <c r="A6241" i="13" s="1"/>
  <c r="I6242" i="13"/>
  <c r="A6242" i="13" s="1"/>
  <c r="I6243" i="13"/>
  <c r="A6243" i="13" s="1"/>
  <c r="I6244" i="13"/>
  <c r="A6244" i="13" s="1"/>
  <c r="I6245" i="13"/>
  <c r="A6245" i="13" s="1"/>
  <c r="I6246" i="13"/>
  <c r="A6246" i="13" s="1"/>
  <c r="I6247" i="13"/>
  <c r="A6247" i="13" s="1"/>
  <c r="I6248" i="13"/>
  <c r="A6248" i="13" s="1"/>
  <c r="I6249" i="13"/>
  <c r="A6249" i="13" s="1"/>
  <c r="I6250" i="13"/>
  <c r="A6250" i="13" s="1"/>
  <c r="I6251" i="13"/>
  <c r="A6251" i="13" s="1"/>
  <c r="I6252" i="13"/>
  <c r="A6252" i="13" s="1"/>
  <c r="I6253" i="13"/>
  <c r="A6253" i="13" s="1"/>
  <c r="I6254" i="13"/>
  <c r="A6254" i="13" s="1"/>
  <c r="I6255" i="13"/>
  <c r="A6255" i="13" s="1"/>
  <c r="I6256" i="13"/>
  <c r="A6256" i="13" s="1"/>
  <c r="I6257" i="13"/>
  <c r="A6257" i="13" s="1"/>
  <c r="I6258" i="13"/>
  <c r="A6258" i="13" s="1"/>
  <c r="I6259" i="13"/>
  <c r="A6259" i="13" s="1"/>
  <c r="I6260" i="13"/>
  <c r="A6260" i="13" s="1"/>
  <c r="I6261" i="13"/>
  <c r="A6261" i="13" s="1"/>
  <c r="I6262" i="13"/>
  <c r="A6262" i="13" s="1"/>
  <c r="I6263" i="13"/>
  <c r="A6263" i="13" s="1"/>
  <c r="I6264" i="13"/>
  <c r="A6264" i="13" s="1"/>
  <c r="I6265" i="13"/>
  <c r="A6265" i="13" s="1"/>
  <c r="I6266" i="13"/>
  <c r="A6266" i="13" s="1"/>
  <c r="I6267" i="13"/>
  <c r="A6267" i="13" s="1"/>
  <c r="I6268" i="13"/>
  <c r="A6268" i="13" s="1"/>
  <c r="I6269" i="13"/>
  <c r="A6269" i="13" s="1"/>
  <c r="I6270" i="13"/>
  <c r="A6270" i="13" s="1"/>
  <c r="I6271" i="13"/>
  <c r="A6271" i="13" s="1"/>
  <c r="I6272" i="13"/>
  <c r="A6272" i="13" s="1"/>
  <c r="I6273" i="13"/>
  <c r="A6273" i="13" s="1"/>
  <c r="I6274" i="13"/>
  <c r="A6274" i="13" s="1"/>
  <c r="I6275" i="13"/>
  <c r="A6275" i="13" s="1"/>
  <c r="I6276" i="13"/>
  <c r="A6276" i="13" s="1"/>
  <c r="I6277" i="13"/>
  <c r="A6277" i="13" s="1"/>
  <c r="I6278" i="13"/>
  <c r="A6278" i="13" s="1"/>
  <c r="I6279" i="13"/>
  <c r="A6279" i="13" s="1"/>
  <c r="I6280" i="13"/>
  <c r="A6280" i="13" s="1"/>
  <c r="I6281" i="13"/>
  <c r="A6281" i="13" s="1"/>
  <c r="I6282" i="13"/>
  <c r="A6282" i="13" s="1"/>
  <c r="I6283" i="13"/>
  <c r="A6283" i="13" s="1"/>
  <c r="I6284" i="13"/>
  <c r="A6284" i="13" s="1"/>
  <c r="I6285" i="13"/>
  <c r="A6285" i="13" s="1"/>
  <c r="I6286" i="13"/>
  <c r="A6286" i="13" s="1"/>
  <c r="I6287" i="13"/>
  <c r="A6287" i="13" s="1"/>
  <c r="I6288" i="13"/>
  <c r="A6288" i="13" s="1"/>
  <c r="I6289" i="13"/>
  <c r="A6289" i="13" s="1"/>
  <c r="I6290" i="13"/>
  <c r="A6290" i="13" s="1"/>
  <c r="I6291" i="13"/>
  <c r="A6291" i="13" s="1"/>
  <c r="I6292" i="13"/>
  <c r="A6292" i="13" s="1"/>
  <c r="I6293" i="13"/>
  <c r="A6293" i="13" s="1"/>
  <c r="I6294" i="13"/>
  <c r="A6294" i="13" s="1"/>
  <c r="I6295" i="13"/>
  <c r="A6295" i="13" s="1"/>
  <c r="I6296" i="13"/>
  <c r="A6296" i="13" s="1"/>
  <c r="I6297" i="13"/>
  <c r="A6297" i="13" s="1"/>
  <c r="I6298" i="13"/>
  <c r="A6298" i="13" s="1"/>
  <c r="I6299" i="13"/>
  <c r="A6299" i="13" s="1"/>
  <c r="I6300" i="13"/>
  <c r="A6300" i="13" s="1"/>
  <c r="I6301" i="13"/>
  <c r="A6301" i="13" s="1"/>
  <c r="I6302" i="13"/>
  <c r="A6302" i="13" s="1"/>
  <c r="I6303" i="13"/>
  <c r="A6303" i="13" s="1"/>
  <c r="I6304" i="13"/>
  <c r="A6304" i="13" s="1"/>
  <c r="I6305" i="13"/>
  <c r="A6305" i="13" s="1"/>
  <c r="I6306" i="13"/>
  <c r="A6306" i="13" s="1"/>
  <c r="I6307" i="13"/>
  <c r="A6307" i="13" s="1"/>
  <c r="I6308" i="13"/>
  <c r="A6308" i="13" s="1"/>
  <c r="I6309" i="13"/>
  <c r="A6309" i="13" s="1"/>
  <c r="I6310" i="13"/>
  <c r="A6310" i="13" s="1"/>
  <c r="I6311" i="13"/>
  <c r="A6311" i="13" s="1"/>
  <c r="I6312" i="13"/>
  <c r="A6312" i="13" s="1"/>
  <c r="I6313" i="13"/>
  <c r="A6313" i="13" s="1"/>
  <c r="I6314" i="13"/>
  <c r="A6314" i="13" s="1"/>
  <c r="I6315" i="13"/>
  <c r="A6315" i="13" s="1"/>
  <c r="I6316" i="13"/>
  <c r="A6316" i="13" s="1"/>
  <c r="I6317" i="13"/>
  <c r="A6317" i="13" s="1"/>
  <c r="I6318" i="13"/>
  <c r="A6318" i="13" s="1"/>
  <c r="I6319" i="13"/>
  <c r="A6319" i="13" s="1"/>
  <c r="I6320" i="13"/>
  <c r="A6320" i="13" s="1"/>
  <c r="I6321" i="13"/>
  <c r="A6321" i="13" s="1"/>
  <c r="I6322" i="13"/>
  <c r="A6322" i="13" s="1"/>
  <c r="I6323" i="13"/>
  <c r="A6323" i="13" s="1"/>
  <c r="I6324" i="13"/>
  <c r="A6324" i="13" s="1"/>
  <c r="I6325" i="13"/>
  <c r="A6325" i="13" s="1"/>
  <c r="I6326" i="13"/>
  <c r="A6326" i="13" s="1"/>
  <c r="I6327" i="13"/>
  <c r="A6327" i="13" s="1"/>
  <c r="I6328" i="13"/>
  <c r="A6328" i="13" s="1"/>
  <c r="I6329" i="13"/>
  <c r="A6329" i="13" s="1"/>
  <c r="I6330" i="13"/>
  <c r="A6330" i="13" s="1"/>
  <c r="I6331" i="13"/>
  <c r="A6331" i="13" s="1"/>
  <c r="I6332" i="13"/>
  <c r="A6332" i="13" s="1"/>
  <c r="I6333" i="13"/>
  <c r="A6333" i="13" s="1"/>
  <c r="I6334" i="13"/>
  <c r="A6334" i="13" s="1"/>
  <c r="I6335" i="13"/>
  <c r="A6335" i="13" s="1"/>
  <c r="I6336" i="13"/>
  <c r="A6336" i="13" s="1"/>
  <c r="I6337" i="13"/>
  <c r="A6337" i="13" s="1"/>
  <c r="I6338" i="13"/>
  <c r="A6338" i="13" s="1"/>
  <c r="I6339" i="13"/>
  <c r="A6339" i="13" s="1"/>
  <c r="I6340" i="13"/>
  <c r="A6340" i="13" s="1"/>
  <c r="I6341" i="13"/>
  <c r="A6341" i="13" s="1"/>
  <c r="I6342" i="13"/>
  <c r="A6342" i="13" s="1"/>
  <c r="I6343" i="13"/>
  <c r="A6343" i="13" s="1"/>
  <c r="I6344" i="13"/>
  <c r="A6344" i="13" s="1"/>
  <c r="I6345" i="13"/>
  <c r="A6345" i="13" s="1"/>
  <c r="I6346" i="13"/>
  <c r="A6346" i="13" s="1"/>
  <c r="I6347" i="13"/>
  <c r="A6347" i="13" s="1"/>
  <c r="I6348" i="13"/>
  <c r="A6348" i="13" s="1"/>
  <c r="I6349" i="13"/>
  <c r="A6349" i="13" s="1"/>
  <c r="I6350" i="13"/>
  <c r="A6350" i="13" s="1"/>
  <c r="I6351" i="13"/>
  <c r="A6351" i="13" s="1"/>
  <c r="I6352" i="13"/>
  <c r="A6352" i="13" s="1"/>
  <c r="I6353" i="13"/>
  <c r="A6353" i="13" s="1"/>
  <c r="I6354" i="13"/>
  <c r="A6354" i="13" s="1"/>
  <c r="I6355" i="13"/>
  <c r="A6355" i="13" s="1"/>
  <c r="I6356" i="13"/>
  <c r="A6356" i="13" s="1"/>
  <c r="I6357" i="13"/>
  <c r="A6357" i="13" s="1"/>
  <c r="I6358" i="13"/>
  <c r="A6358" i="13" s="1"/>
  <c r="I6359" i="13"/>
  <c r="A6359" i="13" s="1"/>
  <c r="I6360" i="13"/>
  <c r="A6360" i="13" s="1"/>
  <c r="I6361" i="13"/>
  <c r="A6361" i="13" s="1"/>
  <c r="I6362" i="13"/>
  <c r="A6362" i="13" s="1"/>
  <c r="I6363" i="13"/>
  <c r="A6363" i="13" s="1"/>
  <c r="I6364" i="13"/>
  <c r="A6364" i="13" s="1"/>
  <c r="I6365" i="13"/>
  <c r="A6365" i="13" s="1"/>
  <c r="I6366" i="13"/>
  <c r="A6366" i="13" s="1"/>
  <c r="I6367" i="13"/>
  <c r="A6367" i="13" s="1"/>
  <c r="I6368" i="13"/>
  <c r="A6368" i="13" s="1"/>
  <c r="I6369" i="13"/>
  <c r="A6369" i="13" s="1"/>
  <c r="I6370" i="13"/>
  <c r="A6370" i="13" s="1"/>
  <c r="I6371" i="13"/>
  <c r="A6371" i="13" s="1"/>
  <c r="I6372" i="13"/>
  <c r="A6372" i="13" s="1"/>
  <c r="I6373" i="13"/>
  <c r="A6373" i="13" s="1"/>
  <c r="I6374" i="13"/>
  <c r="A6374" i="13" s="1"/>
  <c r="I6375" i="13"/>
  <c r="A6375" i="13" s="1"/>
  <c r="I6376" i="13"/>
  <c r="A6376" i="13" s="1"/>
  <c r="I6377" i="13"/>
  <c r="A6377" i="13" s="1"/>
  <c r="I6378" i="13"/>
  <c r="A6378" i="13" s="1"/>
  <c r="I6379" i="13"/>
  <c r="A6379" i="13" s="1"/>
  <c r="I6380" i="13"/>
  <c r="A6380" i="13" s="1"/>
  <c r="I6381" i="13"/>
  <c r="A6381" i="13" s="1"/>
  <c r="I6382" i="13"/>
  <c r="A6382" i="13" s="1"/>
  <c r="I6383" i="13"/>
  <c r="A6383" i="13" s="1"/>
  <c r="I6384" i="13"/>
  <c r="A6384" i="13" s="1"/>
  <c r="I6385" i="13"/>
  <c r="A6385" i="13" s="1"/>
  <c r="I6386" i="13"/>
  <c r="A6386" i="13" s="1"/>
  <c r="I6387" i="13"/>
  <c r="A6387" i="13" s="1"/>
  <c r="I6388" i="13"/>
  <c r="A6388" i="13" s="1"/>
  <c r="I6389" i="13"/>
  <c r="A6389" i="13" s="1"/>
  <c r="I6390" i="13"/>
  <c r="A6390" i="13" s="1"/>
  <c r="I6391" i="13"/>
  <c r="A6391" i="13" s="1"/>
  <c r="I6392" i="13"/>
  <c r="A6392" i="13" s="1"/>
  <c r="I6393" i="13"/>
  <c r="A6393" i="13" s="1"/>
  <c r="I6394" i="13"/>
  <c r="A6394" i="13" s="1"/>
  <c r="I6395" i="13"/>
  <c r="A6395" i="13" s="1"/>
  <c r="I6396" i="13"/>
  <c r="A6396" i="13" s="1"/>
  <c r="I6397" i="13"/>
  <c r="A6397" i="13" s="1"/>
  <c r="I6398" i="13"/>
  <c r="A6398" i="13" s="1"/>
  <c r="I6399" i="13"/>
  <c r="A6399" i="13" s="1"/>
  <c r="I6400" i="13"/>
  <c r="A6400" i="13" s="1"/>
  <c r="I6401" i="13"/>
  <c r="A6401" i="13" s="1"/>
  <c r="I6402" i="13"/>
  <c r="A6402" i="13" s="1"/>
  <c r="I6403" i="13"/>
  <c r="A6403" i="13" s="1"/>
  <c r="I6404" i="13"/>
  <c r="A6404" i="13" s="1"/>
  <c r="I6405" i="13"/>
  <c r="A6405" i="13" s="1"/>
  <c r="I6406" i="13"/>
  <c r="A6406" i="13" s="1"/>
  <c r="I6407" i="13"/>
  <c r="A6407" i="13" s="1"/>
  <c r="I6408" i="13"/>
  <c r="A6408" i="13" s="1"/>
  <c r="I6409" i="13"/>
  <c r="A6409" i="13" s="1"/>
  <c r="I6410" i="13"/>
  <c r="A6410" i="13" s="1"/>
  <c r="I6411" i="13"/>
  <c r="A6411" i="13" s="1"/>
  <c r="I6412" i="13"/>
  <c r="A6412" i="13" s="1"/>
  <c r="I6413" i="13"/>
  <c r="A6413" i="13" s="1"/>
  <c r="I6414" i="13"/>
  <c r="A6414" i="13" s="1"/>
  <c r="I6415" i="13"/>
  <c r="A6415" i="13" s="1"/>
  <c r="I6416" i="13"/>
  <c r="A6416" i="13" s="1"/>
  <c r="I6417" i="13"/>
  <c r="A6417" i="13" s="1"/>
  <c r="I6418" i="13"/>
  <c r="A6418" i="13" s="1"/>
  <c r="I6419" i="13"/>
  <c r="A6419" i="13" s="1"/>
  <c r="I6420" i="13"/>
  <c r="A6420" i="13" s="1"/>
  <c r="I6421" i="13"/>
  <c r="A6421" i="13" s="1"/>
  <c r="I6422" i="13"/>
  <c r="A6422" i="13" s="1"/>
  <c r="I6423" i="13"/>
  <c r="A6423" i="13" s="1"/>
  <c r="I6424" i="13"/>
  <c r="A6424" i="13" s="1"/>
  <c r="I6425" i="13"/>
  <c r="A6425" i="13" s="1"/>
  <c r="I6426" i="13"/>
  <c r="A6426" i="13" s="1"/>
  <c r="I6427" i="13"/>
  <c r="A6427" i="13" s="1"/>
  <c r="I6428" i="13"/>
  <c r="A6428" i="13" s="1"/>
  <c r="I6429" i="13"/>
  <c r="A6429" i="13" s="1"/>
  <c r="I6430" i="13"/>
  <c r="A6430" i="13" s="1"/>
  <c r="I6431" i="13"/>
  <c r="A6431" i="13" s="1"/>
  <c r="I6432" i="13"/>
  <c r="A6432" i="13" s="1"/>
  <c r="I6433" i="13"/>
  <c r="A6433" i="13" s="1"/>
  <c r="I6434" i="13"/>
  <c r="A6434" i="13" s="1"/>
  <c r="I6435" i="13"/>
  <c r="A6435" i="13" s="1"/>
  <c r="I6436" i="13"/>
  <c r="A6436" i="13" s="1"/>
  <c r="I6437" i="13"/>
  <c r="A6437" i="13" s="1"/>
  <c r="I6438" i="13"/>
  <c r="A6438" i="13" s="1"/>
  <c r="I6439" i="13"/>
  <c r="A6439" i="13" s="1"/>
  <c r="I6440" i="13"/>
  <c r="A6440" i="13" s="1"/>
  <c r="I6441" i="13"/>
  <c r="A6441" i="13" s="1"/>
  <c r="I6442" i="13"/>
  <c r="A6442" i="13" s="1"/>
  <c r="I6443" i="13"/>
  <c r="A6443" i="13" s="1"/>
  <c r="I6444" i="13"/>
  <c r="A6444" i="13" s="1"/>
  <c r="I6445" i="13"/>
  <c r="A6445" i="13" s="1"/>
  <c r="I6446" i="13"/>
  <c r="A6446" i="13" s="1"/>
  <c r="I6447" i="13"/>
  <c r="A6447" i="13" s="1"/>
  <c r="I6448" i="13"/>
  <c r="A6448" i="13" s="1"/>
  <c r="I6449" i="13"/>
  <c r="A6449" i="13" s="1"/>
  <c r="I6450" i="13"/>
  <c r="A6450" i="13" s="1"/>
  <c r="I6451" i="13"/>
  <c r="A6451" i="13" s="1"/>
  <c r="I6452" i="13"/>
  <c r="A6452" i="13" s="1"/>
  <c r="I6453" i="13"/>
  <c r="A6453" i="13" s="1"/>
  <c r="I6454" i="13"/>
  <c r="A6454" i="13" s="1"/>
  <c r="I6455" i="13"/>
  <c r="A6455" i="13" s="1"/>
  <c r="I6456" i="13"/>
  <c r="A6456" i="13" s="1"/>
  <c r="I6457" i="13"/>
  <c r="A6457" i="13" s="1"/>
  <c r="I6458" i="13"/>
  <c r="A6458" i="13" s="1"/>
  <c r="I6459" i="13"/>
  <c r="A6459" i="13" s="1"/>
  <c r="I6460" i="13"/>
  <c r="A6460" i="13" s="1"/>
  <c r="I6461" i="13"/>
  <c r="A6461" i="13" s="1"/>
  <c r="I6462" i="13"/>
  <c r="A6462" i="13" s="1"/>
  <c r="I6463" i="13"/>
  <c r="A6463" i="13" s="1"/>
  <c r="I6464" i="13"/>
  <c r="A6464" i="13" s="1"/>
  <c r="I6465" i="13"/>
  <c r="A6465" i="13" s="1"/>
  <c r="I6466" i="13"/>
  <c r="A6466" i="13" s="1"/>
  <c r="I6467" i="13"/>
  <c r="A6467" i="13" s="1"/>
  <c r="I6468" i="13"/>
  <c r="A6468" i="13" s="1"/>
  <c r="I6469" i="13"/>
  <c r="A6469" i="13" s="1"/>
  <c r="I6470" i="13"/>
  <c r="A6470" i="13" s="1"/>
  <c r="I6471" i="13"/>
  <c r="A6471" i="13" s="1"/>
  <c r="I6472" i="13"/>
  <c r="A6472" i="13" s="1"/>
  <c r="I6473" i="13"/>
  <c r="A6473" i="13" s="1"/>
  <c r="I6474" i="13"/>
  <c r="A6474" i="13" s="1"/>
  <c r="I6475" i="13"/>
  <c r="A6475" i="13" s="1"/>
  <c r="I6476" i="13"/>
  <c r="A6476" i="13" s="1"/>
  <c r="I6477" i="13"/>
  <c r="A6477" i="13" s="1"/>
  <c r="I6478" i="13"/>
  <c r="A6478" i="13" s="1"/>
  <c r="I6479" i="13"/>
  <c r="A6479" i="13" s="1"/>
  <c r="I6480" i="13"/>
  <c r="A6480" i="13" s="1"/>
  <c r="I6481" i="13"/>
  <c r="A6481" i="13" s="1"/>
  <c r="I6482" i="13"/>
  <c r="A6482" i="13" s="1"/>
  <c r="I6483" i="13"/>
  <c r="A6483" i="13" s="1"/>
  <c r="I6484" i="13"/>
  <c r="A6484" i="13" s="1"/>
  <c r="I6485" i="13"/>
  <c r="A6485" i="13" s="1"/>
  <c r="I6486" i="13"/>
  <c r="A6486" i="13" s="1"/>
  <c r="I6487" i="13"/>
  <c r="A6487" i="13" s="1"/>
  <c r="I6488" i="13"/>
  <c r="A6488" i="13" s="1"/>
  <c r="I6489" i="13"/>
  <c r="A6489" i="13" s="1"/>
  <c r="I6490" i="13"/>
  <c r="A6490" i="13" s="1"/>
  <c r="I6491" i="13"/>
  <c r="A6491" i="13" s="1"/>
  <c r="I6492" i="13"/>
  <c r="A6492" i="13" s="1"/>
  <c r="I6493" i="13"/>
  <c r="A6493" i="13" s="1"/>
  <c r="I6494" i="13"/>
  <c r="A6494" i="13" s="1"/>
  <c r="I6495" i="13"/>
  <c r="A6495" i="13" s="1"/>
  <c r="I6496" i="13"/>
  <c r="A6496" i="13" s="1"/>
  <c r="I6497" i="13"/>
  <c r="A6497" i="13" s="1"/>
  <c r="I6498" i="13"/>
  <c r="A6498" i="13" s="1"/>
  <c r="I6499" i="13"/>
  <c r="A6499" i="13" s="1"/>
  <c r="I6500" i="13"/>
  <c r="A6500" i="13" s="1"/>
  <c r="I6501" i="13"/>
  <c r="A6501" i="13" s="1"/>
  <c r="I6502" i="13"/>
  <c r="A6502" i="13" s="1"/>
  <c r="I6503" i="13"/>
  <c r="A6503" i="13" s="1"/>
  <c r="I6504" i="13"/>
  <c r="A6504" i="13" s="1"/>
  <c r="I6505" i="13"/>
  <c r="A6505" i="13" s="1"/>
  <c r="I6506" i="13"/>
  <c r="A6506" i="13" s="1"/>
  <c r="I6507" i="13"/>
  <c r="A6507" i="13" s="1"/>
  <c r="I6508" i="13"/>
  <c r="A6508" i="13" s="1"/>
  <c r="I6509" i="13"/>
  <c r="A6509" i="13" s="1"/>
  <c r="I6510" i="13"/>
  <c r="A6510" i="13" s="1"/>
  <c r="I6511" i="13"/>
  <c r="A6511" i="13" s="1"/>
  <c r="I6512" i="13"/>
  <c r="A6512" i="13" s="1"/>
  <c r="I6513" i="13"/>
  <c r="A6513" i="13" s="1"/>
  <c r="I6514" i="13"/>
  <c r="A6514" i="13" s="1"/>
  <c r="I6515" i="13"/>
  <c r="A6515" i="13" s="1"/>
  <c r="I6516" i="13"/>
  <c r="A6516" i="13" s="1"/>
  <c r="I6517" i="13"/>
  <c r="A6517" i="13" s="1"/>
  <c r="I6518" i="13"/>
  <c r="A6518" i="13" s="1"/>
  <c r="I6519" i="13"/>
  <c r="A6519" i="13" s="1"/>
  <c r="I6520" i="13"/>
  <c r="A6520" i="13" s="1"/>
  <c r="I6521" i="13"/>
  <c r="A6521" i="13" s="1"/>
  <c r="I6522" i="13"/>
  <c r="A6522" i="13" s="1"/>
  <c r="I6523" i="13"/>
  <c r="A6523" i="13" s="1"/>
  <c r="I6524" i="13"/>
  <c r="A6524" i="13" s="1"/>
  <c r="I6525" i="13"/>
  <c r="A6525" i="13" s="1"/>
  <c r="I6526" i="13"/>
  <c r="A6526" i="13" s="1"/>
  <c r="I6527" i="13"/>
  <c r="A6527" i="13" s="1"/>
  <c r="I6528" i="13"/>
  <c r="A6528" i="13" s="1"/>
  <c r="I6529" i="13"/>
  <c r="A6529" i="13" s="1"/>
  <c r="I6530" i="13"/>
  <c r="A6530" i="13" s="1"/>
  <c r="I6531" i="13"/>
  <c r="A6531" i="13" s="1"/>
  <c r="I6532" i="13"/>
  <c r="A6532" i="13" s="1"/>
  <c r="I6533" i="13"/>
  <c r="A6533" i="13" s="1"/>
  <c r="I6534" i="13"/>
  <c r="A6534" i="13" s="1"/>
  <c r="I6535" i="13"/>
  <c r="A6535" i="13" s="1"/>
  <c r="I6536" i="13"/>
  <c r="A6536" i="13" s="1"/>
  <c r="I6537" i="13"/>
  <c r="A6537" i="13" s="1"/>
  <c r="I6538" i="13"/>
  <c r="A6538" i="13" s="1"/>
  <c r="I6539" i="13"/>
  <c r="A6539" i="13" s="1"/>
  <c r="I6540" i="13"/>
  <c r="A6540" i="13" s="1"/>
  <c r="I6541" i="13"/>
  <c r="A6541" i="13" s="1"/>
  <c r="I6542" i="13"/>
  <c r="A6542" i="13" s="1"/>
  <c r="I6543" i="13"/>
  <c r="A6543" i="13" s="1"/>
  <c r="I6544" i="13"/>
  <c r="A6544" i="13" s="1"/>
  <c r="I6545" i="13"/>
  <c r="A6545" i="13" s="1"/>
  <c r="I6546" i="13"/>
  <c r="A6546" i="13" s="1"/>
  <c r="I6547" i="13"/>
  <c r="A6547" i="13" s="1"/>
  <c r="I6548" i="13"/>
  <c r="A6548" i="13" s="1"/>
  <c r="I6549" i="13"/>
  <c r="A6549" i="13" s="1"/>
  <c r="I6550" i="13"/>
  <c r="A6550" i="13" s="1"/>
  <c r="I6551" i="13"/>
  <c r="A6551" i="13" s="1"/>
  <c r="I6552" i="13"/>
  <c r="A6552" i="13" s="1"/>
  <c r="I6553" i="13"/>
  <c r="A6553" i="13" s="1"/>
  <c r="I6554" i="13"/>
  <c r="A6554" i="13" s="1"/>
  <c r="I6555" i="13"/>
  <c r="A6555" i="13" s="1"/>
  <c r="I6556" i="13"/>
  <c r="A6556" i="13" s="1"/>
  <c r="I6557" i="13"/>
  <c r="A6557" i="13" s="1"/>
  <c r="I6558" i="13"/>
  <c r="A6558" i="13" s="1"/>
  <c r="I6559" i="13"/>
  <c r="A6559" i="13" s="1"/>
  <c r="I6560" i="13"/>
  <c r="A6560" i="13" s="1"/>
  <c r="I6561" i="13"/>
  <c r="A6561" i="13" s="1"/>
  <c r="I6562" i="13"/>
  <c r="A6562" i="13" s="1"/>
  <c r="I6563" i="13"/>
  <c r="A6563" i="13" s="1"/>
  <c r="I6564" i="13"/>
  <c r="A6564" i="13" s="1"/>
  <c r="I6565" i="13"/>
  <c r="A6565" i="13" s="1"/>
  <c r="I6566" i="13"/>
  <c r="A6566" i="13" s="1"/>
  <c r="I6567" i="13"/>
  <c r="A6567" i="13" s="1"/>
  <c r="I6568" i="13"/>
  <c r="A6568" i="13" s="1"/>
  <c r="I6569" i="13"/>
  <c r="A6569" i="13" s="1"/>
  <c r="I6570" i="13"/>
  <c r="A6570" i="13" s="1"/>
  <c r="I6571" i="13"/>
  <c r="A6571" i="13" s="1"/>
  <c r="I6572" i="13"/>
  <c r="A6572" i="13" s="1"/>
  <c r="I6573" i="13"/>
  <c r="A6573" i="13" s="1"/>
  <c r="I6574" i="13"/>
  <c r="A6574" i="13" s="1"/>
  <c r="I6575" i="13"/>
  <c r="A6575" i="13" s="1"/>
  <c r="I6576" i="13"/>
  <c r="A6576" i="13" s="1"/>
  <c r="I6577" i="13"/>
  <c r="A6577" i="13" s="1"/>
  <c r="I6578" i="13"/>
  <c r="A6578" i="13" s="1"/>
  <c r="I6579" i="13"/>
  <c r="A6579" i="13" s="1"/>
  <c r="I6580" i="13"/>
  <c r="A6580" i="13" s="1"/>
  <c r="I6581" i="13"/>
  <c r="A6581" i="13" s="1"/>
  <c r="I6582" i="13"/>
  <c r="A6582" i="13" s="1"/>
  <c r="I6583" i="13"/>
  <c r="A6583" i="13" s="1"/>
  <c r="I6584" i="13"/>
  <c r="A6584" i="13" s="1"/>
  <c r="I6585" i="13"/>
  <c r="A6585" i="13" s="1"/>
  <c r="I6586" i="13"/>
  <c r="A6586" i="13" s="1"/>
  <c r="I6587" i="13"/>
  <c r="A6587" i="13" s="1"/>
  <c r="I6588" i="13"/>
  <c r="A6588" i="13" s="1"/>
  <c r="I6589" i="13"/>
  <c r="A6589" i="13" s="1"/>
  <c r="I6590" i="13"/>
  <c r="A6590" i="13" s="1"/>
  <c r="I6591" i="13"/>
  <c r="A6591" i="13" s="1"/>
  <c r="I6592" i="13"/>
  <c r="A6592" i="13" s="1"/>
  <c r="I6593" i="13"/>
  <c r="A6593" i="13" s="1"/>
  <c r="I6594" i="13"/>
  <c r="A6594" i="13" s="1"/>
  <c r="I6595" i="13"/>
  <c r="A6595" i="13" s="1"/>
  <c r="I6596" i="13"/>
  <c r="A6596" i="13" s="1"/>
  <c r="I6597" i="13"/>
  <c r="A6597" i="13" s="1"/>
  <c r="I6598" i="13"/>
  <c r="A6598" i="13" s="1"/>
  <c r="I6599" i="13"/>
  <c r="A6599" i="13" s="1"/>
  <c r="I6600" i="13"/>
  <c r="A6600" i="13" s="1"/>
  <c r="I6601" i="13"/>
  <c r="A6601" i="13" s="1"/>
  <c r="I6602" i="13"/>
  <c r="A6602" i="13" s="1"/>
  <c r="I6603" i="13"/>
  <c r="A6603" i="13" s="1"/>
  <c r="I6604" i="13"/>
  <c r="A6604" i="13" s="1"/>
  <c r="I6605" i="13"/>
  <c r="A6605" i="13" s="1"/>
  <c r="I6606" i="13"/>
  <c r="A6606" i="13" s="1"/>
  <c r="I6607" i="13"/>
  <c r="A6607" i="13" s="1"/>
  <c r="I6608" i="13"/>
  <c r="A6608" i="13" s="1"/>
  <c r="I6609" i="13"/>
  <c r="A6609" i="13" s="1"/>
  <c r="I6610" i="13"/>
  <c r="A6610" i="13" s="1"/>
  <c r="I6611" i="13"/>
  <c r="A6611" i="13" s="1"/>
  <c r="I6612" i="13"/>
  <c r="A6612" i="13" s="1"/>
  <c r="I6613" i="13"/>
  <c r="A6613" i="13" s="1"/>
  <c r="I6614" i="13"/>
  <c r="A6614" i="13" s="1"/>
  <c r="I6615" i="13"/>
  <c r="A6615" i="13" s="1"/>
  <c r="I6616" i="13"/>
  <c r="A6616" i="13" s="1"/>
  <c r="I6617" i="13"/>
  <c r="A6617" i="13" s="1"/>
  <c r="I6618" i="13"/>
  <c r="A6618" i="13" s="1"/>
  <c r="I6619" i="13"/>
  <c r="A6619" i="13" s="1"/>
  <c r="I6620" i="13"/>
  <c r="A6620" i="13" s="1"/>
  <c r="I6621" i="13"/>
  <c r="A6621" i="13" s="1"/>
  <c r="I6622" i="13"/>
  <c r="A6622" i="13" s="1"/>
  <c r="I6623" i="13"/>
  <c r="A6623" i="13" s="1"/>
  <c r="I6624" i="13"/>
  <c r="A6624" i="13" s="1"/>
  <c r="I6625" i="13"/>
  <c r="A6625" i="13" s="1"/>
  <c r="I6626" i="13"/>
  <c r="A6626" i="13" s="1"/>
  <c r="I6627" i="13"/>
  <c r="A6627" i="13" s="1"/>
  <c r="I6628" i="13"/>
  <c r="A6628" i="13" s="1"/>
  <c r="I6629" i="13"/>
  <c r="A6629" i="13" s="1"/>
  <c r="I6630" i="13"/>
  <c r="A6630" i="13" s="1"/>
  <c r="I6631" i="13"/>
  <c r="A6631" i="13" s="1"/>
  <c r="I6632" i="13"/>
  <c r="A6632" i="13" s="1"/>
  <c r="I6633" i="13"/>
  <c r="A6633" i="13" s="1"/>
  <c r="I6634" i="13"/>
  <c r="A6634" i="13" s="1"/>
  <c r="I6635" i="13"/>
  <c r="A6635" i="13" s="1"/>
  <c r="I6636" i="13"/>
  <c r="A6636" i="13" s="1"/>
  <c r="I6637" i="13"/>
  <c r="A6637" i="13" s="1"/>
  <c r="I6638" i="13"/>
  <c r="A6638" i="13" s="1"/>
  <c r="I6639" i="13"/>
  <c r="A6639" i="13" s="1"/>
  <c r="I6640" i="13"/>
  <c r="A6640" i="13" s="1"/>
  <c r="I6641" i="13"/>
  <c r="A6641" i="13" s="1"/>
  <c r="I6642" i="13"/>
  <c r="A6642" i="13" s="1"/>
  <c r="I6643" i="13"/>
  <c r="A6643" i="13" s="1"/>
  <c r="I6644" i="13"/>
  <c r="A6644" i="13" s="1"/>
  <c r="I6645" i="13"/>
  <c r="A6645" i="13" s="1"/>
  <c r="I6646" i="13"/>
  <c r="A6646" i="13" s="1"/>
  <c r="I6647" i="13"/>
  <c r="A6647" i="13" s="1"/>
  <c r="I6648" i="13"/>
  <c r="A6648" i="13" s="1"/>
  <c r="I6649" i="13"/>
  <c r="A6649" i="13" s="1"/>
  <c r="I6650" i="13"/>
  <c r="A6650" i="13" s="1"/>
  <c r="I6651" i="13"/>
  <c r="A6651" i="13" s="1"/>
  <c r="I6652" i="13"/>
  <c r="A6652" i="13" s="1"/>
  <c r="I6653" i="13"/>
  <c r="A6653" i="13" s="1"/>
  <c r="I6654" i="13"/>
  <c r="A6654" i="13" s="1"/>
  <c r="I6655" i="13"/>
  <c r="A6655" i="13" s="1"/>
  <c r="I6656" i="13"/>
  <c r="A6656" i="13" s="1"/>
  <c r="I6657" i="13"/>
  <c r="A6657" i="13" s="1"/>
  <c r="I6658" i="13"/>
  <c r="A6658" i="13" s="1"/>
  <c r="I6659" i="13"/>
  <c r="A6659" i="13" s="1"/>
  <c r="I6660" i="13"/>
  <c r="A6660" i="13" s="1"/>
  <c r="I6661" i="13"/>
  <c r="A6661" i="13" s="1"/>
  <c r="I6662" i="13"/>
  <c r="A6662" i="13" s="1"/>
  <c r="I6663" i="13"/>
  <c r="A6663" i="13" s="1"/>
  <c r="I6664" i="13"/>
  <c r="A6664" i="13" s="1"/>
  <c r="I6665" i="13"/>
  <c r="A6665" i="13" s="1"/>
  <c r="I6666" i="13"/>
  <c r="A6666" i="13" s="1"/>
  <c r="I6667" i="13"/>
  <c r="A6667" i="13" s="1"/>
  <c r="I6668" i="13"/>
  <c r="A6668" i="13" s="1"/>
  <c r="I6669" i="13"/>
  <c r="A6669" i="13" s="1"/>
  <c r="I6670" i="13"/>
  <c r="A6670" i="13" s="1"/>
  <c r="I6671" i="13"/>
  <c r="A6671" i="13" s="1"/>
  <c r="I6672" i="13"/>
  <c r="A6672" i="13" s="1"/>
  <c r="I6673" i="13"/>
  <c r="A6673" i="13" s="1"/>
  <c r="I6674" i="13"/>
  <c r="A6674" i="13" s="1"/>
  <c r="I6675" i="13"/>
  <c r="A6675" i="13" s="1"/>
  <c r="I6676" i="13"/>
  <c r="A6676" i="13" s="1"/>
  <c r="I6677" i="13"/>
  <c r="A6677" i="13" s="1"/>
  <c r="I6678" i="13"/>
  <c r="A6678" i="13" s="1"/>
  <c r="I6679" i="13"/>
  <c r="A6679" i="13" s="1"/>
  <c r="I6680" i="13"/>
  <c r="A6680" i="13" s="1"/>
  <c r="I6681" i="13"/>
  <c r="A6681" i="13" s="1"/>
  <c r="I6682" i="13"/>
  <c r="A6682" i="13" s="1"/>
  <c r="I6683" i="13"/>
  <c r="A6683" i="13" s="1"/>
  <c r="I6684" i="13"/>
  <c r="A6684" i="13" s="1"/>
  <c r="I6685" i="13"/>
  <c r="A6685" i="13" s="1"/>
  <c r="I6686" i="13"/>
  <c r="A6686" i="13" s="1"/>
  <c r="I6687" i="13"/>
  <c r="A6687" i="13" s="1"/>
  <c r="I6688" i="13"/>
  <c r="A6688" i="13" s="1"/>
  <c r="I6689" i="13"/>
  <c r="A6689" i="13" s="1"/>
  <c r="I6690" i="13"/>
  <c r="A6690" i="13" s="1"/>
  <c r="I6691" i="13"/>
  <c r="A6691" i="13" s="1"/>
  <c r="I6692" i="13"/>
  <c r="A6692" i="13" s="1"/>
  <c r="I6693" i="13"/>
  <c r="A6693" i="13" s="1"/>
  <c r="I6694" i="13"/>
  <c r="A6694" i="13" s="1"/>
  <c r="I6695" i="13"/>
  <c r="A6695" i="13" s="1"/>
  <c r="I6696" i="13"/>
  <c r="A6696" i="13" s="1"/>
  <c r="I6697" i="13"/>
  <c r="A6697" i="13" s="1"/>
  <c r="I6698" i="13"/>
  <c r="A6698" i="13" s="1"/>
  <c r="I6699" i="13"/>
  <c r="A6699" i="13" s="1"/>
  <c r="I6700" i="13"/>
  <c r="A6700" i="13" s="1"/>
  <c r="I6701" i="13"/>
  <c r="A6701" i="13" s="1"/>
  <c r="I6702" i="13"/>
  <c r="A6702" i="13" s="1"/>
  <c r="I6703" i="13"/>
  <c r="A6703" i="13" s="1"/>
  <c r="I6704" i="13"/>
  <c r="A6704" i="13" s="1"/>
  <c r="I6705" i="13"/>
  <c r="A6705" i="13" s="1"/>
  <c r="I6706" i="13"/>
  <c r="A6706" i="13" s="1"/>
  <c r="I6707" i="13"/>
  <c r="A6707" i="13" s="1"/>
  <c r="I6708" i="13"/>
  <c r="A6708" i="13" s="1"/>
  <c r="I6709" i="13"/>
  <c r="A6709" i="13" s="1"/>
  <c r="I6710" i="13"/>
  <c r="A6710" i="13" s="1"/>
  <c r="I6711" i="13"/>
  <c r="A6711" i="13" s="1"/>
  <c r="I6712" i="13"/>
  <c r="A6712" i="13" s="1"/>
  <c r="I6713" i="13"/>
  <c r="A6713" i="13" s="1"/>
  <c r="I6714" i="13"/>
  <c r="A6714" i="13" s="1"/>
  <c r="I6715" i="13"/>
  <c r="A6715" i="13" s="1"/>
  <c r="I6716" i="13"/>
  <c r="A6716" i="13" s="1"/>
  <c r="I6717" i="13"/>
  <c r="A6717" i="13" s="1"/>
  <c r="I6718" i="13"/>
  <c r="A6718" i="13" s="1"/>
  <c r="I6719" i="13"/>
  <c r="A6719" i="13" s="1"/>
  <c r="I6720" i="13"/>
  <c r="A6720" i="13" s="1"/>
  <c r="I6721" i="13"/>
  <c r="A6721" i="13" s="1"/>
  <c r="I6722" i="13"/>
  <c r="A6722" i="13" s="1"/>
  <c r="I6723" i="13"/>
  <c r="A6723" i="13" s="1"/>
  <c r="I6724" i="13"/>
  <c r="A6724" i="13" s="1"/>
  <c r="I6725" i="13"/>
  <c r="A6725" i="13" s="1"/>
  <c r="I6726" i="13"/>
  <c r="A6726" i="13" s="1"/>
  <c r="I6727" i="13"/>
  <c r="A6727" i="13" s="1"/>
  <c r="I6728" i="13"/>
  <c r="A6728" i="13" s="1"/>
  <c r="I6729" i="13"/>
  <c r="A6729" i="13" s="1"/>
  <c r="I6730" i="13"/>
  <c r="A6730" i="13" s="1"/>
  <c r="I6731" i="13"/>
  <c r="A6731" i="13" s="1"/>
  <c r="I6732" i="13"/>
  <c r="A6732" i="13" s="1"/>
  <c r="I6733" i="13"/>
  <c r="A6733" i="13" s="1"/>
  <c r="I6734" i="13"/>
  <c r="A6734" i="13" s="1"/>
  <c r="I6735" i="13"/>
  <c r="A6735" i="13" s="1"/>
  <c r="I6736" i="13"/>
  <c r="A6736" i="13" s="1"/>
  <c r="I6737" i="13"/>
  <c r="A6737" i="13" s="1"/>
  <c r="I6738" i="13"/>
  <c r="A6738" i="13" s="1"/>
  <c r="I6739" i="13"/>
  <c r="A6739" i="13" s="1"/>
  <c r="I6740" i="13"/>
  <c r="A6740" i="13" s="1"/>
  <c r="I6741" i="13"/>
  <c r="A6741" i="13" s="1"/>
  <c r="I6742" i="13"/>
  <c r="A6742" i="13" s="1"/>
  <c r="I6743" i="13"/>
  <c r="A6743" i="13" s="1"/>
  <c r="I6744" i="13"/>
  <c r="A6744" i="13" s="1"/>
  <c r="I6745" i="13"/>
  <c r="A6745" i="13" s="1"/>
  <c r="I6746" i="13"/>
  <c r="A6746" i="13" s="1"/>
  <c r="I6747" i="13"/>
  <c r="A6747" i="13" s="1"/>
  <c r="I6748" i="13"/>
  <c r="A6748" i="13" s="1"/>
  <c r="I6749" i="13"/>
  <c r="A6749" i="13" s="1"/>
  <c r="I6750" i="13"/>
  <c r="A6750" i="13" s="1"/>
  <c r="I6751" i="13"/>
  <c r="A6751" i="13" s="1"/>
  <c r="I6752" i="13"/>
  <c r="A6752" i="13" s="1"/>
  <c r="I6753" i="13"/>
  <c r="A6753" i="13" s="1"/>
  <c r="I6754" i="13"/>
  <c r="A6754" i="13" s="1"/>
  <c r="I6755" i="13"/>
  <c r="A6755" i="13" s="1"/>
  <c r="I6756" i="13"/>
  <c r="A6756" i="13" s="1"/>
  <c r="I6757" i="13"/>
  <c r="A6757" i="13" s="1"/>
  <c r="I6758" i="13"/>
  <c r="A6758" i="13" s="1"/>
  <c r="I6759" i="13"/>
  <c r="A6759" i="13" s="1"/>
  <c r="I6760" i="13"/>
  <c r="A6760" i="13" s="1"/>
  <c r="I6761" i="13"/>
  <c r="A6761" i="13" s="1"/>
  <c r="I6762" i="13"/>
  <c r="A6762" i="13" s="1"/>
  <c r="I6763" i="13"/>
  <c r="A6763" i="13" s="1"/>
  <c r="I6764" i="13"/>
  <c r="A6764" i="13" s="1"/>
  <c r="I6765" i="13"/>
  <c r="A6765" i="13" s="1"/>
  <c r="I6766" i="13"/>
  <c r="A6766" i="13" s="1"/>
  <c r="I6767" i="13"/>
  <c r="A6767" i="13" s="1"/>
  <c r="I6768" i="13"/>
  <c r="A6768" i="13" s="1"/>
  <c r="I6769" i="13"/>
  <c r="A6769" i="13" s="1"/>
  <c r="I6770" i="13"/>
  <c r="A6770" i="13" s="1"/>
  <c r="I6771" i="13"/>
  <c r="A6771" i="13" s="1"/>
  <c r="I6772" i="13"/>
  <c r="A6772" i="13" s="1"/>
  <c r="I6773" i="13"/>
  <c r="A6773" i="13" s="1"/>
  <c r="I6774" i="13"/>
  <c r="A6774" i="13" s="1"/>
  <c r="I6775" i="13"/>
  <c r="A6775" i="13" s="1"/>
  <c r="I6776" i="13"/>
  <c r="A6776" i="13" s="1"/>
  <c r="I6777" i="13"/>
  <c r="A6777" i="13" s="1"/>
  <c r="I6778" i="13"/>
  <c r="A6778" i="13" s="1"/>
  <c r="I6779" i="13"/>
  <c r="A6779" i="13" s="1"/>
  <c r="I6780" i="13"/>
  <c r="A6780" i="13" s="1"/>
  <c r="I6781" i="13"/>
  <c r="A6781" i="13" s="1"/>
  <c r="I6782" i="13"/>
  <c r="A6782" i="13" s="1"/>
  <c r="I6783" i="13"/>
  <c r="A6783" i="13" s="1"/>
  <c r="I6784" i="13"/>
  <c r="A6784" i="13" s="1"/>
  <c r="I6785" i="13"/>
  <c r="A6785" i="13" s="1"/>
  <c r="I6786" i="13"/>
  <c r="A6786" i="13" s="1"/>
  <c r="I6787" i="13"/>
  <c r="A6787" i="13" s="1"/>
  <c r="I6788" i="13"/>
  <c r="A6788" i="13" s="1"/>
  <c r="I6789" i="13"/>
  <c r="A6789" i="13" s="1"/>
  <c r="I6790" i="13"/>
  <c r="A6790" i="13" s="1"/>
  <c r="I6791" i="13"/>
  <c r="A6791" i="13" s="1"/>
  <c r="I6792" i="13"/>
  <c r="A6792" i="13" s="1"/>
  <c r="I6793" i="13"/>
  <c r="A6793" i="13" s="1"/>
  <c r="I6794" i="13"/>
  <c r="A6794" i="13" s="1"/>
  <c r="I6795" i="13"/>
  <c r="A6795" i="13" s="1"/>
  <c r="I6796" i="13"/>
  <c r="A6796" i="13" s="1"/>
  <c r="I6797" i="13"/>
  <c r="A6797" i="13" s="1"/>
  <c r="I6798" i="13"/>
  <c r="A6798" i="13" s="1"/>
  <c r="I6799" i="13"/>
  <c r="A6799" i="13" s="1"/>
  <c r="I6800" i="13"/>
  <c r="A6800" i="13" s="1"/>
  <c r="I6801" i="13"/>
  <c r="A6801" i="13" s="1"/>
  <c r="I6802" i="13"/>
  <c r="A6802" i="13" s="1"/>
  <c r="I6803" i="13"/>
  <c r="A6803" i="13" s="1"/>
  <c r="I6804" i="13"/>
  <c r="A6804" i="13" s="1"/>
  <c r="I6805" i="13"/>
  <c r="A6805" i="13" s="1"/>
  <c r="I6806" i="13"/>
  <c r="A6806" i="13" s="1"/>
  <c r="I6807" i="13"/>
  <c r="A6807" i="13" s="1"/>
  <c r="I6808" i="13"/>
  <c r="A6808" i="13" s="1"/>
  <c r="I6809" i="13"/>
  <c r="A6809" i="13" s="1"/>
  <c r="I6810" i="13"/>
  <c r="A6810" i="13" s="1"/>
  <c r="I6811" i="13"/>
  <c r="A6811" i="13" s="1"/>
  <c r="I6812" i="13"/>
  <c r="A6812" i="13" s="1"/>
  <c r="I6813" i="13"/>
  <c r="A6813" i="13" s="1"/>
  <c r="I6814" i="13"/>
  <c r="A6814" i="13" s="1"/>
  <c r="I6815" i="13"/>
  <c r="A6815" i="13" s="1"/>
  <c r="I6816" i="13"/>
  <c r="A6816" i="13" s="1"/>
  <c r="I6817" i="13"/>
  <c r="A6817" i="13" s="1"/>
  <c r="I6818" i="13"/>
  <c r="A6818" i="13" s="1"/>
  <c r="I6819" i="13"/>
  <c r="A6819" i="13" s="1"/>
  <c r="I6820" i="13"/>
  <c r="A6820" i="13" s="1"/>
  <c r="I6821" i="13"/>
  <c r="A6821" i="13" s="1"/>
  <c r="I6822" i="13"/>
  <c r="A6822" i="13" s="1"/>
  <c r="I6823" i="13"/>
  <c r="A6823" i="13" s="1"/>
  <c r="I6824" i="13"/>
  <c r="A6824" i="13" s="1"/>
  <c r="I6825" i="13"/>
  <c r="A6825" i="13" s="1"/>
  <c r="I6826" i="13"/>
  <c r="A6826" i="13" s="1"/>
  <c r="I6827" i="13"/>
  <c r="A6827" i="13" s="1"/>
  <c r="I6828" i="13"/>
  <c r="A6828" i="13" s="1"/>
  <c r="I6829" i="13"/>
  <c r="A6829" i="13" s="1"/>
  <c r="I6830" i="13"/>
  <c r="A6830" i="13" s="1"/>
  <c r="I6831" i="13"/>
  <c r="A6831" i="13" s="1"/>
  <c r="I6832" i="13"/>
  <c r="A6832" i="13" s="1"/>
  <c r="I6833" i="13"/>
  <c r="A6833" i="13" s="1"/>
  <c r="I6834" i="13"/>
  <c r="A6834" i="13" s="1"/>
  <c r="I6835" i="13"/>
  <c r="A6835" i="13" s="1"/>
  <c r="I6836" i="13"/>
  <c r="A6836" i="13" s="1"/>
  <c r="I6837" i="13"/>
  <c r="A6837" i="13" s="1"/>
  <c r="I6838" i="13"/>
  <c r="A6838" i="13" s="1"/>
  <c r="I6839" i="13"/>
  <c r="A6839" i="13" s="1"/>
  <c r="I6840" i="13"/>
  <c r="A6840" i="13" s="1"/>
  <c r="I6841" i="13"/>
  <c r="A6841" i="13" s="1"/>
  <c r="I6842" i="13"/>
  <c r="A6842" i="13" s="1"/>
  <c r="I6843" i="13"/>
  <c r="A6843" i="13" s="1"/>
  <c r="I6844" i="13"/>
  <c r="A6844" i="13" s="1"/>
  <c r="I6845" i="13"/>
  <c r="A6845" i="13" s="1"/>
  <c r="I6846" i="13"/>
  <c r="A6846" i="13" s="1"/>
  <c r="I6847" i="13"/>
  <c r="A6847" i="13" s="1"/>
  <c r="I6848" i="13"/>
  <c r="A6848" i="13" s="1"/>
  <c r="I6849" i="13"/>
  <c r="A6849" i="13" s="1"/>
  <c r="I6850" i="13"/>
  <c r="A6850" i="13" s="1"/>
  <c r="I6851" i="13"/>
  <c r="A6851" i="13" s="1"/>
  <c r="I6852" i="13"/>
  <c r="A6852" i="13" s="1"/>
  <c r="I6853" i="13"/>
  <c r="A6853" i="13" s="1"/>
  <c r="I6854" i="13"/>
  <c r="A6854" i="13" s="1"/>
  <c r="I6855" i="13"/>
  <c r="A6855" i="13" s="1"/>
  <c r="I6856" i="13"/>
  <c r="A6856" i="13" s="1"/>
  <c r="I6857" i="13"/>
  <c r="A6857" i="13" s="1"/>
  <c r="I6858" i="13"/>
  <c r="A6858" i="13" s="1"/>
  <c r="I6859" i="13"/>
  <c r="A6859" i="13" s="1"/>
  <c r="I6860" i="13"/>
  <c r="A6860" i="13" s="1"/>
  <c r="I6861" i="13"/>
  <c r="A6861" i="13" s="1"/>
  <c r="I6862" i="13"/>
  <c r="A6862" i="13" s="1"/>
  <c r="I6863" i="13"/>
  <c r="A6863" i="13" s="1"/>
  <c r="I6864" i="13"/>
  <c r="A6864" i="13" s="1"/>
  <c r="I6865" i="13"/>
  <c r="A6865" i="13" s="1"/>
  <c r="I6866" i="13"/>
  <c r="A6866" i="13" s="1"/>
  <c r="I6867" i="13"/>
  <c r="A6867" i="13" s="1"/>
  <c r="I6868" i="13"/>
  <c r="A6868" i="13" s="1"/>
  <c r="I6869" i="13"/>
  <c r="A6869" i="13" s="1"/>
  <c r="I6870" i="13"/>
  <c r="A6870" i="13" s="1"/>
  <c r="I6871" i="13"/>
  <c r="A6871" i="13" s="1"/>
  <c r="I6872" i="13"/>
  <c r="A6872" i="13" s="1"/>
  <c r="I6873" i="13"/>
  <c r="A6873" i="13" s="1"/>
  <c r="I6874" i="13"/>
  <c r="A6874" i="13" s="1"/>
  <c r="I6875" i="13"/>
  <c r="A6875" i="13" s="1"/>
  <c r="I6876" i="13"/>
  <c r="A6876" i="13" s="1"/>
  <c r="I6877" i="13"/>
  <c r="A6877" i="13" s="1"/>
  <c r="I6878" i="13"/>
  <c r="A6878" i="13" s="1"/>
  <c r="I6879" i="13"/>
  <c r="A6879" i="13" s="1"/>
  <c r="I6880" i="13"/>
  <c r="A6880" i="13" s="1"/>
  <c r="I6881" i="13"/>
  <c r="A6881" i="13" s="1"/>
  <c r="I6882" i="13"/>
  <c r="A6882" i="13" s="1"/>
  <c r="I6883" i="13"/>
  <c r="A6883" i="13" s="1"/>
  <c r="I6884" i="13"/>
  <c r="A6884" i="13" s="1"/>
  <c r="I6885" i="13"/>
  <c r="A6885" i="13" s="1"/>
  <c r="I6886" i="13"/>
  <c r="A6886" i="13" s="1"/>
  <c r="I6887" i="13"/>
  <c r="A6887" i="13" s="1"/>
  <c r="I6888" i="13"/>
  <c r="A6888" i="13" s="1"/>
  <c r="I6889" i="13"/>
  <c r="A6889" i="13" s="1"/>
  <c r="I6890" i="13"/>
  <c r="A6890" i="13" s="1"/>
  <c r="I6891" i="13"/>
  <c r="A6891" i="13" s="1"/>
  <c r="I6892" i="13"/>
  <c r="A6892" i="13" s="1"/>
  <c r="I6893" i="13"/>
  <c r="A6893" i="13" s="1"/>
  <c r="I6894" i="13"/>
  <c r="A6894" i="13" s="1"/>
  <c r="I6895" i="13"/>
  <c r="A6895" i="13" s="1"/>
  <c r="I6896" i="13"/>
  <c r="A6896" i="13" s="1"/>
  <c r="I6897" i="13"/>
  <c r="A6897" i="13" s="1"/>
  <c r="I6898" i="13"/>
  <c r="A6898" i="13" s="1"/>
  <c r="I6899" i="13"/>
  <c r="A6899" i="13" s="1"/>
  <c r="I6900" i="13"/>
  <c r="A6900" i="13" s="1"/>
  <c r="I6901" i="13"/>
  <c r="A6901" i="13" s="1"/>
  <c r="I6902" i="13"/>
  <c r="A6902" i="13" s="1"/>
  <c r="I6903" i="13"/>
  <c r="A6903" i="13" s="1"/>
  <c r="I6904" i="13"/>
  <c r="A6904" i="13" s="1"/>
  <c r="I6905" i="13"/>
  <c r="A6905" i="13" s="1"/>
  <c r="I6906" i="13"/>
  <c r="A6906" i="13" s="1"/>
  <c r="I6907" i="13"/>
  <c r="A6907" i="13" s="1"/>
  <c r="I6908" i="13"/>
  <c r="A6908" i="13" s="1"/>
  <c r="I6909" i="13"/>
  <c r="A6909" i="13" s="1"/>
  <c r="I6910" i="13"/>
  <c r="A6910" i="13" s="1"/>
  <c r="I6911" i="13"/>
  <c r="A6911" i="13" s="1"/>
  <c r="I6912" i="13"/>
  <c r="A6912" i="13" s="1"/>
  <c r="I6913" i="13"/>
  <c r="A6913" i="13" s="1"/>
  <c r="I6914" i="13"/>
  <c r="A6914" i="13" s="1"/>
  <c r="I6915" i="13"/>
  <c r="A6915" i="13" s="1"/>
  <c r="I6916" i="13"/>
  <c r="A6916" i="13" s="1"/>
  <c r="I6917" i="13"/>
  <c r="A6917" i="13" s="1"/>
  <c r="I6918" i="13"/>
  <c r="A6918" i="13" s="1"/>
  <c r="I6919" i="13"/>
  <c r="A6919" i="13" s="1"/>
  <c r="I6920" i="13"/>
  <c r="A6920" i="13" s="1"/>
  <c r="I6921" i="13"/>
  <c r="A6921" i="13" s="1"/>
  <c r="I6922" i="13"/>
  <c r="A6922" i="13" s="1"/>
  <c r="I6923" i="13"/>
  <c r="A6923" i="13" s="1"/>
  <c r="I6924" i="13"/>
  <c r="A6924" i="13" s="1"/>
  <c r="I6925" i="13"/>
  <c r="A6925" i="13" s="1"/>
  <c r="I6926" i="13"/>
  <c r="A6926" i="13" s="1"/>
  <c r="I6927" i="13"/>
  <c r="A6927" i="13" s="1"/>
  <c r="I6928" i="13"/>
  <c r="A6928" i="13" s="1"/>
  <c r="I6929" i="13"/>
  <c r="A6929" i="13" s="1"/>
  <c r="I6930" i="13"/>
  <c r="A6930" i="13" s="1"/>
  <c r="I6931" i="13"/>
  <c r="A6931" i="13" s="1"/>
  <c r="I6932" i="13"/>
  <c r="A6932" i="13" s="1"/>
  <c r="I6933" i="13"/>
  <c r="A6933" i="13" s="1"/>
  <c r="I6934" i="13"/>
  <c r="A6934" i="13" s="1"/>
  <c r="I6935" i="13"/>
  <c r="A6935" i="13" s="1"/>
  <c r="I6936" i="13"/>
  <c r="A6936" i="13" s="1"/>
  <c r="I6937" i="13"/>
  <c r="A6937" i="13" s="1"/>
  <c r="I6938" i="13"/>
  <c r="A6938" i="13" s="1"/>
  <c r="I6939" i="13"/>
  <c r="A6939" i="13" s="1"/>
  <c r="I6940" i="13"/>
  <c r="A6940" i="13" s="1"/>
  <c r="I6941" i="13"/>
  <c r="A6941" i="13" s="1"/>
  <c r="I6942" i="13"/>
  <c r="A6942" i="13" s="1"/>
  <c r="I6943" i="13"/>
  <c r="A6943" i="13" s="1"/>
  <c r="I6944" i="13"/>
  <c r="A6944" i="13" s="1"/>
  <c r="I6945" i="13"/>
  <c r="A6945" i="13" s="1"/>
  <c r="I6946" i="13"/>
  <c r="A6946" i="13" s="1"/>
  <c r="I6947" i="13"/>
  <c r="A6947" i="13" s="1"/>
  <c r="I6948" i="13"/>
  <c r="A6948" i="13" s="1"/>
  <c r="I6949" i="13"/>
  <c r="A6949" i="13" s="1"/>
  <c r="I6950" i="13"/>
  <c r="A6950" i="13" s="1"/>
  <c r="I6951" i="13"/>
  <c r="A6951" i="13" s="1"/>
  <c r="I6952" i="13"/>
  <c r="A6952" i="13" s="1"/>
  <c r="I6953" i="13"/>
  <c r="A6953" i="13" s="1"/>
  <c r="I6954" i="13"/>
  <c r="A6954" i="13" s="1"/>
  <c r="I6955" i="13"/>
  <c r="A6955" i="13" s="1"/>
  <c r="I6956" i="13"/>
  <c r="A6956" i="13" s="1"/>
  <c r="I6957" i="13"/>
  <c r="A6957" i="13" s="1"/>
  <c r="I6958" i="13"/>
  <c r="A6958" i="13" s="1"/>
  <c r="I6959" i="13"/>
  <c r="A6959" i="13" s="1"/>
  <c r="I6960" i="13"/>
  <c r="A6960" i="13" s="1"/>
  <c r="I6961" i="13"/>
  <c r="A6961" i="13" s="1"/>
  <c r="I6962" i="13"/>
  <c r="A6962" i="13" s="1"/>
  <c r="I6963" i="13"/>
  <c r="A6963" i="13" s="1"/>
  <c r="I6964" i="13"/>
  <c r="A6964" i="13" s="1"/>
  <c r="I6965" i="13"/>
  <c r="A6965" i="13" s="1"/>
  <c r="I6966" i="13"/>
  <c r="A6966" i="13" s="1"/>
  <c r="I6967" i="13"/>
  <c r="A6967" i="13" s="1"/>
  <c r="I6968" i="13"/>
  <c r="A6968" i="13" s="1"/>
  <c r="I6969" i="13"/>
  <c r="A6969" i="13" s="1"/>
  <c r="I6970" i="13"/>
  <c r="A6970" i="13" s="1"/>
  <c r="I6971" i="13"/>
  <c r="A6971" i="13" s="1"/>
  <c r="I6972" i="13"/>
  <c r="A6972" i="13" s="1"/>
  <c r="I6973" i="13"/>
  <c r="A6973" i="13" s="1"/>
  <c r="I6974" i="13"/>
  <c r="A6974" i="13" s="1"/>
  <c r="I6975" i="13"/>
  <c r="A6975" i="13" s="1"/>
  <c r="I6976" i="13"/>
  <c r="A6976" i="13" s="1"/>
  <c r="I6977" i="13"/>
  <c r="A6977" i="13" s="1"/>
  <c r="I6978" i="13"/>
  <c r="A6978" i="13" s="1"/>
  <c r="I6979" i="13"/>
  <c r="A6979" i="13" s="1"/>
  <c r="I6980" i="13"/>
  <c r="A6980" i="13" s="1"/>
  <c r="I6981" i="13"/>
  <c r="A6981" i="13" s="1"/>
  <c r="I6982" i="13"/>
  <c r="A6982" i="13" s="1"/>
  <c r="I6983" i="13"/>
  <c r="A6983" i="13" s="1"/>
  <c r="I6984" i="13"/>
  <c r="A6984" i="13" s="1"/>
  <c r="I6985" i="13"/>
  <c r="A6985" i="13" s="1"/>
  <c r="I6986" i="13"/>
  <c r="A6986" i="13" s="1"/>
  <c r="I6987" i="13"/>
  <c r="A6987" i="13" s="1"/>
  <c r="I6988" i="13"/>
  <c r="A6988" i="13" s="1"/>
  <c r="I6989" i="13"/>
  <c r="A6989" i="13" s="1"/>
  <c r="I6990" i="13"/>
  <c r="A6990" i="13" s="1"/>
  <c r="I6991" i="13"/>
  <c r="A6991" i="13" s="1"/>
  <c r="I6992" i="13"/>
  <c r="A6992" i="13" s="1"/>
  <c r="I6993" i="13"/>
  <c r="A6993" i="13" s="1"/>
  <c r="I6994" i="13"/>
  <c r="A6994" i="13" s="1"/>
  <c r="I6995" i="13"/>
  <c r="A6995" i="13" s="1"/>
  <c r="I6996" i="13"/>
  <c r="A6996" i="13" s="1"/>
  <c r="I6997" i="13"/>
  <c r="A6997" i="13" s="1"/>
  <c r="I6998" i="13"/>
  <c r="A6998" i="13" s="1"/>
  <c r="I6999" i="13"/>
  <c r="A6999" i="13" s="1"/>
  <c r="I7000" i="13"/>
  <c r="A7000" i="13" s="1"/>
  <c r="I7001" i="13"/>
  <c r="A7001" i="13" s="1"/>
  <c r="I7002" i="13"/>
  <c r="A7002" i="13" s="1"/>
  <c r="I7003" i="13"/>
  <c r="A7003" i="13" s="1"/>
  <c r="I7004" i="13"/>
  <c r="A7004" i="13" s="1"/>
  <c r="I7005" i="13"/>
  <c r="A7005" i="13" s="1"/>
  <c r="I7006" i="13"/>
  <c r="A7006" i="13" s="1"/>
  <c r="I7007" i="13"/>
  <c r="A7007" i="13" s="1"/>
  <c r="I7008" i="13"/>
  <c r="A7008" i="13" s="1"/>
  <c r="I7009" i="13"/>
  <c r="A7009" i="13" s="1"/>
  <c r="I7010" i="13"/>
  <c r="A7010" i="13" s="1"/>
  <c r="I7011" i="13"/>
  <c r="A7011" i="13" s="1"/>
  <c r="I7012" i="13"/>
  <c r="A7012" i="13" s="1"/>
  <c r="I7013" i="13"/>
  <c r="A7013" i="13" s="1"/>
  <c r="I7014" i="13"/>
  <c r="A7014" i="13" s="1"/>
  <c r="I7015" i="13"/>
  <c r="A7015" i="13" s="1"/>
  <c r="I7016" i="13"/>
  <c r="A7016" i="13" s="1"/>
  <c r="I7017" i="13"/>
  <c r="A7017" i="13" s="1"/>
  <c r="I7018" i="13"/>
  <c r="A7018" i="13" s="1"/>
  <c r="I7019" i="13"/>
  <c r="A7019" i="13" s="1"/>
  <c r="I7020" i="13"/>
  <c r="A7020" i="13" s="1"/>
  <c r="I7021" i="13"/>
  <c r="A7021" i="13" s="1"/>
  <c r="I7022" i="13"/>
  <c r="A7022" i="13" s="1"/>
  <c r="I7023" i="13"/>
  <c r="A7023" i="13" s="1"/>
  <c r="I7024" i="13"/>
  <c r="A7024" i="13" s="1"/>
  <c r="I7025" i="13"/>
  <c r="A7025" i="13" s="1"/>
  <c r="I7026" i="13"/>
  <c r="A7026" i="13" s="1"/>
  <c r="I7027" i="13"/>
  <c r="A7027" i="13" s="1"/>
  <c r="I7028" i="13"/>
  <c r="A7028" i="13" s="1"/>
  <c r="I7029" i="13"/>
  <c r="A7029" i="13" s="1"/>
  <c r="I7030" i="13"/>
  <c r="A7030" i="13" s="1"/>
  <c r="I7031" i="13"/>
  <c r="A7031" i="13" s="1"/>
  <c r="I7032" i="13"/>
  <c r="A7032" i="13" s="1"/>
  <c r="I7033" i="13"/>
  <c r="A7033" i="13" s="1"/>
  <c r="I7034" i="13"/>
  <c r="A7034" i="13" s="1"/>
  <c r="I7035" i="13"/>
  <c r="A7035" i="13" s="1"/>
  <c r="I7036" i="13"/>
  <c r="A7036" i="13" s="1"/>
  <c r="I7037" i="13"/>
  <c r="A7037" i="13" s="1"/>
  <c r="I7038" i="13"/>
  <c r="A7038" i="13" s="1"/>
  <c r="I7039" i="13"/>
  <c r="A7039" i="13" s="1"/>
  <c r="I7040" i="13"/>
  <c r="A7040" i="13" s="1"/>
  <c r="I7041" i="13"/>
  <c r="A7041" i="13" s="1"/>
  <c r="I7042" i="13"/>
  <c r="A7042" i="13" s="1"/>
  <c r="I7043" i="13"/>
  <c r="A7043" i="13" s="1"/>
  <c r="I7044" i="13"/>
  <c r="A7044" i="13" s="1"/>
  <c r="I7045" i="13"/>
  <c r="A7045" i="13" s="1"/>
  <c r="I7046" i="13"/>
  <c r="A7046" i="13" s="1"/>
  <c r="I7047" i="13"/>
  <c r="A7047" i="13" s="1"/>
  <c r="I7048" i="13"/>
  <c r="A7048" i="13" s="1"/>
  <c r="I7049" i="13"/>
  <c r="A7049" i="13" s="1"/>
  <c r="I7050" i="13"/>
  <c r="A7050" i="13" s="1"/>
  <c r="I7051" i="13"/>
  <c r="A7051" i="13" s="1"/>
  <c r="I7052" i="13"/>
  <c r="A7052" i="13" s="1"/>
  <c r="I7053" i="13"/>
  <c r="A7053" i="13" s="1"/>
  <c r="I7054" i="13"/>
  <c r="A7054" i="13" s="1"/>
  <c r="I7055" i="13"/>
  <c r="A7055" i="13" s="1"/>
  <c r="I7056" i="13"/>
  <c r="A7056" i="13" s="1"/>
  <c r="I7057" i="13"/>
  <c r="A7057" i="13" s="1"/>
  <c r="I7058" i="13"/>
  <c r="A7058" i="13" s="1"/>
  <c r="I7059" i="13"/>
  <c r="A7059" i="13" s="1"/>
  <c r="I7060" i="13"/>
  <c r="A7060" i="13" s="1"/>
  <c r="I7061" i="13"/>
  <c r="A7061" i="13" s="1"/>
  <c r="I7062" i="13"/>
  <c r="A7062" i="13" s="1"/>
  <c r="I7063" i="13"/>
  <c r="A7063" i="13" s="1"/>
  <c r="I7064" i="13"/>
  <c r="A7064" i="13" s="1"/>
  <c r="I7065" i="13"/>
  <c r="A7065" i="13" s="1"/>
  <c r="I7066" i="13"/>
  <c r="A7066" i="13" s="1"/>
  <c r="I7067" i="13"/>
  <c r="A7067" i="13" s="1"/>
  <c r="I7068" i="13"/>
  <c r="A7068" i="13" s="1"/>
  <c r="I7069" i="13"/>
  <c r="A7069" i="13" s="1"/>
  <c r="I7070" i="13"/>
  <c r="A7070" i="13" s="1"/>
  <c r="I7071" i="13"/>
  <c r="A7071" i="13" s="1"/>
  <c r="I7072" i="13"/>
  <c r="A7072" i="13" s="1"/>
  <c r="I7073" i="13"/>
  <c r="A7073" i="13" s="1"/>
  <c r="I7074" i="13"/>
  <c r="A7074" i="13" s="1"/>
  <c r="I7075" i="13"/>
  <c r="A7075" i="13" s="1"/>
  <c r="I7076" i="13"/>
  <c r="A7076" i="13" s="1"/>
  <c r="I7077" i="13"/>
  <c r="A7077" i="13" s="1"/>
  <c r="I7078" i="13"/>
  <c r="A7078" i="13" s="1"/>
  <c r="I7079" i="13"/>
  <c r="A7079" i="13" s="1"/>
  <c r="I7080" i="13"/>
  <c r="A7080" i="13" s="1"/>
  <c r="I7081" i="13"/>
  <c r="A7081" i="13" s="1"/>
  <c r="I7082" i="13"/>
  <c r="A7082" i="13" s="1"/>
  <c r="I7083" i="13"/>
  <c r="A7083" i="13" s="1"/>
  <c r="I7084" i="13"/>
  <c r="A7084" i="13" s="1"/>
  <c r="I7085" i="13"/>
  <c r="A7085" i="13" s="1"/>
  <c r="I7086" i="13"/>
  <c r="A7086" i="13" s="1"/>
  <c r="I7087" i="13"/>
  <c r="A7087" i="13" s="1"/>
  <c r="I7088" i="13"/>
  <c r="A7088" i="13" s="1"/>
  <c r="I7089" i="13"/>
  <c r="A7089" i="13" s="1"/>
  <c r="I7090" i="13"/>
  <c r="A7090" i="13" s="1"/>
  <c r="I7091" i="13"/>
  <c r="A7091" i="13" s="1"/>
  <c r="I7092" i="13"/>
  <c r="A7092" i="13" s="1"/>
  <c r="I7093" i="13"/>
  <c r="A7093" i="13" s="1"/>
  <c r="I7094" i="13"/>
  <c r="A7094" i="13" s="1"/>
  <c r="I7095" i="13"/>
  <c r="A7095" i="13" s="1"/>
  <c r="I7096" i="13"/>
  <c r="A7096" i="13" s="1"/>
  <c r="I7097" i="13"/>
  <c r="A7097" i="13" s="1"/>
  <c r="I7098" i="13"/>
  <c r="A7098" i="13" s="1"/>
  <c r="I7099" i="13"/>
  <c r="A7099" i="13" s="1"/>
  <c r="I7100" i="13"/>
  <c r="A7100" i="13" s="1"/>
  <c r="I7101" i="13"/>
  <c r="A7101" i="13" s="1"/>
  <c r="I7102" i="13"/>
  <c r="A7102" i="13" s="1"/>
  <c r="I7103" i="13"/>
  <c r="A7103" i="13" s="1"/>
  <c r="I7104" i="13"/>
  <c r="A7104" i="13" s="1"/>
  <c r="I7105" i="13"/>
  <c r="A7105" i="13" s="1"/>
  <c r="I7106" i="13"/>
  <c r="A7106" i="13" s="1"/>
  <c r="I7107" i="13"/>
  <c r="A7107" i="13" s="1"/>
  <c r="I7108" i="13"/>
  <c r="A7108" i="13" s="1"/>
  <c r="I7109" i="13"/>
  <c r="A7109" i="13" s="1"/>
  <c r="I7110" i="13"/>
  <c r="A7110" i="13" s="1"/>
  <c r="I7111" i="13"/>
  <c r="A7111" i="13" s="1"/>
  <c r="I7112" i="13"/>
  <c r="A7112" i="13" s="1"/>
  <c r="I7113" i="13"/>
  <c r="A7113" i="13" s="1"/>
  <c r="I7114" i="13"/>
  <c r="A7114" i="13" s="1"/>
  <c r="I7115" i="13"/>
  <c r="A7115" i="13" s="1"/>
  <c r="I7116" i="13"/>
  <c r="A7116" i="13" s="1"/>
  <c r="I7117" i="13"/>
  <c r="A7117" i="13" s="1"/>
  <c r="I7118" i="13"/>
  <c r="A7118" i="13" s="1"/>
  <c r="I7119" i="13"/>
  <c r="A7119" i="13" s="1"/>
  <c r="I7120" i="13"/>
  <c r="A7120" i="13" s="1"/>
  <c r="I7121" i="13"/>
  <c r="A7121" i="13" s="1"/>
  <c r="I7122" i="13"/>
  <c r="A7122" i="13" s="1"/>
  <c r="I7123" i="13"/>
  <c r="A7123" i="13" s="1"/>
  <c r="I7124" i="13"/>
  <c r="A7124" i="13" s="1"/>
  <c r="I7125" i="13"/>
  <c r="A7125" i="13" s="1"/>
  <c r="I7126" i="13"/>
  <c r="A7126" i="13" s="1"/>
  <c r="I7127" i="13"/>
  <c r="A7127" i="13" s="1"/>
  <c r="I7128" i="13"/>
  <c r="A7128" i="13" s="1"/>
  <c r="I7129" i="13"/>
  <c r="A7129" i="13" s="1"/>
  <c r="I7130" i="13"/>
  <c r="A7130" i="13" s="1"/>
  <c r="I7131" i="13"/>
  <c r="A7131" i="13" s="1"/>
  <c r="I7132" i="13"/>
  <c r="A7132" i="13" s="1"/>
  <c r="I7133" i="13"/>
  <c r="A7133" i="13" s="1"/>
  <c r="I7134" i="13"/>
  <c r="A7134" i="13" s="1"/>
  <c r="I7135" i="13"/>
  <c r="A7135" i="13" s="1"/>
  <c r="I7136" i="13"/>
  <c r="A7136" i="13" s="1"/>
  <c r="I7137" i="13"/>
  <c r="A7137" i="13" s="1"/>
  <c r="I7138" i="13"/>
  <c r="A7138" i="13" s="1"/>
  <c r="I7139" i="13"/>
  <c r="A7139" i="13" s="1"/>
  <c r="I7140" i="13"/>
  <c r="A7140" i="13" s="1"/>
  <c r="I7141" i="13"/>
  <c r="A7141" i="13" s="1"/>
  <c r="I7142" i="13"/>
  <c r="A7142" i="13" s="1"/>
  <c r="I7143" i="13"/>
  <c r="A7143" i="13" s="1"/>
  <c r="I7144" i="13"/>
  <c r="A7144" i="13" s="1"/>
  <c r="I7145" i="13"/>
  <c r="A7145" i="13" s="1"/>
  <c r="I7146" i="13"/>
  <c r="A7146" i="13" s="1"/>
  <c r="I7147" i="13"/>
  <c r="A7147" i="13" s="1"/>
  <c r="I7148" i="13"/>
  <c r="A7148" i="13" s="1"/>
  <c r="I7149" i="13"/>
  <c r="A7149" i="13" s="1"/>
  <c r="I7150" i="13"/>
  <c r="A7150" i="13" s="1"/>
  <c r="I7151" i="13"/>
  <c r="A7151" i="13" s="1"/>
  <c r="I7152" i="13"/>
  <c r="A7152" i="13" s="1"/>
  <c r="I7153" i="13"/>
  <c r="A7153" i="13" s="1"/>
  <c r="I7154" i="13"/>
  <c r="A7154" i="13" s="1"/>
  <c r="I7155" i="13"/>
  <c r="A7155" i="13" s="1"/>
  <c r="I7156" i="13"/>
  <c r="A7156" i="13" s="1"/>
  <c r="I7157" i="13"/>
  <c r="A7157" i="13" s="1"/>
  <c r="I7158" i="13"/>
  <c r="A7158" i="13" s="1"/>
  <c r="I7159" i="13"/>
  <c r="A7159" i="13" s="1"/>
  <c r="I7160" i="13"/>
  <c r="A7160" i="13" s="1"/>
  <c r="I7161" i="13"/>
  <c r="A7161" i="13" s="1"/>
  <c r="I7162" i="13"/>
  <c r="A7162" i="13" s="1"/>
  <c r="I7163" i="13"/>
  <c r="A7163" i="13" s="1"/>
  <c r="I7164" i="13"/>
  <c r="A7164" i="13" s="1"/>
  <c r="I7165" i="13"/>
  <c r="A7165" i="13" s="1"/>
  <c r="I7166" i="13"/>
  <c r="A7166" i="13" s="1"/>
  <c r="I7167" i="13"/>
  <c r="A7167" i="13" s="1"/>
  <c r="I7168" i="13"/>
  <c r="A7168" i="13" s="1"/>
  <c r="I7169" i="13"/>
  <c r="A7169" i="13" s="1"/>
  <c r="I7170" i="13"/>
  <c r="A7170" i="13" s="1"/>
  <c r="I7171" i="13"/>
  <c r="A7171" i="13" s="1"/>
  <c r="I7172" i="13"/>
  <c r="A7172" i="13" s="1"/>
  <c r="I7173" i="13"/>
  <c r="A7173" i="13" s="1"/>
  <c r="I7174" i="13"/>
  <c r="A7174" i="13" s="1"/>
  <c r="I7175" i="13"/>
  <c r="A7175" i="13" s="1"/>
  <c r="I7176" i="13"/>
  <c r="A7176" i="13" s="1"/>
  <c r="I7177" i="13"/>
  <c r="A7177" i="13" s="1"/>
  <c r="I7178" i="13"/>
  <c r="A7178" i="13" s="1"/>
  <c r="I7179" i="13"/>
  <c r="A7179" i="13" s="1"/>
  <c r="I7180" i="13"/>
  <c r="A7180" i="13" s="1"/>
  <c r="I7181" i="13"/>
  <c r="A7181" i="13" s="1"/>
  <c r="I7182" i="13"/>
  <c r="A7182" i="13" s="1"/>
  <c r="I7183" i="13"/>
  <c r="A7183" i="13" s="1"/>
  <c r="I7184" i="13"/>
  <c r="A7184" i="13" s="1"/>
  <c r="I7185" i="13"/>
  <c r="A7185" i="13" s="1"/>
  <c r="I7186" i="13"/>
  <c r="A7186" i="13" s="1"/>
  <c r="I7187" i="13"/>
  <c r="A7187" i="13" s="1"/>
  <c r="I7188" i="13"/>
  <c r="A7188" i="13" s="1"/>
  <c r="I7189" i="13"/>
  <c r="A7189" i="13" s="1"/>
  <c r="I7190" i="13"/>
  <c r="A7190" i="13" s="1"/>
  <c r="I7191" i="13"/>
  <c r="A7191" i="13" s="1"/>
  <c r="I7192" i="13"/>
  <c r="A7192" i="13" s="1"/>
  <c r="I7193" i="13"/>
  <c r="A7193" i="13" s="1"/>
  <c r="I7194" i="13"/>
  <c r="A7194" i="13" s="1"/>
  <c r="I7195" i="13"/>
  <c r="A7195" i="13" s="1"/>
  <c r="I7196" i="13"/>
  <c r="A7196" i="13" s="1"/>
  <c r="I7197" i="13"/>
  <c r="A7197" i="13" s="1"/>
  <c r="I7198" i="13"/>
  <c r="A7198" i="13" s="1"/>
  <c r="I7199" i="13"/>
  <c r="A7199" i="13" s="1"/>
  <c r="I7200" i="13"/>
  <c r="A7200" i="13" s="1"/>
  <c r="I7201" i="13"/>
  <c r="A7201" i="13" s="1"/>
  <c r="I7202" i="13"/>
  <c r="A7202" i="13" s="1"/>
  <c r="I7203" i="13"/>
  <c r="A7203" i="13" s="1"/>
  <c r="I7204" i="13"/>
  <c r="A7204" i="13" s="1"/>
  <c r="I7205" i="13"/>
  <c r="A7205" i="13" s="1"/>
  <c r="I7206" i="13"/>
  <c r="A7206" i="13" s="1"/>
  <c r="I7207" i="13"/>
  <c r="A7207" i="13" s="1"/>
  <c r="I7208" i="13"/>
  <c r="A7208" i="13" s="1"/>
  <c r="I7209" i="13"/>
  <c r="A7209" i="13" s="1"/>
  <c r="I7210" i="13"/>
  <c r="A7210" i="13" s="1"/>
  <c r="I7211" i="13"/>
  <c r="A7211" i="13" s="1"/>
  <c r="I7212" i="13"/>
  <c r="A7212" i="13" s="1"/>
  <c r="I7213" i="13"/>
  <c r="A7213" i="13" s="1"/>
  <c r="I7214" i="13"/>
  <c r="A7214" i="13" s="1"/>
  <c r="I7215" i="13"/>
  <c r="A7215" i="13" s="1"/>
  <c r="I7216" i="13"/>
  <c r="A7216" i="13" s="1"/>
  <c r="I7217" i="13"/>
  <c r="A7217" i="13" s="1"/>
  <c r="I7218" i="13"/>
  <c r="A7218" i="13" s="1"/>
  <c r="I7219" i="13"/>
  <c r="A7219" i="13" s="1"/>
  <c r="I7220" i="13"/>
  <c r="A7220" i="13" s="1"/>
  <c r="I7221" i="13"/>
  <c r="A7221" i="13" s="1"/>
  <c r="I7222" i="13"/>
  <c r="A7222" i="13" s="1"/>
  <c r="I7223" i="13"/>
  <c r="A7223" i="13" s="1"/>
  <c r="I7224" i="13"/>
  <c r="A7224" i="13" s="1"/>
  <c r="I7225" i="13"/>
  <c r="A7225" i="13" s="1"/>
  <c r="I7226" i="13"/>
  <c r="A7226" i="13" s="1"/>
  <c r="I7227" i="13"/>
  <c r="A7227" i="13" s="1"/>
  <c r="I7228" i="13"/>
  <c r="A7228" i="13" s="1"/>
  <c r="I7229" i="13"/>
  <c r="A7229" i="13" s="1"/>
  <c r="I7230" i="13"/>
  <c r="A7230" i="13" s="1"/>
  <c r="I7231" i="13"/>
  <c r="A7231" i="13" s="1"/>
  <c r="I7232" i="13"/>
  <c r="A7232" i="13" s="1"/>
  <c r="I7233" i="13"/>
  <c r="A7233" i="13" s="1"/>
  <c r="I7234" i="13"/>
  <c r="A7234" i="13" s="1"/>
  <c r="I7235" i="13"/>
  <c r="A7235" i="13" s="1"/>
  <c r="I7236" i="13"/>
  <c r="A7236" i="13" s="1"/>
  <c r="I7237" i="13"/>
  <c r="A7237" i="13" s="1"/>
  <c r="I7238" i="13"/>
  <c r="A7238" i="13" s="1"/>
  <c r="I7239" i="13"/>
  <c r="A7239" i="13" s="1"/>
  <c r="I7240" i="13"/>
  <c r="A7240" i="13" s="1"/>
  <c r="I7241" i="13"/>
  <c r="A7241" i="13" s="1"/>
  <c r="I7242" i="13"/>
  <c r="A7242" i="13" s="1"/>
  <c r="I7243" i="13"/>
  <c r="A7243" i="13" s="1"/>
  <c r="I7244" i="13"/>
  <c r="A7244" i="13" s="1"/>
  <c r="I7245" i="13"/>
  <c r="A7245" i="13" s="1"/>
  <c r="I7246" i="13"/>
  <c r="A7246" i="13" s="1"/>
  <c r="I7247" i="13"/>
  <c r="A7247" i="13" s="1"/>
  <c r="I7248" i="13"/>
  <c r="A7248" i="13" s="1"/>
  <c r="I7249" i="13"/>
  <c r="A7249" i="13" s="1"/>
  <c r="I7250" i="13"/>
  <c r="A7250" i="13" s="1"/>
  <c r="I7251" i="13"/>
  <c r="A7251" i="13" s="1"/>
  <c r="I7252" i="13"/>
  <c r="A7252" i="13" s="1"/>
  <c r="I7253" i="13"/>
  <c r="A7253" i="13" s="1"/>
  <c r="I7254" i="13"/>
  <c r="A7254" i="13" s="1"/>
  <c r="I7255" i="13"/>
  <c r="A7255" i="13" s="1"/>
  <c r="I7256" i="13"/>
  <c r="A7256" i="13" s="1"/>
  <c r="I7257" i="13"/>
  <c r="A7257" i="13" s="1"/>
  <c r="I7258" i="13"/>
  <c r="A7258" i="13" s="1"/>
  <c r="I7259" i="13"/>
  <c r="A7259" i="13" s="1"/>
  <c r="I7260" i="13"/>
  <c r="A7260" i="13" s="1"/>
  <c r="I7261" i="13"/>
  <c r="A7261" i="13" s="1"/>
  <c r="I7262" i="13"/>
  <c r="A7262" i="13" s="1"/>
  <c r="I7263" i="13"/>
  <c r="A7263" i="13" s="1"/>
  <c r="I7264" i="13"/>
  <c r="A7264" i="13" s="1"/>
  <c r="I7265" i="13"/>
  <c r="A7265" i="13" s="1"/>
  <c r="I7266" i="13"/>
  <c r="A7266" i="13" s="1"/>
  <c r="I7267" i="13"/>
  <c r="A7267" i="13" s="1"/>
  <c r="I7268" i="13"/>
  <c r="A7268" i="13" s="1"/>
  <c r="I7269" i="13"/>
  <c r="A7269" i="13" s="1"/>
  <c r="I7270" i="13"/>
  <c r="A7270" i="13" s="1"/>
  <c r="I7271" i="13"/>
  <c r="A7271" i="13" s="1"/>
  <c r="I7272" i="13"/>
  <c r="A7272" i="13" s="1"/>
  <c r="I7273" i="13"/>
  <c r="A7273" i="13" s="1"/>
  <c r="I7274" i="13"/>
  <c r="A7274" i="13" s="1"/>
  <c r="I7275" i="13"/>
  <c r="A7275" i="13" s="1"/>
  <c r="I7276" i="13"/>
  <c r="A7276" i="13" s="1"/>
  <c r="I7277" i="13"/>
  <c r="A7277" i="13" s="1"/>
  <c r="I7278" i="13"/>
  <c r="A7278" i="13" s="1"/>
  <c r="I7279" i="13"/>
  <c r="A7279" i="13" s="1"/>
  <c r="I7280" i="13"/>
  <c r="A7280" i="13" s="1"/>
  <c r="I7281" i="13"/>
  <c r="A7281" i="13" s="1"/>
  <c r="I7282" i="13"/>
  <c r="A7282" i="13" s="1"/>
  <c r="I7283" i="13"/>
  <c r="A7283" i="13" s="1"/>
  <c r="I7284" i="13"/>
  <c r="A7284" i="13" s="1"/>
  <c r="I7285" i="13"/>
  <c r="A7285" i="13" s="1"/>
  <c r="I7286" i="13"/>
  <c r="A7286" i="13" s="1"/>
  <c r="I7287" i="13"/>
  <c r="A7287" i="13" s="1"/>
  <c r="I7288" i="13"/>
  <c r="A7288" i="13" s="1"/>
  <c r="I7289" i="13"/>
  <c r="A7289" i="13" s="1"/>
  <c r="I7290" i="13"/>
  <c r="A7290" i="13" s="1"/>
  <c r="I7291" i="13"/>
  <c r="A7291" i="13" s="1"/>
  <c r="I7292" i="13"/>
  <c r="A7292" i="13" s="1"/>
  <c r="I7293" i="13"/>
  <c r="A7293" i="13" s="1"/>
  <c r="I7294" i="13"/>
  <c r="A7294" i="13" s="1"/>
  <c r="I7295" i="13"/>
  <c r="A7295" i="13" s="1"/>
  <c r="I7296" i="13"/>
  <c r="A7296" i="13" s="1"/>
  <c r="I7297" i="13"/>
  <c r="A7297" i="13" s="1"/>
  <c r="I7298" i="13"/>
  <c r="A7298" i="13" s="1"/>
  <c r="I7299" i="13"/>
  <c r="A7299" i="13" s="1"/>
  <c r="I7300" i="13"/>
  <c r="A7300" i="13" s="1"/>
  <c r="I7301" i="13"/>
  <c r="A7301" i="13" s="1"/>
  <c r="I7302" i="13"/>
  <c r="A7302" i="13" s="1"/>
  <c r="I7303" i="13"/>
  <c r="A7303" i="13" s="1"/>
  <c r="I7304" i="13"/>
  <c r="A7304" i="13" s="1"/>
  <c r="I7305" i="13"/>
  <c r="A7305" i="13" s="1"/>
  <c r="I7306" i="13"/>
  <c r="A7306" i="13" s="1"/>
  <c r="I7307" i="13"/>
  <c r="A7307" i="13" s="1"/>
  <c r="I7308" i="13"/>
  <c r="A7308" i="13" s="1"/>
  <c r="I7309" i="13"/>
  <c r="A7309" i="13" s="1"/>
  <c r="I7310" i="13"/>
  <c r="A7310" i="13" s="1"/>
  <c r="I7311" i="13"/>
  <c r="A7311" i="13" s="1"/>
  <c r="I7312" i="13"/>
  <c r="A7312" i="13" s="1"/>
  <c r="I7313" i="13"/>
  <c r="A7313" i="13" s="1"/>
  <c r="I7314" i="13"/>
  <c r="A7314" i="13" s="1"/>
  <c r="I7315" i="13"/>
  <c r="A7315" i="13" s="1"/>
  <c r="I7316" i="13"/>
  <c r="A7316" i="13" s="1"/>
  <c r="I7317" i="13"/>
  <c r="A7317" i="13" s="1"/>
  <c r="I7318" i="13"/>
  <c r="A7318" i="13" s="1"/>
  <c r="I7319" i="13"/>
  <c r="A7319" i="13" s="1"/>
  <c r="I7320" i="13"/>
  <c r="A7320" i="13" s="1"/>
  <c r="I7321" i="13"/>
  <c r="A7321" i="13" s="1"/>
  <c r="I7322" i="13"/>
  <c r="A7322" i="13" s="1"/>
  <c r="I7323" i="13"/>
  <c r="A7323" i="13" s="1"/>
  <c r="I7324" i="13"/>
  <c r="A7324" i="13" s="1"/>
  <c r="I7325" i="13"/>
  <c r="A7325" i="13" s="1"/>
  <c r="I7326" i="13"/>
  <c r="A7326" i="13" s="1"/>
  <c r="I7327" i="13"/>
  <c r="A7327" i="13" s="1"/>
  <c r="I7328" i="13"/>
  <c r="A7328" i="13" s="1"/>
  <c r="I7329" i="13"/>
  <c r="A7329" i="13" s="1"/>
  <c r="I7330" i="13"/>
  <c r="A7330" i="13" s="1"/>
  <c r="I7331" i="13"/>
  <c r="A7331" i="13" s="1"/>
  <c r="I7332" i="13"/>
  <c r="A7332" i="13" s="1"/>
  <c r="I7333" i="13"/>
  <c r="A7333" i="13" s="1"/>
  <c r="I7334" i="13"/>
  <c r="A7334" i="13" s="1"/>
  <c r="I7335" i="13"/>
  <c r="A7335" i="13" s="1"/>
  <c r="I7336" i="13"/>
  <c r="A7336" i="13" s="1"/>
  <c r="I7337" i="13"/>
  <c r="A7337" i="13" s="1"/>
  <c r="I7338" i="13"/>
  <c r="A7338" i="13" s="1"/>
  <c r="I7339" i="13"/>
  <c r="A7339" i="13" s="1"/>
  <c r="I7340" i="13"/>
  <c r="A7340" i="13" s="1"/>
  <c r="I7341" i="13"/>
  <c r="A7341" i="13" s="1"/>
  <c r="I7342" i="13"/>
  <c r="A7342" i="13" s="1"/>
  <c r="I7343" i="13"/>
  <c r="A7343" i="13" s="1"/>
  <c r="I7344" i="13"/>
  <c r="A7344" i="13" s="1"/>
  <c r="I7345" i="13"/>
  <c r="A7345" i="13" s="1"/>
  <c r="I7346" i="13"/>
  <c r="A7346" i="13" s="1"/>
  <c r="I7347" i="13"/>
  <c r="A7347" i="13" s="1"/>
  <c r="I7348" i="13"/>
  <c r="A7348" i="13" s="1"/>
  <c r="I7349" i="13"/>
  <c r="A7349" i="13" s="1"/>
  <c r="I7350" i="13"/>
  <c r="A7350" i="13" s="1"/>
  <c r="I7351" i="13"/>
  <c r="A7351" i="13" s="1"/>
  <c r="I7352" i="13"/>
  <c r="A7352" i="13" s="1"/>
  <c r="I7353" i="13"/>
  <c r="A7353" i="13" s="1"/>
  <c r="I7354" i="13"/>
  <c r="A7354" i="13" s="1"/>
  <c r="I7355" i="13"/>
  <c r="A7355" i="13" s="1"/>
  <c r="I7356" i="13"/>
  <c r="A7356" i="13" s="1"/>
  <c r="I7357" i="13"/>
  <c r="A7357" i="13" s="1"/>
  <c r="I7358" i="13"/>
  <c r="A7358" i="13" s="1"/>
  <c r="I7359" i="13"/>
  <c r="A7359" i="13" s="1"/>
  <c r="I7360" i="13"/>
  <c r="A7360" i="13" s="1"/>
  <c r="I7361" i="13"/>
  <c r="A7361" i="13" s="1"/>
  <c r="I7362" i="13"/>
  <c r="A7362" i="13" s="1"/>
  <c r="I7363" i="13"/>
  <c r="A7363" i="13" s="1"/>
  <c r="I7364" i="13"/>
  <c r="A7364" i="13" s="1"/>
  <c r="I7365" i="13"/>
  <c r="A7365" i="13" s="1"/>
  <c r="I7366" i="13"/>
  <c r="A7366" i="13" s="1"/>
  <c r="I7367" i="13"/>
  <c r="A7367" i="13" s="1"/>
  <c r="I7368" i="13"/>
  <c r="A7368" i="13" s="1"/>
  <c r="I7369" i="13"/>
  <c r="A7369" i="13" s="1"/>
  <c r="I7370" i="13"/>
  <c r="A7370" i="13" s="1"/>
  <c r="I7371" i="13"/>
  <c r="A7371" i="13" s="1"/>
  <c r="I7372" i="13"/>
  <c r="A7372" i="13" s="1"/>
  <c r="I7373" i="13"/>
  <c r="A7373" i="13" s="1"/>
  <c r="I7374" i="13"/>
  <c r="A7374" i="13" s="1"/>
  <c r="I7375" i="13"/>
  <c r="A7375" i="13" s="1"/>
  <c r="I7376" i="13"/>
  <c r="A7376" i="13" s="1"/>
  <c r="I7377" i="13"/>
  <c r="A7377" i="13" s="1"/>
  <c r="I7378" i="13"/>
  <c r="A7378" i="13" s="1"/>
  <c r="I7379" i="13"/>
  <c r="A7379" i="13" s="1"/>
  <c r="I7380" i="13"/>
  <c r="A7380" i="13" s="1"/>
  <c r="I7381" i="13"/>
  <c r="A7381" i="13" s="1"/>
  <c r="I7382" i="13"/>
  <c r="A7382" i="13" s="1"/>
  <c r="I7383" i="13"/>
  <c r="A7383" i="13" s="1"/>
  <c r="I7384" i="13"/>
  <c r="A7384" i="13" s="1"/>
  <c r="I7385" i="13"/>
  <c r="A7385" i="13" s="1"/>
  <c r="I7386" i="13"/>
  <c r="A7386" i="13" s="1"/>
  <c r="I7387" i="13"/>
  <c r="A7387" i="13" s="1"/>
  <c r="I7388" i="13"/>
  <c r="A7388" i="13" s="1"/>
  <c r="I7389" i="13"/>
  <c r="A7389" i="13" s="1"/>
  <c r="I7390" i="13"/>
  <c r="A7390" i="13" s="1"/>
  <c r="I7391" i="13"/>
  <c r="A7391" i="13" s="1"/>
  <c r="I7392" i="13"/>
  <c r="A7392" i="13" s="1"/>
  <c r="I7393" i="13"/>
  <c r="A7393" i="13" s="1"/>
  <c r="I7394" i="13"/>
  <c r="A7394" i="13" s="1"/>
  <c r="I7395" i="13"/>
  <c r="A7395" i="13" s="1"/>
  <c r="I7396" i="13"/>
  <c r="A7396" i="13" s="1"/>
  <c r="I7397" i="13"/>
  <c r="A7397" i="13" s="1"/>
  <c r="I7398" i="13"/>
  <c r="A7398" i="13" s="1"/>
  <c r="I7399" i="13"/>
  <c r="A7399" i="13" s="1"/>
  <c r="I7400" i="13"/>
  <c r="A7400" i="13" s="1"/>
  <c r="I7401" i="13"/>
  <c r="A7401" i="13" s="1"/>
  <c r="I7402" i="13"/>
  <c r="A7402" i="13" s="1"/>
  <c r="I7403" i="13"/>
  <c r="A7403" i="13" s="1"/>
  <c r="I7404" i="13"/>
  <c r="A7404" i="13" s="1"/>
  <c r="I7405" i="13"/>
  <c r="A7405" i="13" s="1"/>
  <c r="I7406" i="13"/>
  <c r="A7406" i="13" s="1"/>
  <c r="I7407" i="13"/>
  <c r="A7407" i="13" s="1"/>
  <c r="I7408" i="13"/>
  <c r="A7408" i="13" s="1"/>
  <c r="I7409" i="13"/>
  <c r="A7409" i="13" s="1"/>
  <c r="I7410" i="13"/>
  <c r="A7410" i="13" s="1"/>
  <c r="I7411" i="13"/>
  <c r="A7411" i="13" s="1"/>
  <c r="I7412" i="13"/>
  <c r="A7412" i="13" s="1"/>
  <c r="I7413" i="13"/>
  <c r="A7413" i="13" s="1"/>
  <c r="I7414" i="13"/>
  <c r="A7414" i="13" s="1"/>
  <c r="I7415" i="13"/>
  <c r="A7415" i="13" s="1"/>
  <c r="I7416" i="13"/>
  <c r="A7416" i="13" s="1"/>
  <c r="I7417" i="13"/>
  <c r="A7417" i="13" s="1"/>
  <c r="I7418" i="13"/>
  <c r="A7418" i="13" s="1"/>
  <c r="I7419" i="13"/>
  <c r="A7419" i="13" s="1"/>
  <c r="I7420" i="13"/>
  <c r="A7420" i="13" s="1"/>
  <c r="I7421" i="13"/>
  <c r="A7421" i="13" s="1"/>
  <c r="I7422" i="13"/>
  <c r="A7422" i="13" s="1"/>
  <c r="I7423" i="13"/>
  <c r="A7423" i="13" s="1"/>
  <c r="I7424" i="13"/>
  <c r="A7424" i="13" s="1"/>
  <c r="I7425" i="13"/>
  <c r="A7425" i="13" s="1"/>
  <c r="I7426" i="13"/>
  <c r="A7426" i="13" s="1"/>
  <c r="I7427" i="13"/>
  <c r="A7427" i="13" s="1"/>
  <c r="I7428" i="13"/>
  <c r="A7428" i="13" s="1"/>
  <c r="I7429" i="13"/>
  <c r="A7429" i="13" s="1"/>
  <c r="I7430" i="13"/>
  <c r="A7430" i="13" s="1"/>
  <c r="I7431" i="13"/>
  <c r="A7431" i="13" s="1"/>
  <c r="I7432" i="13"/>
  <c r="A7432" i="13" s="1"/>
  <c r="I7433" i="13"/>
  <c r="A7433" i="13" s="1"/>
  <c r="I7434" i="13"/>
  <c r="A7434" i="13" s="1"/>
  <c r="I7435" i="13"/>
  <c r="A7435" i="13" s="1"/>
  <c r="I7436" i="13"/>
  <c r="A7436" i="13" s="1"/>
  <c r="I7437" i="13"/>
  <c r="A7437" i="13" s="1"/>
  <c r="I7438" i="13"/>
  <c r="A7438" i="13" s="1"/>
  <c r="I7439" i="13"/>
  <c r="A7439" i="13" s="1"/>
  <c r="I7440" i="13"/>
  <c r="A7440" i="13" s="1"/>
  <c r="I7441" i="13"/>
  <c r="A7441" i="13" s="1"/>
  <c r="I7442" i="13"/>
  <c r="A7442" i="13" s="1"/>
  <c r="I7443" i="13"/>
  <c r="A7443" i="13" s="1"/>
  <c r="I7444" i="13"/>
  <c r="A7444" i="13" s="1"/>
  <c r="I7445" i="13"/>
  <c r="A7445" i="13" s="1"/>
  <c r="I7446" i="13"/>
  <c r="A7446" i="13" s="1"/>
  <c r="I7447" i="13"/>
  <c r="A7447" i="13" s="1"/>
  <c r="I7448" i="13"/>
  <c r="A7448" i="13" s="1"/>
  <c r="I7449" i="13"/>
  <c r="A7449" i="13" s="1"/>
  <c r="I7450" i="13"/>
  <c r="A7450" i="13" s="1"/>
  <c r="I7451" i="13"/>
  <c r="A7451" i="13" s="1"/>
  <c r="I7452" i="13"/>
  <c r="A7452" i="13" s="1"/>
  <c r="I7453" i="13"/>
  <c r="A7453" i="13" s="1"/>
  <c r="I7454" i="13"/>
  <c r="A7454" i="13" s="1"/>
  <c r="I7455" i="13"/>
  <c r="A7455" i="13" s="1"/>
  <c r="I7456" i="13"/>
  <c r="A7456" i="13" s="1"/>
  <c r="I7457" i="13"/>
  <c r="A7457" i="13" s="1"/>
  <c r="I7458" i="13"/>
  <c r="A7458" i="13" s="1"/>
  <c r="I7459" i="13"/>
  <c r="A7459" i="13" s="1"/>
  <c r="I7460" i="13"/>
  <c r="A7460" i="13" s="1"/>
  <c r="I7461" i="13"/>
  <c r="A7461" i="13" s="1"/>
  <c r="I7462" i="13"/>
  <c r="A7462" i="13" s="1"/>
  <c r="I7463" i="13"/>
  <c r="A7463" i="13" s="1"/>
  <c r="I7464" i="13"/>
  <c r="A7464" i="13" s="1"/>
  <c r="I7465" i="13"/>
  <c r="A7465" i="13" s="1"/>
  <c r="I7466" i="13"/>
  <c r="A7466" i="13" s="1"/>
  <c r="I7467" i="13"/>
  <c r="A7467" i="13" s="1"/>
  <c r="I7468" i="13"/>
  <c r="A7468" i="13" s="1"/>
  <c r="I7469" i="13"/>
  <c r="A7469" i="13" s="1"/>
  <c r="I7470" i="13"/>
  <c r="A7470" i="13" s="1"/>
  <c r="I7471" i="13"/>
  <c r="A7471" i="13" s="1"/>
  <c r="I7472" i="13"/>
  <c r="A7472" i="13" s="1"/>
  <c r="I7473" i="13"/>
  <c r="A7473" i="13" s="1"/>
  <c r="I7474" i="13"/>
  <c r="A7474" i="13" s="1"/>
  <c r="I7475" i="13"/>
  <c r="A7475" i="13" s="1"/>
  <c r="I7476" i="13"/>
  <c r="A7476" i="13" s="1"/>
  <c r="I7477" i="13"/>
  <c r="A7477" i="13" s="1"/>
  <c r="I7478" i="13"/>
  <c r="A7478" i="13" s="1"/>
  <c r="I7479" i="13"/>
  <c r="A7479" i="13" s="1"/>
  <c r="I7480" i="13"/>
  <c r="A7480" i="13" s="1"/>
  <c r="I7481" i="13"/>
  <c r="A7481" i="13" s="1"/>
  <c r="I7482" i="13"/>
  <c r="A7482" i="13" s="1"/>
  <c r="I7483" i="13"/>
  <c r="A7483" i="13" s="1"/>
  <c r="I7484" i="13"/>
  <c r="A7484" i="13" s="1"/>
  <c r="I7485" i="13"/>
  <c r="A7485" i="13" s="1"/>
  <c r="I7486" i="13"/>
  <c r="A7486" i="13" s="1"/>
  <c r="I7487" i="13"/>
  <c r="A7487" i="13" s="1"/>
  <c r="I7488" i="13"/>
  <c r="A7488" i="13" s="1"/>
  <c r="I7489" i="13"/>
  <c r="A7489" i="13" s="1"/>
  <c r="I7490" i="13"/>
  <c r="A7490" i="13" s="1"/>
  <c r="I7491" i="13"/>
  <c r="A7491" i="13" s="1"/>
  <c r="I7492" i="13"/>
  <c r="A7492" i="13" s="1"/>
  <c r="I7493" i="13"/>
  <c r="A7493" i="13" s="1"/>
  <c r="I7494" i="13"/>
  <c r="A7494" i="13" s="1"/>
  <c r="I7495" i="13"/>
  <c r="A7495" i="13" s="1"/>
  <c r="I7496" i="13"/>
  <c r="A7496" i="13" s="1"/>
  <c r="I7497" i="13"/>
  <c r="A7497" i="13" s="1"/>
  <c r="I7498" i="13"/>
  <c r="A7498" i="13" s="1"/>
  <c r="I7499" i="13"/>
  <c r="A7499" i="13" s="1"/>
  <c r="I7500" i="13"/>
  <c r="A7500" i="13" s="1"/>
  <c r="I7501" i="13"/>
  <c r="A7501" i="13" s="1"/>
  <c r="I7502" i="13"/>
  <c r="A7502" i="13" s="1"/>
  <c r="I7503" i="13"/>
  <c r="A7503" i="13" s="1"/>
  <c r="I7504" i="13"/>
  <c r="A7504" i="13" s="1"/>
  <c r="I7505" i="13"/>
  <c r="A7505" i="13" s="1"/>
  <c r="I7506" i="13"/>
  <c r="A7506" i="13" s="1"/>
  <c r="I7507" i="13"/>
  <c r="A7507" i="13" s="1"/>
  <c r="I7508" i="13"/>
  <c r="A7508" i="13" s="1"/>
  <c r="I7509" i="13"/>
  <c r="A7509" i="13" s="1"/>
  <c r="I7510" i="13"/>
  <c r="A7510" i="13" s="1"/>
  <c r="I7511" i="13"/>
  <c r="A7511" i="13" s="1"/>
  <c r="I7512" i="13"/>
  <c r="A7512" i="13" s="1"/>
  <c r="I7513" i="13"/>
  <c r="A7513" i="13" s="1"/>
  <c r="I7514" i="13"/>
  <c r="A7514" i="13" s="1"/>
  <c r="I7515" i="13"/>
  <c r="A7515" i="13" s="1"/>
  <c r="I7516" i="13"/>
  <c r="A7516" i="13" s="1"/>
  <c r="I7517" i="13"/>
  <c r="A7517" i="13" s="1"/>
  <c r="I7518" i="13"/>
  <c r="A7518" i="13" s="1"/>
  <c r="I7519" i="13"/>
  <c r="A7519" i="13" s="1"/>
  <c r="I7520" i="13"/>
  <c r="A7520" i="13" s="1"/>
  <c r="I7521" i="13"/>
  <c r="A7521" i="13" s="1"/>
  <c r="I7522" i="13"/>
  <c r="A7522" i="13" s="1"/>
  <c r="I7523" i="13"/>
  <c r="A7523" i="13" s="1"/>
  <c r="I7524" i="13"/>
  <c r="A7524" i="13" s="1"/>
  <c r="I7525" i="13"/>
  <c r="A7525" i="13" s="1"/>
  <c r="I7526" i="13"/>
  <c r="A7526" i="13" s="1"/>
  <c r="I7527" i="13"/>
  <c r="A7527" i="13" s="1"/>
  <c r="I7528" i="13"/>
  <c r="A7528" i="13" s="1"/>
  <c r="I7529" i="13"/>
  <c r="A7529" i="13" s="1"/>
  <c r="I7530" i="13"/>
  <c r="A7530" i="13" s="1"/>
  <c r="I7531" i="13"/>
  <c r="A7531" i="13" s="1"/>
  <c r="I7532" i="13"/>
  <c r="A7532" i="13" s="1"/>
  <c r="I7533" i="13"/>
  <c r="A7533" i="13" s="1"/>
  <c r="I7534" i="13"/>
  <c r="A7534" i="13" s="1"/>
  <c r="I7535" i="13"/>
  <c r="A7535" i="13" s="1"/>
  <c r="I7536" i="13"/>
  <c r="A7536" i="13" s="1"/>
  <c r="I7537" i="13"/>
  <c r="A7537" i="13" s="1"/>
  <c r="I7538" i="13"/>
  <c r="A7538" i="13" s="1"/>
  <c r="I7539" i="13"/>
  <c r="A7539" i="13" s="1"/>
  <c r="I7540" i="13"/>
  <c r="A7540" i="13" s="1"/>
  <c r="I7541" i="13"/>
  <c r="A7541" i="13" s="1"/>
  <c r="I7542" i="13"/>
  <c r="A7542" i="13" s="1"/>
  <c r="I7543" i="13"/>
  <c r="A7543" i="13" s="1"/>
  <c r="I7544" i="13"/>
  <c r="A7544" i="13" s="1"/>
  <c r="I7545" i="13"/>
  <c r="A7545" i="13" s="1"/>
  <c r="I7546" i="13"/>
  <c r="A7546" i="13" s="1"/>
  <c r="I7547" i="13"/>
  <c r="A7547" i="13" s="1"/>
  <c r="I7548" i="13"/>
  <c r="A7548" i="13" s="1"/>
  <c r="I7549" i="13"/>
  <c r="A7549" i="13" s="1"/>
  <c r="I7550" i="13"/>
  <c r="A7550" i="13" s="1"/>
  <c r="I7551" i="13"/>
  <c r="A7551" i="13" s="1"/>
  <c r="I7552" i="13"/>
  <c r="A7552" i="13" s="1"/>
  <c r="I7553" i="13"/>
  <c r="A7553" i="13" s="1"/>
  <c r="I7554" i="13"/>
  <c r="A7554" i="13" s="1"/>
  <c r="I7555" i="13"/>
  <c r="A7555" i="13" s="1"/>
  <c r="I7556" i="13"/>
  <c r="A7556" i="13" s="1"/>
  <c r="I7557" i="13"/>
  <c r="A7557" i="13" s="1"/>
  <c r="I7558" i="13"/>
  <c r="A7558" i="13" s="1"/>
  <c r="I7559" i="13"/>
  <c r="A7559" i="13" s="1"/>
  <c r="I7560" i="13"/>
  <c r="A7560" i="13" s="1"/>
  <c r="I7561" i="13"/>
  <c r="A7561" i="13" s="1"/>
  <c r="I7562" i="13"/>
  <c r="A7562" i="13" s="1"/>
  <c r="I7563" i="13"/>
  <c r="A7563" i="13" s="1"/>
  <c r="I7564" i="13"/>
  <c r="A7564" i="13" s="1"/>
  <c r="I7565" i="13"/>
  <c r="A7565" i="13" s="1"/>
  <c r="I7566" i="13"/>
  <c r="A7566" i="13" s="1"/>
  <c r="I7567" i="13"/>
  <c r="A7567" i="13" s="1"/>
  <c r="I7568" i="13"/>
  <c r="A7568" i="13" s="1"/>
  <c r="I7569" i="13"/>
  <c r="A7569" i="13" s="1"/>
  <c r="I7570" i="13"/>
  <c r="A7570" i="13" s="1"/>
  <c r="I7571" i="13"/>
  <c r="A7571" i="13" s="1"/>
  <c r="I7572" i="13"/>
  <c r="A7572" i="13" s="1"/>
  <c r="I7573" i="13"/>
  <c r="A7573" i="13" s="1"/>
  <c r="I7574" i="13"/>
  <c r="A7574" i="13" s="1"/>
  <c r="I7575" i="13"/>
  <c r="A7575" i="13" s="1"/>
  <c r="I7576" i="13"/>
  <c r="A7576" i="13" s="1"/>
  <c r="I7577" i="13"/>
  <c r="A7577" i="13" s="1"/>
  <c r="I7578" i="13"/>
  <c r="A7578" i="13" s="1"/>
  <c r="I7579" i="13"/>
  <c r="A7579" i="13" s="1"/>
  <c r="I7580" i="13"/>
  <c r="A7580" i="13" s="1"/>
  <c r="I7581" i="13"/>
  <c r="A7581" i="13" s="1"/>
  <c r="I7582" i="13"/>
  <c r="A7582" i="13" s="1"/>
  <c r="I7583" i="13"/>
  <c r="A7583" i="13" s="1"/>
  <c r="I7584" i="13"/>
  <c r="A7584" i="13" s="1"/>
  <c r="I7585" i="13"/>
  <c r="A7585" i="13" s="1"/>
  <c r="I7586" i="13"/>
  <c r="A7586" i="13" s="1"/>
  <c r="I7587" i="13"/>
  <c r="A7587" i="13" s="1"/>
  <c r="I7588" i="13"/>
  <c r="A7588" i="13" s="1"/>
  <c r="I7589" i="13"/>
  <c r="A7589" i="13" s="1"/>
  <c r="I7590" i="13"/>
  <c r="A7590" i="13" s="1"/>
  <c r="I7591" i="13"/>
  <c r="A7591" i="13" s="1"/>
  <c r="I7592" i="13"/>
  <c r="A7592" i="13" s="1"/>
  <c r="I7593" i="13"/>
  <c r="A7593" i="13" s="1"/>
  <c r="I7594" i="13"/>
  <c r="A7594" i="13" s="1"/>
  <c r="I7595" i="13"/>
  <c r="A7595" i="13" s="1"/>
  <c r="I7596" i="13"/>
  <c r="A7596" i="13" s="1"/>
  <c r="I7597" i="13"/>
  <c r="A7597" i="13" s="1"/>
  <c r="I7598" i="13"/>
  <c r="A7598" i="13" s="1"/>
  <c r="I7599" i="13"/>
  <c r="A7599" i="13" s="1"/>
  <c r="I7600" i="13"/>
  <c r="A7600" i="13" s="1"/>
  <c r="I7601" i="13"/>
  <c r="A7601" i="13" s="1"/>
  <c r="I7602" i="13"/>
  <c r="A7602" i="13" s="1"/>
  <c r="I7603" i="13"/>
  <c r="A7603" i="13" s="1"/>
  <c r="I7604" i="13"/>
  <c r="A7604" i="13" s="1"/>
  <c r="I7605" i="13"/>
  <c r="A7605" i="13" s="1"/>
  <c r="I7606" i="13"/>
  <c r="A7606" i="13" s="1"/>
  <c r="I7607" i="13"/>
  <c r="A7607" i="13" s="1"/>
  <c r="I7608" i="13"/>
  <c r="A7608" i="13" s="1"/>
  <c r="I7609" i="13"/>
  <c r="A7609" i="13" s="1"/>
  <c r="I7610" i="13"/>
  <c r="A7610" i="13" s="1"/>
  <c r="I7611" i="13"/>
  <c r="A7611" i="13" s="1"/>
  <c r="I7612" i="13"/>
  <c r="A7612" i="13" s="1"/>
  <c r="I7613" i="13"/>
  <c r="A7613" i="13" s="1"/>
  <c r="I7614" i="13"/>
  <c r="A7614" i="13" s="1"/>
  <c r="I7615" i="13"/>
  <c r="A7615" i="13" s="1"/>
  <c r="I7616" i="13"/>
  <c r="A7616" i="13" s="1"/>
  <c r="I7617" i="13"/>
  <c r="A7617" i="13" s="1"/>
  <c r="I7618" i="13"/>
  <c r="A7618" i="13" s="1"/>
  <c r="I7619" i="13"/>
  <c r="A7619" i="13" s="1"/>
  <c r="I7620" i="13"/>
  <c r="A7620" i="13" s="1"/>
  <c r="I7621" i="13"/>
  <c r="A7621" i="13" s="1"/>
  <c r="I7622" i="13"/>
  <c r="A7622" i="13" s="1"/>
  <c r="I7623" i="13"/>
  <c r="A7623" i="13" s="1"/>
  <c r="I7624" i="13"/>
  <c r="A7624" i="13" s="1"/>
  <c r="I7625" i="13"/>
  <c r="A7625" i="13" s="1"/>
  <c r="I7626" i="13"/>
  <c r="A7626" i="13" s="1"/>
  <c r="I7627" i="13"/>
  <c r="A7627" i="13" s="1"/>
  <c r="I7628" i="13"/>
  <c r="A7628" i="13" s="1"/>
  <c r="I7629" i="13"/>
  <c r="A7629" i="13" s="1"/>
  <c r="I7630" i="13"/>
  <c r="A7630" i="13" s="1"/>
  <c r="I7631" i="13"/>
  <c r="A7631" i="13" s="1"/>
  <c r="I7632" i="13"/>
  <c r="A7632" i="13" s="1"/>
  <c r="I7633" i="13"/>
  <c r="A7633" i="13" s="1"/>
  <c r="I7634" i="13"/>
  <c r="A7634" i="13" s="1"/>
  <c r="I7635" i="13"/>
  <c r="A7635" i="13" s="1"/>
  <c r="I7636" i="13"/>
  <c r="A7636" i="13" s="1"/>
  <c r="I7637" i="13"/>
  <c r="A7637" i="13" s="1"/>
  <c r="I7638" i="13"/>
  <c r="A7638" i="13" s="1"/>
  <c r="I7639" i="13"/>
  <c r="A7639" i="13" s="1"/>
  <c r="I7640" i="13"/>
  <c r="A7640" i="13" s="1"/>
  <c r="I7641" i="13"/>
  <c r="A7641" i="13" s="1"/>
  <c r="I7642" i="13"/>
  <c r="A7642" i="13" s="1"/>
  <c r="I7643" i="13"/>
  <c r="A7643" i="13" s="1"/>
  <c r="I7644" i="13"/>
  <c r="A7644" i="13" s="1"/>
  <c r="I7645" i="13"/>
  <c r="A7645" i="13" s="1"/>
  <c r="I7646" i="13"/>
  <c r="A7646" i="13" s="1"/>
  <c r="I7647" i="13"/>
  <c r="A7647" i="13" s="1"/>
  <c r="I7648" i="13"/>
  <c r="A7648" i="13" s="1"/>
  <c r="I7649" i="13"/>
  <c r="A7649" i="13" s="1"/>
  <c r="I7650" i="13"/>
  <c r="A7650" i="13" s="1"/>
  <c r="I7651" i="13"/>
  <c r="A7651" i="13" s="1"/>
  <c r="I7652" i="13"/>
  <c r="A7652" i="13" s="1"/>
  <c r="I7653" i="13"/>
  <c r="A7653" i="13" s="1"/>
  <c r="I7654" i="13"/>
  <c r="A7654" i="13" s="1"/>
  <c r="I7655" i="13"/>
  <c r="A7655" i="13" s="1"/>
  <c r="I7656" i="13"/>
  <c r="A7656" i="13" s="1"/>
  <c r="I7657" i="13"/>
  <c r="A7657" i="13" s="1"/>
  <c r="I7658" i="13"/>
  <c r="A7658" i="13" s="1"/>
  <c r="I7659" i="13"/>
  <c r="A7659" i="13" s="1"/>
  <c r="I7660" i="13"/>
  <c r="A7660" i="13" s="1"/>
  <c r="I7661" i="13"/>
  <c r="A7661" i="13" s="1"/>
  <c r="I7662" i="13"/>
  <c r="A7662" i="13" s="1"/>
  <c r="I7663" i="13"/>
  <c r="A7663" i="13" s="1"/>
  <c r="I7664" i="13"/>
  <c r="A7664" i="13" s="1"/>
  <c r="I7665" i="13"/>
  <c r="A7665" i="13" s="1"/>
  <c r="I7666" i="13"/>
  <c r="A7666" i="13" s="1"/>
  <c r="I7667" i="13"/>
  <c r="A7667" i="13" s="1"/>
  <c r="I7668" i="13"/>
  <c r="A7668" i="13" s="1"/>
  <c r="I7669" i="13"/>
  <c r="A7669" i="13" s="1"/>
  <c r="I7670" i="13"/>
  <c r="A7670" i="13" s="1"/>
  <c r="I7671" i="13"/>
  <c r="A7671" i="13" s="1"/>
  <c r="I7672" i="13"/>
  <c r="A7672" i="13" s="1"/>
  <c r="I7673" i="13"/>
  <c r="A7673" i="13" s="1"/>
  <c r="I7674" i="13"/>
  <c r="A7674" i="13" s="1"/>
  <c r="I7675" i="13"/>
  <c r="A7675" i="13" s="1"/>
  <c r="I7676" i="13"/>
  <c r="A7676" i="13" s="1"/>
  <c r="I7677" i="13"/>
  <c r="A7677" i="13" s="1"/>
  <c r="I7678" i="13"/>
  <c r="A7678" i="13" s="1"/>
  <c r="I7679" i="13"/>
  <c r="A7679" i="13" s="1"/>
  <c r="I7680" i="13"/>
  <c r="A7680" i="13" s="1"/>
  <c r="I7681" i="13"/>
  <c r="A7681" i="13" s="1"/>
  <c r="I7682" i="13"/>
  <c r="A7682" i="13" s="1"/>
  <c r="I7683" i="13"/>
  <c r="A7683" i="13" s="1"/>
  <c r="I7684" i="13"/>
  <c r="A7684" i="13" s="1"/>
  <c r="I7685" i="13"/>
  <c r="A7685" i="13" s="1"/>
  <c r="I7686" i="13"/>
  <c r="A7686" i="13" s="1"/>
  <c r="I7687" i="13"/>
  <c r="A7687" i="13" s="1"/>
  <c r="I7688" i="13"/>
  <c r="A7688" i="13" s="1"/>
  <c r="I7689" i="13"/>
  <c r="A7689" i="13" s="1"/>
  <c r="I7690" i="13"/>
  <c r="A7690" i="13" s="1"/>
  <c r="I7691" i="13"/>
  <c r="A7691" i="13" s="1"/>
  <c r="I7692" i="13"/>
  <c r="A7692" i="13" s="1"/>
  <c r="I7693" i="13"/>
  <c r="A7693" i="13" s="1"/>
  <c r="I7694" i="13"/>
  <c r="A7694" i="13" s="1"/>
  <c r="I7695" i="13"/>
  <c r="A7695" i="13" s="1"/>
  <c r="I7696" i="13"/>
  <c r="A7696" i="13" s="1"/>
  <c r="I7697" i="13"/>
  <c r="A7697" i="13" s="1"/>
  <c r="I7698" i="13"/>
  <c r="A7698" i="13" s="1"/>
  <c r="I7699" i="13"/>
  <c r="A7699" i="13" s="1"/>
  <c r="I7700" i="13"/>
  <c r="A7700" i="13" s="1"/>
  <c r="I7701" i="13"/>
  <c r="A7701" i="13" s="1"/>
  <c r="I7702" i="13"/>
  <c r="A7702" i="13" s="1"/>
  <c r="I7703" i="13"/>
  <c r="A7703" i="13" s="1"/>
  <c r="I7704" i="13"/>
  <c r="A7704" i="13" s="1"/>
  <c r="I7705" i="13"/>
  <c r="A7705" i="13" s="1"/>
  <c r="I7706" i="13"/>
  <c r="A7706" i="13" s="1"/>
  <c r="I7707" i="13"/>
  <c r="A7707" i="13" s="1"/>
  <c r="I7708" i="13"/>
  <c r="A7708" i="13" s="1"/>
  <c r="I7709" i="13"/>
  <c r="A7709" i="13" s="1"/>
  <c r="I7710" i="13"/>
  <c r="A7710" i="13" s="1"/>
  <c r="I7711" i="13"/>
  <c r="A7711" i="13" s="1"/>
  <c r="I7712" i="13"/>
  <c r="A7712" i="13" s="1"/>
  <c r="I7713" i="13"/>
  <c r="A7713" i="13" s="1"/>
  <c r="I7714" i="13"/>
  <c r="A7714" i="13" s="1"/>
  <c r="I7715" i="13"/>
  <c r="A7715" i="13" s="1"/>
  <c r="I7716" i="13"/>
  <c r="A7716" i="13" s="1"/>
  <c r="I7717" i="13"/>
  <c r="A7717" i="13" s="1"/>
  <c r="I7718" i="13"/>
  <c r="A7718" i="13" s="1"/>
  <c r="I7719" i="13"/>
  <c r="A7719" i="13" s="1"/>
  <c r="I7720" i="13"/>
  <c r="A7720" i="13" s="1"/>
  <c r="I7721" i="13"/>
  <c r="A7721" i="13" s="1"/>
  <c r="I7722" i="13"/>
  <c r="A7722" i="13" s="1"/>
  <c r="I7723" i="13"/>
  <c r="A7723" i="13" s="1"/>
  <c r="I7724" i="13"/>
  <c r="A7724" i="13" s="1"/>
  <c r="I7725" i="13"/>
  <c r="A7725" i="13" s="1"/>
  <c r="I7726" i="13"/>
  <c r="A7726" i="13" s="1"/>
  <c r="I7727" i="13"/>
  <c r="A7727" i="13" s="1"/>
  <c r="I7728" i="13"/>
  <c r="A7728" i="13" s="1"/>
  <c r="I7729" i="13"/>
  <c r="A7729" i="13" s="1"/>
  <c r="I7730" i="13"/>
  <c r="A7730" i="13" s="1"/>
  <c r="I7731" i="13"/>
  <c r="A7731" i="13" s="1"/>
  <c r="I7732" i="13"/>
  <c r="A7732" i="13" s="1"/>
  <c r="I7733" i="13"/>
  <c r="A7733" i="13" s="1"/>
  <c r="I7734" i="13"/>
  <c r="A7734" i="13" s="1"/>
  <c r="I7735" i="13"/>
  <c r="A7735" i="13" s="1"/>
  <c r="I7736" i="13"/>
  <c r="A7736" i="13" s="1"/>
  <c r="I7737" i="13"/>
  <c r="A7737" i="13" s="1"/>
  <c r="I7738" i="13"/>
  <c r="A7738" i="13" s="1"/>
  <c r="I7739" i="13"/>
  <c r="A7739" i="13" s="1"/>
  <c r="I7740" i="13"/>
  <c r="A7740" i="13" s="1"/>
  <c r="I7741" i="13"/>
  <c r="A7741" i="13" s="1"/>
  <c r="I7742" i="13"/>
  <c r="A7742" i="13" s="1"/>
  <c r="I7743" i="13"/>
  <c r="A7743" i="13" s="1"/>
  <c r="I7744" i="13"/>
  <c r="A7744" i="13" s="1"/>
  <c r="I7745" i="13"/>
  <c r="A7745" i="13" s="1"/>
  <c r="I7746" i="13"/>
  <c r="A7746" i="13" s="1"/>
  <c r="I7747" i="13"/>
  <c r="A7747" i="13" s="1"/>
  <c r="I7748" i="13"/>
  <c r="A7748" i="13" s="1"/>
  <c r="I7749" i="13"/>
  <c r="A7749" i="13" s="1"/>
  <c r="I7750" i="13"/>
  <c r="A7750" i="13" s="1"/>
  <c r="I7751" i="13"/>
  <c r="A7751" i="13" s="1"/>
  <c r="I7752" i="13"/>
  <c r="A7752" i="13" s="1"/>
  <c r="I7753" i="13"/>
  <c r="A7753" i="13" s="1"/>
  <c r="I7754" i="13"/>
  <c r="A7754" i="13" s="1"/>
  <c r="I7755" i="13"/>
  <c r="A7755" i="13" s="1"/>
  <c r="I7756" i="13"/>
  <c r="A7756" i="13" s="1"/>
  <c r="I7757" i="13"/>
  <c r="A7757" i="13" s="1"/>
  <c r="I7758" i="13"/>
  <c r="A7758" i="13" s="1"/>
  <c r="I7759" i="13"/>
  <c r="A7759" i="13" s="1"/>
  <c r="I7760" i="13"/>
  <c r="A7760" i="13" s="1"/>
  <c r="I7761" i="13"/>
  <c r="A7761" i="13" s="1"/>
  <c r="I7762" i="13"/>
  <c r="A7762" i="13" s="1"/>
  <c r="I7763" i="13"/>
  <c r="A7763" i="13" s="1"/>
  <c r="I7764" i="13"/>
  <c r="A7764" i="13" s="1"/>
  <c r="I7765" i="13"/>
  <c r="A7765" i="13" s="1"/>
  <c r="I7766" i="13"/>
  <c r="A7766" i="13" s="1"/>
  <c r="I7767" i="13"/>
  <c r="A7767" i="13" s="1"/>
  <c r="I7768" i="13"/>
  <c r="A7768" i="13" s="1"/>
  <c r="I7769" i="13"/>
  <c r="A7769" i="13" s="1"/>
  <c r="I7770" i="13"/>
  <c r="A7770" i="13" s="1"/>
  <c r="I7771" i="13"/>
  <c r="A7771" i="13" s="1"/>
  <c r="I7772" i="13"/>
  <c r="A7772" i="13" s="1"/>
  <c r="I7773" i="13"/>
  <c r="A7773" i="13" s="1"/>
  <c r="I7774" i="13"/>
  <c r="A7774" i="13" s="1"/>
  <c r="I7775" i="13"/>
  <c r="A7775" i="13" s="1"/>
  <c r="I7776" i="13"/>
  <c r="A7776" i="13" s="1"/>
  <c r="I7777" i="13"/>
  <c r="A7777" i="13" s="1"/>
  <c r="I7778" i="13"/>
  <c r="A7778" i="13" s="1"/>
  <c r="I7779" i="13"/>
  <c r="A7779" i="13" s="1"/>
  <c r="I7780" i="13"/>
  <c r="A7780" i="13" s="1"/>
  <c r="I7781" i="13"/>
  <c r="A7781" i="13" s="1"/>
  <c r="I7782" i="13"/>
  <c r="A7782" i="13" s="1"/>
  <c r="I7783" i="13"/>
  <c r="A7783" i="13" s="1"/>
  <c r="I7784" i="13"/>
  <c r="A7784" i="13" s="1"/>
  <c r="I7785" i="13"/>
  <c r="A7785" i="13" s="1"/>
  <c r="I7786" i="13"/>
  <c r="A7786" i="13" s="1"/>
  <c r="I7787" i="13"/>
  <c r="A7787" i="13" s="1"/>
  <c r="I7788" i="13"/>
  <c r="A7788" i="13" s="1"/>
  <c r="I7789" i="13"/>
  <c r="A7789" i="13" s="1"/>
  <c r="I7790" i="13"/>
  <c r="A7790" i="13" s="1"/>
  <c r="I7791" i="13"/>
  <c r="A7791" i="13" s="1"/>
  <c r="I7792" i="13"/>
  <c r="A7792" i="13" s="1"/>
  <c r="I7793" i="13"/>
  <c r="A7793" i="13" s="1"/>
  <c r="I7794" i="13"/>
  <c r="A7794" i="13" s="1"/>
  <c r="I7795" i="13"/>
  <c r="A7795" i="13" s="1"/>
  <c r="I7796" i="13"/>
  <c r="A7796" i="13" s="1"/>
  <c r="I7797" i="13"/>
  <c r="A7797" i="13" s="1"/>
  <c r="I7798" i="13"/>
  <c r="A7798" i="13" s="1"/>
  <c r="I7799" i="13"/>
  <c r="A7799" i="13" s="1"/>
  <c r="I7800" i="13"/>
  <c r="A7800" i="13" s="1"/>
  <c r="I7801" i="13"/>
  <c r="A7801" i="13" s="1"/>
  <c r="I7802" i="13"/>
  <c r="A7802" i="13" s="1"/>
  <c r="I7803" i="13"/>
  <c r="A7803" i="13" s="1"/>
  <c r="I7804" i="13"/>
  <c r="A7804" i="13" s="1"/>
  <c r="I7805" i="13"/>
  <c r="A7805" i="13" s="1"/>
  <c r="I7806" i="13"/>
  <c r="A7806" i="13" s="1"/>
  <c r="I7807" i="13"/>
  <c r="A7807" i="13" s="1"/>
  <c r="I7808" i="13"/>
  <c r="A7808" i="13" s="1"/>
  <c r="I7809" i="13"/>
  <c r="A7809" i="13" s="1"/>
  <c r="I7810" i="13"/>
  <c r="A7810" i="13" s="1"/>
  <c r="I7811" i="13"/>
  <c r="A7811" i="13" s="1"/>
  <c r="I7812" i="13"/>
  <c r="A7812" i="13" s="1"/>
  <c r="I7813" i="13"/>
  <c r="A7813" i="13" s="1"/>
  <c r="I7814" i="13"/>
  <c r="A7814" i="13" s="1"/>
  <c r="I7815" i="13"/>
  <c r="A7815" i="13" s="1"/>
  <c r="I7816" i="13"/>
  <c r="A7816" i="13" s="1"/>
  <c r="I7817" i="13"/>
  <c r="A7817" i="13" s="1"/>
  <c r="I7818" i="13"/>
  <c r="A7818" i="13" s="1"/>
  <c r="I7819" i="13"/>
  <c r="A7819" i="13" s="1"/>
  <c r="I7820" i="13"/>
  <c r="A7820" i="13" s="1"/>
  <c r="I7821" i="13"/>
  <c r="A7821" i="13" s="1"/>
  <c r="I7822" i="13"/>
  <c r="A7822" i="13" s="1"/>
  <c r="I7823" i="13"/>
  <c r="A7823" i="13" s="1"/>
  <c r="I7824" i="13"/>
  <c r="A7824" i="13" s="1"/>
  <c r="I7825" i="13"/>
  <c r="A7825" i="13" s="1"/>
  <c r="I7826" i="13"/>
  <c r="A7826" i="13" s="1"/>
  <c r="I7827" i="13"/>
  <c r="A7827" i="13" s="1"/>
  <c r="I7828" i="13"/>
  <c r="A7828" i="13" s="1"/>
  <c r="I7829" i="13"/>
  <c r="A7829" i="13" s="1"/>
  <c r="I7830" i="13"/>
  <c r="A7830" i="13" s="1"/>
  <c r="I7831" i="13"/>
  <c r="A7831" i="13" s="1"/>
  <c r="I7832" i="13"/>
  <c r="A7832" i="13" s="1"/>
  <c r="I7833" i="13"/>
  <c r="A7833" i="13" s="1"/>
  <c r="I7834" i="13"/>
  <c r="A7834" i="13" s="1"/>
  <c r="I7835" i="13"/>
  <c r="A7835" i="13" s="1"/>
  <c r="I7836" i="13"/>
  <c r="A7836" i="13" s="1"/>
  <c r="I7837" i="13"/>
  <c r="A7837" i="13" s="1"/>
  <c r="I7838" i="13"/>
  <c r="A7838" i="13" s="1"/>
  <c r="I7839" i="13"/>
  <c r="A7839" i="13" s="1"/>
  <c r="I7840" i="13"/>
  <c r="A7840" i="13" s="1"/>
  <c r="I7841" i="13"/>
  <c r="A7841" i="13" s="1"/>
  <c r="I7842" i="13"/>
  <c r="A7842" i="13" s="1"/>
  <c r="I7843" i="13"/>
  <c r="A7843" i="13" s="1"/>
  <c r="I7844" i="13"/>
  <c r="A7844" i="13" s="1"/>
  <c r="I7845" i="13"/>
  <c r="A7845" i="13" s="1"/>
  <c r="I7846" i="13"/>
  <c r="A7846" i="13" s="1"/>
  <c r="I7847" i="13"/>
  <c r="A7847" i="13" s="1"/>
  <c r="I7848" i="13"/>
  <c r="A7848" i="13" s="1"/>
  <c r="I7849" i="13"/>
  <c r="A7849" i="13" s="1"/>
  <c r="I7850" i="13"/>
  <c r="A7850" i="13" s="1"/>
  <c r="I7851" i="13"/>
  <c r="A7851" i="13" s="1"/>
  <c r="I7852" i="13"/>
  <c r="A7852" i="13" s="1"/>
  <c r="I7853" i="13"/>
  <c r="A7853" i="13" s="1"/>
  <c r="I7854" i="13"/>
  <c r="A7854" i="13" s="1"/>
  <c r="I7855" i="13"/>
  <c r="A7855" i="13" s="1"/>
  <c r="I7856" i="13"/>
  <c r="A7856" i="13" s="1"/>
  <c r="I7857" i="13"/>
  <c r="A7857" i="13" s="1"/>
  <c r="I7858" i="13"/>
  <c r="A7858" i="13" s="1"/>
  <c r="I7859" i="13"/>
  <c r="A7859" i="13" s="1"/>
  <c r="I7860" i="13"/>
  <c r="A7860" i="13" s="1"/>
  <c r="I7861" i="13"/>
  <c r="A7861" i="13" s="1"/>
  <c r="I7862" i="13"/>
  <c r="A7862" i="13" s="1"/>
  <c r="I7863" i="13"/>
  <c r="A7863" i="13" s="1"/>
  <c r="I7864" i="13"/>
  <c r="A7864" i="13" s="1"/>
  <c r="I7865" i="13"/>
  <c r="A7865" i="13" s="1"/>
  <c r="I7866" i="13"/>
  <c r="A7866" i="13" s="1"/>
  <c r="I7867" i="13"/>
  <c r="A7867" i="13" s="1"/>
  <c r="I7868" i="13"/>
  <c r="A7868" i="13" s="1"/>
  <c r="I7869" i="13"/>
  <c r="A7869" i="13" s="1"/>
  <c r="I7870" i="13"/>
  <c r="A7870" i="13" s="1"/>
  <c r="I7871" i="13"/>
  <c r="A7871" i="13" s="1"/>
  <c r="I7872" i="13"/>
  <c r="A7872" i="13" s="1"/>
  <c r="I7873" i="13"/>
  <c r="A7873" i="13" s="1"/>
  <c r="I7874" i="13"/>
  <c r="A7874" i="13" s="1"/>
  <c r="I7875" i="13"/>
  <c r="A7875" i="13" s="1"/>
  <c r="I7876" i="13"/>
  <c r="A7876" i="13" s="1"/>
  <c r="I7877" i="13"/>
  <c r="A7877" i="13" s="1"/>
  <c r="I7878" i="13"/>
  <c r="A7878" i="13" s="1"/>
  <c r="I7879" i="13"/>
  <c r="A7879" i="13" s="1"/>
  <c r="I7880" i="13"/>
  <c r="A7880" i="13" s="1"/>
  <c r="I7881" i="13"/>
  <c r="A7881" i="13" s="1"/>
  <c r="I7882" i="13"/>
  <c r="A7882" i="13" s="1"/>
  <c r="I7883" i="13"/>
  <c r="A7883" i="13" s="1"/>
  <c r="I7884" i="13"/>
  <c r="A7884" i="13" s="1"/>
  <c r="I7885" i="13"/>
  <c r="A7885" i="13" s="1"/>
  <c r="I7886" i="13"/>
  <c r="A7886" i="13" s="1"/>
  <c r="I7887" i="13"/>
  <c r="A7887" i="13" s="1"/>
  <c r="I7888" i="13"/>
  <c r="A7888" i="13" s="1"/>
  <c r="I7889" i="13"/>
  <c r="A7889" i="13" s="1"/>
  <c r="I7890" i="13"/>
  <c r="A7890" i="13" s="1"/>
  <c r="I7891" i="13"/>
  <c r="A7891" i="13" s="1"/>
  <c r="I7892" i="13"/>
  <c r="A7892" i="13" s="1"/>
  <c r="I7893" i="13"/>
  <c r="A7893" i="13" s="1"/>
  <c r="I7894" i="13"/>
  <c r="A7894" i="13" s="1"/>
  <c r="I7895" i="13"/>
  <c r="A7895" i="13" s="1"/>
  <c r="I7896" i="13"/>
  <c r="A7896" i="13" s="1"/>
  <c r="I7897" i="13"/>
  <c r="A7897" i="13" s="1"/>
  <c r="I7898" i="13"/>
  <c r="A7898" i="13" s="1"/>
  <c r="I7899" i="13"/>
  <c r="A7899" i="13" s="1"/>
  <c r="I7900" i="13"/>
  <c r="A7900" i="13" s="1"/>
  <c r="I7901" i="13"/>
  <c r="A7901" i="13" s="1"/>
  <c r="I7902" i="13"/>
  <c r="A7902" i="13" s="1"/>
  <c r="I7903" i="13"/>
  <c r="A7903" i="13" s="1"/>
  <c r="I7904" i="13"/>
  <c r="A7904" i="13" s="1"/>
  <c r="I7905" i="13"/>
  <c r="A7905" i="13" s="1"/>
  <c r="I7906" i="13"/>
  <c r="A7906" i="13" s="1"/>
  <c r="I7907" i="13"/>
  <c r="A7907" i="13" s="1"/>
  <c r="I7908" i="13"/>
  <c r="A7908" i="13" s="1"/>
  <c r="I7909" i="13"/>
  <c r="A7909" i="13" s="1"/>
  <c r="I7910" i="13"/>
  <c r="A7910" i="13" s="1"/>
  <c r="I7911" i="13"/>
  <c r="A7911" i="13" s="1"/>
  <c r="I7912" i="13"/>
  <c r="A7912" i="13" s="1"/>
  <c r="I7913" i="13"/>
  <c r="A7913" i="13" s="1"/>
  <c r="I7914" i="13"/>
  <c r="A7914" i="13" s="1"/>
  <c r="I7915" i="13"/>
  <c r="A7915" i="13" s="1"/>
  <c r="I7916" i="13"/>
  <c r="A7916" i="13" s="1"/>
  <c r="I7917" i="13"/>
  <c r="A7917" i="13" s="1"/>
  <c r="I7918" i="13"/>
  <c r="A7918" i="13" s="1"/>
  <c r="I7919" i="13"/>
  <c r="A7919" i="13" s="1"/>
  <c r="I7920" i="13"/>
  <c r="A7920" i="13" s="1"/>
  <c r="I7921" i="13"/>
  <c r="A7921" i="13" s="1"/>
  <c r="I7922" i="13"/>
  <c r="A7922" i="13" s="1"/>
  <c r="I7923" i="13"/>
  <c r="A7923" i="13" s="1"/>
  <c r="I7924" i="13"/>
  <c r="A7924" i="13" s="1"/>
  <c r="I7925" i="13"/>
  <c r="A7925" i="13" s="1"/>
  <c r="I7926" i="13"/>
  <c r="A7926" i="13" s="1"/>
  <c r="I7927" i="13"/>
  <c r="A7927" i="13" s="1"/>
  <c r="I7928" i="13"/>
  <c r="A7928" i="13" s="1"/>
  <c r="I7929" i="13"/>
  <c r="A7929" i="13" s="1"/>
  <c r="I7930" i="13"/>
  <c r="A7930" i="13" s="1"/>
  <c r="I7931" i="13"/>
  <c r="A7931" i="13" s="1"/>
  <c r="I7932" i="13"/>
  <c r="A7932" i="13" s="1"/>
  <c r="I7933" i="13"/>
  <c r="A7933" i="13" s="1"/>
  <c r="I7934" i="13"/>
  <c r="A7934" i="13" s="1"/>
  <c r="I7935" i="13"/>
  <c r="A7935" i="13" s="1"/>
  <c r="I7936" i="13"/>
  <c r="A7936" i="13" s="1"/>
  <c r="I7937" i="13"/>
  <c r="A7937" i="13" s="1"/>
  <c r="I7938" i="13"/>
  <c r="A7938" i="13" s="1"/>
  <c r="I7939" i="13"/>
  <c r="A7939" i="13" s="1"/>
  <c r="I7940" i="13"/>
  <c r="A7940" i="13" s="1"/>
  <c r="I7941" i="13"/>
  <c r="A7941" i="13" s="1"/>
  <c r="I7942" i="13"/>
  <c r="A7942" i="13" s="1"/>
  <c r="I7943" i="13"/>
  <c r="A7943" i="13" s="1"/>
  <c r="I7944" i="13"/>
  <c r="A7944" i="13" s="1"/>
  <c r="I7945" i="13"/>
  <c r="A7945" i="13" s="1"/>
  <c r="I7946" i="13"/>
  <c r="A7946" i="13" s="1"/>
  <c r="I7947" i="13"/>
  <c r="A7947" i="13" s="1"/>
  <c r="I7948" i="13"/>
  <c r="A7948" i="13" s="1"/>
  <c r="I7949" i="13"/>
  <c r="A7949" i="13" s="1"/>
  <c r="I7950" i="13"/>
  <c r="A7950" i="13" s="1"/>
  <c r="I7951" i="13"/>
  <c r="A7951" i="13" s="1"/>
  <c r="I7952" i="13"/>
  <c r="A7952" i="13" s="1"/>
  <c r="I7953" i="13"/>
  <c r="A7953" i="13" s="1"/>
  <c r="I7954" i="13"/>
  <c r="A7954" i="13" s="1"/>
  <c r="I7955" i="13"/>
  <c r="A7955" i="13" s="1"/>
  <c r="I7956" i="13"/>
  <c r="A7956" i="13" s="1"/>
  <c r="I7957" i="13"/>
  <c r="A7957" i="13" s="1"/>
  <c r="I7958" i="13"/>
  <c r="A7958" i="13" s="1"/>
  <c r="I7959" i="13"/>
  <c r="A7959" i="13" s="1"/>
  <c r="I7960" i="13"/>
  <c r="A7960" i="13" s="1"/>
  <c r="I7961" i="13"/>
  <c r="A7961" i="13" s="1"/>
  <c r="I7962" i="13"/>
  <c r="A7962" i="13" s="1"/>
  <c r="I7963" i="13"/>
  <c r="A7963" i="13" s="1"/>
  <c r="I7964" i="13"/>
  <c r="A7964" i="13" s="1"/>
  <c r="I7965" i="13"/>
  <c r="A7965" i="13" s="1"/>
  <c r="I7966" i="13"/>
  <c r="A7966" i="13" s="1"/>
  <c r="I7967" i="13"/>
  <c r="A7967" i="13" s="1"/>
  <c r="I7968" i="13"/>
  <c r="A7968" i="13" s="1"/>
  <c r="I7969" i="13"/>
  <c r="A7969" i="13" s="1"/>
  <c r="I7970" i="13"/>
  <c r="A7970" i="13" s="1"/>
  <c r="I7971" i="13"/>
  <c r="A7971" i="13" s="1"/>
  <c r="I7972" i="13"/>
  <c r="A7972" i="13" s="1"/>
  <c r="I7973" i="13"/>
  <c r="A7973" i="13" s="1"/>
  <c r="I7974" i="13"/>
  <c r="A7974" i="13" s="1"/>
  <c r="I7975" i="13"/>
  <c r="A7975" i="13" s="1"/>
  <c r="I7976" i="13"/>
  <c r="A7976" i="13" s="1"/>
  <c r="I7977" i="13"/>
  <c r="A7977" i="13" s="1"/>
  <c r="I7978" i="13"/>
  <c r="A7978" i="13" s="1"/>
  <c r="I7979" i="13"/>
  <c r="A7979" i="13" s="1"/>
  <c r="I7980" i="13"/>
  <c r="A7980" i="13" s="1"/>
  <c r="I7981" i="13"/>
  <c r="A7981" i="13" s="1"/>
  <c r="I7982" i="13"/>
  <c r="A7982" i="13" s="1"/>
  <c r="I7983" i="13"/>
  <c r="A7983" i="13" s="1"/>
  <c r="I7984" i="13"/>
  <c r="A7984" i="13" s="1"/>
  <c r="I7985" i="13"/>
  <c r="A7985" i="13" s="1"/>
  <c r="I7986" i="13"/>
  <c r="A7986" i="13" s="1"/>
  <c r="I7987" i="13"/>
  <c r="A7987" i="13" s="1"/>
  <c r="I7988" i="13"/>
  <c r="A7988" i="13" s="1"/>
  <c r="I7989" i="13"/>
  <c r="A7989" i="13" s="1"/>
  <c r="I7990" i="13"/>
  <c r="A7990" i="13" s="1"/>
  <c r="I7991" i="13"/>
  <c r="A7991" i="13" s="1"/>
  <c r="I7992" i="13"/>
  <c r="A7992" i="13" s="1"/>
  <c r="I7993" i="13"/>
  <c r="A7993" i="13" s="1"/>
  <c r="I7994" i="13"/>
  <c r="A7994" i="13" s="1"/>
  <c r="I7995" i="13"/>
  <c r="A7995" i="13" s="1"/>
  <c r="I7996" i="13"/>
  <c r="A7996" i="13" s="1"/>
  <c r="I7997" i="13"/>
  <c r="A7997" i="13" s="1"/>
  <c r="I7998" i="13"/>
  <c r="A7998" i="13" s="1"/>
  <c r="I7999" i="13"/>
  <c r="A7999" i="13" s="1"/>
  <c r="I8000" i="13"/>
  <c r="A8000" i="13" s="1"/>
  <c r="I8001" i="13"/>
  <c r="A8001" i="13" s="1"/>
  <c r="I8002" i="13"/>
  <c r="A8002" i="13" s="1"/>
  <c r="I8003" i="13"/>
  <c r="A8003" i="13" s="1"/>
  <c r="I8004" i="13"/>
  <c r="A8004" i="13" s="1"/>
  <c r="I8005" i="13"/>
  <c r="A8005" i="13" s="1"/>
  <c r="I8006" i="13"/>
  <c r="A8006" i="13" s="1"/>
  <c r="I8007" i="13"/>
  <c r="A8007" i="13" s="1"/>
  <c r="I8008" i="13"/>
  <c r="A8008" i="13" s="1"/>
  <c r="I8009" i="13"/>
  <c r="A8009" i="13" s="1"/>
  <c r="I8010" i="13"/>
  <c r="A8010" i="13" s="1"/>
  <c r="I8011" i="13"/>
  <c r="A8011" i="13" s="1"/>
  <c r="I8012" i="13"/>
  <c r="A8012" i="13" s="1"/>
  <c r="I8013" i="13"/>
  <c r="A8013" i="13" s="1"/>
  <c r="I8014" i="13"/>
  <c r="A8014" i="13" s="1"/>
  <c r="I8015" i="13"/>
  <c r="A8015" i="13" s="1"/>
  <c r="I8016" i="13"/>
  <c r="A8016" i="13" s="1"/>
  <c r="I8017" i="13"/>
  <c r="A8017" i="13" s="1"/>
  <c r="I8018" i="13"/>
  <c r="A8018" i="13" s="1"/>
  <c r="I8019" i="13"/>
  <c r="A8019" i="13" s="1"/>
  <c r="I8020" i="13"/>
  <c r="A8020" i="13" s="1"/>
  <c r="I8021" i="13"/>
  <c r="A8021" i="13" s="1"/>
  <c r="I8022" i="13"/>
  <c r="A8022" i="13" s="1"/>
  <c r="I8023" i="13"/>
  <c r="A8023" i="13" s="1"/>
  <c r="I8024" i="13"/>
  <c r="A8024" i="13" s="1"/>
  <c r="I8025" i="13"/>
  <c r="A8025" i="13" s="1"/>
  <c r="I8026" i="13"/>
  <c r="A8026" i="13" s="1"/>
  <c r="I8027" i="13"/>
  <c r="A8027" i="13" s="1"/>
  <c r="I8028" i="13"/>
  <c r="A8028" i="13" s="1"/>
  <c r="I8029" i="13"/>
  <c r="A8029" i="13" s="1"/>
  <c r="I8030" i="13"/>
  <c r="A8030" i="13" s="1"/>
  <c r="I8031" i="13"/>
  <c r="A8031" i="13" s="1"/>
  <c r="I8032" i="13"/>
  <c r="A8032" i="13" s="1"/>
  <c r="I8033" i="13"/>
  <c r="A8033" i="13" s="1"/>
  <c r="I8034" i="13"/>
  <c r="A8034" i="13" s="1"/>
  <c r="I8035" i="13"/>
  <c r="A8035" i="13" s="1"/>
  <c r="I8036" i="13"/>
  <c r="A8036" i="13" s="1"/>
  <c r="I8037" i="13"/>
  <c r="A8037" i="13" s="1"/>
  <c r="I8038" i="13"/>
  <c r="A8038" i="13" s="1"/>
  <c r="I8039" i="13"/>
  <c r="A8039" i="13" s="1"/>
  <c r="I8040" i="13"/>
  <c r="A8040" i="13" s="1"/>
  <c r="I8041" i="13"/>
  <c r="A8041" i="13" s="1"/>
  <c r="I8042" i="13"/>
  <c r="A8042" i="13" s="1"/>
  <c r="I8043" i="13"/>
  <c r="A8043" i="13" s="1"/>
  <c r="I8044" i="13"/>
  <c r="A8044" i="13" s="1"/>
  <c r="I8045" i="13"/>
  <c r="A8045" i="13" s="1"/>
  <c r="I8046" i="13"/>
  <c r="A8046" i="13" s="1"/>
  <c r="I8047" i="13"/>
  <c r="A8047" i="13" s="1"/>
  <c r="I8048" i="13"/>
  <c r="A8048" i="13" s="1"/>
  <c r="I8049" i="13"/>
  <c r="A8049" i="13" s="1"/>
  <c r="I8050" i="13"/>
  <c r="A8050" i="13" s="1"/>
  <c r="I8051" i="13"/>
  <c r="A8051" i="13" s="1"/>
  <c r="I8052" i="13"/>
  <c r="A8052" i="13" s="1"/>
  <c r="I8053" i="13"/>
  <c r="A8053" i="13" s="1"/>
  <c r="I8054" i="13"/>
  <c r="A8054" i="13" s="1"/>
  <c r="I8055" i="13"/>
  <c r="A8055" i="13" s="1"/>
  <c r="I8056" i="13"/>
  <c r="A8056" i="13" s="1"/>
  <c r="I8057" i="13"/>
  <c r="A8057" i="13" s="1"/>
  <c r="I8058" i="13"/>
  <c r="A8058" i="13" s="1"/>
  <c r="I8059" i="13"/>
  <c r="A8059" i="13" s="1"/>
  <c r="I8060" i="13"/>
  <c r="A8060" i="13" s="1"/>
  <c r="I8061" i="13"/>
  <c r="A8061" i="13" s="1"/>
  <c r="I8062" i="13"/>
  <c r="A8062" i="13" s="1"/>
  <c r="I8063" i="13"/>
  <c r="A8063" i="13" s="1"/>
  <c r="I8064" i="13"/>
  <c r="A8064" i="13" s="1"/>
  <c r="I8065" i="13"/>
  <c r="A8065" i="13" s="1"/>
  <c r="I8066" i="13"/>
  <c r="A8066" i="13" s="1"/>
  <c r="I8067" i="13"/>
  <c r="A8067" i="13" s="1"/>
  <c r="I8068" i="13"/>
  <c r="A8068" i="13" s="1"/>
  <c r="I8069" i="13"/>
  <c r="A8069" i="13" s="1"/>
  <c r="I8070" i="13"/>
  <c r="A8070" i="13" s="1"/>
  <c r="I8071" i="13"/>
  <c r="A8071" i="13" s="1"/>
  <c r="I8072" i="13"/>
  <c r="A8072" i="13" s="1"/>
  <c r="I8073" i="13"/>
  <c r="A8073" i="13" s="1"/>
  <c r="I8074" i="13"/>
  <c r="A8074" i="13" s="1"/>
  <c r="I8075" i="13"/>
  <c r="A8075" i="13" s="1"/>
  <c r="I8076" i="13"/>
  <c r="A8076" i="13" s="1"/>
  <c r="I8077" i="13"/>
  <c r="A8077" i="13" s="1"/>
  <c r="I8078" i="13"/>
  <c r="A8078" i="13" s="1"/>
  <c r="I8079" i="13"/>
  <c r="A8079" i="13" s="1"/>
  <c r="I8080" i="13"/>
  <c r="A8080" i="13" s="1"/>
  <c r="I8081" i="13"/>
  <c r="A8081" i="13" s="1"/>
  <c r="I8082" i="13"/>
  <c r="A8082" i="13" s="1"/>
  <c r="I8083" i="13"/>
  <c r="A8083" i="13" s="1"/>
  <c r="I8084" i="13"/>
  <c r="A8084" i="13" s="1"/>
  <c r="I8085" i="13"/>
  <c r="A8085" i="13" s="1"/>
  <c r="I8086" i="13"/>
  <c r="A8086" i="13" s="1"/>
  <c r="I8087" i="13"/>
  <c r="A8087" i="13" s="1"/>
  <c r="I8088" i="13"/>
  <c r="A8088" i="13" s="1"/>
  <c r="I8089" i="13"/>
  <c r="A8089" i="13" s="1"/>
  <c r="I8090" i="13"/>
  <c r="A8090" i="13" s="1"/>
  <c r="I8091" i="13"/>
  <c r="A8091" i="13" s="1"/>
  <c r="I8092" i="13"/>
  <c r="A8092" i="13" s="1"/>
  <c r="I8093" i="13"/>
  <c r="A8093" i="13" s="1"/>
  <c r="I8094" i="13"/>
  <c r="A8094" i="13" s="1"/>
  <c r="I8095" i="13"/>
  <c r="A8095" i="13" s="1"/>
  <c r="I8096" i="13"/>
  <c r="A8096" i="13" s="1"/>
  <c r="I8097" i="13"/>
  <c r="A8097" i="13" s="1"/>
  <c r="I8098" i="13"/>
  <c r="A8098" i="13" s="1"/>
  <c r="I8099" i="13"/>
  <c r="A8099" i="13" s="1"/>
  <c r="I8100" i="13"/>
  <c r="A8100" i="13" s="1"/>
  <c r="I8101" i="13"/>
  <c r="A8101" i="13" s="1"/>
  <c r="I8102" i="13"/>
  <c r="A8102" i="13" s="1"/>
  <c r="I8103" i="13"/>
  <c r="A8103" i="13" s="1"/>
  <c r="I8104" i="13"/>
  <c r="A8104" i="13" s="1"/>
  <c r="I8105" i="13"/>
  <c r="A8105" i="13" s="1"/>
  <c r="I8106" i="13"/>
  <c r="A8106" i="13" s="1"/>
  <c r="I8107" i="13"/>
  <c r="A8107" i="13" s="1"/>
  <c r="I8108" i="13"/>
  <c r="A8108" i="13" s="1"/>
  <c r="I8109" i="13"/>
  <c r="A8109" i="13" s="1"/>
  <c r="I8110" i="13"/>
  <c r="A8110" i="13" s="1"/>
  <c r="I8111" i="13"/>
  <c r="A8111" i="13" s="1"/>
  <c r="I8112" i="13"/>
  <c r="A8112" i="13" s="1"/>
  <c r="I8113" i="13"/>
  <c r="A8113" i="13" s="1"/>
  <c r="I8114" i="13"/>
  <c r="A8114" i="13" s="1"/>
  <c r="I8115" i="13"/>
  <c r="A8115" i="13" s="1"/>
  <c r="I8116" i="13"/>
  <c r="A8116" i="13" s="1"/>
  <c r="I8117" i="13"/>
  <c r="A8117" i="13" s="1"/>
  <c r="I8118" i="13"/>
  <c r="A8118" i="13" s="1"/>
  <c r="I8119" i="13"/>
  <c r="A8119" i="13" s="1"/>
  <c r="I8120" i="13"/>
  <c r="A8120" i="13" s="1"/>
  <c r="I8121" i="13"/>
  <c r="A8121" i="13" s="1"/>
  <c r="I8122" i="13"/>
  <c r="A8122" i="13" s="1"/>
  <c r="I8123" i="13"/>
  <c r="A8123" i="13" s="1"/>
  <c r="I8124" i="13"/>
  <c r="A8124" i="13" s="1"/>
  <c r="I8125" i="13"/>
  <c r="A8125" i="13" s="1"/>
  <c r="I8126" i="13"/>
  <c r="A8126" i="13" s="1"/>
  <c r="I8127" i="13"/>
  <c r="A8127" i="13" s="1"/>
  <c r="I8128" i="13"/>
  <c r="A8128" i="13" s="1"/>
  <c r="I8129" i="13"/>
  <c r="A8129" i="13" s="1"/>
  <c r="I8130" i="13"/>
  <c r="A8130" i="13" s="1"/>
  <c r="I8131" i="13"/>
  <c r="A8131" i="13" s="1"/>
  <c r="I8132" i="13"/>
  <c r="A8132" i="13" s="1"/>
  <c r="I8133" i="13"/>
  <c r="A8133" i="13" s="1"/>
  <c r="I8134" i="13"/>
  <c r="A8134" i="13" s="1"/>
  <c r="I8135" i="13"/>
  <c r="A8135" i="13" s="1"/>
  <c r="I8136" i="13"/>
  <c r="A8136" i="13" s="1"/>
  <c r="I8137" i="13"/>
  <c r="A8137" i="13" s="1"/>
  <c r="I8138" i="13"/>
  <c r="A8138" i="13" s="1"/>
  <c r="I8139" i="13"/>
  <c r="A8139" i="13" s="1"/>
  <c r="I8140" i="13"/>
  <c r="A8140" i="13" s="1"/>
  <c r="I8141" i="13"/>
  <c r="A8141" i="13" s="1"/>
  <c r="I8142" i="13"/>
  <c r="A8142" i="13" s="1"/>
  <c r="I8143" i="13"/>
  <c r="A8143" i="13" s="1"/>
  <c r="I8144" i="13"/>
  <c r="A8144" i="13" s="1"/>
  <c r="I8145" i="13"/>
  <c r="A8145" i="13" s="1"/>
  <c r="I8146" i="13"/>
  <c r="A8146" i="13" s="1"/>
  <c r="I8147" i="13"/>
  <c r="A8147" i="13" s="1"/>
  <c r="I8148" i="13"/>
  <c r="A8148" i="13" s="1"/>
  <c r="I8149" i="13"/>
  <c r="A8149" i="13" s="1"/>
  <c r="I8150" i="13"/>
  <c r="A8150" i="13" s="1"/>
  <c r="I8151" i="13"/>
  <c r="A8151" i="13" s="1"/>
  <c r="I8152" i="13"/>
  <c r="A8152" i="13" s="1"/>
  <c r="I8153" i="13"/>
  <c r="A8153" i="13" s="1"/>
  <c r="I8154" i="13"/>
  <c r="A8154" i="13" s="1"/>
  <c r="I8155" i="13"/>
  <c r="A8155" i="13" s="1"/>
  <c r="I8156" i="13"/>
  <c r="A8156" i="13" s="1"/>
  <c r="I8157" i="13"/>
  <c r="A8157" i="13" s="1"/>
  <c r="I8158" i="13"/>
  <c r="A8158" i="13" s="1"/>
  <c r="I8159" i="13"/>
  <c r="A8159" i="13" s="1"/>
  <c r="I8160" i="13"/>
  <c r="A8160" i="13" s="1"/>
  <c r="I8161" i="13"/>
  <c r="A8161" i="13" s="1"/>
  <c r="I8162" i="13"/>
  <c r="A8162" i="13" s="1"/>
  <c r="I8163" i="13"/>
  <c r="A8163" i="13" s="1"/>
  <c r="I8164" i="13"/>
  <c r="A8164" i="13" s="1"/>
  <c r="I8165" i="13"/>
  <c r="A8165" i="13" s="1"/>
  <c r="I8166" i="13"/>
  <c r="A8166" i="13" s="1"/>
  <c r="I8167" i="13"/>
  <c r="A8167" i="13" s="1"/>
  <c r="I8168" i="13"/>
  <c r="A8168" i="13" s="1"/>
  <c r="I8169" i="13"/>
  <c r="A8169" i="13" s="1"/>
  <c r="I8170" i="13"/>
  <c r="A8170" i="13" s="1"/>
  <c r="I8171" i="13"/>
  <c r="A8171" i="13" s="1"/>
  <c r="I8172" i="13"/>
  <c r="A8172" i="13" s="1"/>
  <c r="I8173" i="13"/>
  <c r="A8173" i="13" s="1"/>
  <c r="I8174" i="13"/>
  <c r="A8174" i="13" s="1"/>
  <c r="I8175" i="13"/>
  <c r="A8175" i="13" s="1"/>
  <c r="I8176" i="13"/>
  <c r="A8176" i="13" s="1"/>
  <c r="I8177" i="13"/>
  <c r="A8177" i="13" s="1"/>
  <c r="I8178" i="13"/>
  <c r="A8178" i="13" s="1"/>
  <c r="I8179" i="13"/>
  <c r="A8179" i="13" s="1"/>
  <c r="I8180" i="13"/>
  <c r="A8180" i="13" s="1"/>
  <c r="I8181" i="13"/>
  <c r="A8181" i="13" s="1"/>
  <c r="I8182" i="13"/>
  <c r="A8182" i="13" s="1"/>
  <c r="I8183" i="13"/>
  <c r="A8183" i="13" s="1"/>
  <c r="I8184" i="13"/>
  <c r="A8184" i="13" s="1"/>
  <c r="I8185" i="13"/>
  <c r="A8185" i="13" s="1"/>
  <c r="I8186" i="13"/>
  <c r="A8186" i="13" s="1"/>
  <c r="I8187" i="13"/>
  <c r="A8187" i="13" s="1"/>
  <c r="I8188" i="13"/>
  <c r="A8188" i="13" s="1"/>
  <c r="I8189" i="13"/>
  <c r="A8189" i="13" s="1"/>
  <c r="I8190" i="13"/>
  <c r="A8190" i="13" s="1"/>
  <c r="I8191" i="13"/>
  <c r="A8191" i="13" s="1"/>
  <c r="I8192" i="13"/>
  <c r="A8192" i="13" s="1"/>
  <c r="I8193" i="13"/>
  <c r="A8193" i="13" s="1"/>
  <c r="I8194" i="13"/>
  <c r="A8194" i="13" s="1"/>
  <c r="I8195" i="13"/>
  <c r="A8195" i="13" s="1"/>
  <c r="I8196" i="13"/>
  <c r="A8196" i="13" s="1"/>
  <c r="I8197" i="13"/>
  <c r="A8197" i="13" s="1"/>
  <c r="I8198" i="13"/>
  <c r="A8198" i="13" s="1"/>
  <c r="I8199" i="13"/>
  <c r="A8199" i="13" s="1"/>
  <c r="I8200" i="13"/>
  <c r="A8200" i="13" s="1"/>
  <c r="I8201" i="13"/>
  <c r="A8201" i="13" s="1"/>
  <c r="I8202" i="13"/>
  <c r="A8202" i="13" s="1"/>
  <c r="I8203" i="13"/>
  <c r="A8203" i="13" s="1"/>
  <c r="I8204" i="13"/>
  <c r="A8204" i="13" s="1"/>
  <c r="I8205" i="13"/>
  <c r="A8205" i="13" s="1"/>
  <c r="I8206" i="13"/>
  <c r="A8206" i="13" s="1"/>
  <c r="I8207" i="13"/>
  <c r="A8207" i="13" s="1"/>
  <c r="I8208" i="13"/>
  <c r="A8208" i="13" s="1"/>
  <c r="I8209" i="13"/>
  <c r="A8209" i="13" s="1"/>
  <c r="I8210" i="13"/>
  <c r="A8210" i="13" s="1"/>
  <c r="I8211" i="13"/>
  <c r="A8211" i="13" s="1"/>
  <c r="I8212" i="13"/>
  <c r="A8212" i="13" s="1"/>
  <c r="I8213" i="13"/>
  <c r="A8213" i="13" s="1"/>
  <c r="I8214" i="13"/>
  <c r="A8214" i="13" s="1"/>
  <c r="I8215" i="13"/>
  <c r="A8215" i="13" s="1"/>
  <c r="I8216" i="13"/>
  <c r="A8216" i="13" s="1"/>
  <c r="I8217" i="13"/>
  <c r="A8217" i="13" s="1"/>
  <c r="I8218" i="13"/>
  <c r="A8218" i="13" s="1"/>
  <c r="I8219" i="13"/>
  <c r="A8219" i="13" s="1"/>
  <c r="I8220" i="13"/>
  <c r="A8220" i="13" s="1"/>
  <c r="I8221" i="13"/>
  <c r="A8221" i="13" s="1"/>
  <c r="I8222" i="13"/>
  <c r="A8222" i="13" s="1"/>
  <c r="I8223" i="13"/>
  <c r="A8223" i="13" s="1"/>
  <c r="I8224" i="13"/>
  <c r="A8224" i="13" s="1"/>
  <c r="I8225" i="13"/>
  <c r="A8225" i="13" s="1"/>
  <c r="I8226" i="13"/>
  <c r="A8226" i="13" s="1"/>
  <c r="I8227" i="13"/>
  <c r="A8227" i="13" s="1"/>
  <c r="I8228" i="13"/>
  <c r="A8228" i="13" s="1"/>
  <c r="I8229" i="13"/>
  <c r="A8229" i="13" s="1"/>
  <c r="I8230" i="13"/>
  <c r="A8230" i="13" s="1"/>
  <c r="I8231" i="13"/>
  <c r="A8231" i="13" s="1"/>
  <c r="I8232" i="13"/>
  <c r="A8232" i="13" s="1"/>
  <c r="I8233" i="13"/>
  <c r="A8233" i="13" s="1"/>
  <c r="I8234" i="13"/>
  <c r="A8234" i="13" s="1"/>
  <c r="I8235" i="13"/>
  <c r="A8235" i="13" s="1"/>
  <c r="I8236" i="13"/>
  <c r="A8236" i="13" s="1"/>
  <c r="I8237" i="13"/>
  <c r="A8237" i="13" s="1"/>
  <c r="I8238" i="13"/>
  <c r="A8238" i="13" s="1"/>
  <c r="I8239" i="13"/>
  <c r="A8239" i="13" s="1"/>
  <c r="I8240" i="13"/>
  <c r="A8240" i="13" s="1"/>
  <c r="I8241" i="13"/>
  <c r="A8241" i="13" s="1"/>
  <c r="I8242" i="13"/>
  <c r="A8242" i="13" s="1"/>
  <c r="I8243" i="13"/>
  <c r="A8243" i="13" s="1"/>
  <c r="I8244" i="13"/>
  <c r="A8244" i="13" s="1"/>
  <c r="I8245" i="13"/>
  <c r="A8245" i="13" s="1"/>
  <c r="I8246" i="13"/>
  <c r="A8246" i="13" s="1"/>
  <c r="I8247" i="13"/>
  <c r="A8247" i="13" s="1"/>
  <c r="I8248" i="13"/>
  <c r="A8248" i="13" s="1"/>
  <c r="I8249" i="13"/>
  <c r="A8249" i="13" s="1"/>
  <c r="I8250" i="13"/>
  <c r="A8250" i="13" s="1"/>
  <c r="I8251" i="13"/>
  <c r="A8251" i="13" s="1"/>
  <c r="I8252" i="13"/>
  <c r="A8252" i="13" s="1"/>
  <c r="I8253" i="13"/>
  <c r="A8253" i="13" s="1"/>
  <c r="I8254" i="13"/>
  <c r="A8254" i="13" s="1"/>
  <c r="I8255" i="13"/>
  <c r="A8255" i="13" s="1"/>
  <c r="I8256" i="13"/>
  <c r="A8256" i="13" s="1"/>
  <c r="I8257" i="13"/>
  <c r="A8257" i="13" s="1"/>
  <c r="I8258" i="13"/>
  <c r="A8258" i="13" s="1"/>
  <c r="I8259" i="13"/>
  <c r="A8259" i="13" s="1"/>
  <c r="I8260" i="13"/>
  <c r="A8260" i="13" s="1"/>
  <c r="I8261" i="13"/>
  <c r="A8261" i="13" s="1"/>
  <c r="I8262" i="13"/>
  <c r="A8262" i="13" s="1"/>
  <c r="I8263" i="13"/>
  <c r="A8263" i="13" s="1"/>
  <c r="I8264" i="13"/>
  <c r="A8264" i="13" s="1"/>
  <c r="I8265" i="13"/>
  <c r="A8265" i="13" s="1"/>
  <c r="I8266" i="13"/>
  <c r="A8266" i="13" s="1"/>
  <c r="I8267" i="13"/>
  <c r="A8267" i="13" s="1"/>
  <c r="I8268" i="13"/>
  <c r="A8268" i="13" s="1"/>
  <c r="I8269" i="13"/>
  <c r="A8269" i="13" s="1"/>
  <c r="I8270" i="13"/>
  <c r="A8270" i="13" s="1"/>
  <c r="I8271" i="13"/>
  <c r="A8271" i="13" s="1"/>
  <c r="I8272" i="13"/>
  <c r="A8272" i="13" s="1"/>
  <c r="I8273" i="13"/>
  <c r="A8273" i="13" s="1"/>
  <c r="I8274" i="13"/>
  <c r="A8274" i="13" s="1"/>
  <c r="I8275" i="13"/>
  <c r="A8275" i="13" s="1"/>
  <c r="I8276" i="13"/>
  <c r="A8276" i="13" s="1"/>
  <c r="I8277" i="13"/>
  <c r="A8277" i="13" s="1"/>
  <c r="I8278" i="13"/>
  <c r="A8278" i="13" s="1"/>
  <c r="I8279" i="13"/>
  <c r="A8279" i="13" s="1"/>
  <c r="I8280" i="13"/>
  <c r="A8280" i="13" s="1"/>
  <c r="I8281" i="13"/>
  <c r="A8281" i="13" s="1"/>
  <c r="I8282" i="13"/>
  <c r="A8282" i="13" s="1"/>
  <c r="I8283" i="13"/>
  <c r="A8283" i="13" s="1"/>
  <c r="I8284" i="13"/>
  <c r="A8284" i="13" s="1"/>
  <c r="I8285" i="13"/>
  <c r="A8285" i="13" s="1"/>
  <c r="I8286" i="13"/>
  <c r="A8286" i="13" s="1"/>
  <c r="I8287" i="13"/>
  <c r="A8287" i="13" s="1"/>
  <c r="I8288" i="13"/>
  <c r="A8288" i="13" s="1"/>
  <c r="I8289" i="13"/>
  <c r="A8289" i="13" s="1"/>
  <c r="I8290" i="13"/>
  <c r="A8290" i="13" s="1"/>
  <c r="I8291" i="13"/>
  <c r="A8291" i="13" s="1"/>
  <c r="I8292" i="13"/>
  <c r="A8292" i="13" s="1"/>
  <c r="I8293" i="13"/>
  <c r="A8293" i="13" s="1"/>
  <c r="I8294" i="13"/>
  <c r="A8294" i="13" s="1"/>
  <c r="I8295" i="13"/>
  <c r="A8295" i="13" s="1"/>
  <c r="I8296" i="13"/>
  <c r="A8296" i="13" s="1"/>
  <c r="I8297" i="13"/>
  <c r="A8297" i="13" s="1"/>
  <c r="I8298" i="13"/>
  <c r="A8298" i="13" s="1"/>
  <c r="I8299" i="13"/>
  <c r="A8299" i="13" s="1"/>
  <c r="I8300" i="13"/>
  <c r="A8300" i="13" s="1"/>
  <c r="I8301" i="13"/>
  <c r="A8301" i="13" s="1"/>
  <c r="I8302" i="13"/>
  <c r="A8302" i="13" s="1"/>
  <c r="I8303" i="13"/>
  <c r="A8303" i="13" s="1"/>
  <c r="I8304" i="13"/>
  <c r="A8304" i="13" s="1"/>
  <c r="I8305" i="13"/>
  <c r="A8305" i="13" s="1"/>
  <c r="I8306" i="13"/>
  <c r="A8306" i="13" s="1"/>
  <c r="I8307" i="13"/>
  <c r="A8307" i="13" s="1"/>
  <c r="I8308" i="13"/>
  <c r="A8308" i="13" s="1"/>
  <c r="I8309" i="13"/>
  <c r="A8309" i="13" s="1"/>
  <c r="I8310" i="13"/>
  <c r="A8310" i="13" s="1"/>
  <c r="I8311" i="13"/>
  <c r="A8311" i="13" s="1"/>
  <c r="I8312" i="13"/>
  <c r="A8312" i="13" s="1"/>
  <c r="I8313" i="13"/>
  <c r="A8313" i="13" s="1"/>
  <c r="I8314" i="13"/>
  <c r="A8314" i="13" s="1"/>
  <c r="I8315" i="13"/>
  <c r="A8315" i="13" s="1"/>
  <c r="I8316" i="13"/>
  <c r="A8316" i="13" s="1"/>
  <c r="I8317" i="13"/>
  <c r="A8317" i="13" s="1"/>
  <c r="I8318" i="13"/>
  <c r="A8318" i="13" s="1"/>
  <c r="I8319" i="13"/>
  <c r="A8319" i="13" s="1"/>
  <c r="I8320" i="13"/>
  <c r="A8320" i="13" s="1"/>
  <c r="I8321" i="13"/>
  <c r="A8321" i="13" s="1"/>
  <c r="I8322" i="13"/>
  <c r="A8322" i="13" s="1"/>
  <c r="I8323" i="13"/>
  <c r="A8323" i="13" s="1"/>
  <c r="I8324" i="13"/>
  <c r="A8324" i="13" s="1"/>
  <c r="I8325" i="13"/>
  <c r="A8325" i="13" s="1"/>
  <c r="I8326" i="13"/>
  <c r="A8326" i="13" s="1"/>
  <c r="I8327" i="13"/>
  <c r="A8327" i="13" s="1"/>
  <c r="I8328" i="13"/>
  <c r="A8328" i="13" s="1"/>
  <c r="I8329" i="13"/>
  <c r="A8329" i="13" s="1"/>
  <c r="I8330" i="13"/>
  <c r="A8330" i="13" s="1"/>
  <c r="I8331" i="13"/>
  <c r="A8331" i="13" s="1"/>
  <c r="I8332" i="13"/>
  <c r="A8332" i="13" s="1"/>
  <c r="I8333" i="13"/>
  <c r="A8333" i="13" s="1"/>
  <c r="I8334" i="13"/>
  <c r="A8334" i="13" s="1"/>
  <c r="I8335" i="13"/>
  <c r="A8335" i="13" s="1"/>
  <c r="I8336" i="13"/>
  <c r="A8336" i="13" s="1"/>
  <c r="I8337" i="13"/>
  <c r="A8337" i="13" s="1"/>
  <c r="I8338" i="13"/>
  <c r="A8338" i="13" s="1"/>
  <c r="I8339" i="13"/>
  <c r="A8339" i="13" s="1"/>
  <c r="I8340" i="13"/>
  <c r="A8340" i="13" s="1"/>
  <c r="I8341" i="13"/>
  <c r="A8341" i="13" s="1"/>
  <c r="I8342" i="13"/>
  <c r="A8342" i="13" s="1"/>
  <c r="I8343" i="13"/>
  <c r="A8343" i="13" s="1"/>
  <c r="I8344" i="13"/>
  <c r="A8344" i="13" s="1"/>
  <c r="I8345" i="13"/>
  <c r="A8345" i="13" s="1"/>
  <c r="I8346" i="13"/>
  <c r="A8346" i="13" s="1"/>
  <c r="I8347" i="13"/>
  <c r="A8347" i="13" s="1"/>
  <c r="I8348" i="13"/>
  <c r="A8348" i="13" s="1"/>
  <c r="I8349" i="13"/>
  <c r="A8349" i="13" s="1"/>
  <c r="I8350" i="13"/>
  <c r="A8350" i="13" s="1"/>
  <c r="I8351" i="13"/>
  <c r="A8351" i="13" s="1"/>
  <c r="I8352" i="13"/>
  <c r="A8352" i="13" s="1"/>
  <c r="I8353" i="13"/>
  <c r="A8353" i="13" s="1"/>
  <c r="I8354" i="13"/>
  <c r="A8354" i="13" s="1"/>
  <c r="I8355" i="13"/>
  <c r="A8355" i="13" s="1"/>
  <c r="I8356" i="13"/>
  <c r="A8356" i="13" s="1"/>
  <c r="I8357" i="13"/>
  <c r="A8357" i="13" s="1"/>
  <c r="I8358" i="13"/>
  <c r="A8358" i="13" s="1"/>
  <c r="I8359" i="13"/>
  <c r="A8359" i="13" s="1"/>
  <c r="I8360" i="13"/>
  <c r="A8360" i="13" s="1"/>
  <c r="I8361" i="13"/>
  <c r="A8361" i="13" s="1"/>
  <c r="I8362" i="13"/>
  <c r="A8362" i="13" s="1"/>
  <c r="I8363" i="13"/>
  <c r="A8363" i="13" s="1"/>
  <c r="I8364" i="13"/>
  <c r="A8364" i="13" s="1"/>
  <c r="I8365" i="13"/>
  <c r="A8365" i="13" s="1"/>
  <c r="I8366" i="13"/>
  <c r="A8366" i="13" s="1"/>
  <c r="I8367" i="13"/>
  <c r="A8367" i="13" s="1"/>
  <c r="I8368" i="13"/>
  <c r="A8368" i="13" s="1"/>
  <c r="I8369" i="13"/>
  <c r="A8369" i="13" s="1"/>
  <c r="I8370" i="13"/>
  <c r="A8370" i="13" s="1"/>
  <c r="I8371" i="13"/>
  <c r="A8371" i="13" s="1"/>
  <c r="I8372" i="13"/>
  <c r="A8372" i="13" s="1"/>
  <c r="I8373" i="13"/>
  <c r="A8373" i="13" s="1"/>
  <c r="I8374" i="13"/>
  <c r="A8374" i="13" s="1"/>
  <c r="I8375" i="13"/>
  <c r="A8375" i="13" s="1"/>
  <c r="I8376" i="13"/>
  <c r="A8376" i="13" s="1"/>
  <c r="I8377" i="13"/>
  <c r="A8377" i="13" s="1"/>
  <c r="I8378" i="13"/>
  <c r="A8378" i="13" s="1"/>
  <c r="I8379" i="13"/>
  <c r="A8379" i="13" s="1"/>
  <c r="I8380" i="13"/>
  <c r="A8380" i="13" s="1"/>
  <c r="I8381" i="13"/>
  <c r="A8381" i="13" s="1"/>
  <c r="I8382" i="13"/>
  <c r="A8382" i="13" s="1"/>
  <c r="I8383" i="13"/>
  <c r="A8383" i="13" s="1"/>
  <c r="I8384" i="13"/>
  <c r="A8384" i="13" s="1"/>
  <c r="I8385" i="13"/>
  <c r="A8385" i="13" s="1"/>
  <c r="I8386" i="13"/>
  <c r="A8386" i="13" s="1"/>
  <c r="I8387" i="13"/>
  <c r="A8387" i="13" s="1"/>
  <c r="I8388" i="13"/>
  <c r="A8388" i="13" s="1"/>
  <c r="I8389" i="13"/>
  <c r="A8389" i="13" s="1"/>
  <c r="I8390" i="13"/>
  <c r="A8390" i="13" s="1"/>
  <c r="I8391" i="13"/>
  <c r="A8391" i="13" s="1"/>
  <c r="I8392" i="13"/>
  <c r="A8392" i="13" s="1"/>
  <c r="I8393" i="13"/>
  <c r="A8393" i="13" s="1"/>
  <c r="I8394" i="13"/>
  <c r="A8394" i="13" s="1"/>
  <c r="I8395" i="13"/>
  <c r="A8395" i="13" s="1"/>
  <c r="I8396" i="13"/>
  <c r="A8396" i="13" s="1"/>
  <c r="I8397" i="13"/>
  <c r="A8397" i="13" s="1"/>
  <c r="I8398" i="13"/>
  <c r="A8398" i="13" s="1"/>
  <c r="I8399" i="13"/>
  <c r="A8399" i="13" s="1"/>
  <c r="I8400" i="13"/>
  <c r="A8400" i="13" s="1"/>
  <c r="I8401" i="13"/>
  <c r="A8401" i="13" s="1"/>
  <c r="I8402" i="13"/>
  <c r="A8402" i="13" s="1"/>
  <c r="I8403" i="13"/>
  <c r="A8403" i="13" s="1"/>
  <c r="I8404" i="13"/>
  <c r="A8404" i="13" s="1"/>
  <c r="I8405" i="13"/>
  <c r="A8405" i="13" s="1"/>
  <c r="I8406" i="13"/>
  <c r="A8406" i="13" s="1"/>
  <c r="I8407" i="13"/>
  <c r="A8407" i="13" s="1"/>
  <c r="I8408" i="13"/>
  <c r="A8408" i="13" s="1"/>
  <c r="I8409" i="13"/>
  <c r="A8409" i="13" s="1"/>
  <c r="I8410" i="13"/>
  <c r="A8410" i="13" s="1"/>
  <c r="I8411" i="13"/>
  <c r="A8411" i="13" s="1"/>
  <c r="I8412" i="13"/>
  <c r="A8412" i="13" s="1"/>
  <c r="I8413" i="13"/>
  <c r="A8413" i="13" s="1"/>
  <c r="I8414" i="13"/>
  <c r="A8414" i="13" s="1"/>
  <c r="I8415" i="13"/>
  <c r="A8415" i="13" s="1"/>
  <c r="I8416" i="13"/>
  <c r="A8416" i="13" s="1"/>
  <c r="I8417" i="13"/>
  <c r="A8417" i="13" s="1"/>
  <c r="I8418" i="13"/>
  <c r="A8418" i="13" s="1"/>
  <c r="I8419" i="13"/>
  <c r="A8419" i="13" s="1"/>
  <c r="I8420" i="13"/>
  <c r="A8420" i="13" s="1"/>
  <c r="I8421" i="13"/>
  <c r="A8421" i="13" s="1"/>
  <c r="I8422" i="13"/>
  <c r="A8422" i="13" s="1"/>
  <c r="I8423" i="13"/>
  <c r="A8423" i="13" s="1"/>
  <c r="I8424" i="13"/>
  <c r="A8424" i="13" s="1"/>
  <c r="I8425" i="13"/>
  <c r="A8425" i="13" s="1"/>
  <c r="I8426" i="13"/>
  <c r="A8426" i="13" s="1"/>
  <c r="I8427" i="13"/>
  <c r="A8427" i="13" s="1"/>
  <c r="I8428" i="13"/>
  <c r="A8428" i="13" s="1"/>
  <c r="I8429" i="13"/>
  <c r="A8429" i="13" s="1"/>
  <c r="I8430" i="13"/>
  <c r="A8430" i="13" s="1"/>
  <c r="I8431" i="13"/>
  <c r="A8431" i="13" s="1"/>
  <c r="I8432" i="13"/>
  <c r="A8432" i="13" s="1"/>
  <c r="I8433" i="13"/>
  <c r="A8433" i="13" s="1"/>
  <c r="I8434" i="13"/>
  <c r="A8434" i="13" s="1"/>
  <c r="I8435" i="13"/>
  <c r="A8435" i="13" s="1"/>
  <c r="I8436" i="13"/>
  <c r="A8436" i="13" s="1"/>
  <c r="I8437" i="13"/>
  <c r="A8437" i="13" s="1"/>
  <c r="I8438" i="13"/>
  <c r="A8438" i="13" s="1"/>
  <c r="I8439" i="13"/>
  <c r="A8439" i="13" s="1"/>
  <c r="I8440" i="13"/>
  <c r="A8440" i="13" s="1"/>
  <c r="I8441" i="13"/>
  <c r="A8441" i="13" s="1"/>
  <c r="I8442" i="13"/>
  <c r="A8442" i="13" s="1"/>
  <c r="I8443" i="13"/>
  <c r="A8443" i="13" s="1"/>
  <c r="I8444" i="13"/>
  <c r="A8444" i="13" s="1"/>
  <c r="I8445" i="13"/>
  <c r="A8445" i="13" s="1"/>
  <c r="I8446" i="13"/>
  <c r="A8446" i="13" s="1"/>
  <c r="I8447" i="13"/>
  <c r="A8447" i="13" s="1"/>
  <c r="I8448" i="13"/>
  <c r="A8448" i="13" s="1"/>
  <c r="I8449" i="13"/>
  <c r="A8449" i="13" s="1"/>
  <c r="I8450" i="13"/>
  <c r="A8450" i="13" s="1"/>
  <c r="I8451" i="13"/>
  <c r="A8451" i="13" s="1"/>
  <c r="I8452" i="13"/>
  <c r="A8452" i="13" s="1"/>
  <c r="I8453" i="13"/>
  <c r="A8453" i="13" s="1"/>
  <c r="I8454" i="13"/>
  <c r="A8454" i="13" s="1"/>
  <c r="I8455" i="13"/>
  <c r="A8455" i="13" s="1"/>
  <c r="I8456" i="13"/>
  <c r="A8456" i="13" s="1"/>
  <c r="I8457" i="13"/>
  <c r="A8457" i="13" s="1"/>
  <c r="I8458" i="13"/>
  <c r="A8458" i="13" s="1"/>
  <c r="I8459" i="13"/>
  <c r="A8459" i="13" s="1"/>
  <c r="I8460" i="13"/>
  <c r="A8460" i="13" s="1"/>
  <c r="I8461" i="13"/>
  <c r="A8461" i="13" s="1"/>
  <c r="I8462" i="13"/>
  <c r="A8462" i="13" s="1"/>
  <c r="I8463" i="13"/>
  <c r="A8463" i="13" s="1"/>
  <c r="I8464" i="13"/>
  <c r="A8464" i="13" s="1"/>
  <c r="I8465" i="13"/>
  <c r="A8465" i="13" s="1"/>
  <c r="I8466" i="13"/>
  <c r="A8466" i="13" s="1"/>
  <c r="I8467" i="13"/>
  <c r="A8467" i="13" s="1"/>
  <c r="I8468" i="13"/>
  <c r="A8468" i="13" s="1"/>
  <c r="I8469" i="13"/>
  <c r="A8469" i="13" s="1"/>
  <c r="I8470" i="13"/>
  <c r="A8470" i="13" s="1"/>
  <c r="I8471" i="13"/>
  <c r="A8471" i="13" s="1"/>
  <c r="I8472" i="13"/>
  <c r="A8472" i="13" s="1"/>
  <c r="I8473" i="13"/>
  <c r="A8473" i="13" s="1"/>
  <c r="I8474" i="13"/>
  <c r="A8474" i="13" s="1"/>
  <c r="I8475" i="13"/>
  <c r="A8475" i="13" s="1"/>
  <c r="I8476" i="13"/>
  <c r="A8476" i="13" s="1"/>
  <c r="I8477" i="13"/>
  <c r="A8477" i="13" s="1"/>
  <c r="I8478" i="13"/>
  <c r="A8478" i="13" s="1"/>
  <c r="I8479" i="13"/>
  <c r="A8479" i="13" s="1"/>
  <c r="I8480" i="13"/>
  <c r="A8480" i="13" s="1"/>
  <c r="I8481" i="13"/>
  <c r="A8481" i="13" s="1"/>
  <c r="I8482" i="13"/>
  <c r="A8482" i="13" s="1"/>
  <c r="I8483" i="13"/>
  <c r="A8483" i="13" s="1"/>
  <c r="I8484" i="13"/>
  <c r="A8484" i="13" s="1"/>
  <c r="I8485" i="13"/>
  <c r="A8485" i="13" s="1"/>
  <c r="I8486" i="13"/>
  <c r="A8486" i="13" s="1"/>
  <c r="I8487" i="13"/>
  <c r="A8487" i="13" s="1"/>
  <c r="I8488" i="13"/>
  <c r="A8488" i="13" s="1"/>
  <c r="I8489" i="13"/>
  <c r="A8489" i="13" s="1"/>
  <c r="I8490" i="13"/>
  <c r="A8490" i="13" s="1"/>
  <c r="I8491" i="13"/>
  <c r="A8491" i="13" s="1"/>
  <c r="I8492" i="13"/>
  <c r="A8492" i="13" s="1"/>
  <c r="I8493" i="13"/>
  <c r="A8493" i="13" s="1"/>
  <c r="I8494" i="13"/>
  <c r="A8494" i="13" s="1"/>
  <c r="I8495" i="13"/>
  <c r="A8495" i="13" s="1"/>
  <c r="I8496" i="13"/>
  <c r="A8496" i="13" s="1"/>
  <c r="I8497" i="13"/>
  <c r="A8497" i="13" s="1"/>
  <c r="I8498" i="13"/>
  <c r="A8498" i="13" s="1"/>
  <c r="I8499" i="13"/>
  <c r="A8499" i="13" s="1"/>
  <c r="I8500" i="13"/>
  <c r="A8500" i="13" s="1"/>
  <c r="I8501" i="13"/>
  <c r="A8501" i="13" s="1"/>
  <c r="I8502" i="13"/>
  <c r="A8502" i="13" s="1"/>
  <c r="I8503" i="13"/>
  <c r="A8503" i="13" s="1"/>
  <c r="I8504" i="13"/>
  <c r="A8504" i="13" s="1"/>
  <c r="I8505" i="13"/>
  <c r="A8505" i="13" s="1"/>
  <c r="I8506" i="13"/>
  <c r="A8506" i="13" s="1"/>
  <c r="I8507" i="13"/>
  <c r="A8507" i="13" s="1"/>
  <c r="I8508" i="13"/>
  <c r="A8508" i="13" s="1"/>
  <c r="I8509" i="13"/>
  <c r="A8509" i="13" s="1"/>
  <c r="I8510" i="13"/>
  <c r="A8510" i="13" s="1"/>
  <c r="I8511" i="13"/>
  <c r="A8511" i="13" s="1"/>
  <c r="I8512" i="13"/>
  <c r="A8512" i="13" s="1"/>
  <c r="I8513" i="13"/>
  <c r="A8513" i="13" s="1"/>
  <c r="I8514" i="13"/>
  <c r="A8514" i="13" s="1"/>
  <c r="I8515" i="13"/>
  <c r="A8515" i="13" s="1"/>
  <c r="I8516" i="13"/>
  <c r="A8516" i="13" s="1"/>
  <c r="I8517" i="13"/>
  <c r="A8517" i="13" s="1"/>
  <c r="I8518" i="13"/>
  <c r="A8518" i="13" s="1"/>
  <c r="I8519" i="13"/>
  <c r="A8519" i="13" s="1"/>
  <c r="I8520" i="13"/>
  <c r="A8520" i="13" s="1"/>
  <c r="I8521" i="13"/>
  <c r="A8521" i="13" s="1"/>
  <c r="I8522" i="13"/>
  <c r="A8522" i="13" s="1"/>
  <c r="I8523" i="13"/>
  <c r="A8523" i="13" s="1"/>
  <c r="I8524" i="13"/>
  <c r="A8524" i="13" s="1"/>
  <c r="I8525" i="13"/>
  <c r="A8525" i="13" s="1"/>
  <c r="I8526" i="13"/>
  <c r="A8526" i="13" s="1"/>
  <c r="I8527" i="13"/>
  <c r="A8527" i="13" s="1"/>
  <c r="I8528" i="13"/>
  <c r="A8528" i="13" s="1"/>
  <c r="I8529" i="13"/>
  <c r="A8529" i="13" s="1"/>
  <c r="I8530" i="13"/>
  <c r="A8530" i="13" s="1"/>
  <c r="I8531" i="13"/>
  <c r="A8531" i="13" s="1"/>
  <c r="I8532" i="13"/>
  <c r="A8532" i="13" s="1"/>
  <c r="I8533" i="13"/>
  <c r="A8533" i="13" s="1"/>
  <c r="I8534" i="13"/>
  <c r="A8534" i="13" s="1"/>
  <c r="I8535" i="13"/>
  <c r="A8535" i="13" s="1"/>
  <c r="I8536" i="13"/>
  <c r="A8536" i="13" s="1"/>
  <c r="I8537" i="13"/>
  <c r="A8537" i="13" s="1"/>
  <c r="I8538" i="13"/>
  <c r="A8538" i="13" s="1"/>
  <c r="I8539" i="13"/>
  <c r="A8539" i="13" s="1"/>
  <c r="I8540" i="13"/>
  <c r="A8540" i="13" s="1"/>
  <c r="I8541" i="13"/>
  <c r="A8541" i="13" s="1"/>
  <c r="I8542" i="13"/>
  <c r="A8542" i="13" s="1"/>
  <c r="I8543" i="13"/>
  <c r="A8543" i="13" s="1"/>
  <c r="I8544" i="13"/>
  <c r="A8544" i="13" s="1"/>
  <c r="I8545" i="13"/>
  <c r="A8545" i="13" s="1"/>
  <c r="I8546" i="13"/>
  <c r="A8546" i="13" s="1"/>
  <c r="I8547" i="13"/>
  <c r="A8547" i="13" s="1"/>
  <c r="I8548" i="13"/>
  <c r="A8548" i="13" s="1"/>
  <c r="I8549" i="13"/>
  <c r="A8549" i="13" s="1"/>
  <c r="I8550" i="13"/>
  <c r="A8550" i="13" s="1"/>
  <c r="I8551" i="13"/>
  <c r="A8551" i="13" s="1"/>
  <c r="I8552" i="13"/>
  <c r="A8552" i="13" s="1"/>
  <c r="I8553" i="13"/>
  <c r="A8553" i="13" s="1"/>
  <c r="I8554" i="13"/>
  <c r="A8554" i="13" s="1"/>
  <c r="I8555" i="13"/>
  <c r="A8555" i="13" s="1"/>
  <c r="I8556" i="13"/>
  <c r="A8556" i="13" s="1"/>
  <c r="I8557" i="13"/>
  <c r="A8557" i="13" s="1"/>
  <c r="I8558" i="13"/>
  <c r="A8558" i="13" s="1"/>
  <c r="I8559" i="13"/>
  <c r="A8559" i="13" s="1"/>
  <c r="I8560" i="13"/>
  <c r="A8560" i="13" s="1"/>
  <c r="I8561" i="13"/>
  <c r="A8561" i="13" s="1"/>
  <c r="I8562" i="13"/>
  <c r="A8562" i="13" s="1"/>
  <c r="I8563" i="13"/>
  <c r="A8563" i="13" s="1"/>
  <c r="I8564" i="13"/>
  <c r="A8564" i="13" s="1"/>
  <c r="I8565" i="13"/>
  <c r="A8565" i="13" s="1"/>
  <c r="I8566" i="13"/>
  <c r="A8566" i="13" s="1"/>
  <c r="I8567" i="13"/>
  <c r="A8567" i="13" s="1"/>
  <c r="I8568" i="13"/>
  <c r="A8568" i="13" s="1"/>
  <c r="I8569" i="13"/>
  <c r="A8569" i="13" s="1"/>
  <c r="I8570" i="13"/>
  <c r="A8570" i="13" s="1"/>
  <c r="I8571" i="13"/>
  <c r="A8571" i="13" s="1"/>
  <c r="I8572" i="13"/>
  <c r="A8572" i="13" s="1"/>
  <c r="I8573" i="13"/>
  <c r="A8573" i="13" s="1"/>
  <c r="I8574" i="13"/>
  <c r="A8574" i="13" s="1"/>
  <c r="I8575" i="13"/>
  <c r="A8575" i="13" s="1"/>
  <c r="I8576" i="13"/>
  <c r="A8576" i="13" s="1"/>
  <c r="I8577" i="13"/>
  <c r="A8577" i="13" s="1"/>
  <c r="I8578" i="13"/>
  <c r="A8578" i="13" s="1"/>
  <c r="I8579" i="13"/>
  <c r="A8579" i="13" s="1"/>
  <c r="I8580" i="13"/>
  <c r="A8580" i="13" s="1"/>
  <c r="I8581" i="13"/>
  <c r="A8581" i="13" s="1"/>
  <c r="I8582" i="13"/>
  <c r="A8582" i="13" s="1"/>
  <c r="I8583" i="13"/>
  <c r="A8583" i="13" s="1"/>
  <c r="I8584" i="13"/>
  <c r="A8584" i="13" s="1"/>
  <c r="I8585" i="13"/>
  <c r="A8585" i="13" s="1"/>
  <c r="I8586" i="13"/>
  <c r="A8586" i="13" s="1"/>
  <c r="I8587" i="13"/>
  <c r="A8587" i="13" s="1"/>
  <c r="I8588" i="13"/>
  <c r="A8588" i="13" s="1"/>
  <c r="I8589" i="13"/>
  <c r="A8589" i="13" s="1"/>
  <c r="I8590" i="13"/>
  <c r="A8590" i="13" s="1"/>
  <c r="I8591" i="13"/>
  <c r="A8591" i="13" s="1"/>
  <c r="I8592" i="13"/>
  <c r="A8592" i="13" s="1"/>
  <c r="I8593" i="13"/>
  <c r="A8593" i="13" s="1"/>
  <c r="I8594" i="13"/>
  <c r="A8594" i="13" s="1"/>
  <c r="I8595" i="13"/>
  <c r="A8595" i="13" s="1"/>
  <c r="I8596" i="13"/>
  <c r="A8596" i="13" s="1"/>
  <c r="I8597" i="13"/>
  <c r="A8597" i="13" s="1"/>
  <c r="I8598" i="13"/>
  <c r="A8598" i="13" s="1"/>
  <c r="I8599" i="13"/>
  <c r="A8599" i="13" s="1"/>
  <c r="I8600" i="13"/>
  <c r="A8600" i="13" s="1"/>
  <c r="I8601" i="13"/>
  <c r="A8601" i="13" s="1"/>
  <c r="I8602" i="13"/>
  <c r="A8602" i="13" s="1"/>
  <c r="I8603" i="13"/>
  <c r="A8603" i="13" s="1"/>
  <c r="I8604" i="13"/>
  <c r="A8604" i="13" s="1"/>
  <c r="I8605" i="13"/>
  <c r="A8605" i="13" s="1"/>
  <c r="I8606" i="13"/>
  <c r="A8606" i="13" s="1"/>
  <c r="I8607" i="13"/>
  <c r="A8607" i="13" s="1"/>
  <c r="I8608" i="13"/>
  <c r="A8608" i="13" s="1"/>
  <c r="I8609" i="13"/>
  <c r="A8609" i="13" s="1"/>
  <c r="I8610" i="13"/>
  <c r="A8610" i="13" s="1"/>
  <c r="I8611" i="13"/>
  <c r="A8611" i="13" s="1"/>
  <c r="I8612" i="13"/>
  <c r="A8612" i="13" s="1"/>
  <c r="I8613" i="13"/>
  <c r="A8613" i="13" s="1"/>
  <c r="I8614" i="13"/>
  <c r="A8614" i="13" s="1"/>
  <c r="I8615" i="13"/>
  <c r="A8615" i="13" s="1"/>
  <c r="I8616" i="13"/>
  <c r="A8616" i="13" s="1"/>
  <c r="I8617" i="13"/>
  <c r="A8617" i="13" s="1"/>
  <c r="I8618" i="13"/>
  <c r="A8618" i="13" s="1"/>
  <c r="I8619" i="13"/>
  <c r="A8619" i="13" s="1"/>
  <c r="I8620" i="13"/>
  <c r="A8620" i="13" s="1"/>
  <c r="I8621" i="13"/>
  <c r="A8621" i="13" s="1"/>
  <c r="I8622" i="13"/>
  <c r="A8622" i="13" s="1"/>
  <c r="I8623" i="13"/>
  <c r="A8623" i="13" s="1"/>
  <c r="I8624" i="13"/>
  <c r="A8624" i="13" s="1"/>
  <c r="I8625" i="13"/>
  <c r="A8625" i="13" s="1"/>
  <c r="I8626" i="13"/>
  <c r="A8626" i="13" s="1"/>
  <c r="I8627" i="13"/>
  <c r="A8627" i="13" s="1"/>
  <c r="I8628" i="13"/>
  <c r="A8628" i="13" s="1"/>
  <c r="I8629" i="13"/>
  <c r="A8629" i="13" s="1"/>
  <c r="I8630" i="13"/>
  <c r="A8630" i="13" s="1"/>
  <c r="I8631" i="13"/>
  <c r="A8631" i="13" s="1"/>
  <c r="I8632" i="13"/>
  <c r="A8632" i="13" s="1"/>
  <c r="I8633" i="13"/>
  <c r="A8633" i="13" s="1"/>
  <c r="I8634" i="13"/>
  <c r="A8634" i="13" s="1"/>
  <c r="I8635" i="13"/>
  <c r="A8635" i="13" s="1"/>
  <c r="I8636" i="13"/>
  <c r="A8636" i="13" s="1"/>
  <c r="I8637" i="13"/>
  <c r="A8637" i="13" s="1"/>
  <c r="I8638" i="13"/>
  <c r="A8638" i="13" s="1"/>
  <c r="I8639" i="13"/>
  <c r="A8639" i="13" s="1"/>
  <c r="I8640" i="13"/>
  <c r="A8640" i="13" s="1"/>
  <c r="I8641" i="13"/>
  <c r="A8641" i="13" s="1"/>
  <c r="I8642" i="13"/>
  <c r="A8642" i="13" s="1"/>
  <c r="I8643" i="13"/>
  <c r="A8643" i="13" s="1"/>
  <c r="I8644" i="13"/>
  <c r="A8644" i="13" s="1"/>
  <c r="I8645" i="13"/>
  <c r="A8645" i="13" s="1"/>
  <c r="I8646" i="13"/>
  <c r="A8646" i="13" s="1"/>
  <c r="I8647" i="13"/>
  <c r="A8647" i="13" s="1"/>
  <c r="I8648" i="13"/>
  <c r="A8648" i="13" s="1"/>
  <c r="I8649" i="13"/>
  <c r="A8649" i="13" s="1"/>
  <c r="I8650" i="13"/>
  <c r="A8650" i="13" s="1"/>
  <c r="I8651" i="13"/>
  <c r="A8651" i="13" s="1"/>
  <c r="I8652" i="13"/>
  <c r="A8652" i="13" s="1"/>
  <c r="I8653" i="13"/>
  <c r="A8653" i="13" s="1"/>
  <c r="I8654" i="13"/>
  <c r="A8654" i="13" s="1"/>
  <c r="I8655" i="13"/>
  <c r="A8655" i="13" s="1"/>
  <c r="I8656" i="13"/>
  <c r="A8656" i="13" s="1"/>
  <c r="I8657" i="13"/>
  <c r="A8657" i="13" s="1"/>
  <c r="I8658" i="13"/>
  <c r="A8658" i="13" s="1"/>
  <c r="I8659" i="13"/>
  <c r="A8659" i="13" s="1"/>
  <c r="I8660" i="13"/>
  <c r="A8660" i="13" s="1"/>
  <c r="I8661" i="13"/>
  <c r="A8661" i="13" s="1"/>
  <c r="I8662" i="13"/>
  <c r="A8662" i="13" s="1"/>
  <c r="I8663" i="13"/>
  <c r="A8663" i="13" s="1"/>
  <c r="I8664" i="13"/>
  <c r="A8664" i="13" s="1"/>
  <c r="I8665" i="13"/>
  <c r="A8665" i="13" s="1"/>
  <c r="I8666" i="13"/>
  <c r="A8666" i="13" s="1"/>
  <c r="I8667" i="13"/>
  <c r="A8667" i="13" s="1"/>
  <c r="I8668" i="13"/>
  <c r="A8668" i="13" s="1"/>
  <c r="I8669" i="13"/>
  <c r="A8669" i="13" s="1"/>
  <c r="I8670" i="13"/>
  <c r="A8670" i="13" s="1"/>
  <c r="I8671" i="13"/>
  <c r="A8671" i="13" s="1"/>
  <c r="I8672" i="13"/>
  <c r="A8672" i="13" s="1"/>
  <c r="I8673" i="13"/>
  <c r="A8673" i="13" s="1"/>
  <c r="I8674" i="13"/>
  <c r="A8674" i="13" s="1"/>
  <c r="I8675" i="13"/>
  <c r="A8675" i="13" s="1"/>
  <c r="I8676" i="13"/>
  <c r="A8676" i="13" s="1"/>
  <c r="I8677" i="13"/>
  <c r="A8677" i="13" s="1"/>
  <c r="I8678" i="13"/>
  <c r="A8678" i="13" s="1"/>
  <c r="I8679" i="13"/>
  <c r="A8679" i="13" s="1"/>
  <c r="I8680" i="13"/>
  <c r="A8680" i="13" s="1"/>
  <c r="I8681" i="13"/>
  <c r="A8681" i="13" s="1"/>
  <c r="I8682" i="13"/>
  <c r="A8682" i="13" s="1"/>
  <c r="I8683" i="13"/>
  <c r="A8683" i="13" s="1"/>
  <c r="I8684" i="13"/>
  <c r="A8684" i="13" s="1"/>
  <c r="I8685" i="13"/>
  <c r="A8685" i="13" s="1"/>
  <c r="I8686" i="13"/>
  <c r="A8686" i="13" s="1"/>
  <c r="I8687" i="13"/>
  <c r="A8687" i="13" s="1"/>
  <c r="I8688" i="13"/>
  <c r="A8688" i="13" s="1"/>
  <c r="I8689" i="13"/>
  <c r="A8689" i="13" s="1"/>
  <c r="I8690" i="13"/>
  <c r="A8690" i="13" s="1"/>
  <c r="I8691" i="13"/>
  <c r="A8691" i="13" s="1"/>
  <c r="I8692" i="13"/>
  <c r="A8692" i="13" s="1"/>
  <c r="I8693" i="13"/>
  <c r="A8693" i="13" s="1"/>
  <c r="I8694" i="13"/>
  <c r="A8694" i="13" s="1"/>
  <c r="I8695" i="13"/>
  <c r="A8695" i="13" s="1"/>
  <c r="I8696" i="13"/>
  <c r="A8696" i="13" s="1"/>
  <c r="I8697" i="13"/>
  <c r="A8697" i="13" s="1"/>
  <c r="I8698" i="13"/>
  <c r="A8698" i="13" s="1"/>
  <c r="I8699" i="13"/>
  <c r="A8699" i="13" s="1"/>
  <c r="I8700" i="13"/>
  <c r="A8700" i="13" s="1"/>
  <c r="I8701" i="13"/>
  <c r="A8701" i="13" s="1"/>
  <c r="I8702" i="13"/>
  <c r="A8702" i="13" s="1"/>
  <c r="I8703" i="13"/>
  <c r="A8703" i="13" s="1"/>
  <c r="I8704" i="13"/>
  <c r="A8704" i="13" s="1"/>
  <c r="I8705" i="13"/>
  <c r="A8705" i="13" s="1"/>
  <c r="I8706" i="13"/>
  <c r="A8706" i="13" s="1"/>
  <c r="I8707" i="13"/>
  <c r="A8707" i="13" s="1"/>
  <c r="I8708" i="13"/>
  <c r="A8708" i="13" s="1"/>
  <c r="I8709" i="13"/>
  <c r="A8709" i="13" s="1"/>
  <c r="I8710" i="13"/>
  <c r="A8710" i="13" s="1"/>
  <c r="I8711" i="13"/>
  <c r="A8711" i="13" s="1"/>
  <c r="I8712" i="13"/>
  <c r="A8712" i="13" s="1"/>
  <c r="I8713" i="13"/>
  <c r="A8713" i="13" s="1"/>
  <c r="I8714" i="13"/>
  <c r="A8714" i="13" s="1"/>
  <c r="I8715" i="13"/>
  <c r="A8715" i="13" s="1"/>
  <c r="I8716" i="13"/>
  <c r="A8716" i="13" s="1"/>
  <c r="I8717" i="13"/>
  <c r="A8717" i="13" s="1"/>
  <c r="I8718" i="13"/>
  <c r="A8718" i="13" s="1"/>
  <c r="I8719" i="13"/>
  <c r="A8719" i="13" s="1"/>
  <c r="I8720" i="13"/>
  <c r="A8720" i="13" s="1"/>
  <c r="I8721" i="13"/>
  <c r="A8721" i="13" s="1"/>
  <c r="I8722" i="13"/>
  <c r="A8722" i="13" s="1"/>
  <c r="I8723" i="13"/>
  <c r="A8723" i="13" s="1"/>
  <c r="I8724" i="13"/>
  <c r="A8724" i="13" s="1"/>
  <c r="I8725" i="13"/>
  <c r="A8725" i="13" s="1"/>
  <c r="I8726" i="13"/>
  <c r="A8726" i="13" s="1"/>
  <c r="I8727" i="13"/>
  <c r="A8727" i="13" s="1"/>
  <c r="I8728" i="13"/>
  <c r="A8728" i="13" s="1"/>
  <c r="I8729" i="13"/>
  <c r="A8729" i="13" s="1"/>
  <c r="I8730" i="13"/>
  <c r="A8730" i="13" s="1"/>
  <c r="I8731" i="13"/>
  <c r="A8731" i="13" s="1"/>
  <c r="I8732" i="13"/>
  <c r="A8732" i="13" s="1"/>
  <c r="I8733" i="13"/>
  <c r="A8733" i="13" s="1"/>
  <c r="I8734" i="13"/>
  <c r="A8734" i="13" s="1"/>
  <c r="I8735" i="13"/>
  <c r="A8735" i="13" s="1"/>
  <c r="I8736" i="13"/>
  <c r="A8736" i="13" s="1"/>
  <c r="I8737" i="13"/>
  <c r="A8737" i="13" s="1"/>
  <c r="I8738" i="13"/>
  <c r="A8738" i="13" s="1"/>
  <c r="I8739" i="13"/>
  <c r="A8739" i="13" s="1"/>
  <c r="I8740" i="13"/>
  <c r="A8740" i="13" s="1"/>
  <c r="I8741" i="13"/>
  <c r="A8741" i="13" s="1"/>
  <c r="I8742" i="13"/>
  <c r="A8742" i="13" s="1"/>
  <c r="I8743" i="13"/>
  <c r="A8743" i="13" s="1"/>
  <c r="I8744" i="13"/>
  <c r="A8744" i="13" s="1"/>
  <c r="I8745" i="13"/>
  <c r="A8745" i="13" s="1"/>
  <c r="I8746" i="13"/>
  <c r="A8746" i="13" s="1"/>
  <c r="I8747" i="13"/>
  <c r="A8747" i="13" s="1"/>
  <c r="I8748" i="13"/>
  <c r="A8748" i="13" s="1"/>
  <c r="I8749" i="13"/>
  <c r="A8749" i="13" s="1"/>
  <c r="I8750" i="13"/>
  <c r="A8750" i="13" s="1"/>
  <c r="I8751" i="13"/>
  <c r="A8751" i="13" s="1"/>
  <c r="I8752" i="13"/>
  <c r="A8752" i="13" s="1"/>
  <c r="I8753" i="13"/>
  <c r="A8753" i="13" s="1"/>
  <c r="I8754" i="13"/>
  <c r="A8754" i="13" s="1"/>
  <c r="I8755" i="13"/>
  <c r="A8755" i="13" s="1"/>
  <c r="I8756" i="13"/>
  <c r="A8756" i="13" s="1"/>
  <c r="I8757" i="13"/>
  <c r="A8757" i="13" s="1"/>
  <c r="I8758" i="13"/>
  <c r="A8758" i="13" s="1"/>
  <c r="I8759" i="13"/>
  <c r="A8759" i="13" s="1"/>
  <c r="I8760" i="13"/>
  <c r="A8760" i="13" s="1"/>
  <c r="I8761" i="13"/>
  <c r="A8761" i="13" s="1"/>
  <c r="I8762" i="13"/>
  <c r="A8762" i="13" s="1"/>
  <c r="I8763" i="13"/>
  <c r="A8763" i="13" s="1"/>
  <c r="I8764" i="13"/>
  <c r="A8764" i="13" s="1"/>
  <c r="I8765" i="13"/>
  <c r="A8765" i="13" s="1"/>
  <c r="I8766" i="13"/>
  <c r="A8766" i="13" s="1"/>
  <c r="I8767" i="13"/>
  <c r="A8767" i="13" s="1"/>
  <c r="I8768" i="13"/>
  <c r="A8768" i="13" s="1"/>
  <c r="I8769" i="13"/>
  <c r="A8769" i="13" s="1"/>
  <c r="I8770" i="13"/>
  <c r="A8770" i="13" s="1"/>
  <c r="I8771" i="13"/>
  <c r="A8771" i="13" s="1"/>
  <c r="I8772" i="13"/>
  <c r="A8772" i="13" s="1"/>
  <c r="I8773" i="13"/>
  <c r="A8773" i="13" s="1"/>
  <c r="I8774" i="13"/>
  <c r="A8774" i="13" s="1"/>
  <c r="I8775" i="13"/>
  <c r="A8775" i="13" s="1"/>
  <c r="I8776" i="13"/>
  <c r="A8776" i="13" s="1"/>
  <c r="I8777" i="13"/>
  <c r="A8777" i="13" s="1"/>
  <c r="I8778" i="13"/>
  <c r="A8778" i="13" s="1"/>
  <c r="I8779" i="13"/>
  <c r="A8779" i="13" s="1"/>
  <c r="I8780" i="13"/>
  <c r="A8780" i="13" s="1"/>
  <c r="I8781" i="13"/>
  <c r="A8781" i="13" s="1"/>
  <c r="I8782" i="13"/>
  <c r="A8782" i="13" s="1"/>
  <c r="I8783" i="13"/>
  <c r="A8783" i="13" s="1"/>
  <c r="I8784" i="13"/>
  <c r="A8784" i="13" s="1"/>
  <c r="I8785" i="13"/>
  <c r="A8785" i="13" s="1"/>
  <c r="I8786" i="13"/>
  <c r="A8786" i="13" s="1"/>
  <c r="I8787" i="13"/>
  <c r="A8787" i="13" s="1"/>
  <c r="I8788" i="13"/>
  <c r="A8788" i="13" s="1"/>
  <c r="I8789" i="13"/>
  <c r="A8789" i="13" s="1"/>
  <c r="I8790" i="13"/>
  <c r="A8790" i="13" s="1"/>
  <c r="I8791" i="13"/>
  <c r="A8791" i="13" s="1"/>
  <c r="I8792" i="13"/>
  <c r="A8792" i="13" s="1"/>
  <c r="I8793" i="13"/>
  <c r="A8793" i="13" s="1"/>
  <c r="I8794" i="13"/>
  <c r="A8794" i="13" s="1"/>
  <c r="I8795" i="13"/>
  <c r="A8795" i="13" s="1"/>
  <c r="I8796" i="13"/>
  <c r="A8796" i="13" s="1"/>
  <c r="I8797" i="13"/>
  <c r="A8797" i="13" s="1"/>
  <c r="I8798" i="13"/>
  <c r="A8798" i="13" s="1"/>
  <c r="I8799" i="13"/>
  <c r="A8799" i="13" s="1"/>
  <c r="I8800" i="13"/>
  <c r="A8800" i="13" s="1"/>
  <c r="I8801" i="13"/>
  <c r="A8801" i="13" s="1"/>
  <c r="I8802" i="13"/>
  <c r="A8802" i="13" s="1"/>
  <c r="I8803" i="13"/>
  <c r="A8803" i="13" s="1"/>
  <c r="I8804" i="13"/>
  <c r="A8804" i="13" s="1"/>
  <c r="I8805" i="13"/>
  <c r="A8805" i="13" s="1"/>
  <c r="I8806" i="13"/>
  <c r="A8806" i="13" s="1"/>
  <c r="I8807" i="13"/>
  <c r="A8807" i="13" s="1"/>
  <c r="I8808" i="13"/>
  <c r="A8808" i="13" s="1"/>
  <c r="I8809" i="13"/>
  <c r="A8809" i="13" s="1"/>
  <c r="I8810" i="13"/>
  <c r="A8810" i="13" s="1"/>
  <c r="I8811" i="13"/>
  <c r="A8811" i="13" s="1"/>
  <c r="I8812" i="13"/>
  <c r="A8812" i="13" s="1"/>
  <c r="I8813" i="13"/>
  <c r="A8813" i="13" s="1"/>
  <c r="I8814" i="13"/>
  <c r="A8814" i="13" s="1"/>
  <c r="I8815" i="13"/>
  <c r="A8815" i="13" s="1"/>
  <c r="I8816" i="13"/>
  <c r="A8816" i="13" s="1"/>
  <c r="I8817" i="13"/>
  <c r="A8817" i="13" s="1"/>
  <c r="I8818" i="13"/>
  <c r="A8818" i="13" s="1"/>
  <c r="I8819" i="13"/>
  <c r="A8819" i="13" s="1"/>
  <c r="I8820" i="13"/>
  <c r="A8820" i="13" s="1"/>
  <c r="I8821" i="13"/>
  <c r="A8821" i="13" s="1"/>
  <c r="I8822" i="13"/>
  <c r="A8822" i="13" s="1"/>
  <c r="I8823" i="13"/>
  <c r="A8823" i="13" s="1"/>
  <c r="I8824" i="13"/>
  <c r="A8824" i="13" s="1"/>
  <c r="I8825" i="13"/>
  <c r="A8825" i="13" s="1"/>
  <c r="I8826" i="13"/>
  <c r="A8826" i="13" s="1"/>
  <c r="I8827" i="13"/>
  <c r="A8827" i="13" s="1"/>
  <c r="I8828" i="13"/>
  <c r="A8828" i="13" s="1"/>
  <c r="I8829" i="13"/>
  <c r="A8829" i="13" s="1"/>
  <c r="I8830" i="13"/>
  <c r="A8830" i="13" s="1"/>
  <c r="I8831" i="13"/>
  <c r="A8831" i="13" s="1"/>
  <c r="I8832" i="13"/>
  <c r="A8832" i="13" s="1"/>
  <c r="I8833" i="13"/>
  <c r="A8833" i="13" s="1"/>
  <c r="I8834" i="13"/>
  <c r="A8834" i="13" s="1"/>
  <c r="I8835" i="13"/>
  <c r="A8835" i="13" s="1"/>
  <c r="I8836" i="13"/>
  <c r="A8836" i="13" s="1"/>
  <c r="I8837" i="13"/>
  <c r="A8837" i="13" s="1"/>
  <c r="I8838" i="13"/>
  <c r="A8838" i="13" s="1"/>
  <c r="I8839" i="13"/>
  <c r="A8839" i="13" s="1"/>
  <c r="I8840" i="13"/>
  <c r="A8840" i="13" s="1"/>
  <c r="I8841" i="13"/>
  <c r="A8841" i="13" s="1"/>
  <c r="I8842" i="13"/>
  <c r="A8842" i="13" s="1"/>
  <c r="I8843" i="13"/>
  <c r="A8843" i="13" s="1"/>
  <c r="I8844" i="13"/>
  <c r="A8844" i="13" s="1"/>
  <c r="I8845" i="13"/>
  <c r="A8845" i="13" s="1"/>
  <c r="I8846" i="13"/>
  <c r="A8846" i="13" s="1"/>
  <c r="I8847" i="13"/>
  <c r="A8847" i="13" s="1"/>
  <c r="I8848" i="13"/>
  <c r="A8848" i="13" s="1"/>
  <c r="I8849" i="13"/>
  <c r="A8849" i="13" s="1"/>
  <c r="I8850" i="13"/>
  <c r="A8850" i="13" s="1"/>
  <c r="I8851" i="13"/>
  <c r="A8851" i="13" s="1"/>
  <c r="I8852" i="13"/>
  <c r="A8852" i="13" s="1"/>
  <c r="I8853" i="13"/>
  <c r="A8853" i="13" s="1"/>
  <c r="I8854" i="13"/>
  <c r="A8854" i="13" s="1"/>
  <c r="I8855" i="13"/>
  <c r="A8855" i="13" s="1"/>
  <c r="I8856" i="13"/>
  <c r="A8856" i="13" s="1"/>
  <c r="I8857" i="13"/>
  <c r="A8857" i="13" s="1"/>
  <c r="I8858" i="13"/>
  <c r="A8858" i="13" s="1"/>
  <c r="I8859" i="13"/>
  <c r="A8859" i="13" s="1"/>
  <c r="I8860" i="13"/>
  <c r="A8860" i="13" s="1"/>
  <c r="I8861" i="13"/>
  <c r="A8861" i="13" s="1"/>
  <c r="I8862" i="13"/>
  <c r="A8862" i="13" s="1"/>
  <c r="I8863" i="13"/>
  <c r="A8863" i="13" s="1"/>
  <c r="I8864" i="13"/>
  <c r="A8864" i="13" s="1"/>
  <c r="I8865" i="13"/>
  <c r="A8865" i="13" s="1"/>
  <c r="I8866" i="13"/>
  <c r="A8866" i="13" s="1"/>
  <c r="I8867" i="13"/>
  <c r="A8867" i="13" s="1"/>
  <c r="I8868" i="13"/>
  <c r="A8868" i="13" s="1"/>
  <c r="I8869" i="13"/>
  <c r="A8869" i="13" s="1"/>
  <c r="I8870" i="13"/>
  <c r="A8870" i="13" s="1"/>
  <c r="I8871" i="13"/>
  <c r="A8871" i="13" s="1"/>
  <c r="I8872" i="13"/>
  <c r="A8872" i="13" s="1"/>
  <c r="I8873" i="13"/>
  <c r="A8873" i="13" s="1"/>
  <c r="I8874" i="13"/>
  <c r="A8874" i="13" s="1"/>
  <c r="I8875" i="13"/>
  <c r="A8875" i="13" s="1"/>
  <c r="I8876" i="13"/>
  <c r="A8876" i="13" s="1"/>
  <c r="I8877" i="13"/>
  <c r="A8877" i="13" s="1"/>
  <c r="I8878" i="13"/>
  <c r="A8878" i="13" s="1"/>
  <c r="I8879" i="13"/>
  <c r="A8879" i="13" s="1"/>
  <c r="I8880" i="13"/>
  <c r="A8880" i="13" s="1"/>
  <c r="I8881" i="13"/>
  <c r="A8881" i="13" s="1"/>
  <c r="I8882" i="13"/>
  <c r="A8882" i="13" s="1"/>
  <c r="I8883" i="13"/>
  <c r="A8883" i="13" s="1"/>
  <c r="I8884" i="13"/>
  <c r="A8884" i="13" s="1"/>
  <c r="I8885" i="13"/>
  <c r="A8885" i="13" s="1"/>
  <c r="I8886" i="13"/>
  <c r="A8886" i="13" s="1"/>
  <c r="I8887" i="13"/>
  <c r="A8887" i="13" s="1"/>
  <c r="I8888" i="13"/>
  <c r="A8888" i="13" s="1"/>
  <c r="I8889" i="13"/>
  <c r="A8889" i="13" s="1"/>
  <c r="I8890" i="13"/>
  <c r="A8890" i="13" s="1"/>
  <c r="I8891" i="13"/>
  <c r="A8891" i="13" s="1"/>
  <c r="I8892" i="13"/>
  <c r="A8892" i="13" s="1"/>
  <c r="I8893" i="13"/>
  <c r="A8893" i="13" s="1"/>
  <c r="I8894" i="13"/>
  <c r="A8894" i="13" s="1"/>
  <c r="I8895" i="13"/>
  <c r="A8895" i="13" s="1"/>
  <c r="I8896" i="13"/>
  <c r="A8896" i="13" s="1"/>
  <c r="I8897" i="13"/>
  <c r="A8897" i="13" s="1"/>
  <c r="I8898" i="13"/>
  <c r="A8898" i="13" s="1"/>
  <c r="I8899" i="13"/>
  <c r="A8899" i="13" s="1"/>
  <c r="I8900" i="13"/>
  <c r="A8900" i="13" s="1"/>
  <c r="I8901" i="13"/>
  <c r="A8901" i="13" s="1"/>
  <c r="I8902" i="13"/>
  <c r="A8902" i="13" s="1"/>
  <c r="I8903" i="13"/>
  <c r="A8903" i="13" s="1"/>
  <c r="I8904" i="13"/>
  <c r="A8904" i="13" s="1"/>
  <c r="I8905" i="13"/>
  <c r="A8905" i="13" s="1"/>
  <c r="I8906" i="13"/>
  <c r="A8906" i="13" s="1"/>
  <c r="I8907" i="13"/>
  <c r="A8907" i="13" s="1"/>
  <c r="I8908" i="13"/>
  <c r="A8908" i="13" s="1"/>
  <c r="I8909" i="13"/>
  <c r="A8909" i="13" s="1"/>
  <c r="I8910" i="13"/>
  <c r="A8910" i="13" s="1"/>
  <c r="I8911" i="13"/>
  <c r="A8911" i="13" s="1"/>
  <c r="I8912" i="13"/>
  <c r="A8912" i="13" s="1"/>
  <c r="I8913" i="13"/>
  <c r="A8913" i="13" s="1"/>
  <c r="I8914" i="13"/>
  <c r="A8914" i="13" s="1"/>
  <c r="I8915" i="13"/>
  <c r="A8915" i="13" s="1"/>
  <c r="I8916" i="13"/>
  <c r="A8916" i="13" s="1"/>
  <c r="I8917" i="13"/>
  <c r="A8917" i="13" s="1"/>
  <c r="I8918" i="13"/>
  <c r="A8918" i="13" s="1"/>
  <c r="I8919" i="13"/>
  <c r="A8919" i="13" s="1"/>
  <c r="I8920" i="13"/>
  <c r="A8920" i="13" s="1"/>
  <c r="I8921" i="13"/>
  <c r="A8921" i="13" s="1"/>
  <c r="I8922" i="13"/>
  <c r="A8922" i="13" s="1"/>
  <c r="I8923" i="13"/>
  <c r="A8923" i="13" s="1"/>
  <c r="I8924" i="13"/>
  <c r="A8924" i="13" s="1"/>
  <c r="I8925" i="13"/>
  <c r="A8925" i="13" s="1"/>
  <c r="I8926" i="13"/>
  <c r="A8926" i="13" s="1"/>
  <c r="I8927" i="13"/>
  <c r="A8927" i="13" s="1"/>
  <c r="I8928" i="13"/>
  <c r="A8928" i="13" s="1"/>
  <c r="I8929" i="13"/>
  <c r="A8929" i="13" s="1"/>
  <c r="I8930" i="13"/>
  <c r="A8930" i="13" s="1"/>
  <c r="I8931" i="13"/>
  <c r="A8931" i="13" s="1"/>
  <c r="I8932" i="13"/>
  <c r="A8932" i="13" s="1"/>
  <c r="I8933" i="13"/>
  <c r="A8933" i="13" s="1"/>
  <c r="I8934" i="13"/>
  <c r="A8934" i="13" s="1"/>
  <c r="I8935" i="13"/>
  <c r="A8935" i="13" s="1"/>
  <c r="I8936" i="13"/>
  <c r="A8936" i="13" s="1"/>
  <c r="I8937" i="13"/>
  <c r="A8937" i="13" s="1"/>
  <c r="I8938" i="13"/>
  <c r="A8938" i="13" s="1"/>
  <c r="I8939" i="13"/>
  <c r="A8939" i="13" s="1"/>
  <c r="I8940" i="13"/>
  <c r="A8940" i="13" s="1"/>
  <c r="I8941" i="13"/>
  <c r="A8941" i="13" s="1"/>
  <c r="I8942" i="13"/>
  <c r="A8942" i="13" s="1"/>
  <c r="I8943" i="13"/>
  <c r="A8943" i="13" s="1"/>
  <c r="I8944" i="13"/>
  <c r="A8944" i="13" s="1"/>
  <c r="I8945" i="13"/>
  <c r="A8945" i="13" s="1"/>
  <c r="I8946" i="13"/>
  <c r="A8946" i="13" s="1"/>
  <c r="I8947" i="13"/>
  <c r="A8947" i="13" s="1"/>
  <c r="I8948" i="13"/>
  <c r="A8948" i="13" s="1"/>
  <c r="I8949" i="13"/>
  <c r="A8949" i="13" s="1"/>
  <c r="I8950" i="13"/>
  <c r="A8950" i="13" s="1"/>
  <c r="I8951" i="13"/>
  <c r="A8951" i="13" s="1"/>
  <c r="I8952" i="13"/>
  <c r="A8952" i="13" s="1"/>
  <c r="I8953" i="13"/>
  <c r="A8953" i="13" s="1"/>
  <c r="I8954" i="13"/>
  <c r="A8954" i="13" s="1"/>
  <c r="I8955" i="13"/>
  <c r="A8955" i="13" s="1"/>
  <c r="I8956" i="13"/>
  <c r="A8956" i="13" s="1"/>
  <c r="I8957" i="13"/>
  <c r="A8957" i="13" s="1"/>
  <c r="I8958" i="13"/>
  <c r="A8958" i="13" s="1"/>
  <c r="I8959" i="13"/>
  <c r="A8959" i="13" s="1"/>
  <c r="I8960" i="13"/>
  <c r="A8960" i="13" s="1"/>
  <c r="I8961" i="13"/>
  <c r="A8961" i="13" s="1"/>
  <c r="I8962" i="13"/>
  <c r="A8962" i="13" s="1"/>
  <c r="I8963" i="13"/>
  <c r="A8963" i="13" s="1"/>
  <c r="I8964" i="13"/>
  <c r="A8964" i="13" s="1"/>
  <c r="I8965" i="13"/>
  <c r="A8965" i="13" s="1"/>
  <c r="I8966" i="13"/>
  <c r="A8966" i="13" s="1"/>
  <c r="I8967" i="13"/>
  <c r="A8967" i="13" s="1"/>
  <c r="I8968" i="13"/>
  <c r="A8968" i="13" s="1"/>
  <c r="I8969" i="13"/>
  <c r="A8969" i="13" s="1"/>
  <c r="I8970" i="13"/>
  <c r="A8970" i="13" s="1"/>
  <c r="I8971" i="13"/>
  <c r="A8971" i="13" s="1"/>
  <c r="I8972" i="13"/>
  <c r="A8972" i="13" s="1"/>
  <c r="I8973" i="13"/>
  <c r="A8973" i="13" s="1"/>
  <c r="I8974" i="13"/>
  <c r="A8974" i="13" s="1"/>
  <c r="I8975" i="13"/>
  <c r="A8975" i="13" s="1"/>
  <c r="I8976" i="13"/>
  <c r="A8976" i="13" s="1"/>
  <c r="I8977" i="13"/>
  <c r="A8977" i="13" s="1"/>
  <c r="I8978" i="13"/>
  <c r="A8978" i="13" s="1"/>
  <c r="I8979" i="13"/>
  <c r="A8979" i="13" s="1"/>
  <c r="I8980" i="13"/>
  <c r="A8980" i="13" s="1"/>
  <c r="I8981" i="13"/>
  <c r="A8981" i="13" s="1"/>
  <c r="I8982" i="13"/>
  <c r="A8982" i="13" s="1"/>
  <c r="I8983" i="13"/>
  <c r="A8983" i="13" s="1"/>
  <c r="I8984" i="13"/>
  <c r="A8984" i="13" s="1"/>
  <c r="I8985" i="13"/>
  <c r="A8985" i="13" s="1"/>
  <c r="I8986" i="13"/>
  <c r="A8986" i="13" s="1"/>
  <c r="I8987" i="13"/>
  <c r="A8987" i="13" s="1"/>
  <c r="I8988" i="13"/>
  <c r="A8988" i="13" s="1"/>
  <c r="I8989" i="13"/>
  <c r="A8989" i="13" s="1"/>
  <c r="I8990" i="13"/>
  <c r="A8990" i="13" s="1"/>
  <c r="I8991" i="13"/>
  <c r="A8991" i="13" s="1"/>
  <c r="I8992" i="13"/>
  <c r="A8992" i="13" s="1"/>
  <c r="I8993" i="13"/>
  <c r="A8993" i="13" s="1"/>
  <c r="I8994" i="13"/>
  <c r="A8994" i="13" s="1"/>
  <c r="I8995" i="13"/>
  <c r="A8995" i="13" s="1"/>
  <c r="I8996" i="13"/>
  <c r="A8996" i="13" s="1"/>
  <c r="I8997" i="13"/>
  <c r="A8997" i="13" s="1"/>
  <c r="I8998" i="13"/>
  <c r="A8998" i="13" s="1"/>
  <c r="I8999" i="13"/>
  <c r="A8999" i="13" s="1"/>
  <c r="I9000" i="13"/>
  <c r="A9000" i="13" s="1"/>
  <c r="I9001" i="13"/>
  <c r="A9001" i="13" s="1"/>
  <c r="I9002" i="13"/>
  <c r="A9002" i="13" s="1"/>
  <c r="I9003" i="13"/>
  <c r="A9003" i="13" s="1"/>
  <c r="I9004" i="13"/>
  <c r="A9004" i="13" s="1"/>
  <c r="I9005" i="13"/>
  <c r="A9005" i="13" s="1"/>
  <c r="I9006" i="13"/>
  <c r="A9006" i="13" s="1"/>
  <c r="I9007" i="13"/>
  <c r="A9007" i="13" s="1"/>
  <c r="I9008" i="13"/>
  <c r="A9008" i="13" s="1"/>
  <c r="I9009" i="13"/>
  <c r="A9009" i="13" s="1"/>
  <c r="I9010" i="13"/>
  <c r="A9010" i="13" s="1"/>
  <c r="I9011" i="13"/>
  <c r="A9011" i="13" s="1"/>
  <c r="I9012" i="13"/>
  <c r="A9012" i="13" s="1"/>
  <c r="I9013" i="13"/>
  <c r="A9013" i="13" s="1"/>
  <c r="I9014" i="13"/>
  <c r="A9014" i="13" s="1"/>
  <c r="I9015" i="13"/>
  <c r="A9015" i="13" s="1"/>
  <c r="I9016" i="13"/>
  <c r="A9016" i="13" s="1"/>
  <c r="I9017" i="13"/>
  <c r="A9017" i="13" s="1"/>
  <c r="I9018" i="13"/>
  <c r="A9018" i="13" s="1"/>
  <c r="I9019" i="13"/>
  <c r="A9019" i="13" s="1"/>
  <c r="I9020" i="13"/>
  <c r="A9020" i="13" s="1"/>
  <c r="I9021" i="13"/>
  <c r="A9021" i="13" s="1"/>
  <c r="I9022" i="13"/>
  <c r="A9022" i="13" s="1"/>
  <c r="I9023" i="13"/>
  <c r="A9023" i="13" s="1"/>
  <c r="I9024" i="13"/>
  <c r="A9024" i="13" s="1"/>
  <c r="I9025" i="13"/>
  <c r="A9025" i="13" s="1"/>
  <c r="I9026" i="13"/>
  <c r="A9026" i="13" s="1"/>
  <c r="I9027" i="13"/>
  <c r="A9027" i="13" s="1"/>
  <c r="I9028" i="13"/>
  <c r="A9028" i="13" s="1"/>
  <c r="I9029" i="13"/>
  <c r="A9029" i="13" s="1"/>
  <c r="I9030" i="13"/>
  <c r="A9030" i="13" s="1"/>
  <c r="I9031" i="13"/>
  <c r="A9031" i="13" s="1"/>
  <c r="I9032" i="13"/>
  <c r="A9032" i="13" s="1"/>
  <c r="I9033" i="13"/>
  <c r="A9033" i="13" s="1"/>
  <c r="I9034" i="13"/>
  <c r="A9034" i="13" s="1"/>
  <c r="I9035" i="13"/>
  <c r="A9035" i="13" s="1"/>
  <c r="I9036" i="13"/>
  <c r="A9036" i="13" s="1"/>
  <c r="I9037" i="13"/>
  <c r="A9037" i="13" s="1"/>
  <c r="I9038" i="13"/>
  <c r="A9038" i="13" s="1"/>
  <c r="I9039" i="13"/>
  <c r="A9039" i="13" s="1"/>
  <c r="I9040" i="13"/>
  <c r="A9040" i="13" s="1"/>
  <c r="I9041" i="13"/>
  <c r="A9041" i="13" s="1"/>
  <c r="I9042" i="13"/>
  <c r="A9042" i="13" s="1"/>
  <c r="I9043" i="13"/>
  <c r="A9043" i="13" s="1"/>
  <c r="I9044" i="13"/>
  <c r="A9044" i="13" s="1"/>
  <c r="I9045" i="13"/>
  <c r="A9045" i="13" s="1"/>
  <c r="I9046" i="13"/>
  <c r="A9046" i="13" s="1"/>
  <c r="I9047" i="13"/>
  <c r="A9047" i="13" s="1"/>
  <c r="I9048" i="13"/>
  <c r="A9048" i="13" s="1"/>
  <c r="I9049" i="13"/>
  <c r="A9049" i="13" s="1"/>
  <c r="I9050" i="13"/>
  <c r="A9050" i="13" s="1"/>
  <c r="I9051" i="13"/>
  <c r="A9051" i="13" s="1"/>
  <c r="I9052" i="13"/>
  <c r="A9052" i="13" s="1"/>
  <c r="I9053" i="13"/>
  <c r="A9053" i="13" s="1"/>
  <c r="I9054" i="13"/>
  <c r="A9054" i="13" s="1"/>
  <c r="I9055" i="13"/>
  <c r="A9055" i="13" s="1"/>
  <c r="I9056" i="13"/>
  <c r="A9056" i="13" s="1"/>
  <c r="I9057" i="13"/>
  <c r="A9057" i="13" s="1"/>
  <c r="I9058" i="13"/>
  <c r="A9058" i="13" s="1"/>
  <c r="I9059" i="13"/>
  <c r="A9059" i="13" s="1"/>
  <c r="I9060" i="13"/>
  <c r="A9060" i="13" s="1"/>
  <c r="I9061" i="13"/>
  <c r="A9061" i="13" s="1"/>
  <c r="I9062" i="13"/>
  <c r="A9062" i="13" s="1"/>
  <c r="I9063" i="13"/>
  <c r="A9063" i="13" s="1"/>
  <c r="I9064" i="13"/>
  <c r="A9064" i="13" s="1"/>
  <c r="I9065" i="13"/>
  <c r="A9065" i="13" s="1"/>
  <c r="I9066" i="13"/>
  <c r="A9066" i="13" s="1"/>
  <c r="I9067" i="13"/>
  <c r="A9067" i="13" s="1"/>
  <c r="I9068" i="13"/>
  <c r="A9068" i="13" s="1"/>
  <c r="I9069" i="13"/>
  <c r="A9069" i="13" s="1"/>
  <c r="I9070" i="13"/>
  <c r="A9070" i="13" s="1"/>
  <c r="I9071" i="13"/>
  <c r="A9071" i="13" s="1"/>
  <c r="I9072" i="13"/>
  <c r="A9072" i="13" s="1"/>
  <c r="I9073" i="13"/>
  <c r="A9073" i="13" s="1"/>
  <c r="I9074" i="13"/>
  <c r="A9074" i="13" s="1"/>
  <c r="I9075" i="13"/>
  <c r="A9075" i="13" s="1"/>
  <c r="I9076" i="13"/>
  <c r="A9076" i="13" s="1"/>
  <c r="I9077" i="13"/>
  <c r="A9077" i="13" s="1"/>
  <c r="I9078" i="13"/>
  <c r="A9078" i="13" s="1"/>
  <c r="I9079" i="13"/>
  <c r="A9079" i="13" s="1"/>
  <c r="I9080" i="13"/>
  <c r="A9080" i="13" s="1"/>
  <c r="I9081" i="13"/>
  <c r="A9081" i="13" s="1"/>
  <c r="I9082" i="13"/>
  <c r="A9082" i="13" s="1"/>
  <c r="I9083" i="13"/>
  <c r="A9083" i="13" s="1"/>
  <c r="I9084" i="13"/>
  <c r="A9084" i="13" s="1"/>
  <c r="I9085" i="13"/>
  <c r="A9085" i="13" s="1"/>
  <c r="I9086" i="13"/>
  <c r="A9086" i="13" s="1"/>
  <c r="I9087" i="13"/>
  <c r="A9087" i="13" s="1"/>
  <c r="I9088" i="13"/>
  <c r="A9088" i="13" s="1"/>
  <c r="I9089" i="13"/>
  <c r="A9089" i="13" s="1"/>
  <c r="I9090" i="13"/>
  <c r="A9090" i="13" s="1"/>
  <c r="I9091" i="13"/>
  <c r="A9091" i="13" s="1"/>
  <c r="I9092" i="13"/>
  <c r="A9092" i="13" s="1"/>
  <c r="I9093" i="13"/>
  <c r="A9093" i="13" s="1"/>
  <c r="I9094" i="13"/>
  <c r="A9094" i="13" s="1"/>
  <c r="I9095" i="13"/>
  <c r="A9095" i="13" s="1"/>
  <c r="I9096" i="13"/>
  <c r="A9096" i="13" s="1"/>
  <c r="I9097" i="13"/>
  <c r="A9097" i="13" s="1"/>
  <c r="I9098" i="13"/>
  <c r="A9098" i="13" s="1"/>
  <c r="I9099" i="13"/>
  <c r="A9099" i="13" s="1"/>
  <c r="I9100" i="13"/>
  <c r="A9100" i="13" s="1"/>
  <c r="I9101" i="13"/>
  <c r="A9101" i="13" s="1"/>
  <c r="I9102" i="13"/>
  <c r="A9102" i="13" s="1"/>
  <c r="I9103" i="13"/>
  <c r="A9103" i="13" s="1"/>
  <c r="I9104" i="13"/>
  <c r="A9104" i="13" s="1"/>
  <c r="I9105" i="13"/>
  <c r="A9105" i="13" s="1"/>
  <c r="I9106" i="13"/>
  <c r="A9106" i="13" s="1"/>
  <c r="I9107" i="13"/>
  <c r="A9107" i="13" s="1"/>
  <c r="I9108" i="13"/>
  <c r="A9108" i="13" s="1"/>
  <c r="I9109" i="13"/>
  <c r="A9109" i="13" s="1"/>
  <c r="I9110" i="13"/>
  <c r="A9110" i="13" s="1"/>
  <c r="I9111" i="13"/>
  <c r="A9111" i="13" s="1"/>
  <c r="I9112" i="13"/>
  <c r="A9112" i="13" s="1"/>
  <c r="I9113" i="13"/>
  <c r="A9113" i="13" s="1"/>
  <c r="I9114" i="13"/>
  <c r="A9114" i="13" s="1"/>
  <c r="I9115" i="13"/>
  <c r="A9115" i="13" s="1"/>
  <c r="I9116" i="13"/>
  <c r="A9116" i="13" s="1"/>
  <c r="I9117" i="13"/>
  <c r="A9117" i="13" s="1"/>
  <c r="I9118" i="13"/>
  <c r="A9118" i="13" s="1"/>
  <c r="I9119" i="13"/>
  <c r="A9119" i="13" s="1"/>
  <c r="I9120" i="13"/>
  <c r="A9120" i="13" s="1"/>
  <c r="I9121" i="13"/>
  <c r="A9121" i="13" s="1"/>
  <c r="I9122" i="13"/>
  <c r="A9122" i="13" s="1"/>
  <c r="I9123" i="13"/>
  <c r="A9123" i="13" s="1"/>
  <c r="I9124" i="13"/>
  <c r="A9124" i="13" s="1"/>
  <c r="I9125" i="13"/>
  <c r="A9125" i="13" s="1"/>
  <c r="I9126" i="13"/>
  <c r="A9126" i="13" s="1"/>
  <c r="I9127" i="13"/>
  <c r="A9127" i="13" s="1"/>
  <c r="I9128" i="13"/>
  <c r="A9128" i="13" s="1"/>
  <c r="I9129" i="13"/>
  <c r="A9129" i="13" s="1"/>
  <c r="I9130" i="13"/>
  <c r="A9130" i="13" s="1"/>
  <c r="I9131" i="13"/>
  <c r="A9131" i="13" s="1"/>
  <c r="I9132" i="13"/>
  <c r="A9132" i="13" s="1"/>
  <c r="I9133" i="13"/>
  <c r="A9133" i="13" s="1"/>
  <c r="I9134" i="13"/>
  <c r="A9134" i="13" s="1"/>
  <c r="I9135" i="13"/>
  <c r="A9135" i="13" s="1"/>
  <c r="I9136" i="13"/>
  <c r="A9136" i="13" s="1"/>
  <c r="I9137" i="13"/>
  <c r="A9137" i="13" s="1"/>
  <c r="I9138" i="13"/>
  <c r="A9138" i="13" s="1"/>
  <c r="I9139" i="13"/>
  <c r="A9139" i="13" s="1"/>
  <c r="I9140" i="13"/>
  <c r="A9140" i="13" s="1"/>
  <c r="I9141" i="13"/>
  <c r="A9141" i="13" s="1"/>
  <c r="I9142" i="13"/>
  <c r="A9142" i="13" s="1"/>
  <c r="I9143" i="13"/>
  <c r="A9143" i="13" s="1"/>
  <c r="I9144" i="13"/>
  <c r="A9144" i="13" s="1"/>
  <c r="I9145" i="13"/>
  <c r="A9145" i="13" s="1"/>
  <c r="I9146" i="13"/>
  <c r="A9146" i="13" s="1"/>
  <c r="I9147" i="13"/>
  <c r="A9147" i="13" s="1"/>
  <c r="I9148" i="13"/>
  <c r="A9148" i="13" s="1"/>
  <c r="I9149" i="13"/>
  <c r="A9149" i="13" s="1"/>
  <c r="I9150" i="13"/>
  <c r="A9150" i="13" s="1"/>
  <c r="I9151" i="13"/>
  <c r="A9151" i="13" s="1"/>
  <c r="I9152" i="13"/>
  <c r="A9152" i="13" s="1"/>
  <c r="I9153" i="13"/>
  <c r="A9153" i="13" s="1"/>
  <c r="I9154" i="13"/>
  <c r="A9154" i="13" s="1"/>
  <c r="I9155" i="13"/>
  <c r="A9155" i="13" s="1"/>
  <c r="I9156" i="13"/>
  <c r="A9156" i="13" s="1"/>
  <c r="I9157" i="13"/>
  <c r="A9157" i="13" s="1"/>
  <c r="I9158" i="13"/>
  <c r="A9158" i="13" s="1"/>
  <c r="I9159" i="13"/>
  <c r="A9159" i="13" s="1"/>
  <c r="I9160" i="13"/>
  <c r="A9160" i="13" s="1"/>
  <c r="I9161" i="13"/>
  <c r="A9161" i="13" s="1"/>
  <c r="I9162" i="13"/>
  <c r="A9162" i="13" s="1"/>
  <c r="I9163" i="13"/>
  <c r="A9163" i="13" s="1"/>
  <c r="I9164" i="13"/>
  <c r="A9164" i="13" s="1"/>
  <c r="I9165" i="13"/>
  <c r="A9165" i="13" s="1"/>
  <c r="I9166" i="13"/>
  <c r="A9166" i="13" s="1"/>
  <c r="I9167" i="13"/>
  <c r="A9167" i="13" s="1"/>
  <c r="I9168" i="13"/>
  <c r="A9168" i="13" s="1"/>
  <c r="I9169" i="13"/>
  <c r="A9169" i="13" s="1"/>
  <c r="I9170" i="13"/>
  <c r="A9170" i="13" s="1"/>
  <c r="I9171" i="13"/>
  <c r="A9171" i="13" s="1"/>
  <c r="I9172" i="13"/>
  <c r="A9172" i="13" s="1"/>
  <c r="I9173" i="13"/>
  <c r="A9173" i="13" s="1"/>
  <c r="I9174" i="13"/>
  <c r="A9174" i="13" s="1"/>
  <c r="I9175" i="13"/>
  <c r="A9175" i="13" s="1"/>
  <c r="I9176" i="13"/>
  <c r="A9176" i="13" s="1"/>
  <c r="I9177" i="13"/>
  <c r="A9177" i="13" s="1"/>
  <c r="I9178" i="13"/>
  <c r="A9178" i="13" s="1"/>
  <c r="I9179" i="13"/>
  <c r="A9179" i="13" s="1"/>
  <c r="I9180" i="13"/>
  <c r="A9180" i="13" s="1"/>
  <c r="I9181" i="13"/>
  <c r="A9181" i="13" s="1"/>
  <c r="I9182" i="13"/>
  <c r="A9182" i="13" s="1"/>
  <c r="I9183" i="13"/>
  <c r="A9183" i="13" s="1"/>
  <c r="I9184" i="13"/>
  <c r="A9184" i="13" s="1"/>
  <c r="I9185" i="13"/>
  <c r="A9185" i="13" s="1"/>
  <c r="I9186" i="13"/>
  <c r="A9186" i="13" s="1"/>
  <c r="I9187" i="13"/>
  <c r="A9187" i="13" s="1"/>
  <c r="I9188" i="13"/>
  <c r="A9188" i="13" s="1"/>
  <c r="I9189" i="13"/>
  <c r="A9189" i="13" s="1"/>
  <c r="I9190" i="13"/>
  <c r="A9190" i="13" s="1"/>
  <c r="I9191" i="13"/>
  <c r="A9191" i="13" s="1"/>
  <c r="I9192" i="13"/>
  <c r="A9192" i="13" s="1"/>
  <c r="I9193" i="13"/>
  <c r="A9193" i="13" s="1"/>
  <c r="I9194" i="13"/>
  <c r="A9194" i="13" s="1"/>
  <c r="I9195" i="13"/>
  <c r="A9195" i="13" s="1"/>
  <c r="I9196" i="13"/>
  <c r="A9196" i="13" s="1"/>
  <c r="I9197" i="13"/>
  <c r="A9197" i="13" s="1"/>
  <c r="I9198" i="13"/>
  <c r="A9198" i="13" s="1"/>
  <c r="I9199" i="13"/>
  <c r="A9199" i="13" s="1"/>
  <c r="I9200" i="13"/>
  <c r="A9200" i="13" s="1"/>
  <c r="I9201" i="13"/>
  <c r="A9201" i="13" s="1"/>
  <c r="I9202" i="13"/>
  <c r="A9202" i="13" s="1"/>
  <c r="I9203" i="13"/>
  <c r="A9203" i="13" s="1"/>
  <c r="I9204" i="13"/>
  <c r="A9204" i="13" s="1"/>
  <c r="I9205" i="13"/>
  <c r="A9205" i="13" s="1"/>
  <c r="I9206" i="13"/>
  <c r="A9206" i="13" s="1"/>
  <c r="I9207" i="13"/>
  <c r="A9207" i="13" s="1"/>
  <c r="I9208" i="13"/>
  <c r="A9208" i="13" s="1"/>
  <c r="I9209" i="13"/>
  <c r="A9209" i="13" s="1"/>
  <c r="I9210" i="13"/>
  <c r="A9210" i="13" s="1"/>
  <c r="I9211" i="13"/>
  <c r="A9211" i="13" s="1"/>
  <c r="I9212" i="13"/>
  <c r="A9212" i="13" s="1"/>
  <c r="I9213" i="13"/>
  <c r="A9213" i="13" s="1"/>
  <c r="I9214" i="13"/>
  <c r="A9214" i="13" s="1"/>
  <c r="I9215" i="13"/>
  <c r="A9215" i="13" s="1"/>
  <c r="I9216" i="13"/>
  <c r="A9216" i="13" s="1"/>
  <c r="I9217" i="13"/>
  <c r="A9217" i="13" s="1"/>
  <c r="I9218" i="13"/>
  <c r="A9218" i="13" s="1"/>
  <c r="I9219" i="13"/>
  <c r="A9219" i="13" s="1"/>
  <c r="I9220" i="13"/>
  <c r="A9220" i="13" s="1"/>
  <c r="I9221" i="13"/>
  <c r="A9221" i="13" s="1"/>
  <c r="I9222" i="13"/>
  <c r="A9222" i="13" s="1"/>
  <c r="I9223" i="13"/>
  <c r="A9223" i="13" s="1"/>
  <c r="I9224" i="13"/>
  <c r="A9224" i="13" s="1"/>
  <c r="I9225" i="13"/>
  <c r="A9225" i="13" s="1"/>
  <c r="I9226" i="13"/>
  <c r="A9226" i="13" s="1"/>
  <c r="I9227" i="13"/>
  <c r="A9227" i="13" s="1"/>
  <c r="I9228" i="13"/>
  <c r="A9228" i="13" s="1"/>
  <c r="I9229" i="13"/>
  <c r="A9229" i="13" s="1"/>
  <c r="I9230" i="13"/>
  <c r="A9230" i="13" s="1"/>
  <c r="I9231" i="13"/>
  <c r="A9231" i="13" s="1"/>
  <c r="I9232" i="13"/>
  <c r="A9232" i="13" s="1"/>
  <c r="I9233" i="13"/>
  <c r="A9233" i="13" s="1"/>
  <c r="I9234" i="13"/>
  <c r="A9234" i="13" s="1"/>
  <c r="I9235" i="13"/>
  <c r="A9235" i="13" s="1"/>
  <c r="I9236" i="13"/>
  <c r="A9236" i="13" s="1"/>
  <c r="I9237" i="13"/>
  <c r="A9237" i="13" s="1"/>
  <c r="I9238" i="13"/>
  <c r="A9238" i="13" s="1"/>
  <c r="I9239" i="13"/>
  <c r="A9239" i="13" s="1"/>
  <c r="I9240" i="13"/>
  <c r="A9240" i="13" s="1"/>
  <c r="I9241" i="13"/>
  <c r="A9241" i="13" s="1"/>
  <c r="I9242" i="13"/>
  <c r="A9242" i="13" s="1"/>
  <c r="I9243" i="13"/>
  <c r="A9243" i="13" s="1"/>
  <c r="I9244" i="13"/>
  <c r="A9244" i="13" s="1"/>
  <c r="I9245" i="13"/>
  <c r="A9245" i="13" s="1"/>
  <c r="I9246" i="13"/>
  <c r="A9246" i="13" s="1"/>
  <c r="I9247" i="13"/>
  <c r="A9247" i="13" s="1"/>
  <c r="I9248" i="13"/>
  <c r="A9248" i="13" s="1"/>
  <c r="I9249" i="13"/>
  <c r="A9249" i="13" s="1"/>
  <c r="I9250" i="13"/>
  <c r="A9250" i="13" s="1"/>
  <c r="I9251" i="13"/>
  <c r="A9251" i="13" s="1"/>
  <c r="I9252" i="13"/>
  <c r="A9252" i="13" s="1"/>
  <c r="I9253" i="13"/>
  <c r="A9253" i="13" s="1"/>
  <c r="I9254" i="13"/>
  <c r="A9254" i="13" s="1"/>
  <c r="I9255" i="13"/>
  <c r="A9255" i="13" s="1"/>
  <c r="I9256" i="13"/>
  <c r="A9256" i="13" s="1"/>
  <c r="I9257" i="13"/>
  <c r="A9257" i="13" s="1"/>
  <c r="I9258" i="13"/>
  <c r="A9258" i="13" s="1"/>
  <c r="I9259" i="13"/>
  <c r="A9259" i="13" s="1"/>
  <c r="I9260" i="13"/>
  <c r="A9260" i="13" s="1"/>
  <c r="I9261" i="13"/>
  <c r="A9261" i="13" s="1"/>
  <c r="I9262" i="13"/>
  <c r="A9262" i="13" s="1"/>
  <c r="I9263" i="13"/>
  <c r="A9263" i="13" s="1"/>
  <c r="I9264" i="13"/>
  <c r="A9264" i="13" s="1"/>
  <c r="I9265" i="13"/>
  <c r="A9265" i="13" s="1"/>
  <c r="I9266" i="13"/>
  <c r="A9266" i="13" s="1"/>
  <c r="I9267" i="13"/>
  <c r="A9267" i="13" s="1"/>
  <c r="I9268" i="13"/>
  <c r="A9268" i="13" s="1"/>
  <c r="I9269" i="13"/>
  <c r="A9269" i="13" s="1"/>
  <c r="I9270" i="13"/>
  <c r="A9270" i="13" s="1"/>
  <c r="I9271" i="13"/>
  <c r="A9271" i="13" s="1"/>
  <c r="I9272" i="13"/>
  <c r="A9272" i="13" s="1"/>
  <c r="I9273" i="13"/>
  <c r="A9273" i="13" s="1"/>
  <c r="I9274" i="13"/>
  <c r="A9274" i="13" s="1"/>
  <c r="I9275" i="13"/>
  <c r="A9275" i="13" s="1"/>
  <c r="I9276" i="13"/>
  <c r="A9276" i="13" s="1"/>
  <c r="I9277" i="13"/>
  <c r="A9277" i="13" s="1"/>
  <c r="I9278" i="13"/>
  <c r="A9278" i="13" s="1"/>
  <c r="I9279" i="13"/>
  <c r="A9279" i="13" s="1"/>
  <c r="I9280" i="13"/>
  <c r="A9280" i="13" s="1"/>
  <c r="I9281" i="13"/>
  <c r="A9281" i="13" s="1"/>
  <c r="I9282" i="13"/>
  <c r="A9282" i="13" s="1"/>
  <c r="I9283" i="13"/>
  <c r="A9283" i="13" s="1"/>
  <c r="I9284" i="13"/>
  <c r="A9284" i="13" s="1"/>
  <c r="I9285" i="13"/>
  <c r="A9285" i="13" s="1"/>
  <c r="I9286" i="13"/>
  <c r="A9286" i="13" s="1"/>
  <c r="I9287" i="13"/>
  <c r="A9287" i="13" s="1"/>
  <c r="I9288" i="13"/>
  <c r="A9288" i="13" s="1"/>
  <c r="I9289" i="13"/>
  <c r="A9289" i="13" s="1"/>
  <c r="I9290" i="13"/>
  <c r="A9290" i="13" s="1"/>
  <c r="I9291" i="13"/>
  <c r="A9291" i="13" s="1"/>
  <c r="I9292" i="13"/>
  <c r="A9292" i="13" s="1"/>
  <c r="I9293" i="13"/>
  <c r="A9293" i="13" s="1"/>
  <c r="I9294" i="13"/>
  <c r="A9294" i="13" s="1"/>
  <c r="I9295" i="13"/>
  <c r="A9295" i="13" s="1"/>
  <c r="I9296" i="13"/>
  <c r="A9296" i="13" s="1"/>
  <c r="I9297" i="13"/>
  <c r="A9297" i="13" s="1"/>
  <c r="I9298" i="13"/>
  <c r="A9298" i="13" s="1"/>
  <c r="I9299" i="13"/>
  <c r="A9299" i="13" s="1"/>
  <c r="I9300" i="13"/>
  <c r="A9300" i="13" s="1"/>
  <c r="I9301" i="13"/>
  <c r="A9301" i="13" s="1"/>
  <c r="I9302" i="13"/>
  <c r="A9302" i="13" s="1"/>
  <c r="I9303" i="13"/>
  <c r="A9303" i="13" s="1"/>
  <c r="I9304" i="13"/>
  <c r="A9304" i="13" s="1"/>
  <c r="I9305" i="13"/>
  <c r="A9305" i="13" s="1"/>
  <c r="I9306" i="13"/>
  <c r="A9306" i="13" s="1"/>
  <c r="I9307" i="13"/>
  <c r="A9307" i="13" s="1"/>
  <c r="I9308" i="13"/>
  <c r="A9308" i="13" s="1"/>
  <c r="I9309" i="13"/>
  <c r="A9309" i="13" s="1"/>
  <c r="I9310" i="13"/>
  <c r="A9310" i="13" s="1"/>
  <c r="I9311" i="13"/>
  <c r="A9311" i="13" s="1"/>
  <c r="I9312" i="13"/>
  <c r="A9312" i="13" s="1"/>
  <c r="I9313" i="13"/>
  <c r="A9313" i="13" s="1"/>
  <c r="I9314" i="13"/>
  <c r="A9314" i="13" s="1"/>
  <c r="I9315" i="13"/>
  <c r="A9315" i="13" s="1"/>
  <c r="I9316" i="13"/>
  <c r="A9316" i="13" s="1"/>
  <c r="I9317" i="13"/>
  <c r="A9317" i="13" s="1"/>
  <c r="I9318" i="13"/>
  <c r="A9318" i="13" s="1"/>
  <c r="I9319" i="13"/>
  <c r="A9319" i="13" s="1"/>
  <c r="I9320" i="13"/>
  <c r="A9320" i="13" s="1"/>
  <c r="I9321" i="13"/>
  <c r="A9321" i="13" s="1"/>
  <c r="I9322" i="13"/>
  <c r="A9322" i="13" s="1"/>
  <c r="I9323" i="13"/>
  <c r="A9323" i="13" s="1"/>
  <c r="I9324" i="13"/>
  <c r="A9324" i="13" s="1"/>
  <c r="I9325" i="13"/>
  <c r="A9325" i="13" s="1"/>
  <c r="I9326" i="13"/>
  <c r="A9326" i="13" s="1"/>
  <c r="I9327" i="13"/>
  <c r="A9327" i="13" s="1"/>
  <c r="I9328" i="13"/>
  <c r="A9328" i="13" s="1"/>
  <c r="I9329" i="13"/>
  <c r="A9329" i="13" s="1"/>
  <c r="I9330" i="13"/>
  <c r="A9330" i="13" s="1"/>
  <c r="I9331" i="13"/>
  <c r="A9331" i="13" s="1"/>
  <c r="I9332" i="13"/>
  <c r="A9332" i="13" s="1"/>
  <c r="I9333" i="13"/>
  <c r="A9333" i="13" s="1"/>
  <c r="I9334" i="13"/>
  <c r="A9334" i="13" s="1"/>
  <c r="I9335" i="13"/>
  <c r="A9335" i="13" s="1"/>
  <c r="I9336" i="13"/>
  <c r="A9336" i="13" s="1"/>
  <c r="I9337" i="13"/>
  <c r="A9337" i="13" s="1"/>
  <c r="I9338" i="13"/>
  <c r="A9338" i="13" s="1"/>
  <c r="I9339" i="13"/>
  <c r="A9339" i="13" s="1"/>
  <c r="I9340" i="13"/>
  <c r="A9340" i="13" s="1"/>
  <c r="I9341" i="13"/>
  <c r="A9341" i="13" s="1"/>
  <c r="I9342" i="13"/>
  <c r="A9342" i="13" s="1"/>
  <c r="I9343" i="13"/>
  <c r="A9343" i="13" s="1"/>
  <c r="I9344" i="13"/>
  <c r="A9344" i="13" s="1"/>
  <c r="I9345" i="13"/>
  <c r="A9345" i="13" s="1"/>
  <c r="I9346" i="13"/>
  <c r="A9346" i="13" s="1"/>
  <c r="I9347" i="13"/>
  <c r="A9347" i="13" s="1"/>
  <c r="I9348" i="13"/>
  <c r="A9348" i="13" s="1"/>
  <c r="I9349" i="13"/>
  <c r="A9349" i="13" s="1"/>
  <c r="I9350" i="13"/>
  <c r="A9350" i="13" s="1"/>
  <c r="I9351" i="13"/>
  <c r="A9351" i="13" s="1"/>
  <c r="I9352" i="13"/>
  <c r="A9352" i="13" s="1"/>
  <c r="I9353" i="13"/>
  <c r="A9353" i="13" s="1"/>
  <c r="I9354" i="13"/>
  <c r="A9354" i="13" s="1"/>
  <c r="I9355" i="13"/>
  <c r="A9355" i="13" s="1"/>
  <c r="I9356" i="13"/>
  <c r="A9356" i="13" s="1"/>
  <c r="I9357" i="13"/>
  <c r="A9357" i="13" s="1"/>
  <c r="I9358" i="13"/>
  <c r="A9358" i="13" s="1"/>
  <c r="I9359" i="13"/>
  <c r="A9359" i="13" s="1"/>
  <c r="I9360" i="13"/>
  <c r="A9360" i="13" s="1"/>
  <c r="I9361" i="13"/>
  <c r="A9361" i="13" s="1"/>
  <c r="I9362" i="13"/>
  <c r="A9362" i="13" s="1"/>
  <c r="I9363" i="13"/>
  <c r="A9363" i="13" s="1"/>
  <c r="I9364" i="13"/>
  <c r="A9364" i="13" s="1"/>
  <c r="I9365" i="13"/>
  <c r="A9365" i="13" s="1"/>
  <c r="I9366" i="13"/>
  <c r="A9366" i="13" s="1"/>
  <c r="I9367" i="13"/>
  <c r="A9367" i="13" s="1"/>
  <c r="I9368" i="13"/>
  <c r="A9368" i="13" s="1"/>
  <c r="I9369" i="13"/>
  <c r="A9369" i="13" s="1"/>
  <c r="I9370" i="13"/>
  <c r="A9370" i="13" s="1"/>
  <c r="I9371" i="13"/>
  <c r="A9371" i="13" s="1"/>
  <c r="I9372" i="13"/>
  <c r="A9372" i="13" s="1"/>
  <c r="I9373" i="13"/>
  <c r="A9373" i="13" s="1"/>
  <c r="I9374" i="13"/>
  <c r="A9374" i="13" s="1"/>
  <c r="I9375" i="13"/>
  <c r="A9375" i="13" s="1"/>
  <c r="I9376" i="13"/>
  <c r="A9376" i="13" s="1"/>
  <c r="I9377" i="13"/>
  <c r="A9377" i="13" s="1"/>
  <c r="I9378" i="13"/>
  <c r="A9378" i="13" s="1"/>
  <c r="I9379" i="13"/>
  <c r="A9379" i="13" s="1"/>
  <c r="I9380" i="13"/>
  <c r="A9380" i="13" s="1"/>
  <c r="I9381" i="13"/>
  <c r="A9381" i="13" s="1"/>
  <c r="I9382" i="13"/>
  <c r="A9382" i="13" s="1"/>
  <c r="I9383" i="13"/>
  <c r="A9383" i="13" s="1"/>
  <c r="I9384" i="13"/>
  <c r="A9384" i="13" s="1"/>
  <c r="I9385" i="13"/>
  <c r="A9385" i="13" s="1"/>
  <c r="I9386" i="13"/>
  <c r="A9386" i="13" s="1"/>
  <c r="I9387" i="13"/>
  <c r="A9387" i="13" s="1"/>
  <c r="I9388" i="13"/>
  <c r="A9388" i="13" s="1"/>
  <c r="I9389" i="13"/>
  <c r="A9389" i="13" s="1"/>
  <c r="I9390" i="13"/>
  <c r="A9390" i="13" s="1"/>
  <c r="I9391" i="13"/>
  <c r="A9391" i="13" s="1"/>
  <c r="I9392" i="13"/>
  <c r="A9392" i="13" s="1"/>
  <c r="I9393" i="13"/>
  <c r="A9393" i="13" s="1"/>
  <c r="I9394" i="13"/>
  <c r="A9394" i="13" s="1"/>
  <c r="I9395" i="13"/>
  <c r="A9395" i="13" s="1"/>
  <c r="I9396" i="13"/>
  <c r="A9396" i="13" s="1"/>
  <c r="I9397" i="13"/>
  <c r="A9397" i="13" s="1"/>
  <c r="I9398" i="13"/>
  <c r="A9398" i="13" s="1"/>
  <c r="I9399" i="13"/>
  <c r="A9399" i="13" s="1"/>
  <c r="I9400" i="13"/>
  <c r="A9400" i="13" s="1"/>
  <c r="I9401" i="13"/>
  <c r="A9401" i="13" s="1"/>
  <c r="I9402" i="13"/>
  <c r="A9402" i="13" s="1"/>
  <c r="I9403" i="13"/>
  <c r="A9403" i="13" s="1"/>
  <c r="I9404" i="13"/>
  <c r="A9404" i="13" s="1"/>
  <c r="I9405" i="13"/>
  <c r="A9405" i="13" s="1"/>
  <c r="I9406" i="13"/>
  <c r="A9406" i="13" s="1"/>
  <c r="I9407" i="13"/>
  <c r="A9407" i="13" s="1"/>
  <c r="I9408" i="13"/>
  <c r="A9408" i="13" s="1"/>
  <c r="I9409" i="13"/>
  <c r="A9409" i="13" s="1"/>
  <c r="I9410" i="13"/>
  <c r="A9410" i="13" s="1"/>
  <c r="I9411" i="13"/>
  <c r="A9411" i="13" s="1"/>
  <c r="I9412" i="13"/>
  <c r="A9412" i="13" s="1"/>
  <c r="I9413" i="13"/>
  <c r="A9413" i="13" s="1"/>
  <c r="I9414" i="13"/>
  <c r="A9414" i="13" s="1"/>
  <c r="I9415" i="13"/>
  <c r="A9415" i="13" s="1"/>
  <c r="I9416" i="13"/>
  <c r="A9416" i="13" s="1"/>
  <c r="I9417" i="13"/>
  <c r="A9417" i="13" s="1"/>
  <c r="I9418" i="13"/>
  <c r="A9418" i="13" s="1"/>
  <c r="I9419" i="13"/>
  <c r="A9419" i="13" s="1"/>
  <c r="I9420" i="13"/>
  <c r="A9420" i="13" s="1"/>
  <c r="I9421" i="13"/>
  <c r="A9421" i="13" s="1"/>
  <c r="I9422" i="13"/>
  <c r="A9422" i="13" s="1"/>
  <c r="I9423" i="13"/>
  <c r="A9423" i="13" s="1"/>
  <c r="I9424" i="13"/>
  <c r="A9424" i="13" s="1"/>
  <c r="I9425" i="13"/>
  <c r="A9425" i="13" s="1"/>
  <c r="I9426" i="13"/>
  <c r="A9426" i="13" s="1"/>
  <c r="I9427" i="13"/>
  <c r="A9427" i="13" s="1"/>
  <c r="I9428" i="13"/>
  <c r="A9428" i="13" s="1"/>
  <c r="I9429" i="13"/>
  <c r="A9429" i="13" s="1"/>
  <c r="I9430" i="13"/>
  <c r="A9430" i="13" s="1"/>
  <c r="I9431" i="13"/>
  <c r="A9431" i="13" s="1"/>
  <c r="I9432" i="13"/>
  <c r="A9432" i="13" s="1"/>
  <c r="I9433" i="13"/>
  <c r="A9433" i="13" s="1"/>
  <c r="I9434" i="13"/>
  <c r="A9434" i="13" s="1"/>
  <c r="I9435" i="13"/>
  <c r="A9435" i="13" s="1"/>
  <c r="I9436" i="13"/>
  <c r="A9436" i="13" s="1"/>
  <c r="I9437" i="13"/>
  <c r="A9437" i="13" s="1"/>
  <c r="I9438" i="13"/>
  <c r="A9438" i="13" s="1"/>
  <c r="I9439" i="13"/>
  <c r="A9439" i="13" s="1"/>
  <c r="I9440" i="13"/>
  <c r="A9440" i="13" s="1"/>
  <c r="I9441" i="13"/>
  <c r="A9441" i="13" s="1"/>
  <c r="I9442" i="13"/>
  <c r="A9442" i="13" s="1"/>
  <c r="I9443" i="13"/>
  <c r="A9443" i="13" s="1"/>
  <c r="I9444" i="13"/>
  <c r="A9444" i="13" s="1"/>
  <c r="I9445" i="13"/>
  <c r="A9445" i="13" s="1"/>
  <c r="I9446" i="13"/>
  <c r="A9446" i="13" s="1"/>
  <c r="I9447" i="13"/>
  <c r="A9447" i="13" s="1"/>
  <c r="I9448" i="13"/>
  <c r="A9448" i="13" s="1"/>
  <c r="I9449" i="13"/>
  <c r="A9449" i="13" s="1"/>
  <c r="I9450" i="13"/>
  <c r="A9450" i="13" s="1"/>
  <c r="I9451" i="13"/>
  <c r="A9451" i="13" s="1"/>
  <c r="I9452" i="13"/>
  <c r="A9452" i="13" s="1"/>
  <c r="I9453" i="13"/>
  <c r="A9453" i="13" s="1"/>
  <c r="I9454" i="13"/>
  <c r="A9454" i="13" s="1"/>
  <c r="I9455" i="13"/>
  <c r="A9455" i="13" s="1"/>
  <c r="I9456" i="13"/>
  <c r="A9456" i="13" s="1"/>
  <c r="I9457" i="13"/>
  <c r="A9457" i="13" s="1"/>
  <c r="I9458" i="13"/>
  <c r="A9458" i="13" s="1"/>
  <c r="I9459" i="13"/>
  <c r="A9459" i="13" s="1"/>
  <c r="I9460" i="13"/>
  <c r="A9460" i="13" s="1"/>
  <c r="I9461" i="13"/>
  <c r="A9461" i="13" s="1"/>
  <c r="I9462" i="13"/>
  <c r="A9462" i="13" s="1"/>
  <c r="I9463" i="13"/>
  <c r="A9463" i="13" s="1"/>
  <c r="I9464" i="13"/>
  <c r="A9464" i="13" s="1"/>
  <c r="I9465" i="13"/>
  <c r="A9465" i="13" s="1"/>
  <c r="I9466" i="13"/>
  <c r="A9466" i="13" s="1"/>
  <c r="I9467" i="13"/>
  <c r="A9467" i="13" s="1"/>
  <c r="I9468" i="13"/>
  <c r="A9468" i="13" s="1"/>
  <c r="I9469" i="13"/>
  <c r="A9469" i="13" s="1"/>
  <c r="I9470" i="13"/>
  <c r="A9470" i="13" s="1"/>
  <c r="I9471" i="13"/>
  <c r="A9471" i="13" s="1"/>
  <c r="I9472" i="13"/>
  <c r="A9472" i="13" s="1"/>
  <c r="I9473" i="13"/>
  <c r="A9473" i="13" s="1"/>
  <c r="I9474" i="13"/>
  <c r="A9474" i="13" s="1"/>
  <c r="I9475" i="13"/>
  <c r="A9475" i="13" s="1"/>
  <c r="I9476" i="13"/>
  <c r="A9476" i="13" s="1"/>
  <c r="I9477" i="13"/>
  <c r="A9477" i="13" s="1"/>
  <c r="I9478" i="13"/>
  <c r="A9478" i="13" s="1"/>
  <c r="I9479" i="13"/>
  <c r="A9479" i="13" s="1"/>
  <c r="I9480" i="13"/>
  <c r="A9480" i="13" s="1"/>
  <c r="I9481" i="13"/>
  <c r="A9481" i="13" s="1"/>
  <c r="I9482" i="13"/>
  <c r="A9482" i="13" s="1"/>
  <c r="I9483" i="13"/>
  <c r="A9483" i="13" s="1"/>
  <c r="I9484" i="13"/>
  <c r="A9484" i="13" s="1"/>
  <c r="I9485" i="13"/>
  <c r="A9485" i="13" s="1"/>
  <c r="I9486" i="13"/>
  <c r="A9486" i="13" s="1"/>
  <c r="I9487" i="13"/>
  <c r="A9487" i="13" s="1"/>
  <c r="I9488" i="13"/>
  <c r="A9488" i="13" s="1"/>
  <c r="I9489" i="13"/>
  <c r="A9489" i="13" s="1"/>
  <c r="I9490" i="13"/>
  <c r="A9490" i="13" s="1"/>
  <c r="I9491" i="13"/>
  <c r="A9491" i="13" s="1"/>
  <c r="I9492" i="13"/>
  <c r="A9492" i="13" s="1"/>
  <c r="I9493" i="13"/>
  <c r="A9493" i="13" s="1"/>
  <c r="I9494" i="13"/>
  <c r="A9494" i="13" s="1"/>
  <c r="I9495" i="13"/>
  <c r="A9495" i="13" s="1"/>
  <c r="I9496" i="13"/>
  <c r="A9496" i="13" s="1"/>
  <c r="I9497" i="13"/>
  <c r="A9497" i="13" s="1"/>
  <c r="I9498" i="13"/>
  <c r="A9498" i="13" s="1"/>
  <c r="I9499" i="13"/>
  <c r="A9499" i="13" s="1"/>
  <c r="I9500" i="13"/>
  <c r="A9500" i="13" s="1"/>
  <c r="I9501" i="13"/>
  <c r="A9501" i="13" s="1"/>
  <c r="I9502" i="13"/>
  <c r="A9502" i="13" s="1"/>
  <c r="I9503" i="13"/>
  <c r="A9503" i="13" s="1"/>
  <c r="I9504" i="13"/>
  <c r="A9504" i="13" s="1"/>
  <c r="I9505" i="13"/>
  <c r="A9505" i="13" s="1"/>
  <c r="I9506" i="13"/>
  <c r="A9506" i="13" s="1"/>
  <c r="I9507" i="13"/>
  <c r="A9507" i="13" s="1"/>
  <c r="I9508" i="13"/>
  <c r="A9508" i="13" s="1"/>
  <c r="I9509" i="13"/>
  <c r="A9509" i="13" s="1"/>
  <c r="I9510" i="13"/>
  <c r="A9510" i="13" s="1"/>
  <c r="I9511" i="13"/>
  <c r="A9511" i="13" s="1"/>
  <c r="I9512" i="13"/>
  <c r="A9512" i="13" s="1"/>
  <c r="I9513" i="13"/>
  <c r="A9513" i="13" s="1"/>
  <c r="I9514" i="13"/>
  <c r="A9514" i="13" s="1"/>
  <c r="I9515" i="13"/>
  <c r="A9515" i="13" s="1"/>
  <c r="I9516" i="13"/>
  <c r="A9516" i="13" s="1"/>
  <c r="I9517" i="13"/>
  <c r="A9517" i="13" s="1"/>
  <c r="I9518" i="13"/>
  <c r="A9518" i="13" s="1"/>
  <c r="I9519" i="13"/>
  <c r="A9519" i="13" s="1"/>
  <c r="I9520" i="13"/>
  <c r="A9520" i="13" s="1"/>
  <c r="I9521" i="13"/>
  <c r="A9521" i="13" s="1"/>
  <c r="I9522" i="13"/>
  <c r="A9522" i="13" s="1"/>
  <c r="I9523" i="13"/>
  <c r="A9523" i="13" s="1"/>
  <c r="I9524" i="13"/>
  <c r="A9524" i="13" s="1"/>
  <c r="I9525" i="13"/>
  <c r="A9525" i="13" s="1"/>
  <c r="I9526" i="13"/>
  <c r="A9526" i="13" s="1"/>
  <c r="I9527" i="13"/>
  <c r="A9527" i="13" s="1"/>
  <c r="I9528" i="13"/>
  <c r="A9528" i="13" s="1"/>
  <c r="I9529" i="13"/>
  <c r="A9529" i="13" s="1"/>
  <c r="I9530" i="13"/>
  <c r="A9530" i="13" s="1"/>
  <c r="I9531" i="13"/>
  <c r="A9531" i="13" s="1"/>
  <c r="I9532" i="13"/>
  <c r="A9532" i="13" s="1"/>
  <c r="I9533" i="13"/>
  <c r="A9533" i="13" s="1"/>
  <c r="I9534" i="13"/>
  <c r="A9534" i="13" s="1"/>
  <c r="I9535" i="13"/>
  <c r="A9535" i="13" s="1"/>
  <c r="I9536" i="13"/>
  <c r="A9536" i="13" s="1"/>
  <c r="I9537" i="13"/>
  <c r="A9537" i="13" s="1"/>
  <c r="I9538" i="13"/>
  <c r="A9538" i="13" s="1"/>
  <c r="I9539" i="13"/>
  <c r="A9539" i="13" s="1"/>
  <c r="I9540" i="13"/>
  <c r="A9540" i="13" s="1"/>
  <c r="I9541" i="13"/>
  <c r="A9541" i="13" s="1"/>
  <c r="I9542" i="13"/>
  <c r="A9542" i="13" s="1"/>
  <c r="I9543" i="13"/>
  <c r="A9543" i="13" s="1"/>
  <c r="I9544" i="13"/>
  <c r="A9544" i="13" s="1"/>
  <c r="I9545" i="13"/>
  <c r="A9545" i="13" s="1"/>
  <c r="I9546" i="13"/>
  <c r="A9546" i="13" s="1"/>
  <c r="I9547" i="13"/>
  <c r="A9547" i="13" s="1"/>
  <c r="I9548" i="13"/>
  <c r="A9548" i="13" s="1"/>
  <c r="I9549" i="13"/>
  <c r="A9549" i="13" s="1"/>
  <c r="I9550" i="13"/>
  <c r="A9550" i="13" s="1"/>
  <c r="I9551" i="13"/>
  <c r="A9551" i="13" s="1"/>
  <c r="I9552" i="13"/>
  <c r="A9552" i="13" s="1"/>
  <c r="I9553" i="13"/>
  <c r="A9553" i="13" s="1"/>
  <c r="I9554" i="13"/>
  <c r="A9554" i="13" s="1"/>
  <c r="I9555" i="13"/>
  <c r="A9555" i="13" s="1"/>
  <c r="I9556" i="13"/>
  <c r="A9556" i="13" s="1"/>
  <c r="I9557" i="13"/>
  <c r="A9557" i="13" s="1"/>
  <c r="I9558" i="13"/>
  <c r="A9558" i="13" s="1"/>
  <c r="I9559" i="13"/>
  <c r="A9559" i="13" s="1"/>
  <c r="I9560" i="13"/>
  <c r="A9560" i="13" s="1"/>
  <c r="I9561" i="13"/>
  <c r="A9561" i="13" s="1"/>
  <c r="I9562" i="13"/>
  <c r="A9562" i="13" s="1"/>
  <c r="I9563" i="13"/>
  <c r="A9563" i="13" s="1"/>
  <c r="I9564" i="13"/>
  <c r="A9564" i="13" s="1"/>
  <c r="I9565" i="13"/>
  <c r="A9565" i="13" s="1"/>
  <c r="I9566" i="13"/>
  <c r="A9566" i="13" s="1"/>
  <c r="I9567" i="13"/>
  <c r="A9567" i="13" s="1"/>
  <c r="I9568" i="13"/>
  <c r="A9568" i="13" s="1"/>
  <c r="I9569" i="13"/>
  <c r="A9569" i="13" s="1"/>
  <c r="I9570" i="13"/>
  <c r="A9570" i="13" s="1"/>
  <c r="I9571" i="13"/>
  <c r="A9571" i="13" s="1"/>
  <c r="I9572" i="13"/>
  <c r="A9572" i="13" s="1"/>
  <c r="I9573" i="13"/>
  <c r="A9573" i="13" s="1"/>
  <c r="I9574" i="13"/>
  <c r="A9574" i="13" s="1"/>
  <c r="I9575" i="13"/>
  <c r="A9575" i="13" s="1"/>
  <c r="I9576" i="13"/>
  <c r="A9576" i="13" s="1"/>
  <c r="I9577" i="13"/>
  <c r="A9577" i="13" s="1"/>
  <c r="I9578" i="13"/>
  <c r="A9578" i="13" s="1"/>
  <c r="I9579" i="13"/>
  <c r="A9579" i="13" s="1"/>
  <c r="I9580" i="13"/>
  <c r="A9580" i="13" s="1"/>
  <c r="I9581" i="13"/>
  <c r="A9581" i="13" s="1"/>
  <c r="I9582" i="13"/>
  <c r="A9582" i="13" s="1"/>
  <c r="I9583" i="13"/>
  <c r="A9583" i="13" s="1"/>
  <c r="I9584" i="13"/>
  <c r="A9584" i="13" s="1"/>
  <c r="I9585" i="13"/>
  <c r="A9585" i="13" s="1"/>
  <c r="I9586" i="13"/>
  <c r="A9586" i="13" s="1"/>
  <c r="I9587" i="13"/>
  <c r="A9587" i="13" s="1"/>
  <c r="I9588" i="13"/>
  <c r="A9588" i="13" s="1"/>
  <c r="I9589" i="13"/>
  <c r="A9589" i="13" s="1"/>
  <c r="I9590" i="13"/>
  <c r="A9590" i="13" s="1"/>
  <c r="I9591" i="13"/>
  <c r="A9591" i="13" s="1"/>
  <c r="I9592" i="13"/>
  <c r="A9592" i="13" s="1"/>
  <c r="I9593" i="13"/>
  <c r="A9593" i="13" s="1"/>
  <c r="I9594" i="13"/>
  <c r="A9594" i="13" s="1"/>
  <c r="I9595" i="13"/>
  <c r="A9595" i="13" s="1"/>
  <c r="I9596" i="13"/>
  <c r="A9596" i="13" s="1"/>
  <c r="I9597" i="13"/>
  <c r="A9597" i="13" s="1"/>
  <c r="I9598" i="13"/>
  <c r="A9598" i="13" s="1"/>
  <c r="I9599" i="13"/>
  <c r="A9599" i="13" s="1"/>
  <c r="I9600" i="13"/>
  <c r="A9600" i="13" s="1"/>
  <c r="I9601" i="13"/>
  <c r="A9601" i="13" s="1"/>
  <c r="I9602" i="13"/>
  <c r="A9602" i="13" s="1"/>
  <c r="I9603" i="13"/>
  <c r="A9603" i="13" s="1"/>
  <c r="I9604" i="13"/>
  <c r="A9604" i="13" s="1"/>
  <c r="I9605" i="13"/>
  <c r="A9605" i="13" s="1"/>
  <c r="I9606" i="13"/>
  <c r="A9606" i="13" s="1"/>
  <c r="I9607" i="13"/>
  <c r="A9607" i="13" s="1"/>
  <c r="I9608" i="13"/>
  <c r="A9608" i="13" s="1"/>
  <c r="I9609" i="13"/>
  <c r="A9609" i="13" s="1"/>
  <c r="I9610" i="13"/>
  <c r="A9610" i="13" s="1"/>
  <c r="I9611" i="13"/>
  <c r="A9611" i="13" s="1"/>
  <c r="I9612" i="13"/>
  <c r="A9612" i="13" s="1"/>
  <c r="I9613" i="13"/>
  <c r="A9613" i="13" s="1"/>
  <c r="I9614" i="13"/>
  <c r="A9614" i="13" s="1"/>
  <c r="I9615" i="13"/>
  <c r="A9615" i="13" s="1"/>
  <c r="I9616" i="13"/>
  <c r="A9616" i="13" s="1"/>
  <c r="I9617" i="13"/>
  <c r="A9617" i="13" s="1"/>
  <c r="I9618" i="13"/>
  <c r="A9618" i="13" s="1"/>
  <c r="I9619" i="13"/>
  <c r="A9619" i="13" s="1"/>
  <c r="I9620" i="13"/>
  <c r="A9620" i="13" s="1"/>
  <c r="I9621" i="13"/>
  <c r="A9621" i="13" s="1"/>
  <c r="I9622" i="13"/>
  <c r="A9622" i="13" s="1"/>
  <c r="I9623" i="13"/>
  <c r="A9623" i="13" s="1"/>
  <c r="I9624" i="13"/>
  <c r="A9624" i="13" s="1"/>
  <c r="I9625" i="13"/>
  <c r="A9625" i="13" s="1"/>
  <c r="I9626" i="13"/>
  <c r="A9626" i="13" s="1"/>
  <c r="I9627" i="13"/>
  <c r="A9627" i="13" s="1"/>
  <c r="I9628" i="13"/>
  <c r="A9628" i="13" s="1"/>
  <c r="I9629" i="13"/>
  <c r="A9629" i="13" s="1"/>
  <c r="I9630" i="13"/>
  <c r="A9630" i="13" s="1"/>
  <c r="I9631" i="13"/>
  <c r="A9631" i="13" s="1"/>
  <c r="I9632" i="13"/>
  <c r="A9632" i="13" s="1"/>
  <c r="I9633" i="13"/>
  <c r="A9633" i="13" s="1"/>
  <c r="I9634" i="13"/>
  <c r="A9634" i="13" s="1"/>
  <c r="I9635" i="13"/>
  <c r="A9635" i="13" s="1"/>
  <c r="I9636" i="13"/>
  <c r="A9636" i="13" s="1"/>
  <c r="I9637" i="13"/>
  <c r="A9637" i="13" s="1"/>
  <c r="I9638" i="13"/>
  <c r="A9638" i="13" s="1"/>
  <c r="I9639" i="13"/>
  <c r="A9639" i="13" s="1"/>
  <c r="I9640" i="13"/>
  <c r="A9640" i="13" s="1"/>
  <c r="I9641" i="13"/>
  <c r="A9641" i="13" s="1"/>
  <c r="I9642" i="13"/>
  <c r="A9642" i="13" s="1"/>
  <c r="I9643" i="13"/>
  <c r="A9643" i="13" s="1"/>
  <c r="I9644" i="13"/>
  <c r="A9644" i="13" s="1"/>
  <c r="I9645" i="13"/>
  <c r="A9645" i="13" s="1"/>
  <c r="I9646" i="13"/>
  <c r="A9646" i="13" s="1"/>
  <c r="I9647" i="13"/>
  <c r="A9647" i="13" s="1"/>
  <c r="I9648" i="13"/>
  <c r="A9648" i="13" s="1"/>
  <c r="I9649" i="13"/>
  <c r="A9649" i="13" s="1"/>
  <c r="I9650" i="13"/>
  <c r="A9650" i="13" s="1"/>
  <c r="I9651" i="13"/>
  <c r="A9651" i="13" s="1"/>
  <c r="I9652" i="13"/>
  <c r="A9652" i="13" s="1"/>
  <c r="I9653" i="13"/>
  <c r="A9653" i="13" s="1"/>
  <c r="I9654" i="13"/>
  <c r="A9654" i="13" s="1"/>
  <c r="I9655" i="13"/>
  <c r="A9655" i="13" s="1"/>
  <c r="I9656" i="13"/>
  <c r="A9656" i="13" s="1"/>
  <c r="I9657" i="13"/>
  <c r="A9657" i="13" s="1"/>
  <c r="I9658" i="13"/>
  <c r="A9658" i="13" s="1"/>
  <c r="I9659" i="13"/>
  <c r="A9659" i="13" s="1"/>
  <c r="I9660" i="13"/>
  <c r="A9660" i="13" s="1"/>
  <c r="I9661" i="13"/>
  <c r="A9661" i="13" s="1"/>
  <c r="I9662" i="13"/>
  <c r="A9662" i="13" s="1"/>
  <c r="I9663" i="13"/>
  <c r="A9663" i="13" s="1"/>
  <c r="I9664" i="13"/>
  <c r="A9664" i="13" s="1"/>
  <c r="I9665" i="13"/>
  <c r="A9665" i="13" s="1"/>
  <c r="I9666" i="13"/>
  <c r="A9666" i="13" s="1"/>
  <c r="I9667" i="13"/>
  <c r="A9667" i="13" s="1"/>
  <c r="I9668" i="13"/>
  <c r="A9668" i="13" s="1"/>
  <c r="I9669" i="13"/>
  <c r="A9669" i="13" s="1"/>
  <c r="I9670" i="13"/>
  <c r="A9670" i="13" s="1"/>
  <c r="I9671" i="13"/>
  <c r="A9671" i="13" s="1"/>
  <c r="I9672" i="13"/>
  <c r="A9672" i="13" s="1"/>
  <c r="I9673" i="13"/>
  <c r="A9673" i="13" s="1"/>
  <c r="I9674" i="13"/>
  <c r="A9674" i="13" s="1"/>
  <c r="I9675" i="13"/>
  <c r="A9675" i="13" s="1"/>
  <c r="I9676" i="13"/>
  <c r="A9676" i="13" s="1"/>
  <c r="I9677" i="13"/>
  <c r="A9677" i="13" s="1"/>
  <c r="I9678" i="13"/>
  <c r="A9678" i="13" s="1"/>
  <c r="I9679" i="13"/>
  <c r="A9679" i="13" s="1"/>
  <c r="I9680" i="13"/>
  <c r="A9680" i="13" s="1"/>
  <c r="I9681" i="13"/>
  <c r="A9681" i="13" s="1"/>
  <c r="I9682" i="13"/>
  <c r="A9682" i="13" s="1"/>
  <c r="I9683" i="13"/>
  <c r="A9683" i="13" s="1"/>
  <c r="I9684" i="13"/>
  <c r="A9684" i="13" s="1"/>
  <c r="I9685" i="13"/>
  <c r="A9685" i="13" s="1"/>
  <c r="I9686" i="13"/>
  <c r="A9686" i="13" s="1"/>
  <c r="I9687" i="13"/>
  <c r="A9687" i="13" s="1"/>
  <c r="I9688" i="13"/>
  <c r="A9688" i="13" s="1"/>
  <c r="I9689" i="13"/>
  <c r="A9689" i="13" s="1"/>
  <c r="I9690" i="13"/>
  <c r="A9690" i="13" s="1"/>
  <c r="I9691" i="13"/>
  <c r="A9691" i="13" s="1"/>
  <c r="I9692" i="13"/>
  <c r="A9692" i="13" s="1"/>
  <c r="I9693" i="13"/>
  <c r="A9693" i="13" s="1"/>
  <c r="I9694" i="13"/>
  <c r="A9694" i="13" s="1"/>
  <c r="I9695" i="13"/>
  <c r="A9695" i="13" s="1"/>
  <c r="I9696" i="13"/>
  <c r="A9696" i="13" s="1"/>
  <c r="I9697" i="13"/>
  <c r="A9697" i="13" s="1"/>
  <c r="I9698" i="13"/>
  <c r="A9698" i="13" s="1"/>
  <c r="I9699" i="13"/>
  <c r="A9699" i="13" s="1"/>
  <c r="I9700" i="13"/>
  <c r="A9700" i="13" s="1"/>
  <c r="I9701" i="13"/>
  <c r="A9701" i="13" s="1"/>
  <c r="I9702" i="13"/>
  <c r="A9702" i="13" s="1"/>
  <c r="I9703" i="13"/>
  <c r="A9703" i="13" s="1"/>
  <c r="I9704" i="13"/>
  <c r="A9704" i="13" s="1"/>
  <c r="I9705" i="13"/>
  <c r="A9705" i="13" s="1"/>
  <c r="I9706" i="13"/>
  <c r="A9706" i="13" s="1"/>
  <c r="I9707" i="13"/>
  <c r="A9707" i="13" s="1"/>
  <c r="I9708" i="13"/>
  <c r="A9708" i="13" s="1"/>
  <c r="I9709" i="13"/>
  <c r="A9709" i="13" s="1"/>
  <c r="I9710" i="13"/>
  <c r="A9710" i="13" s="1"/>
  <c r="I9711" i="13"/>
  <c r="A9711" i="13" s="1"/>
  <c r="I9712" i="13"/>
  <c r="A9712" i="13" s="1"/>
  <c r="I9713" i="13"/>
  <c r="A9713" i="13" s="1"/>
  <c r="I9714" i="13"/>
  <c r="A9714" i="13" s="1"/>
  <c r="I9715" i="13"/>
  <c r="A9715" i="13" s="1"/>
  <c r="I9716" i="13"/>
  <c r="A9716" i="13" s="1"/>
  <c r="I9717" i="13"/>
  <c r="A9717" i="13" s="1"/>
  <c r="I9718" i="13"/>
  <c r="A9718" i="13" s="1"/>
  <c r="I9719" i="13"/>
  <c r="A9719" i="13" s="1"/>
  <c r="I9720" i="13"/>
  <c r="A9720" i="13" s="1"/>
  <c r="I9721" i="13"/>
  <c r="A9721" i="13" s="1"/>
  <c r="I9722" i="13"/>
  <c r="A9722" i="13" s="1"/>
  <c r="I9723" i="13"/>
  <c r="A9723" i="13" s="1"/>
  <c r="I9724" i="13"/>
  <c r="A9724" i="13" s="1"/>
  <c r="I9725" i="13"/>
  <c r="A9725" i="13" s="1"/>
  <c r="I9726" i="13"/>
  <c r="A9726" i="13" s="1"/>
  <c r="I9727" i="13"/>
  <c r="A9727" i="13" s="1"/>
  <c r="I9728" i="13"/>
  <c r="A9728" i="13" s="1"/>
  <c r="I9729" i="13"/>
  <c r="A9729" i="13" s="1"/>
  <c r="I9730" i="13"/>
  <c r="A9730" i="13" s="1"/>
  <c r="I9731" i="13"/>
  <c r="A9731" i="13" s="1"/>
  <c r="I9732" i="13"/>
  <c r="A9732" i="13" s="1"/>
  <c r="I9733" i="13"/>
  <c r="A9733" i="13" s="1"/>
  <c r="I9734" i="13"/>
  <c r="A9734" i="13" s="1"/>
  <c r="I9735" i="13"/>
  <c r="A9735" i="13" s="1"/>
  <c r="I9736" i="13"/>
  <c r="A9736" i="13" s="1"/>
  <c r="I9737" i="13"/>
  <c r="A9737" i="13" s="1"/>
  <c r="I9738" i="13"/>
  <c r="A9738" i="13" s="1"/>
  <c r="I9739" i="13"/>
  <c r="A9739" i="13" s="1"/>
  <c r="I9740" i="13"/>
  <c r="A9740" i="13" s="1"/>
  <c r="I9741" i="13"/>
  <c r="A9741" i="13" s="1"/>
  <c r="I9742" i="13"/>
  <c r="A9742" i="13" s="1"/>
  <c r="I9743" i="13"/>
  <c r="A9743" i="13" s="1"/>
  <c r="I9744" i="13"/>
  <c r="A9744" i="13" s="1"/>
  <c r="I9745" i="13"/>
  <c r="A9745" i="13" s="1"/>
  <c r="I9746" i="13"/>
  <c r="A9746" i="13" s="1"/>
  <c r="I9747" i="13"/>
  <c r="A9747" i="13" s="1"/>
  <c r="I9748" i="13"/>
  <c r="A9748" i="13" s="1"/>
  <c r="I9749" i="13"/>
  <c r="A9749" i="13" s="1"/>
  <c r="I9750" i="13"/>
  <c r="A9750" i="13" s="1"/>
  <c r="I9751" i="13"/>
  <c r="A9751" i="13" s="1"/>
  <c r="I9752" i="13"/>
  <c r="A9752" i="13" s="1"/>
  <c r="I9753" i="13"/>
  <c r="A9753" i="13" s="1"/>
  <c r="I9754" i="13"/>
  <c r="A9754" i="13" s="1"/>
  <c r="I9755" i="13"/>
  <c r="A9755" i="13" s="1"/>
  <c r="I9756" i="13"/>
  <c r="A9756" i="13" s="1"/>
  <c r="I9757" i="13"/>
  <c r="A9757" i="13" s="1"/>
  <c r="I9758" i="13"/>
  <c r="A9758" i="13" s="1"/>
  <c r="I9759" i="13"/>
  <c r="A9759" i="13" s="1"/>
  <c r="I9760" i="13"/>
  <c r="A9760" i="13" s="1"/>
  <c r="I9761" i="13"/>
  <c r="A9761" i="13" s="1"/>
  <c r="I9762" i="13"/>
  <c r="A9762" i="13" s="1"/>
  <c r="I9763" i="13"/>
  <c r="A9763" i="13" s="1"/>
  <c r="I9764" i="13"/>
  <c r="A9764" i="13" s="1"/>
  <c r="I9765" i="13"/>
  <c r="A9765" i="13" s="1"/>
  <c r="I9766" i="13"/>
  <c r="A9766" i="13" s="1"/>
  <c r="I9767" i="13"/>
  <c r="A9767" i="13" s="1"/>
  <c r="I9768" i="13"/>
  <c r="A9768" i="13" s="1"/>
  <c r="I9769" i="13"/>
  <c r="A9769" i="13" s="1"/>
  <c r="I9770" i="13"/>
  <c r="A9770" i="13" s="1"/>
  <c r="I9771" i="13"/>
  <c r="A9771" i="13" s="1"/>
  <c r="I9772" i="13"/>
  <c r="A9772" i="13" s="1"/>
  <c r="I9773" i="13"/>
  <c r="A9773" i="13" s="1"/>
  <c r="I9774" i="13"/>
  <c r="A9774" i="13" s="1"/>
  <c r="I9775" i="13"/>
  <c r="A9775" i="13" s="1"/>
  <c r="I9776" i="13"/>
  <c r="A9776" i="13" s="1"/>
  <c r="I9777" i="13"/>
  <c r="A9777" i="13" s="1"/>
  <c r="I9778" i="13"/>
  <c r="A9778" i="13" s="1"/>
  <c r="I9779" i="13"/>
  <c r="A9779" i="13" s="1"/>
  <c r="I9780" i="13"/>
  <c r="A9780" i="13" s="1"/>
  <c r="I9781" i="13"/>
  <c r="A9781" i="13" s="1"/>
  <c r="I9782" i="13"/>
  <c r="A9782" i="13" s="1"/>
  <c r="I9783" i="13"/>
  <c r="A9783" i="13" s="1"/>
  <c r="I9784" i="13"/>
  <c r="A9784" i="13" s="1"/>
  <c r="I9785" i="13"/>
  <c r="A9785" i="13" s="1"/>
  <c r="I9786" i="13"/>
  <c r="A9786" i="13" s="1"/>
  <c r="I9787" i="13"/>
  <c r="A9787" i="13" s="1"/>
  <c r="I9788" i="13"/>
  <c r="A9788" i="13" s="1"/>
  <c r="I9789" i="13"/>
  <c r="A9789" i="13" s="1"/>
  <c r="I9790" i="13"/>
  <c r="A9790" i="13" s="1"/>
  <c r="I9791" i="13"/>
  <c r="A9791" i="13" s="1"/>
  <c r="I9792" i="13"/>
  <c r="A9792" i="13" s="1"/>
  <c r="I9793" i="13"/>
  <c r="A9793" i="13" s="1"/>
  <c r="I9794" i="13"/>
  <c r="A9794" i="13" s="1"/>
  <c r="I9795" i="13"/>
  <c r="A9795" i="13" s="1"/>
  <c r="I9796" i="13"/>
  <c r="A9796" i="13" s="1"/>
  <c r="I9797" i="13"/>
  <c r="A9797" i="13" s="1"/>
  <c r="I9798" i="13"/>
  <c r="A9798" i="13" s="1"/>
  <c r="I9799" i="13"/>
  <c r="A9799" i="13" s="1"/>
  <c r="I9800" i="13"/>
  <c r="A9800" i="13" s="1"/>
  <c r="I9801" i="13"/>
  <c r="A9801" i="13" s="1"/>
  <c r="I9802" i="13"/>
  <c r="A9802" i="13" s="1"/>
  <c r="I9803" i="13"/>
  <c r="A9803" i="13" s="1"/>
  <c r="I9804" i="13"/>
  <c r="A9804" i="13" s="1"/>
  <c r="I9805" i="13"/>
  <c r="A9805" i="13" s="1"/>
  <c r="I9806" i="13"/>
  <c r="A9806" i="13" s="1"/>
  <c r="I9807" i="13"/>
  <c r="A9807" i="13" s="1"/>
  <c r="I9808" i="13"/>
  <c r="A9808" i="13" s="1"/>
  <c r="I9809" i="13"/>
  <c r="A9809" i="13" s="1"/>
  <c r="I9810" i="13"/>
  <c r="A9810" i="13" s="1"/>
  <c r="I9811" i="13"/>
  <c r="A9811" i="13" s="1"/>
  <c r="I9812" i="13"/>
  <c r="A9812" i="13" s="1"/>
  <c r="I9813" i="13"/>
  <c r="A9813" i="13" s="1"/>
  <c r="I9814" i="13"/>
  <c r="A9814" i="13" s="1"/>
  <c r="I9815" i="13"/>
  <c r="A9815" i="13" s="1"/>
  <c r="I9816" i="13"/>
  <c r="A9816" i="13" s="1"/>
  <c r="I9817" i="13"/>
  <c r="A9817" i="13" s="1"/>
  <c r="I9818" i="13"/>
  <c r="A9818" i="13" s="1"/>
  <c r="I9819" i="13"/>
  <c r="A9819" i="13" s="1"/>
  <c r="I9820" i="13"/>
  <c r="A9820" i="13" s="1"/>
  <c r="I9821" i="13"/>
  <c r="A9821" i="13" s="1"/>
  <c r="I9822" i="13"/>
  <c r="A9822" i="13" s="1"/>
  <c r="I9823" i="13"/>
  <c r="A9823" i="13" s="1"/>
  <c r="I9824" i="13"/>
  <c r="A9824" i="13" s="1"/>
  <c r="I9825" i="13"/>
  <c r="A9825" i="13" s="1"/>
  <c r="I9826" i="13"/>
  <c r="A9826" i="13" s="1"/>
  <c r="I9827" i="13"/>
  <c r="A9827" i="13" s="1"/>
  <c r="I9828" i="13"/>
  <c r="A9828" i="13" s="1"/>
  <c r="I9829" i="13"/>
  <c r="A9829" i="13" s="1"/>
  <c r="I9830" i="13"/>
  <c r="A9830" i="13" s="1"/>
  <c r="I9831" i="13"/>
  <c r="A9831" i="13" s="1"/>
  <c r="I9832" i="13"/>
  <c r="A9832" i="13" s="1"/>
  <c r="I9833" i="13"/>
  <c r="A9833" i="13" s="1"/>
  <c r="I9834" i="13"/>
  <c r="A9834" i="13" s="1"/>
  <c r="I9835" i="13"/>
  <c r="A9835" i="13" s="1"/>
  <c r="I9836" i="13"/>
  <c r="A9836" i="13" s="1"/>
  <c r="I9837" i="13"/>
  <c r="A9837" i="13" s="1"/>
  <c r="I9838" i="13"/>
  <c r="A9838" i="13" s="1"/>
  <c r="I9839" i="13"/>
  <c r="A9839" i="13" s="1"/>
  <c r="I9840" i="13"/>
  <c r="A9840" i="13" s="1"/>
  <c r="I9841" i="13"/>
  <c r="A9841" i="13" s="1"/>
  <c r="I9842" i="13"/>
  <c r="A9842" i="13" s="1"/>
  <c r="I9843" i="13"/>
  <c r="A9843" i="13" s="1"/>
  <c r="I9844" i="13"/>
  <c r="A9844" i="13" s="1"/>
  <c r="I9845" i="13"/>
  <c r="A9845" i="13" s="1"/>
  <c r="I9846" i="13"/>
  <c r="A9846" i="13" s="1"/>
  <c r="I9847" i="13"/>
  <c r="A9847" i="13" s="1"/>
  <c r="I9848" i="13"/>
  <c r="A9848" i="13" s="1"/>
  <c r="I9849" i="13"/>
  <c r="A9849" i="13" s="1"/>
  <c r="I9850" i="13"/>
  <c r="A9850" i="13" s="1"/>
  <c r="I9851" i="13"/>
  <c r="A9851" i="13" s="1"/>
  <c r="I9852" i="13"/>
  <c r="A9852" i="13" s="1"/>
  <c r="I9853" i="13"/>
  <c r="A9853" i="13" s="1"/>
  <c r="I9854" i="13"/>
  <c r="A9854" i="13" s="1"/>
  <c r="I9855" i="13"/>
  <c r="A9855" i="13" s="1"/>
  <c r="I9856" i="13"/>
  <c r="A9856" i="13" s="1"/>
  <c r="I9857" i="13"/>
  <c r="A9857" i="13" s="1"/>
  <c r="I9858" i="13"/>
  <c r="A9858" i="13" s="1"/>
  <c r="I9859" i="13"/>
  <c r="A9859" i="13" s="1"/>
  <c r="I9860" i="13"/>
  <c r="A9860" i="13" s="1"/>
  <c r="I9861" i="13"/>
  <c r="A9861" i="13" s="1"/>
  <c r="I9862" i="13"/>
  <c r="A9862" i="13" s="1"/>
  <c r="I9863" i="13"/>
  <c r="A9863" i="13" s="1"/>
  <c r="I9864" i="13"/>
  <c r="A9864" i="13" s="1"/>
  <c r="I9865" i="13"/>
  <c r="A9865" i="13" s="1"/>
  <c r="I9866" i="13"/>
  <c r="A9866" i="13" s="1"/>
  <c r="I9867" i="13"/>
  <c r="A9867" i="13" s="1"/>
  <c r="I9868" i="13"/>
  <c r="A9868" i="13" s="1"/>
  <c r="I9869" i="13"/>
  <c r="A9869" i="13" s="1"/>
  <c r="I9870" i="13"/>
  <c r="A9870" i="13" s="1"/>
  <c r="I9871" i="13"/>
  <c r="A9871" i="13" s="1"/>
  <c r="I9872" i="13"/>
  <c r="A9872" i="13" s="1"/>
  <c r="I9873" i="13"/>
  <c r="A9873" i="13" s="1"/>
  <c r="I9874" i="13"/>
  <c r="A9874" i="13" s="1"/>
  <c r="I9875" i="13"/>
  <c r="A9875" i="13" s="1"/>
  <c r="I9876" i="13"/>
  <c r="A9876" i="13" s="1"/>
  <c r="I9877" i="13"/>
  <c r="A9877" i="13" s="1"/>
  <c r="I9878" i="13"/>
  <c r="A9878" i="13" s="1"/>
  <c r="I9879" i="13"/>
  <c r="A9879" i="13" s="1"/>
  <c r="I9880" i="13"/>
  <c r="A9880" i="13" s="1"/>
  <c r="I9881" i="13"/>
  <c r="A9881" i="13" s="1"/>
  <c r="I9882" i="13"/>
  <c r="A9882" i="13" s="1"/>
  <c r="I9883" i="13"/>
  <c r="A9883" i="13" s="1"/>
  <c r="I9884" i="13"/>
  <c r="A9884" i="13" s="1"/>
  <c r="I9885" i="13"/>
  <c r="A9885" i="13" s="1"/>
  <c r="I9886" i="13"/>
  <c r="A9886" i="13" s="1"/>
  <c r="I9887" i="13"/>
  <c r="A9887" i="13" s="1"/>
  <c r="I9888" i="13"/>
  <c r="A9888" i="13" s="1"/>
  <c r="I9889" i="13"/>
  <c r="A9889" i="13" s="1"/>
  <c r="I9890" i="13"/>
  <c r="A9890" i="13" s="1"/>
  <c r="I9891" i="13"/>
  <c r="A9891" i="13" s="1"/>
  <c r="I9892" i="13"/>
  <c r="A9892" i="13" s="1"/>
  <c r="I9893" i="13"/>
  <c r="A9893" i="13" s="1"/>
  <c r="I9894" i="13"/>
  <c r="A9894" i="13" s="1"/>
  <c r="I9895" i="13"/>
  <c r="A9895" i="13" s="1"/>
  <c r="I9896" i="13"/>
  <c r="A9896" i="13" s="1"/>
  <c r="I9897" i="13"/>
  <c r="A9897" i="13" s="1"/>
  <c r="I9898" i="13"/>
  <c r="A9898" i="13" s="1"/>
  <c r="I9899" i="13"/>
  <c r="A9899" i="13" s="1"/>
  <c r="I9900" i="13"/>
  <c r="A9900" i="13" s="1"/>
  <c r="I9901" i="13"/>
  <c r="A9901" i="13" s="1"/>
  <c r="I9902" i="13"/>
  <c r="A9902" i="13" s="1"/>
  <c r="I9903" i="13"/>
  <c r="A9903" i="13" s="1"/>
  <c r="I9904" i="13"/>
  <c r="A9904" i="13" s="1"/>
  <c r="I9905" i="13"/>
  <c r="A9905" i="13" s="1"/>
  <c r="I9906" i="13"/>
  <c r="A9906" i="13" s="1"/>
  <c r="I9907" i="13"/>
  <c r="A9907" i="13" s="1"/>
  <c r="I9908" i="13"/>
  <c r="A9908" i="13" s="1"/>
  <c r="I9909" i="13"/>
  <c r="A9909" i="13" s="1"/>
  <c r="I9910" i="13"/>
  <c r="A9910" i="13" s="1"/>
  <c r="I9911" i="13"/>
  <c r="A9911" i="13" s="1"/>
  <c r="I9912" i="13"/>
  <c r="A9912" i="13" s="1"/>
  <c r="I9913" i="13"/>
  <c r="A9913" i="13" s="1"/>
  <c r="I9914" i="13"/>
  <c r="A9914" i="13" s="1"/>
  <c r="I9915" i="13"/>
  <c r="A9915" i="13" s="1"/>
  <c r="I9916" i="13"/>
  <c r="A9916" i="13" s="1"/>
  <c r="I9917" i="13"/>
  <c r="A9917" i="13" s="1"/>
  <c r="I9918" i="13"/>
  <c r="A9918" i="13" s="1"/>
  <c r="I9919" i="13"/>
  <c r="A9919" i="13" s="1"/>
  <c r="I9920" i="13"/>
  <c r="A9920" i="13" s="1"/>
  <c r="I9921" i="13"/>
  <c r="A9921" i="13" s="1"/>
  <c r="I9922" i="13"/>
  <c r="A9922" i="13" s="1"/>
  <c r="I9923" i="13"/>
  <c r="A9923" i="13" s="1"/>
  <c r="I9924" i="13"/>
  <c r="A9924" i="13" s="1"/>
  <c r="I9925" i="13"/>
  <c r="A9925" i="13" s="1"/>
  <c r="I9926" i="13"/>
  <c r="A9926" i="13" s="1"/>
  <c r="I9927" i="13"/>
  <c r="A9927" i="13" s="1"/>
  <c r="I9928" i="13"/>
  <c r="A9928" i="13" s="1"/>
  <c r="I9929" i="13"/>
  <c r="A9929" i="13" s="1"/>
  <c r="I9930" i="13"/>
  <c r="A9930" i="13" s="1"/>
  <c r="I9931" i="13"/>
  <c r="A9931" i="13" s="1"/>
  <c r="I9932" i="13"/>
  <c r="A9932" i="13" s="1"/>
  <c r="I9933" i="13"/>
  <c r="A9933" i="13" s="1"/>
  <c r="I9934" i="13"/>
  <c r="A9934" i="13" s="1"/>
  <c r="I9935" i="13"/>
  <c r="A9935" i="13" s="1"/>
  <c r="I9936" i="13"/>
  <c r="A9936" i="13" s="1"/>
  <c r="I9937" i="13"/>
  <c r="A9937" i="13" s="1"/>
  <c r="I9938" i="13"/>
  <c r="A9938" i="13" s="1"/>
  <c r="I9939" i="13"/>
  <c r="A9939" i="13" s="1"/>
  <c r="I9940" i="13"/>
  <c r="A9940" i="13" s="1"/>
  <c r="I9941" i="13"/>
  <c r="A9941" i="13" s="1"/>
  <c r="I9942" i="13"/>
  <c r="A9942" i="13" s="1"/>
  <c r="I9943" i="13"/>
  <c r="A9943" i="13" s="1"/>
  <c r="I9944" i="13"/>
  <c r="A9944" i="13" s="1"/>
  <c r="I9945" i="13"/>
  <c r="A9945" i="13" s="1"/>
  <c r="I9946" i="13"/>
  <c r="A9946" i="13" s="1"/>
  <c r="I9947" i="13"/>
  <c r="A9947" i="13" s="1"/>
  <c r="I9948" i="13"/>
  <c r="A9948" i="13" s="1"/>
  <c r="I9949" i="13"/>
  <c r="A9949" i="13" s="1"/>
  <c r="I9950" i="13"/>
  <c r="A9950" i="13" s="1"/>
  <c r="I9951" i="13"/>
  <c r="A9951" i="13" s="1"/>
  <c r="I9952" i="13"/>
  <c r="A9952" i="13" s="1"/>
  <c r="I9953" i="13"/>
  <c r="A9953" i="13" s="1"/>
  <c r="I9954" i="13"/>
  <c r="A9954" i="13" s="1"/>
  <c r="I9955" i="13"/>
  <c r="A9955" i="13" s="1"/>
  <c r="I9956" i="13"/>
  <c r="A9956" i="13" s="1"/>
  <c r="I9957" i="13"/>
  <c r="A9957" i="13" s="1"/>
  <c r="I9958" i="13"/>
  <c r="A9958" i="13" s="1"/>
  <c r="I9959" i="13"/>
  <c r="A9959" i="13" s="1"/>
  <c r="I9960" i="13"/>
  <c r="A9960" i="13" s="1"/>
  <c r="I9961" i="13"/>
  <c r="A9961" i="13" s="1"/>
  <c r="I9962" i="13"/>
  <c r="A9962" i="13" s="1"/>
  <c r="I9963" i="13"/>
  <c r="A9963" i="13" s="1"/>
  <c r="I9964" i="13"/>
  <c r="A9964" i="13" s="1"/>
  <c r="I9965" i="13"/>
  <c r="A9965" i="13" s="1"/>
  <c r="I9966" i="13"/>
  <c r="A9966" i="13" s="1"/>
  <c r="I9967" i="13"/>
  <c r="A9967" i="13" s="1"/>
  <c r="I9968" i="13"/>
  <c r="A9968" i="13" s="1"/>
  <c r="I9969" i="13"/>
  <c r="A9969" i="13" s="1"/>
  <c r="I9970" i="13"/>
  <c r="A9970" i="13" s="1"/>
  <c r="I9971" i="13"/>
  <c r="A9971" i="13" s="1"/>
  <c r="I9972" i="13"/>
  <c r="A9972" i="13" s="1"/>
  <c r="I9973" i="13"/>
  <c r="A9973" i="13" s="1"/>
  <c r="I9974" i="13"/>
  <c r="A9974" i="13" s="1"/>
  <c r="I9975" i="13"/>
  <c r="A9975" i="13" s="1"/>
  <c r="I9976" i="13"/>
  <c r="A9976" i="13" s="1"/>
  <c r="I9977" i="13"/>
  <c r="A9977" i="13" s="1"/>
  <c r="I9978" i="13"/>
  <c r="A9978" i="13" s="1"/>
  <c r="I9979" i="13"/>
  <c r="A9979" i="13" s="1"/>
  <c r="I9980" i="13"/>
  <c r="A9980" i="13" s="1"/>
  <c r="I9981" i="13"/>
  <c r="A9981" i="13" s="1"/>
  <c r="I9982" i="13"/>
  <c r="A9982" i="13" s="1"/>
  <c r="I9983" i="13"/>
  <c r="A9983" i="13" s="1"/>
  <c r="I9984" i="13"/>
  <c r="A9984" i="13" s="1"/>
  <c r="I9985" i="13"/>
  <c r="A9985" i="13" s="1"/>
  <c r="I9986" i="13"/>
  <c r="A9986" i="13" s="1"/>
  <c r="I9987" i="13"/>
  <c r="A9987" i="13" s="1"/>
  <c r="I9988" i="13"/>
  <c r="A9988" i="13" s="1"/>
  <c r="I9989" i="13"/>
  <c r="A9989" i="13" s="1"/>
  <c r="I9990" i="13"/>
  <c r="A9990" i="13" s="1"/>
  <c r="I9991" i="13"/>
  <c r="A9991" i="13" s="1"/>
  <c r="I9992" i="13"/>
  <c r="A9992" i="13" s="1"/>
  <c r="I9993" i="13"/>
  <c r="A9993" i="13" s="1"/>
  <c r="I9994" i="13"/>
  <c r="A9994" i="13" s="1"/>
  <c r="I9995" i="13"/>
  <c r="A9995" i="13" s="1"/>
  <c r="I9996" i="13"/>
  <c r="A9996" i="13" s="1"/>
  <c r="I9997" i="13"/>
  <c r="A9997" i="13" s="1"/>
  <c r="I9998" i="13"/>
  <c r="A9998" i="13" s="1"/>
  <c r="I9999" i="13"/>
  <c r="A9999" i="13" s="1"/>
  <c r="I10000" i="13"/>
  <c r="A10000" i="13" s="1"/>
  <c r="I10001" i="13"/>
  <c r="A10001" i="13" s="1"/>
  <c r="I10002" i="13"/>
  <c r="A10002" i="13" s="1"/>
  <c r="I10003" i="13"/>
  <c r="A10003" i="13" s="1"/>
  <c r="I10004" i="13"/>
  <c r="A10004" i="13" s="1"/>
  <c r="I10005" i="13"/>
  <c r="A10005" i="13" s="1"/>
  <c r="I10006" i="13"/>
  <c r="A10006" i="13" s="1"/>
  <c r="I10007" i="13"/>
  <c r="A10007" i="13" s="1"/>
  <c r="I10008" i="13"/>
  <c r="A10008" i="13" s="1"/>
  <c r="I10009" i="13"/>
  <c r="A10009" i="13" s="1"/>
  <c r="I10010" i="13"/>
  <c r="A10010" i="13" s="1"/>
  <c r="I10011" i="13"/>
  <c r="A10011" i="13" s="1"/>
  <c r="I10012" i="13"/>
  <c r="A10012" i="13" s="1"/>
  <c r="I10013" i="13"/>
  <c r="A10013" i="13" s="1"/>
  <c r="I10014" i="13"/>
  <c r="A10014" i="13" s="1"/>
  <c r="I10015" i="13"/>
  <c r="A10015" i="13" s="1"/>
  <c r="I10016" i="13"/>
  <c r="A10016" i="13" s="1"/>
  <c r="I10017" i="13"/>
  <c r="A10017" i="13" s="1"/>
  <c r="I10018" i="13"/>
  <c r="A10018" i="13" s="1"/>
  <c r="I10019" i="13"/>
  <c r="A10019" i="13" s="1"/>
  <c r="I10020" i="13"/>
  <c r="A10020" i="13" s="1"/>
  <c r="I10021" i="13"/>
  <c r="A10021" i="13" s="1"/>
  <c r="I10022" i="13"/>
  <c r="A10022" i="13" s="1"/>
  <c r="I10023" i="13"/>
  <c r="A10023" i="13" s="1"/>
  <c r="I10024" i="13"/>
  <c r="A10024" i="13" s="1"/>
  <c r="I10025" i="13"/>
  <c r="A10025" i="13" s="1"/>
  <c r="I10026" i="13"/>
  <c r="A10026" i="13" s="1"/>
  <c r="I10027" i="13"/>
  <c r="A10027" i="13" s="1"/>
  <c r="I10028" i="13"/>
  <c r="A10028" i="13" s="1"/>
  <c r="I10029" i="13"/>
  <c r="A10029" i="13" s="1"/>
  <c r="I10030" i="13"/>
  <c r="A10030" i="13" s="1"/>
  <c r="I10031" i="13"/>
  <c r="A10031" i="13" s="1"/>
  <c r="I10032" i="13"/>
  <c r="A10032" i="13" s="1"/>
  <c r="I10033" i="13"/>
  <c r="A10033" i="13" s="1"/>
  <c r="I10034" i="13"/>
  <c r="A10034" i="13" s="1"/>
  <c r="I10035" i="13"/>
  <c r="A10035" i="13" s="1"/>
  <c r="I10036" i="13"/>
  <c r="A10036" i="13" s="1"/>
  <c r="I10037" i="13"/>
  <c r="A10037" i="13" s="1"/>
  <c r="I10038" i="13"/>
  <c r="A10038" i="13" s="1"/>
  <c r="I10039" i="13"/>
  <c r="A10039" i="13" s="1"/>
  <c r="I10040" i="13"/>
  <c r="A10040" i="13" s="1"/>
  <c r="I10041" i="13"/>
  <c r="A10041" i="13" s="1"/>
  <c r="I10042" i="13"/>
  <c r="A10042" i="13" s="1"/>
  <c r="I10043" i="13"/>
  <c r="A10043" i="13" s="1"/>
  <c r="I10044" i="13"/>
  <c r="A10044" i="13" s="1"/>
  <c r="I10045" i="13"/>
  <c r="A10045" i="13" s="1"/>
  <c r="I10046" i="13"/>
  <c r="A10046" i="13" s="1"/>
  <c r="I10047" i="13"/>
  <c r="A10047" i="13" s="1"/>
  <c r="I10048" i="13"/>
  <c r="A10048" i="13" s="1"/>
  <c r="I10049" i="13"/>
  <c r="A10049" i="13" s="1"/>
  <c r="I10050" i="13"/>
  <c r="A10050" i="13" s="1"/>
  <c r="I10051" i="13"/>
  <c r="A10051" i="13" s="1"/>
  <c r="I10052" i="13"/>
  <c r="A10052" i="13" s="1"/>
  <c r="I10053" i="13"/>
  <c r="A10053" i="13" s="1"/>
  <c r="I10054" i="13"/>
  <c r="A10054" i="13" s="1"/>
  <c r="I10055" i="13"/>
  <c r="A10055" i="13" s="1"/>
  <c r="I10056" i="13"/>
  <c r="A10056" i="13" s="1"/>
  <c r="I10057" i="13"/>
  <c r="A10057" i="13" s="1"/>
  <c r="I10058" i="13"/>
  <c r="A10058" i="13" s="1"/>
  <c r="I10059" i="13"/>
  <c r="A10059" i="13" s="1"/>
  <c r="I10060" i="13"/>
  <c r="A10060" i="13" s="1"/>
  <c r="I10061" i="13"/>
  <c r="A10061" i="13" s="1"/>
  <c r="I10062" i="13"/>
  <c r="A10062" i="13" s="1"/>
  <c r="I10063" i="13"/>
  <c r="A10063" i="13" s="1"/>
  <c r="I10064" i="13"/>
  <c r="A10064" i="13" s="1"/>
  <c r="I10065" i="13"/>
  <c r="A10065" i="13" s="1"/>
  <c r="I10066" i="13"/>
  <c r="A10066" i="13" s="1"/>
  <c r="I10067" i="13"/>
  <c r="A10067" i="13" s="1"/>
  <c r="I10068" i="13"/>
  <c r="A10068" i="13" s="1"/>
  <c r="I10069" i="13"/>
  <c r="A10069" i="13" s="1"/>
  <c r="I10070" i="13"/>
  <c r="A10070" i="13" s="1"/>
  <c r="I10071" i="13"/>
  <c r="A10071" i="13" s="1"/>
  <c r="I10072" i="13"/>
  <c r="A10072" i="13" s="1"/>
  <c r="I10073" i="13"/>
  <c r="A10073" i="13" s="1"/>
  <c r="I10074" i="13"/>
  <c r="A10074" i="13" s="1"/>
  <c r="I10075" i="13"/>
  <c r="A10075" i="13" s="1"/>
  <c r="I10076" i="13"/>
  <c r="A10076" i="13" s="1"/>
  <c r="I10077" i="13"/>
  <c r="A10077" i="13" s="1"/>
  <c r="I10078" i="13"/>
  <c r="A10078" i="13" s="1"/>
  <c r="I10079" i="13"/>
  <c r="A10079" i="13" s="1"/>
  <c r="I10080" i="13"/>
  <c r="A10080" i="13" s="1"/>
  <c r="I10081" i="13"/>
  <c r="A10081" i="13" s="1"/>
  <c r="I10082" i="13"/>
  <c r="A10082" i="13" s="1"/>
  <c r="I10083" i="13"/>
  <c r="A10083" i="13" s="1"/>
  <c r="I10084" i="13"/>
  <c r="A10084" i="13" s="1"/>
  <c r="I10085" i="13"/>
  <c r="A10085" i="13" s="1"/>
  <c r="I10086" i="13"/>
  <c r="A10086" i="13" s="1"/>
  <c r="I10087" i="13"/>
  <c r="A10087" i="13" s="1"/>
  <c r="I10088" i="13"/>
  <c r="A10088" i="13" s="1"/>
  <c r="I10089" i="13"/>
  <c r="A10089" i="13" s="1"/>
  <c r="I10090" i="13"/>
  <c r="A10090" i="13" s="1"/>
  <c r="I10091" i="13"/>
  <c r="A10091" i="13" s="1"/>
  <c r="I10092" i="13"/>
  <c r="A10092" i="13" s="1"/>
  <c r="I10093" i="13"/>
  <c r="A10093" i="13" s="1"/>
  <c r="I10094" i="13"/>
  <c r="A10094" i="13" s="1"/>
  <c r="I10095" i="13"/>
  <c r="A10095" i="13" s="1"/>
  <c r="I10096" i="13"/>
  <c r="A10096" i="13" s="1"/>
  <c r="I10097" i="13"/>
  <c r="A10097" i="13" s="1"/>
  <c r="I10098" i="13"/>
  <c r="A10098" i="13" s="1"/>
  <c r="I10099" i="13"/>
  <c r="A10099" i="13" s="1"/>
  <c r="I10100" i="13"/>
  <c r="A10100" i="13" s="1"/>
  <c r="I10101" i="13"/>
  <c r="A10101" i="13" s="1"/>
  <c r="I10102" i="13"/>
  <c r="A10102" i="13" s="1"/>
  <c r="I10103" i="13"/>
  <c r="A10103" i="13" s="1"/>
  <c r="I10104" i="13"/>
  <c r="A10104" i="13" s="1"/>
  <c r="I10105" i="13"/>
  <c r="A10105" i="13" s="1"/>
  <c r="I10106" i="13"/>
  <c r="A10106" i="13" s="1"/>
  <c r="I10107" i="13"/>
  <c r="A10107" i="13" s="1"/>
  <c r="I10108" i="13"/>
  <c r="A10108" i="13" s="1"/>
  <c r="I10109" i="13"/>
  <c r="A10109" i="13" s="1"/>
  <c r="I10110" i="13"/>
  <c r="A10110" i="13" s="1"/>
  <c r="I10111" i="13"/>
  <c r="A10111" i="13" s="1"/>
  <c r="I10112" i="13"/>
  <c r="A10112" i="13" s="1"/>
  <c r="I10113" i="13"/>
  <c r="A10113" i="13" s="1"/>
  <c r="I10114" i="13"/>
  <c r="A10114" i="13" s="1"/>
  <c r="I10115" i="13"/>
  <c r="A10115" i="13" s="1"/>
  <c r="I10116" i="13"/>
  <c r="A10116" i="13" s="1"/>
  <c r="I10117" i="13"/>
  <c r="A10117" i="13" s="1"/>
  <c r="I10118" i="13"/>
  <c r="A10118" i="13" s="1"/>
  <c r="I10119" i="13"/>
  <c r="A10119" i="13" s="1"/>
  <c r="I10120" i="13"/>
  <c r="A10120" i="13" s="1"/>
  <c r="I10121" i="13"/>
  <c r="A10121" i="13" s="1"/>
  <c r="I10122" i="13"/>
  <c r="A10122" i="13" s="1"/>
  <c r="I10123" i="13"/>
  <c r="A10123" i="13" s="1"/>
  <c r="I10124" i="13"/>
  <c r="A10124" i="13" s="1"/>
  <c r="I10125" i="13"/>
  <c r="A10125" i="13" s="1"/>
  <c r="I10126" i="13"/>
  <c r="A10126" i="13" s="1"/>
  <c r="I10127" i="13"/>
  <c r="A10127" i="13" s="1"/>
  <c r="I10128" i="13"/>
  <c r="A10128" i="13" s="1"/>
  <c r="I10129" i="13"/>
  <c r="A10129" i="13" s="1"/>
  <c r="I10130" i="13"/>
  <c r="A10130" i="13" s="1"/>
  <c r="I10131" i="13"/>
  <c r="A10131" i="13" s="1"/>
  <c r="I10132" i="13"/>
  <c r="A10132" i="13" s="1"/>
  <c r="I10133" i="13"/>
  <c r="A10133" i="13" s="1"/>
  <c r="I10134" i="13"/>
  <c r="A10134" i="13" s="1"/>
  <c r="I10135" i="13"/>
  <c r="A10135" i="13" s="1"/>
  <c r="I10136" i="13"/>
  <c r="A10136" i="13" s="1"/>
  <c r="I10137" i="13"/>
  <c r="A10137" i="13" s="1"/>
  <c r="I10138" i="13"/>
  <c r="A10138" i="13" s="1"/>
  <c r="I10139" i="13"/>
  <c r="A10139" i="13" s="1"/>
  <c r="I10140" i="13"/>
  <c r="A10140" i="13" s="1"/>
  <c r="I10141" i="13"/>
  <c r="A10141" i="13" s="1"/>
  <c r="I10142" i="13"/>
  <c r="A10142" i="13" s="1"/>
  <c r="I10143" i="13"/>
  <c r="A10143" i="13" s="1"/>
  <c r="I10144" i="13"/>
  <c r="A10144" i="13" s="1"/>
  <c r="I10145" i="13"/>
  <c r="A10145" i="13" s="1"/>
  <c r="I10146" i="13"/>
  <c r="A10146" i="13" s="1"/>
  <c r="I10147" i="13"/>
  <c r="A10147" i="13" s="1"/>
  <c r="I10148" i="13"/>
  <c r="A10148" i="13" s="1"/>
  <c r="I10149" i="13"/>
  <c r="A10149" i="13" s="1"/>
  <c r="I10150" i="13"/>
  <c r="A10150" i="13" s="1"/>
  <c r="I10151" i="13"/>
  <c r="A10151" i="13" s="1"/>
  <c r="I10152" i="13"/>
  <c r="A10152" i="13" s="1"/>
  <c r="I10153" i="13"/>
  <c r="A10153" i="13" s="1"/>
  <c r="I10154" i="13"/>
  <c r="A10154" i="13" s="1"/>
  <c r="I10155" i="13"/>
  <c r="A10155" i="13" s="1"/>
  <c r="I10156" i="13"/>
  <c r="A10156" i="13" s="1"/>
  <c r="I10157" i="13"/>
  <c r="A10157" i="13" s="1"/>
  <c r="I10158" i="13"/>
  <c r="A10158" i="13" s="1"/>
  <c r="I10159" i="13"/>
  <c r="A10159" i="13" s="1"/>
  <c r="I10160" i="13"/>
  <c r="A10160" i="13" s="1"/>
  <c r="I10161" i="13"/>
  <c r="A10161" i="13" s="1"/>
  <c r="I10162" i="13"/>
  <c r="A10162" i="13" s="1"/>
  <c r="I10163" i="13"/>
  <c r="A10163" i="13" s="1"/>
  <c r="I10164" i="13"/>
  <c r="A10164" i="13" s="1"/>
  <c r="I10165" i="13"/>
  <c r="A10165" i="13" s="1"/>
  <c r="I10166" i="13"/>
  <c r="A10166" i="13" s="1"/>
  <c r="I10167" i="13"/>
  <c r="A10167" i="13" s="1"/>
  <c r="I10168" i="13"/>
  <c r="A10168" i="13" s="1"/>
  <c r="I10169" i="13"/>
  <c r="A10169" i="13" s="1"/>
  <c r="I10170" i="13"/>
  <c r="A10170" i="13" s="1"/>
  <c r="I10171" i="13"/>
  <c r="A10171" i="13" s="1"/>
  <c r="I10172" i="13"/>
  <c r="A10172" i="13" s="1"/>
  <c r="I10173" i="13"/>
  <c r="A10173" i="13" s="1"/>
  <c r="I10174" i="13"/>
  <c r="A10174" i="13" s="1"/>
  <c r="I10175" i="13"/>
  <c r="A10175" i="13" s="1"/>
  <c r="I10176" i="13"/>
  <c r="A10176" i="13" s="1"/>
  <c r="I10177" i="13"/>
  <c r="A10177" i="13" s="1"/>
  <c r="I10178" i="13"/>
  <c r="A10178" i="13" s="1"/>
  <c r="I10179" i="13"/>
  <c r="A10179" i="13" s="1"/>
  <c r="I10180" i="13"/>
  <c r="A10180" i="13" s="1"/>
  <c r="I10181" i="13"/>
  <c r="A10181" i="13" s="1"/>
  <c r="I10182" i="13"/>
  <c r="A10182" i="13" s="1"/>
  <c r="I10183" i="13"/>
  <c r="A10183" i="13" s="1"/>
  <c r="I10184" i="13"/>
  <c r="A10184" i="13" s="1"/>
  <c r="I10185" i="13"/>
  <c r="A10185" i="13" s="1"/>
  <c r="I10186" i="13"/>
  <c r="A10186" i="13" s="1"/>
  <c r="I10187" i="13"/>
  <c r="A10187" i="13" s="1"/>
  <c r="I10188" i="13"/>
  <c r="A10188" i="13" s="1"/>
  <c r="I10189" i="13"/>
  <c r="A10189" i="13" s="1"/>
  <c r="I10190" i="13"/>
  <c r="A10190" i="13" s="1"/>
  <c r="I10191" i="13"/>
  <c r="A10191" i="13" s="1"/>
  <c r="I10192" i="13"/>
  <c r="A10192" i="13" s="1"/>
  <c r="I10193" i="13"/>
  <c r="A10193" i="13" s="1"/>
  <c r="I10194" i="13"/>
  <c r="A10194" i="13" s="1"/>
  <c r="I10195" i="13"/>
  <c r="A10195" i="13" s="1"/>
  <c r="I10196" i="13"/>
  <c r="A10196" i="13" s="1"/>
  <c r="I10197" i="13"/>
  <c r="A10197" i="13" s="1"/>
  <c r="I10198" i="13"/>
  <c r="A10198" i="13" s="1"/>
  <c r="I10199" i="13"/>
  <c r="A10199" i="13" s="1"/>
  <c r="I10200" i="13"/>
  <c r="A10200" i="13" s="1"/>
  <c r="I10201" i="13"/>
  <c r="A10201" i="13" s="1"/>
  <c r="I10202" i="13"/>
  <c r="A10202" i="13" s="1"/>
  <c r="I10203" i="13"/>
  <c r="A10203" i="13" s="1"/>
  <c r="I10204" i="13"/>
  <c r="A10204" i="13" s="1"/>
  <c r="I10205" i="13"/>
  <c r="A10205" i="13" s="1"/>
  <c r="I10206" i="13"/>
  <c r="A10206" i="13" s="1"/>
  <c r="I10207" i="13"/>
  <c r="A10207" i="13" s="1"/>
  <c r="I10208" i="13"/>
  <c r="A10208" i="13" s="1"/>
  <c r="I10209" i="13"/>
  <c r="A10209" i="13" s="1"/>
  <c r="I10210" i="13"/>
  <c r="A10210" i="13" s="1"/>
  <c r="I10211" i="13"/>
  <c r="A10211" i="13" s="1"/>
  <c r="I10212" i="13"/>
  <c r="A10212" i="13" s="1"/>
  <c r="I10213" i="13"/>
  <c r="A10213" i="13" s="1"/>
  <c r="I10214" i="13"/>
  <c r="A10214" i="13" s="1"/>
  <c r="I10215" i="13"/>
  <c r="A10215" i="13" s="1"/>
  <c r="I10216" i="13"/>
  <c r="A10216" i="13" s="1"/>
  <c r="I10217" i="13"/>
  <c r="A10217" i="13" s="1"/>
  <c r="I10218" i="13"/>
  <c r="A10218" i="13" s="1"/>
  <c r="I10219" i="13"/>
  <c r="A10219" i="13" s="1"/>
  <c r="I10220" i="13"/>
  <c r="A10220" i="13" s="1"/>
  <c r="I10221" i="13"/>
  <c r="A10221" i="13" s="1"/>
  <c r="I10222" i="13"/>
  <c r="A10222" i="13" s="1"/>
  <c r="I10223" i="13"/>
  <c r="A10223" i="13" s="1"/>
  <c r="I10224" i="13"/>
  <c r="A10224" i="13" s="1"/>
  <c r="I10225" i="13"/>
  <c r="A10225" i="13" s="1"/>
  <c r="I10226" i="13"/>
  <c r="A10226" i="13" s="1"/>
  <c r="I10227" i="13"/>
  <c r="A10227" i="13" s="1"/>
  <c r="I10228" i="13"/>
  <c r="A10228" i="13" s="1"/>
  <c r="I10229" i="13"/>
  <c r="A10229" i="13" s="1"/>
  <c r="I10230" i="13"/>
  <c r="A10230" i="13" s="1"/>
  <c r="I10231" i="13"/>
  <c r="A10231" i="13" s="1"/>
  <c r="I10232" i="13"/>
  <c r="A10232" i="13" s="1"/>
  <c r="I10233" i="13"/>
  <c r="A10233" i="13" s="1"/>
  <c r="I10234" i="13"/>
  <c r="A10234" i="13" s="1"/>
  <c r="I10235" i="13"/>
  <c r="A10235" i="13" s="1"/>
  <c r="I10236" i="13"/>
  <c r="A10236" i="13" s="1"/>
  <c r="I10237" i="13"/>
  <c r="A10237" i="13" s="1"/>
  <c r="I10238" i="13"/>
  <c r="A10238" i="13" s="1"/>
  <c r="I10239" i="13"/>
  <c r="A10239" i="13" s="1"/>
  <c r="I10240" i="13"/>
  <c r="A10240" i="13" s="1"/>
  <c r="I10241" i="13"/>
  <c r="A10241" i="13" s="1"/>
  <c r="I10242" i="13"/>
  <c r="A10242" i="13" s="1"/>
  <c r="I10243" i="13"/>
  <c r="A10243" i="13" s="1"/>
  <c r="I10244" i="13"/>
  <c r="A10244" i="13" s="1"/>
  <c r="I10245" i="13"/>
  <c r="A10245" i="13" s="1"/>
  <c r="I10246" i="13"/>
  <c r="A10246" i="13" s="1"/>
  <c r="I10247" i="13"/>
  <c r="A10247" i="13" s="1"/>
  <c r="I10248" i="13"/>
  <c r="A10248" i="13" s="1"/>
  <c r="I10249" i="13"/>
  <c r="A10249" i="13" s="1"/>
  <c r="I10250" i="13"/>
  <c r="A10250" i="13" s="1"/>
  <c r="I10251" i="13"/>
  <c r="A10251" i="13" s="1"/>
  <c r="I10252" i="13"/>
  <c r="A10252" i="13" s="1"/>
  <c r="I10253" i="13"/>
  <c r="A10253" i="13" s="1"/>
  <c r="I10254" i="13"/>
  <c r="A10254" i="13" s="1"/>
  <c r="I10255" i="13"/>
  <c r="A10255" i="13" s="1"/>
  <c r="I10256" i="13"/>
  <c r="A10256" i="13" s="1"/>
  <c r="I10257" i="13"/>
  <c r="A10257" i="13" s="1"/>
  <c r="I10258" i="13"/>
  <c r="A10258" i="13" s="1"/>
  <c r="I10259" i="13"/>
  <c r="A10259" i="13" s="1"/>
  <c r="I10260" i="13"/>
  <c r="A10260" i="13" s="1"/>
  <c r="I10261" i="13"/>
  <c r="A10261" i="13" s="1"/>
  <c r="I10262" i="13"/>
  <c r="A10262" i="13" s="1"/>
  <c r="I10263" i="13"/>
  <c r="A10263" i="13" s="1"/>
  <c r="I10264" i="13"/>
  <c r="A10264" i="13" s="1"/>
  <c r="I10265" i="13"/>
  <c r="A10265" i="13" s="1"/>
  <c r="I10266" i="13"/>
  <c r="A10266" i="13" s="1"/>
  <c r="I10267" i="13"/>
  <c r="A10267" i="13" s="1"/>
  <c r="I10268" i="13"/>
  <c r="A10268" i="13" s="1"/>
  <c r="I10269" i="13"/>
  <c r="A10269" i="13" s="1"/>
  <c r="I10270" i="13"/>
  <c r="A10270" i="13" s="1"/>
  <c r="I10271" i="13"/>
  <c r="A10271" i="13" s="1"/>
  <c r="I10272" i="13"/>
  <c r="A10272" i="13" s="1"/>
  <c r="I10273" i="13"/>
  <c r="A10273" i="13" s="1"/>
  <c r="I10274" i="13"/>
  <c r="A10274" i="13" s="1"/>
  <c r="I10275" i="13"/>
  <c r="A10275" i="13" s="1"/>
  <c r="I10276" i="13"/>
  <c r="A10276" i="13" s="1"/>
  <c r="I10277" i="13"/>
  <c r="A10277" i="13" s="1"/>
  <c r="I10278" i="13"/>
  <c r="A10278" i="13" s="1"/>
  <c r="I10279" i="13"/>
  <c r="A10279" i="13" s="1"/>
  <c r="I10280" i="13"/>
  <c r="A10280" i="13" s="1"/>
  <c r="I10281" i="13"/>
  <c r="A10281" i="13" s="1"/>
  <c r="I10282" i="13"/>
  <c r="A10282" i="13" s="1"/>
  <c r="I10283" i="13"/>
  <c r="A10283" i="13" s="1"/>
  <c r="I10284" i="13"/>
  <c r="A10284" i="13" s="1"/>
  <c r="I10285" i="13"/>
  <c r="A10285" i="13" s="1"/>
  <c r="I10286" i="13"/>
  <c r="A10286" i="13" s="1"/>
  <c r="I10287" i="13"/>
  <c r="A10287" i="13" s="1"/>
  <c r="I10288" i="13"/>
  <c r="A10288" i="13" s="1"/>
  <c r="I10289" i="13"/>
  <c r="A10289" i="13" s="1"/>
  <c r="I10290" i="13"/>
  <c r="A10290" i="13" s="1"/>
  <c r="I10291" i="13"/>
  <c r="A10291" i="13" s="1"/>
  <c r="I10292" i="13"/>
  <c r="A10292" i="13" s="1"/>
  <c r="I10293" i="13"/>
  <c r="A10293" i="13" s="1"/>
  <c r="I10294" i="13"/>
  <c r="A10294" i="13" s="1"/>
  <c r="I10295" i="13"/>
  <c r="A10295" i="13" s="1"/>
  <c r="I10296" i="13"/>
  <c r="A10296" i="13" s="1"/>
  <c r="I10297" i="13"/>
  <c r="A10297" i="13" s="1"/>
  <c r="I10298" i="13"/>
  <c r="A10298" i="13" s="1"/>
  <c r="I10299" i="13"/>
  <c r="A10299" i="13" s="1"/>
  <c r="I10300" i="13"/>
  <c r="A10300" i="13" s="1"/>
  <c r="I10301" i="13"/>
  <c r="A10301" i="13" s="1"/>
  <c r="I10302" i="13"/>
  <c r="A10302" i="13" s="1"/>
  <c r="I10303" i="13"/>
  <c r="A10303" i="13" s="1"/>
  <c r="I10304" i="13"/>
  <c r="A10304" i="13" s="1"/>
  <c r="I10305" i="13"/>
  <c r="A10305" i="13" s="1"/>
  <c r="I10306" i="13"/>
  <c r="A10306" i="13" s="1"/>
  <c r="I10307" i="13"/>
  <c r="A10307" i="13" s="1"/>
  <c r="I10308" i="13"/>
  <c r="A10308" i="13" s="1"/>
  <c r="I10309" i="13"/>
  <c r="A10309" i="13" s="1"/>
  <c r="I10310" i="13"/>
  <c r="A10310" i="13" s="1"/>
  <c r="I10311" i="13"/>
  <c r="A10311" i="13" s="1"/>
  <c r="I10312" i="13"/>
  <c r="A10312" i="13" s="1"/>
  <c r="I10313" i="13"/>
  <c r="A10313" i="13" s="1"/>
  <c r="I10314" i="13"/>
  <c r="A10314" i="13" s="1"/>
  <c r="I10315" i="13"/>
  <c r="A10315" i="13" s="1"/>
  <c r="I10316" i="13"/>
  <c r="A10316" i="13" s="1"/>
  <c r="I10317" i="13"/>
  <c r="A10317" i="13" s="1"/>
  <c r="I10318" i="13"/>
  <c r="A10318" i="13" s="1"/>
  <c r="I10319" i="13"/>
  <c r="A10319" i="13" s="1"/>
  <c r="I10320" i="13"/>
  <c r="A10320" i="13" s="1"/>
  <c r="I10321" i="13"/>
  <c r="A10321" i="13" s="1"/>
  <c r="I10322" i="13"/>
  <c r="A10322" i="13" s="1"/>
  <c r="I10323" i="13"/>
  <c r="A10323" i="13" s="1"/>
  <c r="I10324" i="13"/>
  <c r="A10324" i="13" s="1"/>
  <c r="I10325" i="13"/>
  <c r="A10325" i="13" s="1"/>
  <c r="I10326" i="13"/>
  <c r="A10326" i="13" s="1"/>
  <c r="I10327" i="13"/>
  <c r="A10327" i="13" s="1"/>
  <c r="I10328" i="13"/>
  <c r="A10328" i="13" s="1"/>
  <c r="I10329" i="13"/>
  <c r="A10329" i="13" s="1"/>
  <c r="I10330" i="13"/>
  <c r="A10330" i="13" s="1"/>
  <c r="I10331" i="13"/>
  <c r="A10331" i="13" s="1"/>
  <c r="I10332" i="13"/>
  <c r="A10332" i="13" s="1"/>
  <c r="I10333" i="13"/>
  <c r="A10333" i="13" s="1"/>
  <c r="I10334" i="13"/>
  <c r="A10334" i="13" s="1"/>
  <c r="I10335" i="13"/>
  <c r="A10335" i="13" s="1"/>
  <c r="I10336" i="13"/>
  <c r="A10336" i="13" s="1"/>
  <c r="I10337" i="13"/>
  <c r="A10337" i="13" s="1"/>
  <c r="I10338" i="13"/>
  <c r="A10338" i="13" s="1"/>
  <c r="I10339" i="13"/>
  <c r="A10339" i="13" s="1"/>
  <c r="I10340" i="13"/>
  <c r="A10340" i="13" s="1"/>
  <c r="I10341" i="13"/>
  <c r="A10341" i="13" s="1"/>
  <c r="I10342" i="13"/>
  <c r="A10342" i="13" s="1"/>
  <c r="I10343" i="13"/>
  <c r="A10343" i="13" s="1"/>
  <c r="I10344" i="13"/>
  <c r="A10344" i="13" s="1"/>
  <c r="I10345" i="13"/>
  <c r="A10345" i="13" s="1"/>
  <c r="I10346" i="13"/>
  <c r="A10346" i="13" s="1"/>
  <c r="I10347" i="13"/>
  <c r="A10347" i="13" s="1"/>
  <c r="I10348" i="13"/>
  <c r="A10348" i="13" s="1"/>
  <c r="I10349" i="13"/>
  <c r="A10349" i="13" s="1"/>
  <c r="I10350" i="13"/>
  <c r="A10350" i="13" s="1"/>
  <c r="I10351" i="13"/>
  <c r="A10351" i="13" s="1"/>
  <c r="I10352" i="13"/>
  <c r="A10352" i="13" s="1"/>
  <c r="I10353" i="13"/>
  <c r="A10353" i="13" s="1"/>
  <c r="I10354" i="13"/>
  <c r="A10354" i="13" s="1"/>
  <c r="I10355" i="13"/>
  <c r="A10355" i="13" s="1"/>
  <c r="I10356" i="13"/>
  <c r="A10356" i="13" s="1"/>
  <c r="I10357" i="13"/>
  <c r="A10357" i="13" s="1"/>
  <c r="I10358" i="13"/>
  <c r="A10358" i="13" s="1"/>
  <c r="I10359" i="13"/>
  <c r="A10359" i="13" s="1"/>
  <c r="I10360" i="13"/>
  <c r="A10360" i="13" s="1"/>
  <c r="I10361" i="13"/>
  <c r="A10361" i="13" s="1"/>
  <c r="I10362" i="13"/>
  <c r="A10362" i="13" s="1"/>
  <c r="I10363" i="13"/>
  <c r="A10363" i="13" s="1"/>
  <c r="I10364" i="13"/>
  <c r="A10364" i="13" s="1"/>
  <c r="I10365" i="13"/>
  <c r="A10365" i="13" s="1"/>
  <c r="I10366" i="13"/>
  <c r="A10366" i="13" s="1"/>
  <c r="I10367" i="13"/>
  <c r="A10367" i="13" s="1"/>
  <c r="I10368" i="13"/>
  <c r="A10368" i="13" s="1"/>
  <c r="I10369" i="13"/>
  <c r="A10369" i="13" s="1"/>
  <c r="I10370" i="13"/>
  <c r="A10370" i="13" s="1"/>
  <c r="I10371" i="13"/>
  <c r="A10371" i="13" s="1"/>
  <c r="I10372" i="13"/>
  <c r="A10372" i="13" s="1"/>
  <c r="I10373" i="13"/>
  <c r="A10373" i="13" s="1"/>
  <c r="I10374" i="13"/>
  <c r="A10374" i="13" s="1"/>
  <c r="I10375" i="13"/>
  <c r="A10375" i="13" s="1"/>
  <c r="I10376" i="13"/>
  <c r="A10376" i="13" s="1"/>
  <c r="I10377" i="13"/>
  <c r="A10377" i="13" s="1"/>
  <c r="I10378" i="13"/>
  <c r="A10378" i="13" s="1"/>
  <c r="I10379" i="13"/>
  <c r="A10379" i="13" s="1"/>
  <c r="I10380" i="13"/>
  <c r="A10380" i="13" s="1"/>
  <c r="I10381" i="13"/>
  <c r="A10381" i="13" s="1"/>
  <c r="I10382" i="13"/>
  <c r="A10382" i="13" s="1"/>
  <c r="I10383" i="13"/>
  <c r="A10383" i="13" s="1"/>
  <c r="I10384" i="13"/>
  <c r="A10384" i="13" s="1"/>
  <c r="I10385" i="13"/>
  <c r="A10385" i="13" s="1"/>
  <c r="I10386" i="13"/>
  <c r="A10386" i="13" s="1"/>
  <c r="I10387" i="13"/>
  <c r="A10387" i="13" s="1"/>
  <c r="I10388" i="13"/>
  <c r="A10388" i="13" s="1"/>
  <c r="I10389" i="13"/>
  <c r="A10389" i="13" s="1"/>
  <c r="I10390" i="13"/>
  <c r="A10390" i="13" s="1"/>
  <c r="I10391" i="13"/>
  <c r="A10391" i="13" s="1"/>
  <c r="I10392" i="13"/>
  <c r="A10392" i="13" s="1"/>
  <c r="I10393" i="13"/>
  <c r="A10393" i="13" s="1"/>
  <c r="I10394" i="13"/>
  <c r="A10394" i="13" s="1"/>
  <c r="I10395" i="13"/>
  <c r="A10395" i="13" s="1"/>
  <c r="I10396" i="13"/>
  <c r="A10396" i="13" s="1"/>
  <c r="I10397" i="13"/>
  <c r="A10397" i="13" s="1"/>
  <c r="I10398" i="13"/>
  <c r="A10398" i="13" s="1"/>
  <c r="I10399" i="13"/>
  <c r="A10399" i="13" s="1"/>
  <c r="I10400" i="13"/>
  <c r="A10400" i="13" s="1"/>
  <c r="I10401" i="13"/>
  <c r="A10401" i="13" s="1"/>
  <c r="I10402" i="13"/>
  <c r="A10402" i="13" s="1"/>
  <c r="I10403" i="13"/>
  <c r="A10403" i="13" s="1"/>
  <c r="I10404" i="13"/>
  <c r="A10404" i="13" s="1"/>
  <c r="I10405" i="13"/>
  <c r="A10405" i="13" s="1"/>
  <c r="I10406" i="13"/>
  <c r="A10406" i="13" s="1"/>
  <c r="I10407" i="13"/>
  <c r="A10407" i="13" s="1"/>
  <c r="I10408" i="13"/>
  <c r="A10408" i="13" s="1"/>
  <c r="I10409" i="13"/>
  <c r="A10409" i="13" s="1"/>
  <c r="I10410" i="13"/>
  <c r="A10410" i="13" s="1"/>
  <c r="I10411" i="13"/>
  <c r="A10411" i="13" s="1"/>
  <c r="I10412" i="13"/>
  <c r="A10412" i="13" s="1"/>
  <c r="I10413" i="13"/>
  <c r="A10413" i="13" s="1"/>
  <c r="I10414" i="13"/>
  <c r="A10414" i="13" s="1"/>
  <c r="I10415" i="13"/>
  <c r="A10415" i="13" s="1"/>
  <c r="I10416" i="13"/>
  <c r="A10416" i="13" s="1"/>
  <c r="I10417" i="13"/>
  <c r="A10417" i="13" s="1"/>
  <c r="I10418" i="13"/>
  <c r="A10418" i="13" s="1"/>
  <c r="I10419" i="13"/>
  <c r="A10419" i="13" s="1"/>
  <c r="I10420" i="13"/>
  <c r="A10420" i="13" s="1"/>
  <c r="I10421" i="13"/>
  <c r="A10421" i="13" s="1"/>
  <c r="I10422" i="13"/>
  <c r="A10422" i="13" s="1"/>
  <c r="I10423" i="13"/>
  <c r="A10423" i="13" s="1"/>
  <c r="I10424" i="13"/>
  <c r="A10424" i="13" s="1"/>
  <c r="I10425" i="13"/>
  <c r="A10425" i="13" s="1"/>
  <c r="I10426" i="13"/>
  <c r="A10426" i="13" s="1"/>
  <c r="I10427" i="13"/>
  <c r="A10427" i="13" s="1"/>
  <c r="I10428" i="13"/>
  <c r="A10428" i="13" s="1"/>
  <c r="I10429" i="13"/>
  <c r="A10429" i="13" s="1"/>
  <c r="I10430" i="13"/>
  <c r="A10430" i="13" s="1"/>
  <c r="I10431" i="13"/>
  <c r="A10431" i="13" s="1"/>
  <c r="I10432" i="13"/>
  <c r="A10432" i="13" s="1"/>
  <c r="I10433" i="13"/>
  <c r="A10433" i="13" s="1"/>
  <c r="I10434" i="13"/>
  <c r="A10434" i="13" s="1"/>
  <c r="I10435" i="13"/>
  <c r="A10435" i="13" s="1"/>
  <c r="I10436" i="13"/>
  <c r="A10436" i="13" s="1"/>
  <c r="I10437" i="13"/>
  <c r="A10437" i="13" s="1"/>
  <c r="I10438" i="13"/>
  <c r="A10438" i="13" s="1"/>
  <c r="I10439" i="13"/>
  <c r="A10439" i="13" s="1"/>
  <c r="I10440" i="13"/>
  <c r="A10440" i="13" s="1"/>
  <c r="I10441" i="13"/>
  <c r="A10441" i="13" s="1"/>
  <c r="I10442" i="13"/>
  <c r="A10442" i="13" s="1"/>
  <c r="I10443" i="13"/>
  <c r="A10443" i="13" s="1"/>
  <c r="I10444" i="13"/>
  <c r="A10444" i="13" s="1"/>
  <c r="I10445" i="13"/>
  <c r="A10445" i="13" s="1"/>
  <c r="I10446" i="13"/>
  <c r="A10446" i="13" s="1"/>
  <c r="I10447" i="13"/>
  <c r="A10447" i="13" s="1"/>
  <c r="I10448" i="13"/>
  <c r="A10448" i="13" s="1"/>
  <c r="I10449" i="13"/>
  <c r="A10449" i="13" s="1"/>
  <c r="I10450" i="13"/>
  <c r="A10450" i="13" s="1"/>
  <c r="I10451" i="13"/>
  <c r="A10451" i="13" s="1"/>
  <c r="I10452" i="13"/>
  <c r="A10452" i="13" s="1"/>
  <c r="I10453" i="13"/>
  <c r="A10453" i="13" s="1"/>
  <c r="I10454" i="13"/>
  <c r="A10454" i="13" s="1"/>
  <c r="I10455" i="13"/>
  <c r="A10455" i="13" s="1"/>
  <c r="I10456" i="13"/>
  <c r="A10456" i="13" s="1"/>
  <c r="I10457" i="13"/>
  <c r="A10457" i="13" s="1"/>
  <c r="I10458" i="13"/>
  <c r="A10458" i="13" s="1"/>
  <c r="I10459" i="13"/>
  <c r="A10459" i="13" s="1"/>
  <c r="I10460" i="13"/>
  <c r="A10460" i="13" s="1"/>
  <c r="I10461" i="13"/>
  <c r="A10461" i="13" s="1"/>
  <c r="I10462" i="13"/>
  <c r="A10462" i="13" s="1"/>
  <c r="I10463" i="13"/>
  <c r="A10463" i="13" s="1"/>
  <c r="I10464" i="13"/>
  <c r="A10464" i="13" s="1"/>
  <c r="I10465" i="13"/>
  <c r="A10465" i="13" s="1"/>
  <c r="I10466" i="13"/>
  <c r="A10466" i="13" s="1"/>
  <c r="I10467" i="13"/>
  <c r="A10467" i="13" s="1"/>
  <c r="I10468" i="13"/>
  <c r="A10468" i="13" s="1"/>
  <c r="I10469" i="13"/>
  <c r="A10469" i="13" s="1"/>
  <c r="I10470" i="13"/>
  <c r="A10470" i="13" s="1"/>
  <c r="I10471" i="13"/>
  <c r="A10471" i="13" s="1"/>
  <c r="I10472" i="13"/>
  <c r="A10472" i="13" s="1"/>
  <c r="I10473" i="13"/>
  <c r="A10473" i="13" s="1"/>
  <c r="I10474" i="13"/>
  <c r="A10474" i="13" s="1"/>
  <c r="I10475" i="13"/>
  <c r="A10475" i="13" s="1"/>
  <c r="I10476" i="13"/>
  <c r="A10476" i="13" s="1"/>
  <c r="I10477" i="13"/>
  <c r="A10477" i="13" s="1"/>
  <c r="I10478" i="13"/>
  <c r="A10478" i="13" s="1"/>
  <c r="I10479" i="13"/>
  <c r="A10479" i="13" s="1"/>
  <c r="I10480" i="13"/>
  <c r="A10480" i="13" s="1"/>
  <c r="I10481" i="13"/>
  <c r="A10481" i="13" s="1"/>
  <c r="I10482" i="13"/>
  <c r="A10482" i="13" s="1"/>
  <c r="I10483" i="13"/>
  <c r="A10483" i="13" s="1"/>
  <c r="I10484" i="13"/>
  <c r="A10484" i="13" s="1"/>
  <c r="I10485" i="13"/>
  <c r="A10485" i="13" s="1"/>
  <c r="I10486" i="13"/>
  <c r="A10486" i="13" s="1"/>
  <c r="I10487" i="13"/>
  <c r="A10487" i="13" s="1"/>
  <c r="I10488" i="13"/>
  <c r="A10488" i="13" s="1"/>
  <c r="I10489" i="13"/>
  <c r="A10489" i="13" s="1"/>
  <c r="I10490" i="13"/>
  <c r="A10490" i="13" s="1"/>
  <c r="I10491" i="13"/>
  <c r="A10491" i="13" s="1"/>
  <c r="I10492" i="13"/>
  <c r="A10492" i="13" s="1"/>
  <c r="I10493" i="13"/>
  <c r="A10493" i="13" s="1"/>
  <c r="I10494" i="13"/>
  <c r="A10494" i="13" s="1"/>
  <c r="I10495" i="13"/>
  <c r="A10495" i="13" s="1"/>
  <c r="I10496" i="13"/>
  <c r="A10496" i="13" s="1"/>
  <c r="I10497" i="13"/>
  <c r="A10497" i="13" s="1"/>
  <c r="I10498" i="13"/>
  <c r="A10498" i="13" s="1"/>
  <c r="I10499" i="13"/>
  <c r="A10499" i="13" s="1"/>
  <c r="I10500" i="13"/>
  <c r="A10500" i="13" s="1"/>
  <c r="I10501" i="13"/>
  <c r="A10501" i="13" s="1"/>
  <c r="I10502" i="13"/>
  <c r="A10502" i="13" s="1"/>
  <c r="I10503" i="13"/>
  <c r="A10503" i="13" s="1"/>
  <c r="I10504" i="13"/>
  <c r="A10504" i="13" s="1"/>
  <c r="I10505" i="13"/>
  <c r="A10505" i="13" s="1"/>
  <c r="I10506" i="13"/>
  <c r="A10506" i="13" s="1"/>
  <c r="I10507" i="13"/>
  <c r="A10507" i="13" s="1"/>
  <c r="I10508" i="13"/>
  <c r="A10508" i="13" s="1"/>
  <c r="I10509" i="13"/>
  <c r="A10509" i="13" s="1"/>
  <c r="I10510" i="13"/>
  <c r="A10510" i="13" s="1"/>
  <c r="I10511" i="13"/>
  <c r="A10511" i="13" s="1"/>
  <c r="I10512" i="13"/>
  <c r="A10512" i="13" s="1"/>
  <c r="I10513" i="13"/>
  <c r="A10513" i="13" s="1"/>
  <c r="I10514" i="13"/>
  <c r="A10514" i="13" s="1"/>
  <c r="I10515" i="13"/>
  <c r="A10515" i="13" s="1"/>
  <c r="I10516" i="13"/>
  <c r="A10516" i="13" s="1"/>
  <c r="I10517" i="13"/>
  <c r="A10517" i="13" s="1"/>
  <c r="I10518" i="13"/>
  <c r="A10518" i="13" s="1"/>
  <c r="I10519" i="13"/>
  <c r="A10519" i="13" s="1"/>
  <c r="I10520" i="13"/>
  <c r="A10520" i="13" s="1"/>
  <c r="I10521" i="13"/>
  <c r="A10521" i="13" s="1"/>
  <c r="I10522" i="13"/>
  <c r="A10522" i="13" s="1"/>
  <c r="I10523" i="13"/>
  <c r="A10523" i="13" s="1"/>
  <c r="I10524" i="13"/>
  <c r="A10524" i="13" s="1"/>
  <c r="I10525" i="13"/>
  <c r="A10525" i="13" s="1"/>
  <c r="I10526" i="13"/>
  <c r="A10526" i="13" s="1"/>
  <c r="I10527" i="13"/>
  <c r="A10527" i="13" s="1"/>
  <c r="I10528" i="13"/>
  <c r="A10528" i="13" s="1"/>
  <c r="I10529" i="13"/>
  <c r="A10529" i="13" s="1"/>
  <c r="I10530" i="13"/>
  <c r="A10530" i="13" s="1"/>
  <c r="I10531" i="13"/>
  <c r="A10531" i="13" s="1"/>
  <c r="I10532" i="13"/>
  <c r="A10532" i="13" s="1"/>
  <c r="I10533" i="13"/>
  <c r="A10533" i="13" s="1"/>
  <c r="I10534" i="13"/>
  <c r="A10534" i="13" s="1"/>
  <c r="I10535" i="13"/>
  <c r="A10535" i="13" s="1"/>
  <c r="I10536" i="13"/>
  <c r="A10536" i="13" s="1"/>
  <c r="I10537" i="13"/>
  <c r="A10537" i="13" s="1"/>
  <c r="I10538" i="13"/>
  <c r="A10538" i="13" s="1"/>
  <c r="I10539" i="13"/>
  <c r="A10539" i="13" s="1"/>
  <c r="I10540" i="13"/>
  <c r="A10540" i="13" s="1"/>
  <c r="I10541" i="13"/>
  <c r="A10541" i="13" s="1"/>
  <c r="I10542" i="13"/>
  <c r="A10542" i="13" s="1"/>
  <c r="I10543" i="13"/>
  <c r="A10543" i="13" s="1"/>
  <c r="I10544" i="13"/>
  <c r="A10544" i="13" s="1"/>
  <c r="I10545" i="13"/>
  <c r="A10545" i="13" s="1"/>
  <c r="I10546" i="13"/>
  <c r="A10546" i="13" s="1"/>
  <c r="I10547" i="13"/>
  <c r="A10547" i="13" s="1"/>
  <c r="I10548" i="13"/>
  <c r="A10548" i="13" s="1"/>
  <c r="I10549" i="13"/>
  <c r="A10549" i="13" s="1"/>
  <c r="I10550" i="13"/>
  <c r="A10550" i="13" s="1"/>
  <c r="I10551" i="13"/>
  <c r="A10551" i="13" s="1"/>
  <c r="I10552" i="13"/>
  <c r="A10552" i="13" s="1"/>
  <c r="I10553" i="13"/>
  <c r="A10553" i="13" s="1"/>
  <c r="I10554" i="13"/>
  <c r="A10554" i="13" s="1"/>
  <c r="I10555" i="13"/>
  <c r="A10555" i="13" s="1"/>
  <c r="I10556" i="13"/>
  <c r="A10556" i="13" s="1"/>
  <c r="I10557" i="13"/>
  <c r="A10557" i="13" s="1"/>
  <c r="I10558" i="13"/>
  <c r="A10558" i="13" s="1"/>
  <c r="I10559" i="13"/>
  <c r="A10559" i="13" s="1"/>
  <c r="I10560" i="13"/>
  <c r="A10560" i="13" s="1"/>
  <c r="I10561" i="13"/>
  <c r="A10561" i="13" s="1"/>
  <c r="I10562" i="13"/>
  <c r="A10562" i="13" s="1"/>
  <c r="I10563" i="13"/>
  <c r="A10563" i="13" s="1"/>
  <c r="I10564" i="13"/>
  <c r="A10564" i="13" s="1"/>
  <c r="I10565" i="13"/>
  <c r="A10565" i="13" s="1"/>
  <c r="I10566" i="13"/>
  <c r="A10566" i="13" s="1"/>
  <c r="I10567" i="13"/>
  <c r="A10567" i="13" s="1"/>
  <c r="I10568" i="13"/>
  <c r="A10568" i="13" s="1"/>
  <c r="I10569" i="13"/>
  <c r="A10569" i="13" s="1"/>
  <c r="I10570" i="13"/>
  <c r="A10570" i="13" s="1"/>
  <c r="I10571" i="13"/>
  <c r="A10571" i="13" s="1"/>
  <c r="I10572" i="13"/>
  <c r="A10572" i="13" s="1"/>
  <c r="I10573" i="13"/>
  <c r="A10573" i="13" s="1"/>
  <c r="I10574" i="13"/>
  <c r="A10574" i="13" s="1"/>
  <c r="I10575" i="13"/>
  <c r="A10575" i="13" s="1"/>
  <c r="I10576" i="13"/>
  <c r="A10576" i="13" s="1"/>
  <c r="I10577" i="13"/>
  <c r="A10577" i="13" s="1"/>
  <c r="I10578" i="13"/>
  <c r="A10578" i="13" s="1"/>
  <c r="I10579" i="13"/>
  <c r="A10579" i="13" s="1"/>
  <c r="I10580" i="13"/>
  <c r="A10580" i="13" s="1"/>
  <c r="I10581" i="13"/>
  <c r="A10581" i="13" s="1"/>
  <c r="I10582" i="13"/>
  <c r="A10582" i="13" s="1"/>
  <c r="I10583" i="13"/>
  <c r="A10583" i="13" s="1"/>
  <c r="I10584" i="13"/>
  <c r="A10584" i="13" s="1"/>
  <c r="I10585" i="13"/>
  <c r="A10585" i="13" s="1"/>
  <c r="I10586" i="13"/>
  <c r="A10586" i="13" s="1"/>
  <c r="I10587" i="13"/>
  <c r="A10587" i="13" s="1"/>
  <c r="I10588" i="13"/>
  <c r="A10588" i="13" s="1"/>
  <c r="I10589" i="13"/>
  <c r="A10589" i="13" s="1"/>
  <c r="I10590" i="13"/>
  <c r="A10590" i="13" s="1"/>
  <c r="I10591" i="13"/>
  <c r="A10591" i="13" s="1"/>
  <c r="I10592" i="13"/>
  <c r="A10592" i="13" s="1"/>
  <c r="I10593" i="13"/>
  <c r="A10593" i="13" s="1"/>
  <c r="I10594" i="13"/>
  <c r="A10594" i="13" s="1"/>
  <c r="I10595" i="13"/>
  <c r="A10595" i="13" s="1"/>
  <c r="I10596" i="13"/>
  <c r="A10596" i="13" s="1"/>
  <c r="I10597" i="13"/>
  <c r="A10597" i="13" s="1"/>
  <c r="I10598" i="13"/>
  <c r="A10598" i="13" s="1"/>
  <c r="I10599" i="13"/>
  <c r="A10599" i="13" s="1"/>
  <c r="I10600" i="13"/>
  <c r="A10600" i="13" s="1"/>
  <c r="I10601" i="13"/>
  <c r="A10601" i="13" s="1"/>
  <c r="I10602" i="13"/>
  <c r="A10602" i="13" s="1"/>
  <c r="I10603" i="13"/>
  <c r="A10603" i="13" s="1"/>
  <c r="I10604" i="13"/>
  <c r="A10604" i="13" s="1"/>
  <c r="I10605" i="13"/>
  <c r="A10605" i="13" s="1"/>
  <c r="I10606" i="13"/>
  <c r="A10606" i="13" s="1"/>
  <c r="I10607" i="13"/>
  <c r="A10607" i="13" s="1"/>
  <c r="I10608" i="13"/>
  <c r="A10608" i="13" s="1"/>
  <c r="I10609" i="13"/>
  <c r="A10609" i="13" s="1"/>
  <c r="I10610" i="13"/>
  <c r="A10610" i="13" s="1"/>
  <c r="I10611" i="13"/>
  <c r="A10611" i="13" s="1"/>
  <c r="I10612" i="13"/>
  <c r="A10612" i="13" s="1"/>
  <c r="I10613" i="13"/>
  <c r="A10613" i="13" s="1"/>
  <c r="I10614" i="13"/>
  <c r="A10614" i="13" s="1"/>
  <c r="I10615" i="13"/>
  <c r="A10615" i="13" s="1"/>
  <c r="I10616" i="13"/>
  <c r="A10616" i="13" s="1"/>
  <c r="I10617" i="13"/>
  <c r="A10617" i="13" s="1"/>
  <c r="I10618" i="13"/>
  <c r="A10618" i="13" s="1"/>
  <c r="I10619" i="13"/>
  <c r="A10619" i="13" s="1"/>
  <c r="I10620" i="13"/>
  <c r="A10620" i="13" s="1"/>
  <c r="I10621" i="13"/>
  <c r="A10621" i="13" s="1"/>
  <c r="I10622" i="13"/>
  <c r="A10622" i="13" s="1"/>
  <c r="I10623" i="13"/>
  <c r="A10623" i="13" s="1"/>
  <c r="I10624" i="13"/>
  <c r="A10624" i="13" s="1"/>
  <c r="I10625" i="13"/>
  <c r="A10625" i="13" s="1"/>
  <c r="I10626" i="13"/>
  <c r="A10626" i="13" s="1"/>
  <c r="I10627" i="13"/>
  <c r="A10627" i="13" s="1"/>
  <c r="I10628" i="13"/>
  <c r="A10628" i="13" s="1"/>
  <c r="I10629" i="13"/>
  <c r="A10629" i="13" s="1"/>
  <c r="I10630" i="13"/>
  <c r="A10630" i="13" s="1"/>
  <c r="I10631" i="13"/>
  <c r="A10631" i="13" s="1"/>
  <c r="I10632" i="13"/>
  <c r="A10632" i="13" s="1"/>
  <c r="I10633" i="13"/>
  <c r="A10633" i="13" s="1"/>
  <c r="I10634" i="13"/>
  <c r="A10634" i="13" s="1"/>
  <c r="I10635" i="13"/>
  <c r="A10635" i="13" s="1"/>
  <c r="I10636" i="13"/>
  <c r="A10636" i="13" s="1"/>
  <c r="I10637" i="13"/>
  <c r="A10637" i="13" s="1"/>
  <c r="I10638" i="13"/>
  <c r="A10638" i="13" s="1"/>
  <c r="I10639" i="13"/>
  <c r="A10639" i="13" s="1"/>
  <c r="I10640" i="13"/>
  <c r="A10640" i="13" s="1"/>
  <c r="I10641" i="13"/>
  <c r="A10641" i="13" s="1"/>
  <c r="I10642" i="13"/>
  <c r="A10642" i="13" s="1"/>
  <c r="I10643" i="13"/>
  <c r="A10643" i="13" s="1"/>
  <c r="I10644" i="13"/>
  <c r="A10644" i="13" s="1"/>
  <c r="I10645" i="13"/>
  <c r="A10645" i="13" s="1"/>
  <c r="I10646" i="13"/>
  <c r="A10646" i="13" s="1"/>
  <c r="I10647" i="13"/>
  <c r="A10647" i="13" s="1"/>
  <c r="I10648" i="13"/>
  <c r="A10648" i="13" s="1"/>
  <c r="I10649" i="13"/>
  <c r="A10649" i="13" s="1"/>
  <c r="I10650" i="13"/>
  <c r="A10650" i="13" s="1"/>
  <c r="I10651" i="13"/>
  <c r="A10651" i="13" s="1"/>
  <c r="I10652" i="13"/>
  <c r="A10652" i="13" s="1"/>
  <c r="I10653" i="13"/>
  <c r="A10653" i="13" s="1"/>
  <c r="I10654" i="13"/>
  <c r="A10654" i="13" s="1"/>
  <c r="I10655" i="13"/>
  <c r="A10655" i="13" s="1"/>
  <c r="I10656" i="13"/>
  <c r="A10656" i="13" s="1"/>
  <c r="I10657" i="13"/>
  <c r="A10657" i="13" s="1"/>
  <c r="I10658" i="13"/>
  <c r="A10658" i="13" s="1"/>
  <c r="I10659" i="13"/>
  <c r="A10659" i="13" s="1"/>
  <c r="I10660" i="13"/>
  <c r="A10660" i="13" s="1"/>
  <c r="I10661" i="13"/>
  <c r="A10661" i="13" s="1"/>
  <c r="I10662" i="13"/>
  <c r="A10662" i="13" s="1"/>
  <c r="I10663" i="13"/>
  <c r="A10663" i="13" s="1"/>
  <c r="I10664" i="13"/>
  <c r="A10664" i="13" s="1"/>
  <c r="I10665" i="13"/>
  <c r="A10665" i="13" s="1"/>
  <c r="I10666" i="13"/>
  <c r="A10666" i="13" s="1"/>
  <c r="I10667" i="13"/>
  <c r="A10667" i="13" s="1"/>
  <c r="I10668" i="13"/>
  <c r="A10668" i="13" s="1"/>
  <c r="I10669" i="13"/>
  <c r="A10669" i="13" s="1"/>
  <c r="I10670" i="13"/>
  <c r="A10670" i="13" s="1"/>
  <c r="I10671" i="13"/>
  <c r="A10671" i="13" s="1"/>
  <c r="I10672" i="13"/>
  <c r="A10672" i="13" s="1"/>
  <c r="I10673" i="13"/>
  <c r="A10673" i="13" s="1"/>
  <c r="I10674" i="13"/>
  <c r="A10674" i="13" s="1"/>
  <c r="I10675" i="13"/>
  <c r="A10675" i="13" s="1"/>
  <c r="I10676" i="13"/>
  <c r="A10676" i="13" s="1"/>
  <c r="I10677" i="13"/>
  <c r="A10677" i="13" s="1"/>
  <c r="I10678" i="13"/>
  <c r="A10678" i="13" s="1"/>
  <c r="I10679" i="13"/>
  <c r="A10679" i="13" s="1"/>
  <c r="I10680" i="13"/>
  <c r="A10680" i="13" s="1"/>
  <c r="I10681" i="13"/>
  <c r="A10681" i="13" s="1"/>
  <c r="I10682" i="13"/>
  <c r="A10682" i="13" s="1"/>
  <c r="I10683" i="13"/>
  <c r="A10683" i="13" s="1"/>
  <c r="I10684" i="13"/>
  <c r="A10684" i="13" s="1"/>
  <c r="I10685" i="13"/>
  <c r="A10685" i="13" s="1"/>
  <c r="I10686" i="13"/>
  <c r="A10686" i="13" s="1"/>
  <c r="I10687" i="13"/>
  <c r="A10687" i="13" s="1"/>
  <c r="I10688" i="13"/>
  <c r="A10688" i="13" s="1"/>
  <c r="I10689" i="13"/>
  <c r="A10689" i="13" s="1"/>
  <c r="I10690" i="13"/>
  <c r="A10690" i="13" s="1"/>
  <c r="I10691" i="13"/>
  <c r="A10691" i="13" s="1"/>
  <c r="I10692" i="13"/>
  <c r="A10692" i="13" s="1"/>
  <c r="I10693" i="13"/>
  <c r="A10693" i="13" s="1"/>
  <c r="I10694" i="13"/>
  <c r="A10694" i="13" s="1"/>
  <c r="I10695" i="13"/>
  <c r="A10695" i="13" s="1"/>
  <c r="I10696" i="13"/>
  <c r="A10696" i="13" s="1"/>
  <c r="I10697" i="13"/>
  <c r="A10697" i="13" s="1"/>
  <c r="I10698" i="13"/>
  <c r="A10698" i="13" s="1"/>
  <c r="I10699" i="13"/>
  <c r="A10699" i="13" s="1"/>
  <c r="I10700" i="13"/>
  <c r="A10700" i="13" s="1"/>
  <c r="I10701" i="13"/>
  <c r="A10701" i="13" s="1"/>
  <c r="I10702" i="13"/>
  <c r="A10702" i="13" s="1"/>
  <c r="I10703" i="13"/>
  <c r="A10703" i="13" s="1"/>
  <c r="I10704" i="13"/>
  <c r="A10704" i="13" s="1"/>
  <c r="I10705" i="13"/>
  <c r="A10705" i="13" s="1"/>
  <c r="I10706" i="13"/>
  <c r="A10706" i="13" s="1"/>
  <c r="I10707" i="13"/>
  <c r="A10707" i="13" s="1"/>
  <c r="I10708" i="13"/>
  <c r="A10708" i="13" s="1"/>
  <c r="I10709" i="13"/>
  <c r="A10709" i="13" s="1"/>
  <c r="I10710" i="13"/>
  <c r="A10710" i="13" s="1"/>
  <c r="I10711" i="13"/>
  <c r="A10711" i="13" s="1"/>
  <c r="I10712" i="13"/>
  <c r="A10712" i="13" s="1"/>
  <c r="I10713" i="13"/>
  <c r="A10713" i="13" s="1"/>
  <c r="I10714" i="13"/>
  <c r="A10714" i="13" s="1"/>
  <c r="I10715" i="13"/>
  <c r="A10715" i="13" s="1"/>
  <c r="I10716" i="13"/>
  <c r="A10716" i="13" s="1"/>
  <c r="I10717" i="13"/>
  <c r="A10717" i="13" s="1"/>
  <c r="I10718" i="13"/>
  <c r="A10718" i="13" s="1"/>
  <c r="I10719" i="13"/>
  <c r="A10719" i="13" s="1"/>
  <c r="I10720" i="13"/>
  <c r="A10720" i="13" s="1"/>
  <c r="I10721" i="13"/>
  <c r="A10721" i="13" s="1"/>
  <c r="I10722" i="13"/>
  <c r="A10722" i="13" s="1"/>
  <c r="I10723" i="13"/>
  <c r="A10723" i="13" s="1"/>
  <c r="I10724" i="13"/>
  <c r="A10724" i="13" s="1"/>
  <c r="I10725" i="13"/>
  <c r="A10725" i="13" s="1"/>
  <c r="I10726" i="13"/>
  <c r="A10726" i="13" s="1"/>
  <c r="I10727" i="13"/>
  <c r="A10727" i="13" s="1"/>
  <c r="I10728" i="13"/>
  <c r="A10728" i="13" s="1"/>
  <c r="I10729" i="13"/>
  <c r="A10729" i="13" s="1"/>
  <c r="I10730" i="13"/>
  <c r="A10730" i="13" s="1"/>
  <c r="I10731" i="13"/>
  <c r="A10731" i="13" s="1"/>
  <c r="I10732" i="13"/>
  <c r="A10732" i="13" s="1"/>
  <c r="I10733" i="13"/>
  <c r="A10733" i="13" s="1"/>
  <c r="I10734" i="13"/>
  <c r="A10734" i="13" s="1"/>
  <c r="I10735" i="13"/>
  <c r="A10735" i="13" s="1"/>
  <c r="I10736" i="13"/>
  <c r="A10736" i="13" s="1"/>
  <c r="I10737" i="13"/>
  <c r="A10737" i="13" s="1"/>
  <c r="I10738" i="13"/>
  <c r="A10738" i="13" s="1"/>
  <c r="I10739" i="13"/>
  <c r="A10739" i="13" s="1"/>
  <c r="I10740" i="13"/>
  <c r="A10740" i="13" s="1"/>
  <c r="I10741" i="13"/>
  <c r="A10741" i="13" s="1"/>
  <c r="I10742" i="13"/>
  <c r="A10742" i="13" s="1"/>
  <c r="I10743" i="13"/>
  <c r="A10743" i="13" s="1"/>
  <c r="I10744" i="13"/>
  <c r="A10744" i="13" s="1"/>
  <c r="I10745" i="13"/>
  <c r="A10745" i="13" s="1"/>
  <c r="I10746" i="13"/>
  <c r="A10746" i="13" s="1"/>
  <c r="I10747" i="13"/>
  <c r="A10747" i="13" s="1"/>
  <c r="I10748" i="13"/>
  <c r="A10748" i="13" s="1"/>
  <c r="I10749" i="13"/>
  <c r="A10749" i="13" s="1"/>
  <c r="I10750" i="13"/>
  <c r="A10750" i="13" s="1"/>
  <c r="I10751" i="13"/>
  <c r="A10751" i="13" s="1"/>
  <c r="I10752" i="13"/>
  <c r="A10752" i="13" s="1"/>
  <c r="I10753" i="13"/>
  <c r="A10753" i="13" s="1"/>
  <c r="I10754" i="13"/>
  <c r="A10754" i="13" s="1"/>
  <c r="I10755" i="13"/>
  <c r="A10755" i="13" s="1"/>
  <c r="I10756" i="13"/>
  <c r="A10756" i="13" s="1"/>
  <c r="I10757" i="13"/>
  <c r="A10757" i="13" s="1"/>
  <c r="I10758" i="13"/>
  <c r="A10758" i="13" s="1"/>
  <c r="I10759" i="13"/>
  <c r="A10759" i="13" s="1"/>
  <c r="I10760" i="13"/>
  <c r="A10760" i="13" s="1"/>
  <c r="I10761" i="13"/>
  <c r="A10761" i="13" s="1"/>
  <c r="I10762" i="13"/>
  <c r="A10762" i="13" s="1"/>
  <c r="I10763" i="13"/>
  <c r="A10763" i="13" s="1"/>
  <c r="I10764" i="13"/>
  <c r="A10764" i="13" s="1"/>
  <c r="I10765" i="13"/>
  <c r="A10765" i="13" s="1"/>
  <c r="I10766" i="13"/>
  <c r="A10766" i="13" s="1"/>
  <c r="I10767" i="13"/>
  <c r="A10767" i="13" s="1"/>
  <c r="I10768" i="13"/>
  <c r="A10768" i="13" s="1"/>
  <c r="I10769" i="13"/>
  <c r="A10769" i="13" s="1"/>
  <c r="I10770" i="13"/>
  <c r="A10770" i="13" s="1"/>
  <c r="I10771" i="13"/>
  <c r="A10771" i="13" s="1"/>
  <c r="I10772" i="13"/>
  <c r="A10772" i="13" s="1"/>
  <c r="I10773" i="13"/>
  <c r="A10773" i="13" s="1"/>
  <c r="I10774" i="13"/>
  <c r="A10774" i="13" s="1"/>
  <c r="I10775" i="13"/>
  <c r="A10775" i="13" s="1"/>
  <c r="I10776" i="13"/>
  <c r="A10776" i="13" s="1"/>
  <c r="I10777" i="13"/>
  <c r="A10777" i="13" s="1"/>
  <c r="I10778" i="13"/>
  <c r="A10778" i="13" s="1"/>
  <c r="I10779" i="13"/>
  <c r="A10779" i="13" s="1"/>
  <c r="I10780" i="13"/>
  <c r="A10780" i="13" s="1"/>
  <c r="I10781" i="13"/>
  <c r="A10781" i="13" s="1"/>
  <c r="I10782" i="13"/>
  <c r="A10782" i="13" s="1"/>
  <c r="I10783" i="13"/>
  <c r="A10783" i="13" s="1"/>
  <c r="I10784" i="13"/>
  <c r="A10784" i="13" s="1"/>
  <c r="I10785" i="13"/>
  <c r="A10785" i="13" s="1"/>
  <c r="I10786" i="13"/>
  <c r="A10786" i="13" s="1"/>
  <c r="I10787" i="13"/>
  <c r="A10787" i="13" s="1"/>
  <c r="I10788" i="13"/>
  <c r="A10788" i="13" s="1"/>
  <c r="I10789" i="13"/>
  <c r="A10789" i="13" s="1"/>
  <c r="I10790" i="13"/>
  <c r="A10790" i="13" s="1"/>
  <c r="I10791" i="13"/>
  <c r="A10791" i="13" s="1"/>
  <c r="I10792" i="13"/>
  <c r="A10792" i="13" s="1"/>
  <c r="I10793" i="13"/>
  <c r="A10793" i="13" s="1"/>
  <c r="I10794" i="13"/>
  <c r="A10794" i="13" s="1"/>
  <c r="I10795" i="13"/>
  <c r="A10795" i="13" s="1"/>
  <c r="I10796" i="13"/>
  <c r="A10796" i="13" s="1"/>
  <c r="I10797" i="13"/>
  <c r="A10797" i="13" s="1"/>
  <c r="I10798" i="13"/>
  <c r="A10798" i="13" s="1"/>
  <c r="I10799" i="13"/>
  <c r="A10799" i="13" s="1"/>
  <c r="I10800" i="13"/>
  <c r="A10800" i="13" s="1"/>
  <c r="I10801" i="13"/>
  <c r="A10801" i="13" s="1"/>
  <c r="I10802" i="13"/>
  <c r="A10802" i="13" s="1"/>
  <c r="I10803" i="13"/>
  <c r="A10803" i="13" s="1"/>
  <c r="I10804" i="13"/>
  <c r="A10804" i="13" s="1"/>
  <c r="I10805" i="13"/>
  <c r="A10805" i="13" s="1"/>
  <c r="I10806" i="13"/>
  <c r="A10806" i="13" s="1"/>
  <c r="I10807" i="13"/>
  <c r="A10807" i="13" s="1"/>
  <c r="I10808" i="13"/>
  <c r="A10808" i="13" s="1"/>
  <c r="I10809" i="13"/>
  <c r="A10809" i="13" s="1"/>
  <c r="I10810" i="13"/>
  <c r="A10810" i="13" s="1"/>
  <c r="I10811" i="13"/>
  <c r="A10811" i="13" s="1"/>
  <c r="I10812" i="13"/>
  <c r="A10812" i="13" s="1"/>
  <c r="I10813" i="13"/>
  <c r="A10813" i="13" s="1"/>
  <c r="I10814" i="13"/>
  <c r="A10814" i="13" s="1"/>
  <c r="I10815" i="13"/>
  <c r="A10815" i="13" s="1"/>
  <c r="I10816" i="13"/>
  <c r="A10816" i="13" s="1"/>
  <c r="I10817" i="13"/>
  <c r="A10817" i="13" s="1"/>
  <c r="I10818" i="13"/>
  <c r="A10818" i="13" s="1"/>
  <c r="I10819" i="13"/>
  <c r="A10819" i="13" s="1"/>
  <c r="I10820" i="13"/>
  <c r="A10820" i="13" s="1"/>
  <c r="I10821" i="13"/>
  <c r="A10821" i="13" s="1"/>
  <c r="I10822" i="13"/>
  <c r="A10822" i="13" s="1"/>
  <c r="I10823" i="13"/>
  <c r="A10823" i="13" s="1"/>
  <c r="I10824" i="13"/>
  <c r="A10824" i="13" s="1"/>
  <c r="I10825" i="13"/>
  <c r="A10825" i="13" s="1"/>
  <c r="I10826" i="13"/>
  <c r="A10826" i="13" s="1"/>
  <c r="I10827" i="13"/>
  <c r="A10827" i="13" s="1"/>
  <c r="I10828" i="13"/>
  <c r="A10828" i="13" s="1"/>
  <c r="I10829" i="13"/>
  <c r="A10829" i="13" s="1"/>
  <c r="I10830" i="13"/>
  <c r="A10830" i="13" s="1"/>
  <c r="I10831" i="13"/>
  <c r="A10831" i="13" s="1"/>
  <c r="I10832" i="13"/>
  <c r="A10832" i="13" s="1"/>
  <c r="I10833" i="13"/>
  <c r="A10833" i="13" s="1"/>
  <c r="I10834" i="13"/>
  <c r="A10834" i="13" s="1"/>
  <c r="I10835" i="13"/>
  <c r="A10835" i="13" s="1"/>
  <c r="I10836" i="13"/>
  <c r="A10836" i="13" s="1"/>
  <c r="I10837" i="13"/>
  <c r="A10837" i="13" s="1"/>
  <c r="I10838" i="13"/>
  <c r="A10838" i="13" s="1"/>
  <c r="I10839" i="13"/>
  <c r="A10839" i="13" s="1"/>
  <c r="I10840" i="13"/>
  <c r="A10840" i="13" s="1"/>
  <c r="I10841" i="13"/>
  <c r="A10841" i="13" s="1"/>
  <c r="I10842" i="13"/>
  <c r="A10842" i="13" s="1"/>
  <c r="I10843" i="13"/>
  <c r="A10843" i="13" s="1"/>
  <c r="I10844" i="13"/>
  <c r="A10844" i="13" s="1"/>
  <c r="I10845" i="13"/>
  <c r="A10845" i="13" s="1"/>
  <c r="I10846" i="13"/>
  <c r="A10846" i="13" s="1"/>
  <c r="I10847" i="13"/>
  <c r="A10847" i="13" s="1"/>
  <c r="I10848" i="13"/>
  <c r="A10848" i="13" s="1"/>
  <c r="I10849" i="13"/>
  <c r="A10849" i="13" s="1"/>
  <c r="I10850" i="13"/>
  <c r="A10850" i="13" s="1"/>
  <c r="I10851" i="13"/>
  <c r="A10851" i="13" s="1"/>
  <c r="I10852" i="13"/>
  <c r="A10852" i="13" s="1"/>
  <c r="I10853" i="13"/>
  <c r="A10853" i="13" s="1"/>
  <c r="I10854" i="13"/>
  <c r="A10854" i="13" s="1"/>
  <c r="I10855" i="13"/>
  <c r="A10855" i="13" s="1"/>
  <c r="I10856" i="13"/>
  <c r="A10856" i="13" s="1"/>
  <c r="I10857" i="13"/>
  <c r="A10857" i="13" s="1"/>
  <c r="I10858" i="13"/>
  <c r="A10858" i="13" s="1"/>
  <c r="I10859" i="13"/>
  <c r="A10859" i="13" s="1"/>
  <c r="I10860" i="13"/>
  <c r="A10860" i="13" s="1"/>
  <c r="I10861" i="13"/>
  <c r="A10861" i="13" s="1"/>
  <c r="I10862" i="13"/>
  <c r="A10862" i="13" s="1"/>
  <c r="I10863" i="13"/>
  <c r="A10863" i="13" s="1"/>
  <c r="I10864" i="13"/>
  <c r="A10864" i="13" s="1"/>
  <c r="I10865" i="13"/>
  <c r="A10865" i="13" s="1"/>
  <c r="I10866" i="13"/>
  <c r="A10866" i="13" s="1"/>
  <c r="I10867" i="13"/>
  <c r="A10867" i="13" s="1"/>
  <c r="I10868" i="13"/>
  <c r="A10868" i="13" s="1"/>
  <c r="I10869" i="13"/>
  <c r="A10869" i="13" s="1"/>
  <c r="I10870" i="13"/>
  <c r="A10870" i="13" s="1"/>
  <c r="I10871" i="13"/>
  <c r="A10871" i="13" s="1"/>
  <c r="I10872" i="13"/>
  <c r="A10872" i="13" s="1"/>
  <c r="I10873" i="13"/>
  <c r="A10873" i="13" s="1"/>
  <c r="I10874" i="13"/>
  <c r="A10874" i="13" s="1"/>
  <c r="I10875" i="13"/>
  <c r="A10875" i="13" s="1"/>
  <c r="I10876" i="13"/>
  <c r="A10876" i="13" s="1"/>
  <c r="I10877" i="13"/>
  <c r="A10877" i="13" s="1"/>
  <c r="I10878" i="13"/>
  <c r="A10878" i="13" s="1"/>
  <c r="I10879" i="13"/>
  <c r="A10879" i="13" s="1"/>
  <c r="I10880" i="13"/>
  <c r="A10880" i="13" s="1"/>
  <c r="I10881" i="13"/>
  <c r="A10881" i="13" s="1"/>
  <c r="I10882" i="13"/>
  <c r="A10882" i="13" s="1"/>
  <c r="I10883" i="13"/>
  <c r="A10883" i="13" s="1"/>
  <c r="I10884" i="13"/>
  <c r="A10884" i="13" s="1"/>
  <c r="I10885" i="13"/>
  <c r="A10885" i="13" s="1"/>
  <c r="I10886" i="13"/>
  <c r="A10886" i="13" s="1"/>
  <c r="I10887" i="13"/>
  <c r="A10887" i="13" s="1"/>
  <c r="I10888" i="13"/>
  <c r="A10888" i="13" s="1"/>
  <c r="I10889" i="13"/>
  <c r="A10889" i="13" s="1"/>
  <c r="I10890" i="13"/>
  <c r="A10890" i="13" s="1"/>
  <c r="I10891" i="13"/>
  <c r="A10891" i="13" s="1"/>
  <c r="I10892" i="13"/>
  <c r="A10892" i="13" s="1"/>
  <c r="I10893" i="13"/>
  <c r="A10893" i="13" s="1"/>
  <c r="I10894" i="13"/>
  <c r="A10894" i="13" s="1"/>
  <c r="I10895" i="13"/>
  <c r="A10895" i="13" s="1"/>
  <c r="I10896" i="13"/>
  <c r="A10896" i="13" s="1"/>
  <c r="I10897" i="13"/>
  <c r="A10897" i="13" s="1"/>
  <c r="I10898" i="13"/>
  <c r="A10898" i="13" s="1"/>
  <c r="I10899" i="13"/>
  <c r="A10899" i="13" s="1"/>
  <c r="I10900" i="13"/>
  <c r="A10900" i="13" s="1"/>
  <c r="I10901" i="13"/>
  <c r="A10901" i="13" s="1"/>
  <c r="I10902" i="13"/>
  <c r="A10902" i="13" s="1"/>
  <c r="I10903" i="13"/>
  <c r="A10903" i="13" s="1"/>
  <c r="I10904" i="13"/>
  <c r="A10904" i="13" s="1"/>
  <c r="I10905" i="13"/>
  <c r="A10905" i="13" s="1"/>
  <c r="I10906" i="13"/>
  <c r="A10906" i="13" s="1"/>
  <c r="I10907" i="13"/>
  <c r="A10907" i="13" s="1"/>
  <c r="I10908" i="13"/>
  <c r="A10908" i="13" s="1"/>
  <c r="I10909" i="13"/>
  <c r="A10909" i="13" s="1"/>
  <c r="I10910" i="13"/>
  <c r="A10910" i="13" s="1"/>
  <c r="I10911" i="13"/>
  <c r="A10911" i="13" s="1"/>
  <c r="I10912" i="13"/>
  <c r="A10912" i="13" s="1"/>
  <c r="I10913" i="13"/>
  <c r="A10913" i="13" s="1"/>
  <c r="I10914" i="13"/>
  <c r="A10914" i="13" s="1"/>
  <c r="I10915" i="13"/>
  <c r="A10915" i="13" s="1"/>
  <c r="I10916" i="13"/>
  <c r="A10916" i="13" s="1"/>
  <c r="I10917" i="13"/>
  <c r="A10917" i="13" s="1"/>
  <c r="I10918" i="13"/>
  <c r="A10918" i="13" s="1"/>
  <c r="I10919" i="13"/>
  <c r="A10919" i="13" s="1"/>
  <c r="I10920" i="13"/>
  <c r="A10920" i="13" s="1"/>
  <c r="I10921" i="13"/>
  <c r="A10921" i="13" s="1"/>
  <c r="I10922" i="13"/>
  <c r="A10922" i="13" s="1"/>
  <c r="I10923" i="13"/>
  <c r="A10923" i="13" s="1"/>
  <c r="I10924" i="13"/>
  <c r="A10924" i="13" s="1"/>
  <c r="I10925" i="13"/>
  <c r="A10925" i="13" s="1"/>
  <c r="I10926" i="13"/>
  <c r="A10926" i="13" s="1"/>
  <c r="I10927" i="13"/>
  <c r="A10927" i="13" s="1"/>
  <c r="I10928" i="13"/>
  <c r="A10928" i="13" s="1"/>
  <c r="I10929" i="13"/>
  <c r="A10929" i="13" s="1"/>
  <c r="I10930" i="13"/>
  <c r="A10930" i="13" s="1"/>
  <c r="I10931" i="13"/>
  <c r="A10931" i="13" s="1"/>
  <c r="I10932" i="13"/>
  <c r="A10932" i="13" s="1"/>
  <c r="I10933" i="13"/>
  <c r="A10933" i="13" s="1"/>
  <c r="I10934" i="13"/>
  <c r="A10934" i="13" s="1"/>
  <c r="I10935" i="13"/>
  <c r="A10935" i="13" s="1"/>
  <c r="I10936" i="13"/>
  <c r="A10936" i="13" s="1"/>
  <c r="I10937" i="13"/>
  <c r="A10937" i="13" s="1"/>
  <c r="I10938" i="13"/>
  <c r="A10938" i="13" s="1"/>
  <c r="I10939" i="13"/>
  <c r="A10939" i="13" s="1"/>
  <c r="I10940" i="13"/>
  <c r="A10940" i="13" s="1"/>
  <c r="I10941" i="13"/>
  <c r="A10941" i="13" s="1"/>
  <c r="I10942" i="13"/>
  <c r="A10942" i="13" s="1"/>
  <c r="I10943" i="13"/>
  <c r="A10943" i="13" s="1"/>
  <c r="I10944" i="13"/>
  <c r="A10944" i="13" s="1"/>
  <c r="I10945" i="13"/>
  <c r="A10945" i="13" s="1"/>
  <c r="I10946" i="13"/>
  <c r="A10946" i="13" s="1"/>
  <c r="I10947" i="13"/>
  <c r="A10947" i="13" s="1"/>
  <c r="I10948" i="13"/>
  <c r="A10948" i="13" s="1"/>
  <c r="I10949" i="13"/>
  <c r="A10949" i="13" s="1"/>
  <c r="I10950" i="13"/>
  <c r="A10950" i="13" s="1"/>
  <c r="I10951" i="13"/>
  <c r="A10951" i="13" s="1"/>
  <c r="I10952" i="13"/>
  <c r="A10952" i="13" s="1"/>
  <c r="I10953" i="13"/>
  <c r="A10953" i="13" s="1"/>
  <c r="I10954" i="13"/>
  <c r="A10954" i="13" s="1"/>
  <c r="I10955" i="13"/>
  <c r="A10955" i="13" s="1"/>
  <c r="I10956" i="13"/>
  <c r="A10956" i="13" s="1"/>
  <c r="I10957" i="13"/>
  <c r="A10957" i="13" s="1"/>
  <c r="I10958" i="13"/>
  <c r="A10958" i="13" s="1"/>
  <c r="I10959" i="13"/>
  <c r="A10959" i="13" s="1"/>
  <c r="I10960" i="13"/>
  <c r="A10960" i="13" s="1"/>
  <c r="I10961" i="13"/>
  <c r="A10961" i="13" s="1"/>
  <c r="I10962" i="13"/>
  <c r="A10962" i="13" s="1"/>
  <c r="I10963" i="13"/>
  <c r="A10963" i="13" s="1"/>
  <c r="I10964" i="13"/>
  <c r="A10964" i="13" s="1"/>
  <c r="I10965" i="13"/>
  <c r="A10965" i="13" s="1"/>
  <c r="I10966" i="13"/>
  <c r="A10966" i="13" s="1"/>
  <c r="I10967" i="13"/>
  <c r="A10967" i="13" s="1"/>
  <c r="I10968" i="13"/>
  <c r="A10968" i="13" s="1"/>
  <c r="I10969" i="13"/>
  <c r="A10969" i="13" s="1"/>
  <c r="I10970" i="13"/>
  <c r="A10970" i="13" s="1"/>
  <c r="I10971" i="13"/>
  <c r="A10971" i="13" s="1"/>
  <c r="I10972" i="13"/>
  <c r="A10972" i="13" s="1"/>
  <c r="I10973" i="13"/>
  <c r="A10973" i="13" s="1"/>
  <c r="I10974" i="13"/>
  <c r="A10974" i="13" s="1"/>
  <c r="I10975" i="13"/>
  <c r="A10975" i="13" s="1"/>
  <c r="I10976" i="13"/>
  <c r="A10976" i="13" s="1"/>
  <c r="I10977" i="13"/>
  <c r="A10977" i="13" s="1"/>
  <c r="I10978" i="13"/>
  <c r="A10978" i="13" s="1"/>
  <c r="I10979" i="13"/>
  <c r="A10979" i="13" s="1"/>
  <c r="I10980" i="13"/>
  <c r="A10980" i="13" s="1"/>
  <c r="I10981" i="13"/>
  <c r="A10981" i="13" s="1"/>
  <c r="I10982" i="13"/>
  <c r="A10982" i="13" s="1"/>
  <c r="I10983" i="13"/>
  <c r="A10983" i="13" s="1"/>
  <c r="I10984" i="13"/>
  <c r="A10984" i="13" s="1"/>
  <c r="I10985" i="13"/>
  <c r="A10985" i="13" s="1"/>
  <c r="I10986" i="13"/>
  <c r="A10986" i="13" s="1"/>
  <c r="I10987" i="13"/>
  <c r="A10987" i="13" s="1"/>
  <c r="I10988" i="13"/>
  <c r="A10988" i="13" s="1"/>
  <c r="I10989" i="13"/>
  <c r="A10989" i="13" s="1"/>
  <c r="I10990" i="13"/>
  <c r="A10990" i="13" s="1"/>
  <c r="I10991" i="13"/>
  <c r="A10991" i="13" s="1"/>
  <c r="I10992" i="13"/>
  <c r="A10992" i="13" s="1"/>
  <c r="I10993" i="13"/>
  <c r="A10993" i="13" s="1"/>
  <c r="I10994" i="13"/>
  <c r="A10994" i="13" s="1"/>
  <c r="I10995" i="13"/>
  <c r="A10995" i="13" s="1"/>
  <c r="I10996" i="13"/>
  <c r="A10996" i="13" s="1"/>
  <c r="I10997" i="13"/>
  <c r="A10997" i="13" s="1"/>
  <c r="I10998" i="13"/>
  <c r="A10998" i="13" s="1"/>
  <c r="I10999" i="13"/>
  <c r="A10999" i="13" s="1"/>
  <c r="I11000" i="13"/>
  <c r="A11000" i="13" s="1"/>
  <c r="I11001" i="13"/>
  <c r="A11001" i="13" s="1"/>
  <c r="I11002" i="13"/>
  <c r="A11002" i="13" s="1"/>
  <c r="I11003" i="13"/>
  <c r="A11003" i="13" s="1"/>
  <c r="I11004" i="13"/>
  <c r="A11004" i="13" s="1"/>
  <c r="I11005" i="13"/>
  <c r="A11005" i="13" s="1"/>
  <c r="I11006" i="13"/>
  <c r="A11006" i="13" s="1"/>
  <c r="I11007" i="13"/>
  <c r="A11007" i="13" s="1"/>
  <c r="I11008" i="13"/>
  <c r="A11008" i="13" s="1"/>
  <c r="I11009" i="13"/>
  <c r="A11009" i="13" s="1"/>
  <c r="I11010" i="13"/>
  <c r="A11010" i="13" s="1"/>
  <c r="I11011" i="13"/>
  <c r="A11011" i="13" s="1"/>
  <c r="I11012" i="13"/>
  <c r="A11012" i="13" s="1"/>
  <c r="I11013" i="13"/>
  <c r="A11013" i="13" s="1"/>
  <c r="I11014" i="13"/>
  <c r="A11014" i="13" s="1"/>
  <c r="I11015" i="13"/>
  <c r="A11015" i="13" s="1"/>
  <c r="I11016" i="13"/>
  <c r="A11016" i="13" s="1"/>
  <c r="I11017" i="13"/>
  <c r="A11017" i="13" s="1"/>
  <c r="I11018" i="13"/>
  <c r="A11018" i="13" s="1"/>
  <c r="I11019" i="13"/>
  <c r="A11019" i="13" s="1"/>
  <c r="I11020" i="13"/>
  <c r="A11020" i="13" s="1"/>
  <c r="I11021" i="13"/>
  <c r="A11021" i="13" s="1"/>
  <c r="I11022" i="13"/>
  <c r="A11022" i="13" s="1"/>
  <c r="I11023" i="13"/>
  <c r="A11023" i="13" s="1"/>
  <c r="I11024" i="13"/>
  <c r="A11024" i="13" s="1"/>
  <c r="I11025" i="13"/>
  <c r="A11025" i="13" s="1"/>
  <c r="I11026" i="13"/>
  <c r="A11026" i="13" s="1"/>
  <c r="I11027" i="13"/>
  <c r="A11027" i="13" s="1"/>
  <c r="I11028" i="13"/>
  <c r="A11028" i="13" s="1"/>
  <c r="I11029" i="13"/>
  <c r="A11029" i="13" s="1"/>
  <c r="I11030" i="13"/>
  <c r="A11030" i="13" s="1"/>
  <c r="I11031" i="13"/>
  <c r="A11031" i="13" s="1"/>
  <c r="I11032" i="13"/>
  <c r="A11032" i="13" s="1"/>
  <c r="I11033" i="13"/>
  <c r="A11033" i="13" s="1"/>
  <c r="I11034" i="13"/>
  <c r="A11034" i="13" s="1"/>
  <c r="I11035" i="13"/>
  <c r="A11035" i="13" s="1"/>
  <c r="I11036" i="13"/>
  <c r="A11036" i="13" s="1"/>
  <c r="I11037" i="13"/>
  <c r="A11037" i="13" s="1"/>
  <c r="I11038" i="13"/>
  <c r="A11038" i="13" s="1"/>
  <c r="I11039" i="13"/>
  <c r="A11039" i="13" s="1"/>
  <c r="I11040" i="13"/>
  <c r="A11040" i="13" s="1"/>
  <c r="I11041" i="13"/>
  <c r="A11041" i="13" s="1"/>
  <c r="I11042" i="13"/>
  <c r="A11042" i="13" s="1"/>
  <c r="I11043" i="13"/>
  <c r="A11043" i="13" s="1"/>
  <c r="I11044" i="13"/>
  <c r="A11044" i="13" s="1"/>
  <c r="I11045" i="13"/>
  <c r="A11045" i="13" s="1"/>
  <c r="I11046" i="13"/>
  <c r="A11046" i="13" s="1"/>
  <c r="I11047" i="13"/>
  <c r="A11047" i="13" s="1"/>
  <c r="I11048" i="13"/>
  <c r="A11048" i="13" s="1"/>
  <c r="I11049" i="13"/>
  <c r="A11049" i="13" s="1"/>
  <c r="I11050" i="13"/>
  <c r="A11050" i="13" s="1"/>
  <c r="I11051" i="13"/>
  <c r="A11051" i="13" s="1"/>
  <c r="I11052" i="13"/>
  <c r="A11052" i="13" s="1"/>
  <c r="I11053" i="13"/>
  <c r="A11053" i="13" s="1"/>
  <c r="I11054" i="13"/>
  <c r="A11054" i="13" s="1"/>
  <c r="I11055" i="13"/>
  <c r="A11055" i="13" s="1"/>
  <c r="I11056" i="13"/>
  <c r="A11056" i="13" s="1"/>
  <c r="I11057" i="13"/>
  <c r="A11057" i="13" s="1"/>
  <c r="I11058" i="13"/>
  <c r="A11058" i="13" s="1"/>
  <c r="I11059" i="13"/>
  <c r="A11059" i="13" s="1"/>
  <c r="I11060" i="13"/>
  <c r="A11060" i="13" s="1"/>
  <c r="I11061" i="13"/>
  <c r="A11061" i="13" s="1"/>
  <c r="I11062" i="13"/>
  <c r="A11062" i="13" s="1"/>
  <c r="I11063" i="13"/>
  <c r="A11063" i="13" s="1"/>
  <c r="I11064" i="13"/>
  <c r="A11064" i="13" s="1"/>
  <c r="I11065" i="13"/>
  <c r="A11065" i="13" s="1"/>
  <c r="I11066" i="13"/>
  <c r="A11066" i="13" s="1"/>
  <c r="I11067" i="13"/>
  <c r="A11067" i="13" s="1"/>
  <c r="I11068" i="13"/>
  <c r="A11068" i="13" s="1"/>
  <c r="I11069" i="13"/>
  <c r="A11069" i="13" s="1"/>
  <c r="I11070" i="13"/>
  <c r="A11070" i="13" s="1"/>
  <c r="I11071" i="13"/>
  <c r="A11071" i="13" s="1"/>
  <c r="I11072" i="13"/>
  <c r="A11072" i="13" s="1"/>
  <c r="I11073" i="13"/>
  <c r="A11073" i="13" s="1"/>
  <c r="I11074" i="13"/>
  <c r="A11074" i="13" s="1"/>
  <c r="I11075" i="13"/>
  <c r="A11075" i="13" s="1"/>
  <c r="I11076" i="13"/>
  <c r="A11076" i="13" s="1"/>
  <c r="I11077" i="13"/>
  <c r="A11077" i="13" s="1"/>
  <c r="I11078" i="13"/>
  <c r="A11078" i="13" s="1"/>
  <c r="I11079" i="13"/>
  <c r="A11079" i="13" s="1"/>
  <c r="I11080" i="13"/>
  <c r="A11080" i="13" s="1"/>
  <c r="I11081" i="13"/>
  <c r="A11081" i="13" s="1"/>
  <c r="I11082" i="13"/>
  <c r="A11082" i="13" s="1"/>
  <c r="I11083" i="13"/>
  <c r="A11083" i="13" s="1"/>
  <c r="I11084" i="13"/>
  <c r="A11084" i="13" s="1"/>
  <c r="I11085" i="13"/>
  <c r="A11085" i="13" s="1"/>
  <c r="I11086" i="13"/>
  <c r="A11086" i="13" s="1"/>
  <c r="I11087" i="13"/>
  <c r="A11087" i="13" s="1"/>
  <c r="I11088" i="13"/>
  <c r="A11088" i="13" s="1"/>
  <c r="I11089" i="13"/>
  <c r="A11089" i="13" s="1"/>
  <c r="I11090" i="13"/>
  <c r="A11090" i="13" s="1"/>
  <c r="I11091" i="13"/>
  <c r="A11091" i="13" s="1"/>
  <c r="I11092" i="13"/>
  <c r="A11092" i="13" s="1"/>
  <c r="I11093" i="13"/>
  <c r="A11093" i="13" s="1"/>
  <c r="I11094" i="13"/>
  <c r="A11094" i="13" s="1"/>
  <c r="I11095" i="13"/>
  <c r="A11095" i="13" s="1"/>
  <c r="I11096" i="13"/>
  <c r="A11096" i="13" s="1"/>
  <c r="I11097" i="13"/>
  <c r="A11097" i="13" s="1"/>
  <c r="I11098" i="13"/>
  <c r="A11098" i="13" s="1"/>
  <c r="I11099" i="13"/>
  <c r="A11099" i="13" s="1"/>
  <c r="I11100" i="13"/>
  <c r="A11100" i="13" s="1"/>
  <c r="I11101" i="13"/>
  <c r="A11101" i="13" s="1"/>
  <c r="I11102" i="13"/>
  <c r="A11102" i="13" s="1"/>
  <c r="I11103" i="13"/>
  <c r="A11103" i="13" s="1"/>
  <c r="I11104" i="13"/>
  <c r="A11104" i="13" s="1"/>
  <c r="I11105" i="13"/>
  <c r="A11105" i="13" s="1"/>
  <c r="I11106" i="13"/>
  <c r="A11106" i="13" s="1"/>
  <c r="I11107" i="13"/>
  <c r="A11107" i="13" s="1"/>
  <c r="I11108" i="13"/>
  <c r="A11108" i="13" s="1"/>
  <c r="I11109" i="13"/>
  <c r="A11109" i="13" s="1"/>
  <c r="I11110" i="13"/>
  <c r="A11110" i="13" s="1"/>
  <c r="I11111" i="13"/>
  <c r="A11111" i="13" s="1"/>
  <c r="I11112" i="13"/>
  <c r="A11112" i="13" s="1"/>
  <c r="I11113" i="13"/>
  <c r="A11113" i="13" s="1"/>
  <c r="I11114" i="13"/>
  <c r="A11114" i="13" s="1"/>
  <c r="I11115" i="13"/>
  <c r="A11115" i="13" s="1"/>
  <c r="I11116" i="13"/>
  <c r="A11116" i="13" s="1"/>
  <c r="I11117" i="13"/>
  <c r="A11117" i="13" s="1"/>
  <c r="I11118" i="13"/>
  <c r="A11118" i="13" s="1"/>
  <c r="I11119" i="13"/>
  <c r="A11119" i="13" s="1"/>
  <c r="I11120" i="13"/>
  <c r="A11120" i="13" s="1"/>
  <c r="I11121" i="13"/>
  <c r="A11121" i="13" s="1"/>
  <c r="I11122" i="13"/>
  <c r="A11122" i="13" s="1"/>
  <c r="I11123" i="13"/>
  <c r="A11123" i="13" s="1"/>
  <c r="I11124" i="13"/>
  <c r="A11124" i="13" s="1"/>
  <c r="I11125" i="13"/>
  <c r="A11125" i="13" s="1"/>
  <c r="I11126" i="13"/>
  <c r="A11126" i="13" s="1"/>
  <c r="I11127" i="13"/>
  <c r="A11127" i="13" s="1"/>
  <c r="I11128" i="13"/>
  <c r="A11128" i="13" s="1"/>
  <c r="I11129" i="13"/>
  <c r="A11129" i="13" s="1"/>
  <c r="I11130" i="13"/>
  <c r="A11130" i="13" s="1"/>
  <c r="I11131" i="13"/>
  <c r="A11131" i="13" s="1"/>
  <c r="I11132" i="13"/>
  <c r="A11132" i="13" s="1"/>
  <c r="I11133" i="13"/>
  <c r="A11133" i="13" s="1"/>
  <c r="I11134" i="13"/>
  <c r="A11134" i="13" s="1"/>
  <c r="I11135" i="13"/>
  <c r="A11135" i="13" s="1"/>
  <c r="I11136" i="13"/>
  <c r="A11136" i="13" s="1"/>
  <c r="I11137" i="13"/>
  <c r="A11137" i="13" s="1"/>
  <c r="I11138" i="13"/>
  <c r="A11138" i="13" s="1"/>
  <c r="I11139" i="13"/>
  <c r="A11139" i="13" s="1"/>
  <c r="I11140" i="13"/>
  <c r="A11140" i="13" s="1"/>
  <c r="I11141" i="13"/>
  <c r="A11141" i="13" s="1"/>
  <c r="I11142" i="13"/>
  <c r="A11142" i="13" s="1"/>
  <c r="I11143" i="13"/>
  <c r="A11143" i="13" s="1"/>
  <c r="I11144" i="13"/>
  <c r="A11144" i="13" s="1"/>
  <c r="I11145" i="13"/>
  <c r="A11145" i="13" s="1"/>
  <c r="I11146" i="13"/>
  <c r="A11146" i="13" s="1"/>
  <c r="I11147" i="13"/>
  <c r="A11147" i="13" s="1"/>
  <c r="I11148" i="13"/>
  <c r="A11148" i="13" s="1"/>
  <c r="I11149" i="13"/>
  <c r="A11149" i="13" s="1"/>
  <c r="I11150" i="13"/>
  <c r="A11150" i="13" s="1"/>
  <c r="I11151" i="13"/>
  <c r="A11151" i="13" s="1"/>
  <c r="I11152" i="13"/>
  <c r="A11152" i="13" s="1"/>
  <c r="I11153" i="13"/>
  <c r="A11153" i="13" s="1"/>
  <c r="I11154" i="13"/>
  <c r="A11154" i="13" s="1"/>
  <c r="I11155" i="13"/>
  <c r="A11155" i="13" s="1"/>
  <c r="I11156" i="13"/>
  <c r="A11156" i="13" s="1"/>
  <c r="I11157" i="13"/>
  <c r="A11157" i="13" s="1"/>
  <c r="I11158" i="13"/>
  <c r="A11158" i="13" s="1"/>
  <c r="I11159" i="13"/>
  <c r="A11159" i="13" s="1"/>
  <c r="I11160" i="13"/>
  <c r="A11160" i="13" s="1"/>
  <c r="I11161" i="13"/>
  <c r="A11161" i="13" s="1"/>
  <c r="I11162" i="13"/>
  <c r="A11162" i="13" s="1"/>
  <c r="I11163" i="13"/>
  <c r="A11163" i="13" s="1"/>
  <c r="I11164" i="13"/>
  <c r="A11164" i="13" s="1"/>
  <c r="I11165" i="13"/>
  <c r="A11165" i="13" s="1"/>
  <c r="I11166" i="13"/>
  <c r="A11166" i="13" s="1"/>
  <c r="I11167" i="13"/>
  <c r="A11167" i="13" s="1"/>
  <c r="I11168" i="13"/>
  <c r="A11168" i="13" s="1"/>
  <c r="I11169" i="13"/>
  <c r="A11169" i="13" s="1"/>
  <c r="I11170" i="13"/>
  <c r="A11170" i="13" s="1"/>
  <c r="I11171" i="13"/>
  <c r="A11171" i="13" s="1"/>
  <c r="I11172" i="13"/>
  <c r="A11172" i="13" s="1"/>
  <c r="I11173" i="13"/>
  <c r="A11173" i="13" s="1"/>
  <c r="I11174" i="13"/>
  <c r="A11174" i="13" s="1"/>
  <c r="I11175" i="13"/>
  <c r="A11175" i="13" s="1"/>
  <c r="I11176" i="13"/>
  <c r="A11176" i="13" s="1"/>
  <c r="I11177" i="13"/>
  <c r="A11177" i="13" s="1"/>
  <c r="I11178" i="13"/>
  <c r="A11178" i="13" s="1"/>
  <c r="I11179" i="13"/>
  <c r="A11179" i="13" s="1"/>
  <c r="I11180" i="13"/>
  <c r="A11180" i="13" s="1"/>
  <c r="I11181" i="13"/>
  <c r="A11181" i="13" s="1"/>
  <c r="I11182" i="13"/>
  <c r="A11182" i="13" s="1"/>
  <c r="I11183" i="13"/>
  <c r="A11183" i="13" s="1"/>
  <c r="I11184" i="13"/>
  <c r="A11184" i="13" s="1"/>
  <c r="I11185" i="13"/>
  <c r="A11185" i="13" s="1"/>
  <c r="I11186" i="13"/>
  <c r="A11186" i="13" s="1"/>
  <c r="I11187" i="13"/>
  <c r="A11187" i="13" s="1"/>
  <c r="I11188" i="13"/>
  <c r="A11188" i="13" s="1"/>
  <c r="I11189" i="13"/>
  <c r="A11189" i="13" s="1"/>
  <c r="I11190" i="13"/>
  <c r="A11190" i="13" s="1"/>
  <c r="I11191" i="13"/>
  <c r="A11191" i="13" s="1"/>
  <c r="I11192" i="13"/>
  <c r="A11192" i="13" s="1"/>
  <c r="I11193" i="13"/>
  <c r="A11193" i="13" s="1"/>
  <c r="I11194" i="13"/>
  <c r="A11194" i="13" s="1"/>
  <c r="I11195" i="13"/>
  <c r="A11195" i="13" s="1"/>
  <c r="I11196" i="13"/>
  <c r="A11196" i="13" s="1"/>
  <c r="I11197" i="13"/>
  <c r="A11197" i="13" s="1"/>
  <c r="I11198" i="13"/>
  <c r="A11198" i="13" s="1"/>
  <c r="I11199" i="13"/>
  <c r="A11199" i="13" s="1"/>
  <c r="I11200" i="13"/>
  <c r="A11200" i="13" s="1"/>
  <c r="I11201" i="13"/>
  <c r="A11201" i="13" s="1"/>
  <c r="I11202" i="13"/>
  <c r="A11202" i="13" s="1"/>
  <c r="I11203" i="13"/>
  <c r="A11203" i="13" s="1"/>
  <c r="I11204" i="13"/>
  <c r="A11204" i="13" s="1"/>
  <c r="I11205" i="13"/>
  <c r="A11205" i="13" s="1"/>
  <c r="I11206" i="13"/>
  <c r="A11206" i="13" s="1"/>
  <c r="I11207" i="13"/>
  <c r="A11207" i="13" s="1"/>
  <c r="I11208" i="13"/>
  <c r="A11208" i="13" s="1"/>
  <c r="I11209" i="13"/>
  <c r="A11209" i="13" s="1"/>
  <c r="I11210" i="13"/>
  <c r="A11210" i="13" s="1"/>
  <c r="I11211" i="13"/>
  <c r="A11211" i="13" s="1"/>
  <c r="I11212" i="13"/>
  <c r="A11212" i="13" s="1"/>
  <c r="I11213" i="13"/>
  <c r="A11213" i="13" s="1"/>
  <c r="I11214" i="13"/>
  <c r="A11214" i="13" s="1"/>
  <c r="I11215" i="13"/>
  <c r="A11215" i="13" s="1"/>
  <c r="I11216" i="13"/>
  <c r="A11216" i="13" s="1"/>
  <c r="I11217" i="13"/>
  <c r="A11217" i="13" s="1"/>
  <c r="I11218" i="13"/>
  <c r="A11218" i="13" s="1"/>
  <c r="I11219" i="13"/>
  <c r="A11219" i="13" s="1"/>
  <c r="I11220" i="13"/>
  <c r="A11220" i="13" s="1"/>
  <c r="I11221" i="13"/>
  <c r="A11221" i="13" s="1"/>
  <c r="I11222" i="13"/>
  <c r="A11222" i="13" s="1"/>
  <c r="I11223" i="13"/>
  <c r="A11223" i="13" s="1"/>
  <c r="I11224" i="13"/>
  <c r="A11224" i="13" s="1"/>
  <c r="I11225" i="13"/>
  <c r="A11225" i="13" s="1"/>
  <c r="I11226" i="13"/>
  <c r="A11226" i="13" s="1"/>
  <c r="I11227" i="13"/>
  <c r="A11227" i="13" s="1"/>
  <c r="I11228" i="13"/>
  <c r="A11228" i="13" s="1"/>
  <c r="I11229" i="13"/>
  <c r="A11229" i="13" s="1"/>
  <c r="I11230" i="13"/>
  <c r="A11230" i="13" s="1"/>
  <c r="I11231" i="13"/>
  <c r="A11231" i="13" s="1"/>
  <c r="I11232" i="13"/>
  <c r="A11232" i="13" s="1"/>
  <c r="I11233" i="13"/>
  <c r="A11233" i="13" s="1"/>
  <c r="I11234" i="13"/>
  <c r="A11234" i="13" s="1"/>
  <c r="I11235" i="13"/>
  <c r="A11235" i="13" s="1"/>
  <c r="I11236" i="13"/>
  <c r="A11236" i="13" s="1"/>
  <c r="I11237" i="13"/>
  <c r="A11237" i="13" s="1"/>
  <c r="I11238" i="13"/>
  <c r="A11238" i="13" s="1"/>
  <c r="I11239" i="13"/>
  <c r="A11239" i="13" s="1"/>
  <c r="I11240" i="13"/>
  <c r="A11240" i="13" s="1"/>
  <c r="I11241" i="13"/>
  <c r="A11241" i="13" s="1"/>
  <c r="I11242" i="13"/>
  <c r="A11242" i="13" s="1"/>
  <c r="I11243" i="13"/>
  <c r="A11243" i="13" s="1"/>
  <c r="I11244" i="13"/>
  <c r="A11244" i="13" s="1"/>
  <c r="I11245" i="13"/>
  <c r="A11245" i="13" s="1"/>
  <c r="I11246" i="13"/>
  <c r="A11246" i="13" s="1"/>
  <c r="I11247" i="13"/>
  <c r="A11247" i="13" s="1"/>
  <c r="I11248" i="13"/>
  <c r="A11248" i="13" s="1"/>
  <c r="I11249" i="13"/>
  <c r="A11249" i="13" s="1"/>
  <c r="I11250" i="13"/>
  <c r="A11250" i="13" s="1"/>
  <c r="I11251" i="13"/>
  <c r="A11251" i="13" s="1"/>
  <c r="I11252" i="13"/>
  <c r="A11252" i="13" s="1"/>
  <c r="I11253" i="13"/>
  <c r="A11253" i="13" s="1"/>
  <c r="I11254" i="13"/>
  <c r="A11254" i="13" s="1"/>
  <c r="I11255" i="13"/>
  <c r="A11255" i="13" s="1"/>
  <c r="I11256" i="13"/>
  <c r="A11256" i="13" s="1"/>
  <c r="I11257" i="13"/>
  <c r="A11257" i="13" s="1"/>
  <c r="I11258" i="13"/>
  <c r="A11258" i="13" s="1"/>
  <c r="I11259" i="13"/>
  <c r="A11259" i="13" s="1"/>
  <c r="I11260" i="13"/>
  <c r="A11260" i="13" s="1"/>
  <c r="I11261" i="13"/>
  <c r="A11261" i="13" s="1"/>
  <c r="I11262" i="13"/>
  <c r="A11262" i="13" s="1"/>
  <c r="I11263" i="13"/>
  <c r="A11263" i="13" s="1"/>
  <c r="I11264" i="13"/>
  <c r="A11264" i="13" s="1"/>
  <c r="I11265" i="13"/>
  <c r="A11265" i="13" s="1"/>
  <c r="I11266" i="13"/>
  <c r="A11266" i="13" s="1"/>
  <c r="I11267" i="13"/>
  <c r="A11267" i="13" s="1"/>
  <c r="I11268" i="13"/>
  <c r="A11268" i="13" s="1"/>
  <c r="I11269" i="13"/>
  <c r="A11269" i="13" s="1"/>
  <c r="I11270" i="13"/>
  <c r="A11270" i="13" s="1"/>
  <c r="I11271" i="13"/>
  <c r="A11271" i="13" s="1"/>
  <c r="I11272" i="13"/>
  <c r="A11272" i="13" s="1"/>
  <c r="I11273" i="13"/>
  <c r="A11273" i="13" s="1"/>
  <c r="I11274" i="13"/>
  <c r="A11274" i="13" s="1"/>
  <c r="I11275" i="13"/>
  <c r="A11275" i="13" s="1"/>
  <c r="I11276" i="13"/>
  <c r="A11276" i="13" s="1"/>
  <c r="I11277" i="13"/>
  <c r="A11277" i="13" s="1"/>
  <c r="I11278" i="13"/>
  <c r="A11278" i="13" s="1"/>
  <c r="I11279" i="13"/>
  <c r="A11279" i="13" s="1"/>
  <c r="I11280" i="13"/>
  <c r="A11280" i="13" s="1"/>
  <c r="I11281" i="13"/>
  <c r="A11281" i="13" s="1"/>
  <c r="I11282" i="13"/>
  <c r="A11282" i="13" s="1"/>
  <c r="I11283" i="13"/>
  <c r="A11283" i="13" s="1"/>
  <c r="I11284" i="13"/>
  <c r="A11284" i="13" s="1"/>
  <c r="I11285" i="13"/>
  <c r="A11285" i="13" s="1"/>
  <c r="I11286" i="13"/>
  <c r="A11286" i="13" s="1"/>
  <c r="I11287" i="13"/>
  <c r="A11287" i="13" s="1"/>
  <c r="I11288" i="13"/>
  <c r="A11288" i="13" s="1"/>
  <c r="I11289" i="13"/>
  <c r="A11289" i="13" s="1"/>
  <c r="I11290" i="13"/>
  <c r="A11290" i="13" s="1"/>
  <c r="I11291" i="13"/>
  <c r="A11291" i="13" s="1"/>
  <c r="I11292" i="13"/>
  <c r="A11292" i="13" s="1"/>
  <c r="I11293" i="13"/>
  <c r="A11293" i="13" s="1"/>
  <c r="I11294" i="13"/>
  <c r="A11294" i="13" s="1"/>
  <c r="I11295" i="13"/>
  <c r="A11295" i="13" s="1"/>
  <c r="I11296" i="13"/>
  <c r="A11296" i="13" s="1"/>
  <c r="I11297" i="13"/>
  <c r="A11297" i="13" s="1"/>
  <c r="I11298" i="13"/>
  <c r="A11298" i="13" s="1"/>
  <c r="I11299" i="13"/>
  <c r="A11299" i="13" s="1"/>
  <c r="I11300" i="13"/>
  <c r="A11300" i="13" s="1"/>
  <c r="I11301" i="13"/>
  <c r="A11301" i="13" s="1"/>
  <c r="I11302" i="13"/>
  <c r="A11302" i="13" s="1"/>
  <c r="I11303" i="13"/>
  <c r="A11303" i="13" s="1"/>
  <c r="I11304" i="13"/>
  <c r="A11304" i="13" s="1"/>
  <c r="I11305" i="13"/>
  <c r="A11305" i="13" s="1"/>
  <c r="I11306" i="13"/>
  <c r="A11306" i="13" s="1"/>
  <c r="I11307" i="13"/>
  <c r="A11307" i="13" s="1"/>
  <c r="I11308" i="13"/>
  <c r="A11308" i="13" s="1"/>
  <c r="I11309" i="13"/>
  <c r="A11309" i="13" s="1"/>
  <c r="I11310" i="13"/>
  <c r="A11310" i="13" s="1"/>
  <c r="I11311" i="13"/>
  <c r="A11311" i="13" s="1"/>
  <c r="I11312" i="13"/>
  <c r="A11312" i="13" s="1"/>
  <c r="I11313" i="13"/>
  <c r="A11313" i="13" s="1"/>
  <c r="I11314" i="13"/>
  <c r="A11314" i="13" s="1"/>
  <c r="I11315" i="13"/>
  <c r="A11315" i="13" s="1"/>
  <c r="I11316" i="13"/>
  <c r="A11316" i="13" s="1"/>
  <c r="I11317" i="13"/>
  <c r="A11317" i="13" s="1"/>
  <c r="I11318" i="13"/>
  <c r="A11318" i="13" s="1"/>
  <c r="I11319" i="13"/>
  <c r="A11319" i="13" s="1"/>
  <c r="I11320" i="13"/>
  <c r="A11320" i="13" s="1"/>
  <c r="I11321" i="13"/>
  <c r="A11321" i="13" s="1"/>
  <c r="I11322" i="13"/>
  <c r="A11322" i="13" s="1"/>
  <c r="I11323" i="13"/>
  <c r="A11323" i="13" s="1"/>
  <c r="I11324" i="13"/>
  <c r="A11324" i="13" s="1"/>
  <c r="I11325" i="13"/>
  <c r="A11325" i="13" s="1"/>
  <c r="I11326" i="13"/>
  <c r="A11326" i="13" s="1"/>
  <c r="I11327" i="13"/>
  <c r="A11327" i="13" s="1"/>
  <c r="I11328" i="13"/>
  <c r="A11328" i="13" s="1"/>
  <c r="I11329" i="13"/>
  <c r="A11329" i="13" s="1"/>
  <c r="I11330" i="13"/>
  <c r="A11330" i="13" s="1"/>
  <c r="I11331" i="13"/>
  <c r="A11331" i="13" s="1"/>
  <c r="I11332" i="13"/>
  <c r="A11332" i="13" s="1"/>
  <c r="I11333" i="13"/>
  <c r="A11333" i="13" s="1"/>
  <c r="I11334" i="13"/>
  <c r="A11334" i="13" s="1"/>
  <c r="I11335" i="13"/>
  <c r="A11335" i="13" s="1"/>
  <c r="I11336" i="13"/>
  <c r="A11336" i="13" s="1"/>
  <c r="I11337" i="13"/>
  <c r="A11337" i="13" s="1"/>
  <c r="I11338" i="13"/>
  <c r="A11338" i="13" s="1"/>
  <c r="I11339" i="13"/>
  <c r="A11339" i="13" s="1"/>
  <c r="I11340" i="13"/>
  <c r="A11340" i="13" s="1"/>
  <c r="I11341" i="13"/>
  <c r="A11341" i="13" s="1"/>
  <c r="I11342" i="13"/>
  <c r="A11342" i="13" s="1"/>
  <c r="I11343" i="13"/>
  <c r="A11343" i="13" s="1"/>
  <c r="I11344" i="13"/>
  <c r="A11344" i="13" s="1"/>
  <c r="I11345" i="13"/>
  <c r="A11345" i="13" s="1"/>
  <c r="I11346" i="13"/>
  <c r="A11346" i="13" s="1"/>
  <c r="I11347" i="13"/>
  <c r="A11347" i="13" s="1"/>
  <c r="I11348" i="13"/>
  <c r="A11348" i="13" s="1"/>
  <c r="I11349" i="13"/>
  <c r="A11349" i="13" s="1"/>
  <c r="I11350" i="13"/>
  <c r="A11350" i="13" s="1"/>
  <c r="I11351" i="13"/>
  <c r="A11351" i="13" s="1"/>
  <c r="I11352" i="13"/>
  <c r="A11352" i="13" s="1"/>
  <c r="I11353" i="13"/>
  <c r="A11353" i="13" s="1"/>
  <c r="I11354" i="13"/>
  <c r="A11354" i="13" s="1"/>
  <c r="I11355" i="13"/>
  <c r="A11355" i="13" s="1"/>
  <c r="I11356" i="13"/>
  <c r="A11356" i="13" s="1"/>
  <c r="I11357" i="13"/>
  <c r="A11357" i="13" s="1"/>
  <c r="I11358" i="13"/>
  <c r="A11358" i="13" s="1"/>
  <c r="I11359" i="13"/>
  <c r="A11359" i="13" s="1"/>
  <c r="I11360" i="13"/>
  <c r="A11360" i="13" s="1"/>
  <c r="I11361" i="13"/>
  <c r="A11361" i="13" s="1"/>
  <c r="I11362" i="13"/>
  <c r="A11362" i="13" s="1"/>
  <c r="I11363" i="13"/>
  <c r="A11363" i="13" s="1"/>
  <c r="I11364" i="13"/>
  <c r="A11364" i="13" s="1"/>
  <c r="I11365" i="13"/>
  <c r="A11365" i="13" s="1"/>
  <c r="I11366" i="13"/>
  <c r="A11366" i="13" s="1"/>
  <c r="I11367" i="13"/>
  <c r="A11367" i="13" s="1"/>
  <c r="I11368" i="13"/>
  <c r="A11368" i="13" s="1"/>
  <c r="I11369" i="13"/>
  <c r="A11369" i="13" s="1"/>
  <c r="I11370" i="13"/>
  <c r="A11370" i="13" s="1"/>
  <c r="I11371" i="13"/>
  <c r="A11371" i="13" s="1"/>
  <c r="I11372" i="13"/>
  <c r="A11372" i="13" s="1"/>
  <c r="I11373" i="13"/>
  <c r="A11373" i="13" s="1"/>
  <c r="I11374" i="13"/>
  <c r="A11374" i="13" s="1"/>
  <c r="I11375" i="13"/>
  <c r="A11375" i="13" s="1"/>
  <c r="I11376" i="13"/>
  <c r="A11376" i="13" s="1"/>
  <c r="I11377" i="13"/>
  <c r="A11377" i="13" s="1"/>
  <c r="I11378" i="13"/>
  <c r="A11378" i="13" s="1"/>
  <c r="I11379" i="13"/>
  <c r="A11379" i="13" s="1"/>
  <c r="I11380" i="13"/>
  <c r="A11380" i="13" s="1"/>
  <c r="I11381" i="13"/>
  <c r="A11381" i="13" s="1"/>
  <c r="I11382" i="13"/>
  <c r="A11382" i="13" s="1"/>
  <c r="I11383" i="13"/>
  <c r="A11383" i="13" s="1"/>
  <c r="I11384" i="13"/>
  <c r="A11384" i="13" s="1"/>
  <c r="I11385" i="13"/>
  <c r="A11385" i="13" s="1"/>
  <c r="I11386" i="13"/>
  <c r="A11386" i="13" s="1"/>
  <c r="I11387" i="13"/>
  <c r="A11387" i="13" s="1"/>
  <c r="I11388" i="13"/>
  <c r="A11388" i="13" s="1"/>
  <c r="I11389" i="13"/>
  <c r="A11389" i="13" s="1"/>
  <c r="I11390" i="13"/>
  <c r="A11390" i="13" s="1"/>
  <c r="I11391" i="13"/>
  <c r="A11391" i="13" s="1"/>
  <c r="I11392" i="13"/>
  <c r="A11392" i="13" s="1"/>
  <c r="I11393" i="13"/>
  <c r="A11393" i="13" s="1"/>
  <c r="I11394" i="13"/>
  <c r="A11394" i="13" s="1"/>
  <c r="I11395" i="13"/>
  <c r="A11395" i="13" s="1"/>
  <c r="I11396" i="13"/>
  <c r="A11396" i="13" s="1"/>
  <c r="I11397" i="13"/>
  <c r="A11397" i="13" s="1"/>
  <c r="I11398" i="13"/>
  <c r="A11398" i="13" s="1"/>
  <c r="I11399" i="13"/>
  <c r="A11399" i="13" s="1"/>
  <c r="I11400" i="13"/>
  <c r="A11400" i="13" s="1"/>
  <c r="I11401" i="13"/>
  <c r="A11401" i="13" s="1"/>
  <c r="I11402" i="13"/>
  <c r="A11402" i="13" s="1"/>
  <c r="I11403" i="13"/>
  <c r="A11403" i="13" s="1"/>
  <c r="I11404" i="13"/>
  <c r="A11404" i="13" s="1"/>
  <c r="I11405" i="13"/>
  <c r="A11405" i="13" s="1"/>
  <c r="I11406" i="13"/>
  <c r="A11406" i="13" s="1"/>
  <c r="I11407" i="13"/>
  <c r="A11407" i="13" s="1"/>
  <c r="I11408" i="13"/>
  <c r="A11408" i="13" s="1"/>
  <c r="I11409" i="13"/>
  <c r="A11409" i="13" s="1"/>
  <c r="I11410" i="13"/>
  <c r="A11410" i="13" s="1"/>
  <c r="I11411" i="13"/>
  <c r="A11411" i="13" s="1"/>
  <c r="I11412" i="13"/>
  <c r="A11412" i="13" s="1"/>
  <c r="I11413" i="13"/>
  <c r="A11413" i="13" s="1"/>
  <c r="I11414" i="13"/>
  <c r="A11414" i="13" s="1"/>
  <c r="I11415" i="13"/>
  <c r="A11415" i="13" s="1"/>
  <c r="I11416" i="13"/>
  <c r="A11416" i="13" s="1"/>
  <c r="I11417" i="13"/>
  <c r="A11417" i="13" s="1"/>
  <c r="I11418" i="13"/>
  <c r="A11418" i="13" s="1"/>
  <c r="I11419" i="13"/>
  <c r="A11419" i="13" s="1"/>
  <c r="I11420" i="13"/>
  <c r="A11420" i="13" s="1"/>
  <c r="I11421" i="13"/>
  <c r="A11421" i="13" s="1"/>
  <c r="I11422" i="13"/>
  <c r="A11422" i="13" s="1"/>
  <c r="I11423" i="13"/>
  <c r="A11423" i="13" s="1"/>
  <c r="I11424" i="13"/>
  <c r="A11424" i="13" s="1"/>
  <c r="I11425" i="13"/>
  <c r="A11425" i="13" s="1"/>
  <c r="I11426" i="13"/>
  <c r="A11426" i="13" s="1"/>
  <c r="I11427" i="13"/>
  <c r="A11427" i="13" s="1"/>
  <c r="I11428" i="13"/>
  <c r="A11428" i="13" s="1"/>
  <c r="I11429" i="13"/>
  <c r="A11429" i="13" s="1"/>
  <c r="I11430" i="13"/>
  <c r="A11430" i="13" s="1"/>
  <c r="I11431" i="13"/>
  <c r="A11431" i="13" s="1"/>
  <c r="I11432" i="13"/>
  <c r="A11432" i="13" s="1"/>
  <c r="I11433" i="13"/>
  <c r="A11433" i="13" s="1"/>
  <c r="I11434" i="13"/>
  <c r="A11434" i="13" s="1"/>
  <c r="I11435" i="13"/>
  <c r="A11435" i="13" s="1"/>
  <c r="I11436" i="13"/>
  <c r="A11436" i="13" s="1"/>
  <c r="I11437" i="13"/>
  <c r="A11437" i="13" s="1"/>
  <c r="I11438" i="13"/>
  <c r="A11438" i="13" s="1"/>
  <c r="I11439" i="13"/>
  <c r="A11439" i="13" s="1"/>
  <c r="I11440" i="13"/>
  <c r="A11440" i="13" s="1"/>
  <c r="I11441" i="13"/>
  <c r="A11441" i="13" s="1"/>
  <c r="I11442" i="13"/>
  <c r="A11442" i="13" s="1"/>
  <c r="I11443" i="13"/>
  <c r="A11443" i="13" s="1"/>
  <c r="I11444" i="13"/>
  <c r="A11444" i="13" s="1"/>
  <c r="I11445" i="13"/>
  <c r="A11445" i="13" s="1"/>
  <c r="I11446" i="13"/>
  <c r="A11446" i="13" s="1"/>
  <c r="I11447" i="13"/>
  <c r="A11447" i="13" s="1"/>
  <c r="I11448" i="13"/>
  <c r="A11448" i="13" s="1"/>
  <c r="I11449" i="13"/>
  <c r="A11449" i="13" s="1"/>
  <c r="I11450" i="13"/>
  <c r="A11450" i="13" s="1"/>
  <c r="I11451" i="13"/>
  <c r="A11451" i="13" s="1"/>
  <c r="I11452" i="13"/>
  <c r="A11452" i="13" s="1"/>
  <c r="I11453" i="13"/>
  <c r="A11453" i="13" s="1"/>
  <c r="I11454" i="13"/>
  <c r="A11454" i="13" s="1"/>
  <c r="I11455" i="13"/>
  <c r="A11455" i="13" s="1"/>
  <c r="I11456" i="13"/>
  <c r="A11456" i="13" s="1"/>
  <c r="I11457" i="13"/>
  <c r="A11457" i="13" s="1"/>
  <c r="I11458" i="13"/>
  <c r="A11458" i="13" s="1"/>
  <c r="I11459" i="13"/>
  <c r="A11459" i="13" s="1"/>
  <c r="I11460" i="13"/>
  <c r="A11460" i="13" s="1"/>
  <c r="I11461" i="13"/>
  <c r="A11461" i="13" s="1"/>
  <c r="I11462" i="13"/>
  <c r="A11462" i="13" s="1"/>
  <c r="I11463" i="13"/>
  <c r="A11463" i="13" s="1"/>
  <c r="I11464" i="13"/>
  <c r="A11464" i="13" s="1"/>
  <c r="I11465" i="13"/>
  <c r="A11465" i="13" s="1"/>
  <c r="I11466" i="13"/>
  <c r="A11466" i="13" s="1"/>
  <c r="I11467" i="13"/>
  <c r="A11467" i="13" s="1"/>
  <c r="I11468" i="13"/>
  <c r="A11468" i="13" s="1"/>
  <c r="I11469" i="13"/>
  <c r="A11469" i="13" s="1"/>
  <c r="I11470" i="13"/>
  <c r="A11470" i="13" s="1"/>
  <c r="I11471" i="13"/>
  <c r="A11471" i="13" s="1"/>
  <c r="I11472" i="13"/>
  <c r="A11472" i="13" s="1"/>
  <c r="I11473" i="13"/>
  <c r="A11473" i="13" s="1"/>
  <c r="I11474" i="13"/>
  <c r="A11474" i="13" s="1"/>
  <c r="I11475" i="13"/>
  <c r="A11475" i="13" s="1"/>
  <c r="I11476" i="13"/>
  <c r="A11476" i="13" s="1"/>
  <c r="I11477" i="13"/>
  <c r="A11477" i="13" s="1"/>
  <c r="I11478" i="13"/>
  <c r="A11478" i="13" s="1"/>
  <c r="I11479" i="13"/>
  <c r="A11479" i="13" s="1"/>
  <c r="I11480" i="13"/>
  <c r="A11480" i="13" s="1"/>
  <c r="I11481" i="13"/>
  <c r="A11481" i="13" s="1"/>
  <c r="I11482" i="13"/>
  <c r="A11482" i="13" s="1"/>
  <c r="I11483" i="13"/>
  <c r="A11483" i="13" s="1"/>
  <c r="I11484" i="13"/>
  <c r="A11484" i="13" s="1"/>
  <c r="I11485" i="13"/>
  <c r="A11485" i="13" s="1"/>
  <c r="I11486" i="13"/>
  <c r="A11486" i="13" s="1"/>
  <c r="I11487" i="13"/>
  <c r="A11487" i="13" s="1"/>
  <c r="I11488" i="13"/>
  <c r="A11488" i="13" s="1"/>
  <c r="I11489" i="13"/>
  <c r="A11489" i="13" s="1"/>
  <c r="I11490" i="13"/>
  <c r="A11490" i="13" s="1"/>
  <c r="I11491" i="13"/>
  <c r="A11491" i="13" s="1"/>
  <c r="I11492" i="13"/>
  <c r="A11492" i="13" s="1"/>
  <c r="I11493" i="13"/>
  <c r="A11493" i="13" s="1"/>
  <c r="I11494" i="13"/>
  <c r="A11494" i="13" s="1"/>
  <c r="I11495" i="13"/>
  <c r="A11495" i="13" s="1"/>
  <c r="I11496" i="13"/>
  <c r="A11496" i="13" s="1"/>
  <c r="I11497" i="13"/>
  <c r="A11497" i="13" s="1"/>
  <c r="I11498" i="13"/>
  <c r="A11498" i="13" s="1"/>
  <c r="I11499" i="13"/>
  <c r="A11499" i="13" s="1"/>
  <c r="I11500" i="13"/>
  <c r="A11500" i="13" s="1"/>
  <c r="I11501" i="13"/>
  <c r="A11501" i="13" s="1"/>
  <c r="I11502" i="13"/>
  <c r="A11502" i="13" s="1"/>
  <c r="I11503" i="13"/>
  <c r="A11503" i="13" s="1"/>
  <c r="I11504" i="13"/>
  <c r="A11504" i="13" s="1"/>
  <c r="I11505" i="13"/>
  <c r="A11505" i="13" s="1"/>
  <c r="I11506" i="13"/>
  <c r="A11506" i="13" s="1"/>
  <c r="I11507" i="13"/>
  <c r="A11507" i="13" s="1"/>
  <c r="I11508" i="13"/>
  <c r="A11508" i="13" s="1"/>
  <c r="I11509" i="13"/>
  <c r="A11509" i="13" s="1"/>
  <c r="I11510" i="13"/>
  <c r="A11510" i="13" s="1"/>
  <c r="I11511" i="13"/>
  <c r="A11511" i="13" s="1"/>
  <c r="I11512" i="13"/>
  <c r="A11512" i="13" s="1"/>
  <c r="I11513" i="13"/>
  <c r="A11513" i="13" s="1"/>
  <c r="I11514" i="13"/>
  <c r="A11514" i="13" s="1"/>
  <c r="I11515" i="13"/>
  <c r="A11515" i="13" s="1"/>
  <c r="I11516" i="13"/>
  <c r="A11516" i="13" s="1"/>
  <c r="I11517" i="13"/>
  <c r="A11517" i="13" s="1"/>
  <c r="I11518" i="13"/>
  <c r="A11518" i="13" s="1"/>
  <c r="I11519" i="13"/>
  <c r="A11519" i="13" s="1"/>
  <c r="I11520" i="13"/>
  <c r="A11520" i="13" s="1"/>
  <c r="I11521" i="13"/>
  <c r="A11521" i="13" s="1"/>
  <c r="I11522" i="13"/>
  <c r="A11522" i="13" s="1"/>
  <c r="I11523" i="13"/>
  <c r="A11523" i="13" s="1"/>
  <c r="I11524" i="13"/>
  <c r="A11524" i="13" s="1"/>
  <c r="I11525" i="13"/>
  <c r="A11525" i="13" s="1"/>
  <c r="I11526" i="13"/>
  <c r="A11526" i="13" s="1"/>
  <c r="I11527" i="13"/>
  <c r="A11527" i="13" s="1"/>
  <c r="I11528" i="13"/>
  <c r="A11528" i="13" s="1"/>
  <c r="I11529" i="13"/>
  <c r="A11529" i="13" s="1"/>
  <c r="I11530" i="13"/>
  <c r="A11530" i="13" s="1"/>
  <c r="I11531" i="13"/>
  <c r="A11531" i="13" s="1"/>
  <c r="I11532" i="13"/>
  <c r="A11532" i="13" s="1"/>
  <c r="I11533" i="13"/>
  <c r="A11533" i="13" s="1"/>
  <c r="I11534" i="13"/>
  <c r="A11534" i="13" s="1"/>
  <c r="I11535" i="13"/>
  <c r="A11535" i="13" s="1"/>
  <c r="I11536" i="13"/>
  <c r="A11536" i="13" s="1"/>
  <c r="I11537" i="13"/>
  <c r="A11537" i="13" s="1"/>
  <c r="I11538" i="13"/>
  <c r="A11538" i="13" s="1"/>
  <c r="I11539" i="13"/>
  <c r="A11539" i="13" s="1"/>
  <c r="I11540" i="13"/>
  <c r="A11540" i="13" s="1"/>
  <c r="I11541" i="13"/>
  <c r="A11541" i="13" s="1"/>
  <c r="I11542" i="13"/>
  <c r="A11542" i="13" s="1"/>
  <c r="I11543" i="13"/>
  <c r="A11543" i="13" s="1"/>
  <c r="I11544" i="13"/>
  <c r="A11544" i="13" s="1"/>
  <c r="I11545" i="13"/>
  <c r="A11545" i="13" s="1"/>
  <c r="I11546" i="13"/>
  <c r="A11546" i="13" s="1"/>
  <c r="I11547" i="13"/>
  <c r="A11547" i="13" s="1"/>
  <c r="I11548" i="13"/>
  <c r="A11548" i="13" s="1"/>
  <c r="I11549" i="13"/>
  <c r="A11549" i="13" s="1"/>
  <c r="I11550" i="13"/>
  <c r="A11550" i="13" s="1"/>
  <c r="I11551" i="13"/>
  <c r="A11551" i="13" s="1"/>
  <c r="I11552" i="13"/>
  <c r="A11552" i="13" s="1"/>
  <c r="I11553" i="13"/>
  <c r="A11553" i="13" s="1"/>
  <c r="I11554" i="13"/>
  <c r="A11554" i="13" s="1"/>
  <c r="I11555" i="13"/>
  <c r="A11555" i="13" s="1"/>
  <c r="I11556" i="13"/>
  <c r="A11556" i="13" s="1"/>
  <c r="I11557" i="13"/>
  <c r="A11557" i="13" s="1"/>
  <c r="I11558" i="13"/>
  <c r="A11558" i="13" s="1"/>
  <c r="I11559" i="13"/>
  <c r="A11559" i="13" s="1"/>
  <c r="I11560" i="13"/>
  <c r="A11560" i="13" s="1"/>
  <c r="I11561" i="13"/>
  <c r="A11561" i="13" s="1"/>
  <c r="I11562" i="13"/>
  <c r="A11562" i="13" s="1"/>
  <c r="I11563" i="13"/>
  <c r="A11563" i="13" s="1"/>
  <c r="I11564" i="13"/>
  <c r="A11564" i="13" s="1"/>
  <c r="I11565" i="13"/>
  <c r="A11565" i="13" s="1"/>
  <c r="I11566" i="13"/>
  <c r="A11566" i="13" s="1"/>
  <c r="I11567" i="13"/>
  <c r="A11567" i="13" s="1"/>
  <c r="I11568" i="13"/>
  <c r="A11568" i="13" s="1"/>
  <c r="I11569" i="13"/>
  <c r="A11569" i="13" s="1"/>
  <c r="I11570" i="13"/>
  <c r="A11570" i="13" s="1"/>
  <c r="I11571" i="13"/>
  <c r="A11571" i="13" s="1"/>
  <c r="I11572" i="13"/>
  <c r="A11572" i="13" s="1"/>
  <c r="I11573" i="13"/>
  <c r="A11573" i="13" s="1"/>
  <c r="I11574" i="13"/>
  <c r="A11574" i="13" s="1"/>
  <c r="I11575" i="13"/>
  <c r="A11575" i="13" s="1"/>
  <c r="I11576" i="13"/>
  <c r="A11576" i="13" s="1"/>
  <c r="I11577" i="13"/>
  <c r="A11577" i="13" s="1"/>
  <c r="I11578" i="13"/>
  <c r="A11578" i="13" s="1"/>
  <c r="I11579" i="13"/>
  <c r="A11579" i="13" s="1"/>
  <c r="I11580" i="13"/>
  <c r="A11580" i="13" s="1"/>
  <c r="I11581" i="13"/>
  <c r="A11581" i="13" s="1"/>
  <c r="I11582" i="13"/>
  <c r="A11582" i="13" s="1"/>
  <c r="I11583" i="13"/>
  <c r="A11583" i="13" s="1"/>
  <c r="I11584" i="13"/>
  <c r="A11584" i="13" s="1"/>
  <c r="I11585" i="13"/>
  <c r="A11585" i="13" s="1"/>
  <c r="I11586" i="13"/>
  <c r="A11586" i="13" s="1"/>
  <c r="I11587" i="13"/>
  <c r="A11587" i="13" s="1"/>
  <c r="I11588" i="13"/>
  <c r="A11588" i="13" s="1"/>
  <c r="I11589" i="13"/>
  <c r="A11589" i="13" s="1"/>
  <c r="I11590" i="13"/>
  <c r="A11590" i="13" s="1"/>
  <c r="I11591" i="13"/>
  <c r="A11591" i="13" s="1"/>
  <c r="I11592" i="13"/>
  <c r="A11592" i="13" s="1"/>
  <c r="I11593" i="13"/>
  <c r="A11593" i="13" s="1"/>
  <c r="I11594" i="13"/>
  <c r="A11594" i="13" s="1"/>
  <c r="I11595" i="13"/>
  <c r="A11595" i="13" s="1"/>
  <c r="I11596" i="13"/>
  <c r="A11596" i="13" s="1"/>
  <c r="I11597" i="13"/>
  <c r="A11597" i="13" s="1"/>
  <c r="I11598" i="13"/>
  <c r="A11598" i="13" s="1"/>
  <c r="I11599" i="13"/>
  <c r="A11599" i="13" s="1"/>
  <c r="I11600" i="13"/>
  <c r="A11600" i="13" s="1"/>
  <c r="I11601" i="13"/>
  <c r="A11601" i="13" s="1"/>
  <c r="I11602" i="13"/>
  <c r="A11602" i="13" s="1"/>
  <c r="I11603" i="13"/>
  <c r="A11603" i="13" s="1"/>
  <c r="I11604" i="13"/>
  <c r="A11604" i="13" s="1"/>
  <c r="I11605" i="13"/>
  <c r="A11605" i="13" s="1"/>
  <c r="I11606" i="13"/>
  <c r="A11606" i="13" s="1"/>
  <c r="I11607" i="13"/>
  <c r="A11607" i="13" s="1"/>
  <c r="I11608" i="13"/>
  <c r="A11608" i="13" s="1"/>
  <c r="I11609" i="13"/>
  <c r="A11609" i="13" s="1"/>
  <c r="I11610" i="13"/>
  <c r="A11610" i="13" s="1"/>
  <c r="I11611" i="13"/>
  <c r="A11611" i="13" s="1"/>
  <c r="I11612" i="13"/>
  <c r="A11612" i="13" s="1"/>
  <c r="I11613" i="13"/>
  <c r="A11613" i="13" s="1"/>
  <c r="I11614" i="13"/>
  <c r="A11614" i="13" s="1"/>
  <c r="I11615" i="13"/>
  <c r="A11615" i="13" s="1"/>
  <c r="I11616" i="13"/>
  <c r="A11616" i="13" s="1"/>
  <c r="I11617" i="13"/>
  <c r="A11617" i="13" s="1"/>
  <c r="I11618" i="13"/>
  <c r="A11618" i="13" s="1"/>
  <c r="I11619" i="13"/>
  <c r="A11619" i="13" s="1"/>
  <c r="I11620" i="13"/>
  <c r="A11620" i="13" s="1"/>
  <c r="I11621" i="13"/>
  <c r="A11621" i="13" s="1"/>
  <c r="I11622" i="13"/>
  <c r="A11622" i="13" s="1"/>
  <c r="I11623" i="13"/>
  <c r="A11623" i="13" s="1"/>
  <c r="I11624" i="13"/>
  <c r="A11624" i="13" s="1"/>
  <c r="I11625" i="13"/>
  <c r="A11625" i="13" s="1"/>
  <c r="I11626" i="13"/>
  <c r="A11626" i="13" s="1"/>
  <c r="I11627" i="13"/>
  <c r="A11627" i="13" s="1"/>
  <c r="I11628" i="13"/>
  <c r="A11628" i="13" s="1"/>
  <c r="I11629" i="13"/>
  <c r="A11629" i="13" s="1"/>
  <c r="I11630" i="13"/>
  <c r="A11630" i="13" s="1"/>
  <c r="I11631" i="13"/>
  <c r="A11631" i="13" s="1"/>
  <c r="I11632" i="13"/>
  <c r="A11632" i="13" s="1"/>
  <c r="I11633" i="13"/>
  <c r="A11633" i="13" s="1"/>
  <c r="I11634" i="13"/>
  <c r="A11634" i="13" s="1"/>
  <c r="I11635" i="13"/>
  <c r="A11635" i="13" s="1"/>
  <c r="I11636" i="13"/>
  <c r="A11636" i="13" s="1"/>
  <c r="I11637" i="13"/>
  <c r="A11637" i="13" s="1"/>
  <c r="I11638" i="13"/>
  <c r="A11638" i="13" s="1"/>
  <c r="I11639" i="13"/>
  <c r="A11639" i="13" s="1"/>
  <c r="I11640" i="13"/>
  <c r="A11640" i="13" s="1"/>
  <c r="I11641" i="13"/>
  <c r="A11641" i="13" s="1"/>
  <c r="I11642" i="13"/>
  <c r="A11642" i="13" s="1"/>
  <c r="I11643" i="13"/>
  <c r="A11643" i="13" s="1"/>
  <c r="I11644" i="13"/>
  <c r="A11644" i="13" s="1"/>
  <c r="I11645" i="13"/>
  <c r="A11645" i="13" s="1"/>
  <c r="I11646" i="13"/>
  <c r="A11646" i="13" s="1"/>
  <c r="I11647" i="13"/>
  <c r="A11647" i="13" s="1"/>
  <c r="I11648" i="13"/>
  <c r="A11648" i="13" s="1"/>
  <c r="I11649" i="13"/>
  <c r="A11649" i="13" s="1"/>
  <c r="I11650" i="13"/>
  <c r="A11650" i="13" s="1"/>
  <c r="I11651" i="13"/>
  <c r="A11651" i="13" s="1"/>
  <c r="I11652" i="13"/>
  <c r="A11652" i="13" s="1"/>
  <c r="I11653" i="13"/>
  <c r="A11653" i="13" s="1"/>
  <c r="I11654" i="13"/>
  <c r="A11654" i="13" s="1"/>
  <c r="I11655" i="13"/>
  <c r="A11655" i="13" s="1"/>
  <c r="I11656" i="13"/>
  <c r="A11656" i="13" s="1"/>
  <c r="I11657" i="13"/>
  <c r="A11657" i="13" s="1"/>
  <c r="I11658" i="13"/>
  <c r="A11658" i="13" s="1"/>
  <c r="I11659" i="13"/>
  <c r="A11659" i="13" s="1"/>
  <c r="I11660" i="13"/>
  <c r="A11660" i="13" s="1"/>
  <c r="I11661" i="13"/>
  <c r="A11661" i="13" s="1"/>
  <c r="I11662" i="13"/>
  <c r="A11662" i="13" s="1"/>
  <c r="I11663" i="13"/>
  <c r="A11663" i="13" s="1"/>
  <c r="I11664" i="13"/>
  <c r="A11664" i="13" s="1"/>
  <c r="I11665" i="13"/>
  <c r="A11665" i="13" s="1"/>
  <c r="I11666" i="13"/>
  <c r="A11666" i="13" s="1"/>
  <c r="I11667" i="13"/>
  <c r="A11667" i="13" s="1"/>
  <c r="I11668" i="13"/>
  <c r="A11668" i="13" s="1"/>
  <c r="I11669" i="13"/>
  <c r="A11669" i="13" s="1"/>
  <c r="I11670" i="13"/>
  <c r="A11670" i="13" s="1"/>
  <c r="I11671" i="13"/>
  <c r="A11671" i="13" s="1"/>
  <c r="I11672" i="13"/>
  <c r="A11672" i="13" s="1"/>
  <c r="I11673" i="13"/>
  <c r="A11673" i="13" s="1"/>
  <c r="I11674" i="13"/>
  <c r="A11674" i="13" s="1"/>
  <c r="I11675" i="13"/>
  <c r="A11675" i="13" s="1"/>
  <c r="I11676" i="13"/>
  <c r="A11676" i="13" s="1"/>
  <c r="I11677" i="13"/>
  <c r="A11677" i="13" s="1"/>
  <c r="I11678" i="13"/>
  <c r="A11678" i="13" s="1"/>
  <c r="I11679" i="13"/>
  <c r="A11679" i="13" s="1"/>
  <c r="I11680" i="13"/>
  <c r="A11680" i="13" s="1"/>
  <c r="I11681" i="13"/>
  <c r="A11681" i="13" s="1"/>
  <c r="I11682" i="13"/>
  <c r="A11682" i="13" s="1"/>
  <c r="I11683" i="13"/>
  <c r="A11683" i="13" s="1"/>
  <c r="I11684" i="13"/>
  <c r="A11684" i="13" s="1"/>
  <c r="I11685" i="13"/>
  <c r="A11685" i="13" s="1"/>
  <c r="I11686" i="13"/>
  <c r="A11686" i="13" s="1"/>
  <c r="I11687" i="13"/>
  <c r="A11687" i="13" s="1"/>
  <c r="I11688" i="13"/>
  <c r="A11688" i="13" s="1"/>
  <c r="I11689" i="13"/>
  <c r="A11689" i="13" s="1"/>
  <c r="I11690" i="13"/>
  <c r="A11690" i="13" s="1"/>
  <c r="I11691" i="13"/>
  <c r="A11691" i="13" s="1"/>
  <c r="I11692" i="13"/>
  <c r="A11692" i="13" s="1"/>
  <c r="I11693" i="13"/>
  <c r="A11693" i="13" s="1"/>
  <c r="I11694" i="13"/>
  <c r="A11694" i="13" s="1"/>
  <c r="I11695" i="13"/>
  <c r="A11695" i="13" s="1"/>
  <c r="I11696" i="13"/>
  <c r="A11696" i="13" s="1"/>
  <c r="I11697" i="13"/>
  <c r="A11697" i="13" s="1"/>
  <c r="I11698" i="13"/>
  <c r="A11698" i="13" s="1"/>
  <c r="I11699" i="13"/>
  <c r="A11699" i="13" s="1"/>
  <c r="I11700" i="13"/>
  <c r="A11700" i="13" s="1"/>
  <c r="I11701" i="13"/>
  <c r="A11701" i="13" s="1"/>
  <c r="I11702" i="13"/>
  <c r="A11702" i="13" s="1"/>
  <c r="I11703" i="13"/>
  <c r="A11703" i="13" s="1"/>
  <c r="I11704" i="13"/>
  <c r="A11704" i="13" s="1"/>
  <c r="I11705" i="13"/>
  <c r="A11705" i="13" s="1"/>
  <c r="I11706" i="13"/>
  <c r="A11706" i="13" s="1"/>
  <c r="I11707" i="13"/>
  <c r="A11707" i="13" s="1"/>
  <c r="I11708" i="13"/>
  <c r="A11708" i="13" s="1"/>
  <c r="I11709" i="13"/>
  <c r="A11709" i="13" s="1"/>
  <c r="I11710" i="13"/>
  <c r="A11710" i="13" s="1"/>
  <c r="I11711" i="13"/>
  <c r="A11711" i="13" s="1"/>
  <c r="I11712" i="13"/>
  <c r="A11712" i="13" s="1"/>
  <c r="I11713" i="13"/>
  <c r="A11713" i="13" s="1"/>
  <c r="I11714" i="13"/>
  <c r="A11714" i="13" s="1"/>
  <c r="I11715" i="13"/>
  <c r="A11715" i="13" s="1"/>
  <c r="I11716" i="13"/>
  <c r="A11716" i="13" s="1"/>
  <c r="I11717" i="13"/>
  <c r="A11717" i="13" s="1"/>
  <c r="I11718" i="13"/>
  <c r="A11718" i="13" s="1"/>
  <c r="I11719" i="13"/>
  <c r="A11719" i="13" s="1"/>
  <c r="I11720" i="13"/>
  <c r="A11720" i="13" s="1"/>
  <c r="I11721" i="13"/>
  <c r="A11721" i="13" s="1"/>
  <c r="I11722" i="13"/>
  <c r="A11722" i="13" s="1"/>
  <c r="I11723" i="13"/>
  <c r="A11723" i="13" s="1"/>
  <c r="I11724" i="13"/>
  <c r="A11724" i="13" s="1"/>
  <c r="I11725" i="13"/>
  <c r="A11725" i="13" s="1"/>
  <c r="I11726" i="13"/>
  <c r="A11726" i="13" s="1"/>
  <c r="I11727" i="13"/>
  <c r="A11727" i="13" s="1"/>
  <c r="I11728" i="13"/>
  <c r="A11728" i="13" s="1"/>
  <c r="I11729" i="13"/>
  <c r="A11729" i="13" s="1"/>
  <c r="I11730" i="13"/>
  <c r="A11730" i="13" s="1"/>
  <c r="I11731" i="13"/>
  <c r="A11731" i="13" s="1"/>
  <c r="I11732" i="13"/>
  <c r="A11732" i="13" s="1"/>
  <c r="I11733" i="13"/>
  <c r="A11733" i="13" s="1"/>
  <c r="I11734" i="13"/>
  <c r="A11734" i="13" s="1"/>
  <c r="I11735" i="13"/>
  <c r="A11735" i="13" s="1"/>
  <c r="I11736" i="13"/>
  <c r="A11736" i="13" s="1"/>
  <c r="I11737" i="13"/>
  <c r="A11737" i="13" s="1"/>
  <c r="I11738" i="13"/>
  <c r="A11738" i="13" s="1"/>
  <c r="I11739" i="13"/>
  <c r="A11739" i="13" s="1"/>
  <c r="I11740" i="13"/>
  <c r="A11740" i="13" s="1"/>
  <c r="I11741" i="13"/>
  <c r="A11741" i="13" s="1"/>
  <c r="I11742" i="13"/>
  <c r="A11742" i="13" s="1"/>
  <c r="I11743" i="13"/>
  <c r="A11743" i="13" s="1"/>
  <c r="I11744" i="13"/>
  <c r="A11744" i="13" s="1"/>
  <c r="I11745" i="13"/>
  <c r="A11745" i="13" s="1"/>
  <c r="I11746" i="13"/>
  <c r="A11746" i="13" s="1"/>
  <c r="I11747" i="13"/>
  <c r="A11747" i="13" s="1"/>
  <c r="I11748" i="13"/>
  <c r="A11748" i="13" s="1"/>
  <c r="I11749" i="13"/>
  <c r="A11749" i="13" s="1"/>
  <c r="I11750" i="13"/>
  <c r="A11750" i="13" s="1"/>
  <c r="I11751" i="13"/>
  <c r="A11751" i="13" s="1"/>
  <c r="I11752" i="13"/>
  <c r="A11752" i="13" s="1"/>
  <c r="I11753" i="13"/>
  <c r="A11753" i="13" s="1"/>
  <c r="I11754" i="13"/>
  <c r="A11754" i="13" s="1"/>
  <c r="I11755" i="13"/>
  <c r="A11755" i="13" s="1"/>
  <c r="I11756" i="13"/>
  <c r="A11756" i="13" s="1"/>
  <c r="I11757" i="13"/>
  <c r="A11757" i="13" s="1"/>
  <c r="I11758" i="13"/>
  <c r="A11758" i="13" s="1"/>
  <c r="I11759" i="13"/>
  <c r="A11759" i="13" s="1"/>
  <c r="I11760" i="13"/>
  <c r="A11760" i="13" s="1"/>
  <c r="I11761" i="13"/>
  <c r="A11761" i="13" s="1"/>
  <c r="I11762" i="13"/>
  <c r="A11762" i="13" s="1"/>
  <c r="I11763" i="13"/>
  <c r="A11763" i="13" s="1"/>
  <c r="I11764" i="13"/>
  <c r="A11764" i="13" s="1"/>
  <c r="I11765" i="13"/>
  <c r="A11765" i="13" s="1"/>
  <c r="I11766" i="13"/>
  <c r="A11766" i="13" s="1"/>
  <c r="I11767" i="13"/>
  <c r="A11767" i="13" s="1"/>
  <c r="I11768" i="13"/>
  <c r="A11768" i="13" s="1"/>
  <c r="I11769" i="13"/>
  <c r="A11769" i="13" s="1"/>
  <c r="I11770" i="13"/>
  <c r="A11770" i="13" s="1"/>
  <c r="I11771" i="13"/>
  <c r="A11771" i="13" s="1"/>
  <c r="I11772" i="13"/>
  <c r="A11772" i="13" s="1"/>
  <c r="I11773" i="13"/>
  <c r="A11773" i="13" s="1"/>
  <c r="I11774" i="13"/>
  <c r="A11774" i="13" s="1"/>
  <c r="I11775" i="13"/>
  <c r="A11775" i="13" s="1"/>
  <c r="I11776" i="13"/>
  <c r="A11776" i="13" s="1"/>
  <c r="I11777" i="13"/>
  <c r="A11777" i="13" s="1"/>
  <c r="I11778" i="13"/>
  <c r="A11778" i="13" s="1"/>
  <c r="I11779" i="13"/>
  <c r="A11779" i="13" s="1"/>
  <c r="I11780" i="13"/>
  <c r="A11780" i="13" s="1"/>
  <c r="I11781" i="13"/>
  <c r="A11781" i="13" s="1"/>
  <c r="I11782" i="13"/>
  <c r="A11782" i="13" s="1"/>
  <c r="I11783" i="13"/>
  <c r="A11783" i="13" s="1"/>
  <c r="I11784" i="13"/>
  <c r="A11784" i="13" s="1"/>
  <c r="I11785" i="13"/>
  <c r="A11785" i="13" s="1"/>
  <c r="I11786" i="13"/>
  <c r="A11786" i="13" s="1"/>
  <c r="I11787" i="13"/>
  <c r="A11787" i="13" s="1"/>
  <c r="I11788" i="13"/>
  <c r="A11788" i="13" s="1"/>
  <c r="I11789" i="13"/>
  <c r="A11789" i="13" s="1"/>
  <c r="I11790" i="13"/>
  <c r="A11790" i="13" s="1"/>
  <c r="I11791" i="13"/>
  <c r="A11791" i="13" s="1"/>
  <c r="I11792" i="13"/>
  <c r="A11792" i="13" s="1"/>
  <c r="I11793" i="13"/>
  <c r="A11793" i="13" s="1"/>
  <c r="I11794" i="13"/>
  <c r="A11794" i="13" s="1"/>
  <c r="I11795" i="13"/>
  <c r="A11795" i="13" s="1"/>
  <c r="I11796" i="13"/>
  <c r="A11796" i="13" s="1"/>
  <c r="I11797" i="13"/>
  <c r="A11797" i="13" s="1"/>
  <c r="I11798" i="13"/>
  <c r="A11798" i="13" s="1"/>
  <c r="I11799" i="13"/>
  <c r="A11799" i="13" s="1"/>
  <c r="I11800" i="13"/>
  <c r="A11800" i="13" s="1"/>
  <c r="I11801" i="13"/>
  <c r="A11801" i="13" s="1"/>
  <c r="I11802" i="13"/>
  <c r="A11802" i="13" s="1"/>
  <c r="I11803" i="13"/>
  <c r="A11803" i="13" s="1"/>
  <c r="I11804" i="13"/>
  <c r="A11804" i="13" s="1"/>
  <c r="I11805" i="13"/>
  <c r="A11805" i="13" s="1"/>
  <c r="I11806" i="13"/>
  <c r="A11806" i="13" s="1"/>
  <c r="I11807" i="13"/>
  <c r="A11807" i="13" s="1"/>
  <c r="I11808" i="13"/>
  <c r="A11808" i="13" s="1"/>
  <c r="I11809" i="13"/>
  <c r="A11809" i="13" s="1"/>
  <c r="I11810" i="13"/>
  <c r="A11810" i="13" s="1"/>
  <c r="I11811" i="13"/>
  <c r="A11811" i="13" s="1"/>
  <c r="I11812" i="13"/>
  <c r="A11812" i="13" s="1"/>
  <c r="I11813" i="13"/>
  <c r="A11813" i="13" s="1"/>
  <c r="I11814" i="13"/>
  <c r="A11814" i="13" s="1"/>
  <c r="I11815" i="13"/>
  <c r="A11815" i="13" s="1"/>
  <c r="I11816" i="13"/>
  <c r="A11816" i="13" s="1"/>
  <c r="I11817" i="13"/>
  <c r="A11817" i="13" s="1"/>
  <c r="I11818" i="13"/>
  <c r="A11818" i="13" s="1"/>
  <c r="I11819" i="13"/>
  <c r="A11819" i="13" s="1"/>
  <c r="I11820" i="13"/>
  <c r="A11820" i="13" s="1"/>
  <c r="I11821" i="13"/>
  <c r="A11821" i="13" s="1"/>
  <c r="I11822" i="13"/>
  <c r="A11822" i="13" s="1"/>
  <c r="I11823" i="13"/>
  <c r="A11823" i="13" s="1"/>
  <c r="I11824" i="13"/>
  <c r="A11824" i="13" s="1"/>
  <c r="I11825" i="13"/>
  <c r="A11825" i="13" s="1"/>
  <c r="I11826" i="13"/>
  <c r="A11826" i="13" s="1"/>
  <c r="I11827" i="13"/>
  <c r="A11827" i="13" s="1"/>
  <c r="I11828" i="13"/>
  <c r="A11828" i="13" s="1"/>
  <c r="I11829" i="13"/>
  <c r="A11829" i="13" s="1"/>
  <c r="I11830" i="13"/>
  <c r="A11830" i="13" s="1"/>
  <c r="I11831" i="13"/>
  <c r="A11831" i="13" s="1"/>
  <c r="I11832" i="13"/>
  <c r="A11832" i="13" s="1"/>
  <c r="I11833" i="13"/>
  <c r="A11833" i="13" s="1"/>
  <c r="I11834" i="13"/>
  <c r="A11834" i="13" s="1"/>
  <c r="I11835" i="13"/>
  <c r="A11835" i="13" s="1"/>
  <c r="I11836" i="13"/>
  <c r="A11836" i="13" s="1"/>
  <c r="I11837" i="13"/>
  <c r="A11837" i="13" s="1"/>
  <c r="I11838" i="13"/>
  <c r="A11838" i="13" s="1"/>
  <c r="I11839" i="13"/>
  <c r="A11839" i="13" s="1"/>
  <c r="I11840" i="13"/>
  <c r="A11840" i="13" s="1"/>
  <c r="I11841" i="13"/>
  <c r="A11841" i="13" s="1"/>
  <c r="I11842" i="13"/>
  <c r="A11842" i="13" s="1"/>
  <c r="I11843" i="13"/>
  <c r="A11843" i="13" s="1"/>
  <c r="I11844" i="13"/>
  <c r="A11844" i="13" s="1"/>
  <c r="I11845" i="13"/>
  <c r="A11845" i="13" s="1"/>
  <c r="I11846" i="13"/>
  <c r="A11846" i="13" s="1"/>
  <c r="I11847" i="13"/>
  <c r="A11847" i="13" s="1"/>
  <c r="I11848" i="13"/>
  <c r="A11848" i="13" s="1"/>
  <c r="I11849" i="13"/>
  <c r="A11849" i="13" s="1"/>
  <c r="I11850" i="13"/>
  <c r="A11850" i="13" s="1"/>
  <c r="I11851" i="13"/>
  <c r="A11851" i="13" s="1"/>
  <c r="I11852" i="13"/>
  <c r="A11852" i="13" s="1"/>
  <c r="I11853" i="13"/>
  <c r="A11853" i="13" s="1"/>
  <c r="I11854" i="13"/>
  <c r="A11854" i="13" s="1"/>
  <c r="I11855" i="13"/>
  <c r="A11855" i="13" s="1"/>
  <c r="I11856" i="13"/>
  <c r="A11856" i="13" s="1"/>
  <c r="I11857" i="13"/>
  <c r="A11857" i="13" s="1"/>
  <c r="I11858" i="13"/>
  <c r="A11858" i="13" s="1"/>
  <c r="I11859" i="13"/>
  <c r="A11859" i="13" s="1"/>
  <c r="I11860" i="13"/>
  <c r="A11860" i="13" s="1"/>
  <c r="I11861" i="13"/>
  <c r="A11861" i="13" s="1"/>
  <c r="I11862" i="13"/>
  <c r="A11862" i="13" s="1"/>
  <c r="I11863" i="13"/>
  <c r="A11863" i="13" s="1"/>
  <c r="I11864" i="13"/>
  <c r="A11864" i="13" s="1"/>
  <c r="I11865" i="13"/>
  <c r="A11865" i="13" s="1"/>
  <c r="I11866" i="13"/>
  <c r="A11866" i="13" s="1"/>
  <c r="I11867" i="13"/>
  <c r="A11867" i="13" s="1"/>
  <c r="I11868" i="13"/>
  <c r="A11868" i="13" s="1"/>
  <c r="I11869" i="13"/>
  <c r="A11869" i="13" s="1"/>
  <c r="I11870" i="13"/>
  <c r="A11870" i="13" s="1"/>
  <c r="I11871" i="13"/>
  <c r="A11871" i="13" s="1"/>
  <c r="I11872" i="13"/>
  <c r="A11872" i="13" s="1"/>
  <c r="I11873" i="13"/>
  <c r="A11873" i="13" s="1"/>
  <c r="I11874" i="13"/>
  <c r="A11874" i="13" s="1"/>
  <c r="I11875" i="13"/>
  <c r="A11875" i="13" s="1"/>
  <c r="I11876" i="13"/>
  <c r="A11876" i="13" s="1"/>
  <c r="I11877" i="13"/>
  <c r="A11877" i="13" s="1"/>
  <c r="I11878" i="13"/>
  <c r="A11878" i="13" s="1"/>
  <c r="I11879" i="13"/>
  <c r="A11879" i="13" s="1"/>
  <c r="I11880" i="13"/>
  <c r="A11880" i="13" s="1"/>
  <c r="I11881" i="13"/>
  <c r="A11881" i="13" s="1"/>
  <c r="I11882" i="13"/>
  <c r="A11882" i="13" s="1"/>
  <c r="I11883" i="13"/>
  <c r="A11883" i="13" s="1"/>
  <c r="I11884" i="13"/>
  <c r="A11884" i="13" s="1"/>
  <c r="I11885" i="13"/>
  <c r="A11885" i="13" s="1"/>
  <c r="I11886" i="13"/>
  <c r="A11886" i="13" s="1"/>
  <c r="I11887" i="13"/>
  <c r="A11887" i="13" s="1"/>
  <c r="I11888" i="13"/>
  <c r="A11888" i="13" s="1"/>
  <c r="I11889" i="13"/>
  <c r="A11889" i="13" s="1"/>
  <c r="I11890" i="13"/>
  <c r="A11890" i="13" s="1"/>
  <c r="I11891" i="13"/>
  <c r="A11891" i="13" s="1"/>
  <c r="I11892" i="13"/>
  <c r="A11892" i="13" s="1"/>
  <c r="I11893" i="13"/>
  <c r="A11893" i="13" s="1"/>
  <c r="I11894" i="13"/>
  <c r="A11894" i="13" s="1"/>
  <c r="I11895" i="13"/>
  <c r="A11895" i="13" s="1"/>
  <c r="I11896" i="13"/>
  <c r="A11896" i="13" s="1"/>
  <c r="I11897" i="13"/>
  <c r="A11897" i="13" s="1"/>
  <c r="I11898" i="13"/>
  <c r="A11898" i="13" s="1"/>
  <c r="I11899" i="13"/>
  <c r="A11899" i="13" s="1"/>
  <c r="I11900" i="13"/>
  <c r="A11900" i="13" s="1"/>
  <c r="I11901" i="13"/>
  <c r="A11901" i="13" s="1"/>
  <c r="I11902" i="13"/>
  <c r="A11902" i="13" s="1"/>
  <c r="I11903" i="13"/>
  <c r="A11903" i="13" s="1"/>
  <c r="I11904" i="13"/>
  <c r="A11904" i="13" s="1"/>
  <c r="I11905" i="13"/>
  <c r="A11905" i="13" s="1"/>
  <c r="I11906" i="13"/>
  <c r="A11906" i="13" s="1"/>
  <c r="I11907" i="13"/>
  <c r="A11907" i="13" s="1"/>
  <c r="I11908" i="13"/>
  <c r="A11908" i="13" s="1"/>
  <c r="I11909" i="13"/>
  <c r="A11909" i="13" s="1"/>
  <c r="I11910" i="13"/>
  <c r="A11910" i="13" s="1"/>
  <c r="I11911" i="13"/>
  <c r="A11911" i="13" s="1"/>
  <c r="I11912" i="13"/>
  <c r="A11912" i="13" s="1"/>
  <c r="I11913" i="13"/>
  <c r="A11913" i="13" s="1"/>
  <c r="I11914" i="13"/>
  <c r="A11914" i="13" s="1"/>
  <c r="I11915" i="13"/>
  <c r="A11915" i="13" s="1"/>
  <c r="I11916" i="13"/>
  <c r="A11916" i="13" s="1"/>
  <c r="I11917" i="13"/>
  <c r="A11917" i="13" s="1"/>
  <c r="I11918" i="13"/>
  <c r="A11918" i="13" s="1"/>
  <c r="I11919" i="13"/>
  <c r="A11919" i="13" s="1"/>
  <c r="I11920" i="13"/>
  <c r="A11920" i="13" s="1"/>
  <c r="I11921" i="13"/>
  <c r="A11921" i="13" s="1"/>
  <c r="I11922" i="13"/>
  <c r="A11922" i="13" s="1"/>
  <c r="I11923" i="13"/>
  <c r="A11923" i="13" s="1"/>
  <c r="I11924" i="13"/>
  <c r="A11924" i="13" s="1"/>
  <c r="I11925" i="13"/>
  <c r="A11925" i="13" s="1"/>
  <c r="I11926" i="13"/>
  <c r="A11926" i="13" s="1"/>
  <c r="I11927" i="13"/>
  <c r="A11927" i="13" s="1"/>
  <c r="I11928" i="13"/>
  <c r="A11928" i="13" s="1"/>
  <c r="I11929" i="13"/>
  <c r="A11929" i="13" s="1"/>
  <c r="I11930" i="13"/>
  <c r="A11930" i="13" s="1"/>
  <c r="I11931" i="13"/>
  <c r="A11931" i="13" s="1"/>
  <c r="I11932" i="13"/>
  <c r="A11932" i="13" s="1"/>
  <c r="I11933" i="13"/>
  <c r="A11933" i="13" s="1"/>
  <c r="I11934" i="13"/>
  <c r="A11934" i="13" s="1"/>
  <c r="I11935" i="13"/>
  <c r="A11935" i="13" s="1"/>
  <c r="I11936" i="13"/>
  <c r="A11936" i="13" s="1"/>
  <c r="I11937" i="13"/>
  <c r="A11937" i="13" s="1"/>
  <c r="I11938" i="13"/>
  <c r="A11938" i="13" s="1"/>
  <c r="I11939" i="13"/>
  <c r="A11939" i="13" s="1"/>
  <c r="I11940" i="13"/>
  <c r="A11940" i="13" s="1"/>
  <c r="I11941" i="13"/>
  <c r="A11941" i="13" s="1"/>
  <c r="I11942" i="13"/>
  <c r="A11942" i="13" s="1"/>
  <c r="I11943" i="13"/>
  <c r="A11943" i="13" s="1"/>
  <c r="I11944" i="13"/>
  <c r="A11944" i="13" s="1"/>
  <c r="I11945" i="13"/>
  <c r="A11945" i="13" s="1"/>
  <c r="I11946" i="13"/>
  <c r="A11946" i="13" s="1"/>
  <c r="I11947" i="13"/>
  <c r="A11947" i="13" s="1"/>
  <c r="I11948" i="13"/>
  <c r="A11948" i="13" s="1"/>
  <c r="I11949" i="13"/>
  <c r="A11949" i="13" s="1"/>
  <c r="I11950" i="13"/>
  <c r="A11950" i="13" s="1"/>
  <c r="I11951" i="13"/>
  <c r="A11951" i="13" s="1"/>
  <c r="I11952" i="13"/>
  <c r="A11952" i="13" s="1"/>
  <c r="I11953" i="13"/>
  <c r="A11953" i="13" s="1"/>
  <c r="I11954" i="13"/>
  <c r="A11954" i="13" s="1"/>
  <c r="I11955" i="13"/>
  <c r="A11955" i="13" s="1"/>
  <c r="I11956" i="13"/>
  <c r="A11956" i="13" s="1"/>
  <c r="I11957" i="13"/>
  <c r="A11957" i="13" s="1"/>
  <c r="I11958" i="13"/>
  <c r="A11958" i="13" s="1"/>
  <c r="I11959" i="13"/>
  <c r="A11959" i="13" s="1"/>
  <c r="I11960" i="13"/>
  <c r="A11960" i="13" s="1"/>
  <c r="I11961" i="13"/>
  <c r="A11961" i="13" s="1"/>
  <c r="I11962" i="13"/>
  <c r="A11962" i="13" s="1"/>
  <c r="I11963" i="13"/>
  <c r="A11963" i="13" s="1"/>
  <c r="I11964" i="13"/>
  <c r="A11964" i="13" s="1"/>
  <c r="I11965" i="13"/>
  <c r="A11965" i="13" s="1"/>
  <c r="I11966" i="13"/>
  <c r="A11966" i="13" s="1"/>
  <c r="I11967" i="13"/>
  <c r="A11967" i="13" s="1"/>
  <c r="I11968" i="13"/>
  <c r="A11968" i="13" s="1"/>
  <c r="I11969" i="13"/>
  <c r="A11969" i="13" s="1"/>
  <c r="I11970" i="13"/>
  <c r="A11970" i="13" s="1"/>
  <c r="I11971" i="13"/>
  <c r="A11971" i="13" s="1"/>
  <c r="I11972" i="13"/>
  <c r="A11972" i="13" s="1"/>
  <c r="I11973" i="13"/>
  <c r="A11973" i="13" s="1"/>
  <c r="I11974" i="13"/>
  <c r="A11974" i="13" s="1"/>
  <c r="I11975" i="13"/>
  <c r="A11975" i="13" s="1"/>
  <c r="I11976" i="13"/>
  <c r="A11976" i="13" s="1"/>
  <c r="I11977" i="13"/>
  <c r="A11977" i="13" s="1"/>
  <c r="I11978" i="13"/>
  <c r="A11978" i="13" s="1"/>
  <c r="I11979" i="13"/>
  <c r="A11979" i="13" s="1"/>
  <c r="I11980" i="13"/>
  <c r="A11980" i="13" s="1"/>
  <c r="I11981" i="13"/>
  <c r="A11981" i="13" s="1"/>
  <c r="I11982" i="13"/>
  <c r="A11982" i="13" s="1"/>
  <c r="I11983" i="13"/>
  <c r="A11983" i="13" s="1"/>
  <c r="I11984" i="13"/>
  <c r="A11984" i="13" s="1"/>
  <c r="I11985" i="13"/>
  <c r="A11985" i="13" s="1"/>
  <c r="I11986" i="13"/>
  <c r="A11986" i="13" s="1"/>
  <c r="I11987" i="13"/>
  <c r="A11987" i="13" s="1"/>
  <c r="I11988" i="13"/>
  <c r="A11988" i="13" s="1"/>
  <c r="I11989" i="13"/>
  <c r="A11989" i="13" s="1"/>
  <c r="I11990" i="13"/>
  <c r="A11990" i="13" s="1"/>
  <c r="I11991" i="13"/>
  <c r="A11991" i="13" s="1"/>
  <c r="I11992" i="13"/>
  <c r="A11992" i="13" s="1"/>
  <c r="I11993" i="13"/>
  <c r="A11993" i="13" s="1"/>
  <c r="I11994" i="13"/>
  <c r="A11994" i="13" s="1"/>
  <c r="I11995" i="13"/>
  <c r="A11995" i="13" s="1"/>
  <c r="I11996" i="13"/>
  <c r="A11996" i="13" s="1"/>
  <c r="I11997" i="13"/>
  <c r="A11997" i="13" s="1"/>
  <c r="I11998" i="13"/>
  <c r="A11998" i="13" s="1"/>
  <c r="I11999" i="13"/>
  <c r="A11999" i="13" s="1"/>
  <c r="I12000" i="13"/>
  <c r="A12000" i="13" s="1"/>
  <c r="I12001" i="13"/>
  <c r="A12001" i="13" s="1"/>
  <c r="I12002" i="13"/>
  <c r="A12002" i="13" s="1"/>
  <c r="I12003" i="13"/>
  <c r="A12003" i="13" s="1"/>
  <c r="I12004" i="13"/>
  <c r="A12004" i="13" s="1"/>
  <c r="I12005" i="13"/>
  <c r="A12005" i="13" s="1"/>
  <c r="I12006" i="13"/>
  <c r="A12006" i="13" s="1"/>
  <c r="I12007" i="13"/>
  <c r="A12007" i="13" s="1"/>
  <c r="I12008" i="13"/>
  <c r="A12008" i="13" s="1"/>
  <c r="I12009" i="13"/>
  <c r="A12009" i="13" s="1"/>
  <c r="I12010" i="13"/>
  <c r="A12010" i="13" s="1"/>
  <c r="I12011" i="13"/>
  <c r="A12011" i="13" s="1"/>
  <c r="I12012" i="13"/>
  <c r="A12012" i="13" s="1"/>
  <c r="I12013" i="13"/>
  <c r="A12013" i="13" s="1"/>
  <c r="I12014" i="13"/>
  <c r="A12014" i="13" s="1"/>
  <c r="I12015" i="13"/>
  <c r="A12015" i="13" s="1"/>
  <c r="I12016" i="13"/>
  <c r="A12016" i="13" s="1"/>
  <c r="I12017" i="13"/>
  <c r="A12017" i="13" s="1"/>
  <c r="I12018" i="13"/>
  <c r="A12018" i="13" s="1"/>
  <c r="I12019" i="13"/>
  <c r="A12019" i="13" s="1"/>
  <c r="I12020" i="13"/>
  <c r="A12020" i="13" s="1"/>
  <c r="I12021" i="13"/>
  <c r="A12021" i="13" s="1"/>
  <c r="I12022" i="13"/>
  <c r="A12022" i="13" s="1"/>
  <c r="I12023" i="13"/>
  <c r="A12023" i="13" s="1"/>
  <c r="I12024" i="13"/>
  <c r="A12024" i="13" s="1"/>
  <c r="I12025" i="13"/>
  <c r="A12025" i="13" s="1"/>
  <c r="I12026" i="13"/>
  <c r="A12026" i="13" s="1"/>
  <c r="I12027" i="13"/>
  <c r="A12027" i="13" s="1"/>
  <c r="I12028" i="13"/>
  <c r="A12028" i="13" s="1"/>
  <c r="I12029" i="13"/>
  <c r="A12029" i="13" s="1"/>
  <c r="I12030" i="13"/>
  <c r="A12030" i="13" s="1"/>
  <c r="I12031" i="13"/>
  <c r="A12031" i="13" s="1"/>
  <c r="I12032" i="13"/>
  <c r="A12032" i="13" s="1"/>
  <c r="I12033" i="13"/>
  <c r="A12033" i="13" s="1"/>
  <c r="I12034" i="13"/>
  <c r="A12034" i="13" s="1"/>
  <c r="I12035" i="13"/>
  <c r="A12035" i="13" s="1"/>
  <c r="I12036" i="13"/>
  <c r="A12036" i="13" s="1"/>
  <c r="I12037" i="13"/>
  <c r="A12037" i="13" s="1"/>
  <c r="I12038" i="13"/>
  <c r="A12038" i="13" s="1"/>
  <c r="I12039" i="13"/>
  <c r="A12039" i="13" s="1"/>
  <c r="I12040" i="13"/>
  <c r="A12040" i="13" s="1"/>
  <c r="I12041" i="13"/>
  <c r="A12041" i="13" s="1"/>
  <c r="I12042" i="13"/>
  <c r="A12042" i="13" s="1"/>
  <c r="I12043" i="13"/>
  <c r="A12043" i="13" s="1"/>
  <c r="I12044" i="13"/>
  <c r="A12044" i="13" s="1"/>
  <c r="I12045" i="13"/>
  <c r="A12045" i="13" s="1"/>
  <c r="I12046" i="13"/>
  <c r="A12046" i="13" s="1"/>
  <c r="I12047" i="13"/>
  <c r="A12047" i="13" s="1"/>
  <c r="I12048" i="13"/>
  <c r="A12048" i="13" s="1"/>
  <c r="I12049" i="13"/>
  <c r="A12049" i="13" s="1"/>
  <c r="I12050" i="13"/>
  <c r="A12050" i="13" s="1"/>
  <c r="I12051" i="13"/>
  <c r="A12051" i="13" s="1"/>
  <c r="I12052" i="13"/>
  <c r="A12052" i="13" s="1"/>
  <c r="I12053" i="13"/>
  <c r="A12053" i="13" s="1"/>
  <c r="I12054" i="13"/>
  <c r="A12054" i="13" s="1"/>
  <c r="I12055" i="13"/>
  <c r="A12055" i="13" s="1"/>
  <c r="I12056" i="13"/>
  <c r="A12056" i="13" s="1"/>
  <c r="I12057" i="13"/>
  <c r="A12057" i="13" s="1"/>
  <c r="I12058" i="13"/>
  <c r="A12058" i="13" s="1"/>
  <c r="I12059" i="13"/>
  <c r="A12059" i="13" s="1"/>
  <c r="I12060" i="13"/>
  <c r="A12060" i="13" s="1"/>
  <c r="I12061" i="13"/>
  <c r="A12061" i="13" s="1"/>
  <c r="I12062" i="13"/>
  <c r="A12062" i="13" s="1"/>
  <c r="I12063" i="13"/>
  <c r="A12063" i="13" s="1"/>
  <c r="I12064" i="13"/>
  <c r="A12064" i="13" s="1"/>
  <c r="I12065" i="13"/>
  <c r="A12065" i="13" s="1"/>
  <c r="I12066" i="13"/>
  <c r="A12066" i="13" s="1"/>
  <c r="I12067" i="13"/>
  <c r="A12067" i="13" s="1"/>
  <c r="I12068" i="13"/>
  <c r="A12068" i="13" s="1"/>
  <c r="I12069" i="13"/>
  <c r="A12069" i="13" s="1"/>
  <c r="I12070" i="13"/>
  <c r="A12070" i="13" s="1"/>
  <c r="I12071" i="13"/>
  <c r="A12071" i="13" s="1"/>
  <c r="I12072" i="13"/>
  <c r="A12072" i="13" s="1"/>
  <c r="I12073" i="13"/>
  <c r="A12073" i="13" s="1"/>
  <c r="I12074" i="13"/>
  <c r="A12074" i="13" s="1"/>
  <c r="I12075" i="13"/>
  <c r="A12075" i="13" s="1"/>
  <c r="I12076" i="13"/>
  <c r="A12076" i="13" s="1"/>
  <c r="I12077" i="13"/>
  <c r="A12077" i="13" s="1"/>
  <c r="I12078" i="13"/>
  <c r="A12078" i="13" s="1"/>
  <c r="I12079" i="13"/>
  <c r="A12079" i="13" s="1"/>
  <c r="I12080" i="13"/>
  <c r="A12080" i="13" s="1"/>
  <c r="I12081" i="13"/>
  <c r="A12081" i="13" s="1"/>
  <c r="I12082" i="13"/>
  <c r="A12082" i="13" s="1"/>
  <c r="I12083" i="13"/>
  <c r="A12083" i="13" s="1"/>
  <c r="I12084" i="13"/>
  <c r="A12084" i="13" s="1"/>
  <c r="I12085" i="13"/>
  <c r="A12085" i="13" s="1"/>
  <c r="I12086" i="13"/>
  <c r="A12086" i="13" s="1"/>
  <c r="I12087" i="13"/>
  <c r="A12087" i="13" s="1"/>
  <c r="I12088" i="13"/>
  <c r="A12088" i="13" s="1"/>
  <c r="I12089" i="13"/>
  <c r="A12089" i="13" s="1"/>
  <c r="I12090" i="13"/>
  <c r="A12090" i="13" s="1"/>
  <c r="I12091" i="13"/>
  <c r="A12091" i="13" s="1"/>
  <c r="I12092" i="13"/>
  <c r="A12092" i="13" s="1"/>
  <c r="I12093" i="13"/>
  <c r="A12093" i="13" s="1"/>
  <c r="I12094" i="13"/>
  <c r="A12094" i="13" s="1"/>
  <c r="I12095" i="13"/>
  <c r="A12095" i="13" s="1"/>
  <c r="I12096" i="13"/>
  <c r="A12096" i="13" s="1"/>
  <c r="I12097" i="13"/>
  <c r="A12097" i="13" s="1"/>
  <c r="I12098" i="13"/>
  <c r="A12098" i="13" s="1"/>
  <c r="I12099" i="13"/>
  <c r="A12099" i="13" s="1"/>
  <c r="I12100" i="13"/>
  <c r="A12100" i="13" s="1"/>
  <c r="I12101" i="13"/>
  <c r="A12101" i="13" s="1"/>
  <c r="I12102" i="13"/>
  <c r="A12102" i="13" s="1"/>
  <c r="I12103" i="13"/>
  <c r="A12103" i="13" s="1"/>
  <c r="I12104" i="13"/>
  <c r="A12104" i="13" s="1"/>
  <c r="I12105" i="13"/>
  <c r="A12105" i="13" s="1"/>
  <c r="I12106" i="13"/>
  <c r="A12106" i="13" s="1"/>
  <c r="I12107" i="13"/>
  <c r="A12107" i="13" s="1"/>
  <c r="I12108" i="13"/>
  <c r="A12108" i="13" s="1"/>
  <c r="I12109" i="13"/>
  <c r="A12109" i="13" s="1"/>
  <c r="I12110" i="13"/>
  <c r="A12110" i="13" s="1"/>
  <c r="I12111" i="13"/>
  <c r="A12111" i="13" s="1"/>
  <c r="I12112" i="13"/>
  <c r="A12112" i="13" s="1"/>
  <c r="I12113" i="13"/>
  <c r="A12113" i="13" s="1"/>
  <c r="I12114" i="13"/>
  <c r="A12114" i="13" s="1"/>
  <c r="I12115" i="13"/>
  <c r="A12115" i="13" s="1"/>
  <c r="I12116" i="13"/>
  <c r="A12116" i="13" s="1"/>
  <c r="I12117" i="13"/>
  <c r="A12117" i="13" s="1"/>
  <c r="I12118" i="13"/>
  <c r="A12118" i="13" s="1"/>
  <c r="I12119" i="13"/>
  <c r="A12119" i="13" s="1"/>
  <c r="I12120" i="13"/>
  <c r="A12120" i="13" s="1"/>
  <c r="I12121" i="13"/>
  <c r="A12121" i="13" s="1"/>
  <c r="I12122" i="13"/>
  <c r="A12122" i="13" s="1"/>
  <c r="I12123" i="13"/>
  <c r="A12123" i="13" s="1"/>
  <c r="I12124" i="13"/>
  <c r="A12124" i="13" s="1"/>
  <c r="I12125" i="13"/>
  <c r="A12125" i="13" s="1"/>
  <c r="I12126" i="13"/>
  <c r="A12126" i="13" s="1"/>
  <c r="I12127" i="13"/>
  <c r="A12127" i="13" s="1"/>
  <c r="I12128" i="13"/>
  <c r="A12128" i="13" s="1"/>
  <c r="I12129" i="13"/>
  <c r="A12129" i="13" s="1"/>
  <c r="I12130" i="13"/>
  <c r="A12130" i="13" s="1"/>
  <c r="I12131" i="13"/>
  <c r="A12131" i="13" s="1"/>
  <c r="I12132" i="13"/>
  <c r="A12132" i="13" s="1"/>
  <c r="I12133" i="13"/>
  <c r="A12133" i="13" s="1"/>
  <c r="I12134" i="13"/>
  <c r="A12134" i="13" s="1"/>
  <c r="I12135" i="13"/>
  <c r="A12135" i="13" s="1"/>
  <c r="I12136" i="13"/>
  <c r="A12136" i="13" s="1"/>
  <c r="I12137" i="13"/>
  <c r="A12137" i="13" s="1"/>
  <c r="I12138" i="13"/>
  <c r="A12138" i="13" s="1"/>
  <c r="I12139" i="13"/>
  <c r="A12139" i="13" s="1"/>
  <c r="I12140" i="13"/>
  <c r="A12140" i="13" s="1"/>
  <c r="I12141" i="13"/>
  <c r="A12141" i="13" s="1"/>
  <c r="I12142" i="13"/>
  <c r="A12142" i="13" s="1"/>
  <c r="I12143" i="13"/>
  <c r="A12143" i="13" s="1"/>
  <c r="I12144" i="13"/>
  <c r="A12144" i="13" s="1"/>
  <c r="I12145" i="13"/>
  <c r="A12145" i="13" s="1"/>
  <c r="I12146" i="13"/>
  <c r="A12146" i="13" s="1"/>
  <c r="I12147" i="13"/>
  <c r="A12147" i="13" s="1"/>
  <c r="I12148" i="13"/>
  <c r="A12148" i="13" s="1"/>
  <c r="I12149" i="13"/>
  <c r="A12149" i="13" s="1"/>
  <c r="I12150" i="13"/>
  <c r="A12150" i="13" s="1"/>
  <c r="I12151" i="13"/>
  <c r="A12151" i="13" s="1"/>
  <c r="I12152" i="13"/>
  <c r="A12152" i="13" s="1"/>
  <c r="I12153" i="13"/>
  <c r="A12153" i="13" s="1"/>
  <c r="I12154" i="13"/>
  <c r="A12154" i="13" s="1"/>
  <c r="I12155" i="13"/>
  <c r="A12155" i="13" s="1"/>
  <c r="I12156" i="13"/>
  <c r="A12156" i="13" s="1"/>
  <c r="I12157" i="13"/>
  <c r="A12157" i="13" s="1"/>
  <c r="I12158" i="13"/>
  <c r="A12158" i="13" s="1"/>
  <c r="I12159" i="13"/>
  <c r="A12159" i="13" s="1"/>
  <c r="I12160" i="13"/>
  <c r="A12160" i="13" s="1"/>
  <c r="I12161" i="13"/>
  <c r="A12161" i="13" s="1"/>
  <c r="I12162" i="13"/>
  <c r="A12162" i="13" s="1"/>
  <c r="I12163" i="13"/>
  <c r="A12163" i="13" s="1"/>
  <c r="I12164" i="13"/>
  <c r="A12164" i="13" s="1"/>
  <c r="I12165" i="13"/>
  <c r="A12165" i="13" s="1"/>
  <c r="I12166" i="13"/>
  <c r="A12166" i="13" s="1"/>
  <c r="I12167" i="13"/>
  <c r="A12167" i="13" s="1"/>
  <c r="I12168" i="13"/>
  <c r="A12168" i="13" s="1"/>
  <c r="I12169" i="13"/>
  <c r="A12169" i="13" s="1"/>
  <c r="I12170" i="13"/>
  <c r="A12170" i="13" s="1"/>
  <c r="I12171" i="13"/>
  <c r="A12171" i="13" s="1"/>
  <c r="I12172" i="13"/>
  <c r="A12172" i="13" s="1"/>
  <c r="I12173" i="13"/>
  <c r="A12173" i="13" s="1"/>
  <c r="I12174" i="13"/>
  <c r="A12174" i="13" s="1"/>
  <c r="I12175" i="13"/>
  <c r="A12175" i="13" s="1"/>
  <c r="I12176" i="13"/>
  <c r="A12176" i="13" s="1"/>
  <c r="I12177" i="13"/>
  <c r="A12177" i="13" s="1"/>
  <c r="I12178" i="13"/>
  <c r="A12178" i="13" s="1"/>
  <c r="I12179" i="13"/>
  <c r="A12179" i="13" s="1"/>
  <c r="I12180" i="13"/>
  <c r="A12180" i="13" s="1"/>
  <c r="I12181" i="13"/>
  <c r="A12181" i="13" s="1"/>
  <c r="I12182" i="13"/>
  <c r="A12182" i="13" s="1"/>
  <c r="I12183" i="13"/>
  <c r="A12183" i="13" s="1"/>
  <c r="I12184" i="13"/>
  <c r="A12184" i="13" s="1"/>
  <c r="I12185" i="13"/>
  <c r="A12185" i="13" s="1"/>
  <c r="I12186" i="13"/>
  <c r="A12186" i="13" s="1"/>
  <c r="I12187" i="13"/>
  <c r="A12187" i="13" s="1"/>
  <c r="I12188" i="13"/>
  <c r="A12188" i="13" s="1"/>
  <c r="I12189" i="13"/>
  <c r="A12189" i="13" s="1"/>
  <c r="I12190" i="13"/>
  <c r="A12190" i="13" s="1"/>
  <c r="I12191" i="13"/>
  <c r="A12191" i="13" s="1"/>
  <c r="I12192" i="13"/>
  <c r="A12192" i="13" s="1"/>
  <c r="I12193" i="13"/>
  <c r="A12193" i="13" s="1"/>
  <c r="I12194" i="13"/>
  <c r="A12194" i="13" s="1"/>
  <c r="I12195" i="13"/>
  <c r="A12195" i="13" s="1"/>
  <c r="I12196" i="13"/>
  <c r="A12196" i="13" s="1"/>
  <c r="I12197" i="13"/>
  <c r="A12197" i="13" s="1"/>
  <c r="I12198" i="13"/>
  <c r="A12198" i="13" s="1"/>
  <c r="I12199" i="13"/>
  <c r="A12199" i="13" s="1"/>
  <c r="I12200" i="13"/>
  <c r="A12200" i="13" s="1"/>
  <c r="I12201" i="13"/>
  <c r="A12201" i="13" s="1"/>
  <c r="I12202" i="13"/>
  <c r="A12202" i="13" s="1"/>
  <c r="I12203" i="13"/>
  <c r="A12203" i="13" s="1"/>
  <c r="I12204" i="13"/>
  <c r="A12204" i="13" s="1"/>
  <c r="I12205" i="13"/>
  <c r="A12205" i="13" s="1"/>
  <c r="I12206" i="13"/>
  <c r="A12206" i="13" s="1"/>
  <c r="I12207" i="13"/>
  <c r="A12207" i="13" s="1"/>
  <c r="I12208" i="13"/>
  <c r="A12208" i="13" s="1"/>
  <c r="I12209" i="13"/>
  <c r="A12209" i="13" s="1"/>
  <c r="I12210" i="13"/>
  <c r="A12210" i="13" s="1"/>
  <c r="I12211" i="13"/>
  <c r="A12211" i="13" s="1"/>
  <c r="I12212" i="13"/>
  <c r="A12212" i="13" s="1"/>
  <c r="I12213" i="13"/>
  <c r="A12213" i="13" s="1"/>
  <c r="I12214" i="13"/>
  <c r="A12214" i="13" s="1"/>
  <c r="I12215" i="13"/>
  <c r="A12215" i="13" s="1"/>
  <c r="I12216" i="13"/>
  <c r="A12216" i="13" s="1"/>
  <c r="I12217" i="13"/>
  <c r="A12217" i="13" s="1"/>
  <c r="I12218" i="13"/>
  <c r="A12218" i="13" s="1"/>
  <c r="I12219" i="13"/>
  <c r="A12219" i="13" s="1"/>
  <c r="I12220" i="13"/>
  <c r="A12220" i="13" s="1"/>
  <c r="I12221" i="13"/>
  <c r="A12221" i="13" s="1"/>
  <c r="I12222" i="13"/>
  <c r="A12222" i="13" s="1"/>
  <c r="I12223" i="13"/>
  <c r="A12223" i="13" s="1"/>
  <c r="I12224" i="13"/>
  <c r="A12224" i="13" s="1"/>
  <c r="I12225" i="13"/>
  <c r="A12225" i="13" s="1"/>
  <c r="I12226" i="13"/>
  <c r="A12226" i="13" s="1"/>
  <c r="I12227" i="13"/>
  <c r="A12227" i="13" s="1"/>
  <c r="I12228" i="13"/>
  <c r="A12228" i="13" s="1"/>
  <c r="I12229" i="13"/>
  <c r="A12229" i="13" s="1"/>
  <c r="I12230" i="13"/>
  <c r="A12230" i="13" s="1"/>
  <c r="I12231" i="13"/>
  <c r="A12231" i="13" s="1"/>
  <c r="I12232" i="13"/>
  <c r="A12232" i="13" s="1"/>
  <c r="I12233" i="13"/>
  <c r="A12233" i="13" s="1"/>
  <c r="I12234" i="13"/>
  <c r="A12234" i="13" s="1"/>
  <c r="I12235" i="13"/>
  <c r="A12235" i="13" s="1"/>
  <c r="I12236" i="13"/>
  <c r="A12236" i="13" s="1"/>
  <c r="I12237" i="13"/>
  <c r="A12237" i="13" s="1"/>
  <c r="I12238" i="13"/>
  <c r="A12238" i="13" s="1"/>
  <c r="I12239" i="13"/>
  <c r="A12239" i="13" s="1"/>
  <c r="I12240" i="13"/>
  <c r="A12240" i="13" s="1"/>
  <c r="I12241" i="13"/>
  <c r="A12241" i="13" s="1"/>
  <c r="I12242" i="13"/>
  <c r="A12242" i="13" s="1"/>
  <c r="I12243" i="13"/>
  <c r="A12243" i="13" s="1"/>
  <c r="I12244" i="13"/>
  <c r="A12244" i="13" s="1"/>
  <c r="I12245" i="13"/>
  <c r="A12245" i="13" s="1"/>
  <c r="I12246" i="13"/>
  <c r="A12246" i="13" s="1"/>
  <c r="I12247" i="13"/>
  <c r="A12247" i="13" s="1"/>
  <c r="I12248" i="13"/>
  <c r="A12248" i="13" s="1"/>
  <c r="I12249" i="13"/>
  <c r="A12249" i="13" s="1"/>
  <c r="I12250" i="13"/>
  <c r="A12250" i="13" s="1"/>
  <c r="I12251" i="13"/>
  <c r="A12251" i="13" s="1"/>
  <c r="I12252" i="13"/>
  <c r="A12252" i="13" s="1"/>
  <c r="I12253" i="13"/>
  <c r="A12253" i="13" s="1"/>
  <c r="I12254" i="13"/>
  <c r="A12254" i="13" s="1"/>
  <c r="I12255" i="13"/>
  <c r="A12255" i="13" s="1"/>
  <c r="I12256" i="13"/>
  <c r="A12256" i="13" s="1"/>
  <c r="I12257" i="13"/>
  <c r="A12257" i="13" s="1"/>
  <c r="I12258" i="13"/>
  <c r="A12258" i="13" s="1"/>
  <c r="I12259" i="13"/>
  <c r="A12259" i="13" s="1"/>
  <c r="I12260" i="13"/>
  <c r="A12260" i="13" s="1"/>
  <c r="I12261" i="13"/>
  <c r="A12261" i="13" s="1"/>
  <c r="I12262" i="13"/>
  <c r="A12262" i="13" s="1"/>
  <c r="I12263" i="13"/>
  <c r="A12263" i="13" s="1"/>
  <c r="I12264" i="13"/>
  <c r="A12264" i="13" s="1"/>
  <c r="I12265" i="13"/>
  <c r="A12265" i="13" s="1"/>
  <c r="I12266" i="13"/>
  <c r="A12266" i="13" s="1"/>
  <c r="I12267" i="13"/>
  <c r="A12267" i="13" s="1"/>
  <c r="I12268" i="13"/>
  <c r="A12268" i="13" s="1"/>
  <c r="I12269" i="13"/>
  <c r="A12269" i="13" s="1"/>
  <c r="I12270" i="13"/>
  <c r="A12270" i="13" s="1"/>
  <c r="I12271" i="13"/>
  <c r="A12271" i="13" s="1"/>
  <c r="I12272" i="13"/>
  <c r="A12272" i="13" s="1"/>
  <c r="I12273" i="13"/>
  <c r="A12273" i="13" s="1"/>
  <c r="I12274" i="13"/>
  <c r="A12274" i="13" s="1"/>
  <c r="I12275" i="13"/>
  <c r="A12275" i="13" s="1"/>
  <c r="I12276" i="13"/>
  <c r="A12276" i="13" s="1"/>
  <c r="I12277" i="13"/>
  <c r="A12277" i="13" s="1"/>
  <c r="I12278" i="13"/>
  <c r="A12278" i="13" s="1"/>
  <c r="I12279" i="13"/>
  <c r="A12279" i="13" s="1"/>
  <c r="I12280" i="13"/>
  <c r="A12280" i="13" s="1"/>
  <c r="I12281" i="13"/>
  <c r="A12281" i="13" s="1"/>
  <c r="I12282" i="13"/>
  <c r="A12282" i="13" s="1"/>
  <c r="I12283" i="13"/>
  <c r="A12283" i="13" s="1"/>
  <c r="I12284" i="13"/>
  <c r="A12284" i="13" s="1"/>
  <c r="I12285" i="13"/>
  <c r="A12285" i="13" s="1"/>
  <c r="I12286" i="13"/>
  <c r="A12286" i="13" s="1"/>
  <c r="I12287" i="13"/>
  <c r="A12287" i="13" s="1"/>
  <c r="I12288" i="13"/>
  <c r="A12288" i="13" s="1"/>
  <c r="I12289" i="13"/>
  <c r="A12289" i="13" s="1"/>
  <c r="I12290" i="13"/>
  <c r="A12290" i="13" s="1"/>
  <c r="I12291" i="13"/>
  <c r="A12291" i="13" s="1"/>
  <c r="I12292" i="13"/>
  <c r="A12292" i="13" s="1"/>
  <c r="I12293" i="13"/>
  <c r="A12293" i="13" s="1"/>
  <c r="I12294" i="13"/>
  <c r="A12294" i="13" s="1"/>
  <c r="I12295" i="13"/>
  <c r="A12295" i="13" s="1"/>
  <c r="I12296" i="13"/>
  <c r="A12296" i="13" s="1"/>
  <c r="I12297" i="13"/>
  <c r="A12297" i="13" s="1"/>
  <c r="I12298" i="13"/>
  <c r="A12298" i="13" s="1"/>
  <c r="I12299" i="13"/>
  <c r="A12299" i="13" s="1"/>
  <c r="I12300" i="13"/>
  <c r="A12300" i="13" s="1"/>
  <c r="I12301" i="13"/>
  <c r="A12301" i="13" s="1"/>
  <c r="I12302" i="13"/>
  <c r="A12302" i="13" s="1"/>
  <c r="I12303" i="13"/>
  <c r="A12303" i="13" s="1"/>
  <c r="I12304" i="13"/>
  <c r="A12304" i="13" s="1"/>
  <c r="I12305" i="13"/>
  <c r="A12305" i="13" s="1"/>
  <c r="I12306" i="13"/>
  <c r="A12306" i="13" s="1"/>
  <c r="I12307" i="13"/>
  <c r="A12307" i="13" s="1"/>
  <c r="I12308" i="13"/>
  <c r="A12308" i="13" s="1"/>
  <c r="I12309" i="13"/>
  <c r="A12309" i="13" s="1"/>
  <c r="I12310" i="13"/>
  <c r="A12310" i="13" s="1"/>
  <c r="I12311" i="13"/>
  <c r="A12311" i="13" s="1"/>
  <c r="I12312" i="13"/>
  <c r="A12312" i="13" s="1"/>
  <c r="I12313" i="13"/>
  <c r="A12313" i="13" s="1"/>
  <c r="I12314" i="13"/>
  <c r="A12314" i="13" s="1"/>
  <c r="I12315" i="13"/>
  <c r="A12315" i="13" s="1"/>
  <c r="I12316" i="13"/>
  <c r="A12316" i="13" s="1"/>
  <c r="I12317" i="13"/>
  <c r="A12317" i="13" s="1"/>
  <c r="I12318" i="13"/>
  <c r="A12318" i="13" s="1"/>
  <c r="I12319" i="13"/>
  <c r="A12319" i="13" s="1"/>
  <c r="I12320" i="13"/>
  <c r="A12320" i="13" s="1"/>
  <c r="I12321" i="13"/>
  <c r="A12321" i="13" s="1"/>
  <c r="I12322" i="13"/>
  <c r="A12322" i="13" s="1"/>
  <c r="I12323" i="13"/>
  <c r="A12323" i="13" s="1"/>
  <c r="I12324" i="13"/>
  <c r="A12324" i="13" s="1"/>
  <c r="I12325" i="13"/>
  <c r="A12325" i="13" s="1"/>
  <c r="I12326" i="13"/>
  <c r="A12326" i="13" s="1"/>
  <c r="I12327" i="13"/>
  <c r="A12327" i="13" s="1"/>
  <c r="I12328" i="13"/>
  <c r="A12328" i="13" s="1"/>
  <c r="I12329" i="13"/>
  <c r="A12329" i="13" s="1"/>
  <c r="I12330" i="13"/>
  <c r="A12330" i="13" s="1"/>
  <c r="I12331" i="13"/>
  <c r="A12331" i="13" s="1"/>
  <c r="I12332" i="13"/>
  <c r="A12332" i="13" s="1"/>
  <c r="I12333" i="13"/>
  <c r="A12333" i="13" s="1"/>
  <c r="I12334" i="13"/>
  <c r="A12334" i="13" s="1"/>
  <c r="I12335" i="13"/>
  <c r="A12335" i="13" s="1"/>
  <c r="I12336" i="13"/>
  <c r="A12336" i="13" s="1"/>
  <c r="I12337" i="13"/>
  <c r="A12337" i="13" s="1"/>
  <c r="I12338" i="13"/>
  <c r="A12338" i="13" s="1"/>
  <c r="I12339" i="13"/>
  <c r="A12339" i="13" s="1"/>
  <c r="I12340" i="13"/>
  <c r="A12340" i="13" s="1"/>
  <c r="I12341" i="13"/>
  <c r="A12341" i="13" s="1"/>
  <c r="I12342" i="13"/>
  <c r="A12342" i="13" s="1"/>
  <c r="I12343" i="13"/>
  <c r="A12343" i="13" s="1"/>
  <c r="I12344" i="13"/>
  <c r="A12344" i="13" s="1"/>
  <c r="I12345" i="13"/>
  <c r="A12345" i="13" s="1"/>
  <c r="I12346" i="13"/>
  <c r="A12346" i="13" s="1"/>
  <c r="I12347" i="13"/>
  <c r="A12347" i="13" s="1"/>
  <c r="I12348" i="13"/>
  <c r="A12348" i="13" s="1"/>
  <c r="I12349" i="13"/>
  <c r="A12349" i="13" s="1"/>
  <c r="I12350" i="13"/>
  <c r="A12350" i="13" s="1"/>
  <c r="I12351" i="13"/>
  <c r="A12351" i="13" s="1"/>
  <c r="I12352" i="13"/>
  <c r="A12352" i="13" s="1"/>
  <c r="I12353" i="13"/>
  <c r="A12353" i="13" s="1"/>
  <c r="I12354" i="13"/>
  <c r="A12354" i="13" s="1"/>
  <c r="I12355" i="13"/>
  <c r="A12355" i="13" s="1"/>
  <c r="I12356" i="13"/>
  <c r="A12356" i="13" s="1"/>
  <c r="I12357" i="13"/>
  <c r="A12357" i="13" s="1"/>
  <c r="I12358" i="13"/>
  <c r="A12358" i="13" s="1"/>
  <c r="I12359" i="13"/>
  <c r="A12359" i="13" s="1"/>
  <c r="I12360" i="13"/>
  <c r="A12360" i="13" s="1"/>
  <c r="I12361" i="13"/>
  <c r="A12361" i="13" s="1"/>
  <c r="I12362" i="13"/>
  <c r="A12362" i="13" s="1"/>
  <c r="I12363" i="13"/>
  <c r="A12363" i="13" s="1"/>
  <c r="I12364" i="13"/>
  <c r="A12364" i="13" s="1"/>
  <c r="I12365" i="13"/>
  <c r="A12365" i="13" s="1"/>
  <c r="I12366" i="13"/>
  <c r="A12366" i="13" s="1"/>
  <c r="I12367" i="13"/>
  <c r="A12367" i="13" s="1"/>
  <c r="I12368" i="13"/>
  <c r="A12368" i="13" s="1"/>
  <c r="I12369" i="13"/>
  <c r="A12369" i="13" s="1"/>
  <c r="I12370" i="13"/>
  <c r="A12370" i="13" s="1"/>
  <c r="I12371" i="13"/>
  <c r="A12371" i="13" s="1"/>
  <c r="I12372" i="13"/>
  <c r="A12372" i="13" s="1"/>
  <c r="I12373" i="13"/>
  <c r="A12373" i="13" s="1"/>
  <c r="I12374" i="13"/>
  <c r="A12374" i="13" s="1"/>
  <c r="I12375" i="13"/>
  <c r="A12375" i="13" s="1"/>
  <c r="I12376" i="13"/>
  <c r="A12376" i="13" s="1"/>
  <c r="I12377" i="13"/>
  <c r="A12377" i="13" s="1"/>
  <c r="I12378" i="13"/>
  <c r="A12378" i="13" s="1"/>
  <c r="I12379" i="13"/>
  <c r="A12379" i="13" s="1"/>
  <c r="I12380" i="13"/>
  <c r="A12380" i="13" s="1"/>
  <c r="I12381" i="13"/>
  <c r="A12381" i="13" s="1"/>
  <c r="I12382" i="13"/>
  <c r="A12382" i="13" s="1"/>
  <c r="I12383" i="13"/>
  <c r="A12383" i="13" s="1"/>
  <c r="I12384" i="13"/>
  <c r="A12384" i="13" s="1"/>
  <c r="I12385" i="13"/>
  <c r="A12385" i="13" s="1"/>
  <c r="I12386" i="13"/>
  <c r="A12386" i="13" s="1"/>
  <c r="I12387" i="13"/>
  <c r="A12387" i="13" s="1"/>
  <c r="I12388" i="13"/>
  <c r="A12388" i="13" s="1"/>
  <c r="I12389" i="13"/>
  <c r="A12389" i="13" s="1"/>
  <c r="I12390" i="13"/>
  <c r="A12390" i="13" s="1"/>
  <c r="I12391" i="13"/>
  <c r="A12391" i="13" s="1"/>
  <c r="I12392" i="13"/>
  <c r="A12392" i="13" s="1"/>
  <c r="I12393" i="13"/>
  <c r="A12393" i="13" s="1"/>
  <c r="I12394" i="13"/>
  <c r="A12394" i="13" s="1"/>
  <c r="I12395" i="13"/>
  <c r="A12395" i="13" s="1"/>
  <c r="I12396" i="13"/>
  <c r="A12396" i="13" s="1"/>
  <c r="I12397" i="13"/>
  <c r="A12397" i="13" s="1"/>
  <c r="I12398" i="13"/>
  <c r="A12398" i="13" s="1"/>
  <c r="I12399" i="13"/>
  <c r="A12399" i="13" s="1"/>
  <c r="I12400" i="13"/>
  <c r="A12400" i="13" s="1"/>
  <c r="I12401" i="13"/>
  <c r="A12401" i="13" s="1"/>
  <c r="I12402" i="13"/>
  <c r="A12402" i="13" s="1"/>
  <c r="I12403" i="13"/>
  <c r="A12403" i="13" s="1"/>
  <c r="I12404" i="13"/>
  <c r="A12404" i="13" s="1"/>
  <c r="I12405" i="13"/>
  <c r="A12405" i="13" s="1"/>
  <c r="I12406" i="13"/>
  <c r="A12406" i="13" s="1"/>
  <c r="I12407" i="13"/>
  <c r="A12407" i="13" s="1"/>
  <c r="I12408" i="13"/>
  <c r="A12408" i="13" s="1"/>
  <c r="I12409" i="13"/>
  <c r="A12409" i="13" s="1"/>
  <c r="I12410" i="13"/>
  <c r="A12410" i="13" s="1"/>
  <c r="I12411" i="13"/>
  <c r="A12411" i="13" s="1"/>
  <c r="I12412" i="13"/>
  <c r="A12412" i="13" s="1"/>
  <c r="I12413" i="13"/>
  <c r="A12413" i="13" s="1"/>
  <c r="I12414" i="13"/>
  <c r="A12414" i="13" s="1"/>
  <c r="I12415" i="13"/>
  <c r="A12415" i="13" s="1"/>
  <c r="I12416" i="13"/>
  <c r="A12416" i="13" s="1"/>
  <c r="I12417" i="13"/>
  <c r="A12417" i="13" s="1"/>
  <c r="I12418" i="13"/>
  <c r="A12418" i="13" s="1"/>
  <c r="I12419" i="13"/>
  <c r="A12419" i="13" s="1"/>
  <c r="I12420" i="13"/>
  <c r="A12420" i="13" s="1"/>
  <c r="I12421" i="13"/>
  <c r="A12421" i="13" s="1"/>
  <c r="I12422" i="13"/>
  <c r="A12422" i="13" s="1"/>
  <c r="I12423" i="13"/>
  <c r="A12423" i="13" s="1"/>
  <c r="I12424" i="13"/>
  <c r="A12424" i="13" s="1"/>
  <c r="I12425" i="13"/>
  <c r="A12425" i="13" s="1"/>
  <c r="I12426" i="13"/>
  <c r="A12426" i="13" s="1"/>
  <c r="I12427" i="13"/>
  <c r="A12427" i="13" s="1"/>
  <c r="I12428" i="13"/>
  <c r="A12428" i="13" s="1"/>
  <c r="I12429" i="13"/>
  <c r="A12429" i="13" s="1"/>
  <c r="I12430" i="13"/>
  <c r="A12430" i="13" s="1"/>
  <c r="I12431" i="13"/>
  <c r="A12431" i="13" s="1"/>
  <c r="I12432" i="13"/>
  <c r="A12432" i="13" s="1"/>
  <c r="I12433" i="13"/>
  <c r="A12433" i="13" s="1"/>
  <c r="I12434" i="13"/>
  <c r="A12434" i="13" s="1"/>
  <c r="I12435" i="13"/>
  <c r="A12435" i="13" s="1"/>
  <c r="I12436" i="13"/>
  <c r="A12436" i="13" s="1"/>
  <c r="I12437" i="13"/>
  <c r="A12437" i="13" s="1"/>
  <c r="I12438" i="13"/>
  <c r="A12438" i="13" s="1"/>
  <c r="I12439" i="13"/>
  <c r="A12439" i="13" s="1"/>
  <c r="I12440" i="13"/>
  <c r="A12440" i="13" s="1"/>
  <c r="I12441" i="13"/>
  <c r="A12441" i="13" s="1"/>
  <c r="I12442" i="13"/>
  <c r="A12442" i="13" s="1"/>
  <c r="I12443" i="13"/>
  <c r="A12443" i="13" s="1"/>
  <c r="I12444" i="13"/>
  <c r="A12444" i="13" s="1"/>
  <c r="I12445" i="13"/>
  <c r="A12445" i="13" s="1"/>
  <c r="I12446" i="13"/>
  <c r="A12446" i="13" s="1"/>
  <c r="I12447" i="13"/>
  <c r="A12447" i="13" s="1"/>
  <c r="I12448" i="13"/>
  <c r="A12448" i="13" s="1"/>
  <c r="I12449" i="13"/>
  <c r="A12449" i="13" s="1"/>
  <c r="I12450" i="13"/>
  <c r="A12450" i="13" s="1"/>
  <c r="I12451" i="13"/>
  <c r="A12451" i="13" s="1"/>
  <c r="I12452" i="13"/>
  <c r="A12452" i="13" s="1"/>
  <c r="I12453" i="13"/>
  <c r="A12453" i="13" s="1"/>
  <c r="I12454" i="13"/>
  <c r="A12454" i="13" s="1"/>
  <c r="I12455" i="13"/>
  <c r="A12455" i="13" s="1"/>
  <c r="I12456" i="13"/>
  <c r="A12456" i="13" s="1"/>
  <c r="I12457" i="13"/>
  <c r="A12457" i="13" s="1"/>
  <c r="I12458" i="13"/>
  <c r="A12458" i="13" s="1"/>
  <c r="I12459" i="13"/>
  <c r="A12459" i="13" s="1"/>
  <c r="I12460" i="13"/>
  <c r="A12460" i="13" s="1"/>
  <c r="I12461" i="13"/>
  <c r="A12461" i="13" s="1"/>
  <c r="I12462" i="13"/>
  <c r="A12462" i="13" s="1"/>
  <c r="I12463" i="13"/>
  <c r="A12463" i="13" s="1"/>
  <c r="I12464" i="13"/>
  <c r="A12464" i="13" s="1"/>
  <c r="I12465" i="13"/>
  <c r="A12465" i="13" s="1"/>
  <c r="I12466" i="13"/>
  <c r="A12466" i="13" s="1"/>
  <c r="I12467" i="13"/>
  <c r="A12467" i="13" s="1"/>
  <c r="I12468" i="13"/>
  <c r="A12468" i="13" s="1"/>
  <c r="I12469" i="13"/>
  <c r="A12469" i="13" s="1"/>
  <c r="I12470" i="13"/>
  <c r="A12470" i="13" s="1"/>
  <c r="I12471" i="13"/>
  <c r="A12471" i="13" s="1"/>
  <c r="I12472" i="13"/>
  <c r="A12472" i="13" s="1"/>
  <c r="I12473" i="13"/>
  <c r="A12473" i="13" s="1"/>
  <c r="I12474" i="13"/>
  <c r="A12474" i="13" s="1"/>
  <c r="I12475" i="13"/>
  <c r="A12475" i="13" s="1"/>
  <c r="I12476" i="13"/>
  <c r="A12476" i="13" s="1"/>
  <c r="I12477" i="13"/>
  <c r="A12477" i="13" s="1"/>
  <c r="I12478" i="13"/>
  <c r="A12478" i="13" s="1"/>
  <c r="I12479" i="13"/>
  <c r="A12479" i="13" s="1"/>
  <c r="I12480" i="13"/>
  <c r="A12480" i="13" s="1"/>
  <c r="I12481" i="13"/>
  <c r="A12481" i="13" s="1"/>
  <c r="I12482" i="13"/>
  <c r="A12482" i="13" s="1"/>
  <c r="I12483" i="13"/>
  <c r="A12483" i="13" s="1"/>
  <c r="I12484" i="13"/>
  <c r="A12484" i="13" s="1"/>
  <c r="I12485" i="13"/>
  <c r="A12485" i="13" s="1"/>
  <c r="I12486" i="13"/>
  <c r="A12486" i="13" s="1"/>
  <c r="I12487" i="13"/>
  <c r="A12487" i="13" s="1"/>
  <c r="I12488" i="13"/>
  <c r="A12488" i="13" s="1"/>
  <c r="I12489" i="13"/>
  <c r="A12489" i="13" s="1"/>
  <c r="I12490" i="13"/>
  <c r="A12490" i="13" s="1"/>
  <c r="I12491" i="13"/>
  <c r="A12491" i="13" s="1"/>
  <c r="I12492" i="13"/>
  <c r="A12492" i="13" s="1"/>
  <c r="I12493" i="13"/>
  <c r="A12493" i="13" s="1"/>
  <c r="I12494" i="13"/>
  <c r="A12494" i="13" s="1"/>
  <c r="I12495" i="13"/>
  <c r="A12495" i="13" s="1"/>
  <c r="I12496" i="13"/>
  <c r="A12496" i="13" s="1"/>
  <c r="I12497" i="13"/>
  <c r="A12497" i="13" s="1"/>
  <c r="I12498" i="13"/>
  <c r="A12498" i="13" s="1"/>
  <c r="I12499" i="13"/>
  <c r="A12499" i="13" s="1"/>
  <c r="I12500" i="13"/>
  <c r="A12500" i="13" s="1"/>
  <c r="I12501" i="13"/>
  <c r="A12501" i="13" s="1"/>
  <c r="I12502" i="13"/>
  <c r="A12502" i="13" s="1"/>
  <c r="I12503" i="13"/>
  <c r="A12503" i="13" s="1"/>
  <c r="I12504" i="13"/>
  <c r="A12504" i="13" s="1"/>
  <c r="I12505" i="13"/>
  <c r="A12505" i="13" s="1"/>
  <c r="I12506" i="13"/>
  <c r="A12506" i="13" s="1"/>
  <c r="I12507" i="13"/>
  <c r="A12507" i="13" s="1"/>
  <c r="I12508" i="13"/>
  <c r="A12508" i="13" s="1"/>
  <c r="I12509" i="13"/>
  <c r="A12509" i="13" s="1"/>
  <c r="I12510" i="13"/>
  <c r="A12510" i="13" s="1"/>
  <c r="I12511" i="13"/>
  <c r="A12511" i="13" s="1"/>
  <c r="I12512" i="13"/>
  <c r="A12512" i="13" s="1"/>
  <c r="I12513" i="13"/>
  <c r="A12513" i="13" s="1"/>
  <c r="I12514" i="13"/>
  <c r="A12514" i="13" s="1"/>
  <c r="I12515" i="13"/>
  <c r="A12515" i="13" s="1"/>
  <c r="I12516" i="13"/>
  <c r="A12516" i="13" s="1"/>
  <c r="I12517" i="13"/>
  <c r="A12517" i="13" s="1"/>
  <c r="I12518" i="13"/>
  <c r="A12518" i="13" s="1"/>
  <c r="I12519" i="13"/>
  <c r="A12519" i="13" s="1"/>
  <c r="I12520" i="13"/>
  <c r="A12520" i="13" s="1"/>
  <c r="I12521" i="13"/>
  <c r="A12521" i="13" s="1"/>
  <c r="I12522" i="13"/>
  <c r="A12522" i="13" s="1"/>
  <c r="I12523" i="13"/>
  <c r="A12523" i="13" s="1"/>
  <c r="I12524" i="13"/>
  <c r="A12524" i="13" s="1"/>
  <c r="I12525" i="13"/>
  <c r="A12525" i="13" s="1"/>
  <c r="I12526" i="13"/>
  <c r="A12526" i="13" s="1"/>
  <c r="I12527" i="13"/>
  <c r="A12527" i="13" s="1"/>
  <c r="I12528" i="13"/>
  <c r="A12528" i="13" s="1"/>
  <c r="I12529" i="13"/>
  <c r="A12529" i="13" s="1"/>
  <c r="I12530" i="13"/>
  <c r="A12530" i="13" s="1"/>
  <c r="I12531" i="13"/>
  <c r="A12531" i="13" s="1"/>
  <c r="I12532" i="13"/>
  <c r="A12532" i="13" s="1"/>
  <c r="I12533" i="13"/>
  <c r="A12533" i="13" s="1"/>
  <c r="I12534" i="13"/>
  <c r="A12534" i="13" s="1"/>
  <c r="I12535" i="13"/>
  <c r="A12535" i="13" s="1"/>
  <c r="I12536" i="13"/>
  <c r="A12536" i="13" s="1"/>
  <c r="I12537" i="13"/>
  <c r="A12537" i="13" s="1"/>
  <c r="I12538" i="13"/>
  <c r="A12538" i="13" s="1"/>
  <c r="I12539" i="13"/>
  <c r="A12539" i="13" s="1"/>
  <c r="I12540" i="13"/>
  <c r="A12540" i="13" s="1"/>
  <c r="I12541" i="13"/>
  <c r="A12541" i="13" s="1"/>
  <c r="I12542" i="13"/>
  <c r="A12542" i="13" s="1"/>
  <c r="I12543" i="13"/>
  <c r="A12543" i="13" s="1"/>
  <c r="I12544" i="13"/>
  <c r="A12544" i="13" s="1"/>
  <c r="I12545" i="13"/>
  <c r="A12545" i="13" s="1"/>
  <c r="I12546" i="13"/>
  <c r="A12546" i="13" s="1"/>
  <c r="I12547" i="13"/>
  <c r="A12547" i="13" s="1"/>
  <c r="I12548" i="13"/>
  <c r="A12548" i="13" s="1"/>
  <c r="I12549" i="13"/>
  <c r="A12549" i="13" s="1"/>
  <c r="I12550" i="13"/>
  <c r="A12550" i="13" s="1"/>
  <c r="I12551" i="13"/>
  <c r="A12551" i="13" s="1"/>
  <c r="I12552" i="13"/>
  <c r="A12552" i="13" s="1"/>
  <c r="I12553" i="13"/>
  <c r="A12553" i="13" s="1"/>
  <c r="I12554" i="13"/>
  <c r="A12554" i="13" s="1"/>
  <c r="I12555" i="13"/>
  <c r="A12555" i="13" s="1"/>
  <c r="I12556" i="13"/>
  <c r="A12556" i="13" s="1"/>
  <c r="I12557" i="13"/>
  <c r="A12557" i="13" s="1"/>
  <c r="I12558" i="13"/>
  <c r="A12558" i="13" s="1"/>
  <c r="I12559" i="13"/>
  <c r="A12559" i="13" s="1"/>
  <c r="I12560" i="13"/>
  <c r="A12560" i="13" s="1"/>
  <c r="I12561" i="13"/>
  <c r="A12561" i="13" s="1"/>
  <c r="I12562" i="13"/>
  <c r="A12562" i="13" s="1"/>
  <c r="I12563" i="13"/>
  <c r="A12563" i="13" s="1"/>
  <c r="I12564" i="13"/>
  <c r="A12564" i="13" s="1"/>
  <c r="I12565" i="13"/>
  <c r="A12565" i="13" s="1"/>
  <c r="I12566" i="13"/>
  <c r="A12566" i="13" s="1"/>
  <c r="I12567" i="13"/>
  <c r="A12567" i="13" s="1"/>
  <c r="I12568" i="13"/>
  <c r="A12568" i="13" s="1"/>
  <c r="I12569" i="13"/>
  <c r="A12569" i="13" s="1"/>
  <c r="I12570" i="13"/>
  <c r="A12570" i="13" s="1"/>
  <c r="I12571" i="13"/>
  <c r="A12571" i="13" s="1"/>
  <c r="I12572" i="13"/>
  <c r="A12572" i="13" s="1"/>
  <c r="I12573" i="13"/>
  <c r="A12573" i="13" s="1"/>
  <c r="I12574" i="13"/>
  <c r="A12574" i="13" s="1"/>
  <c r="I12575" i="13"/>
  <c r="A12575" i="13" s="1"/>
  <c r="I12576" i="13"/>
  <c r="A12576" i="13" s="1"/>
  <c r="I12577" i="13"/>
  <c r="A12577" i="13" s="1"/>
  <c r="I12578" i="13"/>
  <c r="A12578" i="13" s="1"/>
  <c r="I12579" i="13"/>
  <c r="A12579" i="13" s="1"/>
  <c r="I12580" i="13"/>
  <c r="A12580" i="13" s="1"/>
  <c r="I12581" i="13"/>
  <c r="A12581" i="13" s="1"/>
  <c r="I12582" i="13"/>
  <c r="A12582" i="13" s="1"/>
  <c r="I12583" i="13"/>
  <c r="A12583" i="13" s="1"/>
  <c r="I12584" i="13"/>
  <c r="A12584" i="13" s="1"/>
  <c r="I12585" i="13"/>
  <c r="A12585" i="13" s="1"/>
  <c r="I12586" i="13"/>
  <c r="A12586" i="13" s="1"/>
  <c r="I12587" i="13"/>
  <c r="A12587" i="13" s="1"/>
  <c r="I12588" i="13"/>
  <c r="A12588" i="13" s="1"/>
  <c r="I12589" i="13"/>
  <c r="A12589" i="13" s="1"/>
  <c r="I12590" i="13"/>
  <c r="A12590" i="13" s="1"/>
  <c r="I12591" i="13"/>
  <c r="A12591" i="13" s="1"/>
  <c r="I12592" i="13"/>
  <c r="A12592" i="13" s="1"/>
  <c r="I12593" i="13"/>
  <c r="A12593" i="13" s="1"/>
  <c r="I12594" i="13"/>
  <c r="A12594" i="13" s="1"/>
  <c r="I12595" i="13"/>
  <c r="A12595" i="13" s="1"/>
  <c r="I12596" i="13"/>
  <c r="A12596" i="13" s="1"/>
  <c r="I12597" i="13"/>
  <c r="A12597" i="13" s="1"/>
  <c r="I12598" i="13"/>
  <c r="A12598" i="13" s="1"/>
  <c r="I12599" i="13"/>
  <c r="A12599" i="13" s="1"/>
  <c r="I12600" i="13"/>
  <c r="A12600" i="13" s="1"/>
  <c r="I12601" i="13"/>
  <c r="A12601" i="13" s="1"/>
  <c r="I12602" i="13"/>
  <c r="A12602" i="13" s="1"/>
  <c r="I12603" i="13"/>
  <c r="A12603" i="13" s="1"/>
  <c r="I12604" i="13"/>
  <c r="A12604" i="13" s="1"/>
  <c r="I12605" i="13"/>
  <c r="A12605" i="13" s="1"/>
  <c r="I12606" i="13"/>
  <c r="A12606" i="13" s="1"/>
  <c r="I12607" i="13"/>
  <c r="A12607" i="13" s="1"/>
  <c r="I12608" i="13"/>
  <c r="A12608" i="13" s="1"/>
  <c r="I12609" i="13"/>
  <c r="A12609" i="13" s="1"/>
  <c r="I12610" i="13"/>
  <c r="A12610" i="13" s="1"/>
  <c r="I12611" i="13"/>
  <c r="A12611" i="13" s="1"/>
  <c r="I12612" i="13"/>
  <c r="A12612" i="13" s="1"/>
  <c r="I12613" i="13"/>
  <c r="A12613" i="13" s="1"/>
  <c r="I12614" i="13"/>
  <c r="A12614" i="13" s="1"/>
  <c r="I12615" i="13"/>
  <c r="A12615" i="13" s="1"/>
  <c r="I12616" i="13"/>
  <c r="A12616" i="13" s="1"/>
  <c r="I12617" i="13"/>
  <c r="A12617" i="13" s="1"/>
  <c r="I12618" i="13"/>
  <c r="A12618" i="13" s="1"/>
  <c r="I12619" i="13"/>
  <c r="A12619" i="13" s="1"/>
  <c r="I12620" i="13"/>
  <c r="A12620" i="13" s="1"/>
  <c r="I12621" i="13"/>
  <c r="A12621" i="13" s="1"/>
  <c r="I12622" i="13"/>
  <c r="A12622" i="13" s="1"/>
  <c r="I12623" i="13"/>
  <c r="A12623" i="13" s="1"/>
  <c r="I12624" i="13"/>
  <c r="A12624" i="13" s="1"/>
  <c r="I12625" i="13"/>
  <c r="A12625" i="13" s="1"/>
  <c r="I12626" i="13"/>
  <c r="A12626" i="13" s="1"/>
  <c r="I12627" i="13"/>
  <c r="A12627" i="13" s="1"/>
  <c r="I12628" i="13"/>
  <c r="A12628" i="13" s="1"/>
  <c r="I12629" i="13"/>
  <c r="A12629" i="13" s="1"/>
  <c r="I12630" i="13"/>
  <c r="A12630" i="13" s="1"/>
  <c r="I12631" i="13"/>
  <c r="A12631" i="13" s="1"/>
  <c r="I12632" i="13"/>
  <c r="A12632" i="13" s="1"/>
  <c r="I12633" i="13"/>
  <c r="A12633" i="13" s="1"/>
  <c r="I12634" i="13"/>
  <c r="A12634" i="13" s="1"/>
  <c r="I12635" i="13"/>
  <c r="A12635" i="13" s="1"/>
  <c r="I12636" i="13"/>
  <c r="A12636" i="13" s="1"/>
  <c r="I12637" i="13"/>
  <c r="A12637" i="13" s="1"/>
  <c r="I12638" i="13"/>
  <c r="A12638" i="13" s="1"/>
  <c r="I12639" i="13"/>
  <c r="A12639" i="13" s="1"/>
  <c r="I12640" i="13"/>
  <c r="A12640" i="13" s="1"/>
  <c r="I12641" i="13"/>
  <c r="A12641" i="13" s="1"/>
  <c r="I12642" i="13"/>
  <c r="A12642" i="13" s="1"/>
  <c r="I12643" i="13"/>
  <c r="A12643" i="13" s="1"/>
  <c r="I12644" i="13"/>
  <c r="A12644" i="13" s="1"/>
  <c r="I12645" i="13"/>
  <c r="A12645" i="13" s="1"/>
  <c r="I12646" i="13"/>
  <c r="A12646" i="13" s="1"/>
  <c r="I12647" i="13"/>
  <c r="A12647" i="13" s="1"/>
  <c r="I12648" i="13"/>
  <c r="A12648" i="13" s="1"/>
  <c r="I12649" i="13"/>
  <c r="A12649" i="13" s="1"/>
  <c r="I12650" i="13"/>
  <c r="A12650" i="13" s="1"/>
  <c r="I12651" i="13"/>
  <c r="A12651" i="13" s="1"/>
  <c r="I12652" i="13"/>
  <c r="A12652" i="13" s="1"/>
  <c r="I12653" i="13"/>
  <c r="A12653" i="13" s="1"/>
  <c r="I12654" i="13"/>
  <c r="A12654" i="13" s="1"/>
  <c r="I12655" i="13"/>
  <c r="A12655" i="13" s="1"/>
  <c r="I12656" i="13"/>
  <c r="A12656" i="13" s="1"/>
  <c r="I12657" i="13"/>
  <c r="A12657" i="13" s="1"/>
  <c r="I12658" i="13"/>
  <c r="A12658" i="13" s="1"/>
  <c r="I12659" i="13"/>
  <c r="A12659" i="13" s="1"/>
  <c r="I12660" i="13"/>
  <c r="A12660" i="13" s="1"/>
  <c r="I12661" i="13"/>
  <c r="A12661" i="13" s="1"/>
  <c r="I12662" i="13"/>
  <c r="A12662" i="13" s="1"/>
  <c r="I12663" i="13"/>
  <c r="A12663" i="13" s="1"/>
  <c r="I12664" i="13"/>
  <c r="A12664" i="13" s="1"/>
  <c r="I12665" i="13"/>
  <c r="A12665" i="13" s="1"/>
  <c r="I12666" i="13"/>
  <c r="A12666" i="13" s="1"/>
  <c r="I12667" i="13"/>
  <c r="A12667" i="13" s="1"/>
  <c r="I12668" i="13"/>
  <c r="A12668" i="13" s="1"/>
  <c r="I12669" i="13"/>
  <c r="A12669" i="13" s="1"/>
  <c r="I12670" i="13"/>
  <c r="A12670" i="13" s="1"/>
  <c r="I12671" i="13"/>
  <c r="A12671" i="13" s="1"/>
  <c r="I12672" i="13"/>
  <c r="A12672" i="13" s="1"/>
  <c r="I12673" i="13"/>
  <c r="A12673" i="13" s="1"/>
  <c r="I12674" i="13"/>
  <c r="A12674" i="13" s="1"/>
  <c r="I12675" i="13"/>
  <c r="A12675" i="13" s="1"/>
  <c r="I12676" i="13"/>
  <c r="A12676" i="13" s="1"/>
  <c r="I12677" i="13"/>
  <c r="A12677" i="13" s="1"/>
  <c r="I12678" i="13"/>
  <c r="A12678" i="13" s="1"/>
  <c r="I12679" i="13"/>
  <c r="A12679" i="13" s="1"/>
  <c r="I12680" i="13"/>
  <c r="A12680" i="13" s="1"/>
  <c r="I12681" i="13"/>
  <c r="A12681" i="13" s="1"/>
  <c r="I12682" i="13"/>
  <c r="A12682" i="13" s="1"/>
  <c r="I12683" i="13"/>
  <c r="A12683" i="13" s="1"/>
  <c r="I12684" i="13"/>
  <c r="A12684" i="13" s="1"/>
  <c r="I12685" i="13"/>
  <c r="A12685" i="13" s="1"/>
  <c r="I12686" i="13"/>
  <c r="A12686" i="13" s="1"/>
  <c r="I12687" i="13"/>
  <c r="A12687" i="13" s="1"/>
  <c r="I12688" i="13"/>
  <c r="A12688" i="13" s="1"/>
  <c r="I12689" i="13"/>
  <c r="A12689" i="13" s="1"/>
  <c r="I12690" i="13"/>
  <c r="A12690" i="13" s="1"/>
  <c r="I12691" i="13"/>
  <c r="A12691" i="13" s="1"/>
  <c r="I12692" i="13"/>
  <c r="A12692" i="13" s="1"/>
  <c r="I12693" i="13"/>
  <c r="A12693" i="13" s="1"/>
  <c r="I12694" i="13"/>
  <c r="A12694" i="13" s="1"/>
  <c r="I12695" i="13"/>
  <c r="A12695" i="13" s="1"/>
  <c r="I12696" i="13"/>
  <c r="A12696" i="13" s="1"/>
  <c r="I12697" i="13"/>
  <c r="A12697" i="13" s="1"/>
  <c r="I12698" i="13"/>
  <c r="A12698" i="13" s="1"/>
  <c r="I12699" i="13"/>
  <c r="A12699" i="13" s="1"/>
  <c r="I12700" i="13"/>
  <c r="A12700" i="13" s="1"/>
  <c r="I12701" i="13"/>
  <c r="A12701" i="13" s="1"/>
  <c r="I12702" i="13"/>
  <c r="A12702" i="13" s="1"/>
  <c r="I12703" i="13"/>
  <c r="A12703" i="13" s="1"/>
  <c r="I12704" i="13"/>
  <c r="A12704" i="13" s="1"/>
  <c r="I12705" i="13"/>
  <c r="A12705" i="13" s="1"/>
  <c r="I12706" i="13"/>
  <c r="A12706" i="13" s="1"/>
  <c r="I12707" i="13"/>
  <c r="A12707" i="13" s="1"/>
  <c r="I12708" i="13"/>
  <c r="A12708" i="13" s="1"/>
  <c r="I12709" i="13"/>
  <c r="A12709" i="13" s="1"/>
  <c r="I12710" i="13"/>
  <c r="A12710" i="13" s="1"/>
  <c r="I12711" i="13"/>
  <c r="A12711" i="13" s="1"/>
  <c r="I12712" i="13"/>
  <c r="A12712" i="13" s="1"/>
  <c r="I12713" i="13"/>
  <c r="A12713" i="13" s="1"/>
  <c r="I12714" i="13"/>
  <c r="A12714" i="13" s="1"/>
  <c r="I12715" i="13"/>
  <c r="A12715" i="13" s="1"/>
  <c r="I12716" i="13"/>
  <c r="A12716" i="13" s="1"/>
  <c r="I12717" i="13"/>
  <c r="A12717" i="13" s="1"/>
  <c r="I12718" i="13"/>
  <c r="A12718" i="13" s="1"/>
  <c r="I12719" i="13"/>
  <c r="A12719" i="13" s="1"/>
  <c r="I12720" i="13"/>
  <c r="A12720" i="13" s="1"/>
  <c r="I12721" i="13"/>
  <c r="A12721" i="13" s="1"/>
  <c r="I12722" i="13"/>
  <c r="A12722" i="13" s="1"/>
  <c r="I12723" i="13"/>
  <c r="A12723" i="13" s="1"/>
  <c r="I12724" i="13"/>
  <c r="A12724" i="13" s="1"/>
  <c r="I12725" i="13"/>
  <c r="A12725" i="13" s="1"/>
  <c r="I12726" i="13"/>
  <c r="A12726" i="13" s="1"/>
  <c r="I12727" i="13"/>
  <c r="A12727" i="13" s="1"/>
  <c r="I12728" i="13"/>
  <c r="A12728" i="13" s="1"/>
  <c r="I12729" i="13"/>
  <c r="A12729" i="13" s="1"/>
  <c r="I12730" i="13"/>
  <c r="A12730" i="13" s="1"/>
  <c r="I12731" i="13"/>
  <c r="A12731" i="13" s="1"/>
  <c r="I12732" i="13"/>
  <c r="A12732" i="13" s="1"/>
  <c r="I12733" i="13"/>
  <c r="A12733" i="13" s="1"/>
  <c r="I12734" i="13"/>
  <c r="A12734" i="13" s="1"/>
  <c r="I12735" i="13"/>
  <c r="A12735" i="13" s="1"/>
  <c r="I12736" i="13"/>
  <c r="A12736" i="13" s="1"/>
  <c r="I12737" i="13"/>
  <c r="A12737" i="13" s="1"/>
  <c r="I12738" i="13"/>
  <c r="A12738" i="13" s="1"/>
  <c r="I12739" i="13"/>
  <c r="A12739" i="13" s="1"/>
  <c r="I12740" i="13"/>
  <c r="A12740" i="13" s="1"/>
  <c r="I12741" i="13"/>
  <c r="A12741" i="13" s="1"/>
  <c r="I12742" i="13"/>
  <c r="A12742" i="13" s="1"/>
  <c r="I12743" i="13"/>
  <c r="A12743" i="13" s="1"/>
  <c r="I12744" i="13"/>
  <c r="A12744" i="13" s="1"/>
  <c r="I12745" i="13"/>
  <c r="A12745" i="13" s="1"/>
  <c r="I12746" i="13"/>
  <c r="A12746" i="13" s="1"/>
  <c r="I12747" i="13"/>
  <c r="A12747" i="13" s="1"/>
  <c r="I12748" i="13"/>
  <c r="A12748" i="13" s="1"/>
  <c r="I12749" i="13"/>
  <c r="A12749" i="13" s="1"/>
  <c r="I12750" i="13"/>
  <c r="A12750" i="13" s="1"/>
  <c r="I12751" i="13"/>
  <c r="A12751" i="13" s="1"/>
  <c r="I12752" i="13"/>
  <c r="A12752" i="13" s="1"/>
  <c r="I12753" i="13"/>
  <c r="A12753" i="13" s="1"/>
  <c r="I12754" i="13"/>
  <c r="A12754" i="13" s="1"/>
  <c r="I12755" i="13"/>
  <c r="A12755" i="13" s="1"/>
  <c r="I12756" i="13"/>
  <c r="A12756" i="13" s="1"/>
  <c r="I12757" i="13"/>
  <c r="A12757" i="13" s="1"/>
  <c r="I12758" i="13"/>
  <c r="A12758" i="13" s="1"/>
  <c r="I12759" i="13"/>
  <c r="A12759" i="13" s="1"/>
  <c r="I12760" i="13"/>
  <c r="A12760" i="13" s="1"/>
  <c r="I12761" i="13"/>
  <c r="A12761" i="13" s="1"/>
  <c r="I12762" i="13"/>
  <c r="A12762" i="13" s="1"/>
  <c r="I12763" i="13"/>
  <c r="A12763" i="13" s="1"/>
  <c r="I12764" i="13"/>
  <c r="A12764" i="13" s="1"/>
  <c r="I12765" i="13"/>
  <c r="A12765" i="13" s="1"/>
  <c r="I12766" i="13"/>
  <c r="A12766" i="13" s="1"/>
  <c r="I12767" i="13"/>
  <c r="A12767" i="13" s="1"/>
  <c r="I12768" i="13"/>
  <c r="A12768" i="13" s="1"/>
  <c r="I12769" i="13"/>
  <c r="A12769" i="13" s="1"/>
  <c r="I12770" i="13"/>
  <c r="A12770" i="13" s="1"/>
  <c r="I12771" i="13"/>
  <c r="A12771" i="13" s="1"/>
  <c r="I12772" i="13"/>
  <c r="A12772" i="13" s="1"/>
  <c r="I12773" i="13"/>
  <c r="A12773" i="13" s="1"/>
  <c r="I12774" i="13"/>
  <c r="A12774" i="13" s="1"/>
  <c r="I12775" i="13"/>
  <c r="A12775" i="13" s="1"/>
  <c r="I12776" i="13"/>
  <c r="A12776" i="13" s="1"/>
  <c r="I12777" i="13"/>
  <c r="A12777" i="13" s="1"/>
  <c r="I12778" i="13"/>
  <c r="A12778" i="13" s="1"/>
  <c r="I12779" i="13"/>
  <c r="A12779" i="13" s="1"/>
  <c r="I12780" i="13"/>
  <c r="A12780" i="13" s="1"/>
  <c r="I12781" i="13"/>
  <c r="A12781" i="13" s="1"/>
  <c r="I12782" i="13"/>
  <c r="A12782" i="13" s="1"/>
  <c r="I12783" i="13"/>
  <c r="A12783" i="13" s="1"/>
  <c r="I12784" i="13"/>
  <c r="A12784" i="13" s="1"/>
  <c r="I12785" i="13"/>
  <c r="A12785" i="13" s="1"/>
  <c r="I12786" i="13"/>
  <c r="A12786" i="13" s="1"/>
  <c r="I12787" i="13"/>
  <c r="A12787" i="13" s="1"/>
  <c r="I12788" i="13"/>
  <c r="A12788" i="13" s="1"/>
  <c r="I12789" i="13"/>
  <c r="A12789" i="13" s="1"/>
  <c r="I12790" i="13"/>
  <c r="A12790" i="13" s="1"/>
  <c r="I12791" i="13"/>
  <c r="A12791" i="13" s="1"/>
  <c r="I12792" i="13"/>
  <c r="A12792" i="13" s="1"/>
  <c r="I12793" i="13"/>
  <c r="A12793" i="13" s="1"/>
  <c r="I12794" i="13"/>
  <c r="A12794" i="13" s="1"/>
  <c r="I12795" i="13"/>
  <c r="A12795" i="13" s="1"/>
  <c r="I12796" i="13"/>
  <c r="A12796" i="13" s="1"/>
  <c r="I12797" i="13"/>
  <c r="A12797" i="13" s="1"/>
  <c r="I12798" i="13"/>
  <c r="A12798" i="13" s="1"/>
  <c r="I12799" i="13"/>
  <c r="A12799" i="13" s="1"/>
  <c r="I12800" i="13"/>
  <c r="A12800" i="13" s="1"/>
  <c r="I12801" i="13"/>
  <c r="A12801" i="13" s="1"/>
  <c r="I12802" i="13"/>
  <c r="A12802" i="13" s="1"/>
  <c r="I12803" i="13"/>
  <c r="A12803" i="13" s="1"/>
  <c r="I12804" i="13"/>
  <c r="A12804" i="13" s="1"/>
  <c r="I12805" i="13"/>
  <c r="A12805" i="13" s="1"/>
  <c r="I12806" i="13"/>
  <c r="A12806" i="13" s="1"/>
  <c r="I12807" i="13"/>
  <c r="A12807" i="13" s="1"/>
  <c r="I12808" i="13"/>
  <c r="A12808" i="13" s="1"/>
  <c r="I12809" i="13"/>
  <c r="A12809" i="13" s="1"/>
  <c r="I12810" i="13"/>
  <c r="A12810" i="13" s="1"/>
  <c r="I12811" i="13"/>
  <c r="A12811" i="13" s="1"/>
  <c r="I12812" i="13"/>
  <c r="A12812" i="13" s="1"/>
  <c r="I12813" i="13"/>
  <c r="A12813" i="13" s="1"/>
  <c r="I12814" i="13"/>
  <c r="A12814" i="13" s="1"/>
  <c r="I12815" i="13"/>
  <c r="A12815" i="13" s="1"/>
  <c r="I12816" i="13"/>
  <c r="A12816" i="13" s="1"/>
  <c r="I12817" i="13"/>
  <c r="A12817" i="13" s="1"/>
  <c r="I12818" i="13"/>
  <c r="A12818" i="13" s="1"/>
  <c r="I12819" i="13"/>
  <c r="A12819" i="13" s="1"/>
  <c r="I12820" i="13"/>
  <c r="A12820" i="13" s="1"/>
  <c r="I12821" i="13"/>
  <c r="A12821" i="13" s="1"/>
  <c r="I12822" i="13"/>
  <c r="A12822" i="13" s="1"/>
  <c r="I12823" i="13"/>
  <c r="A12823" i="13" s="1"/>
  <c r="I12824" i="13"/>
  <c r="A12824" i="13" s="1"/>
  <c r="I12825" i="13"/>
  <c r="A12825" i="13" s="1"/>
  <c r="I12826" i="13"/>
  <c r="A12826" i="13" s="1"/>
  <c r="I12827" i="13"/>
  <c r="A12827" i="13" s="1"/>
  <c r="I12828" i="13"/>
  <c r="A12828" i="13" s="1"/>
  <c r="I12829" i="13"/>
  <c r="A12829" i="13" s="1"/>
  <c r="I12830" i="13"/>
  <c r="A12830" i="13" s="1"/>
  <c r="I12831" i="13"/>
  <c r="A12831" i="13" s="1"/>
  <c r="I12832" i="13"/>
  <c r="A12832" i="13" s="1"/>
  <c r="I12833" i="13"/>
  <c r="A12833" i="13" s="1"/>
  <c r="I12834" i="13"/>
  <c r="A12834" i="13" s="1"/>
  <c r="I12835" i="13"/>
  <c r="A12835" i="13" s="1"/>
  <c r="I12836" i="13"/>
  <c r="A12836" i="13" s="1"/>
  <c r="I12837" i="13"/>
  <c r="A12837" i="13" s="1"/>
  <c r="I12838" i="13"/>
  <c r="A12838" i="13" s="1"/>
  <c r="I12839" i="13"/>
  <c r="A12839" i="13" s="1"/>
  <c r="I12840" i="13"/>
  <c r="A12840" i="13" s="1"/>
  <c r="I12841" i="13"/>
  <c r="A12841" i="13" s="1"/>
  <c r="I12842" i="13"/>
  <c r="A12842" i="13" s="1"/>
  <c r="I12843" i="13"/>
  <c r="A12843" i="13" s="1"/>
  <c r="I12844" i="13"/>
  <c r="A12844" i="13" s="1"/>
  <c r="I12845" i="13"/>
  <c r="A12845" i="13" s="1"/>
  <c r="I12846" i="13"/>
  <c r="A12846" i="13" s="1"/>
  <c r="I12847" i="13"/>
  <c r="A12847" i="13" s="1"/>
  <c r="I12848" i="13"/>
  <c r="A12848" i="13" s="1"/>
  <c r="I12849" i="13"/>
  <c r="A12849" i="13" s="1"/>
  <c r="I12850" i="13"/>
  <c r="A12850" i="13" s="1"/>
  <c r="I12851" i="13"/>
  <c r="A12851" i="13" s="1"/>
  <c r="I12852" i="13"/>
  <c r="A12852" i="13" s="1"/>
  <c r="I12853" i="13"/>
  <c r="A12853" i="13" s="1"/>
  <c r="I12854" i="13"/>
  <c r="A12854" i="13" s="1"/>
  <c r="I12855" i="13"/>
  <c r="A12855" i="13" s="1"/>
  <c r="I12856" i="13"/>
  <c r="A12856" i="13" s="1"/>
  <c r="I12857" i="13"/>
  <c r="A12857" i="13" s="1"/>
  <c r="I12858" i="13"/>
  <c r="A12858" i="13" s="1"/>
  <c r="I12859" i="13"/>
  <c r="A12859" i="13" s="1"/>
  <c r="I12860" i="13"/>
  <c r="A12860" i="13" s="1"/>
  <c r="I12861" i="13"/>
  <c r="A12861" i="13" s="1"/>
  <c r="I12862" i="13"/>
  <c r="A12862" i="13" s="1"/>
  <c r="I12863" i="13"/>
  <c r="A12863" i="13" s="1"/>
  <c r="I12864" i="13"/>
  <c r="A12864" i="13" s="1"/>
  <c r="I12865" i="13"/>
  <c r="A12865" i="13" s="1"/>
  <c r="I12866" i="13"/>
  <c r="A12866" i="13" s="1"/>
  <c r="I12867" i="13"/>
  <c r="A12867" i="13" s="1"/>
  <c r="I12868" i="13"/>
  <c r="A12868" i="13" s="1"/>
  <c r="I12869" i="13"/>
  <c r="A12869" i="13" s="1"/>
  <c r="I12870" i="13"/>
  <c r="A12870" i="13" s="1"/>
  <c r="I12871" i="13"/>
  <c r="A12871" i="13" s="1"/>
  <c r="I12872" i="13"/>
  <c r="A12872" i="13" s="1"/>
  <c r="I12873" i="13"/>
  <c r="A12873" i="13" s="1"/>
  <c r="I12874" i="13"/>
  <c r="A12874" i="13" s="1"/>
  <c r="I12875" i="13"/>
  <c r="A12875" i="13" s="1"/>
  <c r="I12876" i="13"/>
  <c r="A12876" i="13" s="1"/>
  <c r="I12877" i="13"/>
  <c r="A12877" i="13" s="1"/>
  <c r="I12878" i="13"/>
  <c r="A12878" i="13" s="1"/>
  <c r="I12879" i="13"/>
  <c r="A12879" i="13" s="1"/>
  <c r="I12880" i="13"/>
  <c r="A12880" i="13" s="1"/>
  <c r="I12881" i="13"/>
  <c r="A12881" i="13" s="1"/>
  <c r="I12882" i="13"/>
  <c r="A12882" i="13" s="1"/>
  <c r="I12883" i="13"/>
  <c r="A12883" i="13" s="1"/>
  <c r="I12884" i="13"/>
  <c r="A12884" i="13" s="1"/>
  <c r="I12885" i="13"/>
  <c r="A12885" i="13" s="1"/>
  <c r="I12886" i="13"/>
  <c r="A12886" i="13" s="1"/>
  <c r="I12887" i="13"/>
  <c r="A12887" i="13" s="1"/>
  <c r="I12888" i="13"/>
  <c r="A12888" i="13" s="1"/>
  <c r="I12889" i="13"/>
  <c r="A12889" i="13" s="1"/>
  <c r="I12890" i="13"/>
  <c r="A12890" i="13" s="1"/>
  <c r="I12891" i="13"/>
  <c r="A12891" i="13" s="1"/>
  <c r="I12892" i="13"/>
  <c r="A12892" i="13" s="1"/>
  <c r="I12893" i="13"/>
  <c r="A12893" i="13" s="1"/>
  <c r="I12894" i="13"/>
  <c r="A12894" i="13" s="1"/>
  <c r="I12895" i="13"/>
  <c r="A12895" i="13" s="1"/>
  <c r="I12896" i="13"/>
  <c r="A12896" i="13" s="1"/>
  <c r="I12897" i="13"/>
  <c r="A12897" i="13" s="1"/>
  <c r="I12898" i="13"/>
  <c r="A12898" i="13" s="1"/>
  <c r="I12899" i="13"/>
  <c r="A12899" i="13" s="1"/>
  <c r="I12900" i="13"/>
  <c r="A12900" i="13" s="1"/>
  <c r="I12901" i="13"/>
  <c r="A12901" i="13" s="1"/>
  <c r="I12902" i="13"/>
  <c r="A12902" i="13" s="1"/>
  <c r="I12903" i="13"/>
  <c r="A12903" i="13" s="1"/>
  <c r="I12904" i="13"/>
  <c r="A12904" i="13" s="1"/>
  <c r="I12905" i="13"/>
  <c r="A12905" i="13" s="1"/>
  <c r="I12906" i="13"/>
  <c r="A12906" i="13" s="1"/>
  <c r="I12907" i="13"/>
  <c r="A12907" i="13" s="1"/>
  <c r="I12908" i="13"/>
  <c r="A12908" i="13" s="1"/>
  <c r="I12909" i="13"/>
  <c r="A12909" i="13" s="1"/>
  <c r="I12910" i="13"/>
  <c r="A12910" i="13" s="1"/>
  <c r="I12911" i="13"/>
  <c r="A12911" i="13" s="1"/>
  <c r="I12912" i="13"/>
  <c r="A12912" i="13" s="1"/>
  <c r="I12913" i="13"/>
  <c r="A12913" i="13" s="1"/>
  <c r="I12914" i="13"/>
  <c r="A12914" i="13" s="1"/>
  <c r="I12915" i="13"/>
  <c r="A12915" i="13" s="1"/>
  <c r="I12916" i="13"/>
  <c r="A12916" i="13" s="1"/>
  <c r="I12917" i="13"/>
  <c r="A12917" i="13" s="1"/>
  <c r="I12918" i="13"/>
  <c r="A12918" i="13" s="1"/>
  <c r="I12919" i="13"/>
  <c r="A12919" i="13" s="1"/>
  <c r="I12920" i="13"/>
  <c r="A12920" i="13" s="1"/>
  <c r="I12921" i="13"/>
  <c r="A12921" i="13" s="1"/>
  <c r="I12922" i="13"/>
  <c r="A12922" i="13" s="1"/>
  <c r="I12923" i="13"/>
  <c r="A12923" i="13" s="1"/>
  <c r="I12924" i="13"/>
  <c r="A12924" i="13" s="1"/>
  <c r="I12925" i="13"/>
  <c r="A12925" i="13" s="1"/>
  <c r="I12926" i="13"/>
  <c r="A12926" i="13" s="1"/>
  <c r="I12927" i="13"/>
  <c r="A12927" i="13" s="1"/>
  <c r="I12928" i="13"/>
  <c r="A12928" i="13" s="1"/>
  <c r="I12929" i="13"/>
  <c r="A12929" i="13" s="1"/>
  <c r="I12930" i="13"/>
  <c r="A12930" i="13" s="1"/>
  <c r="I12931" i="13"/>
  <c r="A12931" i="13" s="1"/>
  <c r="I12932" i="13"/>
  <c r="A12932" i="13" s="1"/>
  <c r="I12933" i="13"/>
  <c r="A12933" i="13" s="1"/>
  <c r="I12934" i="13"/>
  <c r="A12934" i="13" s="1"/>
  <c r="I12935" i="13"/>
  <c r="A12935" i="13" s="1"/>
  <c r="I12936" i="13"/>
  <c r="A12936" i="13" s="1"/>
  <c r="I12937" i="13"/>
  <c r="A12937" i="13" s="1"/>
  <c r="I12938" i="13"/>
  <c r="A12938" i="13" s="1"/>
  <c r="I12939" i="13"/>
  <c r="A12939" i="13" s="1"/>
  <c r="I12940" i="13"/>
  <c r="A12940" i="13" s="1"/>
  <c r="I12941" i="13"/>
  <c r="A12941" i="13" s="1"/>
  <c r="I12942" i="13"/>
  <c r="A12942" i="13" s="1"/>
  <c r="I12943" i="13"/>
  <c r="A12943" i="13" s="1"/>
  <c r="I12944" i="13"/>
  <c r="A12944" i="13" s="1"/>
  <c r="I12945" i="13"/>
  <c r="A12945" i="13" s="1"/>
  <c r="I12946" i="13"/>
  <c r="A12946" i="13" s="1"/>
  <c r="I12947" i="13"/>
  <c r="A12947" i="13" s="1"/>
  <c r="I12948" i="13"/>
  <c r="A12948" i="13" s="1"/>
  <c r="I12949" i="13"/>
  <c r="A12949" i="13" s="1"/>
  <c r="I12950" i="13"/>
  <c r="A12950" i="13" s="1"/>
  <c r="I12951" i="13"/>
  <c r="A12951" i="13" s="1"/>
  <c r="I12952" i="13"/>
  <c r="A12952" i="13" s="1"/>
  <c r="I12953" i="13"/>
  <c r="A12953" i="13" s="1"/>
  <c r="I12954" i="13"/>
  <c r="A12954" i="13" s="1"/>
  <c r="I12955" i="13"/>
  <c r="A12955" i="13" s="1"/>
  <c r="I12956" i="13"/>
  <c r="A12956" i="13" s="1"/>
  <c r="I12957" i="13"/>
  <c r="A12957" i="13" s="1"/>
  <c r="I12958" i="13"/>
  <c r="A12958" i="13" s="1"/>
  <c r="I12959" i="13"/>
  <c r="A12959" i="13" s="1"/>
  <c r="I12960" i="13"/>
  <c r="A12960" i="13" s="1"/>
  <c r="I12961" i="13"/>
  <c r="A12961" i="13" s="1"/>
  <c r="I12962" i="13"/>
  <c r="A12962" i="13" s="1"/>
  <c r="I12963" i="13"/>
  <c r="A12963" i="13" s="1"/>
  <c r="I12964" i="13"/>
  <c r="A12964" i="13" s="1"/>
  <c r="I12965" i="13"/>
  <c r="A12965" i="13" s="1"/>
  <c r="I12966" i="13"/>
  <c r="A12966" i="13" s="1"/>
  <c r="I12967" i="13"/>
  <c r="A12967" i="13" s="1"/>
  <c r="I12968" i="13"/>
  <c r="A12968" i="13" s="1"/>
  <c r="I12969" i="13"/>
  <c r="A12969" i="13" s="1"/>
  <c r="I12970" i="13"/>
  <c r="A12970" i="13" s="1"/>
  <c r="I12971" i="13"/>
  <c r="A12971" i="13" s="1"/>
  <c r="I12972" i="13"/>
  <c r="A12972" i="13" s="1"/>
  <c r="I12973" i="13"/>
  <c r="A12973" i="13" s="1"/>
  <c r="I12974" i="13"/>
  <c r="A12974" i="13" s="1"/>
  <c r="I12975" i="13"/>
  <c r="A12975" i="13" s="1"/>
  <c r="I12976" i="13"/>
  <c r="A12976" i="13" s="1"/>
  <c r="I12977" i="13"/>
  <c r="A12977" i="13" s="1"/>
  <c r="I12978" i="13"/>
  <c r="A12978" i="13" s="1"/>
  <c r="I12979" i="13"/>
  <c r="A12979" i="13" s="1"/>
  <c r="I12980" i="13"/>
  <c r="A12980" i="13" s="1"/>
  <c r="I12981" i="13"/>
  <c r="A12981" i="13" s="1"/>
  <c r="I12982" i="13"/>
  <c r="A12982" i="13" s="1"/>
  <c r="I12983" i="13"/>
  <c r="A12983" i="13" s="1"/>
  <c r="I12984" i="13"/>
  <c r="A12984" i="13" s="1"/>
  <c r="I12985" i="13"/>
  <c r="A12985" i="13" s="1"/>
  <c r="I12986" i="13"/>
  <c r="A12986" i="13" s="1"/>
  <c r="I12987" i="13"/>
  <c r="A12987" i="13" s="1"/>
  <c r="I12988" i="13"/>
  <c r="A12988" i="13" s="1"/>
  <c r="I12989" i="13"/>
  <c r="A12989" i="13" s="1"/>
  <c r="I12990" i="13"/>
  <c r="A12990" i="13" s="1"/>
  <c r="I12991" i="13"/>
  <c r="A12991" i="13" s="1"/>
  <c r="I12992" i="13"/>
  <c r="A12992" i="13" s="1"/>
  <c r="I12993" i="13"/>
  <c r="A12993" i="13" s="1"/>
  <c r="I12994" i="13"/>
  <c r="A12994" i="13" s="1"/>
  <c r="I12995" i="13"/>
  <c r="A12995" i="13" s="1"/>
  <c r="I12996" i="13"/>
  <c r="A12996" i="13" s="1"/>
  <c r="I12997" i="13"/>
  <c r="A12997" i="13" s="1"/>
  <c r="I12998" i="13"/>
  <c r="A12998" i="13" s="1"/>
  <c r="I12999" i="13"/>
  <c r="A12999" i="13" s="1"/>
  <c r="I13000" i="13"/>
  <c r="A13000" i="13" s="1"/>
  <c r="I13001" i="13"/>
  <c r="A13001" i="13" s="1"/>
  <c r="I13002" i="13"/>
  <c r="A13002" i="13" s="1"/>
  <c r="I13003" i="13"/>
  <c r="A13003" i="13" s="1"/>
  <c r="I13004" i="13"/>
  <c r="A13004" i="13" s="1"/>
  <c r="I13005" i="13"/>
  <c r="A13005" i="13" s="1"/>
  <c r="I13006" i="13"/>
  <c r="A13006" i="13" s="1"/>
  <c r="I13007" i="13"/>
  <c r="A13007" i="13" s="1"/>
  <c r="I13008" i="13"/>
  <c r="A13008" i="13" s="1"/>
  <c r="I13009" i="13"/>
  <c r="A13009" i="13" s="1"/>
  <c r="I13010" i="13"/>
  <c r="A13010" i="13" s="1"/>
  <c r="I13011" i="13"/>
  <c r="A13011" i="13" s="1"/>
  <c r="I13012" i="13"/>
  <c r="A13012" i="13" s="1"/>
  <c r="I13013" i="13"/>
  <c r="A13013" i="13" s="1"/>
  <c r="I13014" i="13"/>
  <c r="A13014" i="13" s="1"/>
  <c r="I13015" i="13"/>
  <c r="A13015" i="13" s="1"/>
  <c r="I13016" i="13"/>
  <c r="A13016" i="13" s="1"/>
  <c r="I13017" i="13"/>
  <c r="A13017" i="13" s="1"/>
  <c r="I13018" i="13"/>
  <c r="A13018" i="13" s="1"/>
  <c r="I13019" i="13"/>
  <c r="A13019" i="13" s="1"/>
  <c r="I13020" i="13"/>
  <c r="A13020" i="13" s="1"/>
  <c r="I13021" i="13"/>
  <c r="A13021" i="13" s="1"/>
  <c r="I13022" i="13"/>
  <c r="A13022" i="13" s="1"/>
  <c r="I13023" i="13"/>
  <c r="A13023" i="13" s="1"/>
  <c r="I13024" i="13"/>
  <c r="A13024" i="13" s="1"/>
  <c r="I13025" i="13"/>
  <c r="A13025" i="13" s="1"/>
  <c r="I13026" i="13"/>
  <c r="A13026" i="13" s="1"/>
  <c r="I13027" i="13"/>
  <c r="A13027" i="13" s="1"/>
  <c r="I13028" i="13"/>
  <c r="A13028" i="13" s="1"/>
  <c r="I13029" i="13"/>
  <c r="A13029" i="13" s="1"/>
  <c r="I13030" i="13"/>
  <c r="A13030" i="13" s="1"/>
  <c r="I13031" i="13"/>
  <c r="A13031" i="13" s="1"/>
  <c r="I13032" i="13"/>
  <c r="A13032" i="13" s="1"/>
  <c r="I13033" i="13"/>
  <c r="A13033" i="13" s="1"/>
  <c r="I13034" i="13"/>
  <c r="A13034" i="13" s="1"/>
  <c r="I13035" i="13"/>
  <c r="A13035" i="13" s="1"/>
  <c r="I13036" i="13"/>
  <c r="A13036" i="13" s="1"/>
  <c r="I13037" i="13"/>
  <c r="A13037" i="13" s="1"/>
  <c r="I13038" i="13"/>
  <c r="A13038" i="13" s="1"/>
  <c r="I13039" i="13"/>
  <c r="A13039" i="13" s="1"/>
  <c r="I13040" i="13"/>
  <c r="A13040" i="13" s="1"/>
  <c r="I13041" i="13"/>
  <c r="A13041" i="13" s="1"/>
  <c r="I13042" i="13"/>
  <c r="A13042" i="13" s="1"/>
  <c r="I13043" i="13"/>
  <c r="A13043" i="13" s="1"/>
  <c r="I13044" i="13"/>
  <c r="A13044" i="13" s="1"/>
  <c r="I13045" i="13"/>
  <c r="A13045" i="13" s="1"/>
  <c r="I13046" i="13"/>
  <c r="A13046" i="13" s="1"/>
  <c r="I13047" i="13"/>
  <c r="A13047" i="13" s="1"/>
  <c r="I13048" i="13"/>
  <c r="A13048" i="13" s="1"/>
  <c r="I13049" i="13"/>
  <c r="A13049" i="13" s="1"/>
  <c r="I13050" i="13"/>
  <c r="A13050" i="13" s="1"/>
  <c r="I13051" i="13"/>
  <c r="A13051" i="13" s="1"/>
  <c r="I13052" i="13"/>
  <c r="A13052" i="13" s="1"/>
  <c r="I13053" i="13"/>
  <c r="A13053" i="13" s="1"/>
  <c r="I13054" i="13"/>
  <c r="A13054" i="13" s="1"/>
  <c r="I13055" i="13"/>
  <c r="A13055" i="13" s="1"/>
  <c r="I13056" i="13"/>
  <c r="A13056" i="13" s="1"/>
  <c r="I13057" i="13"/>
  <c r="A13057" i="13" s="1"/>
  <c r="I13058" i="13"/>
  <c r="A13058" i="13" s="1"/>
  <c r="I13059" i="13"/>
  <c r="A13059" i="13" s="1"/>
  <c r="I13060" i="13"/>
  <c r="A13060" i="13" s="1"/>
  <c r="I13061" i="13"/>
  <c r="A13061" i="13" s="1"/>
  <c r="I13062" i="13"/>
  <c r="A13062" i="13" s="1"/>
  <c r="I13063" i="13"/>
  <c r="A13063" i="13" s="1"/>
  <c r="I13064" i="13"/>
  <c r="A13064" i="13" s="1"/>
  <c r="I13065" i="13"/>
  <c r="A13065" i="13" s="1"/>
  <c r="I13066" i="13"/>
  <c r="A13066" i="13" s="1"/>
  <c r="I13067" i="13"/>
  <c r="A13067" i="13" s="1"/>
  <c r="I13068" i="13"/>
  <c r="A13068" i="13" s="1"/>
  <c r="I13069" i="13"/>
  <c r="A13069" i="13" s="1"/>
  <c r="I13070" i="13"/>
  <c r="A13070" i="13" s="1"/>
  <c r="I13071" i="13"/>
  <c r="A13071" i="13" s="1"/>
  <c r="I13072" i="13"/>
  <c r="A13072" i="13" s="1"/>
  <c r="I13073" i="13"/>
  <c r="A13073" i="13" s="1"/>
  <c r="I13074" i="13"/>
  <c r="A13074" i="13" s="1"/>
  <c r="I13075" i="13"/>
  <c r="A13075" i="13" s="1"/>
  <c r="I13076" i="13"/>
  <c r="A13076" i="13" s="1"/>
  <c r="I13077" i="13"/>
  <c r="A13077" i="13" s="1"/>
  <c r="I13078" i="13"/>
  <c r="A13078" i="13" s="1"/>
  <c r="I13079" i="13"/>
  <c r="A13079" i="13" s="1"/>
  <c r="I13080" i="13"/>
  <c r="A13080" i="13" s="1"/>
  <c r="I13081" i="13"/>
  <c r="A13081" i="13" s="1"/>
  <c r="I13082" i="13"/>
  <c r="A13082" i="13" s="1"/>
  <c r="I13083" i="13"/>
  <c r="A13083" i="13" s="1"/>
  <c r="I13084" i="13"/>
  <c r="A13084" i="13" s="1"/>
  <c r="I13085" i="13"/>
  <c r="A13085" i="13" s="1"/>
  <c r="I13086" i="13"/>
  <c r="A13086" i="13" s="1"/>
  <c r="I13087" i="13"/>
  <c r="A13087" i="13" s="1"/>
  <c r="I13088" i="13"/>
  <c r="A13088" i="13" s="1"/>
  <c r="I13089" i="13"/>
  <c r="A13089" i="13" s="1"/>
  <c r="I13090" i="13"/>
  <c r="A13090" i="13" s="1"/>
  <c r="I13091" i="13"/>
  <c r="A13091" i="13" s="1"/>
  <c r="I13092" i="13"/>
  <c r="A13092" i="13" s="1"/>
  <c r="I13093" i="13"/>
  <c r="A13093" i="13" s="1"/>
  <c r="I13094" i="13"/>
  <c r="A13094" i="13" s="1"/>
  <c r="I13095" i="13"/>
  <c r="A13095" i="13" s="1"/>
  <c r="I13096" i="13"/>
  <c r="A13096" i="13" s="1"/>
  <c r="I13097" i="13"/>
  <c r="A13097" i="13" s="1"/>
  <c r="I13098" i="13"/>
  <c r="A13098" i="13" s="1"/>
  <c r="I13099" i="13"/>
  <c r="A13099" i="13" s="1"/>
  <c r="I13100" i="13"/>
  <c r="A13100" i="13" s="1"/>
  <c r="I13101" i="13"/>
  <c r="A13101" i="13" s="1"/>
  <c r="I13102" i="13"/>
  <c r="A13102" i="13" s="1"/>
  <c r="I13103" i="13"/>
  <c r="A13103" i="13" s="1"/>
  <c r="I13104" i="13"/>
  <c r="A13104" i="13" s="1"/>
  <c r="I13105" i="13"/>
  <c r="A13105" i="13" s="1"/>
  <c r="I13106" i="13"/>
  <c r="A13106" i="13" s="1"/>
  <c r="I13107" i="13"/>
  <c r="A13107" i="13" s="1"/>
  <c r="I13108" i="13"/>
  <c r="A13108" i="13" s="1"/>
  <c r="I13109" i="13"/>
  <c r="A13109" i="13" s="1"/>
  <c r="I13110" i="13"/>
  <c r="A13110" i="13" s="1"/>
  <c r="I13111" i="13"/>
  <c r="A13111" i="13" s="1"/>
  <c r="I13112" i="13"/>
  <c r="A13112" i="13" s="1"/>
  <c r="I13113" i="13"/>
  <c r="A13113" i="13" s="1"/>
  <c r="I13114" i="13"/>
  <c r="A13114" i="13" s="1"/>
  <c r="I13115" i="13"/>
  <c r="A13115" i="13" s="1"/>
  <c r="I13116" i="13"/>
  <c r="A13116" i="13" s="1"/>
  <c r="I13117" i="13"/>
  <c r="A13117" i="13" s="1"/>
  <c r="I13118" i="13"/>
  <c r="A13118" i="13" s="1"/>
  <c r="I13119" i="13"/>
  <c r="A13119" i="13" s="1"/>
  <c r="I13120" i="13"/>
  <c r="A13120" i="13" s="1"/>
  <c r="I13121" i="13"/>
  <c r="A13121" i="13" s="1"/>
  <c r="I13122" i="13"/>
  <c r="A13122" i="13" s="1"/>
  <c r="I13123" i="13"/>
  <c r="A13123" i="13" s="1"/>
  <c r="I13124" i="13"/>
  <c r="A13124" i="13" s="1"/>
  <c r="I13125" i="13"/>
  <c r="A13125" i="13" s="1"/>
  <c r="I13126" i="13"/>
  <c r="A13126" i="13" s="1"/>
  <c r="I13127" i="13"/>
  <c r="A13127" i="13" s="1"/>
  <c r="I13128" i="13"/>
  <c r="A13128" i="13" s="1"/>
  <c r="I13129" i="13"/>
  <c r="A13129" i="13" s="1"/>
  <c r="I13130" i="13"/>
  <c r="A13130" i="13" s="1"/>
  <c r="I13131" i="13"/>
  <c r="A13131" i="13" s="1"/>
  <c r="I13132" i="13"/>
  <c r="A13132" i="13" s="1"/>
  <c r="I13133" i="13"/>
  <c r="A13133" i="13" s="1"/>
  <c r="I13134" i="13"/>
  <c r="A13134" i="13" s="1"/>
  <c r="I13135" i="13"/>
  <c r="A13135" i="13" s="1"/>
  <c r="I13136" i="13"/>
  <c r="A13136" i="13" s="1"/>
  <c r="I13137" i="13"/>
  <c r="A13137" i="13" s="1"/>
  <c r="I13138" i="13"/>
  <c r="A13138" i="13" s="1"/>
  <c r="I13139" i="13"/>
  <c r="A13139" i="13" s="1"/>
  <c r="I13140" i="13"/>
  <c r="A13140" i="13" s="1"/>
  <c r="I13141" i="13"/>
  <c r="A13141" i="13" s="1"/>
  <c r="I13142" i="13"/>
  <c r="A13142" i="13" s="1"/>
  <c r="I13143" i="13"/>
  <c r="A13143" i="13" s="1"/>
  <c r="I13144" i="13"/>
  <c r="A13144" i="13" s="1"/>
  <c r="I13145" i="13"/>
  <c r="A13145" i="13" s="1"/>
  <c r="I13146" i="13"/>
  <c r="A13146" i="13" s="1"/>
  <c r="I13147" i="13"/>
  <c r="A13147" i="13" s="1"/>
  <c r="I13148" i="13"/>
  <c r="A13148" i="13" s="1"/>
  <c r="I13149" i="13"/>
  <c r="A13149" i="13" s="1"/>
  <c r="I13150" i="13"/>
  <c r="A13150" i="13" s="1"/>
  <c r="I13151" i="13"/>
  <c r="A13151" i="13" s="1"/>
  <c r="I13152" i="13"/>
  <c r="A13152" i="13" s="1"/>
  <c r="I13153" i="13"/>
  <c r="A13153" i="13" s="1"/>
  <c r="I13154" i="13"/>
  <c r="A13154" i="13" s="1"/>
  <c r="I13155" i="13"/>
  <c r="A13155" i="13" s="1"/>
  <c r="I13156" i="13"/>
  <c r="A13156" i="13" s="1"/>
  <c r="I13157" i="13"/>
  <c r="A13157" i="13" s="1"/>
  <c r="I13158" i="13"/>
  <c r="A13158" i="13" s="1"/>
  <c r="I13159" i="13"/>
  <c r="A13159" i="13" s="1"/>
  <c r="I13160" i="13"/>
  <c r="A13160" i="13" s="1"/>
  <c r="I13161" i="13"/>
  <c r="A13161" i="13" s="1"/>
  <c r="I13162" i="13"/>
  <c r="A13162" i="13" s="1"/>
  <c r="I13163" i="13"/>
  <c r="A13163" i="13" s="1"/>
  <c r="I13164" i="13"/>
  <c r="A13164" i="13" s="1"/>
  <c r="I13165" i="13"/>
  <c r="A13165" i="13" s="1"/>
  <c r="I13166" i="13"/>
  <c r="A13166" i="13" s="1"/>
  <c r="I13167" i="13"/>
  <c r="A13167" i="13" s="1"/>
  <c r="I13168" i="13"/>
  <c r="A13168" i="13" s="1"/>
  <c r="I13169" i="13"/>
  <c r="A13169" i="13" s="1"/>
  <c r="I13170" i="13"/>
  <c r="A13170" i="13" s="1"/>
  <c r="I13171" i="13"/>
  <c r="A13171" i="13" s="1"/>
  <c r="I13172" i="13"/>
  <c r="A13172" i="13" s="1"/>
  <c r="I13173" i="13"/>
  <c r="A13173" i="13" s="1"/>
  <c r="I13174" i="13"/>
  <c r="A13174" i="13" s="1"/>
  <c r="I13175" i="13"/>
  <c r="A13175" i="13" s="1"/>
  <c r="I13176" i="13"/>
  <c r="A13176" i="13" s="1"/>
  <c r="I13177" i="13"/>
  <c r="A13177" i="13" s="1"/>
  <c r="I13178" i="13"/>
  <c r="A13178" i="13" s="1"/>
  <c r="I13179" i="13"/>
  <c r="A13179" i="13" s="1"/>
  <c r="I13180" i="13"/>
  <c r="A13180" i="13" s="1"/>
  <c r="I13181" i="13"/>
  <c r="A13181" i="13" s="1"/>
  <c r="I13182" i="13"/>
  <c r="A13182" i="13" s="1"/>
  <c r="I13183" i="13"/>
  <c r="A13183" i="13" s="1"/>
  <c r="I13184" i="13"/>
  <c r="A13184" i="13" s="1"/>
  <c r="I13185" i="13"/>
  <c r="A13185" i="13" s="1"/>
  <c r="I13186" i="13"/>
  <c r="A13186" i="13" s="1"/>
  <c r="I13187" i="13"/>
  <c r="A13187" i="13" s="1"/>
  <c r="I13188" i="13"/>
  <c r="A13188" i="13" s="1"/>
  <c r="I13189" i="13"/>
  <c r="A13189" i="13" s="1"/>
  <c r="I13190" i="13"/>
  <c r="A13190" i="13" s="1"/>
  <c r="I13191" i="13"/>
  <c r="A13191" i="13" s="1"/>
  <c r="I13192" i="13"/>
  <c r="A13192" i="13" s="1"/>
  <c r="I13193" i="13"/>
  <c r="A13193" i="13" s="1"/>
  <c r="I13194" i="13"/>
  <c r="A13194" i="13" s="1"/>
  <c r="I13195" i="13"/>
  <c r="A13195" i="13" s="1"/>
  <c r="I13196" i="13"/>
  <c r="A13196" i="13" s="1"/>
  <c r="I13197" i="13"/>
  <c r="A13197" i="13" s="1"/>
  <c r="I13198" i="13"/>
  <c r="A13198" i="13" s="1"/>
  <c r="I13199" i="13"/>
  <c r="A13199" i="13" s="1"/>
  <c r="I13200" i="13"/>
  <c r="A13200" i="13" s="1"/>
  <c r="I13201" i="13"/>
  <c r="A13201" i="13" s="1"/>
  <c r="I13202" i="13"/>
  <c r="A13202" i="13" s="1"/>
  <c r="I13203" i="13"/>
  <c r="A13203" i="13" s="1"/>
  <c r="I13204" i="13"/>
  <c r="A13204" i="13" s="1"/>
  <c r="I13205" i="13"/>
  <c r="A13205" i="13" s="1"/>
  <c r="I13206" i="13"/>
  <c r="A13206" i="13" s="1"/>
  <c r="I13207" i="13"/>
  <c r="A13207" i="13" s="1"/>
  <c r="I13208" i="13"/>
  <c r="A13208" i="13" s="1"/>
  <c r="I13209" i="13"/>
  <c r="A13209" i="13" s="1"/>
  <c r="I13210" i="13"/>
  <c r="A13210" i="13" s="1"/>
  <c r="I13211" i="13"/>
  <c r="A13211" i="13" s="1"/>
  <c r="I13212" i="13"/>
  <c r="A13212" i="13" s="1"/>
  <c r="I13213" i="13"/>
  <c r="A13213" i="13" s="1"/>
  <c r="I13214" i="13"/>
  <c r="A13214" i="13" s="1"/>
  <c r="I13215" i="13"/>
  <c r="A13215" i="13" s="1"/>
  <c r="I13216" i="13"/>
  <c r="A13216" i="13" s="1"/>
  <c r="I13217" i="13"/>
  <c r="A13217" i="13" s="1"/>
  <c r="I13218" i="13"/>
  <c r="A13218" i="13" s="1"/>
  <c r="I13219" i="13"/>
  <c r="A13219" i="13" s="1"/>
  <c r="I13220" i="13"/>
  <c r="A13220" i="13" s="1"/>
  <c r="I13221" i="13"/>
  <c r="A13221" i="13" s="1"/>
  <c r="I13222" i="13"/>
  <c r="A13222" i="13" s="1"/>
  <c r="I13223" i="13"/>
  <c r="A13223" i="13" s="1"/>
  <c r="I13224" i="13"/>
  <c r="A13224" i="13" s="1"/>
  <c r="I13225" i="13"/>
  <c r="A13225" i="13" s="1"/>
  <c r="I13226" i="13"/>
  <c r="A13226" i="13" s="1"/>
  <c r="I13227" i="13"/>
  <c r="A13227" i="13" s="1"/>
  <c r="I13228" i="13"/>
  <c r="A13228" i="13" s="1"/>
  <c r="I13229" i="13"/>
  <c r="A13229" i="13" s="1"/>
  <c r="I13230" i="13"/>
  <c r="A13230" i="13" s="1"/>
  <c r="I13231" i="13"/>
  <c r="A13231" i="13" s="1"/>
  <c r="I13232" i="13"/>
  <c r="A13232" i="13" s="1"/>
  <c r="I13233" i="13"/>
  <c r="A13233" i="13" s="1"/>
  <c r="I13234" i="13"/>
  <c r="A13234" i="13" s="1"/>
  <c r="I13235" i="13"/>
  <c r="A13235" i="13" s="1"/>
  <c r="I13236" i="13"/>
  <c r="A13236" i="13" s="1"/>
  <c r="I13237" i="13"/>
  <c r="A13237" i="13" s="1"/>
  <c r="I13238" i="13"/>
  <c r="A13238" i="13" s="1"/>
  <c r="I13239" i="13"/>
  <c r="A13239" i="13" s="1"/>
  <c r="I13240" i="13"/>
  <c r="A13240" i="13" s="1"/>
  <c r="I13241" i="13"/>
  <c r="A13241" i="13" s="1"/>
  <c r="I13242" i="13"/>
  <c r="A13242" i="13" s="1"/>
  <c r="I13243" i="13"/>
  <c r="A13243" i="13" s="1"/>
  <c r="I13244" i="13"/>
  <c r="A13244" i="13" s="1"/>
  <c r="I13245" i="13"/>
  <c r="A13245" i="13" s="1"/>
  <c r="I13246" i="13"/>
  <c r="A13246" i="13" s="1"/>
  <c r="I13247" i="13"/>
  <c r="A13247" i="13" s="1"/>
  <c r="I13248" i="13"/>
  <c r="A13248" i="13" s="1"/>
  <c r="I13249" i="13"/>
  <c r="A13249" i="13" s="1"/>
  <c r="I13250" i="13"/>
  <c r="A13250" i="13" s="1"/>
  <c r="I13251" i="13"/>
  <c r="A13251" i="13" s="1"/>
  <c r="I13252" i="13"/>
  <c r="A13252" i="13" s="1"/>
  <c r="I13253" i="13"/>
  <c r="A13253" i="13" s="1"/>
  <c r="I13254" i="13"/>
  <c r="A13254" i="13" s="1"/>
  <c r="I13255" i="13"/>
  <c r="A13255" i="13" s="1"/>
  <c r="I13256" i="13"/>
  <c r="A13256" i="13" s="1"/>
  <c r="I13257" i="13"/>
  <c r="A13257" i="13" s="1"/>
  <c r="I13258" i="13"/>
  <c r="A13258" i="13" s="1"/>
  <c r="I13259" i="13"/>
  <c r="A13259" i="13" s="1"/>
  <c r="I13260" i="13"/>
  <c r="A13260" i="13" s="1"/>
  <c r="I13261" i="13"/>
  <c r="A13261" i="13" s="1"/>
  <c r="I13262" i="13"/>
  <c r="A13262" i="13" s="1"/>
  <c r="I13263" i="13"/>
  <c r="A13263" i="13" s="1"/>
  <c r="I13264" i="13"/>
  <c r="A13264" i="13" s="1"/>
  <c r="I13265" i="13"/>
  <c r="A13265" i="13" s="1"/>
  <c r="I13266" i="13"/>
  <c r="A13266" i="13" s="1"/>
  <c r="I13267" i="13"/>
  <c r="A13267" i="13" s="1"/>
  <c r="I13268" i="13"/>
  <c r="A13268" i="13" s="1"/>
  <c r="I13269" i="13"/>
  <c r="A13269" i="13" s="1"/>
  <c r="I13270" i="13"/>
  <c r="A13270" i="13" s="1"/>
  <c r="I13271" i="13"/>
  <c r="A13271" i="13" s="1"/>
  <c r="I13272" i="13"/>
  <c r="A13272" i="13" s="1"/>
  <c r="I13273" i="13"/>
  <c r="A13273" i="13" s="1"/>
  <c r="I13274" i="13"/>
  <c r="A13274" i="13" s="1"/>
  <c r="I13275" i="13"/>
  <c r="A13275" i="13" s="1"/>
  <c r="I13276" i="13"/>
  <c r="A13276" i="13" s="1"/>
  <c r="I13277" i="13"/>
  <c r="A13277" i="13" s="1"/>
  <c r="I13278" i="13"/>
  <c r="A13278" i="13" s="1"/>
  <c r="I13279" i="13"/>
  <c r="A13279" i="13" s="1"/>
  <c r="I13280" i="13"/>
  <c r="A13280" i="13" s="1"/>
  <c r="I13281" i="13"/>
  <c r="A13281" i="13" s="1"/>
  <c r="I13282" i="13"/>
  <c r="A13282" i="13" s="1"/>
  <c r="I13283" i="13"/>
  <c r="A13283" i="13" s="1"/>
  <c r="I13284" i="13"/>
  <c r="A13284" i="13" s="1"/>
  <c r="I13285" i="13"/>
  <c r="A13285" i="13" s="1"/>
  <c r="I13286" i="13"/>
  <c r="A13286" i="13" s="1"/>
  <c r="I13287" i="13"/>
  <c r="A13287" i="13" s="1"/>
  <c r="I13288" i="13"/>
  <c r="A13288" i="13" s="1"/>
  <c r="I13289" i="13"/>
  <c r="A13289" i="13" s="1"/>
  <c r="I13290" i="13"/>
  <c r="A13290" i="13" s="1"/>
  <c r="I13291" i="13"/>
  <c r="A13291" i="13" s="1"/>
  <c r="I13292" i="13"/>
  <c r="A13292" i="13" s="1"/>
  <c r="I13293" i="13"/>
  <c r="A13293" i="13" s="1"/>
  <c r="I13294" i="13"/>
  <c r="A13294" i="13" s="1"/>
  <c r="I13295" i="13"/>
  <c r="A13295" i="13" s="1"/>
  <c r="I13296" i="13"/>
  <c r="A13296" i="13" s="1"/>
  <c r="I13297" i="13"/>
  <c r="A13297" i="13" s="1"/>
  <c r="I13298" i="13"/>
  <c r="A13298" i="13" s="1"/>
  <c r="I13299" i="13"/>
  <c r="A13299" i="13" s="1"/>
  <c r="I13300" i="13"/>
  <c r="A13300" i="13" s="1"/>
  <c r="I13301" i="13"/>
  <c r="A13301" i="13" s="1"/>
  <c r="I13302" i="13"/>
  <c r="A13302" i="13" s="1"/>
  <c r="I13303" i="13"/>
  <c r="A13303" i="13" s="1"/>
  <c r="I13304" i="13"/>
  <c r="A13304" i="13" s="1"/>
  <c r="I13305" i="13"/>
  <c r="A13305" i="13" s="1"/>
  <c r="I13306" i="13"/>
  <c r="A13306" i="13" s="1"/>
  <c r="I13307" i="13"/>
  <c r="A13307" i="13" s="1"/>
  <c r="I13308" i="13"/>
  <c r="A13308" i="13" s="1"/>
  <c r="I13309" i="13"/>
  <c r="A13309" i="13" s="1"/>
  <c r="I13310" i="13"/>
  <c r="A13310" i="13" s="1"/>
  <c r="I13311" i="13"/>
  <c r="A13311" i="13" s="1"/>
  <c r="I13312" i="13"/>
  <c r="A13312" i="13" s="1"/>
  <c r="I13313" i="13"/>
  <c r="A13313" i="13" s="1"/>
  <c r="I13314" i="13"/>
  <c r="A13314" i="13" s="1"/>
  <c r="I13315" i="13"/>
  <c r="A13315" i="13" s="1"/>
  <c r="I13316" i="13"/>
  <c r="A13316" i="13" s="1"/>
  <c r="I13317" i="13"/>
  <c r="A13317" i="13" s="1"/>
  <c r="I13318" i="13"/>
  <c r="A13318" i="13" s="1"/>
  <c r="I13319" i="13"/>
  <c r="A13319" i="13" s="1"/>
  <c r="I13320" i="13"/>
  <c r="A13320" i="13" s="1"/>
  <c r="I13321" i="13"/>
  <c r="A13321" i="13" s="1"/>
  <c r="I13322" i="13"/>
  <c r="A13322" i="13" s="1"/>
  <c r="I13323" i="13"/>
  <c r="A13323" i="13" s="1"/>
  <c r="I13324" i="13"/>
  <c r="A13324" i="13" s="1"/>
  <c r="I13325" i="13"/>
  <c r="A13325" i="13" s="1"/>
  <c r="I13326" i="13"/>
  <c r="A13326" i="13" s="1"/>
  <c r="I13327" i="13"/>
  <c r="A13327" i="13" s="1"/>
  <c r="I13328" i="13"/>
  <c r="A13328" i="13" s="1"/>
  <c r="I13329" i="13"/>
  <c r="A13329" i="13" s="1"/>
  <c r="I13330" i="13"/>
  <c r="A13330" i="13" s="1"/>
  <c r="I13331" i="13"/>
  <c r="A13331" i="13" s="1"/>
  <c r="I13332" i="13"/>
  <c r="A13332" i="13" s="1"/>
  <c r="I13333" i="13"/>
  <c r="A13333" i="13" s="1"/>
  <c r="I13334" i="13"/>
  <c r="A13334" i="13" s="1"/>
  <c r="I13335" i="13"/>
  <c r="A13335" i="13" s="1"/>
  <c r="I13336" i="13"/>
  <c r="A13336" i="13" s="1"/>
  <c r="I13337" i="13"/>
  <c r="A13337" i="13" s="1"/>
  <c r="I13338" i="13"/>
  <c r="A13338" i="13" s="1"/>
  <c r="I13339" i="13"/>
  <c r="A13339" i="13" s="1"/>
  <c r="I13340" i="13"/>
  <c r="A13340" i="13" s="1"/>
  <c r="I13341" i="13"/>
  <c r="A13341" i="13" s="1"/>
  <c r="I13342" i="13"/>
  <c r="A13342" i="13" s="1"/>
  <c r="I13343" i="13"/>
  <c r="A13343" i="13" s="1"/>
  <c r="I13344" i="13"/>
  <c r="A13344" i="13" s="1"/>
  <c r="I13345" i="13"/>
  <c r="A13345" i="13" s="1"/>
  <c r="I13346" i="13"/>
  <c r="A13346" i="13" s="1"/>
  <c r="I13347" i="13"/>
  <c r="A13347" i="13" s="1"/>
  <c r="I13348" i="13"/>
  <c r="A13348" i="13" s="1"/>
  <c r="I13349" i="13"/>
  <c r="A13349" i="13" s="1"/>
  <c r="I13350" i="13"/>
  <c r="A13350" i="13" s="1"/>
  <c r="I13351" i="13"/>
  <c r="A13351" i="13" s="1"/>
  <c r="I13352" i="13"/>
  <c r="A13352" i="13" s="1"/>
  <c r="I13353" i="13"/>
  <c r="A13353" i="13" s="1"/>
  <c r="I13354" i="13"/>
  <c r="A13354" i="13" s="1"/>
  <c r="I13355" i="13"/>
  <c r="A13355" i="13" s="1"/>
  <c r="I13356" i="13"/>
  <c r="A13356" i="13" s="1"/>
  <c r="I13357" i="13"/>
  <c r="A13357" i="13" s="1"/>
  <c r="I13358" i="13"/>
  <c r="A13358" i="13" s="1"/>
  <c r="I13359" i="13"/>
  <c r="A13359" i="13" s="1"/>
  <c r="I13360" i="13"/>
  <c r="A13360" i="13" s="1"/>
  <c r="I13361" i="13"/>
  <c r="A13361" i="13" s="1"/>
  <c r="I13362" i="13"/>
  <c r="A13362" i="13" s="1"/>
  <c r="I13363" i="13"/>
  <c r="A13363" i="13" s="1"/>
  <c r="I13364" i="13"/>
  <c r="A13364" i="13" s="1"/>
  <c r="I13365" i="13"/>
  <c r="A13365" i="13" s="1"/>
  <c r="I13366" i="13"/>
  <c r="A13366" i="13" s="1"/>
  <c r="I13367" i="13"/>
  <c r="A13367" i="13" s="1"/>
  <c r="I13368" i="13"/>
  <c r="A13368" i="13" s="1"/>
  <c r="I13369" i="13"/>
  <c r="A13369" i="13" s="1"/>
  <c r="I13370" i="13"/>
  <c r="A13370" i="13" s="1"/>
  <c r="I13371" i="13"/>
  <c r="A13371" i="13" s="1"/>
  <c r="I13372" i="13"/>
  <c r="A13372" i="13" s="1"/>
  <c r="I13373" i="13"/>
  <c r="A13373" i="13" s="1"/>
  <c r="I13374" i="13"/>
  <c r="A13374" i="13" s="1"/>
  <c r="I13375" i="13"/>
  <c r="A13375" i="13" s="1"/>
  <c r="I13376" i="13"/>
  <c r="A13376" i="13" s="1"/>
  <c r="I13377" i="13"/>
  <c r="A13377" i="13" s="1"/>
  <c r="I13378" i="13"/>
  <c r="A13378" i="13" s="1"/>
  <c r="I13379" i="13"/>
  <c r="A13379" i="13" s="1"/>
  <c r="I13380" i="13"/>
  <c r="A13380" i="13" s="1"/>
  <c r="I13381" i="13"/>
  <c r="A13381" i="13" s="1"/>
  <c r="I13382" i="13"/>
  <c r="A13382" i="13" s="1"/>
  <c r="I13383" i="13"/>
  <c r="A13383" i="13" s="1"/>
  <c r="I13384" i="13"/>
  <c r="A13384" i="13" s="1"/>
  <c r="I13385" i="13"/>
  <c r="A13385" i="13" s="1"/>
  <c r="I13386" i="13"/>
  <c r="A13386" i="13" s="1"/>
  <c r="I13387" i="13"/>
  <c r="A13387" i="13" s="1"/>
  <c r="I13388" i="13"/>
  <c r="A13388" i="13" s="1"/>
  <c r="I13389" i="13"/>
  <c r="A13389" i="13" s="1"/>
  <c r="I13390" i="13"/>
  <c r="A13390" i="13" s="1"/>
  <c r="I13391" i="13"/>
  <c r="A13391" i="13" s="1"/>
  <c r="I13392" i="13"/>
  <c r="A13392" i="13" s="1"/>
  <c r="I13393" i="13"/>
  <c r="A13393" i="13" s="1"/>
  <c r="I13394" i="13"/>
  <c r="A13394" i="13" s="1"/>
  <c r="I13395" i="13"/>
  <c r="A13395" i="13" s="1"/>
  <c r="I13396" i="13"/>
  <c r="A13396" i="13" s="1"/>
  <c r="I13397" i="13"/>
  <c r="A13397" i="13" s="1"/>
  <c r="I13398" i="13"/>
  <c r="A13398" i="13" s="1"/>
  <c r="I13399" i="13"/>
  <c r="A13399" i="13" s="1"/>
  <c r="I13400" i="13"/>
  <c r="A13400" i="13" s="1"/>
  <c r="I13401" i="13"/>
  <c r="A13401" i="13" s="1"/>
  <c r="I13402" i="13"/>
  <c r="A13402" i="13" s="1"/>
  <c r="I13403" i="13"/>
  <c r="A13403" i="13" s="1"/>
  <c r="I13404" i="13"/>
  <c r="A13404" i="13" s="1"/>
  <c r="I13405" i="13"/>
  <c r="A13405" i="13" s="1"/>
  <c r="I13406" i="13"/>
  <c r="A13406" i="13" s="1"/>
  <c r="I13407" i="13"/>
  <c r="A13407" i="13" s="1"/>
  <c r="I13408" i="13"/>
  <c r="A13408" i="13" s="1"/>
  <c r="I13409" i="13"/>
  <c r="A13409" i="13" s="1"/>
  <c r="I13410" i="13"/>
  <c r="A13410" i="13" s="1"/>
  <c r="I13411" i="13"/>
  <c r="A13411" i="13" s="1"/>
  <c r="I13412" i="13"/>
  <c r="A13412" i="13" s="1"/>
  <c r="I13413" i="13"/>
  <c r="A13413" i="13" s="1"/>
  <c r="I13414" i="13"/>
  <c r="A13414" i="13" s="1"/>
  <c r="I13415" i="13"/>
  <c r="A13415" i="13" s="1"/>
  <c r="I13416" i="13"/>
  <c r="A13416" i="13" s="1"/>
  <c r="I13417" i="13"/>
  <c r="A13417" i="13" s="1"/>
  <c r="I13418" i="13"/>
  <c r="A13418" i="13" s="1"/>
  <c r="I13419" i="13"/>
  <c r="A13419" i="13" s="1"/>
  <c r="I13420" i="13"/>
  <c r="A13420" i="13" s="1"/>
  <c r="I13421" i="13"/>
  <c r="A13421" i="13" s="1"/>
  <c r="I13422" i="13"/>
  <c r="A13422" i="13" s="1"/>
  <c r="I13423" i="13"/>
  <c r="A13423" i="13" s="1"/>
  <c r="I13424" i="13"/>
  <c r="A13424" i="13" s="1"/>
  <c r="I13425" i="13"/>
  <c r="A13425" i="13" s="1"/>
  <c r="I13426" i="13"/>
  <c r="A13426" i="13" s="1"/>
  <c r="I13427" i="13"/>
  <c r="A13427" i="13" s="1"/>
  <c r="I13428" i="13"/>
  <c r="A13428" i="13" s="1"/>
  <c r="I13429" i="13"/>
  <c r="A13429" i="13" s="1"/>
  <c r="I13430" i="13"/>
  <c r="A13430" i="13" s="1"/>
  <c r="I13431" i="13"/>
  <c r="A13431" i="13" s="1"/>
  <c r="I13432" i="13"/>
  <c r="A13432" i="13" s="1"/>
  <c r="I13433" i="13"/>
  <c r="A13433" i="13" s="1"/>
  <c r="I13434" i="13"/>
  <c r="A13434" i="13" s="1"/>
  <c r="I13435" i="13"/>
  <c r="A13435" i="13" s="1"/>
  <c r="I13436" i="13"/>
  <c r="A13436" i="13" s="1"/>
  <c r="I13437" i="13"/>
  <c r="A13437" i="13" s="1"/>
  <c r="I13438" i="13"/>
  <c r="A13438" i="13" s="1"/>
  <c r="I13439" i="13"/>
  <c r="A13439" i="13" s="1"/>
  <c r="I13440" i="13"/>
  <c r="A13440" i="13" s="1"/>
  <c r="I13441" i="13"/>
  <c r="A13441" i="13" s="1"/>
  <c r="I13442" i="13"/>
  <c r="A13442" i="13" s="1"/>
  <c r="I13443" i="13"/>
  <c r="A13443" i="13" s="1"/>
  <c r="I13444" i="13"/>
  <c r="A13444" i="13" s="1"/>
  <c r="I13445" i="13"/>
  <c r="A13445" i="13" s="1"/>
  <c r="I13446" i="13"/>
  <c r="A13446" i="13" s="1"/>
  <c r="I13447" i="13"/>
  <c r="A13447" i="13" s="1"/>
  <c r="I13448" i="13"/>
  <c r="A13448" i="13" s="1"/>
  <c r="I13449" i="13"/>
  <c r="A13449" i="13" s="1"/>
  <c r="I13450" i="13"/>
  <c r="A13450" i="13" s="1"/>
  <c r="I13451" i="13"/>
  <c r="A13451" i="13" s="1"/>
  <c r="I13452" i="13"/>
  <c r="A13452" i="13" s="1"/>
  <c r="I13453" i="13"/>
  <c r="A13453" i="13" s="1"/>
  <c r="I13454" i="13"/>
  <c r="A13454" i="13" s="1"/>
  <c r="I13455" i="13"/>
  <c r="A13455" i="13" s="1"/>
  <c r="I13456" i="13"/>
  <c r="A13456" i="13" s="1"/>
  <c r="I13457" i="13"/>
  <c r="A13457" i="13" s="1"/>
  <c r="I13458" i="13"/>
  <c r="A13458" i="13" s="1"/>
  <c r="I13459" i="13"/>
  <c r="A13459" i="13" s="1"/>
  <c r="I13460" i="13"/>
  <c r="A13460" i="13" s="1"/>
  <c r="I13461" i="13"/>
  <c r="A13461" i="13" s="1"/>
  <c r="I13462" i="13"/>
  <c r="A13462" i="13" s="1"/>
  <c r="I13463" i="13"/>
  <c r="A13463" i="13" s="1"/>
  <c r="I13464" i="13"/>
  <c r="A13464" i="13" s="1"/>
  <c r="I13465" i="13"/>
  <c r="A13465" i="13" s="1"/>
  <c r="I13466" i="13"/>
  <c r="A13466" i="13" s="1"/>
  <c r="I13467" i="13"/>
  <c r="A13467" i="13" s="1"/>
  <c r="I13468" i="13"/>
  <c r="A13468" i="13" s="1"/>
  <c r="I13469" i="13"/>
  <c r="A13469" i="13" s="1"/>
  <c r="I13470" i="13"/>
  <c r="A13470" i="13" s="1"/>
  <c r="I13471" i="13"/>
  <c r="A13471" i="13" s="1"/>
  <c r="I13472" i="13"/>
  <c r="A13472" i="13" s="1"/>
  <c r="I13473" i="13"/>
  <c r="A13473" i="13" s="1"/>
  <c r="I13474" i="13"/>
  <c r="A13474" i="13" s="1"/>
  <c r="I13475" i="13"/>
  <c r="A13475" i="13" s="1"/>
  <c r="I13476" i="13"/>
  <c r="A13476" i="13" s="1"/>
  <c r="I13477" i="13"/>
  <c r="A13477" i="13" s="1"/>
  <c r="I13478" i="13"/>
  <c r="A13478" i="13" s="1"/>
  <c r="I13479" i="13"/>
  <c r="A13479" i="13" s="1"/>
  <c r="I13480" i="13"/>
  <c r="A13480" i="13" s="1"/>
  <c r="I13481" i="13"/>
  <c r="A13481" i="13" s="1"/>
  <c r="I13482" i="13"/>
  <c r="A13482" i="13" s="1"/>
  <c r="I13483" i="13"/>
  <c r="A13483" i="13" s="1"/>
  <c r="I13484" i="13"/>
  <c r="A13484" i="13" s="1"/>
  <c r="I13485" i="13"/>
  <c r="A13485" i="13" s="1"/>
  <c r="I13486" i="13"/>
  <c r="A13486" i="13" s="1"/>
  <c r="I13487" i="13"/>
  <c r="A13487" i="13" s="1"/>
  <c r="I13488" i="13"/>
  <c r="A13488" i="13" s="1"/>
  <c r="I13489" i="13"/>
  <c r="A13489" i="13" s="1"/>
  <c r="I13490" i="13"/>
  <c r="A13490" i="13" s="1"/>
  <c r="I13491" i="13"/>
  <c r="A13491" i="13" s="1"/>
  <c r="I13492" i="13"/>
  <c r="A13492" i="13" s="1"/>
  <c r="I13493" i="13"/>
  <c r="A13493" i="13" s="1"/>
  <c r="I13494" i="13"/>
  <c r="A13494" i="13" s="1"/>
  <c r="I13495" i="13"/>
  <c r="A13495" i="13" s="1"/>
  <c r="I13496" i="13"/>
  <c r="A13496" i="13" s="1"/>
  <c r="I13497" i="13"/>
  <c r="A13497" i="13" s="1"/>
  <c r="I13498" i="13"/>
  <c r="A13498" i="13" s="1"/>
  <c r="I13499" i="13"/>
  <c r="A13499" i="13" s="1"/>
  <c r="I13500" i="13"/>
  <c r="A13500" i="13" s="1"/>
  <c r="I13501" i="13"/>
  <c r="A13501" i="13" s="1"/>
  <c r="I13502" i="13"/>
  <c r="A13502" i="13" s="1"/>
  <c r="I13503" i="13"/>
  <c r="A13503" i="13" s="1"/>
  <c r="I13504" i="13"/>
  <c r="A13504" i="13" s="1"/>
  <c r="I13505" i="13"/>
  <c r="A13505" i="13" s="1"/>
  <c r="I13506" i="13"/>
  <c r="A13506" i="13" s="1"/>
  <c r="I13507" i="13"/>
  <c r="A13507" i="13" s="1"/>
  <c r="I13508" i="13"/>
  <c r="A13508" i="13" s="1"/>
  <c r="I13509" i="13"/>
  <c r="A13509" i="13" s="1"/>
  <c r="I13510" i="13"/>
  <c r="A13510" i="13" s="1"/>
  <c r="I13511" i="13"/>
  <c r="A13511" i="13" s="1"/>
  <c r="I13512" i="13"/>
  <c r="A13512" i="13" s="1"/>
  <c r="I13513" i="13"/>
  <c r="A13513" i="13" s="1"/>
  <c r="I13514" i="13"/>
  <c r="A13514" i="13" s="1"/>
  <c r="I13515" i="13"/>
  <c r="A13515" i="13" s="1"/>
  <c r="I13516" i="13"/>
  <c r="A13516" i="13" s="1"/>
  <c r="I13517" i="13"/>
  <c r="A13517" i="13" s="1"/>
  <c r="I13518" i="13"/>
  <c r="A13518" i="13" s="1"/>
  <c r="I13519" i="13"/>
  <c r="A13519" i="13" s="1"/>
  <c r="I13520" i="13"/>
  <c r="A13520" i="13" s="1"/>
  <c r="I13521" i="13"/>
  <c r="A13521" i="13" s="1"/>
  <c r="I13522" i="13"/>
  <c r="A13522" i="13" s="1"/>
  <c r="I13523" i="13"/>
  <c r="A13523" i="13" s="1"/>
  <c r="I13524" i="13"/>
  <c r="A13524" i="13" s="1"/>
  <c r="I13525" i="13"/>
  <c r="A13525" i="13" s="1"/>
  <c r="I13526" i="13"/>
  <c r="A13526" i="13" s="1"/>
  <c r="I13527" i="13"/>
  <c r="A13527" i="13" s="1"/>
  <c r="I13528" i="13"/>
  <c r="A13528" i="13" s="1"/>
  <c r="I13529" i="13"/>
  <c r="A13529" i="13" s="1"/>
  <c r="I13530" i="13"/>
  <c r="A13530" i="13" s="1"/>
  <c r="I13531" i="13"/>
  <c r="A13531" i="13" s="1"/>
  <c r="I13532" i="13"/>
  <c r="A13532" i="13" s="1"/>
  <c r="I13533" i="13"/>
  <c r="A13533" i="13" s="1"/>
  <c r="I13534" i="13"/>
  <c r="A13534" i="13" s="1"/>
  <c r="I13535" i="13"/>
  <c r="A13535" i="13" s="1"/>
  <c r="I13536" i="13"/>
  <c r="A13536" i="13" s="1"/>
  <c r="I13537" i="13"/>
  <c r="A13537" i="13" s="1"/>
  <c r="I13538" i="13"/>
  <c r="A13538" i="13" s="1"/>
  <c r="I13539" i="13"/>
  <c r="A13539" i="13" s="1"/>
  <c r="I13540" i="13"/>
  <c r="A13540" i="13" s="1"/>
  <c r="I13541" i="13"/>
  <c r="A13541" i="13" s="1"/>
  <c r="I13542" i="13"/>
  <c r="A13542" i="13" s="1"/>
  <c r="I13543" i="13"/>
  <c r="A13543" i="13" s="1"/>
  <c r="I13544" i="13"/>
  <c r="A13544" i="13" s="1"/>
  <c r="I13545" i="13"/>
  <c r="A13545" i="13" s="1"/>
  <c r="I13546" i="13"/>
  <c r="A13546" i="13" s="1"/>
  <c r="I13547" i="13"/>
  <c r="A13547" i="13" s="1"/>
  <c r="I13548" i="13"/>
  <c r="A13548" i="13" s="1"/>
  <c r="I13549" i="13"/>
  <c r="A13549" i="13" s="1"/>
  <c r="I13550" i="13"/>
  <c r="A13550" i="13" s="1"/>
  <c r="I13551" i="13"/>
  <c r="A13551" i="13" s="1"/>
  <c r="I13552" i="13"/>
  <c r="A13552" i="13" s="1"/>
  <c r="I13553" i="13"/>
  <c r="A13553" i="13" s="1"/>
  <c r="I13554" i="13"/>
  <c r="A13554" i="13" s="1"/>
  <c r="I13555" i="13"/>
  <c r="A13555" i="13" s="1"/>
  <c r="I13556" i="13"/>
  <c r="A13556" i="13" s="1"/>
  <c r="I13557" i="13"/>
  <c r="A13557" i="13" s="1"/>
  <c r="I13558" i="13"/>
  <c r="A13558" i="13" s="1"/>
  <c r="I13559" i="13"/>
  <c r="A13559" i="13" s="1"/>
  <c r="I13560" i="13"/>
  <c r="A13560" i="13" s="1"/>
  <c r="I13561" i="13"/>
  <c r="A13561" i="13" s="1"/>
  <c r="I13562" i="13"/>
  <c r="A13562" i="13" s="1"/>
  <c r="I13563" i="13"/>
  <c r="A13563" i="13" s="1"/>
  <c r="I13564" i="13"/>
  <c r="A13564" i="13" s="1"/>
  <c r="I13565" i="13"/>
  <c r="A13565" i="13" s="1"/>
  <c r="I13566" i="13"/>
  <c r="A13566" i="13" s="1"/>
  <c r="I13567" i="13"/>
  <c r="A13567" i="13" s="1"/>
  <c r="I13568" i="13"/>
  <c r="A13568" i="13" s="1"/>
  <c r="I13569" i="13"/>
  <c r="A13569" i="13" s="1"/>
  <c r="I13570" i="13"/>
  <c r="A13570" i="13" s="1"/>
  <c r="I13571" i="13"/>
  <c r="A13571" i="13" s="1"/>
  <c r="I13572" i="13"/>
  <c r="A13572" i="13" s="1"/>
  <c r="I13573" i="13"/>
  <c r="A13573" i="13" s="1"/>
  <c r="I13574" i="13"/>
  <c r="A13574" i="13" s="1"/>
  <c r="I13575" i="13"/>
  <c r="A13575" i="13" s="1"/>
  <c r="I13576" i="13"/>
  <c r="A13576" i="13" s="1"/>
  <c r="I13577" i="13"/>
  <c r="A13577" i="13" s="1"/>
  <c r="I13578" i="13"/>
  <c r="A13578" i="13" s="1"/>
  <c r="I13579" i="13"/>
  <c r="A13579" i="13" s="1"/>
  <c r="I13580" i="13"/>
  <c r="A13580" i="13" s="1"/>
  <c r="I13581" i="13"/>
  <c r="A13581" i="13" s="1"/>
  <c r="I13582" i="13"/>
  <c r="A13582" i="13" s="1"/>
  <c r="I13583" i="13"/>
  <c r="A13583" i="13" s="1"/>
  <c r="I13584" i="13"/>
  <c r="A13584" i="13" s="1"/>
  <c r="I13585" i="13"/>
  <c r="A13585" i="13" s="1"/>
  <c r="I13586" i="13"/>
  <c r="A13586" i="13" s="1"/>
  <c r="I13587" i="13"/>
  <c r="A13587" i="13" s="1"/>
  <c r="I13588" i="13"/>
  <c r="A13588" i="13" s="1"/>
  <c r="I13589" i="13"/>
  <c r="A13589" i="13" s="1"/>
  <c r="I13590" i="13"/>
  <c r="A13590" i="13" s="1"/>
  <c r="I13591" i="13"/>
  <c r="A13591" i="13" s="1"/>
  <c r="I13592" i="13"/>
  <c r="A13592" i="13" s="1"/>
  <c r="I13593" i="13"/>
  <c r="A13593" i="13" s="1"/>
  <c r="I13594" i="13"/>
  <c r="A13594" i="13" s="1"/>
  <c r="I13595" i="13"/>
  <c r="A13595" i="13" s="1"/>
  <c r="I13596" i="13"/>
  <c r="A13596" i="13" s="1"/>
  <c r="I13597" i="13"/>
  <c r="A13597" i="13" s="1"/>
  <c r="I13598" i="13"/>
  <c r="A13598" i="13" s="1"/>
  <c r="I13599" i="13"/>
  <c r="A13599" i="13" s="1"/>
  <c r="I13600" i="13"/>
  <c r="A13600" i="13" s="1"/>
  <c r="I13601" i="13"/>
  <c r="A13601" i="13" s="1"/>
  <c r="I13602" i="13"/>
  <c r="A13602" i="13" s="1"/>
  <c r="I13603" i="13"/>
  <c r="A13603" i="13" s="1"/>
  <c r="I13604" i="13"/>
  <c r="A13604" i="13" s="1"/>
  <c r="I13605" i="13"/>
  <c r="A13605" i="13" s="1"/>
  <c r="I13606" i="13"/>
  <c r="A13606" i="13" s="1"/>
  <c r="I13607" i="13"/>
  <c r="A13607" i="13" s="1"/>
  <c r="I13608" i="13"/>
  <c r="A13608" i="13" s="1"/>
  <c r="I13609" i="13"/>
  <c r="A13609" i="13" s="1"/>
  <c r="I13610" i="13"/>
  <c r="A13610" i="13" s="1"/>
  <c r="I13611" i="13"/>
  <c r="A13611" i="13" s="1"/>
  <c r="I13612" i="13"/>
  <c r="A13612" i="13" s="1"/>
  <c r="I13613" i="13"/>
  <c r="A13613" i="13" s="1"/>
  <c r="I13614" i="13"/>
  <c r="A13614" i="13" s="1"/>
  <c r="I13615" i="13"/>
  <c r="A13615" i="13" s="1"/>
  <c r="I13616" i="13"/>
  <c r="A13616" i="13" s="1"/>
  <c r="I13617" i="13"/>
  <c r="A13617" i="13" s="1"/>
  <c r="I13618" i="13"/>
  <c r="A13618" i="13" s="1"/>
  <c r="I13619" i="13"/>
  <c r="A13619" i="13" s="1"/>
  <c r="I13620" i="13"/>
  <c r="A13620" i="13" s="1"/>
  <c r="I13621" i="13"/>
  <c r="A13621" i="13" s="1"/>
  <c r="I13622" i="13"/>
  <c r="A13622" i="13" s="1"/>
  <c r="I13623" i="13"/>
  <c r="A13623" i="13" s="1"/>
  <c r="I13624" i="13"/>
  <c r="A13624" i="13" s="1"/>
  <c r="I13625" i="13"/>
  <c r="A13625" i="13" s="1"/>
  <c r="I13626" i="13"/>
  <c r="A13626" i="13" s="1"/>
  <c r="I13627" i="13"/>
  <c r="A13627" i="13" s="1"/>
  <c r="I13628" i="13"/>
  <c r="A13628" i="13" s="1"/>
  <c r="I13629" i="13"/>
  <c r="A13629" i="13" s="1"/>
  <c r="I13630" i="13"/>
  <c r="A13630" i="13" s="1"/>
  <c r="I13631" i="13"/>
  <c r="A13631" i="13" s="1"/>
  <c r="I13632" i="13"/>
  <c r="A13632" i="13" s="1"/>
  <c r="I13633" i="13"/>
  <c r="A13633" i="13" s="1"/>
  <c r="I13634" i="13"/>
  <c r="A13634" i="13" s="1"/>
  <c r="I13635" i="13"/>
  <c r="A13635" i="13" s="1"/>
  <c r="I13636" i="13"/>
  <c r="A13636" i="13" s="1"/>
  <c r="I13637" i="13"/>
  <c r="A13637" i="13" s="1"/>
  <c r="I13638" i="13"/>
  <c r="A13638" i="13" s="1"/>
  <c r="I13639" i="13"/>
  <c r="A13639" i="13" s="1"/>
  <c r="I13640" i="13"/>
  <c r="A13640" i="13" s="1"/>
  <c r="I13641" i="13"/>
  <c r="A13641" i="13" s="1"/>
  <c r="I13642" i="13"/>
  <c r="A13642" i="13" s="1"/>
  <c r="I13643" i="13"/>
  <c r="A13643" i="13" s="1"/>
  <c r="I13644" i="13"/>
  <c r="A13644" i="13" s="1"/>
  <c r="I13645" i="13"/>
  <c r="A13645" i="13" s="1"/>
  <c r="I13646" i="13"/>
  <c r="A13646" i="13" s="1"/>
  <c r="I13647" i="13"/>
  <c r="A13647" i="13" s="1"/>
  <c r="I13648" i="13"/>
  <c r="A13648" i="13" s="1"/>
  <c r="I13649" i="13"/>
  <c r="A13649" i="13" s="1"/>
  <c r="I13650" i="13"/>
  <c r="A13650" i="13" s="1"/>
  <c r="I13651" i="13"/>
  <c r="A13651" i="13" s="1"/>
  <c r="I13652" i="13"/>
  <c r="A13652" i="13" s="1"/>
  <c r="I13653" i="13"/>
  <c r="A13653" i="13" s="1"/>
  <c r="I13654" i="13"/>
  <c r="A13654" i="13" s="1"/>
  <c r="I13655" i="13"/>
  <c r="A13655" i="13" s="1"/>
  <c r="I13656" i="13"/>
  <c r="A13656" i="13" s="1"/>
  <c r="I13657" i="13"/>
  <c r="A13657" i="13" s="1"/>
  <c r="I13658" i="13"/>
  <c r="A13658" i="13" s="1"/>
  <c r="I13659" i="13"/>
  <c r="A13659" i="13" s="1"/>
  <c r="I13660" i="13"/>
  <c r="A13660" i="13" s="1"/>
  <c r="I13661" i="13"/>
  <c r="A13661" i="13" s="1"/>
  <c r="I13662" i="13"/>
  <c r="A13662" i="13" s="1"/>
  <c r="I13663" i="13"/>
  <c r="A13663" i="13" s="1"/>
  <c r="I13664" i="13"/>
  <c r="A13664" i="13" s="1"/>
  <c r="I13665" i="13"/>
  <c r="A13665" i="13" s="1"/>
  <c r="I13666" i="13"/>
  <c r="A13666" i="13" s="1"/>
  <c r="I13667" i="13"/>
  <c r="A13667" i="13" s="1"/>
  <c r="I13668" i="13"/>
  <c r="A13668" i="13" s="1"/>
  <c r="I13669" i="13"/>
  <c r="A13669" i="13" s="1"/>
  <c r="I13670" i="13"/>
  <c r="A13670" i="13" s="1"/>
  <c r="I13671" i="13"/>
  <c r="A13671" i="13" s="1"/>
  <c r="I13672" i="13"/>
  <c r="A13672" i="13" s="1"/>
  <c r="I13673" i="13"/>
  <c r="A13673" i="13" s="1"/>
  <c r="I13674" i="13"/>
  <c r="A13674" i="13" s="1"/>
  <c r="I13675" i="13"/>
  <c r="A13675" i="13" s="1"/>
  <c r="I13676" i="13"/>
  <c r="A13676" i="13" s="1"/>
  <c r="I13677" i="13"/>
  <c r="A13677" i="13" s="1"/>
  <c r="I13678" i="13"/>
  <c r="A13678" i="13" s="1"/>
  <c r="I13679" i="13"/>
  <c r="A13679" i="13" s="1"/>
  <c r="I13680" i="13"/>
  <c r="A13680" i="13" s="1"/>
  <c r="I13681" i="13"/>
  <c r="A13681" i="13" s="1"/>
  <c r="I13682" i="13"/>
  <c r="A13682" i="13" s="1"/>
  <c r="I13683" i="13"/>
  <c r="A13683" i="13" s="1"/>
  <c r="I13684" i="13"/>
  <c r="A13684" i="13" s="1"/>
  <c r="I13685" i="13"/>
  <c r="A13685" i="13" s="1"/>
  <c r="I13686" i="13"/>
  <c r="A13686" i="13" s="1"/>
  <c r="I13687" i="13"/>
  <c r="A13687" i="13" s="1"/>
  <c r="I13688" i="13"/>
  <c r="A13688" i="13" s="1"/>
  <c r="I13689" i="13"/>
  <c r="A13689" i="13" s="1"/>
  <c r="I13690" i="13"/>
  <c r="A13690" i="13" s="1"/>
  <c r="I13691" i="13"/>
  <c r="A13691" i="13" s="1"/>
  <c r="I13692" i="13"/>
  <c r="A13692" i="13" s="1"/>
  <c r="I13693" i="13"/>
  <c r="A13693" i="13" s="1"/>
  <c r="I13694" i="13"/>
  <c r="A13694" i="13" s="1"/>
  <c r="I13695" i="13"/>
  <c r="A13695" i="13" s="1"/>
  <c r="I13696" i="13"/>
  <c r="A13696" i="13" s="1"/>
  <c r="I13697" i="13"/>
  <c r="A13697" i="13" s="1"/>
  <c r="I13698" i="13"/>
  <c r="A13698" i="13" s="1"/>
  <c r="I13699" i="13"/>
  <c r="A13699" i="13" s="1"/>
  <c r="I13700" i="13"/>
  <c r="A13700" i="13" s="1"/>
  <c r="I13701" i="13"/>
  <c r="A13701" i="13" s="1"/>
  <c r="I13702" i="13"/>
  <c r="A13702" i="13" s="1"/>
  <c r="I13703" i="13"/>
  <c r="A13703" i="13" s="1"/>
  <c r="I13704" i="13"/>
  <c r="A13704" i="13" s="1"/>
  <c r="I13705" i="13"/>
  <c r="A13705" i="13" s="1"/>
  <c r="I13706" i="13"/>
  <c r="A13706" i="13" s="1"/>
  <c r="I13707" i="13"/>
  <c r="A13707" i="13" s="1"/>
  <c r="I13708" i="13"/>
  <c r="A13708" i="13" s="1"/>
  <c r="I13709" i="13"/>
  <c r="A13709" i="13" s="1"/>
  <c r="I13710" i="13"/>
  <c r="A13710" i="13" s="1"/>
  <c r="I13711" i="13"/>
  <c r="A13711" i="13" s="1"/>
  <c r="I13712" i="13"/>
  <c r="A13712" i="13" s="1"/>
  <c r="I13713" i="13"/>
  <c r="A13713" i="13" s="1"/>
  <c r="I13714" i="13"/>
  <c r="A13714" i="13" s="1"/>
  <c r="I13715" i="13"/>
  <c r="A13715" i="13" s="1"/>
  <c r="I13716" i="13"/>
  <c r="A13716" i="13" s="1"/>
  <c r="I13717" i="13"/>
  <c r="A13717" i="13" s="1"/>
  <c r="I13718" i="13"/>
  <c r="A13718" i="13" s="1"/>
  <c r="I13719" i="13"/>
  <c r="A13719" i="13" s="1"/>
  <c r="I13720" i="13"/>
  <c r="A13720" i="13" s="1"/>
  <c r="I13721" i="13"/>
  <c r="A13721" i="13" s="1"/>
  <c r="I13722" i="13"/>
  <c r="A13722" i="13" s="1"/>
  <c r="I13723" i="13"/>
  <c r="A13723" i="13" s="1"/>
  <c r="I13724" i="13"/>
  <c r="A13724" i="13" s="1"/>
  <c r="I13725" i="13"/>
  <c r="A13725" i="13" s="1"/>
  <c r="I13726" i="13"/>
  <c r="A13726" i="13" s="1"/>
  <c r="I13727" i="13"/>
  <c r="A13727" i="13" s="1"/>
  <c r="I13728" i="13"/>
  <c r="A13728" i="13" s="1"/>
  <c r="I13729" i="13"/>
  <c r="A13729" i="13" s="1"/>
  <c r="I13730" i="13"/>
  <c r="A13730" i="13" s="1"/>
  <c r="I13731" i="13"/>
  <c r="A13731" i="13" s="1"/>
  <c r="I13732" i="13"/>
  <c r="A13732" i="13" s="1"/>
  <c r="I13733" i="13"/>
  <c r="A13733" i="13" s="1"/>
  <c r="I13734" i="13"/>
  <c r="A13734" i="13" s="1"/>
  <c r="I13735" i="13"/>
  <c r="A13735" i="13" s="1"/>
  <c r="I13736" i="13"/>
  <c r="A13736" i="13" s="1"/>
  <c r="I13737" i="13"/>
  <c r="A13737" i="13" s="1"/>
  <c r="I13738" i="13"/>
  <c r="A13738" i="13" s="1"/>
  <c r="I13739" i="13"/>
  <c r="A13739" i="13" s="1"/>
  <c r="I13740" i="13"/>
  <c r="A13740" i="13" s="1"/>
  <c r="I13741" i="13"/>
  <c r="A13741" i="13" s="1"/>
  <c r="I13742" i="13"/>
  <c r="A13742" i="13" s="1"/>
  <c r="I13743" i="13"/>
  <c r="A13743" i="13" s="1"/>
  <c r="I13744" i="13"/>
  <c r="A13744" i="13" s="1"/>
  <c r="I13745" i="13"/>
  <c r="A13745" i="13" s="1"/>
  <c r="I13746" i="13"/>
  <c r="A13746" i="13" s="1"/>
  <c r="I13747" i="13"/>
  <c r="A13747" i="13" s="1"/>
  <c r="I13748" i="13"/>
  <c r="A13748" i="13" s="1"/>
  <c r="I13749" i="13"/>
  <c r="A13749" i="13" s="1"/>
  <c r="I13750" i="13"/>
  <c r="A13750" i="13" s="1"/>
  <c r="I13751" i="13"/>
  <c r="A13751" i="13" s="1"/>
  <c r="I13752" i="13"/>
  <c r="A13752" i="13" s="1"/>
  <c r="I13753" i="13"/>
  <c r="A13753" i="13" s="1"/>
  <c r="I13754" i="13"/>
  <c r="A13754" i="13" s="1"/>
  <c r="I13755" i="13"/>
  <c r="A13755" i="13" s="1"/>
  <c r="I13756" i="13"/>
  <c r="A13756" i="13" s="1"/>
  <c r="I13757" i="13"/>
  <c r="A13757" i="13" s="1"/>
  <c r="I13758" i="13"/>
  <c r="A13758" i="13" s="1"/>
  <c r="I13759" i="13"/>
  <c r="A13759" i="13" s="1"/>
  <c r="I13760" i="13"/>
  <c r="A13760" i="13" s="1"/>
  <c r="I13761" i="13"/>
  <c r="A13761" i="13" s="1"/>
  <c r="I13762" i="13"/>
  <c r="A13762" i="13" s="1"/>
  <c r="I13763" i="13"/>
  <c r="A13763" i="13" s="1"/>
  <c r="I13764" i="13"/>
  <c r="A13764" i="13" s="1"/>
  <c r="I13765" i="13"/>
  <c r="A13765" i="13" s="1"/>
  <c r="I13766" i="13"/>
  <c r="A13766" i="13" s="1"/>
  <c r="I13767" i="13"/>
  <c r="A13767" i="13" s="1"/>
  <c r="I13768" i="13"/>
  <c r="A13768" i="13" s="1"/>
  <c r="I13769" i="13"/>
  <c r="A13769" i="13" s="1"/>
  <c r="I13770" i="13"/>
  <c r="A13770" i="13" s="1"/>
  <c r="I13771" i="13"/>
  <c r="A13771" i="13" s="1"/>
  <c r="I13772" i="13"/>
  <c r="A13772" i="13" s="1"/>
  <c r="I13773" i="13"/>
  <c r="A13773" i="13" s="1"/>
  <c r="I13774" i="13"/>
  <c r="A13774" i="13" s="1"/>
  <c r="I13775" i="13"/>
  <c r="A13775" i="13" s="1"/>
  <c r="I13776" i="13"/>
  <c r="A13776" i="13" s="1"/>
  <c r="I13777" i="13"/>
  <c r="A13777" i="13" s="1"/>
  <c r="I13778" i="13"/>
  <c r="A13778" i="13" s="1"/>
  <c r="I13779" i="13"/>
  <c r="A13779" i="13" s="1"/>
  <c r="I13780" i="13"/>
  <c r="A13780" i="13" s="1"/>
  <c r="I13781" i="13"/>
  <c r="A13781" i="13" s="1"/>
  <c r="I13782" i="13"/>
  <c r="A13782" i="13" s="1"/>
  <c r="I13783" i="13"/>
  <c r="A13783" i="13" s="1"/>
  <c r="I13784" i="13"/>
  <c r="A13784" i="13" s="1"/>
  <c r="I13785" i="13"/>
  <c r="A13785" i="13" s="1"/>
  <c r="I13786" i="13"/>
  <c r="A13786" i="13" s="1"/>
  <c r="I13787" i="13"/>
  <c r="A13787" i="13" s="1"/>
  <c r="I13788" i="13"/>
  <c r="A13788" i="13" s="1"/>
  <c r="I13789" i="13"/>
  <c r="A13789" i="13" s="1"/>
  <c r="I13790" i="13"/>
  <c r="A13790" i="13" s="1"/>
  <c r="I13791" i="13"/>
  <c r="A13791" i="13" s="1"/>
  <c r="I13792" i="13"/>
  <c r="A13792" i="13" s="1"/>
  <c r="I13793" i="13"/>
  <c r="A13793" i="13" s="1"/>
  <c r="I13794" i="13"/>
  <c r="A13794" i="13" s="1"/>
  <c r="I13795" i="13"/>
  <c r="A13795" i="13" s="1"/>
  <c r="I13796" i="13"/>
  <c r="A13796" i="13" s="1"/>
  <c r="I13797" i="13"/>
  <c r="A13797" i="13" s="1"/>
  <c r="I13798" i="13"/>
  <c r="A13798" i="13" s="1"/>
  <c r="I13799" i="13"/>
  <c r="A13799" i="13" s="1"/>
  <c r="I13800" i="13"/>
  <c r="A13800" i="13" s="1"/>
  <c r="I13801" i="13"/>
  <c r="A13801" i="13" s="1"/>
  <c r="I13802" i="13"/>
  <c r="A13802" i="13" s="1"/>
  <c r="I13803" i="13"/>
  <c r="A13803" i="13" s="1"/>
  <c r="I13804" i="13"/>
  <c r="A13804" i="13" s="1"/>
  <c r="I13805" i="13"/>
  <c r="A13805" i="13" s="1"/>
  <c r="I13806" i="13"/>
  <c r="A13806" i="13" s="1"/>
  <c r="I13807" i="13"/>
  <c r="A13807" i="13" s="1"/>
  <c r="I13808" i="13"/>
  <c r="A13808" i="13" s="1"/>
  <c r="I13809" i="13"/>
  <c r="A13809" i="13" s="1"/>
  <c r="I13810" i="13"/>
  <c r="A13810" i="13" s="1"/>
  <c r="I13811" i="13"/>
  <c r="A13811" i="13" s="1"/>
  <c r="I13812" i="13"/>
  <c r="A13812" i="13" s="1"/>
  <c r="I13813" i="13"/>
  <c r="A13813" i="13" s="1"/>
  <c r="I13814" i="13"/>
  <c r="A13814" i="13" s="1"/>
  <c r="I13815" i="13"/>
  <c r="A13815" i="13" s="1"/>
  <c r="I13816" i="13"/>
  <c r="A13816" i="13" s="1"/>
  <c r="I13817" i="13"/>
  <c r="A13817" i="13" s="1"/>
  <c r="I13818" i="13"/>
  <c r="A13818" i="13" s="1"/>
  <c r="I13819" i="13"/>
  <c r="A13819" i="13" s="1"/>
  <c r="I13820" i="13"/>
  <c r="A13820" i="13" s="1"/>
  <c r="I13821" i="13"/>
  <c r="A13821" i="13" s="1"/>
  <c r="I13822" i="13"/>
  <c r="A13822" i="13" s="1"/>
  <c r="I13823" i="13"/>
  <c r="A13823" i="13" s="1"/>
  <c r="I13824" i="13"/>
  <c r="A13824" i="13" s="1"/>
  <c r="I13825" i="13"/>
  <c r="A13825" i="13" s="1"/>
  <c r="I13826" i="13"/>
  <c r="A13826" i="13" s="1"/>
  <c r="I13827" i="13"/>
  <c r="A13827" i="13" s="1"/>
  <c r="I13828" i="13"/>
  <c r="A13828" i="13" s="1"/>
  <c r="I13829" i="13"/>
  <c r="A13829" i="13" s="1"/>
  <c r="I13830" i="13"/>
  <c r="A13830" i="13" s="1"/>
  <c r="I13831" i="13"/>
  <c r="A13831" i="13" s="1"/>
  <c r="I13832" i="13"/>
  <c r="A13832" i="13" s="1"/>
  <c r="I13833" i="13"/>
  <c r="A13833" i="13" s="1"/>
  <c r="I13834" i="13"/>
  <c r="A13834" i="13" s="1"/>
  <c r="I13835" i="13"/>
  <c r="A13835" i="13" s="1"/>
  <c r="I13836" i="13"/>
  <c r="A13836" i="13" s="1"/>
  <c r="I13837" i="13"/>
  <c r="A13837" i="13" s="1"/>
  <c r="I13838" i="13"/>
  <c r="A13838" i="13" s="1"/>
  <c r="I13839" i="13"/>
  <c r="A13839" i="13" s="1"/>
  <c r="I13840" i="13"/>
  <c r="A13840" i="13" s="1"/>
  <c r="I13841" i="13"/>
  <c r="A13841" i="13" s="1"/>
  <c r="I13842" i="13"/>
  <c r="A13842" i="13" s="1"/>
  <c r="I13843" i="13"/>
  <c r="A13843" i="13" s="1"/>
  <c r="I13844" i="13"/>
  <c r="A13844" i="13" s="1"/>
  <c r="I13845" i="13"/>
  <c r="A13845" i="13" s="1"/>
  <c r="I13846" i="13"/>
  <c r="A13846" i="13" s="1"/>
  <c r="I13847" i="13"/>
  <c r="A13847" i="13" s="1"/>
  <c r="I13848" i="13"/>
  <c r="A13848" i="13" s="1"/>
  <c r="I13849" i="13"/>
  <c r="A13849" i="13" s="1"/>
  <c r="I2" i="13"/>
  <c r="A2" i="13" s="1"/>
  <c r="D1499" i="10"/>
  <c r="D1503" i="10" s="1"/>
  <c r="D1509" i="9"/>
  <c r="D1513" i="9" s="1"/>
  <c r="D1511" i="8"/>
  <c r="D1515" i="8" s="1"/>
  <c r="D1516" i="7"/>
  <c r="D1520" i="7" s="1"/>
  <c r="D1526" i="6"/>
  <c r="D1530" i="6" s="1"/>
  <c r="D1550" i="5"/>
  <c r="D1546" i="5"/>
  <c r="D1563" i="4"/>
  <c r="D1567" i="4" s="1"/>
  <c r="D1593" i="3"/>
  <c r="D1597" i="3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2" i="1"/>
  <c r="D1612" i="1"/>
  <c r="D1616" i="1" s="1"/>
</calcChain>
</file>

<file path=xl/sharedStrings.xml><?xml version="1.0" encoding="utf-8"?>
<sst xmlns="http://schemas.openxmlformats.org/spreadsheetml/2006/main" count="69714" uniqueCount="1768">
  <si>
    <t>Year</t>
  </si>
  <si>
    <t>EXECUTIVE OFFICE</t>
  </si>
  <si>
    <t>LIEUTENANT GOVERNOR'S OFFICE</t>
  </si>
  <si>
    <t>SECRETARY OF STATE'S OFFICE</t>
  </si>
  <si>
    <t>TREASURER'S OFFICE - STATE</t>
  </si>
  <si>
    <t>JUSTICE, DEPT OF</t>
  </si>
  <si>
    <t>PUBLIC INSTRUCTION, DEPT OF</t>
  </si>
  <si>
    <t>MILITARY AFFAIRS, DEPT OF</t>
  </si>
  <si>
    <t>ADMINISTRATION, DEPT OF</t>
  </si>
  <si>
    <t>AGRIC TRADE CONS PROT, DEPT OF</t>
  </si>
  <si>
    <t>EMPLOYEE TRUST FUNDS, DEPT OF</t>
  </si>
  <si>
    <t>HEALTH SERVICES, DEPT OF</t>
  </si>
  <si>
    <t>WORKFORCE DEVELOPMENT, DEPT OF</t>
  </si>
  <si>
    <t>NATURAL RESOURCES, DEPT OF</t>
  </si>
  <si>
    <t>SAFETY &amp; PROFESS SVCES, DEPT</t>
  </si>
  <si>
    <t>REVENUE, DEPT OF</t>
  </si>
  <si>
    <t>TRANSPORTATION, DEPT OF</t>
  </si>
  <si>
    <t>VETERANS AFFAIRS, DEPT OF</t>
  </si>
  <si>
    <t>EMPLOYMENT RELATIONS COMM</t>
  </si>
  <si>
    <t>EDUCATIONAL COMMUNICATIONS BD</t>
  </si>
  <si>
    <t>HIGHER EDUCATIONAL AIDS BOARD</t>
  </si>
  <si>
    <t>HISTORICAL SOCIETY - STATE</t>
  </si>
  <si>
    <t>INSURANCE COMMISSIONR'S OFFICE</t>
  </si>
  <si>
    <t>INVESTMENT BOARD</t>
  </si>
  <si>
    <t>PUBLIC SERVICE COMMISSION</t>
  </si>
  <si>
    <t>UNIVERSITY OF WISCONSIN SYSTEM</t>
  </si>
  <si>
    <t>WIS TECH COLLEGE SYS BOARD</t>
  </si>
  <si>
    <t>LEGISLATURE - SENATE</t>
  </si>
  <si>
    <t>LEGIS ASSEMBLY - CHIEF CLERK</t>
  </si>
  <si>
    <t>LEGISLATIVE AUDIT BUREAU</t>
  </si>
  <si>
    <t>LEGISLATIVE COUNCIL STAFF</t>
  </si>
  <si>
    <t>LEGISLATIVE REFERENCE BUREAU</t>
  </si>
  <si>
    <t>COURTS - STATE</t>
  </si>
  <si>
    <t>LEGISLATIVE FISCAL BUREAU</t>
  </si>
  <si>
    <t>HOUSING &amp; ECON DEVELOP AUTH</t>
  </si>
  <si>
    <t>STATE FAIR PARK BOARD</t>
  </si>
  <si>
    <t>PUBLIC DEFENDER'S OFFICE</t>
  </si>
  <si>
    <t>JUDICIAL COMMISSION</t>
  </si>
  <si>
    <t>BOARD AGING &amp; LONG TERM CARE</t>
  </si>
  <si>
    <t>HEALTH &amp; EDUC FACILITIES AUTH</t>
  </si>
  <si>
    <t>BEYOND VISION</t>
  </si>
  <si>
    <t>CORRECTIONS, DEPT OF</t>
  </si>
  <si>
    <t>DISTRICT ATTORNEYS</t>
  </si>
  <si>
    <t>LOWER WIS. STATE RIVERWAY BD.</t>
  </si>
  <si>
    <t>TOURISM, DEPARTMENT OF</t>
  </si>
  <si>
    <t>FINANCIAL INSTITUTIONS, DEPT</t>
  </si>
  <si>
    <t>UW HOSPITAL AUTHORITY</t>
  </si>
  <si>
    <t>BRD OF COMMSRS OF PUBLIC LANDS</t>
  </si>
  <si>
    <t>LEGISLATIVE TECH SERV BUREAU</t>
  </si>
  <si>
    <t>FOX RIVER NAVIGATION SYS AUTH</t>
  </si>
  <si>
    <t>BD FOR PEOPLE WITH DEVELOP DIS</t>
  </si>
  <si>
    <t>CHILDREN &amp; FAMILIES, DEPT OF</t>
  </si>
  <si>
    <t>WISCONSIN ECON DEVELOP CORP</t>
  </si>
  <si>
    <t>KICKAPOO RESERVE MANGMT BD</t>
  </si>
  <si>
    <t>LABOR &amp; INDUSTRY REVIEW COMM</t>
  </si>
  <si>
    <t>ETHICS COMMISSION</t>
  </si>
  <si>
    <t>ELECTIONS COMMISSION</t>
  </si>
  <si>
    <t>LEGIS HUMAN RESOURCES OFFICE</t>
  </si>
  <si>
    <t>BURNETT COUNTY</t>
  </si>
  <si>
    <t>CLARK COUNTY</t>
  </si>
  <si>
    <t>DOOR COUNTY</t>
  </si>
  <si>
    <t>FLORENCE COUNTY</t>
  </si>
  <si>
    <t>GRANT COUNTY</t>
  </si>
  <si>
    <t>GREEN LAKE COUNTY</t>
  </si>
  <si>
    <t>IRON COUNTY</t>
  </si>
  <si>
    <t>JUNEAU COUNTY</t>
  </si>
  <si>
    <t>MONROE COUNTY</t>
  </si>
  <si>
    <t>OCONTO COUNTY</t>
  </si>
  <si>
    <t>PIERCE COUNTY</t>
  </si>
  <si>
    <t>POLK COUNTY</t>
  </si>
  <si>
    <t>PORTAGE COUNTY</t>
  </si>
  <si>
    <t>PRICE COUNTY</t>
  </si>
  <si>
    <t>SAUK COUNTY</t>
  </si>
  <si>
    <t>SAWYER COUNTY</t>
  </si>
  <si>
    <t>VERNON COUNTY</t>
  </si>
  <si>
    <t>WALWORTH COUNTY</t>
  </si>
  <si>
    <t>WASHBURN COUNTY</t>
  </si>
  <si>
    <t>WAUPACA COUNTY</t>
  </si>
  <si>
    <t>WAUSHARA COUNTY</t>
  </si>
  <si>
    <t>MONTREAL, CITY OF</t>
  </si>
  <si>
    <t>MINERAL POINT, CITY OF</t>
  </si>
  <si>
    <t>OCONOMOWOC, CITY OF</t>
  </si>
  <si>
    <t>SPOONER, CITY OF</t>
  </si>
  <si>
    <t>CAMERON, VILLAGE OF</t>
  </si>
  <si>
    <t>LENA, VILLAGE OF</t>
  </si>
  <si>
    <t>WEST SALEM, VILLAGE OF</t>
  </si>
  <si>
    <t>BLOOMING GROVE, TOWN OF(DANE)</t>
  </si>
  <si>
    <t>ASHLAND COUNTY</t>
  </si>
  <si>
    <t>BAYFIELD COUNTY</t>
  </si>
  <si>
    <t>COLUMBIA COUNTY</t>
  </si>
  <si>
    <t>IOWA COUNTY</t>
  </si>
  <si>
    <t>MARQUETTE COUNTY</t>
  </si>
  <si>
    <t>PEPIN COUNTY</t>
  </si>
  <si>
    <t>RICHLAND COUNTY</t>
  </si>
  <si>
    <t>SHAWANO COUNTY</t>
  </si>
  <si>
    <t>ADAMS, CITY OF</t>
  </si>
  <si>
    <t>BLOOMER, CITY OF</t>
  </si>
  <si>
    <t>CHILTON, CITY OF</t>
  </si>
  <si>
    <t>CHIPPEWA FALLS, CITY OF</t>
  </si>
  <si>
    <t>CLINTONVILLE, CITY OF</t>
  </si>
  <si>
    <t>DURAND, CITY OF</t>
  </si>
  <si>
    <t>FENNIMORE, CITY OF</t>
  </si>
  <si>
    <t>GILLETT, CITY OF</t>
  </si>
  <si>
    <t>HILLSBORO, CITY OF</t>
  </si>
  <si>
    <t>HURLEY, CITY OF</t>
  </si>
  <si>
    <t>JEFFERSON, CITY OF</t>
  </si>
  <si>
    <t>KEWAUNEE, CITY OF</t>
  </si>
  <si>
    <t>KIEL, CITY OF</t>
  </si>
  <si>
    <t>LAKE MILLS, CITY OF</t>
  </si>
  <si>
    <t>LOYAL, CITY OF</t>
  </si>
  <si>
    <t>MAYVILLE, CITY OF</t>
  </si>
  <si>
    <t>MEDFORD, CITY OF</t>
  </si>
  <si>
    <t>NEILLSVILLE, CITY OF</t>
  </si>
  <si>
    <t>NEW LISBON, CITY OF</t>
  </si>
  <si>
    <t>OMRO, CITY OF</t>
  </si>
  <si>
    <t>PARK FALLS, CITY OF</t>
  </si>
  <si>
    <t>PESHTIGO, CITY OF</t>
  </si>
  <si>
    <t>PHILLIPS, CITY OF</t>
  </si>
  <si>
    <t>PRINCETON, CITY OF</t>
  </si>
  <si>
    <t>REEDSBURG, CITY OF</t>
  </si>
  <si>
    <t>STANLEY, CITY OF</t>
  </si>
  <si>
    <t>STURGEON BAY, CITY OF</t>
  </si>
  <si>
    <t>TOMAHAWK, CITY OF</t>
  </si>
  <si>
    <t>WASHBURN, CITY OF</t>
  </si>
  <si>
    <t>WAUPACA, CITY OF</t>
  </si>
  <si>
    <t>WHITEWATER, CITY OF</t>
  </si>
  <si>
    <t>AMHERST, VILLAGE OF</t>
  </si>
  <si>
    <t>ARGYLE, VILLAGE OF</t>
  </si>
  <si>
    <t>ATHENS, VILLAGE OF</t>
  </si>
  <si>
    <t>BANGOR, VILLAGE OF</t>
  </si>
  <si>
    <t>BELLEVILLE, VILLAGE OF</t>
  </si>
  <si>
    <t>BELMONT, VILLAGE OF</t>
  </si>
  <si>
    <t>BIRNAMWOOD, VILLAGE OF</t>
  </si>
  <si>
    <t>BRANDON, VILLAGE OF</t>
  </si>
  <si>
    <t>CAMBRIA, VILLAGE OF</t>
  </si>
  <si>
    <t>CAMPBELLSPORT, VILLAGE OF</t>
  </si>
  <si>
    <t>CHENEQUA, VILLAGE OF</t>
  </si>
  <si>
    <t>CLEAR LAKE, VILLAGE OF</t>
  </si>
  <si>
    <t>COON VALLEY, VILLAGE OF</t>
  </si>
  <si>
    <t>CORNELL, CITY OF</t>
  </si>
  <si>
    <t>DRESSER, VILLAGE OF</t>
  </si>
  <si>
    <t>ELKHART LAKE, VILLAGE OF</t>
  </si>
  <si>
    <t>ELMWOOD, VILLAGE OF</t>
  </si>
  <si>
    <t>ETTRICK, VILLAGE OF</t>
  </si>
  <si>
    <t>JACKSON, VILLAGE OF</t>
  </si>
  <si>
    <t>JOHNSON CREEK, VILLAGE OF</t>
  </si>
  <si>
    <t>KENDALL, VILLAGE OF</t>
  </si>
  <si>
    <t>KIMBERLY, VILLAGE OF</t>
  </si>
  <si>
    <t>LITTLE CHUTE, VILLAGE OF</t>
  </si>
  <si>
    <t>LUCK, VILLAGE OF</t>
  </si>
  <si>
    <t>LUXEMBURG, VILLAGE OF</t>
  </si>
  <si>
    <t>MONTFORT, VILLAGE OF</t>
  </si>
  <si>
    <t>NEW GLARUS, VILLAGE OF</t>
  </si>
  <si>
    <t>OSCEOLA, VILLAGE OF</t>
  </si>
  <si>
    <t>PALMYRA, VILLAGE OF</t>
  </si>
  <si>
    <t>PARDEEVILLE, VILLAGE OF</t>
  </si>
  <si>
    <t>PLAINFIELD, VILLAGE OF</t>
  </si>
  <si>
    <t>PRAIRIE DU SAC, VILLAGE OF</t>
  </si>
  <si>
    <t>ST CROIX FALLS, CITY OF</t>
  </si>
  <si>
    <t>SOUTH WAYNE, VILLAGE OF</t>
  </si>
  <si>
    <t>SUN PRAIRIE, CITY OF</t>
  </si>
  <si>
    <t>VIOLA, VILLAGE OF</t>
  </si>
  <si>
    <t>WILLIAMS BAY, VILLAGE OF</t>
  </si>
  <si>
    <t>WINNECONNE, VILLAGE OF</t>
  </si>
  <si>
    <t>WRIGHTSTOWN, VILLAGE OF</t>
  </si>
  <si>
    <t>ADDISON, TOWN OF(WASHINGTON)</t>
  </si>
  <si>
    <t>ALLOUEZ, VILLAGE OF</t>
  </si>
  <si>
    <t>AZTALAN, TOWN OF(JEFFERSON)</t>
  </si>
  <si>
    <t>BRISTOL, TOWN OF (DANE)</t>
  </si>
  <si>
    <t>BROTHERTOWN, TOWN OF(CALUMET)</t>
  </si>
  <si>
    <t>BUCHANAN, TOWN OF(OUTAGAMIE)</t>
  </si>
  <si>
    <t>CLOVER,TOWN OF (BAYFIELD)</t>
  </si>
  <si>
    <t>DELAVAN, TOWN OF (WALWORTH)</t>
  </si>
  <si>
    <t>DELTON, TOWN OF (SAUK)</t>
  </si>
  <si>
    <t>DRAPER, TOWN OF (SAWYER)</t>
  </si>
  <si>
    <t>EAST TROY, TOWN OF(WALWORTH)</t>
  </si>
  <si>
    <t>EUREKA, TOWN OF (POLK)</t>
  </si>
  <si>
    <t>GILMAN, TOWN OF (PIERCE)</t>
  </si>
  <si>
    <t>GOODMAN, TOWN OF(MARINETTE)</t>
  </si>
  <si>
    <t>HAMBURG, TOWN OF (VERNON)</t>
  </si>
  <si>
    <t>MINOCQUA, TOWN OF(ONEIDA)</t>
  </si>
  <si>
    <t>MORSE, TOWN OF (ASHLAND)</t>
  </si>
  <si>
    <t>MOSCOW, TOWN OF (IOWA)</t>
  </si>
  <si>
    <t>MT PLEASANT, VILLAGE OF</t>
  </si>
  <si>
    <t>OAK CREEK, CITY OF</t>
  </si>
  <si>
    <t>PLEASANT SPRINGS, TOWN(DANE)</t>
  </si>
  <si>
    <t>PRESQUE ISLE, TOWN OF(VILAS)</t>
  </si>
  <si>
    <t>RIPON, TOWN OF(FOND DU LAC)</t>
  </si>
  <si>
    <t>SHARON, TOWN OF (WALWORTH)</t>
  </si>
  <si>
    <t>STOCKBRIDGE, TOWN OF(CALUMET)</t>
  </si>
  <si>
    <t>SUN PRAIRIE, TOWN OF (DANE)</t>
  </si>
  <si>
    <t>VIROQUA, TOWN OF (VERNON)</t>
  </si>
  <si>
    <t>WASHINGTON, TOWN OF (SAUK)</t>
  </si>
  <si>
    <t>WESTFIELD, TOWN OF (SAUK)</t>
  </si>
  <si>
    <t>WEST SWEDEN, TOWN OF (POLK)</t>
  </si>
  <si>
    <t>WINTER, TOWN OF (SAWYER)</t>
  </si>
  <si>
    <t>COLUMBUS, CITY OF</t>
  </si>
  <si>
    <t>DODGEVILLE, CITY OF</t>
  </si>
  <si>
    <t>TOMAH, CITY OF</t>
  </si>
  <si>
    <t>ABBOTSFORD, CITY OF</t>
  </si>
  <si>
    <t>CEDAR GROVE, VILLAGE OF</t>
  </si>
  <si>
    <t>EDGAR, VILLAGE OF</t>
  </si>
  <si>
    <t>HAZEL GREEN, VILLAGE OF</t>
  </si>
  <si>
    <t>VALDERS, VILLAGE OF</t>
  </si>
  <si>
    <t>VERONA, CITY OF</t>
  </si>
  <si>
    <t>BARABOO, TOWN OF (SAUK)</t>
  </si>
  <si>
    <t>CLEAR LAKE, TOWN OF (POLK)</t>
  </si>
  <si>
    <t>CLINTON, TOWN OF (BARRON)</t>
  </si>
  <si>
    <t>COTTAGE GROVE, TOWN OF (DANE)</t>
  </si>
  <si>
    <t>FREEDOM, TOWN OF (SAUK)</t>
  </si>
  <si>
    <t>GIBRALTAR, TOWN OF (DOOR)</t>
  </si>
  <si>
    <t>ALMA SCHOOL DISTRICT</t>
  </si>
  <si>
    <t>CORNELL SCHOOL DISTICT</t>
  </si>
  <si>
    <t>GOODMAN-ARMSTRONG SCHOOL DIST</t>
  </si>
  <si>
    <t>LAKE MILLS AREA SCHOOL DIST</t>
  </si>
  <si>
    <t>LITTLE CHUTE AREA SCHOOL DIST</t>
  </si>
  <si>
    <t>LUCK SCHOOL DISTRICT</t>
  </si>
  <si>
    <t>MELLEN SCHOOL DISTRICT</t>
  </si>
  <si>
    <t>OCONOMOWOC AREA SCHOOL DIST</t>
  </si>
  <si>
    <t>RICHLAND SCHOOL DISTRICT</t>
  </si>
  <si>
    <t>SPOONER AREA SCHOOL DISTRICT</t>
  </si>
  <si>
    <t>ADAMS COUNTY</t>
  </si>
  <si>
    <t>BUFFALO COUNTY</t>
  </si>
  <si>
    <t>OUTAGAMIE COUNTY</t>
  </si>
  <si>
    <t>BRODHEAD, CITY OF</t>
  </si>
  <si>
    <t>CHETEK, CITY OF</t>
  </si>
  <si>
    <t>DARLINGTON, CITY OF</t>
  </si>
  <si>
    <t>DELAVAN, CITY OF</t>
  </si>
  <si>
    <t>FOUNTAIN CITY, CITY OF</t>
  </si>
  <si>
    <t>GALESVILLE, CITY OF</t>
  </si>
  <si>
    <t>MAUSTON, CITY OF</t>
  </si>
  <si>
    <t>OCONTO, CITY OF</t>
  </si>
  <si>
    <t>SEYMOUR, CITY OF</t>
  </si>
  <si>
    <t>THORP, CITY OF</t>
  </si>
  <si>
    <t>BIRON, VILLAGE OF</t>
  </si>
  <si>
    <t>CENTURIA, VILLAGE OF</t>
  </si>
  <si>
    <t>CLINTON, VILLAGE OF</t>
  </si>
  <si>
    <t>COLFAX, VILLAGE OF</t>
  </si>
  <si>
    <t>EAST TROY, VILLAGE OF</t>
  </si>
  <si>
    <t>FALL CREEK, VILLAGE OF</t>
  </si>
  <si>
    <t>FREDERIC, VILLAGE OF</t>
  </si>
  <si>
    <t>GRESHAM, VILLAGE OF</t>
  </si>
  <si>
    <t>HARTLAND, VILLAGE OF</t>
  </si>
  <si>
    <t>MUSCODA, VILLAGE OF</t>
  </si>
  <si>
    <t>NORTH FOND DU LAC, VILLAGE OF</t>
  </si>
  <si>
    <t>ORFORDVILLE, VILLAGE OF</t>
  </si>
  <si>
    <t>RIB LAKE, VILLAGE OF</t>
  </si>
  <si>
    <t>SLINGER, VILLAGE OF</t>
  </si>
  <si>
    <t>SPRING VALLEY, VILLAGE OF</t>
  </si>
  <si>
    <t>UNION GROVE, VILLAGE OF</t>
  </si>
  <si>
    <t>WATERFORD, VILLAGE OF</t>
  </si>
  <si>
    <t>WAUNAKEE, VILLAGE OF</t>
  </si>
  <si>
    <t>WILTON, VILLAGE OF</t>
  </si>
  <si>
    <t>ALBION, TOWN OF (JACKSON)</t>
  </si>
  <si>
    <t>BARKSDALE, TOWN OF (BAYFIELD)</t>
  </si>
  <si>
    <t>CASSIAN, TOWN OF (ONEIDA)</t>
  </si>
  <si>
    <t>EDEN, TOWN OF (IOWA)</t>
  </si>
  <si>
    <t>FLORENCE, TOWN OF (FLORENCE)</t>
  </si>
  <si>
    <t>LINCOLN, TOWN OF (EAU CLAIRE)</t>
  </si>
  <si>
    <t>MADISON, TOWN OF (DANE)</t>
  </si>
  <si>
    <t>WATERFORD, TOWN OF (RACINE)</t>
  </si>
  <si>
    <t>WILSON, TOWN OF (SHEBOYGAN)</t>
  </si>
  <si>
    <t>BEECHER DUNBAR PEMBINE SCH DIS</t>
  </si>
  <si>
    <t>BONDUEL SCHOOL DISTRICT</t>
  </si>
  <si>
    <t>CAMERON SCHOOL DISTRICT</t>
  </si>
  <si>
    <t>DODGEVILLE SCHOOL DISTRICT</t>
  </si>
  <si>
    <t>EVANSVILLE COMM SCH DIST</t>
  </si>
  <si>
    <t>FLORENCE COUNTY SCH DIST</t>
  </si>
  <si>
    <t>FREDERIC SCHOOL DISTRICT</t>
  </si>
  <si>
    <t>GRANTON AREA SCHOOL DISTRICT</t>
  </si>
  <si>
    <t>HOWARDS GROVE SCHOOL DISTRICT</t>
  </si>
  <si>
    <t>HILLSBORO SCHOOL DISTRICT</t>
  </si>
  <si>
    <t>HURLEY SCHOOL DISTRICT</t>
  </si>
  <si>
    <t>INDEPENDENCE SCHOOL DISTRICT</t>
  </si>
  <si>
    <t>JOHNSON CREEK SCHOOL DISTRICT</t>
  </si>
  <si>
    <t>KIEL AREA SCHOOL DISTRICT</t>
  </si>
  <si>
    <t>KIMBERLY AREA SCHOOL DISTRICT</t>
  </si>
  <si>
    <t>KOHLER SCHOOL DISTRICT</t>
  </si>
  <si>
    <t>LODI SCHOOL DISTRICT</t>
  </si>
  <si>
    <t>MAUSTON SCHOOL DISTRICT</t>
  </si>
  <si>
    <t>THREE LAKES SCHOOL DISTRICT</t>
  </si>
  <si>
    <t>NEILLSVILLE SCHOOL DISTRICT</t>
  </si>
  <si>
    <t>NEW GLARUS SCHOOL DISTRICT</t>
  </si>
  <si>
    <t>PEWAUKEE SCHOOL DISTRICT</t>
  </si>
  <si>
    <t>RANDOM LAKE SCHOOL DISTRICT</t>
  </si>
  <si>
    <t>ST CROIX FALLS SCHOOL DISTRICT</t>
  </si>
  <si>
    <t>SHELL LAKE SCHOOL DISTRICT</t>
  </si>
  <si>
    <t>RIVER VALLEY SCHOOL DISTRICT</t>
  </si>
  <si>
    <t>STRATFORD SCHOOL DISTRICT</t>
  </si>
  <si>
    <t>TURTLE LAKE SCHOOL DISTRICT</t>
  </si>
  <si>
    <t>CHIPPEWA COUNTY</t>
  </si>
  <si>
    <t>ALMA, CITY OF</t>
  </si>
  <si>
    <t>ALTOONA, CITY OF</t>
  </si>
  <si>
    <t>EAGLE RIVER, CITY OF</t>
  </si>
  <si>
    <t>ELROY, CITY OF</t>
  </si>
  <si>
    <t>LADYSMITH, CITY OF</t>
  </si>
  <si>
    <t>LANCASTER, CITY OF</t>
  </si>
  <si>
    <t>LODI, CITY OF</t>
  </si>
  <si>
    <t>MARION, CITY OF</t>
  </si>
  <si>
    <t>PLATTEVILLE, CITY OF</t>
  </si>
  <si>
    <t>SCHOFIELD, CITY OF</t>
  </si>
  <si>
    <t>WEYAUWEGA, CITY OF</t>
  </si>
  <si>
    <t>CASHTON, VILLAGE OF</t>
  </si>
  <si>
    <t>FAIRCHILD, VILLAGE OF</t>
  </si>
  <si>
    <t>LA VALLE, VILLAGE OF</t>
  </si>
  <si>
    <t>MOUNT HOREB, VILLAGE OF</t>
  </si>
  <si>
    <t>ONTARIO, VILLAGE OF</t>
  </si>
  <si>
    <t>POYNETTE, VILLAGE OF</t>
  </si>
  <si>
    <t>TAYLOR, VILLAGE OF</t>
  </si>
  <si>
    <t>RICHFIELD, VILLAGE OF</t>
  </si>
  <si>
    <t>WHITEWATER, TOWN OF (WALWORTH)</t>
  </si>
  <si>
    <t>ALTOONA SCHOOL DISTRICT</t>
  </si>
  <si>
    <t>ATHENS SCHOOL DISTRICT</t>
  </si>
  <si>
    <t>BAYFIELD SCHOOL DISTRICT</t>
  </si>
  <si>
    <t>LAONA SCHOOL DISTRICT</t>
  </si>
  <si>
    <t>BRILLION PUBLIC SCHOOL DIST</t>
  </si>
  <si>
    <t>BRODHEAD SCHOOL DISTRICT</t>
  </si>
  <si>
    <t>CEDAR GROVE-BELGIUM SCH DIST</t>
  </si>
  <si>
    <t>CLAYTON SCHOOL DISTRICT</t>
  </si>
  <si>
    <t>FALL CREEK SCHOOL DISTRICT</t>
  </si>
  <si>
    <t>GRANTSBURG SCHOOL DISTRICT</t>
  </si>
  <si>
    <t>ST CROIX CENTRAL SCH DIST</t>
  </si>
  <si>
    <t>HIGHLAND SCHOOL DISTRICT</t>
  </si>
  <si>
    <t>HUSTISFORD SCHOOL DISTRICT</t>
  </si>
  <si>
    <t>LADYSMITH-HAWKINS SCH DIST</t>
  </si>
  <si>
    <t>LANCASTER COMM SCH DIST</t>
  </si>
  <si>
    <t>MENOMONEE FALLS SCHOOL DISTRCT</t>
  </si>
  <si>
    <t>MONROE SCHOOL DISTRICT</t>
  </si>
  <si>
    <t>NEW HOLSTEIN SCHOOL DISTRICT</t>
  </si>
  <si>
    <t>NEW RICHMOND SCHOOL DISTRICT</t>
  </si>
  <si>
    <t>PRINCETON SCHOOL DISTRICT</t>
  </si>
  <si>
    <t>SHARON JT SCH DIST # 11 ETAL</t>
  </si>
  <si>
    <t>SPENCER SCHOOL DISTRICT</t>
  </si>
  <si>
    <t>WALWORTH JT SCH DIST # 1 ETAL</t>
  </si>
  <si>
    <t>WEST SALEM SCHOOL DISTRICT</t>
  </si>
  <si>
    <t>WILLIAMS BAY SCHOOL DISTRICT</t>
  </si>
  <si>
    <t>PRAIRIE DU CHIEN, CITY OF</t>
  </si>
  <si>
    <t>BOYD, VILLAGE OF</t>
  </si>
  <si>
    <t>FRIENDSHIP, VILLAGE OF</t>
  </si>
  <si>
    <t>MONONA, CITY OF</t>
  </si>
  <si>
    <t>RANDOLPH, VILLAGE OF</t>
  </si>
  <si>
    <t>SHIOCTON, VILLAGE OF</t>
  </si>
  <si>
    <t>CLIFTON, TOWN OF (MONROE)</t>
  </si>
  <si>
    <t>WIOTA, TOWN OF (LAFAYETTE)</t>
  </si>
  <si>
    <t>AMERY SCHOOL DISTRICT</t>
  </si>
  <si>
    <t>BALDWIN-WOODVILLE AREA SCH DIS</t>
  </si>
  <si>
    <t>MISHICOT SCHOOL DISTRICT</t>
  </si>
  <si>
    <t>GILLETT SCHOOL DISTRICT</t>
  </si>
  <si>
    <t>MONDOVI SCHOOL DISTRICT</t>
  </si>
  <si>
    <t>OOSTBURG SCHOOL DISTRICT</t>
  </si>
  <si>
    <t>OREGON SCHOOL DISTRICT</t>
  </si>
  <si>
    <t>PHILLIPS SCHOOL DISTRICT</t>
  </si>
  <si>
    <t>PORT EDWARDS SCHOOL DISTICT</t>
  </si>
  <si>
    <t>WESTBY AREA SCHOOL DISTRICT</t>
  </si>
  <si>
    <t>MONTROSE, TOWN OF (DANE)</t>
  </si>
  <si>
    <t>GREEN LAKE SCHOOL DISTRICT</t>
  </si>
  <si>
    <t>SHARON, VILLAGE OF</t>
  </si>
  <si>
    <t>SPRING GREEN, VILLAGE OF</t>
  </si>
  <si>
    <t>SOUTH SHORE SCHOOL DISTRICT</t>
  </si>
  <si>
    <t>RANDOM LAKE, VILLAGE OF</t>
  </si>
  <si>
    <t>LAONA, TOWN OF (FOREST)</t>
  </si>
  <si>
    <t>PHELPS, TOWN OF (VILAS)</t>
  </si>
  <si>
    <t>ARBOR VITAE-WOODRUFF JSD #1</t>
  </si>
  <si>
    <t>HILBERT SCHOOL DISTRICT</t>
  </si>
  <si>
    <t>RIB LAKE SCHOOL DISTRICT</t>
  </si>
  <si>
    <t>HAYWARD, CITY OF</t>
  </si>
  <si>
    <t>WAUTOMA, CITY OF</t>
  </si>
  <si>
    <t>BONDUEL, VILLAGE OF</t>
  </si>
  <si>
    <t>MARKESAN, CITY OF</t>
  </si>
  <si>
    <t>MAZOMANIE, VILLAGE OF</t>
  </si>
  <si>
    <t>SHELL LAKE, CITY OF</t>
  </si>
  <si>
    <t>BARNES, TOWN OF (BAYFIELD)</t>
  </si>
  <si>
    <t>BLUE MOUNDS, TOWN OF (DANE)</t>
  </si>
  <si>
    <t>CHRISTIANA, TOWN OF (DANE)</t>
  </si>
  <si>
    <t>GREENFIELD, CITY OF</t>
  </si>
  <si>
    <t>MEQUON, CITY OF</t>
  </si>
  <si>
    <t>MISHICOT, TOWN OF(MANITOWOC)</t>
  </si>
  <si>
    <t>PEMBINE, TOWN OF (MARINETTE)</t>
  </si>
  <si>
    <t>PRIMROSE, TOWN OF (DANE)</t>
  </si>
  <si>
    <t>STRONGS PRAIRIE, TOWN OF(ADMS)</t>
  </si>
  <si>
    <t>UNITY, TOWN OF (CLARK)</t>
  </si>
  <si>
    <t>ARCADIA SCHOOL DISTRICT</t>
  </si>
  <si>
    <t>DRUMMOND SCHOOL DISTRICT</t>
  </si>
  <si>
    <t>ELKHART LAKE-GLENBEULAH SCH DS</t>
  </si>
  <si>
    <t>ELLSWORTH COMM SCH DIST</t>
  </si>
  <si>
    <t>HOLMEN SCHOOL DISTRICT</t>
  </si>
  <si>
    <t>IOLA-SCANDINAVIA SCHOOL DIST</t>
  </si>
  <si>
    <t>MARATHON CITY SCHOOL DISTRICT</t>
  </si>
  <si>
    <t>PALMYRA-EAGLE AREA SCHOOL DIST</t>
  </si>
  <si>
    <t>SPRING VALLEY SCHOOL DISTRICT</t>
  </si>
  <si>
    <t>AMERY, CITY OF</t>
  </si>
  <si>
    <t>GLENWOOD CITY, CITY OF</t>
  </si>
  <si>
    <t>INDEPENDENCE, CITY OF</t>
  </si>
  <si>
    <t>VIROQUA, CITY OF</t>
  </si>
  <si>
    <t>ALBANY, VILLAGE OF</t>
  </si>
  <si>
    <t>AVOCA, VILLAGE OF</t>
  </si>
  <si>
    <t>BALDWIN, VILLAGE OF</t>
  </si>
  <si>
    <t>BALSAM LAKE, VILLAGE OF</t>
  </si>
  <si>
    <t>COMBINED LOCKS, VILLAGE OF</t>
  </si>
  <si>
    <t>LA FARGE, VILLAGE OF</t>
  </si>
  <si>
    <t>MONTICELLO, VILLAGE OF</t>
  </si>
  <si>
    <t>READSTOWN, VILLAGE OF</t>
  </si>
  <si>
    <t>RIO, VILLAGE OF</t>
  </si>
  <si>
    <t>WATERLOO, CITY OF</t>
  </si>
  <si>
    <t>BELMONT, TOWN OF (LAFAYETTE)</t>
  </si>
  <si>
    <t>DARIEN, TOWN OF (WALWORTH)</t>
  </si>
  <si>
    <t>DRUMMOND, TOWN OF (BAYFIELD)</t>
  </si>
  <si>
    <t>DUNBAR, TOWN OF (MARINETTE)</t>
  </si>
  <si>
    <t>MEDINA, TOWN OF (DANE)</t>
  </si>
  <si>
    <t>WOODRUFF, TOWN OF (ONEIDA)</t>
  </si>
  <si>
    <t>CLINTONVILLE PUBLIC SCH DIST</t>
  </si>
  <si>
    <t>LAC DU FLAMBEAU SCH DIST #1</t>
  </si>
  <si>
    <t>MARKESAN SCHOOL DISTRICT</t>
  </si>
  <si>
    <t>NORTH FOND DU LAC SCH DIST</t>
  </si>
  <si>
    <t>VIROQUA AREA SCHOOL DISTRICT</t>
  </si>
  <si>
    <t>WONEWOC &amp; UNION CENTER SCH DIS</t>
  </si>
  <si>
    <t>ELLSWORTH, VILLAGE OF</t>
  </si>
  <si>
    <t>FREDONIA, VILLAGE OF</t>
  </si>
  <si>
    <t>HUSTISFORD, VILLAGE OF</t>
  </si>
  <si>
    <t>LIVINGSTON, VILLAGE OF</t>
  </si>
  <si>
    <t>MARATHON CITY, VILLAGE OF</t>
  </si>
  <si>
    <t>MILLTOWN, VILLAGE OF</t>
  </si>
  <si>
    <t>MUKWONAGO, VILLAGE OF</t>
  </si>
  <si>
    <t>OOSTBURG, VILLAGE OF</t>
  </si>
  <si>
    <t>OREGON, VILLAGE OF</t>
  </si>
  <si>
    <t>PEWAUKEE, VILLAGE OF</t>
  </si>
  <si>
    <t>PULASKI, VILLAGE OF</t>
  </si>
  <si>
    <t>COLBY, TOWN OF (CLARK)</t>
  </si>
  <si>
    <t>GENEVA, TOWN OF (WALWORTH)</t>
  </si>
  <si>
    <t>MANITOWOC RAPIDS,TOWN(MANITWC)</t>
  </si>
  <si>
    <t>OREGON, TOWN OF (DANE)</t>
  </si>
  <si>
    <t>RIVER FALLS, TOWN OF (PIERCE)</t>
  </si>
  <si>
    <t>ST CROIX FALLS, TOWN OF (POLK)</t>
  </si>
  <si>
    <t>ELCHO SCHOOL DISTRICT</t>
  </si>
  <si>
    <t>CLEAR LAKE SCHOOL DISTRICT</t>
  </si>
  <si>
    <t>DARLINGTON COMM SCHOOL DIST</t>
  </si>
  <si>
    <t>THORP SCHOOL DISTRICT</t>
  </si>
  <si>
    <t>MENOMONIE CITY HOUSING AUTH</t>
  </si>
  <si>
    <t>BRILLION, CITY OF</t>
  </si>
  <si>
    <t>CRANDON, CITY OF</t>
  </si>
  <si>
    <t>ONALASKA, CITY OF</t>
  </si>
  <si>
    <t>BROOKLYN, VILLAGE OF</t>
  </si>
  <si>
    <t>BUTTERNUT, VILLAGE OF</t>
  </si>
  <si>
    <t>HORTONVILLE, VILLAGE OF</t>
  </si>
  <si>
    <t>MENOMONEE FALLS, VILLAGE OF</t>
  </si>
  <si>
    <t>ASHIPPUN, TOWN OF (DODGE CO)</t>
  </si>
  <si>
    <t>CALEDONIA, VILLAGE OF (RACINE)</t>
  </si>
  <si>
    <t>CEDARBURG, TOWN OF (OZAUKEE)</t>
  </si>
  <si>
    <t>LAFAYETTE, TOWN OF (WALWORTH)</t>
  </si>
  <si>
    <t>LYONS, TOWN OF (WALWORTH)</t>
  </si>
  <si>
    <t>AUGUSTA SCHOOL DISTRICT</t>
  </si>
  <si>
    <t>CASHTON SCHOOL DISTRICT</t>
  </si>
  <si>
    <t>ELMWOOD SCHOOL DISTRICT</t>
  </si>
  <si>
    <t>LENA PUBLIC SCHOOL DISTRICT</t>
  </si>
  <si>
    <t>OSCEOLA SCHOOL DISTRICT</t>
  </si>
  <si>
    <t>PEPIN AREA SCHOOL DISTRICT</t>
  </si>
  <si>
    <t>SHAWANO SCHOOL DIST</t>
  </si>
  <si>
    <t>WATERFORD UNION HIGH SCH DIST</t>
  </si>
  <si>
    <t>CROSS PLAINS, TOWN OF (DANE)</t>
  </si>
  <si>
    <t>CADOTT COMM SCHOOL DISTRICT</t>
  </si>
  <si>
    <t>EDGAR SCHOOL DISTRICT</t>
  </si>
  <si>
    <t>WINNECONNE COMM SCHOOL DIST</t>
  </si>
  <si>
    <t>AUGUSTA, CITY OF</t>
  </si>
  <si>
    <t>COLBY, CITY OF</t>
  </si>
  <si>
    <t>HOLMEN, VILLAGE OF</t>
  </si>
  <si>
    <t>WONEWOC, VILLAGE OF</t>
  </si>
  <si>
    <t>HILES, TOWN OF (FOREST)</t>
  </si>
  <si>
    <t>SUGAR CREEK, TOWN OF(WALWORTH)</t>
  </si>
  <si>
    <t>GENOA CITY JT SCH DIST #2 ETAL</t>
  </si>
  <si>
    <t>LOYAL SCHOOL DISTRICT</t>
  </si>
  <si>
    <t>WILMOT UNION HIGH SCHOOL DIST</t>
  </si>
  <si>
    <t>CRIVITZ SCHOOL DISTRICT</t>
  </si>
  <si>
    <t>ARCADIA, CITY OF</t>
  </si>
  <si>
    <t>DEERFIELD, VILLAGE OF</t>
  </si>
  <si>
    <t>WEBSTER, VILLAGE OF</t>
  </si>
  <si>
    <t>WOODVILLE, VILLAGE OF</t>
  </si>
  <si>
    <t>OMA, TOWN OF (IRON)</t>
  </si>
  <si>
    <t>WINTER SCHOOL DISTRICT</t>
  </si>
  <si>
    <t>EAST TROY COMMUNITY SCH DIST</t>
  </si>
  <si>
    <t>MARION SCHOOL DISTRICT</t>
  </si>
  <si>
    <t>RIO COMMUNITY SCHOOL DISTRICT</t>
  </si>
  <si>
    <t>SIREN SCHOOL DISTRICT</t>
  </si>
  <si>
    <t>GREENWOOD, CITY OF</t>
  </si>
  <si>
    <t>PRESCOTT, CITY OF</t>
  </si>
  <si>
    <t>GRAFTON, VILLAGE OF</t>
  </si>
  <si>
    <t>HIGHLAND, VILLAGE OF</t>
  </si>
  <si>
    <t>NORTH FREEDOM, VILLAGE OF</t>
  </si>
  <si>
    <t>CRESCENT, TOWN OF (ONEIDA)</t>
  </si>
  <si>
    <t>EAU GALLE, TOWN OF (DUNN)</t>
  </si>
  <si>
    <t>SPRING LAKE, TOWN OF (PIERCE)</t>
  </si>
  <si>
    <t>SPRINGDALE, TOWN OF (DANE)</t>
  </si>
  <si>
    <t>SPRINGFIELD, TOWN OF (JACKSON)</t>
  </si>
  <si>
    <t>ALMA CENTER-HUMBRD-MERIL SCH D</t>
  </si>
  <si>
    <t>BUTTERNUT SCHOOL DISTRICT</t>
  </si>
  <si>
    <t>ROSHOLT SCHOOL DISTRICT</t>
  </si>
  <si>
    <t>TOMAH AREA SCHOOL DISTRICT</t>
  </si>
  <si>
    <t>WATERFORD VIL JT SCH DIST #1</t>
  </si>
  <si>
    <t>SHULLSBURG, CITY OF</t>
  </si>
  <si>
    <t>COLEMAN, VILLAGE OF</t>
  </si>
  <si>
    <t>FAIRWATER, VILLAGE OF</t>
  </si>
  <si>
    <t>GRANTSBURG, VILLAGE OF</t>
  </si>
  <si>
    <t>ANSON, TOWN OF (CHIPPEWA)</t>
  </si>
  <si>
    <t>DUNKIRK, TOWN OF (DANE)</t>
  </si>
  <si>
    <t>WATERLOO SCHOOL DISTRICT</t>
  </si>
  <si>
    <t>PITTSVILLE SCHOOL DISTRICT</t>
  </si>
  <si>
    <t>WALWORTH, VILLAGE OF</t>
  </si>
  <si>
    <t>TOMORROW RIVER SCHOOL DISTRICT</t>
  </si>
  <si>
    <t>WEBSTER SCHOOL DISTRICT</t>
  </si>
  <si>
    <t>BELGIUM, VILLAGE OF</t>
  </si>
  <si>
    <t>CADOTT, VILLAGE OF</t>
  </si>
  <si>
    <t>GLENDALE, CITY OF</t>
  </si>
  <si>
    <t>FONTANA ON GNVA LK, VILLAGE OF</t>
  </si>
  <si>
    <t>HIXTON, VILLAGE OF</t>
  </si>
  <si>
    <t>STRATFORD, VILLAGE OF</t>
  </si>
  <si>
    <t>PLEASANT PRAIRIE,VILLAGE OF</t>
  </si>
  <si>
    <t>PLUM CITY SCHOOL DISTRICT</t>
  </si>
  <si>
    <t>NEW LISBON SCHOOL DISTRICT</t>
  </si>
  <si>
    <t>CRANDON SCHOOL DISTRICT</t>
  </si>
  <si>
    <t>THREE LAKES, TOWN OF (ONEIDA)</t>
  </si>
  <si>
    <t>ALMOND-BANCROFT SCHOOL DIST</t>
  </si>
  <si>
    <t>LAKE HOLCOMBE SCHOOL DISTRICT</t>
  </si>
  <si>
    <t>WAUSAUKEE, VILLAGE OF</t>
  </si>
  <si>
    <t>CLOVERLAND, TOWN OF (VILAS)</t>
  </si>
  <si>
    <t>LYNDON, TOWN OF (SHEBOYGAN)</t>
  </si>
  <si>
    <t>WAYNE, TOWN OF (LAFAYETTE)</t>
  </si>
  <si>
    <t>ST FRANCIS, CITY OF</t>
  </si>
  <si>
    <t>TRADE LAKE, TOWN OF (BURNETT)</t>
  </si>
  <si>
    <t>CHETEK, TOWN OF (BARRON)</t>
  </si>
  <si>
    <t>BLACK CREEK, VILLAGE OF</t>
  </si>
  <si>
    <t>SIREN, VILLAGE OF</t>
  </si>
  <si>
    <t>ALBION, TOWN OF (DANE)</t>
  </si>
  <si>
    <t>LAFARGE SCHOOL DISTRICT</t>
  </si>
  <si>
    <t>WILD ROSE SCHOOL DISTRICT</t>
  </si>
  <si>
    <t>GRANTON, VILLAGE OF</t>
  </si>
  <si>
    <t>BLACK EARTH, VILLAGE OF</t>
  </si>
  <si>
    <t>REEDSVILLE, VILLAGE OF</t>
  </si>
  <si>
    <t>EASTON, TOWN OF (MARATHON)</t>
  </si>
  <si>
    <t>FULTON, TOWN OF (ROCK)</t>
  </si>
  <si>
    <t>HAYWARD, TOWN OF (SAWYER)</t>
  </si>
  <si>
    <t>LA VALLE, TOWN OF (SAUK)</t>
  </si>
  <si>
    <t>COLEMAN SCHOOL DISTRICT</t>
  </si>
  <si>
    <t>NEW AUBURN SCHOOL DISTRICT</t>
  </si>
  <si>
    <t>SOMERSET SCHOOL DISTRICT</t>
  </si>
  <si>
    <t>FOX LAKE, CITY OF</t>
  </si>
  <si>
    <t>SPENCER, VILLAGE OF</t>
  </si>
  <si>
    <t>MAYVILLE SCHOOL DISTRICT</t>
  </si>
  <si>
    <t>PLATTEVILLE SCHOOL DISTRICT</t>
  </si>
  <si>
    <t>WAUTOMA AREA SCHOOL DISTRICT</t>
  </si>
  <si>
    <t>RAYMOND, VILLAGE OF</t>
  </si>
  <si>
    <t>GRAND CHUTE, TOWN OF(OUTAGAME)</t>
  </si>
  <si>
    <t>LA POINTE, TOWN OF (ASHLAND)</t>
  </si>
  <si>
    <t>NEW HAVEN, TOWN OF (DUNN)</t>
  </si>
  <si>
    <t>WESTOSHA CENTRAL HIGH SCH DIST</t>
  </si>
  <si>
    <t>SHULLSBURG SCHOOL DISTRICT</t>
  </si>
  <si>
    <t>THIENSVILLE, VILLAGE OF</t>
  </si>
  <si>
    <t>WESCOTT, TOWN OF (SHAWANO)</t>
  </si>
  <si>
    <t>DENMARK SCHOOL DISTRICT</t>
  </si>
  <si>
    <t>PRESCOTT SCHOOL DISTRICT</t>
  </si>
  <si>
    <t>SALEM SCHOOL DISTRICT</t>
  </si>
  <si>
    <t>FALL RIVER SCHOOL DISTRICT</t>
  </si>
  <si>
    <t>GRAFTON SCHOOL DISTRICT</t>
  </si>
  <si>
    <t>PRAIRIE FARM PUBLIC SCH DIST</t>
  </si>
  <si>
    <t>PULASKI COMMUNITY SCHOOL DIST</t>
  </si>
  <si>
    <t>PRENTICE SCHOOL DISTRICT</t>
  </si>
  <si>
    <t>MONTICELLO SCHOOL DISTRICT</t>
  </si>
  <si>
    <t>LINN, TOWN OF (WALWORTH)</t>
  </si>
  <si>
    <t>MARSHALL, VILLAGE OF</t>
  </si>
  <si>
    <t>SPRING GREEN, TOWN OF (SAUK)</t>
  </si>
  <si>
    <t>GALESVILLE SCHOOL DISTRCT ETAL</t>
  </si>
  <si>
    <t>SOLON SPRINGS SCHOOL DISTRICT</t>
  </si>
  <si>
    <t>GENOA CITY, VILLAGE OF</t>
  </si>
  <si>
    <t>NEW GLARUS, TOWN OF (GREEN)</t>
  </si>
  <si>
    <t>BALSAM LAKE, TOWN OF (POLK)</t>
  </si>
  <si>
    <t>WASHINGTON SCHOOL DISTRICT</t>
  </si>
  <si>
    <t>LUDINGTON, TOWN OF(EAU CLAIRE)</t>
  </si>
  <si>
    <t>GENEVA JT SCH DIST #4 ETAL</t>
  </si>
  <si>
    <t>BURKE, TOWN OF (DANE)</t>
  </si>
  <si>
    <t>BEAR CREEK, TOWN OF (SAUK)</t>
  </si>
  <si>
    <t>MELLEN, CITY OF</t>
  </si>
  <si>
    <t>LAND O LAKES, TOWN OF (VILAS)</t>
  </si>
  <si>
    <t>EAGLE POINT, TOWN OF(CHIPPEWA)</t>
  </si>
  <si>
    <t>STOCKBRIDGE SCH DIST</t>
  </si>
  <si>
    <t>RANTOUL, TOWN OF (CALUMET)</t>
  </si>
  <si>
    <t>TIGERTON SCHOOL DISTRICT</t>
  </si>
  <si>
    <t>GRATIOT, VILLAGE OF</t>
  </si>
  <si>
    <t>BARRON COUNTY</t>
  </si>
  <si>
    <t>BROWN COUNTY</t>
  </si>
  <si>
    <t>CALUMET COUNTY</t>
  </si>
  <si>
    <t>CRAWFORD COUNTY</t>
  </si>
  <si>
    <t>DANE COUNTY</t>
  </si>
  <si>
    <t>DODGE COUNTY</t>
  </si>
  <si>
    <t>DOUGLAS COUNTY</t>
  </si>
  <si>
    <t>DUNN COUNTY</t>
  </si>
  <si>
    <t>EAU CLAIRE COUNTY</t>
  </si>
  <si>
    <t>FOND DU LAC COUNTY</t>
  </si>
  <si>
    <t>FOREST COUNTY</t>
  </si>
  <si>
    <t>GREEN COUNTY</t>
  </si>
  <si>
    <t>JACKSON COUNTY</t>
  </si>
  <si>
    <t>JEFFERSON COUNTY</t>
  </si>
  <si>
    <t>KENOSHA COUNTY</t>
  </si>
  <si>
    <t>KEWAUNEE COUNTY</t>
  </si>
  <si>
    <t>LA CROSSE COUNTY</t>
  </si>
  <si>
    <t>LAFAYETTE COUNTY</t>
  </si>
  <si>
    <t>LANGLADE COUNTY</t>
  </si>
  <si>
    <t>LINCOLN COUNTY</t>
  </si>
  <si>
    <t>MANITOWOC COUNTY</t>
  </si>
  <si>
    <t>MARATHON COUNTY</t>
  </si>
  <si>
    <t>MARINETTE COUNTY</t>
  </si>
  <si>
    <t>ONEIDA COUNTY</t>
  </si>
  <si>
    <t>OZAUKEE COUNTY</t>
  </si>
  <si>
    <t>RACINE COUNTY</t>
  </si>
  <si>
    <t>ROCK COUNTY</t>
  </si>
  <si>
    <t>RUSK COUNTY</t>
  </si>
  <si>
    <t>ST CROIX COUNTY</t>
  </si>
  <si>
    <t>SHEBOYGAN COUNTY</t>
  </si>
  <si>
    <t>TAYLOR COUNTY</t>
  </si>
  <si>
    <t>TREMPEALEAU COUNTY</t>
  </si>
  <si>
    <t>VILAS COUNTY</t>
  </si>
  <si>
    <t>WASHINGTON COUNTY</t>
  </si>
  <si>
    <t>WAUKESHA COUNTY</t>
  </si>
  <si>
    <t>WINNEBAGO COUNTY</t>
  </si>
  <si>
    <t>WOOD COUNTY</t>
  </si>
  <si>
    <t>ALGOMA, CITY OF</t>
  </si>
  <si>
    <t>ANTIGO, CITY OF</t>
  </si>
  <si>
    <t>APPLETON, CITY OF</t>
  </si>
  <si>
    <t>ASHLAND, CITY OF</t>
  </si>
  <si>
    <t>BARABOO, CITY OF</t>
  </si>
  <si>
    <t>BARRON, CITY OF</t>
  </si>
  <si>
    <t>BEAVER DAM, CITY OF</t>
  </si>
  <si>
    <t>BELOIT, CITY OF</t>
  </si>
  <si>
    <t>BERLIN, CITY OF</t>
  </si>
  <si>
    <t>BLACK RIVER FALLS, CITY OF</t>
  </si>
  <si>
    <t>BOSCOBEL, CITY OF</t>
  </si>
  <si>
    <t>BURLINGTON, CITY OF</t>
  </si>
  <si>
    <t>CEDARBURG, CITY OF</t>
  </si>
  <si>
    <t>CUDAHY, CITY OF</t>
  </si>
  <si>
    <t>CUMBERLAND, CITY OF</t>
  </si>
  <si>
    <t>DE PERE, CITY OF</t>
  </si>
  <si>
    <t>EAU CLAIRE, CITY OF</t>
  </si>
  <si>
    <t>EDGERTON, CITY OF</t>
  </si>
  <si>
    <t>ELKHORN, CITY OF</t>
  </si>
  <si>
    <t>EVANSVILLE, CITY OF</t>
  </si>
  <si>
    <t>FOND DU LAC, CITY OF</t>
  </si>
  <si>
    <t>FORT ATKINSON, CITY OF</t>
  </si>
  <si>
    <t>GREEN BAY, CITY OF</t>
  </si>
  <si>
    <t>HARTFORD, CITY OF</t>
  </si>
  <si>
    <t>HORICON, CITY OF</t>
  </si>
  <si>
    <t>HUDSON, CITY OF</t>
  </si>
  <si>
    <t>JANESVILLE, CITY OF</t>
  </si>
  <si>
    <t>JUNEAU, CITY OF</t>
  </si>
  <si>
    <t>KAUKAUNA, CITY OF</t>
  </si>
  <si>
    <t>KENOSHA, CITY OF</t>
  </si>
  <si>
    <t>LA CROSSE, CITY OF</t>
  </si>
  <si>
    <t>LAKE GENEVA, CITY OF</t>
  </si>
  <si>
    <t>MADISON, CITY OF</t>
  </si>
  <si>
    <t>MANITOWOC, CITY OF</t>
  </si>
  <si>
    <t>MARINETTE, CITY OF</t>
  </si>
  <si>
    <t>MARSHFIELD, CITY OF</t>
  </si>
  <si>
    <t>MENASHA, CITY OF</t>
  </si>
  <si>
    <t>MENOMONIE, CITY OF</t>
  </si>
  <si>
    <t>MERRILL, CITY OF</t>
  </si>
  <si>
    <t>MONROE, CITY OF</t>
  </si>
  <si>
    <t>MOSINEE, CITY OF</t>
  </si>
  <si>
    <t>NEENAH, CITY OF</t>
  </si>
  <si>
    <t>NEKOOSA, CITY OF</t>
  </si>
  <si>
    <t>NEW HOLSTEIN, CITY OF</t>
  </si>
  <si>
    <t>NEW LONDON, CITY OF</t>
  </si>
  <si>
    <t>NEW RICHMOND, CITY OF</t>
  </si>
  <si>
    <t>OCONTO FALLS, CITY OF</t>
  </si>
  <si>
    <t>OSHKOSH, CITY OF</t>
  </si>
  <si>
    <t>PLYMOUTH, CITY OF</t>
  </si>
  <si>
    <t>PORTAGE, CITY OF</t>
  </si>
  <si>
    <t>PORT WASHINGTON, CITY OF</t>
  </si>
  <si>
    <t>RACINE, CITY OF</t>
  </si>
  <si>
    <t>RHINELANDER, CITY OF</t>
  </si>
  <si>
    <t>RICE LAKE, CITY OF</t>
  </si>
  <si>
    <t>RICHLAND CENTER, CITY OF</t>
  </si>
  <si>
    <t>RIPON, CITY OF</t>
  </si>
  <si>
    <t>RIVER FALLS, CITY OF</t>
  </si>
  <si>
    <t>SHAWANO, CITY OF</t>
  </si>
  <si>
    <t>SHEBOYGAN, CITY OF</t>
  </si>
  <si>
    <t>SHEBOYGAN FALLS, CITY OF</t>
  </si>
  <si>
    <t>SOUTH MILWAUKEE, CITY OF</t>
  </si>
  <si>
    <t>SPARTA, CITY OF</t>
  </si>
  <si>
    <t>STEVENS POINT, CITY OF</t>
  </si>
  <si>
    <t>STOUGHTON, CITY OF</t>
  </si>
  <si>
    <t>SUPERIOR, CITY OF</t>
  </si>
  <si>
    <t>TWO RIVERS, CITY OF</t>
  </si>
  <si>
    <t>WATERTOWN, CITY OF</t>
  </si>
  <si>
    <t>WAUKESHA, CITY OF</t>
  </si>
  <si>
    <t>WAUPUN, CITY OF</t>
  </si>
  <si>
    <t>WAUSAU, CITY OF</t>
  </si>
  <si>
    <t>WAUWATOSA, CITY OF</t>
  </si>
  <si>
    <t>WEST ALLIS, CITY OF</t>
  </si>
  <si>
    <t>WEST BEND, CITY OF</t>
  </si>
  <si>
    <t>WESTBY, CITY OF</t>
  </si>
  <si>
    <t>WHITEHALL, CITY OF</t>
  </si>
  <si>
    <t>WISCONSIN DELLS, CITY OF</t>
  </si>
  <si>
    <t>WISCONSIN RAPIDS, CITY OF</t>
  </si>
  <si>
    <t>FOX POINT, VILLAGE OF</t>
  </si>
  <si>
    <t>GREENDALE, VILLAGE OF</t>
  </si>
  <si>
    <t>KEWASKUM, VILLAGE OF</t>
  </si>
  <si>
    <t>KOHLER, VILLAGE OF</t>
  </si>
  <si>
    <t>MAPLE BLUFF, VILLAGE OF</t>
  </si>
  <si>
    <t>MIDDLETON, CITY OF</t>
  </si>
  <si>
    <t>NIAGARA, CITY OF</t>
  </si>
  <si>
    <t>PORT EDWARDS, VILLAGE OF</t>
  </si>
  <si>
    <t>RIVER HILLS, VILLAGE OF</t>
  </si>
  <si>
    <t>ROTHSCHILD, VILLAGE OF</t>
  </si>
  <si>
    <t>SAUK CITY, VILLAGE OF</t>
  </si>
  <si>
    <t>SHOREWOOD, VILLAGE OF</t>
  </si>
  <si>
    <t>SHOREWOOD HILLS, VILLAGE OF</t>
  </si>
  <si>
    <t>WEST MILWAUKEE, VILLAGE OF</t>
  </si>
  <si>
    <t>WHITEFISH BAY, VILLAGE OF</t>
  </si>
  <si>
    <t>BLACK RIVER FALLS SCH DIST</t>
  </si>
  <si>
    <t>CUMBERLAND SCHOOL DISTRICT</t>
  </si>
  <si>
    <t>WEST DEPERE SCHOOL DISTRICT</t>
  </si>
  <si>
    <t>EDGERTON SCHOOL DISTRICT</t>
  </si>
  <si>
    <t>FORT ATKINSON SCHOOL DISTRICT</t>
  </si>
  <si>
    <t>FOX POINT JT SCH DIST # 2 ETAL</t>
  </si>
  <si>
    <t>GREENDALE SCHOOL DISTRICT</t>
  </si>
  <si>
    <t>HARTFORD UNION HIGH SCH DIST</t>
  </si>
  <si>
    <t>HORICON SCHOOL DISTRICT</t>
  </si>
  <si>
    <t>HUDSON SCHOOL DISTRICT</t>
  </si>
  <si>
    <t>LAKE GENEVA JT SCH DIS #1 ETAL</t>
  </si>
  <si>
    <t>NEKOOSA SCHOOL DISTRICT</t>
  </si>
  <si>
    <t>NIAGARA SCHOOL DISTRICT</t>
  </si>
  <si>
    <t>RIVER FALLS SCHOOL DISTRICT</t>
  </si>
  <si>
    <t>DC EVEREST AREA SCHOOL DIST</t>
  </si>
  <si>
    <t>SHOREWOOD SCHOOL DISTRICT</t>
  </si>
  <si>
    <t>ST FRANCIS SCHOOL DISTRICT #6</t>
  </si>
  <si>
    <t>STOUGHTON AREA SCHOOL DISTRICT</t>
  </si>
  <si>
    <t>WAUPUN AREA SCHOOL DISTRICT</t>
  </si>
  <si>
    <t>WEST BEND JT SCH DIST #1</t>
  </si>
  <si>
    <t>WHITEFISH BAY SCHOOL DISTRICT</t>
  </si>
  <si>
    <t>GREEN BAY METRO SEWERAGE DIST</t>
  </si>
  <si>
    <t>MADISON METRO SEWERAGE DIST</t>
  </si>
  <si>
    <t>WABENO, TOWN OF (FOREST)</t>
  </si>
  <si>
    <t>ARGYLE SCHOOL DISTRICT</t>
  </si>
  <si>
    <t>LOMIRA SCHOOL DISTRICT</t>
  </si>
  <si>
    <t>SURING PUBLIC SCHOOL DISTRICT</t>
  </si>
  <si>
    <t>BALDWIN, TOWN OF (ST CROIX)</t>
  </si>
  <si>
    <t>HAYWARD COMMUNITY SCHOOL DIST</t>
  </si>
  <si>
    <t>UNION GROVE JT SCH DIS #1 ETAL</t>
  </si>
  <si>
    <t>SPRINGFIELD, TOWN OF (DANE)</t>
  </si>
  <si>
    <t>OSSEO, CITY OF</t>
  </si>
  <si>
    <t>SOLDIERS GROVE, VILLAGE OF</t>
  </si>
  <si>
    <t>STODDARD, VILLAGE OF</t>
  </si>
  <si>
    <t>OSCEOLA, TOWN OF (POLK)</t>
  </si>
  <si>
    <t>ALBANY SCHOOL DISTRICT</t>
  </si>
  <si>
    <t>OWEN, CITY OF</t>
  </si>
  <si>
    <t>OMRO SCHOOL DISTRICT</t>
  </si>
  <si>
    <t>MANAWA, CITY OF</t>
  </si>
  <si>
    <t>SAUKVILLE, VILLAGE OF</t>
  </si>
  <si>
    <t>LAKE, TOWN OF (PRICE)</t>
  </si>
  <si>
    <t>SHEBOYGAN, TOWN OF (SHEBOYGAN)</t>
  </si>
  <si>
    <t>CUBA CITY, CITY OF</t>
  </si>
  <si>
    <t>WAUZEKA JT SCH DIST ETAL</t>
  </si>
  <si>
    <t>TREMPEALEAU, VILLAGE OF</t>
  </si>
  <si>
    <t>UNION GROVE UNION HIGH SCH DIS</t>
  </si>
  <si>
    <t>HILBERT, VILLAGE OF</t>
  </si>
  <si>
    <t>WESTFORD, TOWN OF (RICHLAND)</t>
  </si>
  <si>
    <t>WAUZEKA, VILLAGE OF</t>
  </si>
  <si>
    <t>BOSCOBEL SCHOOL DISTRICT</t>
  </si>
  <si>
    <t>GERMANTOWN, VILLAGE OF</t>
  </si>
  <si>
    <t>PLAIN, VILLAGE OF</t>
  </si>
  <si>
    <t>STURTEVANT, VILLAGE OF</t>
  </si>
  <si>
    <t>FLAMBEAU SCHOOL DISTRICT</t>
  </si>
  <si>
    <t>LA CROSSE CITY HOUSING AUTH</t>
  </si>
  <si>
    <t>PRAIRIE DU SAC JT SEWER COMM</t>
  </si>
  <si>
    <t>WILTON, TOWN OF (MONROE)</t>
  </si>
  <si>
    <t>MAPLE SCHOOL DISTRICT</t>
  </si>
  <si>
    <t>LISBON, VILLAGE OF (WAUKESHA)</t>
  </si>
  <si>
    <t>WITHEE, VILLAGE OF</t>
  </si>
  <si>
    <t>CASCADE, VILLAGE OF</t>
  </si>
  <si>
    <t>SEVASTOPOL SCHOOL DISTRICT</t>
  </si>
  <si>
    <t>MONDOVI, CITY OF</t>
  </si>
  <si>
    <t>BUTLER, VILLAGE OF</t>
  </si>
  <si>
    <t>GRATIOT, TOWN OF (LAFAYETTE)</t>
  </si>
  <si>
    <t>MUSKEGO, CITY OF</t>
  </si>
  <si>
    <t>GILMAN SCHOOL DISTRICT</t>
  </si>
  <si>
    <t>MONTELLO, CITY OF</t>
  </si>
  <si>
    <t>IOLA, VILLAGE OF</t>
  </si>
  <si>
    <t>ALBAN, TOWN OF (PORTAGE)</t>
  </si>
  <si>
    <t>LEDGEVIEW, TOWN OF (BROWN)</t>
  </si>
  <si>
    <t>JACKSON, TOWN OF (WASHINGTON)</t>
  </si>
  <si>
    <t>WISCONSIN COUNTIES ASSOCIATION</t>
  </si>
  <si>
    <t>BLAIR, CITY OF</t>
  </si>
  <si>
    <t>TROY, TOWN OF (WALWORTH)</t>
  </si>
  <si>
    <t>SUN PRAIRIE AREA SCH DIS</t>
  </si>
  <si>
    <t>BAYFIELD, CITY OF</t>
  </si>
  <si>
    <t>BUFFALO CITY, CITY OF</t>
  </si>
  <si>
    <t>PITTSVILLE, CITY OF</t>
  </si>
  <si>
    <t>BROOKFIELD, TOWN OF (WAUKESHA)</t>
  </si>
  <si>
    <t>MILLTOWN, TOWN OF (POLK)</t>
  </si>
  <si>
    <t>MILWAUKEE TEACHERS RETIREM SYS</t>
  </si>
  <si>
    <t>MCFARLAND, VILLAGE OF</t>
  </si>
  <si>
    <t>SISTER BAY, VILLAGE OF</t>
  </si>
  <si>
    <t>MERCER, TOWN OF (IRON)</t>
  </si>
  <si>
    <t>WHITEHALL SCHOOL DISTRICT</t>
  </si>
  <si>
    <t>EAGLE, VILLAGE OF</t>
  </si>
  <si>
    <t>DARIEN, VILLAGE OF</t>
  </si>
  <si>
    <t>BLANCHARDVILLE, VILLAGE OF</t>
  </si>
  <si>
    <t>STRUM, VILLAGE OF</t>
  </si>
  <si>
    <t>FRANKLIN, CITY OF</t>
  </si>
  <si>
    <t>CLINTON COMMUNITY SCHOOL DIST</t>
  </si>
  <si>
    <t>KIMBALL, TOWN OF (IRON)</t>
  </si>
  <si>
    <t>DEFOREST, VILLAGE OF</t>
  </si>
  <si>
    <t>ASHWAUBENON, VILLAGE OF</t>
  </si>
  <si>
    <t>GREEN LAKE, TOWN OF (GRN LAKE)</t>
  </si>
  <si>
    <t>MIDDLETON, TOWN OF (DANE)</t>
  </si>
  <si>
    <t>LOMIRA, VILLAGE OF</t>
  </si>
  <si>
    <t>TURTLE LAKE, VILLAGE OF</t>
  </si>
  <si>
    <t>SUMMIT, VILLAGE OF (WAUKESHA)</t>
  </si>
  <si>
    <t>DENMARK, VILLAGE OF</t>
  </si>
  <si>
    <t>HARTFORD JT SCH DIST #1 ETAL</t>
  </si>
  <si>
    <t>COLUMBUS SCHOOL DISTRICT</t>
  </si>
  <si>
    <t>BRIGHAM, TOWN OF (IOWA)</t>
  </si>
  <si>
    <t>BURLINGTON, TOWN OF (RACINE)</t>
  </si>
  <si>
    <t>WASHINGTON, TOWN OF(EAUCLAIRE)</t>
  </si>
  <si>
    <t>WHITESTOWN, TOWN OF (VERNON)</t>
  </si>
  <si>
    <t>MINOCQUA JT SCH DIST #1 M-H-LT</t>
  </si>
  <si>
    <t>CAMBRIDGE SCHOOL DISTRICT</t>
  </si>
  <si>
    <t>WESTFIELD, VILLAGE OF</t>
  </si>
  <si>
    <t>FRANKLIN, TOWN OF (MANITOWOC)</t>
  </si>
  <si>
    <t>NORWAY, TOWN OF (RACINE)</t>
  </si>
  <si>
    <t>GAYS MILLS, VILLAGE OF</t>
  </si>
  <si>
    <t>MARIETTA, TOWN OF (CRAWFORD)</t>
  </si>
  <si>
    <t>NAMAKAGON, TOWN OF (BAYFIELD)</t>
  </si>
  <si>
    <t>NEWBOLD, TOWN OF (ONEIDA)</t>
  </si>
  <si>
    <t>TIFFANY, TOWN OF (DUNN)</t>
  </si>
  <si>
    <t>WALWORTH, TOWN OF (WALWORTH)</t>
  </si>
  <si>
    <t>WINDSOR, VILLAGE OF</t>
  </si>
  <si>
    <t>WAUSAUKEE SCHOOL DISTRICT</t>
  </si>
  <si>
    <t>HAY RIVER, TOWN OF (DUNN)</t>
  </si>
  <si>
    <t>NEW HOLSTEIN, TOWN OF(CALUMET)</t>
  </si>
  <si>
    <t>MAPLE DALE-INDIAN HILL SCH DIS</t>
  </si>
  <si>
    <t>BAYSIDE, VILLAGE OF</t>
  </si>
  <si>
    <t>GREEN LAKE, CITY OF</t>
  </si>
  <si>
    <t>TWIN LAKES, VILLAGE OF</t>
  </si>
  <si>
    <t>BOULDER JUNCTION, TOWN (VILAS)</t>
  </si>
  <si>
    <t>ELM GROVE, VILLAGE OF</t>
  </si>
  <si>
    <t>BROOKFIELD, CITY OF</t>
  </si>
  <si>
    <t>BENTON, VILLAGE OF</t>
  </si>
  <si>
    <t>SOLON SPRINGS, VILLAGE OF</t>
  </si>
  <si>
    <t>LAFAYETTE, TOWN OF (CHIPPEWA)</t>
  </si>
  <si>
    <t>WASHINGTON, TOWN OF (DOOR)</t>
  </si>
  <si>
    <t>WASHINGTON, TOWN OF (VILAS)</t>
  </si>
  <si>
    <t>BRUCE, VILLAGE OF</t>
  </si>
  <si>
    <t>VIENNA, TOWN OF (DANE)</t>
  </si>
  <si>
    <t>FARMINGTON, TOWN OF (LACROSSE)</t>
  </si>
  <si>
    <t>PINE VALLEY, TOWN OF (CLARK)</t>
  </si>
  <si>
    <t>BLUE RIVER, VILLAGE OF</t>
  </si>
  <si>
    <t>PEPIN, VILLAGE OF</t>
  </si>
  <si>
    <t>JEFFERSON, TOWN OF (JEFFERSON)</t>
  </si>
  <si>
    <t>NEW BERLIN, CITY OF</t>
  </si>
  <si>
    <t>PARKLAND, TOWN OF (DOUGLAS)</t>
  </si>
  <si>
    <t>PLEASANT VALLEY, TOWN(EAUCLR)</t>
  </si>
  <si>
    <t>BIRCHWOOD SCHOOL DISTRICT</t>
  </si>
  <si>
    <t>BARRON AREA SCHOOL DISTRICT</t>
  </si>
  <si>
    <t>HAMMOND, VILLAGE OF</t>
  </si>
  <si>
    <t>LAKETOWN, TOWN OF (POLK)</t>
  </si>
  <si>
    <t>RICE LAKE, TOWN OF (BARRON)</t>
  </si>
  <si>
    <t>OWEN-WITHEE SCHOOL DISTRICT</t>
  </si>
  <si>
    <t>SUPERIOR, TOWN OF (DOUGLAS)</t>
  </si>
  <si>
    <t>TREMPEALEAU, TOWN (TREMPELEAU)</t>
  </si>
  <si>
    <t>LAKE DELTON, VILLAGE OF</t>
  </si>
  <si>
    <t>BENTON SCHOOL DISTRICT</t>
  </si>
  <si>
    <t>VALDERS AREA SCHOOL DISTRICT</t>
  </si>
  <si>
    <t>CAMBRIDGE, VILLAGE OF</t>
  </si>
  <si>
    <t>ELCHO, TOWN OF (LANGLADE)</t>
  </si>
  <si>
    <t>STONE BANK SCHOOL DISTRICT</t>
  </si>
  <si>
    <t>NORTHWOOD SCHOOL DISTRICT</t>
  </si>
  <si>
    <t>SLINGER SCHOOL DISTRICT</t>
  </si>
  <si>
    <t>REEDSVILLE SCHOOL DISTRICT</t>
  </si>
  <si>
    <t>PARKVIEW SCHOOL DISTRICT</t>
  </si>
  <si>
    <t>KRONENWETTER, VILLAGE OF</t>
  </si>
  <si>
    <t>HIGHLAND, TOWN OF (IOWA)</t>
  </si>
  <si>
    <t>LAKE HOLCOMBE, TOWN (CHIPPEWA)</t>
  </si>
  <si>
    <t>WESTPORT, TOWN OF (DANE)</t>
  </si>
  <si>
    <t>WHEATON, TOWN OF (CHIPPEWA)</t>
  </si>
  <si>
    <t>SUSSEX, VILLAGE OF</t>
  </si>
  <si>
    <t>MINONG, TOWN OF (WASHBURN)</t>
  </si>
  <si>
    <t>PRAIRIE LAKE, TOWN OF (BARRON)</t>
  </si>
  <si>
    <t>SHELBY, TOWN OF (LA CROSSE)</t>
  </si>
  <si>
    <t>WINGVILLE, TOWN OF (GRANT)</t>
  </si>
  <si>
    <t>NICOLET HIGH SCHOOL DISTRICT</t>
  </si>
  <si>
    <t>HALES CORNERS, VILLAGE OF</t>
  </si>
  <si>
    <t>COCHRANE, VILLAGE OF</t>
  </si>
  <si>
    <t>CASSVILLE SCHOOL DISTRICT</t>
  </si>
  <si>
    <t>SUMMIT, TOWN OF (JUNEAU)</t>
  </si>
  <si>
    <t>IRON RIDGE, VILLAGE OF</t>
  </si>
  <si>
    <t>NECEDAH, VILLAGE OF</t>
  </si>
  <si>
    <t>MERTON, TOWN OF (WAUKESHA)</t>
  </si>
  <si>
    <t>HARRISON, TOWN OF (GRANT)</t>
  </si>
  <si>
    <t>ARROWHEAD UNION HIGH SCH DIST</t>
  </si>
  <si>
    <t>BAYVIEW, TOWN OF (BAYFIELD)</t>
  </si>
  <si>
    <t>COLFAX, TOWN OF (DUNN)</t>
  </si>
  <si>
    <t>GORDON, TOWN OF (DOUGLAS)</t>
  </si>
  <si>
    <t>MARION, TOWN OF (WAUSHARA)</t>
  </si>
  <si>
    <t>MARTELL, TOWN OF (PIERCE)</t>
  </si>
  <si>
    <t>NORTH LAKE SCHOOL DISTRICT</t>
  </si>
  <si>
    <t>WABENO AREA SCHOOL DISTRICT</t>
  </si>
  <si>
    <t>EAGLE, TOWN OF (WAUKESHA)</t>
  </si>
  <si>
    <t>FARMINGTON, TOWN OF (WAUPACA)</t>
  </si>
  <si>
    <t>LAMARTINE, TOWN OF (FONDDULAC)</t>
  </si>
  <si>
    <t>SUMNER, TOWN OF (BARRON)</t>
  </si>
  <si>
    <t>FITCHBURG, CITY OF</t>
  </si>
  <si>
    <t>DANE, VILLAGE OF</t>
  </si>
  <si>
    <t>QUINCY, TOWN OF (ADAMS)</t>
  </si>
  <si>
    <t>ALMOND, VILLAGE OF</t>
  </si>
  <si>
    <t>SPRING BROOK, TOWN OF (DUNN)</t>
  </si>
  <si>
    <t>COTTAGE GROVE, VILLAGE OF</t>
  </si>
  <si>
    <t>LINCOLN, TOWN OF (VILAS)</t>
  </si>
  <si>
    <t>OAK GROVE, TOWN OF (BARRON)</t>
  </si>
  <si>
    <t>STANLEY, TOWN OF (BARRON)</t>
  </si>
  <si>
    <t>BROCKWAY, TOWN OF (JACKSON)</t>
  </si>
  <si>
    <t>YORKVILLE, VILLAGE OF</t>
  </si>
  <si>
    <t>MISHICOT, VILLAGE OF</t>
  </si>
  <si>
    <t>ELKHORN AREA SCHOOL DISTRICT</t>
  </si>
  <si>
    <t>SURING, VILLAGE OF</t>
  </si>
  <si>
    <t>ASHWAUBENON SCHOOL DISTRICT</t>
  </si>
  <si>
    <t>POTOSI SCHOOL DISTRICT</t>
  </si>
  <si>
    <t>DOVRE, TOWN OF (BARRON)</t>
  </si>
  <si>
    <t>SUPERIOR CITY HOUSING AUTH</t>
  </si>
  <si>
    <t>SEYMOUR, TOWN OF (EAU CLAIRE)</t>
  </si>
  <si>
    <t>COCHRANE-FOUNTAIN CITY SCH DIS</t>
  </si>
  <si>
    <t>TURTLE LAKE, TOWN OF (BARRON)</t>
  </si>
  <si>
    <t>PARIS JT SCH DIST #1 ETAL</t>
  </si>
  <si>
    <t>ARLINGTON, VILLAGE OF</t>
  </si>
  <si>
    <t>BEECHER, TOWN OF (MARINETTE)</t>
  </si>
  <si>
    <t>SULLIVAN, TOWN OF (JEFFERSON)</t>
  </si>
  <si>
    <t>RIPON AREA SCHOOL DISTRICT</t>
  </si>
  <si>
    <t>CUBA CITY SCHOOL DISTRICT</t>
  </si>
  <si>
    <t>WHEATLAND, TOWN OF (VERNON)</t>
  </si>
  <si>
    <t>LINN JT SCH DIST #6 ETAL</t>
  </si>
  <si>
    <t>ROCK SPRINGS, VILLAGE OF</t>
  </si>
  <si>
    <t>UNITY SCHOOL DISTRICT</t>
  </si>
  <si>
    <t>KOMENSKY, TOWN OF (JACKSON)</t>
  </si>
  <si>
    <t>GRAND RAPIDS, TOWN OF (WOOD)</t>
  </si>
  <si>
    <t>CRYSTAL LAKE, TOWN OF (BARRON)</t>
  </si>
  <si>
    <t>BROWNTOWN, VILLAGE OF</t>
  </si>
  <si>
    <t>RIB MOUNTAIN, TOWN (MARATHON)</t>
  </si>
  <si>
    <t>COLFAX SCHOOL DISTRICT</t>
  </si>
  <si>
    <t>MONTELLO SCHOOL DISTRICT</t>
  </si>
  <si>
    <t>SPARTA AREA SCHOOL DISTRICT</t>
  </si>
  <si>
    <t>LUCAS, TOWN OF (DUNN)</t>
  </si>
  <si>
    <t>PELICAN, TOWN OF (ONEIDA)</t>
  </si>
  <si>
    <t>CHILTON SCHOOL DISTRICT</t>
  </si>
  <si>
    <t>WESTFIELD SCHOOL DISTRICT</t>
  </si>
  <si>
    <t>GREENWOOD SCHOOL DISTRICT</t>
  </si>
  <si>
    <t>FENNIMORE COMMUNITY SCH DIST</t>
  </si>
  <si>
    <t>CROSS PLAINS, VILLAGE OF</t>
  </si>
  <si>
    <t>NORWAY-RAYMOND JT#7 SD</t>
  </si>
  <si>
    <t>FREMONT, VILLAGE OF</t>
  </si>
  <si>
    <t>FREEDOM, TOWN OF (OUTAGAMIE)</t>
  </si>
  <si>
    <t>FRANKLIN PUBLIC SCHOOL DIST</t>
  </si>
  <si>
    <t>LAKE GENEVA GENOA CITY UHS</t>
  </si>
  <si>
    <t>RUTLAND, TOWN OF (DANE)</t>
  </si>
  <si>
    <t>OAKFIELD SCHOOL DISTRICT</t>
  </si>
  <si>
    <t>IOWA-GRANT SCHOOL DISTRICT</t>
  </si>
  <si>
    <t>TWIN LAKES SCH DIST #4</t>
  </si>
  <si>
    <t>SILVER LAKE JT SCH DIS #1 ETAL</t>
  </si>
  <si>
    <t>LAKELAND UNION HIGH SCH DIST</t>
  </si>
  <si>
    <t>KANSASVILLE DOVER DIST #1</t>
  </si>
  <si>
    <t>LINN JT SCH DIST #4 ETAL</t>
  </si>
  <si>
    <t>BIG FOOT UHS SCH DIST</t>
  </si>
  <si>
    <t>ERIN SCH DIST #2</t>
  </si>
  <si>
    <t>RICHMOND SCHOOL DISTRICT</t>
  </si>
  <si>
    <t>NORRIS SCHOOL DISTRICT</t>
  </si>
  <si>
    <t>SWALLOW SCHOOL DISTRICT</t>
  </si>
  <si>
    <t>BRUCE SCHOOL DISTRICT</t>
  </si>
  <si>
    <t>BIRCHWOOD, TOWN OF (WASHBURN)</t>
  </si>
  <si>
    <t>NECEDAH, TOWN OF (JUNEAU)</t>
  </si>
  <si>
    <t>PINE LAKE, TOWN OF (ONEIDA)</t>
  </si>
  <si>
    <t>VERONA, TOWN OF (DANE)</t>
  </si>
  <si>
    <t>MEQUON - THIENSVILLE LIBRARY</t>
  </si>
  <si>
    <t>ATHELSTANE, TOWN OF(MARINETTE)</t>
  </si>
  <si>
    <t>OAKDALE, TOWN OF (MONROE)</t>
  </si>
  <si>
    <t>BROWN DEER, VILLAGE OF</t>
  </si>
  <si>
    <t>ARBOR VITAE, TOWN OF (VILAS)</t>
  </si>
  <si>
    <t>LINDEN, VILLAGE OF</t>
  </si>
  <si>
    <t>ROYALL SCHOOL DISTRICT</t>
  </si>
  <si>
    <t>BENNETT, TOWN OF (DOUGLAS)</t>
  </si>
  <si>
    <t>SPARTA, TOWN OF (MONROE)</t>
  </si>
  <si>
    <t>BERLIN AREA SCHOOL DISTRICT</t>
  </si>
  <si>
    <t>DAIRYLAND, TOWN OF (DOUGLAS)</t>
  </si>
  <si>
    <t>GLENWOOD CITY SCHOOL DISTRICT</t>
  </si>
  <si>
    <t>MENOMONIE AREA SCHOOL DISTRICT</t>
  </si>
  <si>
    <t>OCONTO FALLS PUBLIC SCH DIST</t>
  </si>
  <si>
    <t>CAREY, TOWN OF (IRON)</t>
  </si>
  <si>
    <t>ROSHOLT, VILLAGE OF</t>
  </si>
  <si>
    <t>COLOMA, VILLAGE OF</t>
  </si>
  <si>
    <t>WOOD RIVER, TOWN OF (BURNETT)</t>
  </si>
  <si>
    <t>BOYCEVILLE COMMUNITY SCH DIST</t>
  </si>
  <si>
    <t>GREENFIELD SCHOOL DISTRICT</t>
  </si>
  <si>
    <t>RANDALL JT SCH DIST #1 ETAL</t>
  </si>
  <si>
    <t>VERNON, VILLAGE OF (WAUKESHA)</t>
  </si>
  <si>
    <t>FLAMBEAU, TOWN OF (RUSK)</t>
  </si>
  <si>
    <t>CABLE, TOWN OF (BAYFIELD)</t>
  </si>
  <si>
    <t>ADELL, VILLAGE OF</t>
  </si>
  <si>
    <t>BELOIT, TOWN OF (ROCK)</t>
  </si>
  <si>
    <t>ADAMS-FRIENDSHIP AREA SCH DIST</t>
  </si>
  <si>
    <t>PLYMOUTH JOINT SCHOOL DISTRICT</t>
  </si>
  <si>
    <t>BARRON, TOWN OF (BARRON)</t>
  </si>
  <si>
    <t>EMERY, TOWN OF (PRICE)</t>
  </si>
  <si>
    <t>SENECA SCHOOL DISTRICT</t>
  </si>
  <si>
    <t>TRIPP, TOWN OF (BAYFIELD)</t>
  </si>
  <si>
    <t>THERESA, TOWN OF (DODGE)</t>
  </si>
  <si>
    <t>NORWALK-ONTARIO SCHOOL DIST</t>
  </si>
  <si>
    <t>LODI, TOWN OF (COLUMBIA)</t>
  </si>
  <si>
    <t>VERMONT, TOWN OF (DANE)</t>
  </si>
  <si>
    <t>GEORGETOWN, TOWN OF (POLK)</t>
  </si>
  <si>
    <t>PLOVER, TOWN OF (PORTAGE)</t>
  </si>
  <si>
    <t>BRIGHTON SCH DIST #1</t>
  </si>
  <si>
    <t>OCONOMOWOC LAKE, VILLAGE OF</t>
  </si>
  <si>
    <t>EAUCLAIRE CITY-CO HEALTH DPT</t>
  </si>
  <si>
    <t>LAKE NEBAGAMON, VILLAGE OF</t>
  </si>
  <si>
    <t>SOUTH LANCASTER, TOWN (GRANT)</t>
  </si>
  <si>
    <t>WHITNALL SCHOOL DISTRICT</t>
  </si>
  <si>
    <t>LONE ROCK, VILLAGE OF</t>
  </si>
  <si>
    <t>ORIENTA, TOWN OF (BAYFIELD)</t>
  </si>
  <si>
    <t>IRON RIVER, TOWN OF (BAYFIELD)</t>
  </si>
  <si>
    <t>TAINTER, TOWN OF (DUNN)</t>
  </si>
  <si>
    <t>TRI-COUNTY AREA SCH DIST-PLNFD</t>
  </si>
  <si>
    <t>WHITEWATER UNIFIED SCHOOL DIST</t>
  </si>
  <si>
    <t>SOUTHERN DOOR COUNTY SCH DIST</t>
  </si>
  <si>
    <t>MARSHALL JT SCH DIST #2 ETAL</t>
  </si>
  <si>
    <t>MUSKEGO-NORWAY SCHOOL DISTRICT</t>
  </si>
  <si>
    <t>WISCONSIN DELLS SCHOOL DIST</t>
  </si>
  <si>
    <t>SUMMIT, TOWN OF (DOUGLAS)</t>
  </si>
  <si>
    <t>DESOTO AREA SCHOOL DISTRICT</t>
  </si>
  <si>
    <t>RANDOLPH SCHOOL DISTRICT</t>
  </si>
  <si>
    <t>KICKAPOO AREA SCHOOL DISTRICT</t>
  </si>
  <si>
    <t>WHEATLAND JT SCH DIST #1 ETAL</t>
  </si>
  <si>
    <t>ST NAZIANZ, VILLAGE OF</t>
  </si>
  <si>
    <t>DELAFIELD, CITY OF</t>
  </si>
  <si>
    <t>FALL RIVER, VILLAGE OF</t>
  </si>
  <si>
    <t>SPRING GROVE, TOWN OF (GREEN)</t>
  </si>
  <si>
    <t>WILD ROSE, VILLAGE OF</t>
  </si>
  <si>
    <t>ELEVA-STRUM SCHOOL DISTRICT</t>
  </si>
  <si>
    <t>OCONOMOWOC, TOWN OF (WAUKESHA)</t>
  </si>
  <si>
    <t>STANTON, TOWN OF (DUNN)</t>
  </si>
  <si>
    <t>BIRCHWOOD, VILLAGE OF</t>
  </si>
  <si>
    <t>SULLIVAN, VILLAGE OF</t>
  </si>
  <si>
    <t>THERESA, VILLAGE OF</t>
  </si>
  <si>
    <t>MARENGO, TOWN OF (ASHLAND)</t>
  </si>
  <si>
    <t>ELK MOUND AREA SCHOOL DISTRICT</t>
  </si>
  <si>
    <t>LEAGUE OF WISC MUNICIPALITIES</t>
  </si>
  <si>
    <t>DOUSMAN, VILLAGE OF</t>
  </si>
  <si>
    <t>DICKEYVILLE, VILLAGE OF</t>
  </si>
  <si>
    <t>DOVER, TOWN OF (RACINE)</t>
  </si>
  <si>
    <t>ABBOTSFORD SCHOOL DISTRICT</t>
  </si>
  <si>
    <t>ANTIGO UNIFIED SCHOOL DISTRICT</t>
  </si>
  <si>
    <t>BEAVER DAM UNIFIED SCHOOL DIST</t>
  </si>
  <si>
    <t>MONONA GROVE SCHOOL DISTRICT</t>
  </si>
  <si>
    <t>HOWARD-SUAMICO SCHOOL DISTRICT</t>
  </si>
  <si>
    <t>NEW BERLIN SCHOOL DISTRICT</t>
  </si>
  <si>
    <t>NEW LONDON SCHOOL DISTRICT</t>
  </si>
  <si>
    <t>SAUK PRAIRIE SCHOOL DISTRICT</t>
  </si>
  <si>
    <t>RACINE UNIFIED SCHOOL DISTRICT</t>
  </si>
  <si>
    <t>SHIOCTON SCHOOL DISTRICT</t>
  </si>
  <si>
    <t>WAUPACA SCHOOL DISTRICT</t>
  </si>
  <si>
    <t>KELLY, TOWN OF (BAYFIELD)</t>
  </si>
  <si>
    <t>MENOMINEE COUNTY</t>
  </si>
  <si>
    <t>SOUTHEASTERN WIS REG PLAN COMM</t>
  </si>
  <si>
    <t>HUGHES, TOWN OF (BAYFIELD)</t>
  </si>
  <si>
    <t>DEERFIELD COMM SCHOOL DISTRICT</t>
  </si>
  <si>
    <t>MILTON SCHOOL DISTRICT</t>
  </si>
  <si>
    <t>POYNETTE SCHOOL DISTRICT</t>
  </si>
  <si>
    <t>WASCOTT, TOWN OF (DOUGLAS)</t>
  </si>
  <si>
    <t>PORT WING, TOWN OF (BAYFIELD)</t>
  </si>
  <si>
    <t>POUND, VILLAGE OF</t>
  </si>
  <si>
    <t>TOMAHAWK SCHOOL DISTRICT</t>
  </si>
  <si>
    <t>DUNN, TOWN OF (DANE)</t>
  </si>
  <si>
    <t>ASHLAND, TOWN OF (ASHLAND)</t>
  </si>
  <si>
    <t>MAPLE, TOWN OF (DOUGLAS)</t>
  </si>
  <si>
    <t>WAUSAUKEE, TOWN OF (MARINETTE)</t>
  </si>
  <si>
    <t>LEBANON, TOWN OF (DODGE)</t>
  </si>
  <si>
    <t>SOUTHWEST WIS LIBRARY SYSTEM</t>
  </si>
  <si>
    <t>CORNING, TOWN OF (LINCOLN)</t>
  </si>
  <si>
    <t>COLBY/ABBOTSFORD JT POLICE COM</t>
  </si>
  <si>
    <t>LINCOLN, TOWN OF (TREMPEALEAU)</t>
  </si>
  <si>
    <t>MERRIMAC, VILLAGE OF</t>
  </si>
  <si>
    <t>GRANT, TOWN OF (PORTAGE)</t>
  </si>
  <si>
    <t>AUBURNDALE SCHOOL DISTRICT</t>
  </si>
  <si>
    <t>NORTHERN OZAUKEE SCHOOL DIST</t>
  </si>
  <si>
    <t>BELLEVILLE SCHOOL DISTRICT</t>
  </si>
  <si>
    <t>WISCONSIN HEIGHTS SCHOOL DIST</t>
  </si>
  <si>
    <t>BOWLER SCHOOL DISTRICT</t>
  </si>
  <si>
    <t>BROWN DEER SCHOOL DISTRICT</t>
  </si>
  <si>
    <t>COLBY SCHOOL DISTRICT</t>
  </si>
  <si>
    <t>MCFARLAND SCHOOL DISTRICT</t>
  </si>
  <si>
    <t>MEDFORD AREA PUBLIC SCHL DIST</t>
  </si>
  <si>
    <t>MINERAL POINT UNIF SCH DIST</t>
  </si>
  <si>
    <t>PARDEEVILLE AREA SCHOOL DIST</t>
  </si>
  <si>
    <t>SHEBOYGAN FALLS SCHOOL DIST</t>
  </si>
  <si>
    <t>WHITE LAKE SCHOOL DISTRICT</t>
  </si>
  <si>
    <t>WRIGHTSTOWN COMMUNITY SCH DIST</t>
  </si>
  <si>
    <t>MANAWA SCHOOL DISTRICT</t>
  </si>
  <si>
    <t>RAYMOND SCH DIST #14</t>
  </si>
  <si>
    <t>SANBORN, TOWN OF (ASHLAND)</t>
  </si>
  <si>
    <t>PEWAUKEE, CITY OF</t>
  </si>
  <si>
    <t>BELMONT COMMUNITY SCHOOL DIST</t>
  </si>
  <si>
    <t>BLOOMER SCHOOL DISTRICT</t>
  </si>
  <si>
    <t>BARNEVELD SCHOOL DISTRICT</t>
  </si>
  <si>
    <t>NORTH SHORE WATER COMMISSION</t>
  </si>
  <si>
    <t>CEDAR LAKE, TOWN OF (BARRON)</t>
  </si>
  <si>
    <t>HOLLANDALE, VILLAGE OF</t>
  </si>
  <si>
    <t>BANGOR SCHOOL DISTRICT</t>
  </si>
  <si>
    <t>WASHINGTON, TOWN OF (LACROSSE)</t>
  </si>
  <si>
    <t>BELOIT TURNER SCHOOL DISTRICT</t>
  </si>
  <si>
    <t>FREEDOM AREA SCHOOL DISTRICT</t>
  </si>
  <si>
    <t>HORTONVILLE AREA SCHOOL DIST</t>
  </si>
  <si>
    <t>SEYMOUR COMMUNITY SCHOOL DIST</t>
  </si>
  <si>
    <t>LAC DU FLAMBEAU, TOWN (VILAS)</t>
  </si>
  <si>
    <t>COBB, VILLAGE OF</t>
  </si>
  <si>
    <t>MEDFORD, TOWN OF (TAYLOR)</t>
  </si>
  <si>
    <t>BAILEYS HARBOR, TOWN OF (DOOR)</t>
  </si>
  <si>
    <t>HAMILTON SCHOOL DISTRICT</t>
  </si>
  <si>
    <t>ELMBROOK SCHOOL DISTRICT</t>
  </si>
  <si>
    <t>NORTH CAPE CONSOLIDATED S D</t>
  </si>
  <si>
    <t>WHITELAW, VILLAGE OF</t>
  </si>
  <si>
    <t>UNION CENTER, VILLAGE OF</t>
  </si>
  <si>
    <t>EGG HARBOR, TOWN OF (DOOR)</t>
  </si>
  <si>
    <t>BOYCEVILLE, VILLAGE OF</t>
  </si>
  <si>
    <t>LINWOOD, TOWN OF (PORTAGE)</t>
  </si>
  <si>
    <t>BERRY, TOWN OF (DANE)</t>
  </si>
  <si>
    <t>ROME, TOWN OF (ADAMS)</t>
  </si>
  <si>
    <t>ARENA, VILLAGE OF</t>
  </si>
  <si>
    <t>ALGOMA SCHOOL DISTRICT</t>
  </si>
  <si>
    <t>GERMANTOWN SCHOOL DISTRICT</t>
  </si>
  <si>
    <t>ROSENDALE-BRANDON SCHOOL DIST</t>
  </si>
  <si>
    <t>YORKVILLE JT SCH DIST #2 ETAL</t>
  </si>
  <si>
    <t>HOWARD, VILLAGE OF</t>
  </si>
  <si>
    <t>NESHKORO, VILLAGE OF</t>
  </si>
  <si>
    <t>CAMPBELLSPORT SCHOOL DISTRICT</t>
  </si>
  <si>
    <t>DODGELAND SCHOOL DISTRICT</t>
  </si>
  <si>
    <t>MERTON COMMUNITY SCHOOL DIST</t>
  </si>
  <si>
    <t>PRAIRIE FARM, VILLAGE OF</t>
  </si>
  <si>
    <t>GREENFIELD, TOWN OF (LACROSSE)</t>
  </si>
  <si>
    <t>AGENDA, TOWN OF (ASHLAND)</t>
  </si>
  <si>
    <t>NORTH CRAWFORD SCHOOL DISTRICT</t>
  </si>
  <si>
    <t>MELROSE-MINDORO SCHOOL DIST</t>
  </si>
  <si>
    <t>VERONA AREA SCHOOL DISTRICT</t>
  </si>
  <si>
    <t>KNOWLTON, TOWN OF (MARATHON)</t>
  </si>
  <si>
    <t>REDGRANITE, VILLAGE OF</t>
  </si>
  <si>
    <t>BRISTOL, TOWN, SCH DIST #1</t>
  </si>
  <si>
    <t>CAMBRIA-FRIESLAND SCHOOL DIST</t>
  </si>
  <si>
    <t>WAUNAKEE COMMUNITY SCHOOL DIST</t>
  </si>
  <si>
    <t>WEYAUWEGA-FREMONT SCHOOL DIST</t>
  </si>
  <si>
    <t>DELTA, TOWN OF (BAYFIELD)</t>
  </si>
  <si>
    <t>DEFOREST AREA SCHOOL DISTRICT</t>
  </si>
  <si>
    <t>ITHACA SCHOOL DISTRICT</t>
  </si>
  <si>
    <t>KEWAUNEE SCHOOL DISTRICT</t>
  </si>
  <si>
    <t>MOUNT HOREB AREA SCHOOL DIST</t>
  </si>
  <si>
    <t>WESTON SCHOOL DISTRICT</t>
  </si>
  <si>
    <t>CLYMAN, VILLAGE OF</t>
  </si>
  <si>
    <t>CAMP DOUGLAS, VILLAGE OF</t>
  </si>
  <si>
    <t>OXFORD, VILLAGE OF (MARQUETTE)</t>
  </si>
  <si>
    <t>CLEVELAND, VILLAGE OF</t>
  </si>
  <si>
    <t>GIBRALTAR AREA SCHOOL DISTRICT</t>
  </si>
  <si>
    <t>NECEDAH AREA SCHOOL DISTRICT</t>
  </si>
  <si>
    <t>KEWASKUM SCHOOL DISTRICT</t>
  </si>
  <si>
    <t>WATERTOWN UNIFIED SCHOOL DIST</t>
  </si>
  <si>
    <t>NORTH CENTRAL TECH COLLEGE</t>
  </si>
  <si>
    <t>DE SOTO, VILLAGE OF</t>
  </si>
  <si>
    <t>PRESTON, TOWN OF (ADAMS)</t>
  </si>
  <si>
    <t>BURLINGTON AREA SCHOOL DIST</t>
  </si>
  <si>
    <t>BROWNSVILLE, VILLAGE OF</t>
  </si>
  <si>
    <t>ITHACA, TOWN OF (RICHLAND)</t>
  </si>
  <si>
    <t>GILMANTON SCHOOL DISTRICT</t>
  </si>
  <si>
    <t>BROOKLYN, TOWN OF (GREEN)</t>
  </si>
  <si>
    <t>CLAYTON, TOWN OF (POLK)</t>
  </si>
  <si>
    <t>MINONG, VILLAGE OF</t>
  </si>
  <si>
    <t>CLAYTON, VILLAGE OF</t>
  </si>
  <si>
    <t>CLEVELAND, TOWN OF (MARATHON)</t>
  </si>
  <si>
    <t>WHITING, VILLAGE OF</t>
  </si>
  <si>
    <t>KENOSHA UNIFIED SCH DIST #1</t>
  </si>
  <si>
    <t>MILTON, CITY OF</t>
  </si>
  <si>
    <t>IXONIA, TOWN OF (JEFFERSON)</t>
  </si>
  <si>
    <t>ASHLAND SCHOOL DISTRICT</t>
  </si>
  <si>
    <t>BLACK HAWK SCHOOL DISTRICT</t>
  </si>
  <si>
    <t>JUDA SCHOOL DISTRICT</t>
  </si>
  <si>
    <t>LUXEMBURG-CASCO SCHOOL DIST</t>
  </si>
  <si>
    <t>SOUTHWEST WISC TECH COLLEGE</t>
  </si>
  <si>
    <t>MADISON AREA TECH COLLEGE</t>
  </si>
  <si>
    <t>WAUKESHA CO TECHNICAL COLLEGE</t>
  </si>
  <si>
    <t>MORAINE PARK TECHNICAL COLLEGE</t>
  </si>
  <si>
    <t>LAKESHORE TECHNICAL COLLEGE</t>
  </si>
  <si>
    <t>FOX VALLEY TECHNICAL COLLEGE</t>
  </si>
  <si>
    <t>NORTHEAST WISC TECH COLLEGE</t>
  </si>
  <si>
    <t>MID-STATE TECHNICAL COLLEGE</t>
  </si>
  <si>
    <t>NICOLET AREA TECHNICAL COLLEGE</t>
  </si>
  <si>
    <t>RICHMOND, TOWN OF (WALWORTH)</t>
  </si>
  <si>
    <t>BRADLEY, TOWN OF (LINCOLN)</t>
  </si>
  <si>
    <t>SPIRIT, TOWN OF (PRICE)</t>
  </si>
  <si>
    <t>CHIPPEWA, TOWN OF (ASHLAND)</t>
  </si>
  <si>
    <t>RIVERDALE SCHOOL DISTRICT</t>
  </si>
  <si>
    <t>KETTLE MORAINE SCHOOL DISTRICT</t>
  </si>
  <si>
    <t>PLYMOUTH CITY HOUSING AUTH</t>
  </si>
  <si>
    <t>MANITOWOC CITY HOUSING AUTH</t>
  </si>
  <si>
    <t>BRUCE VILLAGE HOUSING AUTH</t>
  </si>
  <si>
    <t>STOCKTON, TOWN OF (PORTAGE)</t>
  </si>
  <si>
    <t>KNIGHT, TOWN OF (IRON)</t>
  </si>
  <si>
    <t>OSSEO-FAIRCHILD SCHOOL DIST</t>
  </si>
  <si>
    <t>NORTH LAKELAND SCHOOL DISTRICT</t>
  </si>
  <si>
    <t>SOUTHWESTERN WISC COMM SCH DIS</t>
  </si>
  <si>
    <t>MERCER SCHOOL DISTRICT</t>
  </si>
  <si>
    <t>RHINELANDER SCHOOL DISTRICT</t>
  </si>
  <si>
    <t>CHIPPEWA VALLEY TECH COLLEGE</t>
  </si>
  <si>
    <t>WESTERN TECH COLLEGE</t>
  </si>
  <si>
    <t>BLACKHAWK TECHNICAL COLLEGE</t>
  </si>
  <si>
    <t>THREE LAKES SANITARY DIST #1</t>
  </si>
  <si>
    <t>ELEVA, VILLAGE OF</t>
  </si>
  <si>
    <t>MIDDLETON-CROSS PLNS SCH DIST</t>
  </si>
  <si>
    <t>WITTENBERG-BIRNAMWOOD SCH DIST</t>
  </si>
  <si>
    <t>RIDGEVILLE, TOWN OF (MONROE)</t>
  </si>
  <si>
    <t>MONROE CITY HOUSING AUTHORITY</t>
  </si>
  <si>
    <t>KAUKAUNA CITY HOUSING AUTH</t>
  </si>
  <si>
    <t>SHAWANO CITY HOUSING AUTHORITY</t>
  </si>
  <si>
    <t>HUM SRV CTR ONIDA VILAS FORST</t>
  </si>
  <si>
    <t>FOND DU LAC CITY HOUSING AUTH</t>
  </si>
  <si>
    <t>SOMERSET, TOWN OF (ST CROIX)</t>
  </si>
  <si>
    <t>LAKE MILLS CITY HOUSING AUTH</t>
  </si>
  <si>
    <t>LAONA SANITARY DISTRICT #1</t>
  </si>
  <si>
    <t>MILWAUKEE AREA TECH COLLEGE</t>
  </si>
  <si>
    <t>HULL, TOWN OF (PORTAGE)</t>
  </si>
  <si>
    <t>RICHLAND CENTER CITY HOUS AUTH</t>
  </si>
  <si>
    <t>EDGERTON CITY HOUSING AUTH</t>
  </si>
  <si>
    <t>HUDSON CITY HOUSING AUTHORITY</t>
  </si>
  <si>
    <t>WESTERN RACINE CO SEWERAGE DIS</t>
  </si>
  <si>
    <t>GREENWOOD, TOWN OF (VERNON)</t>
  </si>
  <si>
    <t>OCONTO CITY HOUSING AUTHORITY</t>
  </si>
  <si>
    <t>UNIFIED COMMUNITY SERVICES</t>
  </si>
  <si>
    <t>SHARON, TOWN OF (PORTAGE)</t>
  </si>
  <si>
    <t>OCONTO UNIFIED SCHOOL DISTRICT</t>
  </si>
  <si>
    <t>WASHINGTON-CALDWELL SCH DIST</t>
  </si>
  <si>
    <t>STETTIN, TOWN OF (MARATHON)</t>
  </si>
  <si>
    <t>WAUSAUKEE VILLAGE HOUS AUTH</t>
  </si>
  <si>
    <t>PADDOCK LAKE, VILLAGE OF</t>
  </si>
  <si>
    <t>APPLETON CITY HOUSING AUTH</t>
  </si>
  <si>
    <t>SHEBOYGAN CITY HOUSING AUTH</t>
  </si>
  <si>
    <t>WALDO, VILLAGE OF</t>
  </si>
  <si>
    <t>NEW LONDON CITY HOUSING AUTH</t>
  </si>
  <si>
    <t>NORWAY SANITARY DISTRICT #1</t>
  </si>
  <si>
    <t>RHINELANDER CITY HOUSING AUTH</t>
  </si>
  <si>
    <t>LOGANVILLE, VILLAGE OF</t>
  </si>
  <si>
    <t>PECATONICA AREA SCHOOL DIST</t>
  </si>
  <si>
    <t>GATEWAY TECH COLLEGE</t>
  </si>
  <si>
    <t>MERRILL CITY HOUSING AUTHORITY</t>
  </si>
  <si>
    <t>BOWLER, VILLAGE OF</t>
  </si>
  <si>
    <t>STEVENS POINT CITY HOUS AUTH</t>
  </si>
  <si>
    <t>BELLEVUE, VILLAGE OF (BROWN)</t>
  </si>
  <si>
    <t>WISCONSIN RAPIDS CITY HS AUTH</t>
  </si>
  <si>
    <t>BROCKWAY SANITARY DISTRICT #1</t>
  </si>
  <si>
    <t>MUKWONAGO SCHOOL DISTRICT</t>
  </si>
  <si>
    <t>MARINETTE CITY HOUSING AUTH</t>
  </si>
  <si>
    <t>CAMPBELL, TOWN OF (LA CROSSE)</t>
  </si>
  <si>
    <t>RIVER FALLS CITY HOUSING AUTH</t>
  </si>
  <si>
    <t>WATERTOWN CITY HOUSING AUTH</t>
  </si>
  <si>
    <t>SHAWANO COUNTY HOUSING AUTH</t>
  </si>
  <si>
    <t>MAZOMANIE, TOWN OF (DANE)</t>
  </si>
  <si>
    <t>IRON RIVER SANITARY DIST #1</t>
  </si>
  <si>
    <t>PLOVER, VILLAGE OF</t>
  </si>
  <si>
    <t>HAWKINS, VILLAGE OF</t>
  </si>
  <si>
    <t>WISCONSIN VALLEY LIBRARY SRV</t>
  </si>
  <si>
    <t>TRENTON, TOWN OF (WASHINGTON)</t>
  </si>
  <si>
    <t>WABENO SANITARY DISTRICT #1</t>
  </si>
  <si>
    <t>ONALASKA, TOWN OF (LA CROSSE)</t>
  </si>
  <si>
    <t>RICE LAKE CITY HOUSING AUTH</t>
  </si>
  <si>
    <t>HAZELHURST, TOWN OF (ONEIDA)</t>
  </si>
  <si>
    <t>ROBERTS, VILLAGE OF</t>
  </si>
  <si>
    <t>ASHLAND CITY HOUSING AUTH</t>
  </si>
  <si>
    <t>MEQUON-THIENSVILLE SCHOOL DIST</t>
  </si>
  <si>
    <t>NORTHWOOD TECHNICAL COLLEGE</t>
  </si>
  <si>
    <t>CONSOL KOSHKONONG SANITARY DIS</t>
  </si>
  <si>
    <t>ROCKLAND, VILLAGE OF</t>
  </si>
  <si>
    <t>EAST CENTRAL WIS REG PLAN COMM</t>
  </si>
  <si>
    <t>OAKLAND, TOWN OF (JEFFERSON)</t>
  </si>
  <si>
    <t>WAUKESHA CITY HOUSING AUTH</t>
  </si>
  <si>
    <t>WEST BEND CITY HOUSING AUTH</t>
  </si>
  <si>
    <t>NORTHLAND PINES SCHOOL DIST</t>
  </si>
  <si>
    <t>BIG CEDAR LAKE PROT/REHAB DIST</t>
  </si>
  <si>
    <t>WALTER E OLSON MEMORIAL LIB</t>
  </si>
  <si>
    <t>JEFFERSON CITY HOUSING AUTH</t>
  </si>
  <si>
    <t>WASHBURN SCHOOL DISTRICT</t>
  </si>
  <si>
    <t>DELAVAN LAKE SANITARY DISTRICT</t>
  </si>
  <si>
    <t>VIROQUA CITY HOUSING AUTHORITY</t>
  </si>
  <si>
    <t>ANTIGO CITY HOUSING AUTH</t>
  </si>
  <si>
    <t>WASHBURN CITY HOUSING AUTH</t>
  </si>
  <si>
    <t>SOMERSET, VILLAGE OF</t>
  </si>
  <si>
    <t>BAY-LAKE REGIONAL PLAN COMM</t>
  </si>
  <si>
    <t>WEST CENTRAL WIS REG PLAN COMM</t>
  </si>
  <si>
    <t>JEFFERSON SCHOOL DISTRICT</t>
  </si>
  <si>
    <t>HA OF THE CITY OF S MILWAUKEE</t>
  </si>
  <si>
    <t>SHAWANO LAKE SANITARY DIST #1</t>
  </si>
  <si>
    <t>WHITE LAKE, VILLAGE OF</t>
  </si>
  <si>
    <t>NORTH CENTRAL HEALTH CARE FAC</t>
  </si>
  <si>
    <t>CITY-COUNTY DATA CENTER COMM</t>
  </si>
  <si>
    <t>NORTH CENTRAL WIS REG PLAN COM</t>
  </si>
  <si>
    <t>MERCER SANITARY DISTRICT #1</t>
  </si>
  <si>
    <t>CRIVITZ, VILLAGE OF</t>
  </si>
  <si>
    <t>WARRENS, VILLAGE OF</t>
  </si>
  <si>
    <t>SOUTH CENTRAL LIBRARY SYSTEM</t>
  </si>
  <si>
    <t>MOSINEE SCHOOL DISTRICT</t>
  </si>
  <si>
    <t>GILMAN, VILLAGE OF</t>
  </si>
  <si>
    <t>RUDOLPH, TOWN OF (WOOD)</t>
  </si>
  <si>
    <t>PHELPS SCHOOL DISTRICT</t>
  </si>
  <si>
    <t>BERGEN, TOWN OF (VERNON)</t>
  </si>
  <si>
    <t>CHASEBURG, VILLAGE OF</t>
  </si>
  <si>
    <t>HEART OF THE VALLEY MET SEW DS</t>
  </si>
  <si>
    <t>LAKELAND SANITARY DISTRICT #1</t>
  </si>
  <si>
    <t>ST GERMAIN, TOWN OF (VILAS)</t>
  </si>
  <si>
    <t>OUTAGAMIE WAUPC CO FED LIBR SY</t>
  </si>
  <si>
    <t>PHELPS SANITARY DISTRICT #1</t>
  </si>
  <si>
    <t>ELK MOUND, VILLAGE OF</t>
  </si>
  <si>
    <t>WHEELER, VILLAGE OF</t>
  </si>
  <si>
    <t>RACINE COUNTY HOUSING AUTH</t>
  </si>
  <si>
    <t>MATTOON, VILLAGE OF</t>
  </si>
  <si>
    <t>FERRYVILLE, VILLAGE OF</t>
  </si>
  <si>
    <t>MENOMINEE INDIAN SCHOOL DIST</t>
  </si>
  <si>
    <t>NORTHERN WATERS LIBRARY SERV</t>
  </si>
  <si>
    <t>STAR PRAIRIE, VILLAGE OF</t>
  </si>
  <si>
    <t>NORTHERN MORAINE UTILITY COMM</t>
  </si>
  <si>
    <t>ST JOSEPH SANITARY DISTRICT #1</t>
  </si>
  <si>
    <t>SAUK COUNTY HOUSING AUTHORITY</t>
  </si>
  <si>
    <t>NICOLET FEDERATED LIBRARY SYS</t>
  </si>
  <si>
    <t>DANE COUNTY HOUSING AUTHORITY</t>
  </si>
  <si>
    <t>WINNEFOX LIBRARY SYSTEM</t>
  </si>
  <si>
    <t>WYOCENA, VILLAGE OF</t>
  </si>
  <si>
    <t>BAYFIELD COUNTY HOUSING AUTH</t>
  </si>
  <si>
    <t>GREEN LAKE SANITARY DISTRICT</t>
  </si>
  <si>
    <t>HAUGEN, VILLAGE OF</t>
  </si>
  <si>
    <t>CLINTONVILLE CITY HOUS AUTH</t>
  </si>
  <si>
    <t>OUTAGAMIE COUNTY HOUSING AUTH</t>
  </si>
  <si>
    <t>WALWORTH COUNTY METRO SEW DIST</t>
  </si>
  <si>
    <t>FREEDOM SANITARY DISTRICT #1</t>
  </si>
  <si>
    <t>IFLS LIBRARY SYSTEMS</t>
  </si>
  <si>
    <t>WEST ALLIS-WEST MILW SCH DIST</t>
  </si>
  <si>
    <t>BURLINGTON CITY HOUSING AUTH</t>
  </si>
  <si>
    <t>EAU CLAIRE COUNTY HOUSING AUTH</t>
  </si>
  <si>
    <t>DALLAS, VILLAGE OF</t>
  </si>
  <si>
    <t>NORTH HUDSON, VILLAGE OF</t>
  </si>
  <si>
    <t>MISSISSIPPI RIVER REG PLAN COM</t>
  </si>
  <si>
    <t>NORTHWEST REGIONAL PLAN COMM</t>
  </si>
  <si>
    <t>SOUTHWESTERN WIS REG PLAN COMM</t>
  </si>
  <si>
    <t>WASHBURN COUNTY HOUSING AUTH</t>
  </si>
  <si>
    <t>DELAVAN-DARIEN SCHOOL DISTRICT</t>
  </si>
  <si>
    <t>FONTANA JT SCH DIST #8 ETAL</t>
  </si>
  <si>
    <t>OSHKOSH CITY HOUSING AUTHORITY</t>
  </si>
  <si>
    <t>LINCOLN COUNTY HOUSING AUTH</t>
  </si>
  <si>
    <t>WIND POINT, VILLAGE OF</t>
  </si>
  <si>
    <t>WEST BEND, TOWN OF(WASHINGTON)</t>
  </si>
  <si>
    <t>EAU CLAIRE CITY HOUSING AUTH</t>
  </si>
  <si>
    <t>DELAFIELD-HARTL WATER POL CNTL</t>
  </si>
  <si>
    <t>HOWARDS GROVE, VILLAGE OF</t>
  </si>
  <si>
    <t>ORFORDVILLE VOL FIRE PROT DIST</t>
  </si>
  <si>
    <t>VESPER, VILLAGE OF</t>
  </si>
  <si>
    <t>NICHOLS, VILLAGE OF</t>
  </si>
  <si>
    <t>DODGE COUNTY HOUSING AUTHORITY</t>
  </si>
  <si>
    <t>FITCH-RONA EMS DISTRICT</t>
  </si>
  <si>
    <t>ERIN, TOWN OF (WASHINGTON)</t>
  </si>
  <si>
    <t>LYONS SANITARY DISTRICT #2</t>
  </si>
  <si>
    <t>EASTMAN, VILLAGE OF</t>
  </si>
  <si>
    <t>SCOTT, TOWN OF (SHEBOYGAN)</t>
  </si>
  <si>
    <t>ASHLAND COUNTY HOUSING AUTH</t>
  </si>
  <si>
    <t>APPLETON AREA SCHOOL DISTRICT</t>
  </si>
  <si>
    <t>BARABOO SCHOOL DISTRICT</t>
  </si>
  <si>
    <t>BELOIT SCHOOL DISTRICT</t>
  </si>
  <si>
    <t>CEDARBURG SCHOOL DISTRICT</t>
  </si>
  <si>
    <t>CHIPPEWA FALLS AREA UNIF SCH</t>
  </si>
  <si>
    <t>CUDAHY SCHOOL DISTRICT</t>
  </si>
  <si>
    <t>DEPERE UNIFIED SCHOOL DISTRICT</t>
  </si>
  <si>
    <t>EAU CLAIRE AREA SCHOOL DIST</t>
  </si>
  <si>
    <t>FOND DU LAC SCHOOL DISTRICT</t>
  </si>
  <si>
    <t>GLENDALE-RIVER HILLS SCH DIST</t>
  </si>
  <si>
    <t>GREEN BAY AREA PUBLIC SCHOOLS</t>
  </si>
  <si>
    <t>JANESVILLE SCHOOL DISTRICT</t>
  </si>
  <si>
    <t>KAUKAUNA AREA SCHOOL DISTRICT</t>
  </si>
  <si>
    <t>LA CROSSE SCHOOL DISTRICT</t>
  </si>
  <si>
    <t>MADISON METRO SCHOOL DISTRICT</t>
  </si>
  <si>
    <t>MANITOWOC PUBLIC SCHOOL DIST</t>
  </si>
  <si>
    <t>MARINETTE SCHOOL DISTRICT</t>
  </si>
  <si>
    <t>MARSHFIELD UNIFIED SCHOOL DIST</t>
  </si>
  <si>
    <t>MENASHA JOINT SCHOOL DISTRICT</t>
  </si>
  <si>
    <t>MERRILL AREA COMMON PUB SCH</t>
  </si>
  <si>
    <t>NEENAH JOINT SCHOOL DISTRICT</t>
  </si>
  <si>
    <t>OAK CREEK-FRANKLIN JT SCH DIST</t>
  </si>
  <si>
    <t>ONALASKA SCHOOL DISTRICT</t>
  </si>
  <si>
    <t>OSHKOSH AREA SCHOOL DISTRICT</t>
  </si>
  <si>
    <t>PESHTIGO SCHOOL DISTRICT</t>
  </si>
  <si>
    <t>PORT WASHINGTON-SAUKVILLE SCH</t>
  </si>
  <si>
    <t>PORTAGE COMMUNITY SCHOOL DIST</t>
  </si>
  <si>
    <t>PRAIRIE DU CHIEN AREA SCH DIST</t>
  </si>
  <si>
    <t>REEDSBURG SCHOOL DISTRICT</t>
  </si>
  <si>
    <t>RICE LAKE AREA SCHOOL DISTRICT</t>
  </si>
  <si>
    <t>SHEBOYGAN AREA SCHOOL DISTRICT</t>
  </si>
  <si>
    <t>SOUTH MILWAUKEE SCHOOL DIST</t>
  </si>
  <si>
    <t>STANLEY-BOYD AREA SCHOOL DIST</t>
  </si>
  <si>
    <t>STEVENS POINT AREA PUB SCH DIS</t>
  </si>
  <si>
    <t>STURGEON BAY SCHOOL DISTRICT</t>
  </si>
  <si>
    <t>SUPERIOR SCHOOL DISTRICT</t>
  </si>
  <si>
    <t>TWO RIVERS PUBLIC SCHOOL DIST</t>
  </si>
  <si>
    <t>WAUKESHA SCHOOL DISTRICT</t>
  </si>
  <si>
    <t>WAUSAU SCHOOL DISTRICT</t>
  </si>
  <si>
    <t>WAUWATOSA SCHOOL DISTRICT</t>
  </si>
  <si>
    <t>WISCONSIN RAPIDS SCHOOL DIST</t>
  </si>
  <si>
    <t>KENOSHA JOINT SERVICES</t>
  </si>
  <si>
    <t>SAWYER COUNTY HOUSING AUTH</t>
  </si>
  <si>
    <t>WEST BARABOO, VILLAGE OF</t>
  </si>
  <si>
    <t>TREMPEALEAU COUNTY HOUS AUTH</t>
  </si>
  <si>
    <t>SLINGER VILLAGE HOUSING AUTH</t>
  </si>
  <si>
    <t>WPPI ENERGY</t>
  </si>
  <si>
    <t>HARTLAND JT SCH DIST #3 ETAL</t>
  </si>
  <si>
    <t>CHILTON CITY HOUSING AUTH</t>
  </si>
  <si>
    <t>BOSCOBEL CITY HOUSING AUTH</t>
  </si>
  <si>
    <t>CESA #1</t>
  </si>
  <si>
    <t>CESA #2</t>
  </si>
  <si>
    <t>CESA #3, FENNIMORE</t>
  </si>
  <si>
    <t>CESA #4, LACROSSE</t>
  </si>
  <si>
    <t>CESA #5, PORTAGE</t>
  </si>
  <si>
    <t>CESA #6, OSHKOSH</t>
  </si>
  <si>
    <t>CESA #7, GREEN BAY</t>
  </si>
  <si>
    <t>CESA #8, GILLETT</t>
  </si>
  <si>
    <t>CESA #9, TOMAHAWK</t>
  </si>
  <si>
    <t>CESA #10, CHIPPEWA FALLS</t>
  </si>
  <si>
    <t>CESA #11</t>
  </si>
  <si>
    <t>CESA #12, ASHLAND</t>
  </si>
  <si>
    <t>WISCONSIN TOWNS ASSOCIATION</t>
  </si>
  <si>
    <t>FOX WEST REGIONAL SEWER COMM</t>
  </si>
  <si>
    <t>RIB MOUNTAIN METRO SEW DIST</t>
  </si>
  <si>
    <t>LAKE, TOWN OF (MARINETTE)</t>
  </si>
  <si>
    <t>ARMSTRONG CREEK, TOWN (FOREST)</t>
  </si>
  <si>
    <t>GOODMAN SANITARY DISTRICT NO 1</t>
  </si>
  <si>
    <t>LAKE COUNTRY SCH DIST</t>
  </si>
  <si>
    <t>ALGOMA CITY HOUSING AUTH</t>
  </si>
  <si>
    <t>WIS DELLS-LAKE DELTON SEW COMM</t>
  </si>
  <si>
    <t>FONTANA/WALWORTH WTR POL CN CM</t>
  </si>
  <si>
    <t>BAY AREA RURAL TRANSIT COMMISS</t>
  </si>
  <si>
    <t>SHELL LAKE CITY HOUS AUTH</t>
  </si>
  <si>
    <t>EGG HARBOR, VILLAGE OF</t>
  </si>
  <si>
    <t>EPHRAIM, VILLAGE OF</t>
  </si>
  <si>
    <t>LANDFILL VENTURE GROUP</t>
  </si>
  <si>
    <t>DECATUR, TOWN OF (GREEN CO)</t>
  </si>
  <si>
    <t>BLAIR-TAYLOR SCHOOL DISTRICT</t>
  </si>
  <si>
    <t>SILVER LAKE SAN. DIST.</t>
  </si>
  <si>
    <t>WISCONSIN MUNIC MUTAL INS CO</t>
  </si>
  <si>
    <t>ROSENDALE, VILLAGE OF</t>
  </si>
  <si>
    <t>LADYSMITH HOUSING AUTH</t>
  </si>
  <si>
    <t>ALLENTON SANITARY DIST</t>
  </si>
  <si>
    <t>OREGON AREA FIRE - EMS DIST</t>
  </si>
  <si>
    <t>DURAND-ARKANSAW SCHOOL DIST</t>
  </si>
  <si>
    <t>LITTLE SUAMICO, TN OF (OCONTO)</t>
  </si>
  <si>
    <t>NEWBURG, VILLAGE OF</t>
  </si>
  <si>
    <t>OTTAWA, TOWN OF (WAUKESHA)</t>
  </si>
  <si>
    <t>SIREN, TOWN OF (BURNETT)</t>
  </si>
  <si>
    <t>WEST POINT, TOWN (COLUMBIA)</t>
  </si>
  <si>
    <t>EDGERTON FIRE PROT DIST</t>
  </si>
  <si>
    <t>WINDING RIVERS LIBRARY SYS</t>
  </si>
  <si>
    <t>BLUE MOUNDS, VILLAGE OF</t>
  </si>
  <si>
    <t>BARABOO JT FIRE &amp; EMS DIST</t>
  </si>
  <si>
    <t>SHERWOOD, VILLAGE OF</t>
  </si>
  <si>
    <t>WAUPACA CHAIN O'LAKES SAN DIST</t>
  </si>
  <si>
    <t>CHIPPEWA CO HOUSING AUTH</t>
  </si>
  <si>
    <t>DEER-GROVE EMS DIST</t>
  </si>
  <si>
    <t>FISH CREEK SANITARY DIST #1</t>
  </si>
  <si>
    <t>KEGONSA SANITARY DISTRICT</t>
  </si>
  <si>
    <t>LAKE RIPLEY MGT DISTRICT</t>
  </si>
  <si>
    <t>MILWAUKEE CO FED LIB SYS</t>
  </si>
  <si>
    <t>MIDDLETON FIRE DISTRICT</t>
  </si>
  <si>
    <t>LAWRENCE, TOWN OF (BROWN CO)</t>
  </si>
  <si>
    <t>GREENVILLE, TOWN OF (OUTAGAMIE)</t>
  </si>
  <si>
    <t>EVEREST METRO POLICE COMM</t>
  </si>
  <si>
    <t>NORTH SHORE FIRE DEPT</t>
  </si>
  <si>
    <t>RIVER RIDGE SCHOOL DISTRICT</t>
  </si>
  <si>
    <t>WAUNAKEE AREA FIRE DIST</t>
  </si>
  <si>
    <t>WEST CENTRAL WI BISOLIDS COMM</t>
  </si>
  <si>
    <t>PLEASANT SPRINGS SAN DIS #1</t>
  </si>
  <si>
    <t>HOLMEN AREA FIRE DEPT</t>
  </si>
  <si>
    <t>BIG BEND, VILLAGE OF</t>
  </si>
  <si>
    <t>VALLEY RIDGE CLEAN WATER COMM</t>
  </si>
  <si>
    <t>WESTON, VILLAGE OF (MARATHON)</t>
  </si>
  <si>
    <t>HURLEY HOUSING AUTHORITY</t>
  </si>
  <si>
    <t>WILSON, VILLAGE OF</t>
  </si>
  <si>
    <t>CUMBERLAND MUNICIPAL UTILITY</t>
  </si>
  <si>
    <t>MENASHA ELECTRIC &amp; WATER</t>
  </si>
  <si>
    <t>SHAWANO MUNICIPAL UTILITIES</t>
  </si>
  <si>
    <t>NEW RICHMOND AMBULANCE</t>
  </si>
  <si>
    <t>MUNI COURT W WAUKESHA COUNTY</t>
  </si>
  <si>
    <t>LAKE COMO SANITARY DIST #1</t>
  </si>
  <si>
    <t>EXETER, TOWN OF (GREEN)</t>
  </si>
  <si>
    <t>DEFOREST WINDSOR FIRE &amp; EMS</t>
  </si>
  <si>
    <t>MILW AREA DOM ANIMAL CONT COMM</t>
  </si>
  <si>
    <t>BAY CITY, VILLAGE OF</t>
  </si>
  <si>
    <t>MUKWONAGO, TOWN (WAUKESHA)</t>
  </si>
  <si>
    <t>ELLSWORTH AREA AMBULANCE SERV</t>
  </si>
  <si>
    <t>WAUNAKEE WATER &amp; LIGHT</t>
  </si>
  <si>
    <t>PRAIRIE LAKES LIBRARY SYSTEM</t>
  </si>
  <si>
    <t>MID-MORAINE MUNICIPAL COURT</t>
  </si>
  <si>
    <t>EASTERN COLUMBIA CTY JM COURT</t>
  </si>
  <si>
    <t>GERMANTOWN, TOWN (JUNEAU)</t>
  </si>
  <si>
    <t>WAUKESHA,VILLAGE OF (WAUKESHA)</t>
  </si>
  <si>
    <t>TAYLOR COUNTY HOUSING AUTH</t>
  </si>
  <si>
    <t>REEDSVILLE VIL HOUSING AUTH</t>
  </si>
  <si>
    <t>LODI COMMUNITY AMBULANCE SERV</t>
  </si>
  <si>
    <t>DANE-IOWA WASTEWATER COMM</t>
  </si>
  <si>
    <t>HARMONY GROVE-OKEE JT SEW COMM</t>
  </si>
  <si>
    <t>DANE COUNTY DIST #1 EMS</t>
  </si>
  <si>
    <t>STOCKBRIDGE, VILLAGE OF</t>
  </si>
  <si>
    <t>WESTERN LAKES FIRE DIST</t>
  </si>
  <si>
    <t>GB/BROWN CO PRO FTBLL STAD DIS</t>
  </si>
  <si>
    <t>ALGOMA, TOWN OF (WINNEBAGO)</t>
  </si>
  <si>
    <t>MOSINEE FIRE DIST</t>
  </si>
  <si>
    <t>HOBART, VILLAGE OF</t>
  </si>
  <si>
    <t>BARRON CO HOUSING AUTHORITY</t>
  </si>
  <si>
    <t>JUNCTION CITY, VILLAGE OF</t>
  </si>
  <si>
    <t>FOX LAKE WASTEWATER CONTR COMM</t>
  </si>
  <si>
    <t>SAUK CITY HOUSING AUTHORITY</t>
  </si>
  <si>
    <t>SPOONER FIRE DISTRICT</t>
  </si>
  <si>
    <t>SUAMICO, VILLAGE OF</t>
  </si>
  <si>
    <t>RIPON AREA FIRE DISTRICT</t>
  </si>
  <si>
    <t>DELLS-DELTON EMS COMM</t>
  </si>
  <si>
    <t>ALGOMA SANITARY DIST</t>
  </si>
  <si>
    <t>SAUK PRAIRIE POLICE COMMISSION</t>
  </si>
  <si>
    <t>MARSHFIELD CDA</t>
  </si>
  <si>
    <t>WAUNAKEE AREA EMS</t>
  </si>
  <si>
    <t>LAKE HALLIE, VILLAGE OF</t>
  </si>
  <si>
    <t>DELTON FIRE &amp; AMBULANCE COMM</t>
  </si>
  <si>
    <t>RICHLAND FIRE DEPARTMENT</t>
  </si>
  <si>
    <t>CASCO, VILLAGE OF</t>
  </si>
  <si>
    <t>CHIPPEWA FIRE DISTRICT</t>
  </si>
  <si>
    <t>MARSHFIELD ELECTRIC &amp; WATER</t>
  </si>
  <si>
    <t>KELLY LAKE SANITARY DIST #1</t>
  </si>
  <si>
    <t>NEW GLARUS EMS</t>
  </si>
  <si>
    <t>ELK MOUND, TOWN OF (DUNN)</t>
  </si>
  <si>
    <t>ROCHESTER, VILLAGE OF</t>
  </si>
  <si>
    <t>WARREN, TOWN OF (ST CROIX)</t>
  </si>
  <si>
    <t>MT HOREB AREA FIRE DEPT</t>
  </si>
  <si>
    <t>VANGUARD ELECTRIC UTIL COMM</t>
  </si>
  <si>
    <t>MARSHALL AREA EMS DIST #14</t>
  </si>
  <si>
    <t>THORP CITY HOUSING AUTHORITY</t>
  </si>
  <si>
    <t>MADELINE SANITARY DISTRICT</t>
  </si>
  <si>
    <t>SAUK PRAIRIE RECREATION COMM</t>
  </si>
  <si>
    <t>SAUK PRAIRIE AMBULANCE ASSOC</t>
  </si>
  <si>
    <t>TREVOR-WILMOT CONS GR S.D.</t>
  </si>
  <si>
    <t>LANNON, VILLAGE OF</t>
  </si>
  <si>
    <t>GRESHAM SCHOOL DIST</t>
  </si>
  <si>
    <t>CAPITAL AREA REG PLAN COMM</t>
  </si>
  <si>
    <t>COUNTRY ESTATES SAN DIST</t>
  </si>
  <si>
    <t>EAGLE RIVER UNION AIRPORT</t>
  </si>
  <si>
    <t>MANITOWOC-CALUMET LIB SYS</t>
  </si>
  <si>
    <t>CLAYTON, TOWN OF (WINNEBAGO)</t>
  </si>
  <si>
    <t>CAMBRIDGE-OAKLAND WSTEWTR COMM</t>
  </si>
  <si>
    <t>DOOR CTY TOURISM ZONE COMM</t>
  </si>
  <si>
    <t>CROSS PLAINS AREA EMS</t>
  </si>
  <si>
    <t>CHEQUAMEGON SCHOOL DISTRICT</t>
  </si>
  <si>
    <t>LAKE COUNTRY FIRE &amp; RESCUE</t>
  </si>
  <si>
    <t>LAC LA BELLE, VILLAGE OF</t>
  </si>
  <si>
    <t>CENTRAL BROWN CTY WATER AUTH</t>
  </si>
  <si>
    <t>CHETEK-WEYERHAEUSER AREA SD</t>
  </si>
  <si>
    <t>BRISTOL, VILLAGE OF</t>
  </si>
  <si>
    <t>NEENAH, TOWN OF (WINNEBAGO)</t>
  </si>
  <si>
    <t>REEDSBURG AREA AMBULANCE SVCES</t>
  </si>
  <si>
    <t>BLOOMFIELD, VILLAGE OF</t>
  </si>
  <si>
    <t>ADRC OF THE NORTHWOODS</t>
  </si>
  <si>
    <t>SCOTT, TOWN OF (BROWN)</t>
  </si>
  <si>
    <t>SOUTH AREA FIRE &amp; EMS DIST</t>
  </si>
  <si>
    <t>WALES, VILLAGE OF</t>
  </si>
  <si>
    <t>HARRISON,VILLAGE OF</t>
  </si>
  <si>
    <t>DARBOY JOINT SANITARY DIST #1</t>
  </si>
  <si>
    <t>SAWYER LCO TRANSIT COMM</t>
  </si>
  <si>
    <t>PORTAGE COUNTY HOUSING AUTH</t>
  </si>
  <si>
    <t>LANARK, TOWN OF (PORTAGE)</t>
  </si>
  <si>
    <t>SOMERS, VILLAGE OF</t>
  </si>
  <si>
    <t>FOX CROSSING, VILLAGE OF</t>
  </si>
  <si>
    <t>HERMAN-NEOSHO-RUBICON SD</t>
  </si>
  <si>
    <t>SEVASTOPOL, TOWN OF (DOOR)</t>
  </si>
  <si>
    <t>MONARCH LIBRARY SYSTEM</t>
  </si>
  <si>
    <t>ALBANY HOUSING AUTHORITY</t>
  </si>
  <si>
    <t>KOSHKONONG, TOWN OF(JEFFERSON)</t>
  </si>
  <si>
    <t>ONEIDA-VILAS TRANSIT COMM</t>
  </si>
  <si>
    <t>SALEM LAKES, VILLAGE OF</t>
  </si>
  <si>
    <t>UNION, TOWN OF (ROCK)</t>
  </si>
  <si>
    <t>HOLY HILL AREA SCHOOL DIST</t>
  </si>
  <si>
    <t>GENESEE, TOWN OF (WAUKESHA)</t>
  </si>
  <si>
    <t>PORT WASHINGTON, TOWN(OZAUKEE)</t>
  </si>
  <si>
    <t>FOX LAKE INL LAKE PROT &amp; REHAB</t>
  </si>
  <si>
    <t>CAMBRIDGE FIRE &amp; EMS COMM</t>
  </si>
  <si>
    <t>BLACK EARTH, TOWN OF (DANE)</t>
  </si>
  <si>
    <t>GREAT DIVIDE AMB SERV</t>
  </si>
  <si>
    <t>MILTON &amp; MILTON TWNSHP FIR DEP</t>
  </si>
  <si>
    <t>BALSAM LK-CENTURIA JOINT PD</t>
  </si>
  <si>
    <t>POUND, TOWN OF (MARINETTE)</t>
  </si>
  <si>
    <t>TRI-M SANITARY DISTRICT</t>
  </si>
  <si>
    <t>ARENA FIRE DEPARTMENT</t>
  </si>
  <si>
    <t>BELLEVILLE FIRE AND EMS DIST</t>
  </si>
  <si>
    <t>GREENVILLE, VILLAGE OF</t>
  </si>
  <si>
    <t>SULLIVAN JT WASTEWATER COMM</t>
  </si>
  <si>
    <t>HUDSON, TOWN OF (ST CROIX)</t>
  </si>
  <si>
    <t>MERTON, VILLAGE OF (WAUKESHA)</t>
  </si>
  <si>
    <t>MERRIMAC, TOWN OF (SAUK)</t>
  </si>
  <si>
    <t>KETTLE MORAINE FIRE DISTRICT</t>
  </si>
  <si>
    <t>BROOKLYN FIRE &amp; EMS DISTRICT</t>
  </si>
  <si>
    <t>BRODHEAD FIRE DISTRICT</t>
  </si>
  <si>
    <t>OAKDALE, VILLAGE OF (MONROE)</t>
  </si>
  <si>
    <t>SO. OZAUKEE FIRE &amp; EMS DEPT</t>
  </si>
  <si>
    <t>SHEBOYGAN WATER UTILITY</t>
  </si>
  <si>
    <t>GIBSON, TOWN OF (MANITOWOC)</t>
  </si>
  <si>
    <t>RIB MOUNTAIN, VILLAGE OF</t>
  </si>
  <si>
    <t>district_name</t>
  </si>
  <si>
    <t>employer_code</t>
  </si>
  <si>
    <t>SOMERS, TOWN OF (KENOSHA)</t>
  </si>
  <si>
    <t>GREENVILLE, TOWN OF(OUTAGAMIE)</t>
  </si>
  <si>
    <t>WALES/GENESEE JOINT FIRE BD</t>
  </si>
  <si>
    <t>CLINTON, TOWN OF (ROCK)</t>
  </si>
  <si>
    <t>CORRECTIONS, DEPT. OF</t>
  </si>
  <si>
    <t>MT PLEASANT, VILLAGE OF(RACINE</t>
  </si>
  <si>
    <t>WESTFIELD, TOWN OF (SAUK CO)</t>
  </si>
  <si>
    <t>ABBOTSFORD CITY OF</t>
  </si>
  <si>
    <t>RICHFIELD, VILLAGE OF(WASHING)</t>
  </si>
  <si>
    <t>GLENWOOD, CITY OF</t>
  </si>
  <si>
    <t>RAYMOND, TOWN OF (RACINE)</t>
  </si>
  <si>
    <t>D C EVEREST AREA SCHOOL DIST</t>
  </si>
  <si>
    <t>LISBON, TOWN OF (WAUKESHA)</t>
  </si>
  <si>
    <t>PRENTICE, TOWN OF (PRICE)</t>
  </si>
  <si>
    <t>WINDSOR, TOWN OF (DANE)</t>
  </si>
  <si>
    <t>YORKVILLE, TOWN OF (RACINE)</t>
  </si>
  <si>
    <t>LAKE GENEVA SCHOOL DISTRICT</t>
  </si>
  <si>
    <t>VERNON, TOWN OF (WAUKESHA)</t>
  </si>
  <si>
    <t>WISCONSIN INDIANHEAD TECH COLL</t>
  </si>
  <si>
    <t>SOUTH MILWAUKEE CDA</t>
  </si>
  <si>
    <t>INDIANHEAD FED LIBRARY SYSTEM</t>
  </si>
  <si>
    <t>GRAND CHUTE-MENASHA WS SEW COM</t>
  </si>
  <si>
    <t>DURAND SCHOOL DISTRICT</t>
  </si>
  <si>
    <t>WEST POINT, TOWN OF</t>
  </si>
  <si>
    <t>BARABOO DISTRICT AMBULANCE</t>
  </si>
  <si>
    <t>GREENVILLE, TOWN OF (OUTAGAMIE</t>
  </si>
  <si>
    <t>EXETER, TOWN OF (GREEN COUNTY)</t>
  </si>
  <si>
    <t>DEFOREST AREA FIRE BOARD DIST</t>
  </si>
  <si>
    <t>MUKWONAGO, TOWN OF</t>
  </si>
  <si>
    <t>LAKESHORES LIBRARY SYSTEM</t>
  </si>
  <si>
    <t>GERMANTOWN, TOWN OF</t>
  </si>
  <si>
    <t>WAUKESHA, TOWN OF(WAUKESHA)</t>
  </si>
  <si>
    <t>DOUSMAN FIRE DISTRICT</t>
  </si>
  <si>
    <t>ALGOMA, TOWN OF</t>
  </si>
  <si>
    <t>ELK MOUND, TOWN OF</t>
  </si>
  <si>
    <t>WARREN, TOWN OF</t>
  </si>
  <si>
    <t>NEENAH, TOWN OF</t>
  </si>
  <si>
    <t>HARRISON, VILLAGE OF</t>
  </si>
  <si>
    <t>HERMAN-NEOSHO-RUBICAN SD</t>
  </si>
  <si>
    <t>BALSAM LK-CENTURA JT POICE DEP</t>
  </si>
  <si>
    <t>WISCRAFT INC - ENT FOR BLIND</t>
  </si>
  <si>
    <t>BLOOMFIELD, TOWN OF (WALWORTH)</t>
  </si>
  <si>
    <t>SPOONER CITY HOUSING AUTH</t>
  </si>
  <si>
    <t>BROOKFIELD, TOWN SAN DIST #4</t>
  </si>
  <si>
    <t>SULLIVAN SANITARY DISTRICT #1</t>
  </si>
  <si>
    <t>JUDICIAL COUNCIL</t>
  </si>
  <si>
    <t>CHRISTMAS MOUNTAIN SNTRY DIST</t>
  </si>
  <si>
    <t>SILVER LAKE, VILLAGE OF</t>
  </si>
  <si>
    <t>MANITOWOC RAPIDS,TOWN (MANITWC)</t>
  </si>
  <si>
    <t>ALMA, TOWN OF (JACKSON)</t>
  </si>
  <si>
    <t>ALTOONA CITY HOUSING AUTHORITY</t>
  </si>
  <si>
    <t>LEGIS ASSEMBLY-SGT AT ARMS</t>
  </si>
  <si>
    <t>SALEM, TOWN OF (KENOSHA)</t>
  </si>
  <si>
    <t>WESTON, TOWN OF (MARATHON)</t>
  </si>
  <si>
    <t>FRIESS LAKE SCHOOL DISTRICT</t>
  </si>
  <si>
    <t>WAVERLY SANITARY DISTRICT</t>
  </si>
  <si>
    <t>RICHFIELD JSD #1</t>
  </si>
  <si>
    <t>NORTHERN BRIDGES</t>
  </si>
  <si>
    <t>TREASURER'S OFFICE ‐ STATE</t>
  </si>
  <si>
    <t>HISTORICAL SOCIETY ‐ STATE</t>
  </si>
  <si>
    <t>LEGISLATURE ‐ SENATE</t>
  </si>
  <si>
    <t>LEGIS ASSEMBLY ‐ CHIEF CLERK</t>
  </si>
  <si>
    <t>LEGIS ASSEMBLY‐SGT AT ARMS</t>
  </si>
  <si>
    <t>COURTS ‐ STATE</t>
  </si>
  <si>
    <t>EMPLOYMENT RELATIONS,OFFICE OF</t>
  </si>
  <si>
    <t>WISCRAFT INC ‐ ENT FOR BLIND</t>
  </si>
  <si>
    <t>GOVERNMENT ACCOUNTABILITY BD</t>
  </si>
  <si>
    <t>HLTH INS RISK‐SHARNG PLAN AUTH</t>
  </si>
  <si>
    <t>GOODMAN‐ARMSTRONG SCHOOL DIST</t>
  </si>
  <si>
    <t>CEDAR GROVE‐BELGIUM SCH DIST</t>
  </si>
  <si>
    <t>LADYSMITH‐HAWKINS SCH DIST</t>
  </si>
  <si>
    <t>BALDWIN‐WOODVILLE AREA SCH DIS</t>
  </si>
  <si>
    <t>ARBOR VITAE‐WOODRUFF JSD #1</t>
  </si>
  <si>
    <t>ELKHART LAKE‐GLENBEULAH SCH DS</t>
  </si>
  <si>
    <t>IOLA‐SCANDINAVIA SCHOOL DIST</t>
  </si>
  <si>
    <t>PALMYRA‐EAGLE AREA SCHOOL DIST</t>
  </si>
  <si>
    <t>ALMA CENTER‐HUMBRD‐MERIL SCH D</t>
  </si>
  <si>
    <t>ALMOND‐BANCROFT SCHOOL DIST</t>
  </si>
  <si>
    <t>MINOCQUA JT SCH DIST #1 M‐H‐LT</t>
  </si>
  <si>
    <t>MAPLE DALE‐INDIAN HILL SCH DIS</t>
  </si>
  <si>
    <t>OWEN‐WITHEE SCHOOL DISTRICT</t>
  </si>
  <si>
    <t>COCHRANE‐FOUNTAIN CITY SCH DIS</t>
  </si>
  <si>
    <t>NORWAY‐RAYMOND JT#7 SD</t>
  </si>
  <si>
    <t>HERMAN SCH DIST #22</t>
  </si>
  <si>
    <t>RUBICON JT SCH DIST #6 ETAL</t>
  </si>
  <si>
    <t>NEOSHO JT SCH DIST #3 ETAL</t>
  </si>
  <si>
    <t>IOWA‐GRANT SCHOOL DISTRICT</t>
  </si>
  <si>
    <t>MEQUON ‐ THIENSVILLE LIBRARY</t>
  </si>
  <si>
    <t>ADAMS‐FRIENDSHIP AREA SCH DIST</t>
  </si>
  <si>
    <t>NORWALK‐ONTARIO SCHOOL DIST</t>
  </si>
  <si>
    <t>EAUCLAIRE CITY‐CO HEALTH DPT</t>
  </si>
  <si>
    <t>TRI‐COUNTY AREA SCH DIST‐PLNFD</t>
  </si>
  <si>
    <t>MUSKEGO‐NORWAY SCHOOL DISTRICT</t>
  </si>
  <si>
    <t>ELEVA‐STRUM SCHOOL DISTRICT</t>
  </si>
  <si>
    <t>HOWARD‐SUAMICO SCHOOL DISTRICT</t>
  </si>
  <si>
    <t>WINDSOR SANITARY DISTRICT #1</t>
  </si>
  <si>
    <t>MENASHA, TOWN OF (WINNEBAGO)</t>
  </si>
  <si>
    <t>ROSENDALE‐BRANDON SCHOOL DIST</t>
  </si>
  <si>
    <t>MELROSE‐MINDORO SCHOOL DIST</t>
  </si>
  <si>
    <t>CAMBRIA‐FRIESLAND SCHOOL DIST</t>
  </si>
  <si>
    <t>WEYAUWEGA‐FREMONT SCHOOL DIST</t>
  </si>
  <si>
    <t>LUXEMBURG‐CASCO SCHOOL DIST</t>
  </si>
  <si>
    <t>MID‐STATE TECHNICAL COLLEGE</t>
  </si>
  <si>
    <t>OSSEO‐FAIRCHILD SCHOOL DIST</t>
  </si>
  <si>
    <t>MIDDLETON‐CROSS PLNS SCH DIST</t>
  </si>
  <si>
    <t>WITTENBERG‐BIRNAMWOOD SCH DIST</t>
  </si>
  <si>
    <t>WASHINGTON‐CALDWELL SCH DIST</t>
  </si>
  <si>
    <t>MEQUON‐THIENSVILLE SCHOOL DIST</t>
  </si>
  <si>
    <t>BAY‐LAKE REGIONAL PLAN COMM</t>
  </si>
  <si>
    <t>CITY‐COUNTY DATA CENTER COMM</t>
  </si>
  <si>
    <t>WEST ALLIS‐WEST MILW SCH DIST</t>
  </si>
  <si>
    <t>DELAVAN‐DARIEN SCHOOL DISTRICT</t>
  </si>
  <si>
    <t>DELAFIELD‐HARTL WATER POL CNTL</t>
  </si>
  <si>
    <t>FITCH‐RONA EMS DISTRICT</t>
  </si>
  <si>
    <t>GLENDALE‐RIVER HILLS SCH DIST</t>
  </si>
  <si>
    <t>OAK CREEK‐FRANKLIN JT SCH DIST</t>
  </si>
  <si>
    <t>PORT WASHINGTON‐SAUKVILLE SCH</t>
  </si>
  <si>
    <t>STANLEY‐BOYD AREA SCHOOL DIST</t>
  </si>
  <si>
    <t>GRAND CHUTE‐MENASHA WS SEW COM</t>
  </si>
  <si>
    <t>WIS DELLS‐LAKE DELTON SEW COMM</t>
  </si>
  <si>
    <t>BLAIR‐TAYLOR SCHOOL DISTRICT</t>
  </si>
  <si>
    <t>EASTERN SHORES LIB SYS</t>
  </si>
  <si>
    <t>MID‐WIS FEDERATED LIB SYS</t>
  </si>
  <si>
    <t>OREGON AREA FIRE ‐ EMS DIST</t>
  </si>
  <si>
    <t>DEER‐GROVE EMS DIST</t>
  </si>
  <si>
    <t>MID‐MORAINE MUNICIPAL COURT</t>
  </si>
  <si>
    <t>DANE‐IOWA WASTEWATER COMM</t>
  </si>
  <si>
    <t>HARMONY GROVE‐OKEE JT SEW COMM</t>
  </si>
  <si>
    <t>DELLS‐DELTON EMS COMM</t>
  </si>
  <si>
    <t>TREVOR‐WILMOT CONS GR S.D.</t>
  </si>
  <si>
    <t>COMMUNITY CARE OF CENT WISCON</t>
  </si>
  <si>
    <t>WESTERN WISCONSIN CARES</t>
  </si>
  <si>
    <t>CONTINU US</t>
  </si>
  <si>
    <t>MANITOWOC‐CALUMET LIB SYS</t>
  </si>
  <si>
    <t>CAMBRIDGE‐OAKLAND WSTEWTR COMM</t>
  </si>
  <si>
    <t>LAKELAND CARE DISTRICT</t>
  </si>
  <si>
    <t>CHETEK‐WEYERHAEUSER AREA SD</t>
  </si>
  <si>
    <t>FOOTVILLE FIRE EMS</t>
  </si>
  <si>
    <t>HERMAN‐NEOSHO‐RUBICAN SD</t>
  </si>
  <si>
    <t>UNIVERSITY OF WI CENTRAL ADMIN</t>
  </si>
  <si>
    <t>ARTS BOARD</t>
  </si>
  <si>
    <t>COMMERCE, DEPT OF</t>
  </si>
  <si>
    <t>QUALITY HOME CARE AUTHORITY</t>
  </si>
  <si>
    <t>UW HOSPITAL BOARD</t>
  </si>
  <si>
    <t>HLTH INS RISK-SHARNG PLAN AUTH</t>
  </si>
  <si>
    <t>MID-WIS FEDERATED LIB SYS</t>
  </si>
  <si>
    <t>MANAWA RURAL FIRE DEPT</t>
  </si>
  <si>
    <t>district_contributions</t>
  </si>
  <si>
    <t>LEAID</t>
  </si>
  <si>
    <t>LEAID_match</t>
  </si>
  <si>
    <t>State</t>
  </si>
  <si>
    <t>Wisconsin</t>
  </si>
  <si>
    <t>state_abv</t>
  </si>
  <si>
    <t>WI</t>
  </si>
  <si>
    <t>plan</t>
  </si>
  <si>
    <t>Wisconsin Retirement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</si>
</sst>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9" formatCode="_(* #,##0_);_(* \(#,##0\);_(* &quot;-&quot;??_);_(@_)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10202"/>
      <name val="Arial"/>
      <family val="2"/>
    </font>
    <font>
      <sz val="12"/>
      <color theme="1"/>
      <name val="Aptos Narrow"/>
      <scheme val="minor"/>
    </font>
    <font>
      <sz val="12"/>
      <color rgb="FF010202"/>
      <name val="Aptos Narrow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43" fontId="0" fillId="0" borderId="0" xfId="1" applyFont="1"/>
    <xf numFmtId="169" fontId="2" fillId="0" borderId="0" xfId="1" applyNumberFormat="1" applyFont="1"/>
    <xf numFmtId="0" fontId="3" fillId="0" borderId="0" xfId="0" applyFont="1"/>
    <xf numFmtId="0" fontId="4" fillId="0" borderId="0" xfId="0" applyFont="1"/>
    <xf numFmtId="4" fontId="4" fillId="0" borderId="0" xfId="0" applyNumberFormat="1" applyFont="1"/>
    <xf numFmtId="43" fontId="3" fillId="0" borderId="0" xfId="1" applyNumberFormat="1" applyFont="1"/>
    <xf numFmtId="43" fontId="3" fillId="0" borderId="0" xfId="0" applyNumberFormat="1" applyFont="1"/>
    <xf numFmtId="10" fontId="2" fillId="0" borderId="0" xfId="0" applyNumberFormat="1" applyFont="1"/>
    <xf numFmtId="4" fontId="3" fillId="0" borderId="0" xfId="0" applyNumberFormat="1" applyFont="1"/>
    <xf numFmtId="0" fontId="5" fillId="0" borderId="0" xfId="0" applyFont="1"/>
    <xf numFmtId="0" fontId="6" fillId="0" borderId="0" xfId="0" applyFont="1"/>
    <xf numFmtId="10" fontId="3" fillId="0" borderId="0" xfId="0" applyNumberFormat="1" applyFont="1"/>
    <xf numFmtId="0" fontId="0" fillId="0" borderId="0" xfId="0" applyFont="1"/>
    <xf numFmtId="43" fontId="0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37FC8-FB38-1F40-AEB6-3B706A9EE26F}">
  <sheetPr>
    <tabColor rgb="FF002060"/>
  </sheetPr>
  <dimension ref="A1:I13849"/>
  <sheetViews>
    <sheetView tabSelected="1" workbookViewId="0">
      <selection activeCell="I10" sqref="I10"/>
    </sheetView>
  </sheetViews>
  <sheetFormatPr baseColWidth="10" defaultRowHeight="16" x14ac:dyDescent="0.2"/>
  <cols>
    <col min="5" max="5" width="25.5" bestFit="1" customWidth="1"/>
    <col min="6" max="6" width="34.5" style="4" customWidth="1"/>
    <col min="7" max="7" width="16" style="4" bestFit="1" customWidth="1"/>
    <col min="8" max="8" width="21.33203125" style="4" bestFit="1" customWidth="1"/>
    <col min="9" max="9" width="11.83203125" bestFit="1" customWidth="1"/>
  </cols>
  <sheetData>
    <row r="1" spans="1:9" x14ac:dyDescent="0.2">
      <c r="A1" t="s">
        <v>1760</v>
      </c>
      <c r="B1" t="s">
        <v>0</v>
      </c>
      <c r="C1" t="s">
        <v>1762</v>
      </c>
      <c r="D1" t="s">
        <v>1764</v>
      </c>
      <c r="E1" t="s">
        <v>1766</v>
      </c>
      <c r="F1" s="4" t="s">
        <v>1610</v>
      </c>
      <c r="G1" s="4" t="s">
        <v>1611</v>
      </c>
      <c r="H1" s="4" t="s">
        <v>1759</v>
      </c>
      <c r="I1" s="4" t="s">
        <v>1761</v>
      </c>
    </row>
    <row r="2" spans="1:9" x14ac:dyDescent="0.2">
      <c r="A2" t="str">
        <f>I2</f>
        <v/>
      </c>
      <c r="B2">
        <v>2023</v>
      </c>
      <c r="C2" t="s">
        <v>1763</v>
      </c>
      <c r="D2" t="s">
        <v>1765</v>
      </c>
      <c r="E2" t="s">
        <v>1767</v>
      </c>
      <c r="F2" s="5" t="s">
        <v>1</v>
      </c>
      <c r="G2" s="5">
        <v>1101</v>
      </c>
      <c r="H2" s="6">
        <v>173623.59</v>
      </c>
      <c r="I2" t="str">
        <f>IFERROR(VLOOKUP(G2,'LEAID Match'!$B$2:$C$427,2,FALSE),"")</f>
        <v/>
      </c>
    </row>
    <row r="3" spans="1:9" x14ac:dyDescent="0.2">
      <c r="A3" t="str">
        <f t="shared" ref="A3:A66" si="0">I3</f>
        <v/>
      </c>
      <c r="B3">
        <v>2022</v>
      </c>
      <c r="C3" t="s">
        <v>1763</v>
      </c>
      <c r="D3" t="s">
        <v>1765</v>
      </c>
      <c r="E3" t="s">
        <v>1767</v>
      </c>
      <c r="F3" s="5" t="s">
        <v>1</v>
      </c>
      <c r="G3" s="5">
        <v>1101</v>
      </c>
      <c r="H3" s="6">
        <v>163770.93</v>
      </c>
      <c r="I3" t="str">
        <f>IFERROR(VLOOKUP(G3,'LEAID Match'!$B$2:$C$427,2,FALSE),"")</f>
        <v/>
      </c>
    </row>
    <row r="4" spans="1:9" x14ac:dyDescent="0.2">
      <c r="A4" t="str">
        <f t="shared" si="0"/>
        <v/>
      </c>
      <c r="B4">
        <v>2021</v>
      </c>
      <c r="C4" t="s">
        <v>1763</v>
      </c>
      <c r="D4" t="s">
        <v>1765</v>
      </c>
      <c r="E4" t="s">
        <v>1767</v>
      </c>
      <c r="F4" s="5" t="s">
        <v>1</v>
      </c>
      <c r="G4" s="5">
        <v>1101</v>
      </c>
      <c r="H4" s="6">
        <v>155415.67000000001</v>
      </c>
      <c r="I4" t="str">
        <f>IFERROR(VLOOKUP(G4,'LEAID Match'!$B$2:$C$427,2,FALSE),"")</f>
        <v/>
      </c>
    </row>
    <row r="5" spans="1:9" x14ac:dyDescent="0.2">
      <c r="A5" t="str">
        <f t="shared" si="0"/>
        <v/>
      </c>
      <c r="B5">
        <v>2020</v>
      </c>
      <c r="C5" t="s">
        <v>1763</v>
      </c>
      <c r="D5" t="s">
        <v>1765</v>
      </c>
      <c r="E5" t="s">
        <v>1767</v>
      </c>
      <c r="F5" s="4" t="s">
        <v>1</v>
      </c>
      <c r="G5" s="4">
        <v>1101</v>
      </c>
      <c r="H5" s="10">
        <v>145910.60999999999</v>
      </c>
      <c r="I5" t="str">
        <f>IFERROR(VLOOKUP(G5,'LEAID Match'!$B$2:$C$427,2,FALSE),"")</f>
        <v/>
      </c>
    </row>
    <row r="6" spans="1:9" x14ac:dyDescent="0.2">
      <c r="A6" t="str">
        <f t="shared" si="0"/>
        <v/>
      </c>
      <c r="B6">
        <v>2019</v>
      </c>
      <c r="C6" t="s">
        <v>1763</v>
      </c>
      <c r="D6" t="s">
        <v>1765</v>
      </c>
      <c r="E6" t="s">
        <v>1767</v>
      </c>
      <c r="F6" s="4" t="s">
        <v>1</v>
      </c>
      <c r="G6" s="4">
        <v>1101</v>
      </c>
      <c r="H6" s="10">
        <v>137693.71</v>
      </c>
      <c r="I6" t="str">
        <f>IFERROR(VLOOKUP(G6,'LEAID Match'!$B$2:$C$427,2,FALSE),"")</f>
        <v/>
      </c>
    </row>
    <row r="7" spans="1:9" x14ac:dyDescent="0.2">
      <c r="A7" t="str">
        <f t="shared" si="0"/>
        <v/>
      </c>
      <c r="B7">
        <v>2018</v>
      </c>
      <c r="C7" t="s">
        <v>1763</v>
      </c>
      <c r="D7" t="s">
        <v>1765</v>
      </c>
      <c r="E7" t="s">
        <v>1767</v>
      </c>
      <c r="F7" s="4" t="s">
        <v>1</v>
      </c>
      <c r="G7" s="4">
        <v>1101</v>
      </c>
      <c r="H7" s="10">
        <v>132872.4</v>
      </c>
      <c r="I7" t="str">
        <f>IFERROR(VLOOKUP(G7,'LEAID Match'!$B$2:$C$427,2,FALSE),"")</f>
        <v/>
      </c>
    </row>
    <row r="8" spans="1:9" x14ac:dyDescent="0.2">
      <c r="A8" t="str">
        <f t="shared" si="0"/>
        <v/>
      </c>
      <c r="B8">
        <v>2017</v>
      </c>
      <c r="C8" t="s">
        <v>1763</v>
      </c>
      <c r="D8" t="s">
        <v>1765</v>
      </c>
      <c r="E8" t="s">
        <v>1767</v>
      </c>
      <c r="F8" s="4" t="s">
        <v>1</v>
      </c>
      <c r="G8" s="4">
        <v>1101</v>
      </c>
      <c r="H8" s="10">
        <v>133593.5</v>
      </c>
      <c r="I8" t="str">
        <f>IFERROR(VLOOKUP(G8,'LEAID Match'!$B$2:$C$427,2,FALSE),"")</f>
        <v/>
      </c>
    </row>
    <row r="9" spans="1:9" x14ac:dyDescent="0.2">
      <c r="A9" t="str">
        <f t="shared" si="0"/>
        <v/>
      </c>
      <c r="B9">
        <v>2016</v>
      </c>
      <c r="C9" t="s">
        <v>1763</v>
      </c>
      <c r="D9" t="s">
        <v>1765</v>
      </c>
      <c r="E9" t="s">
        <v>1767</v>
      </c>
      <c r="F9" s="4" t="s">
        <v>1</v>
      </c>
      <c r="G9" s="4">
        <v>1101</v>
      </c>
      <c r="H9" s="10">
        <v>136827.78</v>
      </c>
      <c r="I9" t="str">
        <f>IFERROR(VLOOKUP(G9,'LEAID Match'!$B$2:$C$427,2,FALSE),"")</f>
        <v/>
      </c>
    </row>
    <row r="10" spans="1:9" x14ac:dyDescent="0.2">
      <c r="A10" t="str">
        <f t="shared" si="0"/>
        <v/>
      </c>
      <c r="B10" s="14">
        <v>2015</v>
      </c>
      <c r="C10" t="s">
        <v>1763</v>
      </c>
      <c r="D10" t="s">
        <v>1765</v>
      </c>
      <c r="E10" t="s">
        <v>1767</v>
      </c>
      <c r="F10" s="14" t="s">
        <v>1</v>
      </c>
      <c r="G10" s="14">
        <v>1101</v>
      </c>
      <c r="H10" s="14">
        <v>138434.68</v>
      </c>
      <c r="I10" t="str">
        <f>IFERROR(VLOOKUP(G10,'LEAID Match'!$B$2:$C$427,2,FALSE),"")</f>
        <v/>
      </c>
    </row>
    <row r="11" spans="1:9" x14ac:dyDescent="0.2">
      <c r="A11" t="str">
        <f t="shared" si="0"/>
        <v/>
      </c>
      <c r="B11">
        <v>2023</v>
      </c>
      <c r="C11" t="s">
        <v>1763</v>
      </c>
      <c r="D11" t="s">
        <v>1765</v>
      </c>
      <c r="E11" t="s">
        <v>1767</v>
      </c>
      <c r="F11" s="5" t="s">
        <v>2</v>
      </c>
      <c r="G11" s="5">
        <v>1102</v>
      </c>
      <c r="H11" s="6">
        <v>19784.79</v>
      </c>
      <c r="I11" t="str">
        <f>IFERROR(VLOOKUP(G11,'LEAID Match'!$B$2:$C$427,2,FALSE),"")</f>
        <v/>
      </c>
    </row>
    <row r="12" spans="1:9" x14ac:dyDescent="0.2">
      <c r="A12" t="str">
        <f t="shared" si="0"/>
        <v/>
      </c>
      <c r="B12">
        <v>2022</v>
      </c>
      <c r="C12" t="s">
        <v>1763</v>
      </c>
      <c r="D12" t="s">
        <v>1765</v>
      </c>
      <c r="E12" t="s">
        <v>1767</v>
      </c>
      <c r="F12" s="5" t="s">
        <v>2</v>
      </c>
      <c r="G12" s="5">
        <v>1102</v>
      </c>
      <c r="H12" s="6">
        <v>19395.169999999998</v>
      </c>
      <c r="I12" t="str">
        <f>IFERROR(VLOOKUP(G12,'LEAID Match'!$B$2:$C$427,2,FALSE),"")</f>
        <v/>
      </c>
    </row>
    <row r="13" spans="1:9" x14ac:dyDescent="0.2">
      <c r="A13" t="str">
        <f t="shared" si="0"/>
        <v/>
      </c>
      <c r="B13">
        <v>2021</v>
      </c>
      <c r="C13" t="s">
        <v>1763</v>
      </c>
      <c r="D13" t="s">
        <v>1765</v>
      </c>
      <c r="E13" t="s">
        <v>1767</v>
      </c>
      <c r="F13" s="5" t="s">
        <v>2</v>
      </c>
      <c r="G13" s="5">
        <v>1102</v>
      </c>
      <c r="H13" s="6">
        <v>19154.02</v>
      </c>
      <c r="I13" t="str">
        <f>IFERROR(VLOOKUP(G13,'LEAID Match'!$B$2:$C$427,2,FALSE),"")</f>
        <v/>
      </c>
    </row>
    <row r="14" spans="1:9" x14ac:dyDescent="0.2">
      <c r="A14" t="str">
        <f t="shared" si="0"/>
        <v/>
      </c>
      <c r="B14">
        <v>2020</v>
      </c>
      <c r="C14" t="s">
        <v>1763</v>
      </c>
      <c r="D14" t="s">
        <v>1765</v>
      </c>
      <c r="E14" t="s">
        <v>1767</v>
      </c>
      <c r="F14" s="4" t="s">
        <v>2</v>
      </c>
      <c r="G14" s="4">
        <v>1102</v>
      </c>
      <c r="H14" s="10">
        <v>16817.14</v>
      </c>
      <c r="I14" t="str">
        <f>IFERROR(VLOOKUP(G14,'LEAID Match'!$B$2:$C$427,2,FALSE),"")</f>
        <v/>
      </c>
    </row>
    <row r="15" spans="1:9" x14ac:dyDescent="0.2">
      <c r="A15" t="str">
        <f t="shared" si="0"/>
        <v/>
      </c>
      <c r="B15">
        <v>2019</v>
      </c>
      <c r="C15" t="s">
        <v>1763</v>
      </c>
      <c r="D15" t="s">
        <v>1765</v>
      </c>
      <c r="E15" t="s">
        <v>1767</v>
      </c>
      <c r="F15" s="4" t="s">
        <v>2</v>
      </c>
      <c r="G15" s="4">
        <v>1102</v>
      </c>
      <c r="H15" s="10">
        <v>14273.87</v>
      </c>
      <c r="I15" t="str">
        <f>IFERROR(VLOOKUP(G15,'LEAID Match'!$B$2:$C$427,2,FALSE),"")</f>
        <v/>
      </c>
    </row>
    <row r="16" spans="1:9" x14ac:dyDescent="0.2">
      <c r="A16" t="str">
        <f t="shared" si="0"/>
        <v/>
      </c>
      <c r="B16">
        <v>2018</v>
      </c>
      <c r="C16" t="s">
        <v>1763</v>
      </c>
      <c r="D16" t="s">
        <v>1765</v>
      </c>
      <c r="E16" t="s">
        <v>1767</v>
      </c>
      <c r="F16" s="4" t="s">
        <v>2</v>
      </c>
      <c r="G16" s="4">
        <v>1102</v>
      </c>
      <c r="H16" s="10">
        <v>12593.67</v>
      </c>
      <c r="I16" t="str">
        <f>IFERROR(VLOOKUP(G16,'LEAID Match'!$B$2:$C$427,2,FALSE),"")</f>
        <v/>
      </c>
    </row>
    <row r="17" spans="1:9" x14ac:dyDescent="0.2">
      <c r="A17" t="str">
        <f t="shared" si="0"/>
        <v/>
      </c>
      <c r="B17">
        <v>2017</v>
      </c>
      <c r="C17" t="s">
        <v>1763</v>
      </c>
      <c r="D17" t="s">
        <v>1765</v>
      </c>
      <c r="E17" t="s">
        <v>1767</v>
      </c>
      <c r="F17" s="4" t="s">
        <v>2</v>
      </c>
      <c r="G17" s="4">
        <v>1102</v>
      </c>
      <c r="H17" s="10">
        <v>14164.93</v>
      </c>
      <c r="I17" t="str">
        <f>IFERROR(VLOOKUP(G17,'LEAID Match'!$B$2:$C$427,2,FALSE),"")</f>
        <v/>
      </c>
    </row>
    <row r="18" spans="1:9" x14ac:dyDescent="0.2">
      <c r="A18" t="str">
        <f t="shared" si="0"/>
        <v/>
      </c>
      <c r="B18">
        <v>2016</v>
      </c>
      <c r="C18" t="s">
        <v>1763</v>
      </c>
      <c r="D18" t="s">
        <v>1765</v>
      </c>
      <c r="E18" t="s">
        <v>1767</v>
      </c>
      <c r="F18" s="4" t="s">
        <v>2</v>
      </c>
      <c r="G18" s="4">
        <v>1102</v>
      </c>
      <c r="H18" s="10">
        <v>14577.46</v>
      </c>
      <c r="I18" t="str">
        <f>IFERROR(VLOOKUP(G18,'LEAID Match'!$B$2:$C$427,2,FALSE),"")</f>
        <v/>
      </c>
    </row>
    <row r="19" spans="1:9" x14ac:dyDescent="0.2">
      <c r="A19" t="str">
        <f t="shared" si="0"/>
        <v/>
      </c>
      <c r="B19" s="14">
        <v>2015</v>
      </c>
      <c r="C19" t="s">
        <v>1763</v>
      </c>
      <c r="D19" t="s">
        <v>1765</v>
      </c>
      <c r="E19" t="s">
        <v>1767</v>
      </c>
      <c r="F19" s="14" t="s">
        <v>2</v>
      </c>
      <c r="G19" s="14">
        <v>1102</v>
      </c>
      <c r="H19" s="14">
        <v>14461.16</v>
      </c>
      <c r="I19" t="str">
        <f>IFERROR(VLOOKUP(G19,'LEAID Match'!$B$2:$C$427,2,FALSE),"")</f>
        <v/>
      </c>
    </row>
    <row r="20" spans="1:9" x14ac:dyDescent="0.2">
      <c r="A20" t="str">
        <f t="shared" si="0"/>
        <v/>
      </c>
      <c r="B20">
        <v>2023</v>
      </c>
      <c r="C20" t="s">
        <v>1763</v>
      </c>
      <c r="D20" t="s">
        <v>1765</v>
      </c>
      <c r="E20" t="s">
        <v>1767</v>
      </c>
      <c r="F20" s="5" t="s">
        <v>3</v>
      </c>
      <c r="G20" s="5">
        <v>1103</v>
      </c>
      <c r="H20" s="6">
        <v>11203.47</v>
      </c>
      <c r="I20" t="str">
        <f>IFERROR(VLOOKUP(G20,'LEAID Match'!$B$2:$C$427,2,FALSE),"")</f>
        <v/>
      </c>
    </row>
    <row r="21" spans="1:9" x14ac:dyDescent="0.2">
      <c r="A21" t="str">
        <f t="shared" si="0"/>
        <v/>
      </c>
      <c r="B21">
        <v>2022</v>
      </c>
      <c r="C21" t="s">
        <v>1763</v>
      </c>
      <c r="D21" t="s">
        <v>1765</v>
      </c>
      <c r="E21" t="s">
        <v>1767</v>
      </c>
      <c r="F21" s="5" t="s">
        <v>3</v>
      </c>
      <c r="G21" s="5">
        <v>1103</v>
      </c>
      <c r="H21" s="6">
        <v>11576.13</v>
      </c>
      <c r="I21" t="str">
        <f>IFERROR(VLOOKUP(G21,'LEAID Match'!$B$2:$C$427,2,FALSE),"")</f>
        <v/>
      </c>
    </row>
    <row r="22" spans="1:9" x14ac:dyDescent="0.2">
      <c r="A22" t="str">
        <f t="shared" si="0"/>
        <v/>
      </c>
      <c r="B22">
        <v>2021</v>
      </c>
      <c r="C22" t="s">
        <v>1763</v>
      </c>
      <c r="D22" t="s">
        <v>1765</v>
      </c>
      <c r="E22" t="s">
        <v>1767</v>
      </c>
      <c r="F22" s="5" t="s">
        <v>3</v>
      </c>
      <c r="G22" s="5">
        <v>1103</v>
      </c>
      <c r="H22" s="6">
        <v>11748.75</v>
      </c>
      <c r="I22" t="str">
        <f>IFERROR(VLOOKUP(G22,'LEAID Match'!$B$2:$C$427,2,FALSE),"")</f>
        <v/>
      </c>
    </row>
    <row r="23" spans="1:9" x14ac:dyDescent="0.2">
      <c r="A23" t="str">
        <f t="shared" si="0"/>
        <v/>
      </c>
      <c r="B23">
        <v>2020</v>
      </c>
      <c r="C23" t="s">
        <v>1763</v>
      </c>
      <c r="D23" t="s">
        <v>1765</v>
      </c>
      <c r="E23" t="s">
        <v>1767</v>
      </c>
      <c r="F23" s="4" t="s">
        <v>3</v>
      </c>
      <c r="G23" s="4">
        <v>1103</v>
      </c>
      <c r="H23" s="10">
        <v>11330.89</v>
      </c>
      <c r="I23" t="str">
        <f>IFERROR(VLOOKUP(G23,'LEAID Match'!$B$2:$C$427,2,FALSE),"")</f>
        <v/>
      </c>
    </row>
    <row r="24" spans="1:9" x14ac:dyDescent="0.2">
      <c r="A24" t="str">
        <f t="shared" si="0"/>
        <v/>
      </c>
      <c r="B24">
        <v>2019</v>
      </c>
      <c r="C24" t="s">
        <v>1763</v>
      </c>
      <c r="D24" t="s">
        <v>1765</v>
      </c>
      <c r="E24" t="s">
        <v>1767</v>
      </c>
      <c r="F24" s="4" t="s">
        <v>3</v>
      </c>
      <c r="G24" s="4">
        <v>1103</v>
      </c>
      <c r="H24" s="10">
        <v>10905.43</v>
      </c>
      <c r="I24" t="str">
        <f>IFERROR(VLOOKUP(G24,'LEAID Match'!$B$2:$C$427,2,FALSE),"")</f>
        <v/>
      </c>
    </row>
    <row r="25" spans="1:9" x14ac:dyDescent="0.2">
      <c r="A25" t="str">
        <f t="shared" si="0"/>
        <v/>
      </c>
      <c r="B25">
        <v>2018</v>
      </c>
      <c r="C25" t="s">
        <v>1763</v>
      </c>
      <c r="D25" t="s">
        <v>1765</v>
      </c>
      <c r="E25" t="s">
        <v>1767</v>
      </c>
      <c r="F25" s="4" t="s">
        <v>3</v>
      </c>
      <c r="G25" s="4">
        <v>1103</v>
      </c>
      <c r="H25" s="10">
        <v>10502.89</v>
      </c>
      <c r="I25" t="str">
        <f>IFERROR(VLOOKUP(G25,'LEAID Match'!$B$2:$C$427,2,FALSE),"")</f>
        <v/>
      </c>
    </row>
    <row r="26" spans="1:9" x14ac:dyDescent="0.2">
      <c r="A26" t="str">
        <f t="shared" si="0"/>
        <v/>
      </c>
      <c r="B26">
        <v>2017</v>
      </c>
      <c r="C26" t="s">
        <v>1763</v>
      </c>
      <c r="D26" t="s">
        <v>1765</v>
      </c>
      <c r="E26" t="s">
        <v>1767</v>
      </c>
      <c r="F26" s="4" t="s">
        <v>3</v>
      </c>
      <c r="G26" s="4">
        <v>1103</v>
      </c>
      <c r="H26" s="10">
        <v>11386.84</v>
      </c>
      <c r="I26" t="str">
        <f>IFERROR(VLOOKUP(G26,'LEAID Match'!$B$2:$C$427,2,FALSE),"")</f>
        <v/>
      </c>
    </row>
    <row r="27" spans="1:9" x14ac:dyDescent="0.2">
      <c r="A27" t="str">
        <f t="shared" si="0"/>
        <v/>
      </c>
      <c r="B27">
        <v>2016</v>
      </c>
      <c r="C27" t="s">
        <v>1763</v>
      </c>
      <c r="D27" t="s">
        <v>1765</v>
      </c>
      <c r="E27" t="s">
        <v>1767</v>
      </c>
      <c r="F27" s="4" t="s">
        <v>3</v>
      </c>
      <c r="G27" s="4">
        <v>1103</v>
      </c>
      <c r="H27" s="10">
        <v>12598.78</v>
      </c>
      <c r="I27" t="str">
        <f>IFERROR(VLOOKUP(G27,'LEAID Match'!$B$2:$C$427,2,FALSE),"")</f>
        <v/>
      </c>
    </row>
    <row r="28" spans="1:9" x14ac:dyDescent="0.2">
      <c r="A28" t="str">
        <f t="shared" si="0"/>
        <v/>
      </c>
      <c r="B28" s="14">
        <v>2015</v>
      </c>
      <c r="C28" t="s">
        <v>1763</v>
      </c>
      <c r="D28" t="s">
        <v>1765</v>
      </c>
      <c r="E28" t="s">
        <v>1767</v>
      </c>
      <c r="F28" s="14" t="s">
        <v>3</v>
      </c>
      <c r="G28" s="14">
        <v>1103</v>
      </c>
      <c r="H28" s="14">
        <v>14011.85</v>
      </c>
      <c r="I28" t="str">
        <f>IFERROR(VLOOKUP(G28,'LEAID Match'!$B$2:$C$427,2,FALSE),"")</f>
        <v/>
      </c>
    </row>
    <row r="29" spans="1:9" x14ac:dyDescent="0.2">
      <c r="A29" t="str">
        <f t="shared" si="0"/>
        <v/>
      </c>
      <c r="B29">
        <v>2023</v>
      </c>
      <c r="C29" t="s">
        <v>1763</v>
      </c>
      <c r="D29" t="s">
        <v>1765</v>
      </c>
      <c r="E29" t="s">
        <v>1767</v>
      </c>
      <c r="F29" s="5" t="s">
        <v>4</v>
      </c>
      <c r="G29" s="5">
        <v>1104</v>
      </c>
      <c r="H29" s="6">
        <v>5161.21</v>
      </c>
      <c r="I29" t="str">
        <f>IFERROR(VLOOKUP(G29,'LEAID Match'!$B$2:$C$427,2,FALSE),"")</f>
        <v/>
      </c>
    </row>
    <row r="30" spans="1:9" x14ac:dyDescent="0.2">
      <c r="A30" t="str">
        <f t="shared" si="0"/>
        <v/>
      </c>
      <c r="B30">
        <v>2022</v>
      </c>
      <c r="C30" t="s">
        <v>1763</v>
      </c>
      <c r="D30" t="s">
        <v>1765</v>
      </c>
      <c r="E30" t="s">
        <v>1767</v>
      </c>
      <c r="F30" s="5" t="s">
        <v>4</v>
      </c>
      <c r="G30" s="5">
        <v>1104</v>
      </c>
      <c r="H30" s="6">
        <v>5091.1899999999996</v>
      </c>
      <c r="I30" t="str">
        <f>IFERROR(VLOOKUP(G30,'LEAID Match'!$B$2:$C$427,2,FALSE),"")</f>
        <v/>
      </c>
    </row>
    <row r="31" spans="1:9" x14ac:dyDescent="0.2">
      <c r="A31" t="str">
        <f t="shared" si="0"/>
        <v/>
      </c>
      <c r="B31">
        <v>2021</v>
      </c>
      <c r="C31" t="s">
        <v>1763</v>
      </c>
      <c r="D31" t="s">
        <v>1765</v>
      </c>
      <c r="E31" t="s">
        <v>1767</v>
      </c>
      <c r="F31" s="5" t="s">
        <v>4</v>
      </c>
      <c r="G31" s="5">
        <v>1104</v>
      </c>
      <c r="H31" s="6">
        <v>5126.6400000000003</v>
      </c>
      <c r="I31" t="str">
        <f>IFERROR(VLOOKUP(G31,'LEAID Match'!$B$2:$C$427,2,FALSE),"")</f>
        <v/>
      </c>
    </row>
    <row r="32" spans="1:9" x14ac:dyDescent="0.2">
      <c r="A32" t="str">
        <f t="shared" si="0"/>
        <v/>
      </c>
      <c r="B32">
        <v>2020</v>
      </c>
      <c r="C32" t="s">
        <v>1763</v>
      </c>
      <c r="D32" t="s">
        <v>1765</v>
      </c>
      <c r="E32" t="s">
        <v>1767</v>
      </c>
      <c r="F32" s="4" t="s">
        <v>4</v>
      </c>
      <c r="G32" s="4">
        <v>1104</v>
      </c>
      <c r="H32" s="10">
        <v>5000.12</v>
      </c>
      <c r="I32" t="str">
        <f>IFERROR(VLOOKUP(G32,'LEAID Match'!$B$2:$C$427,2,FALSE),"")</f>
        <v/>
      </c>
    </row>
    <row r="33" spans="1:9" x14ac:dyDescent="0.2">
      <c r="A33" t="str">
        <f t="shared" si="0"/>
        <v/>
      </c>
      <c r="B33">
        <v>2019</v>
      </c>
      <c r="C33" t="s">
        <v>1763</v>
      </c>
      <c r="D33" t="s">
        <v>1765</v>
      </c>
      <c r="E33" t="s">
        <v>1767</v>
      </c>
      <c r="F33" s="4" t="s">
        <v>4</v>
      </c>
      <c r="G33" s="4">
        <v>1104</v>
      </c>
      <c r="H33" s="10">
        <v>4852.7</v>
      </c>
      <c r="I33" t="str">
        <f>IFERROR(VLOOKUP(G33,'LEAID Match'!$B$2:$C$427,2,FALSE),"")</f>
        <v/>
      </c>
    </row>
    <row r="34" spans="1:9" x14ac:dyDescent="0.2">
      <c r="A34" t="str">
        <f t="shared" si="0"/>
        <v/>
      </c>
      <c r="B34">
        <v>2018</v>
      </c>
      <c r="C34" t="s">
        <v>1763</v>
      </c>
      <c r="D34" t="s">
        <v>1765</v>
      </c>
      <c r="E34" t="s">
        <v>1767</v>
      </c>
      <c r="F34" s="4" t="s">
        <v>4</v>
      </c>
      <c r="G34" s="4">
        <v>1104</v>
      </c>
      <c r="H34" s="10">
        <v>4682.3999999999996</v>
      </c>
      <c r="I34" t="str">
        <f>IFERROR(VLOOKUP(G34,'LEAID Match'!$B$2:$C$427,2,FALSE),"")</f>
        <v/>
      </c>
    </row>
    <row r="35" spans="1:9" x14ac:dyDescent="0.2">
      <c r="A35" t="str">
        <f t="shared" si="0"/>
        <v/>
      </c>
      <c r="B35">
        <v>2017</v>
      </c>
      <c r="C35" t="s">
        <v>1763</v>
      </c>
      <c r="D35" t="s">
        <v>1765</v>
      </c>
      <c r="E35" t="s">
        <v>1767</v>
      </c>
      <c r="F35" s="4" t="s">
        <v>4</v>
      </c>
      <c r="G35" s="4">
        <v>1104</v>
      </c>
      <c r="H35" s="10">
        <v>5260.82</v>
      </c>
      <c r="I35" t="str">
        <f>IFERROR(VLOOKUP(G35,'LEAID Match'!$B$2:$C$427,2,FALSE),"")</f>
        <v/>
      </c>
    </row>
    <row r="36" spans="1:9" x14ac:dyDescent="0.2">
      <c r="A36" t="str">
        <f t="shared" si="0"/>
        <v/>
      </c>
      <c r="B36">
        <v>2016</v>
      </c>
      <c r="C36" t="s">
        <v>1763</v>
      </c>
      <c r="D36" t="s">
        <v>1765</v>
      </c>
      <c r="E36" t="s">
        <v>1767</v>
      </c>
      <c r="F36" s="4" t="s">
        <v>1670</v>
      </c>
      <c r="G36" s="4">
        <v>1104</v>
      </c>
      <c r="H36" s="10">
        <v>9593.68</v>
      </c>
      <c r="I36" t="str">
        <f>IFERROR(VLOOKUP(G36,'LEAID Match'!$B$2:$C$427,2,FALSE),"")</f>
        <v/>
      </c>
    </row>
    <row r="37" spans="1:9" x14ac:dyDescent="0.2">
      <c r="A37" t="str">
        <f t="shared" si="0"/>
        <v/>
      </c>
      <c r="B37" s="14">
        <v>2015</v>
      </c>
      <c r="C37" t="s">
        <v>1763</v>
      </c>
      <c r="D37" t="s">
        <v>1765</v>
      </c>
      <c r="E37" t="s">
        <v>1767</v>
      </c>
      <c r="F37" s="14" t="s">
        <v>4</v>
      </c>
      <c r="G37" s="14">
        <v>1104</v>
      </c>
      <c r="H37" s="14">
        <v>16894.990000000002</v>
      </c>
      <c r="I37" t="str">
        <f>IFERROR(VLOOKUP(G37,'LEAID Match'!$B$2:$C$427,2,FALSE),"")</f>
        <v/>
      </c>
    </row>
    <row r="38" spans="1:9" x14ac:dyDescent="0.2">
      <c r="A38" t="str">
        <f t="shared" si="0"/>
        <v/>
      </c>
      <c r="B38">
        <v>2023</v>
      </c>
      <c r="C38" t="s">
        <v>1763</v>
      </c>
      <c r="D38" t="s">
        <v>1765</v>
      </c>
      <c r="E38" t="s">
        <v>1767</v>
      </c>
      <c r="F38" s="5" t="s">
        <v>5</v>
      </c>
      <c r="G38" s="5">
        <v>1105</v>
      </c>
      <c r="H38" s="6">
        <v>4386299.4000000004</v>
      </c>
      <c r="I38" t="str">
        <f>IFERROR(VLOOKUP(G38,'LEAID Match'!$B$2:$C$427,2,FALSE),"")</f>
        <v/>
      </c>
    </row>
    <row r="39" spans="1:9" x14ac:dyDescent="0.2">
      <c r="A39" t="str">
        <f t="shared" si="0"/>
        <v/>
      </c>
      <c r="B39">
        <v>2022</v>
      </c>
      <c r="C39" t="s">
        <v>1763</v>
      </c>
      <c r="D39" t="s">
        <v>1765</v>
      </c>
      <c r="E39" t="s">
        <v>1767</v>
      </c>
      <c r="F39" s="5" t="s">
        <v>5</v>
      </c>
      <c r="G39" s="5">
        <v>1105</v>
      </c>
      <c r="H39" s="6">
        <v>4263875.07</v>
      </c>
      <c r="I39" t="str">
        <f>IFERROR(VLOOKUP(G39,'LEAID Match'!$B$2:$C$427,2,FALSE),"")</f>
        <v/>
      </c>
    </row>
    <row r="40" spans="1:9" x14ac:dyDescent="0.2">
      <c r="A40" t="str">
        <f t="shared" si="0"/>
        <v/>
      </c>
      <c r="B40">
        <v>2021</v>
      </c>
      <c r="C40" t="s">
        <v>1763</v>
      </c>
      <c r="D40" t="s">
        <v>1765</v>
      </c>
      <c r="E40" t="s">
        <v>1767</v>
      </c>
      <c r="F40" s="5" t="s">
        <v>5</v>
      </c>
      <c r="G40" s="5">
        <v>1105</v>
      </c>
      <c r="H40" s="6">
        <v>4134213.32</v>
      </c>
      <c r="I40" t="str">
        <f>IFERROR(VLOOKUP(G40,'LEAID Match'!$B$2:$C$427,2,FALSE),"")</f>
        <v/>
      </c>
    </row>
    <row r="41" spans="1:9" x14ac:dyDescent="0.2">
      <c r="A41" t="str">
        <f t="shared" si="0"/>
        <v/>
      </c>
      <c r="B41">
        <v>2020</v>
      </c>
      <c r="C41" t="s">
        <v>1763</v>
      </c>
      <c r="D41" t="s">
        <v>1765</v>
      </c>
      <c r="E41" t="s">
        <v>1767</v>
      </c>
      <c r="F41" s="4" t="s">
        <v>5</v>
      </c>
      <c r="G41" s="4">
        <v>1105</v>
      </c>
      <c r="H41" s="10">
        <v>3972490.08</v>
      </c>
      <c r="I41" t="str">
        <f>IFERROR(VLOOKUP(G41,'LEAID Match'!$B$2:$C$427,2,FALSE),"")</f>
        <v/>
      </c>
    </row>
    <row r="42" spans="1:9" x14ac:dyDescent="0.2">
      <c r="A42" t="str">
        <f t="shared" si="0"/>
        <v/>
      </c>
      <c r="B42">
        <v>2019</v>
      </c>
      <c r="C42" t="s">
        <v>1763</v>
      </c>
      <c r="D42" t="s">
        <v>1765</v>
      </c>
      <c r="E42" t="s">
        <v>1767</v>
      </c>
      <c r="F42" s="4" t="s">
        <v>5</v>
      </c>
      <c r="G42" s="4">
        <v>1105</v>
      </c>
      <c r="H42" s="10">
        <v>3724234.18</v>
      </c>
      <c r="I42" t="str">
        <f>IFERROR(VLOOKUP(G42,'LEAID Match'!$B$2:$C$427,2,FALSE),"")</f>
        <v/>
      </c>
    </row>
    <row r="43" spans="1:9" x14ac:dyDescent="0.2">
      <c r="A43" t="str">
        <f t="shared" si="0"/>
        <v/>
      </c>
      <c r="B43">
        <v>2018</v>
      </c>
      <c r="C43" t="s">
        <v>1763</v>
      </c>
      <c r="D43" t="s">
        <v>1765</v>
      </c>
      <c r="E43" t="s">
        <v>1767</v>
      </c>
      <c r="F43" s="4" t="s">
        <v>5</v>
      </c>
      <c r="G43" s="4">
        <v>1105</v>
      </c>
      <c r="H43" s="10">
        <v>3500074.28</v>
      </c>
      <c r="I43" t="str">
        <f>IFERROR(VLOOKUP(G43,'LEAID Match'!$B$2:$C$427,2,FALSE),"")</f>
        <v/>
      </c>
    </row>
    <row r="44" spans="1:9" x14ac:dyDescent="0.2">
      <c r="A44" t="str">
        <f t="shared" si="0"/>
        <v/>
      </c>
      <c r="B44">
        <v>2017</v>
      </c>
      <c r="C44" t="s">
        <v>1763</v>
      </c>
      <c r="D44" t="s">
        <v>1765</v>
      </c>
      <c r="E44" t="s">
        <v>1767</v>
      </c>
      <c r="F44" s="4" t="s">
        <v>5</v>
      </c>
      <c r="G44" s="4">
        <v>1105</v>
      </c>
      <c r="H44" s="10">
        <v>3261648.86</v>
      </c>
      <c r="I44" t="str">
        <f>IFERROR(VLOOKUP(G44,'LEAID Match'!$B$2:$C$427,2,FALSE),"")</f>
        <v/>
      </c>
    </row>
    <row r="45" spans="1:9" x14ac:dyDescent="0.2">
      <c r="A45" t="str">
        <f t="shared" si="0"/>
        <v/>
      </c>
      <c r="B45">
        <v>2016</v>
      </c>
      <c r="C45" t="s">
        <v>1763</v>
      </c>
      <c r="D45" t="s">
        <v>1765</v>
      </c>
      <c r="E45" t="s">
        <v>1767</v>
      </c>
      <c r="F45" s="4" t="s">
        <v>5</v>
      </c>
      <c r="G45" s="4">
        <v>1105</v>
      </c>
      <c r="H45" s="10">
        <v>3035398.37</v>
      </c>
      <c r="I45" t="str">
        <f>IFERROR(VLOOKUP(G45,'LEAID Match'!$B$2:$C$427,2,FALSE),"")</f>
        <v/>
      </c>
    </row>
    <row r="46" spans="1:9" x14ac:dyDescent="0.2">
      <c r="A46" t="str">
        <f t="shared" si="0"/>
        <v/>
      </c>
      <c r="B46" s="14">
        <v>2015</v>
      </c>
      <c r="C46" t="s">
        <v>1763</v>
      </c>
      <c r="D46" t="s">
        <v>1765</v>
      </c>
      <c r="E46" t="s">
        <v>1767</v>
      </c>
      <c r="F46" s="14" t="s">
        <v>5</v>
      </c>
      <c r="G46" s="14">
        <v>1105</v>
      </c>
      <c r="H46" s="14">
        <v>2869497.08</v>
      </c>
      <c r="I46" t="str">
        <f>IFERROR(VLOOKUP(G46,'LEAID Match'!$B$2:$C$427,2,FALSE),"")</f>
        <v/>
      </c>
    </row>
    <row r="47" spans="1:9" x14ac:dyDescent="0.2">
      <c r="A47" t="str">
        <f t="shared" si="0"/>
        <v/>
      </c>
      <c r="B47">
        <v>2023</v>
      </c>
      <c r="C47" t="s">
        <v>1763</v>
      </c>
      <c r="D47" t="s">
        <v>1765</v>
      </c>
      <c r="E47" t="s">
        <v>1767</v>
      </c>
      <c r="F47" s="5" t="s">
        <v>6</v>
      </c>
      <c r="G47" s="5">
        <v>1106</v>
      </c>
      <c r="H47" s="6">
        <v>2730069.18</v>
      </c>
      <c r="I47" t="str">
        <f>IFERROR(VLOOKUP(G47,'LEAID Match'!$B$2:$C$427,2,FALSE),"")</f>
        <v/>
      </c>
    </row>
    <row r="48" spans="1:9" x14ac:dyDescent="0.2">
      <c r="A48" t="str">
        <f t="shared" si="0"/>
        <v/>
      </c>
      <c r="B48">
        <v>2022</v>
      </c>
      <c r="C48" t="s">
        <v>1763</v>
      </c>
      <c r="D48" t="s">
        <v>1765</v>
      </c>
      <c r="E48" t="s">
        <v>1767</v>
      </c>
      <c r="F48" s="5" t="s">
        <v>6</v>
      </c>
      <c r="G48" s="5">
        <v>1106</v>
      </c>
      <c r="H48" s="6">
        <v>2593429.9</v>
      </c>
      <c r="I48" t="str">
        <f>IFERROR(VLOOKUP(G48,'LEAID Match'!$B$2:$C$427,2,FALSE),"")</f>
        <v/>
      </c>
    </row>
    <row r="49" spans="1:9" x14ac:dyDescent="0.2">
      <c r="A49" t="str">
        <f t="shared" si="0"/>
        <v/>
      </c>
      <c r="B49">
        <v>2021</v>
      </c>
      <c r="C49" t="s">
        <v>1763</v>
      </c>
      <c r="D49" t="s">
        <v>1765</v>
      </c>
      <c r="E49" t="s">
        <v>1767</v>
      </c>
      <c r="F49" s="5" t="s">
        <v>6</v>
      </c>
      <c r="G49" s="5">
        <v>1106</v>
      </c>
      <c r="H49" s="6">
        <v>2555010.75</v>
      </c>
      <c r="I49" t="str">
        <f>IFERROR(VLOOKUP(G49,'LEAID Match'!$B$2:$C$427,2,FALSE),"")</f>
        <v/>
      </c>
    </row>
    <row r="50" spans="1:9" x14ac:dyDescent="0.2">
      <c r="A50" t="str">
        <f t="shared" si="0"/>
        <v/>
      </c>
      <c r="B50">
        <v>2020</v>
      </c>
      <c r="C50" t="s">
        <v>1763</v>
      </c>
      <c r="D50" t="s">
        <v>1765</v>
      </c>
      <c r="E50" t="s">
        <v>1767</v>
      </c>
      <c r="F50" s="4" t="s">
        <v>6</v>
      </c>
      <c r="G50" s="4">
        <v>1106</v>
      </c>
      <c r="H50" s="10">
        <v>2530413.85</v>
      </c>
      <c r="I50" t="str">
        <f>IFERROR(VLOOKUP(G50,'LEAID Match'!$B$2:$C$427,2,FALSE),"")</f>
        <v/>
      </c>
    </row>
    <row r="51" spans="1:9" x14ac:dyDescent="0.2">
      <c r="A51" t="str">
        <f t="shared" si="0"/>
        <v/>
      </c>
      <c r="B51">
        <v>2019</v>
      </c>
      <c r="C51" t="s">
        <v>1763</v>
      </c>
      <c r="D51" t="s">
        <v>1765</v>
      </c>
      <c r="E51" t="s">
        <v>1767</v>
      </c>
      <c r="F51" s="4" t="s">
        <v>6</v>
      </c>
      <c r="G51" s="4">
        <v>1106</v>
      </c>
      <c r="H51" s="10">
        <v>2471836.54</v>
      </c>
      <c r="I51" t="str">
        <f>IFERROR(VLOOKUP(G51,'LEAID Match'!$B$2:$C$427,2,FALSE),"")</f>
        <v/>
      </c>
    </row>
    <row r="52" spans="1:9" x14ac:dyDescent="0.2">
      <c r="A52" t="str">
        <f t="shared" si="0"/>
        <v/>
      </c>
      <c r="B52">
        <v>2018</v>
      </c>
      <c r="C52" t="s">
        <v>1763</v>
      </c>
      <c r="D52" t="s">
        <v>1765</v>
      </c>
      <c r="E52" t="s">
        <v>1767</v>
      </c>
      <c r="F52" s="4" t="s">
        <v>6</v>
      </c>
      <c r="G52" s="4">
        <v>1106</v>
      </c>
      <c r="H52" s="10">
        <v>2463378.73</v>
      </c>
      <c r="I52" t="str">
        <f>IFERROR(VLOOKUP(G52,'LEAID Match'!$B$2:$C$427,2,FALSE),"")</f>
        <v/>
      </c>
    </row>
    <row r="53" spans="1:9" x14ac:dyDescent="0.2">
      <c r="A53" t="str">
        <f t="shared" si="0"/>
        <v/>
      </c>
      <c r="B53">
        <v>2017</v>
      </c>
      <c r="C53" t="s">
        <v>1763</v>
      </c>
      <c r="D53" t="s">
        <v>1765</v>
      </c>
      <c r="E53" t="s">
        <v>1767</v>
      </c>
      <c r="F53" s="4" t="s">
        <v>6</v>
      </c>
      <c r="G53" s="4">
        <v>1106</v>
      </c>
      <c r="H53" s="10">
        <v>2468868.31</v>
      </c>
      <c r="I53" t="str">
        <f>IFERROR(VLOOKUP(G53,'LEAID Match'!$B$2:$C$427,2,FALSE),"")</f>
        <v/>
      </c>
    </row>
    <row r="54" spans="1:9" x14ac:dyDescent="0.2">
      <c r="A54" t="str">
        <f t="shared" si="0"/>
        <v/>
      </c>
      <c r="B54">
        <v>2016</v>
      </c>
      <c r="C54" t="s">
        <v>1763</v>
      </c>
      <c r="D54" t="s">
        <v>1765</v>
      </c>
      <c r="E54" t="s">
        <v>1767</v>
      </c>
      <c r="F54" s="4" t="s">
        <v>6</v>
      </c>
      <c r="G54" s="4">
        <v>1106</v>
      </c>
      <c r="H54" s="10">
        <v>2461531.42</v>
      </c>
      <c r="I54" t="str">
        <f>IFERROR(VLOOKUP(G54,'LEAID Match'!$B$2:$C$427,2,FALSE),"")</f>
        <v/>
      </c>
    </row>
    <row r="55" spans="1:9" x14ac:dyDescent="0.2">
      <c r="A55" t="str">
        <f t="shared" si="0"/>
        <v/>
      </c>
      <c r="B55" s="14">
        <v>2015</v>
      </c>
      <c r="C55" t="s">
        <v>1763</v>
      </c>
      <c r="D55" t="s">
        <v>1765</v>
      </c>
      <c r="E55" t="s">
        <v>1767</v>
      </c>
      <c r="F55" s="14" t="s">
        <v>6</v>
      </c>
      <c r="G55" s="14">
        <v>1106</v>
      </c>
      <c r="H55" s="14">
        <v>2415257.2599999998</v>
      </c>
      <c r="I55" t="str">
        <f>IFERROR(VLOOKUP(G55,'LEAID Match'!$B$2:$C$427,2,FALSE),"")</f>
        <v/>
      </c>
    </row>
    <row r="56" spans="1:9" x14ac:dyDescent="0.2">
      <c r="A56" t="str">
        <f t="shared" si="0"/>
        <v/>
      </c>
      <c r="B56">
        <v>2023</v>
      </c>
      <c r="C56" t="s">
        <v>1763</v>
      </c>
      <c r="D56" t="s">
        <v>1765</v>
      </c>
      <c r="E56" t="s">
        <v>1767</v>
      </c>
      <c r="F56" s="5" t="s">
        <v>7</v>
      </c>
      <c r="G56" s="5">
        <v>1107</v>
      </c>
      <c r="H56" s="6">
        <v>2533292.77</v>
      </c>
      <c r="I56" t="str">
        <f>IFERROR(VLOOKUP(G56,'LEAID Match'!$B$2:$C$427,2,FALSE),"")</f>
        <v/>
      </c>
    </row>
    <row r="57" spans="1:9" x14ac:dyDescent="0.2">
      <c r="A57" t="str">
        <f t="shared" si="0"/>
        <v/>
      </c>
      <c r="B57">
        <v>2022</v>
      </c>
      <c r="C57" t="s">
        <v>1763</v>
      </c>
      <c r="D57" t="s">
        <v>1765</v>
      </c>
      <c r="E57" t="s">
        <v>1767</v>
      </c>
      <c r="F57" s="5" t="s">
        <v>7</v>
      </c>
      <c r="G57" s="5">
        <v>1107</v>
      </c>
      <c r="H57" s="6">
        <v>2320513.4900000002</v>
      </c>
      <c r="I57" t="str">
        <f>IFERROR(VLOOKUP(G57,'LEAID Match'!$B$2:$C$427,2,FALSE),"")</f>
        <v/>
      </c>
    </row>
    <row r="58" spans="1:9" x14ac:dyDescent="0.2">
      <c r="A58" t="str">
        <f t="shared" si="0"/>
        <v/>
      </c>
      <c r="B58">
        <v>2021</v>
      </c>
      <c r="C58" t="s">
        <v>1763</v>
      </c>
      <c r="D58" t="s">
        <v>1765</v>
      </c>
      <c r="E58" t="s">
        <v>1767</v>
      </c>
      <c r="F58" s="5" t="s">
        <v>7</v>
      </c>
      <c r="G58" s="5">
        <v>1107</v>
      </c>
      <c r="H58" s="6">
        <v>2169836.73</v>
      </c>
      <c r="I58" t="str">
        <f>IFERROR(VLOOKUP(G58,'LEAID Match'!$B$2:$C$427,2,FALSE),"")</f>
        <v/>
      </c>
    </row>
    <row r="59" spans="1:9" x14ac:dyDescent="0.2">
      <c r="A59" t="str">
        <f t="shared" si="0"/>
        <v/>
      </c>
      <c r="B59">
        <v>2020</v>
      </c>
      <c r="C59" t="s">
        <v>1763</v>
      </c>
      <c r="D59" t="s">
        <v>1765</v>
      </c>
      <c r="E59" t="s">
        <v>1767</v>
      </c>
      <c r="F59" s="4" t="s">
        <v>7</v>
      </c>
      <c r="G59" s="4">
        <v>1107</v>
      </c>
      <c r="H59" s="10">
        <v>2007454.36</v>
      </c>
      <c r="I59" t="str">
        <f>IFERROR(VLOOKUP(G59,'LEAID Match'!$B$2:$C$427,2,FALSE),"")</f>
        <v/>
      </c>
    </row>
    <row r="60" spans="1:9" x14ac:dyDescent="0.2">
      <c r="A60" t="str">
        <f t="shared" si="0"/>
        <v/>
      </c>
      <c r="B60">
        <v>2019</v>
      </c>
      <c r="C60" t="s">
        <v>1763</v>
      </c>
      <c r="D60" t="s">
        <v>1765</v>
      </c>
      <c r="E60" t="s">
        <v>1767</v>
      </c>
      <c r="F60" s="4" t="s">
        <v>7</v>
      </c>
      <c r="G60" s="4">
        <v>1107</v>
      </c>
      <c r="H60" s="10">
        <v>1833133.66</v>
      </c>
      <c r="I60" t="str">
        <f>IFERROR(VLOOKUP(G60,'LEAID Match'!$B$2:$C$427,2,FALSE),"")</f>
        <v/>
      </c>
    </row>
    <row r="61" spans="1:9" x14ac:dyDescent="0.2">
      <c r="A61" t="str">
        <f t="shared" si="0"/>
        <v/>
      </c>
      <c r="B61">
        <v>2018</v>
      </c>
      <c r="C61" t="s">
        <v>1763</v>
      </c>
      <c r="D61" t="s">
        <v>1765</v>
      </c>
      <c r="E61" t="s">
        <v>1767</v>
      </c>
      <c r="F61" s="4" t="s">
        <v>7</v>
      </c>
      <c r="G61" s="4">
        <v>1107</v>
      </c>
      <c r="H61" s="10">
        <v>1731244.16</v>
      </c>
      <c r="I61" t="str">
        <f>IFERROR(VLOOKUP(G61,'LEAID Match'!$B$2:$C$427,2,FALSE),"")</f>
        <v/>
      </c>
    </row>
    <row r="62" spans="1:9" x14ac:dyDescent="0.2">
      <c r="A62" t="str">
        <f t="shared" si="0"/>
        <v/>
      </c>
      <c r="B62">
        <v>2017</v>
      </c>
      <c r="C62" t="s">
        <v>1763</v>
      </c>
      <c r="D62" t="s">
        <v>1765</v>
      </c>
      <c r="E62" t="s">
        <v>1767</v>
      </c>
      <c r="F62" s="4" t="s">
        <v>7</v>
      </c>
      <c r="G62" s="4">
        <v>1107</v>
      </c>
      <c r="H62" s="10">
        <v>1647015.64</v>
      </c>
      <c r="I62" t="str">
        <f>IFERROR(VLOOKUP(G62,'LEAID Match'!$B$2:$C$427,2,FALSE),"")</f>
        <v/>
      </c>
    </row>
    <row r="63" spans="1:9" x14ac:dyDescent="0.2">
      <c r="A63" t="str">
        <f t="shared" si="0"/>
        <v/>
      </c>
      <c r="B63">
        <v>2016</v>
      </c>
      <c r="C63" t="s">
        <v>1763</v>
      </c>
      <c r="D63" t="s">
        <v>1765</v>
      </c>
      <c r="E63" t="s">
        <v>1767</v>
      </c>
      <c r="F63" s="4" t="s">
        <v>7</v>
      </c>
      <c r="G63" s="4">
        <v>1107</v>
      </c>
      <c r="H63" s="10">
        <v>1595835.52</v>
      </c>
      <c r="I63" t="str">
        <f>IFERROR(VLOOKUP(G63,'LEAID Match'!$B$2:$C$427,2,FALSE),"")</f>
        <v/>
      </c>
    </row>
    <row r="64" spans="1:9" x14ac:dyDescent="0.2">
      <c r="A64" t="str">
        <f t="shared" si="0"/>
        <v/>
      </c>
      <c r="B64" s="14">
        <v>2015</v>
      </c>
      <c r="C64" t="s">
        <v>1763</v>
      </c>
      <c r="D64" t="s">
        <v>1765</v>
      </c>
      <c r="E64" t="s">
        <v>1767</v>
      </c>
      <c r="F64" s="14" t="s">
        <v>7</v>
      </c>
      <c r="G64" s="14">
        <v>1107</v>
      </c>
      <c r="H64" s="14">
        <v>1556279.67</v>
      </c>
      <c r="I64" t="str">
        <f>IFERROR(VLOOKUP(G64,'LEAID Match'!$B$2:$C$427,2,FALSE),"")</f>
        <v/>
      </c>
    </row>
    <row r="65" spans="1:9" x14ac:dyDescent="0.2">
      <c r="A65" t="str">
        <f t="shared" si="0"/>
        <v/>
      </c>
      <c r="B65">
        <v>2023</v>
      </c>
      <c r="C65" t="s">
        <v>1763</v>
      </c>
      <c r="D65" t="s">
        <v>1765</v>
      </c>
      <c r="E65" t="s">
        <v>1767</v>
      </c>
      <c r="F65" s="5" t="s">
        <v>8</v>
      </c>
      <c r="G65" s="5">
        <v>1108</v>
      </c>
      <c r="H65" s="6">
        <v>7134295.3499999996</v>
      </c>
      <c r="I65" t="str">
        <f>IFERROR(VLOOKUP(G65,'LEAID Match'!$B$2:$C$427,2,FALSE),"")</f>
        <v/>
      </c>
    </row>
    <row r="66" spans="1:9" x14ac:dyDescent="0.2">
      <c r="A66" t="str">
        <f t="shared" si="0"/>
        <v/>
      </c>
      <c r="B66">
        <v>2022</v>
      </c>
      <c r="C66" t="s">
        <v>1763</v>
      </c>
      <c r="D66" t="s">
        <v>1765</v>
      </c>
      <c r="E66" t="s">
        <v>1767</v>
      </c>
      <c r="F66" s="5" t="s">
        <v>8</v>
      </c>
      <c r="G66" s="5">
        <v>1108</v>
      </c>
      <c r="H66" s="6">
        <v>6776125.7000000002</v>
      </c>
      <c r="I66" t="str">
        <f>IFERROR(VLOOKUP(G66,'LEAID Match'!$B$2:$C$427,2,FALSE),"")</f>
        <v/>
      </c>
    </row>
    <row r="67" spans="1:9" x14ac:dyDescent="0.2">
      <c r="A67" t="str">
        <f t="shared" ref="A67:A130" si="1">I67</f>
        <v/>
      </c>
      <c r="B67">
        <v>2021</v>
      </c>
      <c r="C67" t="s">
        <v>1763</v>
      </c>
      <c r="D67" t="s">
        <v>1765</v>
      </c>
      <c r="E67" t="s">
        <v>1767</v>
      </c>
      <c r="F67" s="5" t="s">
        <v>8</v>
      </c>
      <c r="G67" s="5">
        <v>1108</v>
      </c>
      <c r="H67" s="6">
        <v>6479919.79</v>
      </c>
      <c r="I67" t="str">
        <f>IFERROR(VLOOKUP(G67,'LEAID Match'!$B$2:$C$427,2,FALSE),"")</f>
        <v/>
      </c>
    </row>
    <row r="68" spans="1:9" x14ac:dyDescent="0.2">
      <c r="A68" t="str">
        <f t="shared" si="1"/>
        <v/>
      </c>
      <c r="B68">
        <v>2020</v>
      </c>
      <c r="C68" t="s">
        <v>1763</v>
      </c>
      <c r="D68" t="s">
        <v>1765</v>
      </c>
      <c r="E68" t="s">
        <v>1767</v>
      </c>
      <c r="F68" s="4" t="s">
        <v>8</v>
      </c>
      <c r="G68" s="4">
        <v>1108</v>
      </c>
      <c r="H68" s="10">
        <v>5951403.0599999996</v>
      </c>
      <c r="I68" t="str">
        <f>IFERROR(VLOOKUP(G68,'LEAID Match'!$B$2:$C$427,2,FALSE),"")</f>
        <v/>
      </c>
    </row>
    <row r="69" spans="1:9" x14ac:dyDescent="0.2">
      <c r="A69" t="str">
        <f t="shared" si="1"/>
        <v/>
      </c>
      <c r="B69">
        <v>2019</v>
      </c>
      <c r="C69" t="s">
        <v>1763</v>
      </c>
      <c r="D69" t="s">
        <v>1765</v>
      </c>
      <c r="E69" t="s">
        <v>1767</v>
      </c>
      <c r="F69" s="4" t="s">
        <v>8</v>
      </c>
      <c r="G69" s="4">
        <v>1108</v>
      </c>
      <c r="H69" s="10">
        <v>5200736.88</v>
      </c>
      <c r="I69" t="str">
        <f>IFERROR(VLOOKUP(G69,'LEAID Match'!$B$2:$C$427,2,FALSE),"")</f>
        <v/>
      </c>
    </row>
    <row r="70" spans="1:9" x14ac:dyDescent="0.2">
      <c r="A70" t="str">
        <f t="shared" si="1"/>
        <v/>
      </c>
      <c r="B70">
        <v>2018</v>
      </c>
      <c r="C70" t="s">
        <v>1763</v>
      </c>
      <c r="D70" t="s">
        <v>1765</v>
      </c>
      <c r="E70" t="s">
        <v>1767</v>
      </c>
      <c r="F70" s="4" t="s">
        <v>8</v>
      </c>
      <c r="G70" s="4">
        <v>1108</v>
      </c>
      <c r="H70" s="10">
        <v>4656008.1900000004</v>
      </c>
      <c r="I70" t="str">
        <f>IFERROR(VLOOKUP(G70,'LEAID Match'!$B$2:$C$427,2,FALSE),"")</f>
        <v/>
      </c>
    </row>
    <row r="71" spans="1:9" x14ac:dyDescent="0.2">
      <c r="A71" t="str">
        <f t="shared" si="1"/>
        <v/>
      </c>
      <c r="B71">
        <v>2017</v>
      </c>
      <c r="C71" t="s">
        <v>1763</v>
      </c>
      <c r="D71" t="s">
        <v>1765</v>
      </c>
      <c r="E71" t="s">
        <v>1767</v>
      </c>
      <c r="F71" s="4" t="s">
        <v>8</v>
      </c>
      <c r="G71" s="4">
        <v>1108</v>
      </c>
      <c r="H71" s="10">
        <v>4339814.79</v>
      </c>
      <c r="I71" t="str">
        <f>IFERROR(VLOOKUP(G71,'LEAID Match'!$B$2:$C$427,2,FALSE),"")</f>
        <v/>
      </c>
    </row>
    <row r="72" spans="1:9" x14ac:dyDescent="0.2">
      <c r="A72" t="str">
        <f t="shared" si="1"/>
        <v/>
      </c>
      <c r="B72">
        <v>2016</v>
      </c>
      <c r="C72" t="s">
        <v>1763</v>
      </c>
      <c r="D72" t="s">
        <v>1765</v>
      </c>
      <c r="E72" t="s">
        <v>1767</v>
      </c>
      <c r="F72" s="4" t="s">
        <v>8</v>
      </c>
      <c r="G72" s="4">
        <v>1108</v>
      </c>
      <c r="H72" s="10">
        <v>4233944.25</v>
      </c>
      <c r="I72" t="str">
        <f>IFERROR(VLOOKUP(G72,'LEAID Match'!$B$2:$C$427,2,FALSE),"")</f>
        <v/>
      </c>
    </row>
    <row r="73" spans="1:9" x14ac:dyDescent="0.2">
      <c r="A73" t="str">
        <f t="shared" si="1"/>
        <v/>
      </c>
      <c r="B73" s="14">
        <v>2015</v>
      </c>
      <c r="C73" t="s">
        <v>1763</v>
      </c>
      <c r="D73" t="s">
        <v>1765</v>
      </c>
      <c r="E73" t="s">
        <v>1767</v>
      </c>
      <c r="F73" s="14" t="s">
        <v>8</v>
      </c>
      <c r="G73" s="14">
        <v>1108</v>
      </c>
      <c r="H73" s="14">
        <v>4071484.43</v>
      </c>
      <c r="I73" t="str">
        <f>IFERROR(VLOOKUP(G73,'LEAID Match'!$B$2:$C$427,2,FALSE),"")</f>
        <v/>
      </c>
    </row>
    <row r="74" spans="1:9" x14ac:dyDescent="0.2">
      <c r="A74" t="str">
        <f t="shared" si="1"/>
        <v/>
      </c>
      <c r="B74">
        <v>2023</v>
      </c>
      <c r="C74" t="s">
        <v>1763</v>
      </c>
      <c r="D74" t="s">
        <v>1765</v>
      </c>
      <c r="E74" t="s">
        <v>1767</v>
      </c>
      <c r="F74" s="5" t="s">
        <v>9</v>
      </c>
      <c r="G74" s="5">
        <v>1109</v>
      </c>
      <c r="H74" s="6">
        <v>2702863.78</v>
      </c>
      <c r="I74" t="str">
        <f>IFERROR(VLOOKUP(G74,'LEAID Match'!$B$2:$C$427,2,FALSE),"")</f>
        <v/>
      </c>
    </row>
    <row r="75" spans="1:9" x14ac:dyDescent="0.2">
      <c r="A75" t="str">
        <f t="shared" si="1"/>
        <v/>
      </c>
      <c r="B75">
        <v>2022</v>
      </c>
      <c r="C75" t="s">
        <v>1763</v>
      </c>
      <c r="D75" t="s">
        <v>1765</v>
      </c>
      <c r="E75" t="s">
        <v>1767</v>
      </c>
      <c r="F75" s="5" t="s">
        <v>9</v>
      </c>
      <c r="G75" s="5">
        <v>1109</v>
      </c>
      <c r="H75" s="6">
        <v>2647667.09</v>
      </c>
      <c r="I75" t="str">
        <f>IFERROR(VLOOKUP(G75,'LEAID Match'!$B$2:$C$427,2,FALSE),"")</f>
        <v/>
      </c>
    </row>
    <row r="76" spans="1:9" x14ac:dyDescent="0.2">
      <c r="A76" t="str">
        <f t="shared" si="1"/>
        <v/>
      </c>
      <c r="B76">
        <v>2021</v>
      </c>
      <c r="C76" t="s">
        <v>1763</v>
      </c>
      <c r="D76" t="s">
        <v>1765</v>
      </c>
      <c r="E76" t="s">
        <v>1767</v>
      </c>
      <c r="F76" s="5" t="s">
        <v>9</v>
      </c>
      <c r="G76" s="5">
        <v>1109</v>
      </c>
      <c r="H76" s="6">
        <v>2588642</v>
      </c>
      <c r="I76" t="str">
        <f>IFERROR(VLOOKUP(G76,'LEAID Match'!$B$2:$C$427,2,FALSE),"")</f>
        <v/>
      </c>
    </row>
    <row r="77" spans="1:9" x14ac:dyDescent="0.2">
      <c r="A77" t="str">
        <f t="shared" si="1"/>
        <v/>
      </c>
      <c r="B77">
        <v>2020</v>
      </c>
      <c r="C77" t="s">
        <v>1763</v>
      </c>
      <c r="D77" t="s">
        <v>1765</v>
      </c>
      <c r="E77" t="s">
        <v>1767</v>
      </c>
      <c r="F77" s="4" t="s">
        <v>9</v>
      </c>
      <c r="G77" s="4">
        <v>1109</v>
      </c>
      <c r="H77" s="10">
        <v>2490553.56</v>
      </c>
      <c r="I77" t="str">
        <f>IFERROR(VLOOKUP(G77,'LEAID Match'!$B$2:$C$427,2,FALSE),"")</f>
        <v/>
      </c>
    </row>
    <row r="78" spans="1:9" x14ac:dyDescent="0.2">
      <c r="A78" t="str">
        <f t="shared" si="1"/>
        <v/>
      </c>
      <c r="B78">
        <v>2019</v>
      </c>
      <c r="C78" t="s">
        <v>1763</v>
      </c>
      <c r="D78" t="s">
        <v>1765</v>
      </c>
      <c r="E78" t="s">
        <v>1767</v>
      </c>
      <c r="F78" s="4" t="s">
        <v>9</v>
      </c>
      <c r="G78" s="4">
        <v>1109</v>
      </c>
      <c r="H78" s="10">
        <v>2371619.2799999998</v>
      </c>
      <c r="I78" t="str">
        <f>IFERROR(VLOOKUP(G78,'LEAID Match'!$B$2:$C$427,2,FALSE),"")</f>
        <v/>
      </c>
    </row>
    <row r="79" spans="1:9" x14ac:dyDescent="0.2">
      <c r="A79" t="str">
        <f t="shared" si="1"/>
        <v/>
      </c>
      <c r="B79">
        <v>2018</v>
      </c>
      <c r="C79" t="s">
        <v>1763</v>
      </c>
      <c r="D79" t="s">
        <v>1765</v>
      </c>
      <c r="E79" t="s">
        <v>1767</v>
      </c>
      <c r="F79" s="4" t="s">
        <v>9</v>
      </c>
      <c r="G79" s="4">
        <v>1109</v>
      </c>
      <c r="H79" s="10">
        <v>2281461.9</v>
      </c>
      <c r="I79" t="str">
        <f>IFERROR(VLOOKUP(G79,'LEAID Match'!$B$2:$C$427,2,FALSE),"")</f>
        <v/>
      </c>
    </row>
    <row r="80" spans="1:9" x14ac:dyDescent="0.2">
      <c r="A80" t="str">
        <f t="shared" si="1"/>
        <v/>
      </c>
      <c r="B80">
        <v>2017</v>
      </c>
      <c r="C80" t="s">
        <v>1763</v>
      </c>
      <c r="D80" t="s">
        <v>1765</v>
      </c>
      <c r="E80" t="s">
        <v>1767</v>
      </c>
      <c r="F80" s="4" t="s">
        <v>9</v>
      </c>
      <c r="G80" s="4">
        <v>1109</v>
      </c>
      <c r="H80" s="10">
        <v>2204884.5499999998</v>
      </c>
      <c r="I80" t="str">
        <f>IFERROR(VLOOKUP(G80,'LEAID Match'!$B$2:$C$427,2,FALSE),"")</f>
        <v/>
      </c>
    </row>
    <row r="81" spans="1:9" x14ac:dyDescent="0.2">
      <c r="A81" t="str">
        <f t="shared" si="1"/>
        <v/>
      </c>
      <c r="B81">
        <v>2016</v>
      </c>
      <c r="C81" t="s">
        <v>1763</v>
      </c>
      <c r="D81" t="s">
        <v>1765</v>
      </c>
      <c r="E81" t="s">
        <v>1767</v>
      </c>
      <c r="F81" s="4" t="s">
        <v>9</v>
      </c>
      <c r="G81" s="4">
        <v>1109</v>
      </c>
      <c r="H81" s="10">
        <v>2141890.7400000002</v>
      </c>
      <c r="I81" t="str">
        <f>IFERROR(VLOOKUP(G81,'LEAID Match'!$B$2:$C$427,2,FALSE),"")</f>
        <v/>
      </c>
    </row>
    <row r="82" spans="1:9" x14ac:dyDescent="0.2">
      <c r="A82" t="str">
        <f t="shared" si="1"/>
        <v/>
      </c>
      <c r="B82" s="14">
        <v>2015</v>
      </c>
      <c r="C82" t="s">
        <v>1763</v>
      </c>
      <c r="D82" t="s">
        <v>1765</v>
      </c>
      <c r="E82" t="s">
        <v>1767</v>
      </c>
      <c r="F82" s="14" t="s">
        <v>9</v>
      </c>
      <c r="G82" s="14">
        <v>1109</v>
      </c>
      <c r="H82" s="14">
        <v>2049034.44</v>
      </c>
      <c r="I82" t="str">
        <f>IFERROR(VLOOKUP(G82,'LEAID Match'!$B$2:$C$427,2,FALSE),"")</f>
        <v/>
      </c>
    </row>
    <row r="83" spans="1:9" x14ac:dyDescent="0.2">
      <c r="A83" t="str">
        <f t="shared" si="1"/>
        <v/>
      </c>
      <c r="B83">
        <v>2023</v>
      </c>
      <c r="C83" t="s">
        <v>1763</v>
      </c>
      <c r="D83" t="s">
        <v>1765</v>
      </c>
      <c r="E83" t="s">
        <v>1767</v>
      </c>
      <c r="F83" s="5" t="s">
        <v>10</v>
      </c>
      <c r="G83" s="5">
        <v>1110</v>
      </c>
      <c r="H83" s="6">
        <v>1406975.41</v>
      </c>
      <c r="I83" t="str">
        <f>IFERROR(VLOOKUP(G83,'LEAID Match'!$B$2:$C$427,2,FALSE),"")</f>
        <v/>
      </c>
    </row>
    <row r="84" spans="1:9" x14ac:dyDescent="0.2">
      <c r="A84" t="str">
        <f t="shared" si="1"/>
        <v/>
      </c>
      <c r="B84">
        <v>2022</v>
      </c>
      <c r="C84" t="s">
        <v>1763</v>
      </c>
      <c r="D84" t="s">
        <v>1765</v>
      </c>
      <c r="E84" t="s">
        <v>1767</v>
      </c>
      <c r="F84" s="5" t="s">
        <v>10</v>
      </c>
      <c r="G84" s="5">
        <v>1110</v>
      </c>
      <c r="H84" s="6">
        <v>1344914.97</v>
      </c>
      <c r="I84" t="str">
        <f>IFERROR(VLOOKUP(G84,'LEAID Match'!$B$2:$C$427,2,FALSE),"")</f>
        <v/>
      </c>
    </row>
    <row r="85" spans="1:9" x14ac:dyDescent="0.2">
      <c r="A85" t="str">
        <f t="shared" si="1"/>
        <v/>
      </c>
      <c r="B85">
        <v>2021</v>
      </c>
      <c r="C85" t="s">
        <v>1763</v>
      </c>
      <c r="D85" t="s">
        <v>1765</v>
      </c>
      <c r="E85" t="s">
        <v>1767</v>
      </c>
      <c r="F85" s="5" t="s">
        <v>10</v>
      </c>
      <c r="G85" s="5">
        <v>1110</v>
      </c>
      <c r="H85" s="6">
        <v>1282257.78</v>
      </c>
      <c r="I85" t="str">
        <f>IFERROR(VLOOKUP(G85,'LEAID Match'!$B$2:$C$427,2,FALSE),"")</f>
        <v/>
      </c>
    </row>
    <row r="86" spans="1:9" x14ac:dyDescent="0.2">
      <c r="A86" t="str">
        <f t="shared" si="1"/>
        <v/>
      </c>
      <c r="B86">
        <v>2020</v>
      </c>
      <c r="C86" t="s">
        <v>1763</v>
      </c>
      <c r="D86" t="s">
        <v>1765</v>
      </c>
      <c r="E86" t="s">
        <v>1767</v>
      </c>
      <c r="F86" s="4" t="s">
        <v>10</v>
      </c>
      <c r="G86" s="4">
        <v>1110</v>
      </c>
      <c r="H86" s="10">
        <v>1216269.99</v>
      </c>
      <c r="I86" t="str">
        <f>IFERROR(VLOOKUP(G86,'LEAID Match'!$B$2:$C$427,2,FALSE),"")</f>
        <v/>
      </c>
    </row>
    <row r="87" spans="1:9" x14ac:dyDescent="0.2">
      <c r="A87" t="str">
        <f t="shared" si="1"/>
        <v/>
      </c>
      <c r="B87">
        <v>2019</v>
      </c>
      <c r="C87" t="s">
        <v>1763</v>
      </c>
      <c r="D87" t="s">
        <v>1765</v>
      </c>
      <c r="E87" t="s">
        <v>1767</v>
      </c>
      <c r="F87" s="4" t="s">
        <v>10</v>
      </c>
      <c r="G87" s="4">
        <v>1110</v>
      </c>
      <c r="H87" s="10">
        <v>1158633.53</v>
      </c>
      <c r="I87" t="str">
        <f>IFERROR(VLOOKUP(G87,'LEAID Match'!$B$2:$C$427,2,FALSE),"")</f>
        <v/>
      </c>
    </row>
    <row r="88" spans="1:9" x14ac:dyDescent="0.2">
      <c r="A88" t="str">
        <f t="shared" si="1"/>
        <v/>
      </c>
      <c r="B88">
        <v>2018</v>
      </c>
      <c r="C88" t="s">
        <v>1763</v>
      </c>
      <c r="D88" t="s">
        <v>1765</v>
      </c>
      <c r="E88" t="s">
        <v>1767</v>
      </c>
      <c r="F88" s="4" t="s">
        <v>10</v>
      </c>
      <c r="G88" s="4">
        <v>1110</v>
      </c>
      <c r="H88" s="10">
        <v>1125786.5</v>
      </c>
      <c r="I88" t="str">
        <f>IFERROR(VLOOKUP(G88,'LEAID Match'!$B$2:$C$427,2,FALSE),"")</f>
        <v/>
      </c>
    </row>
    <row r="89" spans="1:9" x14ac:dyDescent="0.2">
      <c r="A89" t="str">
        <f t="shared" si="1"/>
        <v/>
      </c>
      <c r="B89">
        <v>2017</v>
      </c>
      <c r="C89" t="s">
        <v>1763</v>
      </c>
      <c r="D89" t="s">
        <v>1765</v>
      </c>
      <c r="E89" t="s">
        <v>1767</v>
      </c>
      <c r="F89" s="4" t="s">
        <v>10</v>
      </c>
      <c r="G89" s="4">
        <v>1110</v>
      </c>
      <c r="H89" s="10">
        <v>1096586.81</v>
      </c>
      <c r="I89" t="str">
        <f>IFERROR(VLOOKUP(G89,'LEAID Match'!$B$2:$C$427,2,FALSE),"")</f>
        <v/>
      </c>
    </row>
    <row r="90" spans="1:9" x14ac:dyDescent="0.2">
      <c r="A90" t="str">
        <f t="shared" si="1"/>
        <v/>
      </c>
      <c r="B90">
        <v>2016</v>
      </c>
      <c r="C90" t="s">
        <v>1763</v>
      </c>
      <c r="D90" t="s">
        <v>1765</v>
      </c>
      <c r="E90" t="s">
        <v>1767</v>
      </c>
      <c r="F90" s="4" t="s">
        <v>10</v>
      </c>
      <c r="G90" s="4">
        <v>1110</v>
      </c>
      <c r="H90" s="10">
        <v>1063409.76</v>
      </c>
      <c r="I90" t="str">
        <f>IFERROR(VLOOKUP(G90,'LEAID Match'!$B$2:$C$427,2,FALSE),"")</f>
        <v/>
      </c>
    </row>
    <row r="91" spans="1:9" x14ac:dyDescent="0.2">
      <c r="A91" t="str">
        <f t="shared" si="1"/>
        <v/>
      </c>
      <c r="B91" s="14">
        <v>2015</v>
      </c>
      <c r="C91" t="s">
        <v>1763</v>
      </c>
      <c r="D91" t="s">
        <v>1765</v>
      </c>
      <c r="E91" t="s">
        <v>1767</v>
      </c>
      <c r="F91" s="14" t="s">
        <v>10</v>
      </c>
      <c r="G91" s="14">
        <v>1110</v>
      </c>
      <c r="H91" s="14">
        <v>1018122.76</v>
      </c>
      <c r="I91" t="str">
        <f>IFERROR(VLOOKUP(G91,'LEAID Match'!$B$2:$C$427,2,FALSE),"")</f>
        <v/>
      </c>
    </row>
    <row r="92" spans="1:9" x14ac:dyDescent="0.2">
      <c r="A92" t="str">
        <f t="shared" si="1"/>
        <v/>
      </c>
      <c r="B92">
        <v>2023</v>
      </c>
      <c r="C92" t="s">
        <v>1763</v>
      </c>
      <c r="D92" t="s">
        <v>1765</v>
      </c>
      <c r="E92" t="s">
        <v>1767</v>
      </c>
      <c r="F92" s="5" t="s">
        <v>11</v>
      </c>
      <c r="G92" s="5">
        <v>1111</v>
      </c>
      <c r="H92" s="6">
        <v>33198155.32</v>
      </c>
      <c r="I92" t="str">
        <f>IFERROR(VLOOKUP(G92,'LEAID Match'!$B$2:$C$427,2,FALSE),"")</f>
        <v/>
      </c>
    </row>
    <row r="93" spans="1:9" x14ac:dyDescent="0.2">
      <c r="A93" t="str">
        <f t="shared" si="1"/>
        <v/>
      </c>
      <c r="B93">
        <v>2022</v>
      </c>
      <c r="C93" t="s">
        <v>1763</v>
      </c>
      <c r="D93" t="s">
        <v>1765</v>
      </c>
      <c r="E93" t="s">
        <v>1767</v>
      </c>
      <c r="F93" s="5" t="s">
        <v>11</v>
      </c>
      <c r="G93" s="5">
        <v>1111</v>
      </c>
      <c r="H93" s="6">
        <v>30303874.960000001</v>
      </c>
      <c r="I93" t="str">
        <f>IFERROR(VLOOKUP(G93,'LEAID Match'!$B$2:$C$427,2,FALSE),"")</f>
        <v/>
      </c>
    </row>
    <row r="94" spans="1:9" x14ac:dyDescent="0.2">
      <c r="A94" t="str">
        <f t="shared" si="1"/>
        <v/>
      </c>
      <c r="B94">
        <v>2021</v>
      </c>
      <c r="C94" t="s">
        <v>1763</v>
      </c>
      <c r="D94" t="s">
        <v>1765</v>
      </c>
      <c r="E94" t="s">
        <v>1767</v>
      </c>
      <c r="F94" s="5" t="s">
        <v>11</v>
      </c>
      <c r="G94" s="5">
        <v>1111</v>
      </c>
      <c r="H94" s="6">
        <v>27970406.899999999</v>
      </c>
      <c r="I94" t="str">
        <f>IFERROR(VLOOKUP(G94,'LEAID Match'!$B$2:$C$427,2,FALSE),"")</f>
        <v/>
      </c>
    </row>
    <row r="95" spans="1:9" x14ac:dyDescent="0.2">
      <c r="A95" t="str">
        <f t="shared" si="1"/>
        <v/>
      </c>
      <c r="B95">
        <v>2020</v>
      </c>
      <c r="C95" t="s">
        <v>1763</v>
      </c>
      <c r="D95" t="s">
        <v>1765</v>
      </c>
      <c r="E95" t="s">
        <v>1767</v>
      </c>
      <c r="F95" s="4" t="s">
        <v>11</v>
      </c>
      <c r="G95" s="4">
        <v>1111</v>
      </c>
      <c r="H95" s="10">
        <v>25942258.73</v>
      </c>
      <c r="I95" t="str">
        <f>IFERROR(VLOOKUP(G95,'LEAID Match'!$B$2:$C$427,2,FALSE),"")</f>
        <v/>
      </c>
    </row>
    <row r="96" spans="1:9" x14ac:dyDescent="0.2">
      <c r="A96" t="str">
        <f t="shared" si="1"/>
        <v/>
      </c>
      <c r="B96">
        <v>2019</v>
      </c>
      <c r="C96" t="s">
        <v>1763</v>
      </c>
      <c r="D96" t="s">
        <v>1765</v>
      </c>
      <c r="E96" t="s">
        <v>1767</v>
      </c>
      <c r="F96" s="4" t="s">
        <v>11</v>
      </c>
      <c r="G96" s="4">
        <v>1111</v>
      </c>
      <c r="H96" s="10">
        <v>23918729.27</v>
      </c>
      <c r="I96" t="str">
        <f>IFERROR(VLOOKUP(G96,'LEAID Match'!$B$2:$C$427,2,FALSE),"")</f>
        <v/>
      </c>
    </row>
    <row r="97" spans="1:9" x14ac:dyDescent="0.2">
      <c r="A97" t="str">
        <f t="shared" si="1"/>
        <v/>
      </c>
      <c r="B97">
        <v>2018</v>
      </c>
      <c r="C97" t="s">
        <v>1763</v>
      </c>
      <c r="D97" t="s">
        <v>1765</v>
      </c>
      <c r="E97" t="s">
        <v>1767</v>
      </c>
      <c r="F97" s="4" t="s">
        <v>11</v>
      </c>
      <c r="G97" s="4">
        <v>1111</v>
      </c>
      <c r="H97" s="10">
        <v>22947876.399999999</v>
      </c>
      <c r="I97" t="str">
        <f>IFERROR(VLOOKUP(G97,'LEAID Match'!$B$2:$C$427,2,FALSE),"")</f>
        <v/>
      </c>
    </row>
    <row r="98" spans="1:9" x14ac:dyDescent="0.2">
      <c r="A98" t="str">
        <f t="shared" si="1"/>
        <v/>
      </c>
      <c r="B98">
        <v>2017</v>
      </c>
      <c r="C98" t="s">
        <v>1763</v>
      </c>
      <c r="D98" t="s">
        <v>1765</v>
      </c>
      <c r="E98" t="s">
        <v>1767</v>
      </c>
      <c r="F98" s="4" t="s">
        <v>11</v>
      </c>
      <c r="G98" s="4">
        <v>1111</v>
      </c>
      <c r="H98" s="10">
        <v>22355723.739999998</v>
      </c>
      <c r="I98" t="str">
        <f>IFERROR(VLOOKUP(G98,'LEAID Match'!$B$2:$C$427,2,FALSE),"")</f>
        <v/>
      </c>
    </row>
    <row r="99" spans="1:9" x14ac:dyDescent="0.2">
      <c r="A99" t="str">
        <f t="shared" si="1"/>
        <v/>
      </c>
      <c r="B99">
        <v>2016</v>
      </c>
      <c r="C99" t="s">
        <v>1763</v>
      </c>
      <c r="D99" t="s">
        <v>1765</v>
      </c>
      <c r="E99" t="s">
        <v>1767</v>
      </c>
      <c r="F99" s="4" t="s">
        <v>11</v>
      </c>
      <c r="G99" s="4">
        <v>1111</v>
      </c>
      <c r="H99" s="10">
        <v>22024184.559999999</v>
      </c>
      <c r="I99" t="str">
        <f>IFERROR(VLOOKUP(G99,'LEAID Match'!$B$2:$C$427,2,FALSE),"")</f>
        <v/>
      </c>
    </row>
    <row r="100" spans="1:9" x14ac:dyDescent="0.2">
      <c r="A100" t="str">
        <f t="shared" si="1"/>
        <v/>
      </c>
      <c r="B100" s="14">
        <v>2015</v>
      </c>
      <c r="C100" t="s">
        <v>1763</v>
      </c>
      <c r="D100" t="s">
        <v>1765</v>
      </c>
      <c r="E100" t="s">
        <v>1767</v>
      </c>
      <c r="F100" s="14" t="s">
        <v>11</v>
      </c>
      <c r="G100" s="14">
        <v>1111</v>
      </c>
      <c r="H100" s="14">
        <v>21413032.370000001</v>
      </c>
      <c r="I100" t="str">
        <f>IFERROR(VLOOKUP(G100,'LEAID Match'!$B$2:$C$427,2,FALSE),"")</f>
        <v/>
      </c>
    </row>
    <row r="101" spans="1:9" x14ac:dyDescent="0.2">
      <c r="A101" t="str">
        <f t="shared" si="1"/>
        <v/>
      </c>
      <c r="B101">
        <v>2023</v>
      </c>
      <c r="C101" t="s">
        <v>1763</v>
      </c>
      <c r="D101" t="s">
        <v>1765</v>
      </c>
      <c r="E101" t="s">
        <v>1767</v>
      </c>
      <c r="F101" s="5" t="s">
        <v>12</v>
      </c>
      <c r="G101" s="5">
        <v>1112</v>
      </c>
      <c r="H101" s="6">
        <v>6387100.8600000003</v>
      </c>
      <c r="I101" t="str">
        <f>IFERROR(VLOOKUP(G101,'LEAID Match'!$B$2:$C$427,2,FALSE),"")</f>
        <v/>
      </c>
    </row>
    <row r="102" spans="1:9" x14ac:dyDescent="0.2">
      <c r="A102" t="str">
        <f t="shared" si="1"/>
        <v/>
      </c>
      <c r="B102">
        <v>2022</v>
      </c>
      <c r="C102" t="s">
        <v>1763</v>
      </c>
      <c r="D102" t="s">
        <v>1765</v>
      </c>
      <c r="E102" t="s">
        <v>1767</v>
      </c>
      <c r="F102" s="5" t="s">
        <v>12</v>
      </c>
      <c r="G102" s="5">
        <v>1112</v>
      </c>
      <c r="H102" s="6">
        <v>6178041.9299999997</v>
      </c>
      <c r="I102" t="str">
        <f>IFERROR(VLOOKUP(G102,'LEAID Match'!$B$2:$C$427,2,FALSE),"")</f>
        <v/>
      </c>
    </row>
    <row r="103" spans="1:9" x14ac:dyDescent="0.2">
      <c r="A103" t="str">
        <f t="shared" si="1"/>
        <v/>
      </c>
      <c r="B103">
        <v>2021</v>
      </c>
      <c r="C103" t="s">
        <v>1763</v>
      </c>
      <c r="D103" t="s">
        <v>1765</v>
      </c>
      <c r="E103" t="s">
        <v>1767</v>
      </c>
      <c r="F103" s="5" t="s">
        <v>12</v>
      </c>
      <c r="G103" s="5">
        <v>1112</v>
      </c>
      <c r="H103" s="6">
        <v>5878634.0199999996</v>
      </c>
      <c r="I103" t="str">
        <f>IFERROR(VLOOKUP(G103,'LEAID Match'!$B$2:$C$427,2,FALSE),"")</f>
        <v/>
      </c>
    </row>
    <row r="104" spans="1:9" x14ac:dyDescent="0.2">
      <c r="A104" t="str">
        <f t="shared" si="1"/>
        <v/>
      </c>
      <c r="B104">
        <v>2020</v>
      </c>
      <c r="C104" t="s">
        <v>1763</v>
      </c>
      <c r="D104" t="s">
        <v>1765</v>
      </c>
      <c r="E104" t="s">
        <v>1767</v>
      </c>
      <c r="F104" s="4" t="s">
        <v>12</v>
      </c>
      <c r="G104" s="4">
        <v>1112</v>
      </c>
      <c r="H104" s="10">
        <v>5435058.25</v>
      </c>
      <c r="I104" t="str">
        <f>IFERROR(VLOOKUP(G104,'LEAID Match'!$B$2:$C$427,2,FALSE),"")</f>
        <v/>
      </c>
    </row>
    <row r="105" spans="1:9" x14ac:dyDescent="0.2">
      <c r="A105" t="str">
        <f t="shared" si="1"/>
        <v/>
      </c>
      <c r="B105">
        <v>2019</v>
      </c>
      <c r="C105" t="s">
        <v>1763</v>
      </c>
      <c r="D105" t="s">
        <v>1765</v>
      </c>
      <c r="E105" t="s">
        <v>1767</v>
      </c>
      <c r="F105" s="4" t="s">
        <v>12</v>
      </c>
      <c r="G105" s="4">
        <v>1112</v>
      </c>
      <c r="H105" s="10">
        <v>5176550.62</v>
      </c>
      <c r="I105" t="str">
        <f>IFERROR(VLOOKUP(G105,'LEAID Match'!$B$2:$C$427,2,FALSE),"")</f>
        <v/>
      </c>
    </row>
    <row r="106" spans="1:9" x14ac:dyDescent="0.2">
      <c r="A106" t="str">
        <f t="shared" si="1"/>
        <v/>
      </c>
      <c r="B106">
        <v>2018</v>
      </c>
      <c r="C106" t="s">
        <v>1763</v>
      </c>
      <c r="D106" t="s">
        <v>1765</v>
      </c>
      <c r="E106" t="s">
        <v>1767</v>
      </c>
      <c r="F106" s="4" t="s">
        <v>12</v>
      </c>
      <c r="G106" s="4">
        <v>1112</v>
      </c>
      <c r="H106" s="10">
        <v>5127154.71</v>
      </c>
      <c r="I106" t="str">
        <f>IFERROR(VLOOKUP(G106,'LEAID Match'!$B$2:$C$427,2,FALSE),"")</f>
        <v/>
      </c>
    </row>
    <row r="107" spans="1:9" x14ac:dyDescent="0.2">
      <c r="A107" t="str">
        <f t="shared" si="1"/>
        <v/>
      </c>
      <c r="B107">
        <v>2017</v>
      </c>
      <c r="C107" t="s">
        <v>1763</v>
      </c>
      <c r="D107" t="s">
        <v>1765</v>
      </c>
      <c r="E107" t="s">
        <v>1767</v>
      </c>
      <c r="F107" s="4" t="s">
        <v>12</v>
      </c>
      <c r="G107" s="4">
        <v>1112</v>
      </c>
      <c r="H107" s="10">
        <v>5286928.53</v>
      </c>
      <c r="I107" t="str">
        <f>IFERROR(VLOOKUP(G107,'LEAID Match'!$B$2:$C$427,2,FALSE),"")</f>
        <v/>
      </c>
    </row>
    <row r="108" spans="1:9" x14ac:dyDescent="0.2">
      <c r="A108" t="str">
        <f t="shared" si="1"/>
        <v/>
      </c>
      <c r="B108">
        <v>2016</v>
      </c>
      <c r="C108" t="s">
        <v>1763</v>
      </c>
      <c r="D108" t="s">
        <v>1765</v>
      </c>
      <c r="E108" t="s">
        <v>1767</v>
      </c>
      <c r="F108" s="4" t="s">
        <v>12</v>
      </c>
      <c r="G108" s="4">
        <v>1112</v>
      </c>
      <c r="H108" s="10">
        <v>5495331.7800000003</v>
      </c>
      <c r="I108" t="str">
        <f>IFERROR(VLOOKUP(G108,'LEAID Match'!$B$2:$C$427,2,FALSE),"")</f>
        <v/>
      </c>
    </row>
    <row r="109" spans="1:9" x14ac:dyDescent="0.2">
      <c r="A109" t="str">
        <f t="shared" si="1"/>
        <v/>
      </c>
      <c r="B109" s="14">
        <v>2015</v>
      </c>
      <c r="C109" t="s">
        <v>1763</v>
      </c>
      <c r="D109" t="s">
        <v>1765</v>
      </c>
      <c r="E109" t="s">
        <v>1767</v>
      </c>
      <c r="F109" s="14" t="s">
        <v>12</v>
      </c>
      <c r="G109" s="14">
        <v>1112</v>
      </c>
      <c r="H109" s="14">
        <v>5599333.2800000003</v>
      </c>
      <c r="I109" t="str">
        <f>IFERROR(VLOOKUP(G109,'LEAID Match'!$B$2:$C$427,2,FALSE),"")</f>
        <v/>
      </c>
    </row>
    <row r="110" spans="1:9" x14ac:dyDescent="0.2">
      <c r="A110" t="str">
        <f t="shared" si="1"/>
        <v/>
      </c>
      <c r="B110">
        <v>2023</v>
      </c>
      <c r="C110" t="s">
        <v>1763</v>
      </c>
      <c r="D110" t="s">
        <v>1765</v>
      </c>
      <c r="E110" t="s">
        <v>1767</v>
      </c>
      <c r="F110" s="5" t="s">
        <v>13</v>
      </c>
      <c r="G110" s="5">
        <v>1114</v>
      </c>
      <c r="H110" s="6">
        <v>13237506.24</v>
      </c>
      <c r="I110" t="str">
        <f>IFERROR(VLOOKUP(G110,'LEAID Match'!$B$2:$C$427,2,FALSE),"")</f>
        <v/>
      </c>
    </row>
    <row r="111" spans="1:9" x14ac:dyDescent="0.2">
      <c r="A111" t="str">
        <f t="shared" si="1"/>
        <v/>
      </c>
      <c r="B111">
        <v>2022</v>
      </c>
      <c r="C111" t="s">
        <v>1763</v>
      </c>
      <c r="D111" t="s">
        <v>1765</v>
      </c>
      <c r="E111" t="s">
        <v>1767</v>
      </c>
      <c r="F111" s="5" t="s">
        <v>13</v>
      </c>
      <c r="G111" s="5">
        <v>1114</v>
      </c>
      <c r="H111" s="6">
        <v>12687826.029999999</v>
      </c>
      <c r="I111" t="str">
        <f>IFERROR(VLOOKUP(G111,'LEAID Match'!$B$2:$C$427,2,FALSE),"")</f>
        <v/>
      </c>
    </row>
    <row r="112" spans="1:9" x14ac:dyDescent="0.2">
      <c r="A112" t="str">
        <f t="shared" si="1"/>
        <v/>
      </c>
      <c r="B112">
        <v>2021</v>
      </c>
      <c r="C112" t="s">
        <v>1763</v>
      </c>
      <c r="D112" t="s">
        <v>1765</v>
      </c>
      <c r="E112" t="s">
        <v>1767</v>
      </c>
      <c r="F112" s="5" t="s">
        <v>13</v>
      </c>
      <c r="G112" s="5">
        <v>1114</v>
      </c>
      <c r="H112" s="6">
        <v>12196262.689999999</v>
      </c>
      <c r="I112" t="str">
        <f>IFERROR(VLOOKUP(G112,'LEAID Match'!$B$2:$C$427,2,FALSE),"")</f>
        <v/>
      </c>
    </row>
    <row r="113" spans="1:9" x14ac:dyDescent="0.2">
      <c r="A113" t="str">
        <f t="shared" si="1"/>
        <v/>
      </c>
      <c r="B113">
        <v>2020</v>
      </c>
      <c r="C113" t="s">
        <v>1763</v>
      </c>
      <c r="D113" t="s">
        <v>1765</v>
      </c>
      <c r="E113" t="s">
        <v>1767</v>
      </c>
      <c r="F113" s="4" t="s">
        <v>13</v>
      </c>
      <c r="G113" s="4">
        <v>1114</v>
      </c>
      <c r="H113" s="10">
        <v>11659929.27</v>
      </c>
      <c r="I113" t="str">
        <f>IFERROR(VLOOKUP(G113,'LEAID Match'!$B$2:$C$427,2,FALSE),"")</f>
        <v/>
      </c>
    </row>
    <row r="114" spans="1:9" x14ac:dyDescent="0.2">
      <c r="A114" t="str">
        <f t="shared" si="1"/>
        <v/>
      </c>
      <c r="B114">
        <v>2019</v>
      </c>
      <c r="C114" t="s">
        <v>1763</v>
      </c>
      <c r="D114" t="s">
        <v>1765</v>
      </c>
      <c r="E114" t="s">
        <v>1767</v>
      </c>
      <c r="F114" s="4" t="s">
        <v>13</v>
      </c>
      <c r="G114" s="4">
        <v>1114</v>
      </c>
      <c r="H114" s="10">
        <v>10950364.779999999</v>
      </c>
      <c r="I114" t="str">
        <f>IFERROR(VLOOKUP(G114,'LEAID Match'!$B$2:$C$427,2,FALSE),"")</f>
        <v/>
      </c>
    </row>
    <row r="115" spans="1:9" x14ac:dyDescent="0.2">
      <c r="A115" t="str">
        <f t="shared" si="1"/>
        <v/>
      </c>
      <c r="B115">
        <v>2018</v>
      </c>
      <c r="C115" t="s">
        <v>1763</v>
      </c>
      <c r="D115" t="s">
        <v>1765</v>
      </c>
      <c r="E115" t="s">
        <v>1767</v>
      </c>
      <c r="F115" s="4" t="s">
        <v>13</v>
      </c>
      <c r="G115" s="4">
        <v>1114</v>
      </c>
      <c r="H115" s="10">
        <v>10562878.24</v>
      </c>
      <c r="I115" t="str">
        <f>IFERROR(VLOOKUP(G115,'LEAID Match'!$B$2:$C$427,2,FALSE),"")</f>
        <v/>
      </c>
    </row>
    <row r="116" spans="1:9" x14ac:dyDescent="0.2">
      <c r="A116" t="str">
        <f t="shared" si="1"/>
        <v/>
      </c>
      <c r="B116">
        <v>2017</v>
      </c>
      <c r="C116" t="s">
        <v>1763</v>
      </c>
      <c r="D116" t="s">
        <v>1765</v>
      </c>
      <c r="E116" t="s">
        <v>1767</v>
      </c>
      <c r="F116" s="4" t="s">
        <v>13</v>
      </c>
      <c r="G116" s="4">
        <v>1114</v>
      </c>
      <c r="H116" s="10">
        <v>10415806.210000001</v>
      </c>
      <c r="I116" t="str">
        <f>IFERROR(VLOOKUP(G116,'LEAID Match'!$B$2:$C$427,2,FALSE),"")</f>
        <v/>
      </c>
    </row>
    <row r="117" spans="1:9" x14ac:dyDescent="0.2">
      <c r="A117" t="str">
        <f t="shared" si="1"/>
        <v/>
      </c>
      <c r="B117">
        <v>2016</v>
      </c>
      <c r="C117" t="s">
        <v>1763</v>
      </c>
      <c r="D117" t="s">
        <v>1765</v>
      </c>
      <c r="E117" t="s">
        <v>1767</v>
      </c>
      <c r="F117" s="4" t="s">
        <v>13</v>
      </c>
      <c r="G117" s="4">
        <v>1114</v>
      </c>
      <c r="H117" s="10">
        <v>10618801.390000001</v>
      </c>
      <c r="I117" t="str">
        <f>IFERROR(VLOOKUP(G117,'LEAID Match'!$B$2:$C$427,2,FALSE),"")</f>
        <v/>
      </c>
    </row>
    <row r="118" spans="1:9" x14ac:dyDescent="0.2">
      <c r="A118" t="str">
        <f t="shared" si="1"/>
        <v/>
      </c>
      <c r="B118" s="14">
        <v>2015</v>
      </c>
      <c r="C118" t="s">
        <v>1763</v>
      </c>
      <c r="D118" t="s">
        <v>1765</v>
      </c>
      <c r="E118" t="s">
        <v>1767</v>
      </c>
      <c r="F118" s="14" t="s">
        <v>13</v>
      </c>
      <c r="G118" s="14">
        <v>1114</v>
      </c>
      <c r="H118" s="14">
        <v>10725997.16</v>
      </c>
      <c r="I118" t="str">
        <f>IFERROR(VLOOKUP(G118,'LEAID Match'!$B$2:$C$427,2,FALSE),"")</f>
        <v/>
      </c>
    </row>
    <row r="119" spans="1:9" x14ac:dyDescent="0.2">
      <c r="A119" t="str">
        <f t="shared" si="1"/>
        <v/>
      </c>
      <c r="B119">
        <v>2023</v>
      </c>
      <c r="C119" t="s">
        <v>1763</v>
      </c>
      <c r="D119" t="s">
        <v>1765</v>
      </c>
      <c r="E119" t="s">
        <v>1767</v>
      </c>
      <c r="F119" s="5" t="s">
        <v>14</v>
      </c>
      <c r="G119" s="5">
        <v>1115</v>
      </c>
      <c r="H119" s="6">
        <v>1040004.87</v>
      </c>
      <c r="I119" t="str">
        <f>IFERROR(VLOOKUP(G119,'LEAID Match'!$B$2:$C$427,2,FALSE),"")</f>
        <v/>
      </c>
    </row>
    <row r="120" spans="1:9" x14ac:dyDescent="0.2">
      <c r="A120" t="str">
        <f t="shared" si="1"/>
        <v/>
      </c>
      <c r="B120">
        <v>2022</v>
      </c>
      <c r="C120" t="s">
        <v>1763</v>
      </c>
      <c r="D120" t="s">
        <v>1765</v>
      </c>
      <c r="E120" t="s">
        <v>1767</v>
      </c>
      <c r="F120" s="5" t="s">
        <v>14</v>
      </c>
      <c r="G120" s="5">
        <v>1115</v>
      </c>
      <c r="H120" s="6">
        <v>980873.72</v>
      </c>
      <c r="I120" t="str">
        <f>IFERROR(VLOOKUP(G120,'LEAID Match'!$B$2:$C$427,2,FALSE),"")</f>
        <v/>
      </c>
    </row>
    <row r="121" spans="1:9" x14ac:dyDescent="0.2">
      <c r="A121" t="str">
        <f t="shared" si="1"/>
        <v/>
      </c>
      <c r="B121">
        <v>2021</v>
      </c>
      <c r="C121" t="s">
        <v>1763</v>
      </c>
      <c r="D121" t="s">
        <v>1765</v>
      </c>
      <c r="E121" t="s">
        <v>1767</v>
      </c>
      <c r="F121" s="5" t="s">
        <v>14</v>
      </c>
      <c r="G121" s="5">
        <v>1115</v>
      </c>
      <c r="H121" s="6">
        <v>942644.24</v>
      </c>
      <c r="I121" t="str">
        <f>IFERROR(VLOOKUP(G121,'LEAID Match'!$B$2:$C$427,2,FALSE),"")</f>
        <v/>
      </c>
    </row>
    <row r="122" spans="1:9" x14ac:dyDescent="0.2">
      <c r="A122" t="str">
        <f t="shared" si="1"/>
        <v/>
      </c>
      <c r="B122">
        <v>2020</v>
      </c>
      <c r="C122" t="s">
        <v>1763</v>
      </c>
      <c r="D122" t="s">
        <v>1765</v>
      </c>
      <c r="E122" t="s">
        <v>1767</v>
      </c>
      <c r="F122" s="4" t="s">
        <v>14</v>
      </c>
      <c r="G122" s="4">
        <v>1115</v>
      </c>
      <c r="H122" s="10">
        <v>900884.66</v>
      </c>
      <c r="I122" t="str">
        <f>IFERROR(VLOOKUP(G122,'LEAID Match'!$B$2:$C$427,2,FALSE),"")</f>
        <v/>
      </c>
    </row>
    <row r="123" spans="1:9" x14ac:dyDescent="0.2">
      <c r="A123" t="str">
        <f t="shared" si="1"/>
        <v/>
      </c>
      <c r="B123">
        <v>2019</v>
      </c>
      <c r="C123" t="s">
        <v>1763</v>
      </c>
      <c r="D123" t="s">
        <v>1765</v>
      </c>
      <c r="E123" t="s">
        <v>1767</v>
      </c>
      <c r="F123" s="4" t="s">
        <v>14</v>
      </c>
      <c r="G123" s="4">
        <v>1115</v>
      </c>
      <c r="H123" s="10">
        <v>852607.24</v>
      </c>
      <c r="I123" t="str">
        <f>IFERROR(VLOOKUP(G123,'LEAID Match'!$B$2:$C$427,2,FALSE),"")</f>
        <v/>
      </c>
    </row>
    <row r="124" spans="1:9" x14ac:dyDescent="0.2">
      <c r="A124" t="str">
        <f t="shared" si="1"/>
        <v/>
      </c>
      <c r="B124">
        <v>2018</v>
      </c>
      <c r="C124" t="s">
        <v>1763</v>
      </c>
      <c r="D124" t="s">
        <v>1765</v>
      </c>
      <c r="E124" t="s">
        <v>1767</v>
      </c>
      <c r="F124" s="4" t="s">
        <v>14</v>
      </c>
      <c r="G124" s="4">
        <v>1115</v>
      </c>
      <c r="H124" s="10">
        <v>834313.98</v>
      </c>
      <c r="I124" t="str">
        <f>IFERROR(VLOOKUP(G124,'LEAID Match'!$B$2:$C$427,2,FALSE),"")</f>
        <v/>
      </c>
    </row>
    <row r="125" spans="1:9" x14ac:dyDescent="0.2">
      <c r="A125" t="str">
        <f t="shared" si="1"/>
        <v/>
      </c>
      <c r="B125">
        <v>2017</v>
      </c>
      <c r="C125" t="s">
        <v>1763</v>
      </c>
      <c r="D125" t="s">
        <v>1765</v>
      </c>
      <c r="E125" t="s">
        <v>1767</v>
      </c>
      <c r="F125" s="4" t="s">
        <v>14</v>
      </c>
      <c r="G125" s="4">
        <v>1115</v>
      </c>
      <c r="H125" s="10">
        <v>833390.8</v>
      </c>
      <c r="I125" t="str">
        <f>IFERROR(VLOOKUP(G125,'LEAID Match'!$B$2:$C$427,2,FALSE),"")</f>
        <v/>
      </c>
    </row>
    <row r="126" spans="1:9" x14ac:dyDescent="0.2">
      <c r="A126" t="str">
        <f t="shared" si="1"/>
        <v/>
      </c>
      <c r="B126">
        <v>2016</v>
      </c>
      <c r="C126" t="s">
        <v>1763</v>
      </c>
      <c r="D126" t="s">
        <v>1765</v>
      </c>
      <c r="E126" t="s">
        <v>1767</v>
      </c>
      <c r="F126" s="4" t="s">
        <v>14</v>
      </c>
      <c r="G126" s="4">
        <v>1115</v>
      </c>
      <c r="H126" s="10">
        <v>854275.57</v>
      </c>
      <c r="I126" t="str">
        <f>IFERROR(VLOOKUP(G126,'LEAID Match'!$B$2:$C$427,2,FALSE),"")</f>
        <v/>
      </c>
    </row>
    <row r="127" spans="1:9" x14ac:dyDescent="0.2">
      <c r="A127" t="str">
        <f t="shared" si="1"/>
        <v/>
      </c>
      <c r="B127" s="14">
        <v>2015</v>
      </c>
      <c r="C127" t="s">
        <v>1763</v>
      </c>
      <c r="D127" t="s">
        <v>1765</v>
      </c>
      <c r="E127" t="s">
        <v>1767</v>
      </c>
      <c r="F127" s="14" t="s">
        <v>14</v>
      </c>
      <c r="G127" s="14">
        <v>1115</v>
      </c>
      <c r="H127" s="14">
        <v>886475.67</v>
      </c>
      <c r="I127" t="str">
        <f>IFERROR(VLOOKUP(G127,'LEAID Match'!$B$2:$C$427,2,FALSE),"")</f>
        <v/>
      </c>
    </row>
    <row r="128" spans="1:9" x14ac:dyDescent="0.2">
      <c r="A128" t="str">
        <f t="shared" si="1"/>
        <v/>
      </c>
      <c r="B128">
        <v>2023</v>
      </c>
      <c r="C128" t="s">
        <v>1763</v>
      </c>
      <c r="D128" t="s">
        <v>1765</v>
      </c>
      <c r="E128" t="s">
        <v>1767</v>
      </c>
      <c r="F128" s="5" t="s">
        <v>15</v>
      </c>
      <c r="G128" s="5">
        <v>1116</v>
      </c>
      <c r="H128" s="6">
        <v>4955884.12</v>
      </c>
      <c r="I128" t="str">
        <f>IFERROR(VLOOKUP(G128,'LEAID Match'!$B$2:$C$427,2,FALSE),"")</f>
        <v/>
      </c>
    </row>
    <row r="129" spans="1:9" x14ac:dyDescent="0.2">
      <c r="A129" t="str">
        <f t="shared" si="1"/>
        <v/>
      </c>
      <c r="B129">
        <v>2022</v>
      </c>
      <c r="C129" t="s">
        <v>1763</v>
      </c>
      <c r="D129" t="s">
        <v>1765</v>
      </c>
      <c r="E129" t="s">
        <v>1767</v>
      </c>
      <c r="F129" s="5" t="s">
        <v>15</v>
      </c>
      <c r="G129" s="5">
        <v>1116</v>
      </c>
      <c r="H129" s="6">
        <v>4876700.8</v>
      </c>
      <c r="I129" t="str">
        <f>IFERROR(VLOOKUP(G129,'LEAID Match'!$B$2:$C$427,2,FALSE),"")</f>
        <v/>
      </c>
    </row>
    <row r="130" spans="1:9" x14ac:dyDescent="0.2">
      <c r="A130" t="str">
        <f t="shared" si="1"/>
        <v/>
      </c>
      <c r="B130">
        <v>2021</v>
      </c>
      <c r="C130" t="s">
        <v>1763</v>
      </c>
      <c r="D130" t="s">
        <v>1765</v>
      </c>
      <c r="E130" t="s">
        <v>1767</v>
      </c>
      <c r="F130" s="5" t="s">
        <v>15</v>
      </c>
      <c r="G130" s="5">
        <v>1116</v>
      </c>
      <c r="H130" s="6">
        <v>4786398.16</v>
      </c>
      <c r="I130" t="str">
        <f>IFERROR(VLOOKUP(G130,'LEAID Match'!$B$2:$C$427,2,FALSE),"")</f>
        <v/>
      </c>
    </row>
    <row r="131" spans="1:9" x14ac:dyDescent="0.2">
      <c r="A131" t="str">
        <f t="shared" ref="A131:A194" si="2">I131</f>
        <v/>
      </c>
      <c r="B131">
        <v>2020</v>
      </c>
      <c r="C131" t="s">
        <v>1763</v>
      </c>
      <c r="D131" t="s">
        <v>1765</v>
      </c>
      <c r="E131" t="s">
        <v>1767</v>
      </c>
      <c r="F131" s="4" t="s">
        <v>15</v>
      </c>
      <c r="G131" s="4">
        <v>1116</v>
      </c>
      <c r="H131" s="10">
        <v>4654727.97</v>
      </c>
      <c r="I131" t="str">
        <f>IFERROR(VLOOKUP(G131,'LEAID Match'!$B$2:$C$427,2,FALSE),"")</f>
        <v/>
      </c>
    </row>
    <row r="132" spans="1:9" x14ac:dyDescent="0.2">
      <c r="A132" t="str">
        <f t="shared" si="2"/>
        <v/>
      </c>
      <c r="B132">
        <v>2019</v>
      </c>
      <c r="C132" t="s">
        <v>1763</v>
      </c>
      <c r="D132" t="s">
        <v>1765</v>
      </c>
      <c r="E132" t="s">
        <v>1767</v>
      </c>
      <c r="F132" s="4" t="s">
        <v>15</v>
      </c>
      <c r="G132" s="4">
        <v>1116</v>
      </c>
      <c r="H132" s="10">
        <v>4500710.57</v>
      </c>
      <c r="I132" t="str">
        <f>IFERROR(VLOOKUP(G132,'LEAID Match'!$B$2:$C$427,2,FALSE),"")</f>
        <v/>
      </c>
    </row>
    <row r="133" spans="1:9" x14ac:dyDescent="0.2">
      <c r="A133" t="str">
        <f t="shared" si="2"/>
        <v/>
      </c>
      <c r="B133">
        <v>2018</v>
      </c>
      <c r="C133" t="s">
        <v>1763</v>
      </c>
      <c r="D133" t="s">
        <v>1765</v>
      </c>
      <c r="E133" t="s">
        <v>1767</v>
      </c>
      <c r="F133" s="4" t="s">
        <v>15</v>
      </c>
      <c r="G133" s="4">
        <v>1116</v>
      </c>
      <c r="H133" s="10">
        <v>4449414.43</v>
      </c>
      <c r="I133" t="str">
        <f>IFERROR(VLOOKUP(G133,'LEAID Match'!$B$2:$C$427,2,FALSE),"")</f>
        <v/>
      </c>
    </row>
    <row r="134" spans="1:9" x14ac:dyDescent="0.2">
      <c r="A134" t="str">
        <f t="shared" si="2"/>
        <v/>
      </c>
      <c r="B134">
        <v>2017</v>
      </c>
      <c r="C134" t="s">
        <v>1763</v>
      </c>
      <c r="D134" t="s">
        <v>1765</v>
      </c>
      <c r="E134" t="s">
        <v>1767</v>
      </c>
      <c r="F134" s="4" t="s">
        <v>15</v>
      </c>
      <c r="G134" s="4">
        <v>1116</v>
      </c>
      <c r="H134" s="10">
        <v>4324619.8099999996</v>
      </c>
      <c r="I134" t="str">
        <f>IFERROR(VLOOKUP(G134,'LEAID Match'!$B$2:$C$427,2,FALSE),"")</f>
        <v/>
      </c>
    </row>
    <row r="135" spans="1:9" x14ac:dyDescent="0.2">
      <c r="A135" t="str">
        <f t="shared" si="2"/>
        <v/>
      </c>
      <c r="B135">
        <v>2016</v>
      </c>
      <c r="C135" t="s">
        <v>1763</v>
      </c>
      <c r="D135" t="s">
        <v>1765</v>
      </c>
      <c r="E135" t="s">
        <v>1767</v>
      </c>
      <c r="F135" s="4" t="s">
        <v>15</v>
      </c>
      <c r="G135" s="4">
        <v>1116</v>
      </c>
      <c r="H135" s="10">
        <v>4141847.9</v>
      </c>
      <c r="I135" t="str">
        <f>IFERROR(VLOOKUP(G135,'LEAID Match'!$B$2:$C$427,2,FALSE),"")</f>
        <v/>
      </c>
    </row>
    <row r="136" spans="1:9" x14ac:dyDescent="0.2">
      <c r="A136" t="str">
        <f t="shared" si="2"/>
        <v/>
      </c>
      <c r="B136" s="14">
        <v>2015</v>
      </c>
      <c r="C136" t="s">
        <v>1763</v>
      </c>
      <c r="D136" t="s">
        <v>1765</v>
      </c>
      <c r="E136" t="s">
        <v>1767</v>
      </c>
      <c r="F136" s="14" t="s">
        <v>15</v>
      </c>
      <c r="G136" s="14">
        <v>1116</v>
      </c>
      <c r="H136" s="14">
        <v>3865699.63</v>
      </c>
      <c r="I136" t="str">
        <f>IFERROR(VLOOKUP(G136,'LEAID Match'!$B$2:$C$427,2,FALSE),"")</f>
        <v/>
      </c>
    </row>
    <row r="137" spans="1:9" x14ac:dyDescent="0.2">
      <c r="A137" t="str">
        <f t="shared" si="2"/>
        <v/>
      </c>
      <c r="B137">
        <v>2023</v>
      </c>
      <c r="C137" t="s">
        <v>1763</v>
      </c>
      <c r="D137" t="s">
        <v>1765</v>
      </c>
      <c r="E137" t="s">
        <v>1767</v>
      </c>
      <c r="F137" s="5" t="s">
        <v>16</v>
      </c>
      <c r="G137" s="5">
        <v>1117</v>
      </c>
      <c r="H137" s="6">
        <v>16530184.68</v>
      </c>
      <c r="I137" t="str">
        <f>IFERROR(VLOOKUP(G137,'LEAID Match'!$B$2:$C$427,2,FALSE),"")</f>
        <v/>
      </c>
    </row>
    <row r="138" spans="1:9" x14ac:dyDescent="0.2">
      <c r="A138" t="str">
        <f t="shared" si="2"/>
        <v/>
      </c>
      <c r="B138">
        <v>2022</v>
      </c>
      <c r="C138" t="s">
        <v>1763</v>
      </c>
      <c r="D138" t="s">
        <v>1765</v>
      </c>
      <c r="E138" t="s">
        <v>1767</v>
      </c>
      <c r="F138" s="5" t="s">
        <v>16</v>
      </c>
      <c r="G138" s="5">
        <v>1117</v>
      </c>
      <c r="H138" s="6">
        <v>15729412.880000001</v>
      </c>
      <c r="I138" t="str">
        <f>IFERROR(VLOOKUP(G138,'LEAID Match'!$B$2:$C$427,2,FALSE),"")</f>
        <v/>
      </c>
    </row>
    <row r="139" spans="1:9" x14ac:dyDescent="0.2">
      <c r="A139" t="str">
        <f t="shared" si="2"/>
        <v/>
      </c>
      <c r="B139">
        <v>2021</v>
      </c>
      <c r="C139" t="s">
        <v>1763</v>
      </c>
      <c r="D139" t="s">
        <v>1765</v>
      </c>
      <c r="E139" t="s">
        <v>1767</v>
      </c>
      <c r="F139" s="5" t="s">
        <v>16</v>
      </c>
      <c r="G139" s="5">
        <v>1117</v>
      </c>
      <c r="H139" s="6">
        <v>15120446.779999999</v>
      </c>
      <c r="I139" t="str">
        <f>IFERROR(VLOOKUP(G139,'LEAID Match'!$B$2:$C$427,2,FALSE),"")</f>
        <v/>
      </c>
    </row>
    <row r="140" spans="1:9" x14ac:dyDescent="0.2">
      <c r="A140" t="str">
        <f t="shared" si="2"/>
        <v/>
      </c>
      <c r="B140">
        <v>2020</v>
      </c>
      <c r="C140" t="s">
        <v>1763</v>
      </c>
      <c r="D140" t="s">
        <v>1765</v>
      </c>
      <c r="E140" t="s">
        <v>1767</v>
      </c>
      <c r="F140" s="4" t="s">
        <v>16</v>
      </c>
      <c r="G140" s="4">
        <v>1117</v>
      </c>
      <c r="H140" s="10">
        <v>14781919.029999999</v>
      </c>
      <c r="I140" t="str">
        <f>IFERROR(VLOOKUP(G140,'LEAID Match'!$B$2:$C$427,2,FALSE),"")</f>
        <v/>
      </c>
    </row>
    <row r="141" spans="1:9" x14ac:dyDescent="0.2">
      <c r="A141" t="str">
        <f t="shared" si="2"/>
        <v/>
      </c>
      <c r="B141">
        <v>2019</v>
      </c>
      <c r="C141" t="s">
        <v>1763</v>
      </c>
      <c r="D141" t="s">
        <v>1765</v>
      </c>
      <c r="E141" t="s">
        <v>1767</v>
      </c>
      <c r="F141" s="4" t="s">
        <v>16</v>
      </c>
      <c r="G141" s="4">
        <v>1117</v>
      </c>
      <c r="H141" s="10">
        <v>14350286.189999999</v>
      </c>
      <c r="I141" t="str">
        <f>IFERROR(VLOOKUP(G141,'LEAID Match'!$B$2:$C$427,2,FALSE),"")</f>
        <v/>
      </c>
    </row>
    <row r="142" spans="1:9" x14ac:dyDescent="0.2">
      <c r="A142" t="str">
        <f t="shared" si="2"/>
        <v/>
      </c>
      <c r="B142">
        <v>2018</v>
      </c>
      <c r="C142" t="s">
        <v>1763</v>
      </c>
      <c r="D142" t="s">
        <v>1765</v>
      </c>
      <c r="E142" t="s">
        <v>1767</v>
      </c>
      <c r="F142" s="4" t="s">
        <v>16</v>
      </c>
      <c r="G142" s="4">
        <v>1117</v>
      </c>
      <c r="H142" s="10">
        <v>14431422.33</v>
      </c>
      <c r="I142" t="str">
        <f>IFERROR(VLOOKUP(G142,'LEAID Match'!$B$2:$C$427,2,FALSE),"")</f>
        <v/>
      </c>
    </row>
    <row r="143" spans="1:9" x14ac:dyDescent="0.2">
      <c r="A143" t="str">
        <f t="shared" si="2"/>
        <v/>
      </c>
      <c r="B143">
        <v>2017</v>
      </c>
      <c r="C143" t="s">
        <v>1763</v>
      </c>
      <c r="D143" t="s">
        <v>1765</v>
      </c>
      <c r="E143" t="s">
        <v>1767</v>
      </c>
      <c r="F143" s="4" t="s">
        <v>16</v>
      </c>
      <c r="G143" s="4">
        <v>1117</v>
      </c>
      <c r="H143" s="10">
        <v>14528640.23</v>
      </c>
      <c r="I143" t="str">
        <f>IFERROR(VLOOKUP(G143,'LEAID Match'!$B$2:$C$427,2,FALSE),"")</f>
        <v/>
      </c>
    </row>
    <row r="144" spans="1:9" x14ac:dyDescent="0.2">
      <c r="A144" t="str">
        <f t="shared" si="2"/>
        <v/>
      </c>
      <c r="B144">
        <v>2016</v>
      </c>
      <c r="C144" t="s">
        <v>1763</v>
      </c>
      <c r="D144" t="s">
        <v>1765</v>
      </c>
      <c r="E144" t="s">
        <v>1767</v>
      </c>
      <c r="F144" s="4" t="s">
        <v>16</v>
      </c>
      <c r="G144" s="4">
        <v>1117</v>
      </c>
      <c r="H144" s="10">
        <v>14428555.699999999</v>
      </c>
      <c r="I144" t="str">
        <f>IFERROR(VLOOKUP(G144,'LEAID Match'!$B$2:$C$427,2,FALSE),"")</f>
        <v/>
      </c>
    </row>
    <row r="145" spans="1:9" x14ac:dyDescent="0.2">
      <c r="A145" t="str">
        <f t="shared" si="2"/>
        <v/>
      </c>
      <c r="B145" s="14">
        <v>2015</v>
      </c>
      <c r="C145" t="s">
        <v>1763</v>
      </c>
      <c r="D145" t="s">
        <v>1765</v>
      </c>
      <c r="E145" t="s">
        <v>1767</v>
      </c>
      <c r="F145" s="14" t="s">
        <v>16</v>
      </c>
      <c r="G145" s="14">
        <v>1117</v>
      </c>
      <c r="H145" s="14">
        <v>14035493.689999999</v>
      </c>
      <c r="I145" t="str">
        <f>IFERROR(VLOOKUP(G145,'LEAID Match'!$B$2:$C$427,2,FALSE),"")</f>
        <v/>
      </c>
    </row>
    <row r="146" spans="1:9" x14ac:dyDescent="0.2">
      <c r="A146" t="str">
        <f t="shared" si="2"/>
        <v/>
      </c>
      <c r="B146">
        <v>2023</v>
      </c>
      <c r="C146" t="s">
        <v>1763</v>
      </c>
      <c r="D146" t="s">
        <v>1765</v>
      </c>
      <c r="E146" t="s">
        <v>1767</v>
      </c>
      <c r="F146" s="5" t="s">
        <v>17</v>
      </c>
      <c r="G146" s="5">
        <v>1118</v>
      </c>
      <c r="H146" s="6">
        <v>3046934.44</v>
      </c>
      <c r="I146" t="str">
        <f>IFERROR(VLOOKUP(G146,'LEAID Match'!$B$2:$C$427,2,FALSE),"")</f>
        <v/>
      </c>
    </row>
    <row r="147" spans="1:9" x14ac:dyDescent="0.2">
      <c r="A147" t="str">
        <f t="shared" si="2"/>
        <v/>
      </c>
      <c r="B147">
        <v>2022</v>
      </c>
      <c r="C147" t="s">
        <v>1763</v>
      </c>
      <c r="D147" t="s">
        <v>1765</v>
      </c>
      <c r="E147" t="s">
        <v>1767</v>
      </c>
      <c r="F147" s="5" t="s">
        <v>17</v>
      </c>
      <c r="G147" s="5">
        <v>1118</v>
      </c>
      <c r="H147" s="6">
        <v>3270567.85</v>
      </c>
      <c r="I147" t="str">
        <f>IFERROR(VLOOKUP(G147,'LEAID Match'!$B$2:$C$427,2,FALSE),"")</f>
        <v/>
      </c>
    </row>
    <row r="148" spans="1:9" x14ac:dyDescent="0.2">
      <c r="A148" t="str">
        <f t="shared" si="2"/>
        <v/>
      </c>
      <c r="B148">
        <v>2021</v>
      </c>
      <c r="C148" t="s">
        <v>1763</v>
      </c>
      <c r="D148" t="s">
        <v>1765</v>
      </c>
      <c r="E148" t="s">
        <v>1767</v>
      </c>
      <c r="F148" s="5" t="s">
        <v>17</v>
      </c>
      <c r="G148" s="5">
        <v>1118</v>
      </c>
      <c r="H148" s="6">
        <v>3451257.15</v>
      </c>
      <c r="I148" t="str">
        <f>IFERROR(VLOOKUP(G148,'LEAID Match'!$B$2:$C$427,2,FALSE),"")</f>
        <v/>
      </c>
    </row>
    <row r="149" spans="1:9" x14ac:dyDescent="0.2">
      <c r="A149" t="str">
        <f t="shared" si="2"/>
        <v/>
      </c>
      <c r="B149">
        <v>2020</v>
      </c>
      <c r="C149" t="s">
        <v>1763</v>
      </c>
      <c r="D149" t="s">
        <v>1765</v>
      </c>
      <c r="E149" t="s">
        <v>1767</v>
      </c>
      <c r="F149" s="4" t="s">
        <v>17</v>
      </c>
      <c r="G149" s="4">
        <v>1118</v>
      </c>
      <c r="H149" s="10">
        <v>3633712.27</v>
      </c>
      <c r="I149" t="str">
        <f>IFERROR(VLOOKUP(G149,'LEAID Match'!$B$2:$C$427,2,FALSE),"")</f>
        <v/>
      </c>
    </row>
    <row r="150" spans="1:9" x14ac:dyDescent="0.2">
      <c r="A150" t="str">
        <f t="shared" si="2"/>
        <v/>
      </c>
      <c r="B150">
        <v>2019</v>
      </c>
      <c r="C150" t="s">
        <v>1763</v>
      </c>
      <c r="D150" t="s">
        <v>1765</v>
      </c>
      <c r="E150" t="s">
        <v>1767</v>
      </c>
      <c r="F150" s="4" t="s">
        <v>17</v>
      </c>
      <c r="G150" s="4">
        <v>1118</v>
      </c>
      <c r="H150" s="10">
        <v>3727912.19</v>
      </c>
      <c r="I150" t="str">
        <f>IFERROR(VLOOKUP(G150,'LEAID Match'!$B$2:$C$427,2,FALSE),"")</f>
        <v/>
      </c>
    </row>
    <row r="151" spans="1:9" x14ac:dyDescent="0.2">
      <c r="A151" t="str">
        <f t="shared" si="2"/>
        <v/>
      </c>
      <c r="B151">
        <v>2018</v>
      </c>
      <c r="C151" t="s">
        <v>1763</v>
      </c>
      <c r="D151" t="s">
        <v>1765</v>
      </c>
      <c r="E151" t="s">
        <v>1767</v>
      </c>
      <c r="F151" s="4" t="s">
        <v>17</v>
      </c>
      <c r="G151" s="4">
        <v>1118</v>
      </c>
      <c r="H151" s="10">
        <v>3823250.62</v>
      </c>
      <c r="I151" t="str">
        <f>IFERROR(VLOOKUP(G151,'LEAID Match'!$B$2:$C$427,2,FALSE),"")</f>
        <v/>
      </c>
    </row>
    <row r="152" spans="1:9" x14ac:dyDescent="0.2">
      <c r="A152" t="str">
        <f t="shared" si="2"/>
        <v/>
      </c>
      <c r="B152">
        <v>2017</v>
      </c>
      <c r="C152" t="s">
        <v>1763</v>
      </c>
      <c r="D152" t="s">
        <v>1765</v>
      </c>
      <c r="E152" t="s">
        <v>1767</v>
      </c>
      <c r="F152" s="4" t="s">
        <v>17</v>
      </c>
      <c r="G152" s="4">
        <v>1118</v>
      </c>
      <c r="H152" s="10">
        <v>3896737.24</v>
      </c>
      <c r="I152" t="str">
        <f>IFERROR(VLOOKUP(G152,'LEAID Match'!$B$2:$C$427,2,FALSE),"")</f>
        <v/>
      </c>
    </row>
    <row r="153" spans="1:9" x14ac:dyDescent="0.2">
      <c r="A153" t="str">
        <f t="shared" si="2"/>
        <v/>
      </c>
      <c r="B153">
        <v>2016</v>
      </c>
      <c r="C153" t="s">
        <v>1763</v>
      </c>
      <c r="D153" t="s">
        <v>1765</v>
      </c>
      <c r="E153" t="s">
        <v>1767</v>
      </c>
      <c r="F153" s="4" t="s">
        <v>17</v>
      </c>
      <c r="G153" s="4">
        <v>1118</v>
      </c>
      <c r="H153" s="10">
        <v>3910854.35</v>
      </c>
      <c r="I153" t="str">
        <f>IFERROR(VLOOKUP(G153,'LEAID Match'!$B$2:$C$427,2,FALSE),"")</f>
        <v/>
      </c>
    </row>
    <row r="154" spans="1:9" x14ac:dyDescent="0.2">
      <c r="A154" t="str">
        <f t="shared" si="2"/>
        <v/>
      </c>
      <c r="B154" s="14">
        <v>2015</v>
      </c>
      <c r="C154" t="s">
        <v>1763</v>
      </c>
      <c r="D154" t="s">
        <v>1765</v>
      </c>
      <c r="E154" t="s">
        <v>1767</v>
      </c>
      <c r="F154" s="14" t="s">
        <v>17</v>
      </c>
      <c r="G154" s="14">
        <v>1118</v>
      </c>
      <c r="H154" s="14">
        <v>3784031.29</v>
      </c>
      <c r="I154" t="str">
        <f>IFERROR(VLOOKUP(G154,'LEAID Match'!$B$2:$C$427,2,FALSE),"")</f>
        <v/>
      </c>
    </row>
    <row r="155" spans="1:9" x14ac:dyDescent="0.2">
      <c r="A155" t="str">
        <f t="shared" si="2"/>
        <v/>
      </c>
      <c r="B155">
        <v>2023</v>
      </c>
      <c r="C155" t="s">
        <v>1763</v>
      </c>
      <c r="D155" t="s">
        <v>1765</v>
      </c>
      <c r="E155" t="s">
        <v>1767</v>
      </c>
      <c r="F155" s="5" t="s">
        <v>18</v>
      </c>
      <c r="G155" s="5">
        <v>1120</v>
      </c>
      <c r="H155" s="6">
        <v>35766.089999999997</v>
      </c>
      <c r="I155" t="str">
        <f>IFERROR(VLOOKUP(G155,'LEAID Match'!$B$2:$C$427,2,FALSE),"")</f>
        <v/>
      </c>
    </row>
    <row r="156" spans="1:9" x14ac:dyDescent="0.2">
      <c r="A156" t="str">
        <f t="shared" si="2"/>
        <v/>
      </c>
      <c r="B156">
        <v>2022</v>
      </c>
      <c r="C156" t="s">
        <v>1763</v>
      </c>
      <c r="D156" t="s">
        <v>1765</v>
      </c>
      <c r="E156" t="s">
        <v>1767</v>
      </c>
      <c r="F156" s="5" t="s">
        <v>18</v>
      </c>
      <c r="G156" s="5">
        <v>1120</v>
      </c>
      <c r="H156" s="6">
        <v>34590.410000000003</v>
      </c>
      <c r="I156" t="str">
        <f>IFERROR(VLOOKUP(G156,'LEAID Match'!$B$2:$C$427,2,FALSE),"")</f>
        <v/>
      </c>
    </row>
    <row r="157" spans="1:9" x14ac:dyDescent="0.2">
      <c r="A157" t="str">
        <f t="shared" si="2"/>
        <v/>
      </c>
      <c r="B157">
        <v>2021</v>
      </c>
      <c r="C157" t="s">
        <v>1763</v>
      </c>
      <c r="D157" t="s">
        <v>1765</v>
      </c>
      <c r="E157" t="s">
        <v>1767</v>
      </c>
      <c r="F157" s="5" t="s">
        <v>18</v>
      </c>
      <c r="G157" s="5">
        <v>1120</v>
      </c>
      <c r="H157" s="6">
        <v>33561.589999999997</v>
      </c>
      <c r="I157" t="str">
        <f>IFERROR(VLOOKUP(G157,'LEAID Match'!$B$2:$C$427,2,FALSE),"")</f>
        <v/>
      </c>
    </row>
    <row r="158" spans="1:9" x14ac:dyDescent="0.2">
      <c r="A158" t="str">
        <f t="shared" si="2"/>
        <v/>
      </c>
      <c r="B158">
        <v>2020</v>
      </c>
      <c r="C158" t="s">
        <v>1763</v>
      </c>
      <c r="D158" t="s">
        <v>1765</v>
      </c>
      <c r="E158" t="s">
        <v>1767</v>
      </c>
      <c r="F158" s="4" t="s">
        <v>18</v>
      </c>
      <c r="G158" s="4">
        <v>1120</v>
      </c>
      <c r="H158" s="10">
        <v>33178.78</v>
      </c>
      <c r="I158" t="str">
        <f>IFERROR(VLOOKUP(G158,'LEAID Match'!$B$2:$C$427,2,FALSE),"")</f>
        <v/>
      </c>
    </row>
    <row r="159" spans="1:9" x14ac:dyDescent="0.2">
      <c r="A159" t="str">
        <f t="shared" si="2"/>
        <v/>
      </c>
      <c r="B159">
        <v>2019</v>
      </c>
      <c r="C159" t="s">
        <v>1763</v>
      </c>
      <c r="D159" t="s">
        <v>1765</v>
      </c>
      <c r="E159" t="s">
        <v>1767</v>
      </c>
      <c r="F159" s="4" t="s">
        <v>18</v>
      </c>
      <c r="G159" s="4">
        <v>1120</v>
      </c>
      <c r="H159" s="10">
        <v>36355.51</v>
      </c>
      <c r="I159" t="str">
        <f>IFERROR(VLOOKUP(G159,'LEAID Match'!$B$2:$C$427,2,FALSE),"")</f>
        <v/>
      </c>
    </row>
    <row r="160" spans="1:9" x14ac:dyDescent="0.2">
      <c r="A160" t="str">
        <f t="shared" si="2"/>
        <v/>
      </c>
      <c r="B160">
        <v>2018</v>
      </c>
      <c r="C160" t="s">
        <v>1763</v>
      </c>
      <c r="D160" t="s">
        <v>1765</v>
      </c>
      <c r="E160" t="s">
        <v>1767</v>
      </c>
      <c r="F160" s="4" t="s">
        <v>18</v>
      </c>
      <c r="G160" s="4">
        <v>1120</v>
      </c>
      <c r="H160" s="10">
        <v>42563.62</v>
      </c>
      <c r="I160" t="str">
        <f>IFERROR(VLOOKUP(G160,'LEAID Match'!$B$2:$C$427,2,FALSE),"")</f>
        <v/>
      </c>
    </row>
    <row r="161" spans="1:9" x14ac:dyDescent="0.2">
      <c r="A161" t="str">
        <f t="shared" si="2"/>
        <v/>
      </c>
      <c r="B161">
        <v>2017</v>
      </c>
      <c r="C161" t="s">
        <v>1763</v>
      </c>
      <c r="D161" t="s">
        <v>1765</v>
      </c>
      <c r="E161" t="s">
        <v>1767</v>
      </c>
      <c r="F161" s="4" t="s">
        <v>18</v>
      </c>
      <c r="G161" s="4">
        <v>1120</v>
      </c>
      <c r="H161" s="10">
        <v>50086.54</v>
      </c>
      <c r="I161" t="str">
        <f>IFERROR(VLOOKUP(G161,'LEAID Match'!$B$2:$C$427,2,FALSE),"")</f>
        <v/>
      </c>
    </row>
    <row r="162" spans="1:9" x14ac:dyDescent="0.2">
      <c r="A162" t="str">
        <f t="shared" si="2"/>
        <v/>
      </c>
      <c r="B162">
        <v>2016</v>
      </c>
      <c r="C162" t="s">
        <v>1763</v>
      </c>
      <c r="D162" t="s">
        <v>1765</v>
      </c>
      <c r="E162" t="s">
        <v>1767</v>
      </c>
      <c r="F162" s="4" t="s">
        <v>18</v>
      </c>
      <c r="G162" s="4">
        <v>1120</v>
      </c>
      <c r="H162" s="10">
        <v>54085.49</v>
      </c>
      <c r="I162" t="str">
        <f>IFERROR(VLOOKUP(G162,'LEAID Match'!$B$2:$C$427,2,FALSE),"")</f>
        <v/>
      </c>
    </row>
    <row r="163" spans="1:9" x14ac:dyDescent="0.2">
      <c r="A163" t="str">
        <f t="shared" si="2"/>
        <v/>
      </c>
      <c r="B163" s="14">
        <v>2015</v>
      </c>
      <c r="C163" t="s">
        <v>1763</v>
      </c>
      <c r="D163" t="s">
        <v>1765</v>
      </c>
      <c r="E163" t="s">
        <v>1767</v>
      </c>
      <c r="F163" s="14" t="s">
        <v>18</v>
      </c>
      <c r="G163" s="14">
        <v>1120</v>
      </c>
      <c r="H163" s="14">
        <v>63762.31</v>
      </c>
      <c r="I163" t="str">
        <f>IFERROR(VLOOKUP(G163,'LEAID Match'!$B$2:$C$427,2,FALSE),"")</f>
        <v/>
      </c>
    </row>
    <row r="164" spans="1:9" x14ac:dyDescent="0.2">
      <c r="A164" t="str">
        <f t="shared" si="2"/>
        <v/>
      </c>
      <c r="B164">
        <v>2023</v>
      </c>
      <c r="C164" t="s">
        <v>1763</v>
      </c>
      <c r="D164" t="s">
        <v>1765</v>
      </c>
      <c r="E164" t="s">
        <v>1767</v>
      </c>
      <c r="F164" s="5" t="s">
        <v>19</v>
      </c>
      <c r="G164" s="5">
        <v>1121</v>
      </c>
      <c r="H164" s="6">
        <v>229362.23</v>
      </c>
      <c r="I164" t="str">
        <f>IFERROR(VLOOKUP(G164,'LEAID Match'!$B$2:$C$427,2,FALSE),"")</f>
        <v/>
      </c>
    </row>
    <row r="165" spans="1:9" x14ac:dyDescent="0.2">
      <c r="A165" t="str">
        <f t="shared" si="2"/>
        <v/>
      </c>
      <c r="B165">
        <v>2022</v>
      </c>
      <c r="C165" t="s">
        <v>1763</v>
      </c>
      <c r="D165" t="s">
        <v>1765</v>
      </c>
      <c r="E165" t="s">
        <v>1767</v>
      </c>
      <c r="F165" s="5" t="s">
        <v>19</v>
      </c>
      <c r="G165" s="5">
        <v>1121</v>
      </c>
      <c r="H165" s="6">
        <v>216801.09</v>
      </c>
      <c r="I165" t="str">
        <f>IFERROR(VLOOKUP(G165,'LEAID Match'!$B$2:$C$427,2,FALSE),"")</f>
        <v/>
      </c>
    </row>
    <row r="166" spans="1:9" x14ac:dyDescent="0.2">
      <c r="A166" t="str">
        <f t="shared" si="2"/>
        <v/>
      </c>
      <c r="B166">
        <v>2021</v>
      </c>
      <c r="C166" t="s">
        <v>1763</v>
      </c>
      <c r="D166" t="s">
        <v>1765</v>
      </c>
      <c r="E166" t="s">
        <v>1767</v>
      </c>
      <c r="F166" s="5" t="s">
        <v>19</v>
      </c>
      <c r="G166" s="5">
        <v>1121</v>
      </c>
      <c r="H166" s="6">
        <v>206456.14</v>
      </c>
      <c r="I166" t="str">
        <f>IFERROR(VLOOKUP(G166,'LEAID Match'!$B$2:$C$427,2,FALSE),"")</f>
        <v/>
      </c>
    </row>
    <row r="167" spans="1:9" x14ac:dyDescent="0.2">
      <c r="A167" t="str">
        <f t="shared" si="2"/>
        <v/>
      </c>
      <c r="B167">
        <v>2020</v>
      </c>
      <c r="C167" t="s">
        <v>1763</v>
      </c>
      <c r="D167" t="s">
        <v>1765</v>
      </c>
      <c r="E167" t="s">
        <v>1767</v>
      </c>
      <c r="F167" s="4" t="s">
        <v>19</v>
      </c>
      <c r="G167" s="4">
        <v>1121</v>
      </c>
      <c r="H167" s="10">
        <v>194137.76</v>
      </c>
      <c r="I167" t="str">
        <f>IFERROR(VLOOKUP(G167,'LEAID Match'!$B$2:$C$427,2,FALSE),"")</f>
        <v/>
      </c>
    </row>
    <row r="168" spans="1:9" x14ac:dyDescent="0.2">
      <c r="A168" t="str">
        <f t="shared" si="2"/>
        <v/>
      </c>
      <c r="B168">
        <v>2019</v>
      </c>
      <c r="C168" t="s">
        <v>1763</v>
      </c>
      <c r="D168" t="s">
        <v>1765</v>
      </c>
      <c r="E168" t="s">
        <v>1767</v>
      </c>
      <c r="F168" s="4" t="s">
        <v>19</v>
      </c>
      <c r="G168" s="4">
        <v>1121</v>
      </c>
      <c r="H168" s="10">
        <v>176773.95</v>
      </c>
      <c r="I168" t="str">
        <f>IFERROR(VLOOKUP(G168,'LEAID Match'!$B$2:$C$427,2,FALSE),"")</f>
        <v/>
      </c>
    </row>
    <row r="169" spans="1:9" x14ac:dyDescent="0.2">
      <c r="A169" t="str">
        <f t="shared" si="2"/>
        <v/>
      </c>
      <c r="B169">
        <v>2018</v>
      </c>
      <c r="C169" t="s">
        <v>1763</v>
      </c>
      <c r="D169" t="s">
        <v>1765</v>
      </c>
      <c r="E169" t="s">
        <v>1767</v>
      </c>
      <c r="F169" s="4" t="s">
        <v>19</v>
      </c>
      <c r="G169" s="4">
        <v>1121</v>
      </c>
      <c r="H169" s="10">
        <v>169839.1</v>
      </c>
      <c r="I169" t="str">
        <f>IFERROR(VLOOKUP(G169,'LEAID Match'!$B$2:$C$427,2,FALSE),"")</f>
        <v/>
      </c>
    </row>
    <row r="170" spans="1:9" x14ac:dyDescent="0.2">
      <c r="A170" t="str">
        <f t="shared" si="2"/>
        <v/>
      </c>
      <c r="B170">
        <v>2017</v>
      </c>
      <c r="C170" t="s">
        <v>1763</v>
      </c>
      <c r="D170" t="s">
        <v>1765</v>
      </c>
      <c r="E170" t="s">
        <v>1767</v>
      </c>
      <c r="F170" s="4" t="s">
        <v>19</v>
      </c>
      <c r="G170" s="4">
        <v>1121</v>
      </c>
      <c r="H170" s="10">
        <v>178595.81</v>
      </c>
      <c r="I170" t="str">
        <f>IFERROR(VLOOKUP(G170,'LEAID Match'!$B$2:$C$427,2,FALSE),"")</f>
        <v/>
      </c>
    </row>
    <row r="171" spans="1:9" x14ac:dyDescent="0.2">
      <c r="A171" t="str">
        <f t="shared" si="2"/>
        <v/>
      </c>
      <c r="B171">
        <v>2016</v>
      </c>
      <c r="C171" t="s">
        <v>1763</v>
      </c>
      <c r="D171" t="s">
        <v>1765</v>
      </c>
      <c r="E171" t="s">
        <v>1767</v>
      </c>
      <c r="F171" s="4" t="s">
        <v>19</v>
      </c>
      <c r="G171" s="4">
        <v>1121</v>
      </c>
      <c r="H171" s="10">
        <v>195842.41</v>
      </c>
      <c r="I171" t="str">
        <f>IFERROR(VLOOKUP(G171,'LEAID Match'!$B$2:$C$427,2,FALSE),"")</f>
        <v/>
      </c>
    </row>
    <row r="172" spans="1:9" x14ac:dyDescent="0.2">
      <c r="A172" t="str">
        <f t="shared" si="2"/>
        <v/>
      </c>
      <c r="B172" s="14">
        <v>2015</v>
      </c>
      <c r="C172" t="s">
        <v>1763</v>
      </c>
      <c r="D172" t="s">
        <v>1765</v>
      </c>
      <c r="E172" t="s">
        <v>1767</v>
      </c>
      <c r="F172" s="14" t="s">
        <v>19</v>
      </c>
      <c r="G172" s="14">
        <v>1121</v>
      </c>
      <c r="H172" s="14">
        <v>207352.46</v>
      </c>
      <c r="I172" t="str">
        <f>IFERROR(VLOOKUP(G172,'LEAID Match'!$B$2:$C$427,2,FALSE),"")</f>
        <v/>
      </c>
    </row>
    <row r="173" spans="1:9" x14ac:dyDescent="0.2">
      <c r="A173" t="str">
        <f t="shared" si="2"/>
        <v/>
      </c>
      <c r="B173">
        <v>2023</v>
      </c>
      <c r="C173" t="s">
        <v>1763</v>
      </c>
      <c r="D173" t="s">
        <v>1765</v>
      </c>
      <c r="E173" t="s">
        <v>1767</v>
      </c>
      <c r="F173" s="5" t="s">
        <v>20</v>
      </c>
      <c r="G173" s="5">
        <v>1122</v>
      </c>
      <c r="H173" s="6">
        <v>36921.599999999999</v>
      </c>
      <c r="I173" t="str">
        <f>IFERROR(VLOOKUP(G173,'LEAID Match'!$B$2:$C$427,2,FALSE),"")</f>
        <v/>
      </c>
    </row>
    <row r="174" spans="1:9" x14ac:dyDescent="0.2">
      <c r="A174" t="str">
        <f t="shared" si="2"/>
        <v/>
      </c>
      <c r="B174">
        <v>2022</v>
      </c>
      <c r="C174" t="s">
        <v>1763</v>
      </c>
      <c r="D174" t="s">
        <v>1765</v>
      </c>
      <c r="E174" t="s">
        <v>1767</v>
      </c>
      <c r="F174" s="5" t="s">
        <v>20</v>
      </c>
      <c r="G174" s="5">
        <v>1122</v>
      </c>
      <c r="H174" s="6">
        <v>36243.089999999997</v>
      </c>
      <c r="I174" t="str">
        <f>IFERROR(VLOOKUP(G174,'LEAID Match'!$B$2:$C$427,2,FALSE),"")</f>
        <v/>
      </c>
    </row>
    <row r="175" spans="1:9" x14ac:dyDescent="0.2">
      <c r="A175" t="str">
        <f t="shared" si="2"/>
        <v/>
      </c>
      <c r="B175">
        <v>2021</v>
      </c>
      <c r="C175" t="s">
        <v>1763</v>
      </c>
      <c r="D175" t="s">
        <v>1765</v>
      </c>
      <c r="E175" t="s">
        <v>1767</v>
      </c>
      <c r="F175" s="5" t="s">
        <v>20</v>
      </c>
      <c r="G175" s="5">
        <v>1122</v>
      </c>
      <c r="H175" s="6">
        <v>34406.92</v>
      </c>
      <c r="I175" t="str">
        <f>IFERROR(VLOOKUP(G175,'LEAID Match'!$B$2:$C$427,2,FALSE),"")</f>
        <v/>
      </c>
    </row>
    <row r="176" spans="1:9" x14ac:dyDescent="0.2">
      <c r="A176" t="str">
        <f t="shared" si="2"/>
        <v/>
      </c>
      <c r="B176">
        <v>2020</v>
      </c>
      <c r="C176" t="s">
        <v>1763</v>
      </c>
      <c r="D176" t="s">
        <v>1765</v>
      </c>
      <c r="E176" t="s">
        <v>1767</v>
      </c>
      <c r="F176" s="4" t="s">
        <v>20</v>
      </c>
      <c r="G176" s="4">
        <v>1122</v>
      </c>
      <c r="H176" s="10">
        <v>32161.29</v>
      </c>
      <c r="I176" t="str">
        <f>IFERROR(VLOOKUP(G176,'LEAID Match'!$B$2:$C$427,2,FALSE),"")</f>
        <v/>
      </c>
    </row>
    <row r="177" spans="1:9" x14ac:dyDescent="0.2">
      <c r="A177" t="str">
        <f t="shared" si="2"/>
        <v/>
      </c>
      <c r="B177">
        <v>2019</v>
      </c>
      <c r="C177" t="s">
        <v>1763</v>
      </c>
      <c r="D177" t="s">
        <v>1765</v>
      </c>
      <c r="E177" t="s">
        <v>1767</v>
      </c>
      <c r="F177" s="4" t="s">
        <v>20</v>
      </c>
      <c r="G177" s="4">
        <v>1122</v>
      </c>
      <c r="H177" s="10">
        <v>30861.15</v>
      </c>
      <c r="I177" t="str">
        <f>IFERROR(VLOOKUP(G177,'LEAID Match'!$B$2:$C$427,2,FALSE),"")</f>
        <v/>
      </c>
    </row>
    <row r="178" spans="1:9" x14ac:dyDescent="0.2">
      <c r="A178" t="str">
        <f t="shared" si="2"/>
        <v/>
      </c>
      <c r="B178">
        <v>2018</v>
      </c>
      <c r="C178" t="s">
        <v>1763</v>
      </c>
      <c r="D178" t="s">
        <v>1765</v>
      </c>
      <c r="E178" t="s">
        <v>1767</v>
      </c>
      <c r="F178" s="4" t="s">
        <v>20</v>
      </c>
      <c r="G178" s="4">
        <v>1122</v>
      </c>
      <c r="H178" s="10">
        <v>31010.62</v>
      </c>
      <c r="I178" t="str">
        <f>IFERROR(VLOOKUP(G178,'LEAID Match'!$B$2:$C$427,2,FALSE),"")</f>
        <v/>
      </c>
    </row>
    <row r="179" spans="1:9" x14ac:dyDescent="0.2">
      <c r="A179" t="str">
        <f t="shared" si="2"/>
        <v/>
      </c>
      <c r="B179">
        <v>2017</v>
      </c>
      <c r="C179" t="s">
        <v>1763</v>
      </c>
      <c r="D179" t="s">
        <v>1765</v>
      </c>
      <c r="E179" t="s">
        <v>1767</v>
      </c>
      <c r="F179" s="4" t="s">
        <v>20</v>
      </c>
      <c r="G179" s="4">
        <v>1122</v>
      </c>
      <c r="H179" s="10">
        <v>31978.22</v>
      </c>
      <c r="I179" t="str">
        <f>IFERROR(VLOOKUP(G179,'LEAID Match'!$B$2:$C$427,2,FALSE),"")</f>
        <v/>
      </c>
    </row>
    <row r="180" spans="1:9" x14ac:dyDescent="0.2">
      <c r="A180" t="str">
        <f t="shared" si="2"/>
        <v/>
      </c>
      <c r="B180">
        <v>2016</v>
      </c>
      <c r="C180" t="s">
        <v>1763</v>
      </c>
      <c r="D180" t="s">
        <v>1765</v>
      </c>
      <c r="E180" t="s">
        <v>1767</v>
      </c>
      <c r="F180" s="4" t="s">
        <v>20</v>
      </c>
      <c r="G180" s="4">
        <v>1122</v>
      </c>
      <c r="H180" s="10">
        <v>32924.43</v>
      </c>
      <c r="I180" t="str">
        <f>IFERROR(VLOOKUP(G180,'LEAID Match'!$B$2:$C$427,2,FALSE),"")</f>
        <v/>
      </c>
    </row>
    <row r="181" spans="1:9" x14ac:dyDescent="0.2">
      <c r="A181" t="str">
        <f t="shared" si="2"/>
        <v/>
      </c>
      <c r="B181" s="14">
        <v>2015</v>
      </c>
      <c r="C181" t="s">
        <v>1763</v>
      </c>
      <c r="D181" t="s">
        <v>1765</v>
      </c>
      <c r="E181" t="s">
        <v>1767</v>
      </c>
      <c r="F181" s="14" t="s">
        <v>20</v>
      </c>
      <c r="G181" s="14">
        <v>1122</v>
      </c>
      <c r="H181" s="14">
        <v>33637.82</v>
      </c>
      <c r="I181" t="str">
        <f>IFERROR(VLOOKUP(G181,'LEAID Match'!$B$2:$C$427,2,FALSE),"")</f>
        <v/>
      </c>
    </row>
    <row r="182" spans="1:9" x14ac:dyDescent="0.2">
      <c r="A182" t="str">
        <f t="shared" si="2"/>
        <v/>
      </c>
      <c r="B182">
        <v>2023</v>
      </c>
      <c r="C182" t="s">
        <v>1763</v>
      </c>
      <c r="D182" t="s">
        <v>1765</v>
      </c>
      <c r="E182" t="s">
        <v>1767</v>
      </c>
      <c r="F182" s="5" t="s">
        <v>21</v>
      </c>
      <c r="G182" s="5">
        <v>1124</v>
      </c>
      <c r="H182" s="6">
        <v>723076.38</v>
      </c>
      <c r="I182" t="str">
        <f>IFERROR(VLOOKUP(G182,'LEAID Match'!$B$2:$C$427,2,FALSE),"")</f>
        <v/>
      </c>
    </row>
    <row r="183" spans="1:9" x14ac:dyDescent="0.2">
      <c r="A183" t="str">
        <f t="shared" si="2"/>
        <v/>
      </c>
      <c r="B183">
        <v>2022</v>
      </c>
      <c r="C183" t="s">
        <v>1763</v>
      </c>
      <c r="D183" t="s">
        <v>1765</v>
      </c>
      <c r="E183" t="s">
        <v>1767</v>
      </c>
      <c r="F183" s="5" t="s">
        <v>21</v>
      </c>
      <c r="G183" s="5">
        <v>1124</v>
      </c>
      <c r="H183" s="6">
        <v>669435.19999999995</v>
      </c>
      <c r="I183" t="str">
        <f>IFERROR(VLOOKUP(G183,'LEAID Match'!$B$2:$C$427,2,FALSE),"")</f>
        <v/>
      </c>
    </row>
    <row r="184" spans="1:9" x14ac:dyDescent="0.2">
      <c r="A184" t="str">
        <f t="shared" si="2"/>
        <v/>
      </c>
      <c r="B184">
        <v>2021</v>
      </c>
      <c r="C184" t="s">
        <v>1763</v>
      </c>
      <c r="D184" t="s">
        <v>1765</v>
      </c>
      <c r="E184" t="s">
        <v>1767</v>
      </c>
      <c r="F184" s="5" t="s">
        <v>21</v>
      </c>
      <c r="G184" s="5">
        <v>1124</v>
      </c>
      <c r="H184" s="6">
        <v>647001.82999999996</v>
      </c>
      <c r="I184" t="str">
        <f>IFERROR(VLOOKUP(G184,'LEAID Match'!$B$2:$C$427,2,FALSE),"")</f>
        <v/>
      </c>
    </row>
    <row r="185" spans="1:9" x14ac:dyDescent="0.2">
      <c r="A185" t="str">
        <f t="shared" si="2"/>
        <v/>
      </c>
      <c r="B185">
        <v>2020</v>
      </c>
      <c r="C185" t="s">
        <v>1763</v>
      </c>
      <c r="D185" t="s">
        <v>1765</v>
      </c>
      <c r="E185" t="s">
        <v>1767</v>
      </c>
      <c r="F185" s="4" t="s">
        <v>21</v>
      </c>
      <c r="G185" s="4">
        <v>1124</v>
      </c>
      <c r="H185" s="10">
        <v>632079.21</v>
      </c>
      <c r="I185" t="str">
        <f>IFERROR(VLOOKUP(G185,'LEAID Match'!$B$2:$C$427,2,FALSE),"")</f>
        <v/>
      </c>
    </row>
    <row r="186" spans="1:9" x14ac:dyDescent="0.2">
      <c r="A186" t="str">
        <f t="shared" si="2"/>
        <v/>
      </c>
      <c r="B186">
        <v>2019</v>
      </c>
      <c r="C186" t="s">
        <v>1763</v>
      </c>
      <c r="D186" t="s">
        <v>1765</v>
      </c>
      <c r="E186" t="s">
        <v>1767</v>
      </c>
      <c r="F186" s="4" t="s">
        <v>21</v>
      </c>
      <c r="G186" s="4">
        <v>1124</v>
      </c>
      <c r="H186" s="10">
        <v>628246.39</v>
      </c>
      <c r="I186" t="str">
        <f>IFERROR(VLOOKUP(G186,'LEAID Match'!$B$2:$C$427,2,FALSE),"")</f>
        <v/>
      </c>
    </row>
    <row r="187" spans="1:9" x14ac:dyDescent="0.2">
      <c r="A187" t="str">
        <f t="shared" si="2"/>
        <v/>
      </c>
      <c r="B187">
        <v>2018</v>
      </c>
      <c r="C187" t="s">
        <v>1763</v>
      </c>
      <c r="D187" t="s">
        <v>1765</v>
      </c>
      <c r="E187" t="s">
        <v>1767</v>
      </c>
      <c r="F187" s="4" t="s">
        <v>21</v>
      </c>
      <c r="G187" s="4">
        <v>1124</v>
      </c>
      <c r="H187" s="10">
        <v>623919.65</v>
      </c>
      <c r="I187" t="str">
        <f>IFERROR(VLOOKUP(G187,'LEAID Match'!$B$2:$C$427,2,FALSE),"")</f>
        <v/>
      </c>
    </row>
    <row r="188" spans="1:9" x14ac:dyDescent="0.2">
      <c r="A188" t="str">
        <f t="shared" si="2"/>
        <v/>
      </c>
      <c r="B188">
        <v>2017</v>
      </c>
      <c r="C188" t="s">
        <v>1763</v>
      </c>
      <c r="D188" t="s">
        <v>1765</v>
      </c>
      <c r="E188" t="s">
        <v>1767</v>
      </c>
      <c r="F188" s="4" t="s">
        <v>21</v>
      </c>
      <c r="G188" s="4">
        <v>1124</v>
      </c>
      <c r="H188" s="10">
        <v>610179.14</v>
      </c>
      <c r="I188" t="str">
        <f>IFERROR(VLOOKUP(G188,'LEAID Match'!$B$2:$C$427,2,FALSE),"")</f>
        <v/>
      </c>
    </row>
    <row r="189" spans="1:9" x14ac:dyDescent="0.2">
      <c r="A189" t="str">
        <f t="shared" si="2"/>
        <v/>
      </c>
      <c r="B189">
        <v>2016</v>
      </c>
      <c r="C189" t="s">
        <v>1763</v>
      </c>
      <c r="D189" t="s">
        <v>1765</v>
      </c>
      <c r="E189" t="s">
        <v>1767</v>
      </c>
      <c r="F189" s="4" t="s">
        <v>1671</v>
      </c>
      <c r="G189" s="4">
        <v>1124</v>
      </c>
      <c r="H189" s="10">
        <v>605453.81999999995</v>
      </c>
      <c r="I189" t="str">
        <f>IFERROR(VLOOKUP(G189,'LEAID Match'!$B$2:$C$427,2,FALSE),"")</f>
        <v/>
      </c>
    </row>
    <row r="190" spans="1:9" x14ac:dyDescent="0.2">
      <c r="A190" t="str">
        <f t="shared" si="2"/>
        <v/>
      </c>
      <c r="B190" s="14">
        <v>2015</v>
      </c>
      <c r="C190" t="s">
        <v>1763</v>
      </c>
      <c r="D190" t="s">
        <v>1765</v>
      </c>
      <c r="E190" t="s">
        <v>1767</v>
      </c>
      <c r="F190" s="14" t="s">
        <v>21</v>
      </c>
      <c r="G190" s="14">
        <v>1124</v>
      </c>
      <c r="H190" s="14">
        <v>598985.22</v>
      </c>
      <c r="I190" t="str">
        <f>IFERROR(VLOOKUP(G190,'LEAID Match'!$B$2:$C$427,2,FALSE),"")</f>
        <v/>
      </c>
    </row>
    <row r="191" spans="1:9" x14ac:dyDescent="0.2">
      <c r="A191" t="str">
        <f t="shared" si="2"/>
        <v/>
      </c>
      <c r="B191">
        <v>2023</v>
      </c>
      <c r="C191" t="s">
        <v>1763</v>
      </c>
      <c r="D191" t="s">
        <v>1765</v>
      </c>
      <c r="E191" t="s">
        <v>1767</v>
      </c>
      <c r="F191" s="5" t="s">
        <v>22</v>
      </c>
      <c r="G191" s="5">
        <v>1125</v>
      </c>
      <c r="H191" s="6">
        <v>634610.49</v>
      </c>
      <c r="I191" t="str">
        <f>IFERROR(VLOOKUP(G191,'LEAID Match'!$B$2:$C$427,2,FALSE),"")</f>
        <v/>
      </c>
    </row>
    <row r="192" spans="1:9" x14ac:dyDescent="0.2">
      <c r="A192" t="str">
        <f t="shared" si="2"/>
        <v/>
      </c>
      <c r="B192">
        <v>2022</v>
      </c>
      <c r="C192" t="s">
        <v>1763</v>
      </c>
      <c r="D192" t="s">
        <v>1765</v>
      </c>
      <c r="E192" t="s">
        <v>1767</v>
      </c>
      <c r="F192" s="5" t="s">
        <v>22</v>
      </c>
      <c r="G192" s="5">
        <v>1125</v>
      </c>
      <c r="H192" s="6">
        <v>608999.68999999994</v>
      </c>
      <c r="I192" t="str">
        <f>IFERROR(VLOOKUP(G192,'LEAID Match'!$B$2:$C$427,2,FALSE),"")</f>
        <v/>
      </c>
    </row>
    <row r="193" spans="1:9" x14ac:dyDescent="0.2">
      <c r="A193" t="str">
        <f t="shared" si="2"/>
        <v/>
      </c>
      <c r="B193">
        <v>2021</v>
      </c>
      <c r="C193" t="s">
        <v>1763</v>
      </c>
      <c r="D193" t="s">
        <v>1765</v>
      </c>
      <c r="E193" t="s">
        <v>1767</v>
      </c>
      <c r="F193" s="5" t="s">
        <v>22</v>
      </c>
      <c r="G193" s="5">
        <v>1125</v>
      </c>
      <c r="H193" s="6">
        <v>601410</v>
      </c>
      <c r="I193" t="str">
        <f>IFERROR(VLOOKUP(G193,'LEAID Match'!$B$2:$C$427,2,FALSE),"")</f>
        <v/>
      </c>
    </row>
    <row r="194" spans="1:9" x14ac:dyDescent="0.2">
      <c r="A194" t="str">
        <f t="shared" si="2"/>
        <v/>
      </c>
      <c r="B194">
        <v>2020</v>
      </c>
      <c r="C194" t="s">
        <v>1763</v>
      </c>
      <c r="D194" t="s">
        <v>1765</v>
      </c>
      <c r="E194" t="s">
        <v>1767</v>
      </c>
      <c r="F194" s="4" t="s">
        <v>22</v>
      </c>
      <c r="G194" s="4">
        <v>1125</v>
      </c>
      <c r="H194" s="10">
        <v>593075.53</v>
      </c>
      <c r="I194" t="str">
        <f>IFERROR(VLOOKUP(G194,'LEAID Match'!$B$2:$C$427,2,FALSE),"")</f>
        <v/>
      </c>
    </row>
    <row r="195" spans="1:9" x14ac:dyDescent="0.2">
      <c r="A195" t="str">
        <f t="shared" ref="A195:A258" si="3">I195</f>
        <v/>
      </c>
      <c r="B195">
        <v>2019</v>
      </c>
      <c r="C195" t="s">
        <v>1763</v>
      </c>
      <c r="D195" t="s">
        <v>1765</v>
      </c>
      <c r="E195" t="s">
        <v>1767</v>
      </c>
      <c r="F195" s="4" t="s">
        <v>22</v>
      </c>
      <c r="G195" s="4">
        <v>1125</v>
      </c>
      <c r="H195" s="10">
        <v>597653.6</v>
      </c>
      <c r="I195" t="str">
        <f>IFERROR(VLOOKUP(G195,'LEAID Match'!$B$2:$C$427,2,FALSE),"")</f>
        <v/>
      </c>
    </row>
    <row r="196" spans="1:9" x14ac:dyDescent="0.2">
      <c r="A196" t="str">
        <f t="shared" si="3"/>
        <v/>
      </c>
      <c r="B196">
        <v>2018</v>
      </c>
      <c r="C196" t="s">
        <v>1763</v>
      </c>
      <c r="D196" t="s">
        <v>1765</v>
      </c>
      <c r="E196" t="s">
        <v>1767</v>
      </c>
      <c r="F196" s="4" t="s">
        <v>22</v>
      </c>
      <c r="G196" s="4">
        <v>1125</v>
      </c>
      <c r="H196" s="10">
        <v>610893.56999999995</v>
      </c>
      <c r="I196" t="str">
        <f>IFERROR(VLOOKUP(G196,'LEAID Match'!$B$2:$C$427,2,FALSE),"")</f>
        <v/>
      </c>
    </row>
    <row r="197" spans="1:9" x14ac:dyDescent="0.2">
      <c r="A197" t="str">
        <f t="shared" si="3"/>
        <v/>
      </c>
      <c r="B197">
        <v>2017</v>
      </c>
      <c r="C197" t="s">
        <v>1763</v>
      </c>
      <c r="D197" t="s">
        <v>1765</v>
      </c>
      <c r="E197" t="s">
        <v>1767</v>
      </c>
      <c r="F197" s="4" t="s">
        <v>22</v>
      </c>
      <c r="G197" s="4">
        <v>1125</v>
      </c>
      <c r="H197" s="10">
        <v>634846.81000000006</v>
      </c>
      <c r="I197" t="str">
        <f>IFERROR(VLOOKUP(G197,'LEAID Match'!$B$2:$C$427,2,FALSE),"")</f>
        <v/>
      </c>
    </row>
    <row r="198" spans="1:9" x14ac:dyDescent="0.2">
      <c r="A198" t="str">
        <f t="shared" si="3"/>
        <v/>
      </c>
      <c r="B198">
        <v>2016</v>
      </c>
      <c r="C198" t="s">
        <v>1763</v>
      </c>
      <c r="D198" t="s">
        <v>1765</v>
      </c>
      <c r="E198" t="s">
        <v>1767</v>
      </c>
      <c r="F198" s="4" t="s">
        <v>22</v>
      </c>
      <c r="G198" s="4">
        <v>1125</v>
      </c>
      <c r="H198" s="10">
        <v>651979.76</v>
      </c>
      <c r="I198" t="str">
        <f>IFERROR(VLOOKUP(G198,'LEAID Match'!$B$2:$C$427,2,FALSE),"")</f>
        <v/>
      </c>
    </row>
    <row r="199" spans="1:9" x14ac:dyDescent="0.2">
      <c r="A199" t="str">
        <f t="shared" si="3"/>
        <v/>
      </c>
      <c r="B199" s="14">
        <v>2015</v>
      </c>
      <c r="C199" t="s">
        <v>1763</v>
      </c>
      <c r="D199" t="s">
        <v>1765</v>
      </c>
      <c r="E199" t="s">
        <v>1767</v>
      </c>
      <c r="F199" s="14" t="s">
        <v>22</v>
      </c>
      <c r="G199" s="14">
        <v>1125</v>
      </c>
      <c r="H199" s="14">
        <v>640953.72</v>
      </c>
      <c r="I199" t="str">
        <f>IFERROR(VLOOKUP(G199,'LEAID Match'!$B$2:$C$427,2,FALSE),"")</f>
        <v/>
      </c>
    </row>
    <row r="200" spans="1:9" x14ac:dyDescent="0.2">
      <c r="A200" t="str">
        <f t="shared" si="3"/>
        <v/>
      </c>
      <c r="B200">
        <v>2023</v>
      </c>
      <c r="C200" t="s">
        <v>1763</v>
      </c>
      <c r="D200" t="s">
        <v>1765</v>
      </c>
      <c r="E200" t="s">
        <v>1767</v>
      </c>
      <c r="F200" s="5" t="s">
        <v>23</v>
      </c>
      <c r="G200" s="5">
        <v>1126</v>
      </c>
      <c r="H200" s="6">
        <v>3415306.18</v>
      </c>
      <c r="I200" t="str">
        <f>IFERROR(VLOOKUP(G200,'LEAID Match'!$B$2:$C$427,2,FALSE),"")</f>
        <v/>
      </c>
    </row>
    <row r="201" spans="1:9" x14ac:dyDescent="0.2">
      <c r="A201" t="str">
        <f t="shared" si="3"/>
        <v/>
      </c>
      <c r="B201">
        <v>2022</v>
      </c>
      <c r="C201" t="s">
        <v>1763</v>
      </c>
      <c r="D201" t="s">
        <v>1765</v>
      </c>
      <c r="E201" t="s">
        <v>1767</v>
      </c>
      <c r="F201" s="5" t="s">
        <v>23</v>
      </c>
      <c r="G201" s="5">
        <v>1126</v>
      </c>
      <c r="H201" s="6">
        <v>3026607.52</v>
      </c>
      <c r="I201" t="str">
        <f>IFERROR(VLOOKUP(G201,'LEAID Match'!$B$2:$C$427,2,FALSE),"")</f>
        <v/>
      </c>
    </row>
    <row r="202" spans="1:9" x14ac:dyDescent="0.2">
      <c r="A202" t="str">
        <f t="shared" si="3"/>
        <v/>
      </c>
      <c r="B202">
        <v>2021</v>
      </c>
      <c r="C202" t="s">
        <v>1763</v>
      </c>
      <c r="D202" t="s">
        <v>1765</v>
      </c>
      <c r="E202" t="s">
        <v>1767</v>
      </c>
      <c r="F202" s="5" t="s">
        <v>23</v>
      </c>
      <c r="G202" s="5">
        <v>1126</v>
      </c>
      <c r="H202" s="6">
        <v>2628885.4700000002</v>
      </c>
      <c r="I202" t="str">
        <f>IFERROR(VLOOKUP(G202,'LEAID Match'!$B$2:$C$427,2,FALSE),"")</f>
        <v/>
      </c>
    </row>
    <row r="203" spans="1:9" x14ac:dyDescent="0.2">
      <c r="A203" t="str">
        <f t="shared" si="3"/>
        <v/>
      </c>
      <c r="B203">
        <v>2020</v>
      </c>
      <c r="C203" t="s">
        <v>1763</v>
      </c>
      <c r="D203" t="s">
        <v>1765</v>
      </c>
      <c r="E203" t="s">
        <v>1767</v>
      </c>
      <c r="F203" s="4" t="s">
        <v>23</v>
      </c>
      <c r="G203" s="4">
        <v>1126</v>
      </c>
      <c r="H203" s="10">
        <v>2220020.86</v>
      </c>
      <c r="I203" t="str">
        <f>IFERROR(VLOOKUP(G203,'LEAID Match'!$B$2:$C$427,2,FALSE),"")</f>
        <v/>
      </c>
    </row>
    <row r="204" spans="1:9" x14ac:dyDescent="0.2">
      <c r="A204" t="str">
        <f t="shared" si="3"/>
        <v/>
      </c>
      <c r="B204">
        <v>2019</v>
      </c>
      <c r="C204" t="s">
        <v>1763</v>
      </c>
      <c r="D204" t="s">
        <v>1765</v>
      </c>
      <c r="E204" t="s">
        <v>1767</v>
      </c>
      <c r="F204" s="4" t="s">
        <v>23</v>
      </c>
      <c r="G204" s="4">
        <v>1126</v>
      </c>
      <c r="H204" s="10">
        <v>1987945.96</v>
      </c>
      <c r="I204" t="str">
        <f>IFERROR(VLOOKUP(G204,'LEAID Match'!$B$2:$C$427,2,FALSE),"")</f>
        <v/>
      </c>
    </row>
    <row r="205" spans="1:9" x14ac:dyDescent="0.2">
      <c r="A205" t="str">
        <f t="shared" si="3"/>
        <v/>
      </c>
      <c r="B205">
        <v>2018</v>
      </c>
      <c r="C205" t="s">
        <v>1763</v>
      </c>
      <c r="D205" t="s">
        <v>1765</v>
      </c>
      <c r="E205" t="s">
        <v>1767</v>
      </c>
      <c r="F205" s="4" t="s">
        <v>23</v>
      </c>
      <c r="G205" s="4">
        <v>1126</v>
      </c>
      <c r="H205" s="10">
        <v>1901498.12</v>
      </c>
      <c r="I205" t="str">
        <f>IFERROR(VLOOKUP(G205,'LEAID Match'!$B$2:$C$427,2,FALSE),"")</f>
        <v/>
      </c>
    </row>
    <row r="206" spans="1:9" x14ac:dyDescent="0.2">
      <c r="A206" t="str">
        <f t="shared" si="3"/>
        <v/>
      </c>
      <c r="B206">
        <v>2017</v>
      </c>
      <c r="C206" t="s">
        <v>1763</v>
      </c>
      <c r="D206" t="s">
        <v>1765</v>
      </c>
      <c r="E206" t="s">
        <v>1767</v>
      </c>
      <c r="F206" s="4" t="s">
        <v>23</v>
      </c>
      <c r="G206" s="4">
        <v>1126</v>
      </c>
      <c r="H206" s="10">
        <v>1890164.57</v>
      </c>
      <c r="I206" t="str">
        <f>IFERROR(VLOOKUP(G206,'LEAID Match'!$B$2:$C$427,2,FALSE),"")</f>
        <v/>
      </c>
    </row>
    <row r="207" spans="1:9" x14ac:dyDescent="0.2">
      <c r="A207" t="str">
        <f t="shared" si="3"/>
        <v/>
      </c>
      <c r="B207">
        <v>2016</v>
      </c>
      <c r="C207" t="s">
        <v>1763</v>
      </c>
      <c r="D207" t="s">
        <v>1765</v>
      </c>
      <c r="E207" t="s">
        <v>1767</v>
      </c>
      <c r="F207" s="4" t="s">
        <v>23</v>
      </c>
      <c r="G207" s="4">
        <v>1126</v>
      </c>
      <c r="H207" s="10">
        <v>1869096.63</v>
      </c>
      <c r="I207" t="str">
        <f>IFERROR(VLOOKUP(G207,'LEAID Match'!$B$2:$C$427,2,FALSE),"")</f>
        <v/>
      </c>
    </row>
    <row r="208" spans="1:9" x14ac:dyDescent="0.2">
      <c r="A208" t="str">
        <f t="shared" si="3"/>
        <v/>
      </c>
      <c r="B208" s="14">
        <v>2015</v>
      </c>
      <c r="C208" t="s">
        <v>1763</v>
      </c>
      <c r="D208" t="s">
        <v>1765</v>
      </c>
      <c r="E208" t="s">
        <v>1767</v>
      </c>
      <c r="F208" s="14" t="s">
        <v>23</v>
      </c>
      <c r="G208" s="14">
        <v>1126</v>
      </c>
      <c r="H208" s="14">
        <v>1753854.32</v>
      </c>
      <c r="I208" t="str">
        <f>IFERROR(VLOOKUP(G208,'LEAID Match'!$B$2:$C$427,2,FALSE),"")</f>
        <v/>
      </c>
    </row>
    <row r="209" spans="1:9" x14ac:dyDescent="0.2">
      <c r="A209" t="str">
        <f t="shared" si="3"/>
        <v/>
      </c>
      <c r="B209">
        <v>2023</v>
      </c>
      <c r="C209" t="s">
        <v>1763</v>
      </c>
      <c r="D209" t="s">
        <v>1765</v>
      </c>
      <c r="E209" t="s">
        <v>1767</v>
      </c>
      <c r="F209" s="5" t="s">
        <v>24</v>
      </c>
      <c r="G209" s="5">
        <v>1127</v>
      </c>
      <c r="H209" s="6">
        <v>782651.73</v>
      </c>
      <c r="I209" t="str">
        <f>IFERROR(VLOOKUP(G209,'LEAID Match'!$B$2:$C$427,2,FALSE),"")</f>
        <v/>
      </c>
    </row>
    <row r="210" spans="1:9" x14ac:dyDescent="0.2">
      <c r="A210" t="str">
        <f t="shared" si="3"/>
        <v/>
      </c>
      <c r="B210">
        <v>2022</v>
      </c>
      <c r="C210" t="s">
        <v>1763</v>
      </c>
      <c r="D210" t="s">
        <v>1765</v>
      </c>
      <c r="E210" t="s">
        <v>1767</v>
      </c>
      <c r="F210" s="5" t="s">
        <v>24</v>
      </c>
      <c r="G210" s="5">
        <v>1127</v>
      </c>
      <c r="H210" s="6">
        <v>734992.98</v>
      </c>
      <c r="I210" t="str">
        <f>IFERROR(VLOOKUP(G210,'LEAID Match'!$B$2:$C$427,2,FALSE),"")</f>
        <v/>
      </c>
    </row>
    <row r="211" spans="1:9" x14ac:dyDescent="0.2">
      <c r="A211" t="str">
        <f t="shared" si="3"/>
        <v/>
      </c>
      <c r="B211">
        <v>2021</v>
      </c>
      <c r="C211" t="s">
        <v>1763</v>
      </c>
      <c r="D211" t="s">
        <v>1765</v>
      </c>
      <c r="E211" t="s">
        <v>1767</v>
      </c>
      <c r="F211" s="5" t="s">
        <v>24</v>
      </c>
      <c r="G211" s="5">
        <v>1127</v>
      </c>
      <c r="H211" s="6">
        <v>700100.77</v>
      </c>
      <c r="I211" t="str">
        <f>IFERROR(VLOOKUP(G211,'LEAID Match'!$B$2:$C$427,2,FALSE),"")</f>
        <v/>
      </c>
    </row>
    <row r="212" spans="1:9" x14ac:dyDescent="0.2">
      <c r="A212" t="str">
        <f t="shared" si="3"/>
        <v/>
      </c>
      <c r="B212">
        <v>2020</v>
      </c>
      <c r="C212" t="s">
        <v>1763</v>
      </c>
      <c r="D212" t="s">
        <v>1765</v>
      </c>
      <c r="E212" t="s">
        <v>1767</v>
      </c>
      <c r="F212" s="4" t="s">
        <v>24</v>
      </c>
      <c r="G212" s="4">
        <v>1127</v>
      </c>
      <c r="H212" s="10">
        <v>669900.22</v>
      </c>
      <c r="I212" t="str">
        <f>IFERROR(VLOOKUP(G212,'LEAID Match'!$B$2:$C$427,2,FALSE),"")</f>
        <v/>
      </c>
    </row>
    <row r="213" spans="1:9" x14ac:dyDescent="0.2">
      <c r="A213" t="str">
        <f t="shared" si="3"/>
        <v/>
      </c>
      <c r="B213">
        <v>2019</v>
      </c>
      <c r="C213" t="s">
        <v>1763</v>
      </c>
      <c r="D213" t="s">
        <v>1765</v>
      </c>
      <c r="E213" t="s">
        <v>1767</v>
      </c>
      <c r="F213" s="4" t="s">
        <v>24</v>
      </c>
      <c r="G213" s="4">
        <v>1127</v>
      </c>
      <c r="H213" s="10">
        <v>635264.35</v>
      </c>
      <c r="I213" t="str">
        <f>IFERROR(VLOOKUP(G213,'LEAID Match'!$B$2:$C$427,2,FALSE),"")</f>
        <v/>
      </c>
    </row>
    <row r="214" spans="1:9" x14ac:dyDescent="0.2">
      <c r="A214" t="str">
        <f t="shared" si="3"/>
        <v/>
      </c>
      <c r="B214">
        <v>2018</v>
      </c>
      <c r="C214" t="s">
        <v>1763</v>
      </c>
      <c r="D214" t="s">
        <v>1765</v>
      </c>
      <c r="E214" t="s">
        <v>1767</v>
      </c>
      <c r="F214" s="4" t="s">
        <v>24</v>
      </c>
      <c r="G214" s="4">
        <v>1127</v>
      </c>
      <c r="H214" s="10">
        <v>623443.41</v>
      </c>
      <c r="I214" t="str">
        <f>IFERROR(VLOOKUP(G214,'LEAID Match'!$B$2:$C$427,2,FALSE),"")</f>
        <v/>
      </c>
    </row>
    <row r="215" spans="1:9" x14ac:dyDescent="0.2">
      <c r="A215" t="str">
        <f t="shared" si="3"/>
        <v/>
      </c>
      <c r="B215">
        <v>2017</v>
      </c>
      <c r="C215" t="s">
        <v>1763</v>
      </c>
      <c r="D215" t="s">
        <v>1765</v>
      </c>
      <c r="E215" t="s">
        <v>1767</v>
      </c>
      <c r="F215" s="4" t="s">
        <v>24</v>
      </c>
      <c r="G215" s="4">
        <v>1127</v>
      </c>
      <c r="H215" s="10">
        <v>618987.38</v>
      </c>
      <c r="I215" t="str">
        <f>IFERROR(VLOOKUP(G215,'LEAID Match'!$B$2:$C$427,2,FALSE),"")</f>
        <v/>
      </c>
    </row>
    <row r="216" spans="1:9" x14ac:dyDescent="0.2">
      <c r="A216" t="str">
        <f t="shared" si="3"/>
        <v/>
      </c>
      <c r="B216">
        <v>2016</v>
      </c>
      <c r="C216" t="s">
        <v>1763</v>
      </c>
      <c r="D216" t="s">
        <v>1765</v>
      </c>
      <c r="E216" t="s">
        <v>1767</v>
      </c>
      <c r="F216" s="4" t="s">
        <v>24</v>
      </c>
      <c r="G216" s="4">
        <v>1127</v>
      </c>
      <c r="H216" s="10">
        <v>636318.35</v>
      </c>
      <c r="I216" t="str">
        <f>IFERROR(VLOOKUP(G216,'LEAID Match'!$B$2:$C$427,2,FALSE),"")</f>
        <v/>
      </c>
    </row>
    <row r="217" spans="1:9" x14ac:dyDescent="0.2">
      <c r="A217" t="str">
        <f t="shared" si="3"/>
        <v/>
      </c>
      <c r="B217" s="14">
        <v>2015</v>
      </c>
      <c r="C217" t="s">
        <v>1763</v>
      </c>
      <c r="D217" t="s">
        <v>1765</v>
      </c>
      <c r="E217" t="s">
        <v>1767</v>
      </c>
      <c r="F217" s="14" t="s">
        <v>24</v>
      </c>
      <c r="G217" s="14">
        <v>1127</v>
      </c>
      <c r="H217" s="14">
        <v>637235.48</v>
      </c>
      <c r="I217" t="str">
        <f>IFERROR(VLOOKUP(G217,'LEAID Match'!$B$2:$C$427,2,FALSE),"")</f>
        <v/>
      </c>
    </row>
    <row r="218" spans="1:9" x14ac:dyDescent="0.2">
      <c r="A218" t="str">
        <f t="shared" si="3"/>
        <v/>
      </c>
      <c r="B218" s="14">
        <v>2015</v>
      </c>
      <c r="C218" t="s">
        <v>1763</v>
      </c>
      <c r="D218" t="s">
        <v>1765</v>
      </c>
      <c r="E218" t="s">
        <v>1767</v>
      </c>
      <c r="F218" s="14" t="s">
        <v>1751</v>
      </c>
      <c r="G218" s="14">
        <v>1130</v>
      </c>
      <c r="H218" s="14">
        <v>2852.78</v>
      </c>
      <c r="I218" t="str">
        <f>IFERROR(VLOOKUP(G218,'LEAID Match'!$B$2:$C$427,2,FALSE),"")</f>
        <v/>
      </c>
    </row>
    <row r="219" spans="1:9" x14ac:dyDescent="0.2">
      <c r="A219" t="str">
        <f t="shared" si="3"/>
        <v/>
      </c>
      <c r="B219">
        <v>2023</v>
      </c>
      <c r="C219" t="s">
        <v>1763</v>
      </c>
      <c r="D219" t="s">
        <v>1765</v>
      </c>
      <c r="E219" t="s">
        <v>1767</v>
      </c>
      <c r="F219" s="5" t="s">
        <v>25</v>
      </c>
      <c r="G219" s="5">
        <v>1131</v>
      </c>
      <c r="H219" s="6">
        <v>164367288.80000001</v>
      </c>
      <c r="I219" t="str">
        <f>IFERROR(VLOOKUP(G219,'LEAID Match'!$B$2:$C$427,2,FALSE),"")</f>
        <v/>
      </c>
    </row>
    <row r="220" spans="1:9" x14ac:dyDescent="0.2">
      <c r="A220" t="str">
        <f t="shared" si="3"/>
        <v/>
      </c>
      <c r="B220">
        <v>2022</v>
      </c>
      <c r="C220" t="s">
        <v>1763</v>
      </c>
      <c r="D220" t="s">
        <v>1765</v>
      </c>
      <c r="E220" t="s">
        <v>1767</v>
      </c>
      <c r="F220" s="5" t="s">
        <v>25</v>
      </c>
      <c r="G220" s="5">
        <v>1131</v>
      </c>
      <c r="H220" s="6">
        <v>154956570.56</v>
      </c>
      <c r="I220" t="str">
        <f>IFERROR(VLOOKUP(G220,'LEAID Match'!$B$2:$C$427,2,FALSE),"")</f>
        <v/>
      </c>
    </row>
    <row r="221" spans="1:9" x14ac:dyDescent="0.2">
      <c r="A221" t="str">
        <f t="shared" si="3"/>
        <v/>
      </c>
      <c r="B221">
        <v>2021</v>
      </c>
      <c r="C221" t="s">
        <v>1763</v>
      </c>
      <c r="D221" t="s">
        <v>1765</v>
      </c>
      <c r="E221" t="s">
        <v>1767</v>
      </c>
      <c r="F221" s="5" t="s">
        <v>25</v>
      </c>
      <c r="G221" s="5">
        <v>1131</v>
      </c>
      <c r="H221" s="6">
        <v>149894943.50999999</v>
      </c>
      <c r="I221" t="str">
        <f>IFERROR(VLOOKUP(G221,'LEAID Match'!$B$2:$C$427,2,FALSE),"")</f>
        <v/>
      </c>
    </row>
    <row r="222" spans="1:9" x14ac:dyDescent="0.2">
      <c r="A222" t="str">
        <f t="shared" si="3"/>
        <v/>
      </c>
      <c r="B222">
        <v>2020</v>
      </c>
      <c r="C222" t="s">
        <v>1763</v>
      </c>
      <c r="D222" t="s">
        <v>1765</v>
      </c>
      <c r="E222" t="s">
        <v>1767</v>
      </c>
      <c r="F222" s="4" t="s">
        <v>25</v>
      </c>
      <c r="G222" s="4">
        <v>1131</v>
      </c>
      <c r="H222" s="10">
        <v>142342785.22</v>
      </c>
      <c r="I222" t="str">
        <f>IFERROR(VLOOKUP(G222,'LEAID Match'!$B$2:$C$427,2,FALSE),"")</f>
        <v/>
      </c>
    </row>
    <row r="223" spans="1:9" x14ac:dyDescent="0.2">
      <c r="A223" t="str">
        <f t="shared" si="3"/>
        <v/>
      </c>
      <c r="B223">
        <v>2019</v>
      </c>
      <c r="C223" t="s">
        <v>1763</v>
      </c>
      <c r="D223" t="s">
        <v>1765</v>
      </c>
      <c r="E223" t="s">
        <v>1767</v>
      </c>
      <c r="F223" s="4" t="s">
        <v>25</v>
      </c>
      <c r="G223" s="4">
        <v>1131</v>
      </c>
      <c r="H223" s="10">
        <v>137462251.63</v>
      </c>
      <c r="I223" t="str">
        <f>IFERROR(VLOOKUP(G223,'LEAID Match'!$B$2:$C$427,2,FALSE),"")</f>
        <v/>
      </c>
    </row>
    <row r="224" spans="1:9" x14ac:dyDescent="0.2">
      <c r="A224" t="str">
        <f t="shared" si="3"/>
        <v/>
      </c>
      <c r="B224">
        <v>2018</v>
      </c>
      <c r="C224" t="s">
        <v>1763</v>
      </c>
      <c r="D224" t="s">
        <v>1765</v>
      </c>
      <c r="E224" t="s">
        <v>1767</v>
      </c>
      <c r="F224" s="4" t="s">
        <v>25</v>
      </c>
      <c r="G224" s="4">
        <v>1131</v>
      </c>
      <c r="H224" s="10">
        <v>133081983.95999999</v>
      </c>
      <c r="I224" t="str">
        <f>IFERROR(VLOOKUP(G224,'LEAID Match'!$B$2:$C$427,2,FALSE),"")</f>
        <v/>
      </c>
    </row>
    <row r="225" spans="1:9" x14ac:dyDescent="0.2">
      <c r="A225" t="str">
        <f t="shared" si="3"/>
        <v/>
      </c>
      <c r="B225">
        <v>2017</v>
      </c>
      <c r="C225" t="s">
        <v>1763</v>
      </c>
      <c r="D225" t="s">
        <v>1765</v>
      </c>
      <c r="E225" t="s">
        <v>1767</v>
      </c>
      <c r="F225" s="4" t="s">
        <v>25</v>
      </c>
      <c r="G225" s="4">
        <v>1131</v>
      </c>
      <c r="H225" s="10">
        <v>131273496.55</v>
      </c>
      <c r="I225" t="str">
        <f>IFERROR(VLOOKUP(G225,'LEAID Match'!$B$2:$C$427,2,FALSE),"")</f>
        <v/>
      </c>
    </row>
    <row r="226" spans="1:9" x14ac:dyDescent="0.2">
      <c r="A226" t="str">
        <f t="shared" si="3"/>
        <v/>
      </c>
      <c r="B226">
        <v>2016</v>
      </c>
      <c r="C226" t="s">
        <v>1763</v>
      </c>
      <c r="D226" t="s">
        <v>1765</v>
      </c>
      <c r="E226" t="s">
        <v>1767</v>
      </c>
      <c r="F226" s="4" t="s">
        <v>25</v>
      </c>
      <c r="G226" s="4">
        <v>1131</v>
      </c>
      <c r="H226" s="10">
        <v>130923826.3</v>
      </c>
      <c r="I226" t="str">
        <f>IFERROR(VLOOKUP(G226,'LEAID Match'!$B$2:$C$427,2,FALSE),"")</f>
        <v/>
      </c>
    </row>
    <row r="227" spans="1:9" x14ac:dyDescent="0.2">
      <c r="A227" t="str">
        <f t="shared" si="3"/>
        <v/>
      </c>
      <c r="B227" s="14">
        <v>2015</v>
      </c>
      <c r="C227" t="s">
        <v>1763</v>
      </c>
      <c r="D227" t="s">
        <v>1765</v>
      </c>
      <c r="E227" t="s">
        <v>1767</v>
      </c>
      <c r="F227" s="14" t="s">
        <v>25</v>
      </c>
      <c r="G227" s="14">
        <v>1131</v>
      </c>
      <c r="H227" s="14">
        <v>129090153.83</v>
      </c>
      <c r="I227" t="str">
        <f>IFERROR(VLOOKUP(G227,'LEAID Match'!$B$2:$C$427,2,FALSE),"")</f>
        <v/>
      </c>
    </row>
    <row r="228" spans="1:9" x14ac:dyDescent="0.2">
      <c r="A228" t="str">
        <f t="shared" si="3"/>
        <v/>
      </c>
      <c r="B228">
        <v>2023</v>
      </c>
      <c r="C228" t="s">
        <v>1763</v>
      </c>
      <c r="D228" t="s">
        <v>1765</v>
      </c>
      <c r="E228" t="s">
        <v>1767</v>
      </c>
      <c r="F228" s="5" t="s">
        <v>26</v>
      </c>
      <c r="G228" s="5">
        <v>1132</v>
      </c>
      <c r="H228" s="6">
        <v>284221.65999999997</v>
      </c>
      <c r="I228" t="str">
        <f>IFERROR(VLOOKUP(G228,'LEAID Match'!$B$2:$C$427,2,FALSE),"")</f>
        <v/>
      </c>
    </row>
    <row r="229" spans="1:9" x14ac:dyDescent="0.2">
      <c r="A229" t="str">
        <f t="shared" si="3"/>
        <v/>
      </c>
      <c r="B229">
        <v>2022</v>
      </c>
      <c r="C229" t="s">
        <v>1763</v>
      </c>
      <c r="D229" t="s">
        <v>1765</v>
      </c>
      <c r="E229" t="s">
        <v>1767</v>
      </c>
      <c r="F229" s="5" t="s">
        <v>26</v>
      </c>
      <c r="G229" s="5">
        <v>1132</v>
      </c>
      <c r="H229" s="6">
        <v>277427.56</v>
      </c>
      <c r="I229" t="str">
        <f>IFERROR(VLOOKUP(G229,'LEAID Match'!$B$2:$C$427,2,FALSE),"")</f>
        <v/>
      </c>
    </row>
    <row r="230" spans="1:9" x14ac:dyDescent="0.2">
      <c r="A230" t="str">
        <f t="shared" si="3"/>
        <v/>
      </c>
      <c r="B230">
        <v>2021</v>
      </c>
      <c r="C230" t="s">
        <v>1763</v>
      </c>
      <c r="D230" t="s">
        <v>1765</v>
      </c>
      <c r="E230" t="s">
        <v>1767</v>
      </c>
      <c r="F230" s="5" t="s">
        <v>26</v>
      </c>
      <c r="G230" s="5">
        <v>1132</v>
      </c>
      <c r="H230" s="6">
        <v>276900.65999999997</v>
      </c>
      <c r="I230" t="str">
        <f>IFERROR(VLOOKUP(G230,'LEAID Match'!$B$2:$C$427,2,FALSE),"")</f>
        <v/>
      </c>
    </row>
    <row r="231" spans="1:9" x14ac:dyDescent="0.2">
      <c r="A231" t="str">
        <f t="shared" si="3"/>
        <v/>
      </c>
      <c r="B231">
        <v>2020</v>
      </c>
      <c r="C231" t="s">
        <v>1763</v>
      </c>
      <c r="D231" t="s">
        <v>1765</v>
      </c>
      <c r="E231" t="s">
        <v>1767</v>
      </c>
      <c r="F231" s="4" t="s">
        <v>26</v>
      </c>
      <c r="G231" s="4">
        <v>1132</v>
      </c>
      <c r="H231" s="10">
        <v>269090.74</v>
      </c>
      <c r="I231" t="str">
        <f>IFERROR(VLOOKUP(G231,'LEAID Match'!$B$2:$C$427,2,FALSE),"")</f>
        <v/>
      </c>
    </row>
    <row r="232" spans="1:9" x14ac:dyDescent="0.2">
      <c r="A232" t="str">
        <f t="shared" si="3"/>
        <v/>
      </c>
      <c r="B232">
        <v>2019</v>
      </c>
      <c r="C232" t="s">
        <v>1763</v>
      </c>
      <c r="D232" t="s">
        <v>1765</v>
      </c>
      <c r="E232" t="s">
        <v>1767</v>
      </c>
      <c r="F232" s="4" t="s">
        <v>26</v>
      </c>
      <c r="G232" s="4">
        <v>1132</v>
      </c>
      <c r="H232" s="10">
        <v>267317.86</v>
      </c>
      <c r="I232" t="str">
        <f>IFERROR(VLOOKUP(G232,'LEAID Match'!$B$2:$C$427,2,FALSE),"")</f>
        <v/>
      </c>
    </row>
    <row r="233" spans="1:9" x14ac:dyDescent="0.2">
      <c r="A233" t="str">
        <f t="shared" si="3"/>
        <v/>
      </c>
      <c r="B233">
        <v>2018</v>
      </c>
      <c r="C233" t="s">
        <v>1763</v>
      </c>
      <c r="D233" t="s">
        <v>1765</v>
      </c>
      <c r="E233" t="s">
        <v>1767</v>
      </c>
      <c r="F233" s="4" t="s">
        <v>26</v>
      </c>
      <c r="G233" s="4">
        <v>1132</v>
      </c>
      <c r="H233" s="10">
        <v>267749.90000000002</v>
      </c>
      <c r="I233" t="str">
        <f>IFERROR(VLOOKUP(G233,'LEAID Match'!$B$2:$C$427,2,FALSE),"")</f>
        <v/>
      </c>
    </row>
    <row r="234" spans="1:9" x14ac:dyDescent="0.2">
      <c r="A234" t="str">
        <f t="shared" si="3"/>
        <v/>
      </c>
      <c r="B234">
        <v>2017</v>
      </c>
      <c r="C234" t="s">
        <v>1763</v>
      </c>
      <c r="D234" t="s">
        <v>1765</v>
      </c>
      <c r="E234" t="s">
        <v>1767</v>
      </c>
      <c r="F234" s="4" t="s">
        <v>26</v>
      </c>
      <c r="G234" s="4">
        <v>1132</v>
      </c>
      <c r="H234" s="10">
        <v>273623.71000000002</v>
      </c>
      <c r="I234" t="str">
        <f>IFERROR(VLOOKUP(G234,'LEAID Match'!$B$2:$C$427,2,FALSE),"")</f>
        <v/>
      </c>
    </row>
    <row r="235" spans="1:9" x14ac:dyDescent="0.2">
      <c r="A235" t="str">
        <f t="shared" si="3"/>
        <v/>
      </c>
      <c r="B235">
        <v>2016</v>
      </c>
      <c r="C235" t="s">
        <v>1763</v>
      </c>
      <c r="D235" t="s">
        <v>1765</v>
      </c>
      <c r="E235" t="s">
        <v>1767</v>
      </c>
      <c r="F235" s="4" t="s">
        <v>26</v>
      </c>
      <c r="G235" s="4">
        <v>1132</v>
      </c>
      <c r="H235" s="10">
        <v>272385.61</v>
      </c>
      <c r="I235" t="str">
        <f>IFERROR(VLOOKUP(G235,'LEAID Match'!$B$2:$C$427,2,FALSE),"")</f>
        <v/>
      </c>
    </row>
    <row r="236" spans="1:9" x14ac:dyDescent="0.2">
      <c r="A236" t="str">
        <f t="shared" si="3"/>
        <v/>
      </c>
      <c r="B236" s="14">
        <v>2015</v>
      </c>
      <c r="C236" t="s">
        <v>1763</v>
      </c>
      <c r="D236" t="s">
        <v>1765</v>
      </c>
      <c r="E236" t="s">
        <v>1767</v>
      </c>
      <c r="F236" s="14" t="s">
        <v>26</v>
      </c>
      <c r="G236" s="14">
        <v>1132</v>
      </c>
      <c r="H236" s="14">
        <v>269936.74</v>
      </c>
      <c r="I236" t="str">
        <f>IFERROR(VLOOKUP(G236,'LEAID Match'!$B$2:$C$427,2,FALSE),"")</f>
        <v/>
      </c>
    </row>
    <row r="237" spans="1:9" x14ac:dyDescent="0.2">
      <c r="A237" t="str">
        <f t="shared" si="3"/>
        <v/>
      </c>
      <c r="B237">
        <v>2023</v>
      </c>
      <c r="C237" t="s">
        <v>1763</v>
      </c>
      <c r="D237" t="s">
        <v>1765</v>
      </c>
      <c r="E237" t="s">
        <v>1767</v>
      </c>
      <c r="F237" s="5" t="s">
        <v>27</v>
      </c>
      <c r="G237" s="5">
        <v>1133</v>
      </c>
      <c r="H237" s="6">
        <v>855681.24</v>
      </c>
      <c r="I237" t="str">
        <f>IFERROR(VLOOKUP(G237,'LEAID Match'!$B$2:$C$427,2,FALSE),"")</f>
        <v/>
      </c>
    </row>
    <row r="238" spans="1:9" x14ac:dyDescent="0.2">
      <c r="A238" t="str">
        <f t="shared" si="3"/>
        <v/>
      </c>
      <c r="B238">
        <v>2022</v>
      </c>
      <c r="C238" t="s">
        <v>1763</v>
      </c>
      <c r="D238" t="s">
        <v>1765</v>
      </c>
      <c r="E238" t="s">
        <v>1767</v>
      </c>
      <c r="F238" s="5" t="s">
        <v>27</v>
      </c>
      <c r="G238" s="5">
        <v>1133</v>
      </c>
      <c r="H238" s="6">
        <v>810479.13</v>
      </c>
      <c r="I238" t="str">
        <f>IFERROR(VLOOKUP(G238,'LEAID Match'!$B$2:$C$427,2,FALSE),"")</f>
        <v/>
      </c>
    </row>
    <row r="239" spans="1:9" x14ac:dyDescent="0.2">
      <c r="A239" t="str">
        <f t="shared" si="3"/>
        <v/>
      </c>
      <c r="B239">
        <v>2021</v>
      </c>
      <c r="C239" t="s">
        <v>1763</v>
      </c>
      <c r="D239" t="s">
        <v>1765</v>
      </c>
      <c r="E239" t="s">
        <v>1767</v>
      </c>
      <c r="F239" s="5" t="s">
        <v>27</v>
      </c>
      <c r="G239" s="5">
        <v>1133</v>
      </c>
      <c r="H239" s="6">
        <v>801202.13</v>
      </c>
      <c r="I239" t="str">
        <f>IFERROR(VLOOKUP(G239,'LEAID Match'!$B$2:$C$427,2,FALSE),"")</f>
        <v/>
      </c>
    </row>
    <row r="240" spans="1:9" x14ac:dyDescent="0.2">
      <c r="A240" t="str">
        <f t="shared" si="3"/>
        <v/>
      </c>
      <c r="B240">
        <v>2020</v>
      </c>
      <c r="C240" t="s">
        <v>1763</v>
      </c>
      <c r="D240" t="s">
        <v>1765</v>
      </c>
      <c r="E240" t="s">
        <v>1767</v>
      </c>
      <c r="F240" s="4" t="s">
        <v>27</v>
      </c>
      <c r="G240" s="4">
        <v>1133</v>
      </c>
      <c r="H240" s="10">
        <v>750331.94</v>
      </c>
      <c r="I240" t="str">
        <f>IFERROR(VLOOKUP(G240,'LEAID Match'!$B$2:$C$427,2,FALSE),"")</f>
        <v/>
      </c>
    </row>
    <row r="241" spans="1:9" x14ac:dyDescent="0.2">
      <c r="A241" t="str">
        <f t="shared" si="3"/>
        <v/>
      </c>
      <c r="B241">
        <v>2019</v>
      </c>
      <c r="C241" t="s">
        <v>1763</v>
      </c>
      <c r="D241" t="s">
        <v>1765</v>
      </c>
      <c r="E241" t="s">
        <v>1767</v>
      </c>
      <c r="F241" s="4" t="s">
        <v>27</v>
      </c>
      <c r="G241" s="4">
        <v>1133</v>
      </c>
      <c r="H241" s="10">
        <v>735056.03</v>
      </c>
      <c r="I241" t="str">
        <f>IFERROR(VLOOKUP(G241,'LEAID Match'!$B$2:$C$427,2,FALSE),"")</f>
        <v/>
      </c>
    </row>
    <row r="242" spans="1:9" x14ac:dyDescent="0.2">
      <c r="A242" t="str">
        <f t="shared" si="3"/>
        <v/>
      </c>
      <c r="B242">
        <v>2018</v>
      </c>
      <c r="C242" t="s">
        <v>1763</v>
      </c>
      <c r="D242" t="s">
        <v>1765</v>
      </c>
      <c r="E242" t="s">
        <v>1767</v>
      </c>
      <c r="F242" s="4" t="s">
        <v>27</v>
      </c>
      <c r="G242" s="4">
        <v>1133</v>
      </c>
      <c r="H242" s="10">
        <v>698659.7</v>
      </c>
      <c r="I242" t="str">
        <f>IFERROR(VLOOKUP(G242,'LEAID Match'!$B$2:$C$427,2,FALSE),"")</f>
        <v/>
      </c>
    </row>
    <row r="243" spans="1:9" x14ac:dyDescent="0.2">
      <c r="A243" t="str">
        <f t="shared" si="3"/>
        <v/>
      </c>
      <c r="B243">
        <v>2017</v>
      </c>
      <c r="C243" t="s">
        <v>1763</v>
      </c>
      <c r="D243" t="s">
        <v>1765</v>
      </c>
      <c r="E243" t="s">
        <v>1767</v>
      </c>
      <c r="F243" s="4" t="s">
        <v>27</v>
      </c>
      <c r="G243" s="4">
        <v>1133</v>
      </c>
      <c r="H243" s="10">
        <v>699765.04</v>
      </c>
      <c r="I243" t="str">
        <f>IFERROR(VLOOKUP(G243,'LEAID Match'!$B$2:$C$427,2,FALSE),"")</f>
        <v/>
      </c>
    </row>
    <row r="244" spans="1:9" x14ac:dyDescent="0.2">
      <c r="A244" t="str">
        <f t="shared" si="3"/>
        <v/>
      </c>
      <c r="B244">
        <v>2016</v>
      </c>
      <c r="C244" t="s">
        <v>1763</v>
      </c>
      <c r="D244" t="s">
        <v>1765</v>
      </c>
      <c r="E244" t="s">
        <v>1767</v>
      </c>
      <c r="F244" s="4" t="s">
        <v>1672</v>
      </c>
      <c r="G244" s="4">
        <v>1133</v>
      </c>
      <c r="H244" s="10">
        <v>677143.27</v>
      </c>
      <c r="I244" t="str">
        <f>IFERROR(VLOOKUP(G244,'LEAID Match'!$B$2:$C$427,2,FALSE),"")</f>
        <v/>
      </c>
    </row>
    <row r="245" spans="1:9" x14ac:dyDescent="0.2">
      <c r="A245" t="str">
        <f t="shared" si="3"/>
        <v/>
      </c>
      <c r="B245" s="14">
        <v>2015</v>
      </c>
      <c r="C245" t="s">
        <v>1763</v>
      </c>
      <c r="D245" t="s">
        <v>1765</v>
      </c>
      <c r="E245" t="s">
        <v>1767</v>
      </c>
      <c r="F245" s="14" t="s">
        <v>27</v>
      </c>
      <c r="G245" s="14">
        <v>1133</v>
      </c>
      <c r="H245" s="14">
        <v>670869.81999999995</v>
      </c>
      <c r="I245" t="str">
        <f>IFERROR(VLOOKUP(G245,'LEAID Match'!$B$2:$C$427,2,FALSE),"")</f>
        <v/>
      </c>
    </row>
    <row r="246" spans="1:9" x14ac:dyDescent="0.2">
      <c r="A246" t="str">
        <f t="shared" si="3"/>
        <v/>
      </c>
      <c r="B246">
        <v>2023</v>
      </c>
      <c r="C246" t="s">
        <v>1763</v>
      </c>
      <c r="D246" t="s">
        <v>1765</v>
      </c>
      <c r="E246" t="s">
        <v>1767</v>
      </c>
      <c r="F246" s="5" t="s">
        <v>28</v>
      </c>
      <c r="G246" s="5">
        <v>1134</v>
      </c>
      <c r="H246" s="6">
        <v>1154458.55</v>
      </c>
      <c r="I246" t="str">
        <f>IFERROR(VLOOKUP(G246,'LEAID Match'!$B$2:$C$427,2,FALSE),"")</f>
        <v/>
      </c>
    </row>
    <row r="247" spans="1:9" x14ac:dyDescent="0.2">
      <c r="A247" t="str">
        <f t="shared" si="3"/>
        <v/>
      </c>
      <c r="B247">
        <v>2022</v>
      </c>
      <c r="C247" t="s">
        <v>1763</v>
      </c>
      <c r="D247" t="s">
        <v>1765</v>
      </c>
      <c r="E247" t="s">
        <v>1767</v>
      </c>
      <c r="F247" s="5" t="s">
        <v>28</v>
      </c>
      <c r="G247" s="5">
        <v>1134</v>
      </c>
      <c r="H247" s="6">
        <v>1104916.3999999999</v>
      </c>
      <c r="I247" t="str">
        <f>IFERROR(VLOOKUP(G247,'LEAID Match'!$B$2:$C$427,2,FALSE),"")</f>
        <v/>
      </c>
    </row>
    <row r="248" spans="1:9" x14ac:dyDescent="0.2">
      <c r="A248" t="str">
        <f t="shared" si="3"/>
        <v/>
      </c>
      <c r="B248">
        <v>2021</v>
      </c>
      <c r="C248" t="s">
        <v>1763</v>
      </c>
      <c r="D248" t="s">
        <v>1765</v>
      </c>
      <c r="E248" t="s">
        <v>1767</v>
      </c>
      <c r="F248" s="5" t="s">
        <v>28</v>
      </c>
      <c r="G248" s="5">
        <v>1134</v>
      </c>
      <c r="H248" s="6">
        <v>1116477.3799999999</v>
      </c>
      <c r="I248" t="str">
        <f>IFERROR(VLOOKUP(G248,'LEAID Match'!$B$2:$C$427,2,FALSE),"")</f>
        <v/>
      </c>
    </row>
    <row r="249" spans="1:9" x14ac:dyDescent="0.2">
      <c r="A249" t="str">
        <f t="shared" si="3"/>
        <v/>
      </c>
      <c r="B249">
        <v>2020</v>
      </c>
      <c r="C249" t="s">
        <v>1763</v>
      </c>
      <c r="D249" t="s">
        <v>1765</v>
      </c>
      <c r="E249" t="s">
        <v>1767</v>
      </c>
      <c r="F249" s="4" t="s">
        <v>28</v>
      </c>
      <c r="G249" s="4">
        <v>1134</v>
      </c>
      <c r="H249" s="10">
        <v>1060665.1200000001</v>
      </c>
      <c r="I249" t="str">
        <f>IFERROR(VLOOKUP(G249,'LEAID Match'!$B$2:$C$427,2,FALSE),"")</f>
        <v/>
      </c>
    </row>
    <row r="250" spans="1:9" x14ac:dyDescent="0.2">
      <c r="A250" t="str">
        <f t="shared" si="3"/>
        <v/>
      </c>
      <c r="B250">
        <v>2019</v>
      </c>
      <c r="C250" t="s">
        <v>1763</v>
      </c>
      <c r="D250" t="s">
        <v>1765</v>
      </c>
      <c r="E250" t="s">
        <v>1767</v>
      </c>
      <c r="F250" s="4" t="s">
        <v>28</v>
      </c>
      <c r="G250" s="4">
        <v>1134</v>
      </c>
      <c r="H250" s="10">
        <v>1050394.1399999999</v>
      </c>
      <c r="I250" t="str">
        <f>IFERROR(VLOOKUP(G250,'LEAID Match'!$B$2:$C$427,2,FALSE),"")</f>
        <v/>
      </c>
    </row>
    <row r="251" spans="1:9" x14ac:dyDescent="0.2">
      <c r="A251" t="str">
        <f t="shared" si="3"/>
        <v/>
      </c>
      <c r="B251">
        <v>2018</v>
      </c>
      <c r="C251" t="s">
        <v>1763</v>
      </c>
      <c r="D251" t="s">
        <v>1765</v>
      </c>
      <c r="E251" t="s">
        <v>1767</v>
      </c>
      <c r="F251" s="4" t="s">
        <v>28</v>
      </c>
      <c r="G251" s="4">
        <v>1134</v>
      </c>
      <c r="H251" s="10">
        <v>1002686.3</v>
      </c>
      <c r="I251" t="str">
        <f>IFERROR(VLOOKUP(G251,'LEAID Match'!$B$2:$C$427,2,FALSE),"")</f>
        <v/>
      </c>
    </row>
    <row r="252" spans="1:9" x14ac:dyDescent="0.2">
      <c r="A252" t="str">
        <f t="shared" si="3"/>
        <v/>
      </c>
      <c r="B252">
        <v>2017</v>
      </c>
      <c r="C252" t="s">
        <v>1763</v>
      </c>
      <c r="D252" t="s">
        <v>1765</v>
      </c>
      <c r="E252" t="s">
        <v>1767</v>
      </c>
      <c r="F252" s="4" t="s">
        <v>28</v>
      </c>
      <c r="G252" s="4">
        <v>1134</v>
      </c>
      <c r="H252" s="10">
        <v>1028871.22</v>
      </c>
      <c r="I252" t="str">
        <f>IFERROR(VLOOKUP(G252,'LEAID Match'!$B$2:$C$427,2,FALSE),"")</f>
        <v/>
      </c>
    </row>
    <row r="253" spans="1:9" x14ac:dyDescent="0.2">
      <c r="A253" t="str">
        <f t="shared" si="3"/>
        <v/>
      </c>
      <c r="B253">
        <v>2016</v>
      </c>
      <c r="C253" t="s">
        <v>1763</v>
      </c>
      <c r="D253" t="s">
        <v>1765</v>
      </c>
      <c r="E253" t="s">
        <v>1767</v>
      </c>
      <c r="F253" s="4" t="s">
        <v>1673</v>
      </c>
      <c r="G253" s="4">
        <v>1134</v>
      </c>
      <c r="H253" s="10">
        <v>1011571.15</v>
      </c>
      <c r="I253" t="str">
        <f>IFERROR(VLOOKUP(G253,'LEAID Match'!$B$2:$C$427,2,FALSE),"")</f>
        <v/>
      </c>
    </row>
    <row r="254" spans="1:9" x14ac:dyDescent="0.2">
      <c r="A254" t="str">
        <f t="shared" si="3"/>
        <v/>
      </c>
      <c r="B254" s="14">
        <v>2015</v>
      </c>
      <c r="C254" t="s">
        <v>1763</v>
      </c>
      <c r="D254" t="s">
        <v>1765</v>
      </c>
      <c r="E254" t="s">
        <v>1767</v>
      </c>
      <c r="F254" s="14" t="s">
        <v>28</v>
      </c>
      <c r="G254" s="14">
        <v>1134</v>
      </c>
      <c r="H254" s="14">
        <v>1014969.83</v>
      </c>
      <c r="I254" t="str">
        <f>IFERROR(VLOOKUP(G254,'LEAID Match'!$B$2:$C$427,2,FALSE),"")</f>
        <v/>
      </c>
    </row>
    <row r="255" spans="1:9" x14ac:dyDescent="0.2">
      <c r="A255" t="str">
        <f t="shared" si="3"/>
        <v/>
      </c>
      <c r="B255">
        <v>2017</v>
      </c>
      <c r="C255" t="s">
        <v>1763</v>
      </c>
      <c r="D255" t="s">
        <v>1765</v>
      </c>
      <c r="E255" t="s">
        <v>1767</v>
      </c>
      <c r="F255" s="4" t="s">
        <v>1663</v>
      </c>
      <c r="G255" s="4">
        <v>1135</v>
      </c>
      <c r="H255" s="10">
        <v>29564.7</v>
      </c>
      <c r="I255" t="str">
        <f>IFERROR(VLOOKUP(G255,'LEAID Match'!$B$2:$C$427,2,FALSE),"")</f>
        <v/>
      </c>
    </row>
    <row r="256" spans="1:9" x14ac:dyDescent="0.2">
      <c r="A256" t="str">
        <f t="shared" si="3"/>
        <v/>
      </c>
      <c r="B256">
        <v>2016</v>
      </c>
      <c r="C256" t="s">
        <v>1763</v>
      </c>
      <c r="D256" t="s">
        <v>1765</v>
      </c>
      <c r="E256" t="s">
        <v>1767</v>
      </c>
      <c r="F256" s="4" t="s">
        <v>1674</v>
      </c>
      <c r="G256" s="4">
        <v>1135</v>
      </c>
      <c r="H256" s="10">
        <v>29209.82</v>
      </c>
      <c r="I256" t="str">
        <f>IFERROR(VLOOKUP(G256,'LEAID Match'!$B$2:$C$427,2,FALSE),"")</f>
        <v/>
      </c>
    </row>
    <row r="257" spans="1:9" x14ac:dyDescent="0.2">
      <c r="A257" t="str">
        <f t="shared" si="3"/>
        <v/>
      </c>
      <c r="B257" s="14">
        <v>2015</v>
      </c>
      <c r="C257" t="s">
        <v>1763</v>
      </c>
      <c r="D257" t="s">
        <v>1765</v>
      </c>
      <c r="E257" t="s">
        <v>1767</v>
      </c>
      <c r="F257" s="14" t="s">
        <v>1663</v>
      </c>
      <c r="G257" s="14">
        <v>1135</v>
      </c>
      <c r="H257" s="14">
        <v>27794.93</v>
      </c>
      <c r="I257" t="str">
        <f>IFERROR(VLOOKUP(G257,'LEAID Match'!$B$2:$C$427,2,FALSE),"")</f>
        <v/>
      </c>
    </row>
    <row r="258" spans="1:9" x14ac:dyDescent="0.2">
      <c r="A258" t="str">
        <f t="shared" si="3"/>
        <v/>
      </c>
      <c r="B258">
        <v>2023</v>
      </c>
      <c r="C258" t="s">
        <v>1763</v>
      </c>
      <c r="D258" t="s">
        <v>1765</v>
      </c>
      <c r="E258" t="s">
        <v>1767</v>
      </c>
      <c r="F258" s="5" t="s">
        <v>29</v>
      </c>
      <c r="G258" s="5">
        <v>1136</v>
      </c>
      <c r="H258" s="6">
        <v>355712.19</v>
      </c>
      <c r="I258" t="str">
        <f>IFERROR(VLOOKUP(G258,'LEAID Match'!$B$2:$C$427,2,FALSE),"")</f>
        <v/>
      </c>
    </row>
    <row r="259" spans="1:9" x14ac:dyDescent="0.2">
      <c r="A259" t="str">
        <f t="shared" ref="A259:A322" si="4">I259</f>
        <v/>
      </c>
      <c r="B259">
        <v>2022</v>
      </c>
      <c r="C259" t="s">
        <v>1763</v>
      </c>
      <c r="D259" t="s">
        <v>1765</v>
      </c>
      <c r="E259" t="s">
        <v>1767</v>
      </c>
      <c r="F259" s="5" t="s">
        <v>29</v>
      </c>
      <c r="G259" s="5">
        <v>1136</v>
      </c>
      <c r="H259" s="6">
        <v>341694.49</v>
      </c>
      <c r="I259" t="str">
        <f>IFERROR(VLOOKUP(G259,'LEAID Match'!$B$2:$C$427,2,FALSE),"")</f>
        <v/>
      </c>
    </row>
    <row r="260" spans="1:9" x14ac:dyDescent="0.2">
      <c r="A260" t="str">
        <f t="shared" si="4"/>
        <v/>
      </c>
      <c r="B260">
        <v>2021</v>
      </c>
      <c r="C260" t="s">
        <v>1763</v>
      </c>
      <c r="D260" t="s">
        <v>1765</v>
      </c>
      <c r="E260" t="s">
        <v>1767</v>
      </c>
      <c r="F260" s="5" t="s">
        <v>29</v>
      </c>
      <c r="G260" s="5">
        <v>1136</v>
      </c>
      <c r="H260" s="6">
        <v>353948.82</v>
      </c>
      <c r="I260" t="str">
        <f>IFERROR(VLOOKUP(G260,'LEAID Match'!$B$2:$C$427,2,FALSE),"")</f>
        <v/>
      </c>
    </row>
    <row r="261" spans="1:9" x14ac:dyDescent="0.2">
      <c r="A261" t="str">
        <f t="shared" si="4"/>
        <v/>
      </c>
      <c r="B261">
        <v>2020</v>
      </c>
      <c r="C261" t="s">
        <v>1763</v>
      </c>
      <c r="D261" t="s">
        <v>1765</v>
      </c>
      <c r="E261" t="s">
        <v>1767</v>
      </c>
      <c r="F261" s="4" t="s">
        <v>29</v>
      </c>
      <c r="G261" s="4">
        <v>1136</v>
      </c>
      <c r="H261" s="10">
        <v>357870.93</v>
      </c>
      <c r="I261" t="str">
        <f>IFERROR(VLOOKUP(G261,'LEAID Match'!$B$2:$C$427,2,FALSE),"")</f>
        <v/>
      </c>
    </row>
    <row r="262" spans="1:9" x14ac:dyDescent="0.2">
      <c r="A262" t="str">
        <f t="shared" si="4"/>
        <v/>
      </c>
      <c r="B262">
        <v>2019</v>
      </c>
      <c r="C262" t="s">
        <v>1763</v>
      </c>
      <c r="D262" t="s">
        <v>1765</v>
      </c>
      <c r="E262" t="s">
        <v>1767</v>
      </c>
      <c r="F262" s="4" t="s">
        <v>29</v>
      </c>
      <c r="G262" s="4">
        <v>1136</v>
      </c>
      <c r="H262" s="10">
        <v>350589.32</v>
      </c>
      <c r="I262" t="str">
        <f>IFERROR(VLOOKUP(G262,'LEAID Match'!$B$2:$C$427,2,FALSE),"")</f>
        <v/>
      </c>
    </row>
    <row r="263" spans="1:9" x14ac:dyDescent="0.2">
      <c r="A263" t="str">
        <f t="shared" si="4"/>
        <v/>
      </c>
      <c r="B263">
        <v>2018</v>
      </c>
      <c r="C263" t="s">
        <v>1763</v>
      </c>
      <c r="D263" t="s">
        <v>1765</v>
      </c>
      <c r="E263" t="s">
        <v>1767</v>
      </c>
      <c r="F263" s="4" t="s">
        <v>29</v>
      </c>
      <c r="G263" s="4">
        <v>1136</v>
      </c>
      <c r="H263" s="10">
        <v>343008.6</v>
      </c>
      <c r="I263" t="str">
        <f>IFERROR(VLOOKUP(G263,'LEAID Match'!$B$2:$C$427,2,FALSE),"")</f>
        <v/>
      </c>
    </row>
    <row r="264" spans="1:9" x14ac:dyDescent="0.2">
      <c r="A264" t="str">
        <f t="shared" si="4"/>
        <v/>
      </c>
      <c r="B264">
        <v>2017</v>
      </c>
      <c r="C264" t="s">
        <v>1763</v>
      </c>
      <c r="D264" t="s">
        <v>1765</v>
      </c>
      <c r="E264" t="s">
        <v>1767</v>
      </c>
      <c r="F264" s="4" t="s">
        <v>29</v>
      </c>
      <c r="G264" s="4">
        <v>1136</v>
      </c>
      <c r="H264" s="10">
        <v>336630.7</v>
      </c>
      <c r="I264" t="str">
        <f>IFERROR(VLOOKUP(G264,'LEAID Match'!$B$2:$C$427,2,FALSE),"")</f>
        <v/>
      </c>
    </row>
    <row r="265" spans="1:9" x14ac:dyDescent="0.2">
      <c r="A265" t="str">
        <f t="shared" si="4"/>
        <v/>
      </c>
      <c r="B265">
        <v>2016</v>
      </c>
      <c r="C265" t="s">
        <v>1763</v>
      </c>
      <c r="D265" t="s">
        <v>1765</v>
      </c>
      <c r="E265" t="s">
        <v>1767</v>
      </c>
      <c r="F265" s="4" t="s">
        <v>29</v>
      </c>
      <c r="G265" s="4">
        <v>1136</v>
      </c>
      <c r="H265" s="10">
        <v>332048.99</v>
      </c>
      <c r="I265" t="str">
        <f>IFERROR(VLOOKUP(G265,'LEAID Match'!$B$2:$C$427,2,FALSE),"")</f>
        <v/>
      </c>
    </row>
    <row r="266" spans="1:9" x14ac:dyDescent="0.2">
      <c r="A266" t="str">
        <f t="shared" si="4"/>
        <v/>
      </c>
      <c r="B266" s="14">
        <v>2015</v>
      </c>
      <c r="C266" t="s">
        <v>1763</v>
      </c>
      <c r="D266" t="s">
        <v>1765</v>
      </c>
      <c r="E266" t="s">
        <v>1767</v>
      </c>
      <c r="F266" s="14" t="s">
        <v>29</v>
      </c>
      <c r="G266" s="14">
        <v>1136</v>
      </c>
      <c r="H266" s="14">
        <v>323584.03999999998</v>
      </c>
      <c r="I266" t="str">
        <f>IFERROR(VLOOKUP(G266,'LEAID Match'!$B$2:$C$427,2,FALSE),"")</f>
        <v/>
      </c>
    </row>
    <row r="267" spans="1:9" x14ac:dyDescent="0.2">
      <c r="A267" t="str">
        <f t="shared" si="4"/>
        <v/>
      </c>
      <c r="B267">
        <v>2023</v>
      </c>
      <c r="C267" t="s">
        <v>1763</v>
      </c>
      <c r="D267" t="s">
        <v>1765</v>
      </c>
      <c r="E267" t="s">
        <v>1767</v>
      </c>
      <c r="F267" s="5" t="s">
        <v>30</v>
      </c>
      <c r="G267" s="5">
        <v>1137</v>
      </c>
      <c r="H267" s="6">
        <v>150802.12</v>
      </c>
      <c r="I267" t="str">
        <f>IFERROR(VLOOKUP(G267,'LEAID Match'!$B$2:$C$427,2,FALSE),"")</f>
        <v/>
      </c>
    </row>
    <row r="268" spans="1:9" x14ac:dyDescent="0.2">
      <c r="A268" t="str">
        <f t="shared" si="4"/>
        <v/>
      </c>
      <c r="B268">
        <v>2022</v>
      </c>
      <c r="C268" t="s">
        <v>1763</v>
      </c>
      <c r="D268" t="s">
        <v>1765</v>
      </c>
      <c r="E268" t="s">
        <v>1767</v>
      </c>
      <c r="F268" s="5" t="s">
        <v>30</v>
      </c>
      <c r="G268" s="5">
        <v>1137</v>
      </c>
      <c r="H268" s="6">
        <v>146470.20000000001</v>
      </c>
      <c r="I268" t="str">
        <f>IFERROR(VLOOKUP(G268,'LEAID Match'!$B$2:$C$427,2,FALSE),"")</f>
        <v/>
      </c>
    </row>
    <row r="269" spans="1:9" x14ac:dyDescent="0.2">
      <c r="A269" t="str">
        <f t="shared" si="4"/>
        <v/>
      </c>
      <c r="B269">
        <v>2021</v>
      </c>
      <c r="C269" t="s">
        <v>1763</v>
      </c>
      <c r="D269" t="s">
        <v>1765</v>
      </c>
      <c r="E269" t="s">
        <v>1767</v>
      </c>
      <c r="F269" s="5" t="s">
        <v>30</v>
      </c>
      <c r="G269" s="5">
        <v>1137</v>
      </c>
      <c r="H269" s="6">
        <v>145012.9</v>
      </c>
      <c r="I269" t="str">
        <f>IFERROR(VLOOKUP(G269,'LEAID Match'!$B$2:$C$427,2,FALSE),"")</f>
        <v/>
      </c>
    </row>
    <row r="270" spans="1:9" x14ac:dyDescent="0.2">
      <c r="A270" t="str">
        <f t="shared" si="4"/>
        <v/>
      </c>
      <c r="B270">
        <v>2020</v>
      </c>
      <c r="C270" t="s">
        <v>1763</v>
      </c>
      <c r="D270" t="s">
        <v>1765</v>
      </c>
      <c r="E270" t="s">
        <v>1767</v>
      </c>
      <c r="F270" s="4" t="s">
        <v>30</v>
      </c>
      <c r="G270" s="4">
        <v>1137</v>
      </c>
      <c r="H270" s="10">
        <v>145142.01</v>
      </c>
      <c r="I270" t="str">
        <f>IFERROR(VLOOKUP(G270,'LEAID Match'!$B$2:$C$427,2,FALSE),"")</f>
        <v/>
      </c>
    </row>
    <row r="271" spans="1:9" x14ac:dyDescent="0.2">
      <c r="A271" t="str">
        <f t="shared" si="4"/>
        <v/>
      </c>
      <c r="B271">
        <v>2019</v>
      </c>
      <c r="C271" t="s">
        <v>1763</v>
      </c>
      <c r="D271" t="s">
        <v>1765</v>
      </c>
      <c r="E271" t="s">
        <v>1767</v>
      </c>
      <c r="F271" s="4" t="s">
        <v>30</v>
      </c>
      <c r="G271" s="4">
        <v>1137</v>
      </c>
      <c r="H271" s="10">
        <v>144705.89000000001</v>
      </c>
      <c r="I271" t="str">
        <f>IFERROR(VLOOKUP(G271,'LEAID Match'!$B$2:$C$427,2,FALSE),"")</f>
        <v/>
      </c>
    </row>
    <row r="272" spans="1:9" x14ac:dyDescent="0.2">
      <c r="A272" t="str">
        <f t="shared" si="4"/>
        <v/>
      </c>
      <c r="B272">
        <v>2018</v>
      </c>
      <c r="C272" t="s">
        <v>1763</v>
      </c>
      <c r="D272" t="s">
        <v>1765</v>
      </c>
      <c r="E272" t="s">
        <v>1767</v>
      </c>
      <c r="F272" s="4" t="s">
        <v>30</v>
      </c>
      <c r="G272" s="4">
        <v>1137</v>
      </c>
      <c r="H272" s="10">
        <v>143138.94</v>
      </c>
      <c r="I272" t="str">
        <f>IFERROR(VLOOKUP(G272,'LEAID Match'!$B$2:$C$427,2,FALSE),"")</f>
        <v/>
      </c>
    </row>
    <row r="273" spans="1:9" x14ac:dyDescent="0.2">
      <c r="A273" t="str">
        <f t="shared" si="4"/>
        <v/>
      </c>
      <c r="B273">
        <v>2017</v>
      </c>
      <c r="C273" t="s">
        <v>1763</v>
      </c>
      <c r="D273" t="s">
        <v>1765</v>
      </c>
      <c r="E273" t="s">
        <v>1767</v>
      </c>
      <c r="F273" s="4" t="s">
        <v>30</v>
      </c>
      <c r="G273" s="4">
        <v>1137</v>
      </c>
      <c r="H273" s="10">
        <v>140462.39999999999</v>
      </c>
      <c r="I273" t="str">
        <f>IFERROR(VLOOKUP(G273,'LEAID Match'!$B$2:$C$427,2,FALSE),"")</f>
        <v/>
      </c>
    </row>
    <row r="274" spans="1:9" x14ac:dyDescent="0.2">
      <c r="A274" t="str">
        <f t="shared" si="4"/>
        <v/>
      </c>
      <c r="B274">
        <v>2016</v>
      </c>
      <c r="C274" t="s">
        <v>1763</v>
      </c>
      <c r="D274" t="s">
        <v>1765</v>
      </c>
      <c r="E274" t="s">
        <v>1767</v>
      </c>
      <c r="F274" s="4" t="s">
        <v>30</v>
      </c>
      <c r="G274" s="4">
        <v>1137</v>
      </c>
      <c r="H274" s="10">
        <v>141196.76999999999</v>
      </c>
      <c r="I274" t="str">
        <f>IFERROR(VLOOKUP(G274,'LEAID Match'!$B$2:$C$427,2,FALSE),"")</f>
        <v/>
      </c>
    </row>
    <row r="275" spans="1:9" x14ac:dyDescent="0.2">
      <c r="A275" t="str">
        <f t="shared" si="4"/>
        <v/>
      </c>
      <c r="B275" s="14">
        <v>2015</v>
      </c>
      <c r="C275" t="s">
        <v>1763</v>
      </c>
      <c r="D275" t="s">
        <v>1765</v>
      </c>
      <c r="E275" t="s">
        <v>1767</v>
      </c>
      <c r="F275" s="14" t="s">
        <v>30</v>
      </c>
      <c r="G275" s="14">
        <v>1137</v>
      </c>
      <c r="H275" s="14">
        <v>140304.72</v>
      </c>
      <c r="I275" t="str">
        <f>IFERROR(VLOOKUP(G275,'LEAID Match'!$B$2:$C$427,2,FALSE),"")</f>
        <v/>
      </c>
    </row>
    <row r="276" spans="1:9" x14ac:dyDescent="0.2">
      <c r="A276" t="str">
        <f t="shared" si="4"/>
        <v/>
      </c>
      <c r="B276">
        <v>2023</v>
      </c>
      <c r="C276" t="s">
        <v>1763</v>
      </c>
      <c r="D276" t="s">
        <v>1765</v>
      </c>
      <c r="E276" t="s">
        <v>1767</v>
      </c>
      <c r="F276" s="5" t="s">
        <v>31</v>
      </c>
      <c r="G276" s="5">
        <v>1138</v>
      </c>
      <c r="H276" s="6">
        <v>239589.82</v>
      </c>
      <c r="I276" t="str">
        <f>IFERROR(VLOOKUP(G276,'LEAID Match'!$B$2:$C$427,2,FALSE),"")</f>
        <v/>
      </c>
    </row>
    <row r="277" spans="1:9" x14ac:dyDescent="0.2">
      <c r="A277" t="str">
        <f t="shared" si="4"/>
        <v/>
      </c>
      <c r="B277">
        <v>2022</v>
      </c>
      <c r="C277" t="s">
        <v>1763</v>
      </c>
      <c r="D277" t="s">
        <v>1765</v>
      </c>
      <c r="E277" t="s">
        <v>1767</v>
      </c>
      <c r="F277" s="5" t="s">
        <v>31</v>
      </c>
      <c r="G277" s="5">
        <v>1138</v>
      </c>
      <c r="H277" s="6">
        <v>231226.55</v>
      </c>
      <c r="I277" t="str">
        <f>IFERROR(VLOOKUP(G277,'LEAID Match'!$B$2:$C$427,2,FALSE),"")</f>
        <v/>
      </c>
    </row>
    <row r="278" spans="1:9" x14ac:dyDescent="0.2">
      <c r="A278" t="str">
        <f t="shared" si="4"/>
        <v/>
      </c>
      <c r="B278">
        <v>2021</v>
      </c>
      <c r="C278" t="s">
        <v>1763</v>
      </c>
      <c r="D278" t="s">
        <v>1765</v>
      </c>
      <c r="E278" t="s">
        <v>1767</v>
      </c>
      <c r="F278" s="5" t="s">
        <v>31</v>
      </c>
      <c r="G278" s="5">
        <v>1138</v>
      </c>
      <c r="H278" s="6">
        <v>230076.93</v>
      </c>
      <c r="I278" t="str">
        <f>IFERROR(VLOOKUP(G278,'LEAID Match'!$B$2:$C$427,2,FALSE),"")</f>
        <v/>
      </c>
    </row>
    <row r="279" spans="1:9" x14ac:dyDescent="0.2">
      <c r="A279" t="str">
        <f t="shared" si="4"/>
        <v/>
      </c>
      <c r="B279">
        <v>2020</v>
      </c>
      <c r="C279" t="s">
        <v>1763</v>
      </c>
      <c r="D279" t="s">
        <v>1765</v>
      </c>
      <c r="E279" t="s">
        <v>1767</v>
      </c>
      <c r="F279" s="4" t="s">
        <v>31</v>
      </c>
      <c r="G279" s="4">
        <v>1138</v>
      </c>
      <c r="H279" s="10">
        <v>221105.96</v>
      </c>
      <c r="I279" t="str">
        <f>IFERROR(VLOOKUP(G279,'LEAID Match'!$B$2:$C$427,2,FALSE),"")</f>
        <v/>
      </c>
    </row>
    <row r="280" spans="1:9" x14ac:dyDescent="0.2">
      <c r="A280" t="str">
        <f t="shared" si="4"/>
        <v/>
      </c>
      <c r="B280">
        <v>2019</v>
      </c>
      <c r="C280" t="s">
        <v>1763</v>
      </c>
      <c r="D280" t="s">
        <v>1765</v>
      </c>
      <c r="E280" t="s">
        <v>1767</v>
      </c>
      <c r="F280" s="4" t="s">
        <v>31</v>
      </c>
      <c r="G280" s="4">
        <v>1138</v>
      </c>
      <c r="H280" s="10">
        <v>217277.15</v>
      </c>
      <c r="I280" t="str">
        <f>IFERROR(VLOOKUP(G280,'LEAID Match'!$B$2:$C$427,2,FALSE),"")</f>
        <v/>
      </c>
    </row>
    <row r="281" spans="1:9" x14ac:dyDescent="0.2">
      <c r="A281" t="str">
        <f t="shared" si="4"/>
        <v/>
      </c>
      <c r="B281">
        <v>2018</v>
      </c>
      <c r="C281" t="s">
        <v>1763</v>
      </c>
      <c r="D281" t="s">
        <v>1765</v>
      </c>
      <c r="E281" t="s">
        <v>1767</v>
      </c>
      <c r="F281" s="4" t="s">
        <v>31</v>
      </c>
      <c r="G281" s="4">
        <v>1138</v>
      </c>
      <c r="H281" s="10">
        <v>212397.74</v>
      </c>
      <c r="I281" t="str">
        <f>IFERROR(VLOOKUP(G281,'LEAID Match'!$B$2:$C$427,2,FALSE),"")</f>
        <v/>
      </c>
    </row>
    <row r="282" spans="1:9" x14ac:dyDescent="0.2">
      <c r="A282" t="str">
        <f t="shared" si="4"/>
        <v/>
      </c>
      <c r="B282">
        <v>2017</v>
      </c>
      <c r="C282" t="s">
        <v>1763</v>
      </c>
      <c r="D282" t="s">
        <v>1765</v>
      </c>
      <c r="E282" t="s">
        <v>1767</v>
      </c>
      <c r="F282" s="4" t="s">
        <v>31</v>
      </c>
      <c r="G282" s="4">
        <v>1138</v>
      </c>
      <c r="H282" s="10">
        <v>216103.43</v>
      </c>
      <c r="I282" t="str">
        <f>IFERROR(VLOOKUP(G282,'LEAID Match'!$B$2:$C$427,2,FALSE),"")</f>
        <v/>
      </c>
    </row>
    <row r="283" spans="1:9" x14ac:dyDescent="0.2">
      <c r="A283" t="str">
        <f t="shared" si="4"/>
        <v/>
      </c>
      <c r="B283">
        <v>2016</v>
      </c>
      <c r="C283" t="s">
        <v>1763</v>
      </c>
      <c r="D283" t="s">
        <v>1765</v>
      </c>
      <c r="E283" t="s">
        <v>1767</v>
      </c>
      <c r="F283" s="4" t="s">
        <v>31</v>
      </c>
      <c r="G283" s="4">
        <v>1138</v>
      </c>
      <c r="H283" s="10">
        <v>224916.93</v>
      </c>
      <c r="I283" t="str">
        <f>IFERROR(VLOOKUP(G283,'LEAID Match'!$B$2:$C$427,2,FALSE),"")</f>
        <v/>
      </c>
    </row>
    <row r="284" spans="1:9" x14ac:dyDescent="0.2">
      <c r="A284" t="str">
        <f t="shared" si="4"/>
        <v/>
      </c>
      <c r="B284" s="14">
        <v>2015</v>
      </c>
      <c r="C284" t="s">
        <v>1763</v>
      </c>
      <c r="D284" t="s">
        <v>1765</v>
      </c>
      <c r="E284" t="s">
        <v>1767</v>
      </c>
      <c r="F284" s="14" t="s">
        <v>31</v>
      </c>
      <c r="G284" s="14">
        <v>1138</v>
      </c>
      <c r="H284" s="14">
        <v>232876.12</v>
      </c>
      <c r="I284" t="str">
        <f>IFERROR(VLOOKUP(G284,'LEAID Match'!$B$2:$C$427,2,FALSE),"")</f>
        <v/>
      </c>
    </row>
    <row r="285" spans="1:9" x14ac:dyDescent="0.2">
      <c r="A285" t="str">
        <f t="shared" si="4"/>
        <v/>
      </c>
      <c r="B285">
        <v>2023</v>
      </c>
      <c r="C285" t="s">
        <v>1763</v>
      </c>
      <c r="D285" t="s">
        <v>1765</v>
      </c>
      <c r="E285" t="s">
        <v>1767</v>
      </c>
      <c r="F285" s="5" t="s">
        <v>32</v>
      </c>
      <c r="G285" s="5">
        <v>1142</v>
      </c>
      <c r="H285" s="6">
        <v>5615578.0300000003</v>
      </c>
      <c r="I285" t="str">
        <f>IFERROR(VLOOKUP(G285,'LEAID Match'!$B$2:$C$427,2,FALSE),"")</f>
        <v/>
      </c>
    </row>
    <row r="286" spans="1:9" x14ac:dyDescent="0.2">
      <c r="A286" t="str">
        <f t="shared" si="4"/>
        <v/>
      </c>
      <c r="B286">
        <v>2022</v>
      </c>
      <c r="C286" t="s">
        <v>1763</v>
      </c>
      <c r="D286" t="s">
        <v>1765</v>
      </c>
      <c r="E286" t="s">
        <v>1767</v>
      </c>
      <c r="F286" s="5" t="s">
        <v>32</v>
      </c>
      <c r="G286" s="5">
        <v>1142</v>
      </c>
      <c r="H286" s="6">
        <v>5402727.0800000001</v>
      </c>
      <c r="I286" t="str">
        <f>IFERROR(VLOOKUP(G286,'LEAID Match'!$B$2:$C$427,2,FALSE),"")</f>
        <v/>
      </c>
    </row>
    <row r="287" spans="1:9" x14ac:dyDescent="0.2">
      <c r="A287" t="str">
        <f t="shared" si="4"/>
        <v/>
      </c>
      <c r="B287">
        <v>2021</v>
      </c>
      <c r="C287" t="s">
        <v>1763</v>
      </c>
      <c r="D287" t="s">
        <v>1765</v>
      </c>
      <c r="E287" t="s">
        <v>1767</v>
      </c>
      <c r="F287" s="5" t="s">
        <v>32</v>
      </c>
      <c r="G287" s="5">
        <v>1142</v>
      </c>
      <c r="H287" s="6">
        <v>5269345.8</v>
      </c>
      <c r="I287" t="str">
        <f>IFERROR(VLOOKUP(G287,'LEAID Match'!$B$2:$C$427,2,FALSE),"")</f>
        <v/>
      </c>
    </row>
    <row r="288" spans="1:9" x14ac:dyDescent="0.2">
      <c r="A288" t="str">
        <f t="shared" si="4"/>
        <v/>
      </c>
      <c r="B288">
        <v>2020</v>
      </c>
      <c r="C288" t="s">
        <v>1763</v>
      </c>
      <c r="D288" t="s">
        <v>1765</v>
      </c>
      <c r="E288" t="s">
        <v>1767</v>
      </c>
      <c r="F288" s="4" t="s">
        <v>32</v>
      </c>
      <c r="G288" s="4">
        <v>1142</v>
      </c>
      <c r="H288" s="10">
        <v>5136853.55</v>
      </c>
      <c r="I288" t="str">
        <f>IFERROR(VLOOKUP(G288,'LEAID Match'!$B$2:$C$427,2,FALSE),"")</f>
        <v/>
      </c>
    </row>
    <row r="289" spans="1:9" x14ac:dyDescent="0.2">
      <c r="A289" t="str">
        <f t="shared" si="4"/>
        <v/>
      </c>
      <c r="B289">
        <v>2019</v>
      </c>
      <c r="C289" t="s">
        <v>1763</v>
      </c>
      <c r="D289" t="s">
        <v>1765</v>
      </c>
      <c r="E289" t="s">
        <v>1767</v>
      </c>
      <c r="F289" s="4" t="s">
        <v>32</v>
      </c>
      <c r="G289" s="4">
        <v>1142</v>
      </c>
      <c r="H289" s="10">
        <v>5000151.76</v>
      </c>
      <c r="I289" t="str">
        <f>IFERROR(VLOOKUP(G289,'LEAID Match'!$B$2:$C$427,2,FALSE),"")</f>
        <v/>
      </c>
    </row>
    <row r="290" spans="1:9" x14ac:dyDescent="0.2">
      <c r="A290" t="str">
        <f t="shared" si="4"/>
        <v/>
      </c>
      <c r="B290">
        <v>2018</v>
      </c>
      <c r="C290" t="s">
        <v>1763</v>
      </c>
      <c r="D290" t="s">
        <v>1765</v>
      </c>
      <c r="E290" t="s">
        <v>1767</v>
      </c>
      <c r="F290" s="4" t="s">
        <v>32</v>
      </c>
      <c r="G290" s="4">
        <v>1142</v>
      </c>
      <c r="H290" s="10">
        <v>4919028.49</v>
      </c>
      <c r="I290" t="str">
        <f>IFERROR(VLOOKUP(G290,'LEAID Match'!$B$2:$C$427,2,FALSE),"")</f>
        <v/>
      </c>
    </row>
    <row r="291" spans="1:9" x14ac:dyDescent="0.2">
      <c r="A291" t="str">
        <f t="shared" si="4"/>
        <v/>
      </c>
      <c r="B291">
        <v>2017</v>
      </c>
      <c r="C291" t="s">
        <v>1763</v>
      </c>
      <c r="D291" t="s">
        <v>1765</v>
      </c>
      <c r="E291" t="s">
        <v>1767</v>
      </c>
      <c r="F291" s="4" t="s">
        <v>32</v>
      </c>
      <c r="G291" s="4">
        <v>1142</v>
      </c>
      <c r="H291" s="10">
        <v>4968258.01</v>
      </c>
      <c r="I291" t="str">
        <f>IFERROR(VLOOKUP(G291,'LEAID Match'!$B$2:$C$427,2,FALSE),"")</f>
        <v/>
      </c>
    </row>
    <row r="292" spans="1:9" x14ac:dyDescent="0.2">
      <c r="A292" t="str">
        <f t="shared" si="4"/>
        <v/>
      </c>
      <c r="B292">
        <v>2016</v>
      </c>
      <c r="C292" t="s">
        <v>1763</v>
      </c>
      <c r="D292" t="s">
        <v>1765</v>
      </c>
      <c r="E292" t="s">
        <v>1767</v>
      </c>
      <c r="F292" s="4" t="s">
        <v>1675</v>
      </c>
      <c r="G292" s="4">
        <v>1142</v>
      </c>
      <c r="H292" s="10">
        <v>4999965.4400000004</v>
      </c>
      <c r="I292" t="str">
        <f>IFERROR(VLOOKUP(G292,'LEAID Match'!$B$2:$C$427,2,FALSE),"")</f>
        <v/>
      </c>
    </row>
    <row r="293" spans="1:9" x14ac:dyDescent="0.2">
      <c r="A293" t="str">
        <f t="shared" si="4"/>
        <v/>
      </c>
      <c r="B293" s="14">
        <v>2015</v>
      </c>
      <c r="C293" t="s">
        <v>1763</v>
      </c>
      <c r="D293" t="s">
        <v>1765</v>
      </c>
      <c r="E293" t="s">
        <v>1767</v>
      </c>
      <c r="F293" s="14" t="s">
        <v>32</v>
      </c>
      <c r="G293" s="14">
        <v>1142</v>
      </c>
      <c r="H293" s="14">
        <v>4982612.0599999996</v>
      </c>
      <c r="I293" t="str">
        <f>IFERROR(VLOOKUP(G293,'LEAID Match'!$B$2:$C$427,2,FALSE),"")</f>
        <v/>
      </c>
    </row>
    <row r="294" spans="1:9" x14ac:dyDescent="0.2">
      <c r="A294" t="str">
        <f t="shared" si="4"/>
        <v/>
      </c>
      <c r="B294">
        <v>2019</v>
      </c>
      <c r="C294" t="s">
        <v>1763</v>
      </c>
      <c r="D294" t="s">
        <v>1765</v>
      </c>
      <c r="E294" t="s">
        <v>1767</v>
      </c>
      <c r="F294" s="4" t="s">
        <v>1657</v>
      </c>
      <c r="G294" s="4">
        <v>1143</v>
      </c>
      <c r="H294" s="10">
        <v>3542</v>
      </c>
      <c r="I294" t="str">
        <f>IFERROR(VLOOKUP(G294,'LEAID Match'!$B$2:$C$427,2,FALSE),"")</f>
        <v/>
      </c>
    </row>
    <row r="295" spans="1:9" x14ac:dyDescent="0.2">
      <c r="A295" t="str">
        <f t="shared" si="4"/>
        <v/>
      </c>
      <c r="B295">
        <v>2018</v>
      </c>
      <c r="C295" t="s">
        <v>1763</v>
      </c>
      <c r="D295" t="s">
        <v>1765</v>
      </c>
      <c r="E295" t="s">
        <v>1767</v>
      </c>
      <c r="F295" s="4" t="s">
        <v>1657</v>
      </c>
      <c r="G295" s="4">
        <v>1143</v>
      </c>
      <c r="H295" s="10">
        <v>3736.62</v>
      </c>
      <c r="I295" t="str">
        <f>IFERROR(VLOOKUP(G295,'LEAID Match'!$B$2:$C$427,2,FALSE),"")</f>
        <v/>
      </c>
    </row>
    <row r="296" spans="1:9" x14ac:dyDescent="0.2">
      <c r="A296" t="str">
        <f t="shared" si="4"/>
        <v/>
      </c>
      <c r="B296">
        <v>2017</v>
      </c>
      <c r="C296" t="s">
        <v>1763</v>
      </c>
      <c r="D296" t="s">
        <v>1765</v>
      </c>
      <c r="E296" t="s">
        <v>1767</v>
      </c>
      <c r="F296" s="4" t="s">
        <v>1657</v>
      </c>
      <c r="G296" s="4">
        <v>1143</v>
      </c>
      <c r="H296" s="10">
        <v>3840.67</v>
      </c>
      <c r="I296" t="str">
        <f>IFERROR(VLOOKUP(G296,'LEAID Match'!$B$2:$C$427,2,FALSE),"")</f>
        <v/>
      </c>
    </row>
    <row r="297" spans="1:9" x14ac:dyDescent="0.2">
      <c r="A297" t="str">
        <f t="shared" si="4"/>
        <v/>
      </c>
      <c r="B297">
        <v>2016</v>
      </c>
      <c r="C297" t="s">
        <v>1763</v>
      </c>
      <c r="D297" t="s">
        <v>1765</v>
      </c>
      <c r="E297" t="s">
        <v>1767</v>
      </c>
      <c r="F297" s="4" t="s">
        <v>1657</v>
      </c>
      <c r="G297" s="4">
        <v>1143</v>
      </c>
      <c r="H297" s="10">
        <v>4041.66</v>
      </c>
      <c r="I297" t="str">
        <f>IFERROR(VLOOKUP(G297,'LEAID Match'!$B$2:$C$427,2,FALSE),"")</f>
        <v/>
      </c>
    </row>
    <row r="298" spans="1:9" x14ac:dyDescent="0.2">
      <c r="A298" t="str">
        <f t="shared" si="4"/>
        <v/>
      </c>
      <c r="B298" s="14">
        <v>2015</v>
      </c>
      <c r="C298" t="s">
        <v>1763</v>
      </c>
      <c r="D298" t="s">
        <v>1765</v>
      </c>
      <c r="E298" t="s">
        <v>1767</v>
      </c>
      <c r="F298" s="14" t="s">
        <v>1657</v>
      </c>
      <c r="G298" s="14">
        <v>1143</v>
      </c>
      <c r="H298" s="14">
        <v>4030.78</v>
      </c>
      <c r="I298" t="str">
        <f>IFERROR(VLOOKUP(G298,'LEAID Match'!$B$2:$C$427,2,FALSE),"")</f>
        <v/>
      </c>
    </row>
    <row r="299" spans="1:9" x14ac:dyDescent="0.2">
      <c r="A299" t="str">
        <f t="shared" si="4"/>
        <v/>
      </c>
      <c r="B299">
        <v>2023</v>
      </c>
      <c r="C299" t="s">
        <v>1763</v>
      </c>
      <c r="D299" t="s">
        <v>1765</v>
      </c>
      <c r="E299" t="s">
        <v>1767</v>
      </c>
      <c r="F299" s="5" t="s">
        <v>33</v>
      </c>
      <c r="G299" s="5">
        <v>1147</v>
      </c>
      <c r="H299" s="6">
        <v>183606.71</v>
      </c>
      <c r="I299" t="str">
        <f>IFERROR(VLOOKUP(G299,'LEAID Match'!$B$2:$C$427,2,FALSE),"")</f>
        <v/>
      </c>
    </row>
    <row r="300" spans="1:9" x14ac:dyDescent="0.2">
      <c r="A300" t="str">
        <f t="shared" si="4"/>
        <v/>
      </c>
      <c r="B300">
        <v>2022</v>
      </c>
      <c r="C300" t="s">
        <v>1763</v>
      </c>
      <c r="D300" t="s">
        <v>1765</v>
      </c>
      <c r="E300" t="s">
        <v>1767</v>
      </c>
      <c r="F300" s="5" t="s">
        <v>33</v>
      </c>
      <c r="G300" s="5">
        <v>1147</v>
      </c>
      <c r="H300" s="6">
        <v>170726.22</v>
      </c>
      <c r="I300" t="str">
        <f>IFERROR(VLOOKUP(G300,'LEAID Match'!$B$2:$C$427,2,FALSE),"")</f>
        <v/>
      </c>
    </row>
    <row r="301" spans="1:9" x14ac:dyDescent="0.2">
      <c r="A301" t="str">
        <f t="shared" si="4"/>
        <v/>
      </c>
      <c r="B301">
        <v>2021</v>
      </c>
      <c r="C301" t="s">
        <v>1763</v>
      </c>
      <c r="D301" t="s">
        <v>1765</v>
      </c>
      <c r="E301" t="s">
        <v>1767</v>
      </c>
      <c r="F301" s="5" t="s">
        <v>33</v>
      </c>
      <c r="G301" s="5">
        <v>1147</v>
      </c>
      <c r="H301" s="6">
        <v>163464.95000000001</v>
      </c>
      <c r="I301" t="str">
        <f>IFERROR(VLOOKUP(G301,'LEAID Match'!$B$2:$C$427,2,FALSE),"")</f>
        <v/>
      </c>
    </row>
    <row r="302" spans="1:9" x14ac:dyDescent="0.2">
      <c r="A302" t="str">
        <f t="shared" si="4"/>
        <v/>
      </c>
      <c r="B302">
        <v>2020</v>
      </c>
      <c r="C302" t="s">
        <v>1763</v>
      </c>
      <c r="D302" t="s">
        <v>1765</v>
      </c>
      <c r="E302" t="s">
        <v>1767</v>
      </c>
      <c r="F302" s="4" t="s">
        <v>33</v>
      </c>
      <c r="G302" s="4">
        <v>1147</v>
      </c>
      <c r="H302" s="10">
        <v>158188.35999999999</v>
      </c>
      <c r="I302" t="str">
        <f>IFERROR(VLOOKUP(G302,'LEAID Match'!$B$2:$C$427,2,FALSE),"")</f>
        <v/>
      </c>
    </row>
    <row r="303" spans="1:9" x14ac:dyDescent="0.2">
      <c r="A303" t="str">
        <f t="shared" si="4"/>
        <v/>
      </c>
      <c r="B303">
        <v>2019</v>
      </c>
      <c r="C303" t="s">
        <v>1763</v>
      </c>
      <c r="D303" t="s">
        <v>1765</v>
      </c>
      <c r="E303" t="s">
        <v>1767</v>
      </c>
      <c r="F303" s="4" t="s">
        <v>33</v>
      </c>
      <c r="G303" s="4">
        <v>1147</v>
      </c>
      <c r="H303" s="10">
        <v>159774.57</v>
      </c>
      <c r="I303" t="str">
        <f>IFERROR(VLOOKUP(G303,'LEAID Match'!$B$2:$C$427,2,FALSE),"")</f>
        <v/>
      </c>
    </row>
    <row r="304" spans="1:9" x14ac:dyDescent="0.2">
      <c r="A304" t="str">
        <f t="shared" si="4"/>
        <v/>
      </c>
      <c r="B304">
        <v>2018</v>
      </c>
      <c r="C304" t="s">
        <v>1763</v>
      </c>
      <c r="D304" t="s">
        <v>1765</v>
      </c>
      <c r="E304" t="s">
        <v>1767</v>
      </c>
      <c r="F304" s="4" t="s">
        <v>33</v>
      </c>
      <c r="G304" s="4">
        <v>1147</v>
      </c>
      <c r="H304" s="10">
        <v>163162.25</v>
      </c>
      <c r="I304" t="str">
        <f>IFERROR(VLOOKUP(G304,'LEAID Match'!$B$2:$C$427,2,FALSE),"")</f>
        <v/>
      </c>
    </row>
    <row r="305" spans="1:9" x14ac:dyDescent="0.2">
      <c r="A305" t="str">
        <f t="shared" si="4"/>
        <v/>
      </c>
      <c r="B305">
        <v>2017</v>
      </c>
      <c r="C305" t="s">
        <v>1763</v>
      </c>
      <c r="D305" t="s">
        <v>1765</v>
      </c>
      <c r="E305" t="s">
        <v>1767</v>
      </c>
      <c r="F305" s="4" t="s">
        <v>33</v>
      </c>
      <c r="G305" s="4">
        <v>1147</v>
      </c>
      <c r="H305" s="10">
        <v>166951</v>
      </c>
      <c r="I305" t="str">
        <f>IFERROR(VLOOKUP(G305,'LEAID Match'!$B$2:$C$427,2,FALSE),"")</f>
        <v/>
      </c>
    </row>
    <row r="306" spans="1:9" x14ac:dyDescent="0.2">
      <c r="A306" t="str">
        <f t="shared" si="4"/>
        <v/>
      </c>
      <c r="B306">
        <v>2016</v>
      </c>
      <c r="C306" t="s">
        <v>1763</v>
      </c>
      <c r="D306" t="s">
        <v>1765</v>
      </c>
      <c r="E306" t="s">
        <v>1767</v>
      </c>
      <c r="F306" s="4" t="s">
        <v>33</v>
      </c>
      <c r="G306" s="4">
        <v>1147</v>
      </c>
      <c r="H306" s="10">
        <v>168950.05</v>
      </c>
      <c r="I306" t="str">
        <f>IFERROR(VLOOKUP(G306,'LEAID Match'!$B$2:$C$427,2,FALSE),"")</f>
        <v/>
      </c>
    </row>
    <row r="307" spans="1:9" x14ac:dyDescent="0.2">
      <c r="A307" t="str">
        <f t="shared" si="4"/>
        <v/>
      </c>
      <c r="B307" s="14">
        <v>2015</v>
      </c>
      <c r="C307" t="s">
        <v>1763</v>
      </c>
      <c r="D307" t="s">
        <v>1765</v>
      </c>
      <c r="E307" t="s">
        <v>1767</v>
      </c>
      <c r="F307" s="14" t="s">
        <v>33</v>
      </c>
      <c r="G307" s="14">
        <v>1147</v>
      </c>
      <c r="H307" s="14">
        <v>167447.57</v>
      </c>
      <c r="I307" t="str">
        <f>IFERROR(VLOOKUP(G307,'LEAID Match'!$B$2:$C$427,2,FALSE),"")</f>
        <v/>
      </c>
    </row>
    <row r="308" spans="1:9" x14ac:dyDescent="0.2">
      <c r="A308" t="str">
        <f t="shared" si="4"/>
        <v/>
      </c>
      <c r="B308">
        <v>2023</v>
      </c>
      <c r="C308" t="s">
        <v>1763</v>
      </c>
      <c r="D308" t="s">
        <v>1765</v>
      </c>
      <c r="E308" t="s">
        <v>1767</v>
      </c>
      <c r="F308" s="5" t="s">
        <v>34</v>
      </c>
      <c r="G308" s="5">
        <v>1153</v>
      </c>
      <c r="H308" s="6">
        <v>890852.85</v>
      </c>
      <c r="I308" t="str">
        <f>IFERROR(VLOOKUP(G308,'LEAID Match'!$B$2:$C$427,2,FALSE),"")</f>
        <v/>
      </c>
    </row>
    <row r="309" spans="1:9" x14ac:dyDescent="0.2">
      <c r="A309" t="str">
        <f t="shared" si="4"/>
        <v/>
      </c>
      <c r="B309">
        <v>2022</v>
      </c>
      <c r="C309" t="s">
        <v>1763</v>
      </c>
      <c r="D309" t="s">
        <v>1765</v>
      </c>
      <c r="E309" t="s">
        <v>1767</v>
      </c>
      <c r="F309" s="5" t="s">
        <v>34</v>
      </c>
      <c r="G309" s="5">
        <v>1153</v>
      </c>
      <c r="H309" s="6">
        <v>837424.78</v>
      </c>
      <c r="I309" t="str">
        <f>IFERROR(VLOOKUP(G309,'LEAID Match'!$B$2:$C$427,2,FALSE),"")</f>
        <v/>
      </c>
    </row>
    <row r="310" spans="1:9" x14ac:dyDescent="0.2">
      <c r="A310" t="str">
        <f t="shared" si="4"/>
        <v/>
      </c>
      <c r="B310">
        <v>2021</v>
      </c>
      <c r="C310" t="s">
        <v>1763</v>
      </c>
      <c r="D310" t="s">
        <v>1765</v>
      </c>
      <c r="E310" t="s">
        <v>1767</v>
      </c>
      <c r="F310" s="5" t="s">
        <v>34</v>
      </c>
      <c r="G310" s="5">
        <v>1153</v>
      </c>
      <c r="H310" s="6">
        <v>813316.66</v>
      </c>
      <c r="I310" t="str">
        <f>IFERROR(VLOOKUP(G310,'LEAID Match'!$B$2:$C$427,2,FALSE),"")</f>
        <v/>
      </c>
    </row>
    <row r="311" spans="1:9" x14ac:dyDescent="0.2">
      <c r="A311" t="str">
        <f t="shared" si="4"/>
        <v/>
      </c>
      <c r="B311">
        <v>2020</v>
      </c>
      <c r="C311" t="s">
        <v>1763</v>
      </c>
      <c r="D311" t="s">
        <v>1765</v>
      </c>
      <c r="E311" t="s">
        <v>1767</v>
      </c>
      <c r="F311" s="4" t="s">
        <v>34</v>
      </c>
      <c r="G311" s="4">
        <v>1153</v>
      </c>
      <c r="H311" s="10">
        <v>796416.33</v>
      </c>
      <c r="I311" t="str">
        <f>IFERROR(VLOOKUP(G311,'LEAID Match'!$B$2:$C$427,2,FALSE),"")</f>
        <v/>
      </c>
    </row>
    <row r="312" spans="1:9" x14ac:dyDescent="0.2">
      <c r="A312" t="str">
        <f t="shared" si="4"/>
        <v/>
      </c>
      <c r="B312">
        <v>2019</v>
      </c>
      <c r="C312" t="s">
        <v>1763</v>
      </c>
      <c r="D312" t="s">
        <v>1765</v>
      </c>
      <c r="E312" t="s">
        <v>1767</v>
      </c>
      <c r="F312" s="4" t="s">
        <v>34</v>
      </c>
      <c r="G312" s="4">
        <v>1153</v>
      </c>
      <c r="H312" s="10">
        <v>764760.29</v>
      </c>
      <c r="I312" t="str">
        <f>IFERROR(VLOOKUP(G312,'LEAID Match'!$B$2:$C$427,2,FALSE),"")</f>
        <v/>
      </c>
    </row>
    <row r="313" spans="1:9" x14ac:dyDescent="0.2">
      <c r="A313" t="str">
        <f t="shared" si="4"/>
        <v/>
      </c>
      <c r="B313">
        <v>2018</v>
      </c>
      <c r="C313" t="s">
        <v>1763</v>
      </c>
      <c r="D313" t="s">
        <v>1765</v>
      </c>
      <c r="E313" t="s">
        <v>1767</v>
      </c>
      <c r="F313" s="4" t="s">
        <v>34</v>
      </c>
      <c r="G313" s="4">
        <v>1153</v>
      </c>
      <c r="H313" s="10">
        <v>729424.65</v>
      </c>
      <c r="I313" t="str">
        <f>IFERROR(VLOOKUP(G313,'LEAID Match'!$B$2:$C$427,2,FALSE),"")</f>
        <v/>
      </c>
    </row>
    <row r="314" spans="1:9" x14ac:dyDescent="0.2">
      <c r="A314" t="str">
        <f t="shared" si="4"/>
        <v/>
      </c>
      <c r="B314">
        <v>2017</v>
      </c>
      <c r="C314" t="s">
        <v>1763</v>
      </c>
      <c r="D314" t="s">
        <v>1765</v>
      </c>
      <c r="E314" t="s">
        <v>1767</v>
      </c>
      <c r="F314" s="4" t="s">
        <v>34</v>
      </c>
      <c r="G314" s="4">
        <v>1153</v>
      </c>
      <c r="H314" s="10">
        <v>692546.5</v>
      </c>
      <c r="I314" t="str">
        <f>IFERROR(VLOOKUP(G314,'LEAID Match'!$B$2:$C$427,2,FALSE),"")</f>
        <v/>
      </c>
    </row>
    <row r="315" spans="1:9" x14ac:dyDescent="0.2">
      <c r="A315" t="str">
        <f t="shared" si="4"/>
        <v/>
      </c>
      <c r="B315">
        <v>2016</v>
      </c>
      <c r="C315" t="s">
        <v>1763</v>
      </c>
      <c r="D315" t="s">
        <v>1765</v>
      </c>
      <c r="E315" t="s">
        <v>1767</v>
      </c>
      <c r="F315" s="4" t="s">
        <v>34</v>
      </c>
      <c r="G315" s="4">
        <v>1153</v>
      </c>
      <c r="H315" s="10">
        <v>677608.46</v>
      </c>
      <c r="I315" t="str">
        <f>IFERROR(VLOOKUP(G315,'LEAID Match'!$B$2:$C$427,2,FALSE),"")</f>
        <v/>
      </c>
    </row>
    <row r="316" spans="1:9" x14ac:dyDescent="0.2">
      <c r="A316" t="str">
        <f t="shared" si="4"/>
        <v/>
      </c>
      <c r="B316" s="14">
        <v>2015</v>
      </c>
      <c r="C316" t="s">
        <v>1763</v>
      </c>
      <c r="D316" t="s">
        <v>1765</v>
      </c>
      <c r="E316" t="s">
        <v>1767</v>
      </c>
      <c r="F316" s="14" t="s">
        <v>34</v>
      </c>
      <c r="G316" s="14">
        <v>1153</v>
      </c>
      <c r="H316" s="14">
        <v>682817.53</v>
      </c>
      <c r="I316" t="str">
        <f>IFERROR(VLOOKUP(G316,'LEAID Match'!$B$2:$C$427,2,FALSE),"")</f>
        <v/>
      </c>
    </row>
    <row r="317" spans="1:9" x14ac:dyDescent="0.2">
      <c r="A317" t="str">
        <f t="shared" si="4"/>
        <v/>
      </c>
      <c r="B317" s="14">
        <v>2015</v>
      </c>
      <c r="C317" t="s">
        <v>1763</v>
      </c>
      <c r="D317" t="s">
        <v>1765</v>
      </c>
      <c r="E317" t="s">
        <v>1767</v>
      </c>
      <c r="F317" s="14" t="s">
        <v>1752</v>
      </c>
      <c r="G317" s="14">
        <v>1154</v>
      </c>
      <c r="H317" s="14">
        <v>0</v>
      </c>
      <c r="I317" t="str">
        <f>IFERROR(VLOOKUP(G317,'LEAID Match'!$B$2:$C$427,2,FALSE),"")</f>
        <v/>
      </c>
    </row>
    <row r="318" spans="1:9" x14ac:dyDescent="0.2">
      <c r="A318" t="str">
        <f t="shared" si="4"/>
        <v/>
      </c>
      <c r="B318">
        <v>2023</v>
      </c>
      <c r="C318" t="s">
        <v>1763</v>
      </c>
      <c r="D318" t="s">
        <v>1765</v>
      </c>
      <c r="E318" t="s">
        <v>1767</v>
      </c>
      <c r="F318" s="5" t="s">
        <v>35</v>
      </c>
      <c r="G318" s="5">
        <v>1157</v>
      </c>
      <c r="H318" s="6">
        <v>370110.45</v>
      </c>
      <c r="I318" t="str">
        <f>IFERROR(VLOOKUP(G318,'LEAID Match'!$B$2:$C$427,2,FALSE),"")</f>
        <v/>
      </c>
    </row>
    <row r="319" spans="1:9" x14ac:dyDescent="0.2">
      <c r="A319" t="str">
        <f t="shared" si="4"/>
        <v/>
      </c>
      <c r="B319">
        <v>2022</v>
      </c>
      <c r="C319" t="s">
        <v>1763</v>
      </c>
      <c r="D319" t="s">
        <v>1765</v>
      </c>
      <c r="E319" t="s">
        <v>1767</v>
      </c>
      <c r="F319" s="5" t="s">
        <v>35</v>
      </c>
      <c r="G319" s="5">
        <v>1157</v>
      </c>
      <c r="H319" s="6">
        <v>337825.56</v>
      </c>
      <c r="I319" t="str">
        <f>IFERROR(VLOOKUP(G319,'LEAID Match'!$B$2:$C$427,2,FALSE),"")</f>
        <v/>
      </c>
    </row>
    <row r="320" spans="1:9" x14ac:dyDescent="0.2">
      <c r="A320" t="str">
        <f t="shared" si="4"/>
        <v/>
      </c>
      <c r="B320">
        <v>2021</v>
      </c>
      <c r="C320" t="s">
        <v>1763</v>
      </c>
      <c r="D320" t="s">
        <v>1765</v>
      </c>
      <c r="E320" t="s">
        <v>1767</v>
      </c>
      <c r="F320" s="5" t="s">
        <v>35</v>
      </c>
      <c r="G320" s="5">
        <v>1157</v>
      </c>
      <c r="H320" s="6">
        <v>324853.76000000001</v>
      </c>
      <c r="I320" t="str">
        <f>IFERROR(VLOOKUP(G320,'LEAID Match'!$B$2:$C$427,2,FALSE),"")</f>
        <v/>
      </c>
    </row>
    <row r="321" spans="1:9" x14ac:dyDescent="0.2">
      <c r="A321" t="str">
        <f t="shared" si="4"/>
        <v/>
      </c>
      <c r="B321">
        <v>2020</v>
      </c>
      <c r="C321" t="s">
        <v>1763</v>
      </c>
      <c r="D321" t="s">
        <v>1765</v>
      </c>
      <c r="E321" t="s">
        <v>1767</v>
      </c>
      <c r="F321" s="4" t="s">
        <v>35</v>
      </c>
      <c r="G321" s="4">
        <v>1157</v>
      </c>
      <c r="H321" s="10">
        <v>317208.09000000003</v>
      </c>
      <c r="I321" t="str">
        <f>IFERROR(VLOOKUP(G321,'LEAID Match'!$B$2:$C$427,2,FALSE),"")</f>
        <v/>
      </c>
    </row>
    <row r="322" spans="1:9" x14ac:dyDescent="0.2">
      <c r="A322" t="str">
        <f t="shared" si="4"/>
        <v/>
      </c>
      <c r="B322">
        <v>2019</v>
      </c>
      <c r="C322" t="s">
        <v>1763</v>
      </c>
      <c r="D322" t="s">
        <v>1765</v>
      </c>
      <c r="E322" t="s">
        <v>1767</v>
      </c>
      <c r="F322" s="4" t="s">
        <v>35</v>
      </c>
      <c r="G322" s="4">
        <v>1157</v>
      </c>
      <c r="H322" s="10">
        <v>306607.78999999998</v>
      </c>
      <c r="I322" t="str">
        <f>IFERROR(VLOOKUP(G322,'LEAID Match'!$B$2:$C$427,2,FALSE),"")</f>
        <v/>
      </c>
    </row>
    <row r="323" spans="1:9" x14ac:dyDescent="0.2">
      <c r="A323" t="str">
        <f t="shared" ref="A323:A386" si="5">I323</f>
        <v/>
      </c>
      <c r="B323">
        <v>2018</v>
      </c>
      <c r="C323" t="s">
        <v>1763</v>
      </c>
      <c r="D323" t="s">
        <v>1765</v>
      </c>
      <c r="E323" t="s">
        <v>1767</v>
      </c>
      <c r="F323" s="4" t="s">
        <v>35</v>
      </c>
      <c r="G323" s="4">
        <v>1157</v>
      </c>
      <c r="H323" s="10">
        <v>286535.62</v>
      </c>
      <c r="I323" t="str">
        <f>IFERROR(VLOOKUP(G323,'LEAID Match'!$B$2:$C$427,2,FALSE),"")</f>
        <v/>
      </c>
    </row>
    <row r="324" spans="1:9" x14ac:dyDescent="0.2">
      <c r="A324" t="str">
        <f t="shared" si="5"/>
        <v/>
      </c>
      <c r="B324">
        <v>2017</v>
      </c>
      <c r="C324" t="s">
        <v>1763</v>
      </c>
      <c r="D324" t="s">
        <v>1765</v>
      </c>
      <c r="E324" t="s">
        <v>1767</v>
      </c>
      <c r="F324" s="4" t="s">
        <v>35</v>
      </c>
      <c r="G324" s="4">
        <v>1157</v>
      </c>
      <c r="H324" s="10">
        <v>272204.59000000003</v>
      </c>
      <c r="I324" t="str">
        <f>IFERROR(VLOOKUP(G324,'LEAID Match'!$B$2:$C$427,2,FALSE),"")</f>
        <v/>
      </c>
    </row>
    <row r="325" spans="1:9" x14ac:dyDescent="0.2">
      <c r="A325" t="str">
        <f t="shared" si="5"/>
        <v/>
      </c>
      <c r="B325">
        <v>2016</v>
      </c>
      <c r="C325" t="s">
        <v>1763</v>
      </c>
      <c r="D325" t="s">
        <v>1765</v>
      </c>
      <c r="E325" t="s">
        <v>1767</v>
      </c>
      <c r="F325" s="4" t="s">
        <v>35</v>
      </c>
      <c r="G325" s="4">
        <v>1157</v>
      </c>
      <c r="H325" s="10">
        <v>260572.22</v>
      </c>
      <c r="I325" t="str">
        <f>IFERROR(VLOOKUP(G325,'LEAID Match'!$B$2:$C$427,2,FALSE),"")</f>
        <v/>
      </c>
    </row>
    <row r="326" spans="1:9" x14ac:dyDescent="0.2">
      <c r="A326" t="str">
        <f t="shared" si="5"/>
        <v/>
      </c>
      <c r="B326" s="14">
        <v>2015</v>
      </c>
      <c r="C326" t="s">
        <v>1763</v>
      </c>
      <c r="D326" t="s">
        <v>1765</v>
      </c>
      <c r="E326" t="s">
        <v>1767</v>
      </c>
      <c r="F326" s="14" t="s">
        <v>35</v>
      </c>
      <c r="G326" s="14">
        <v>1157</v>
      </c>
      <c r="H326" s="14">
        <v>253842.3</v>
      </c>
      <c r="I326" t="str">
        <f>IFERROR(VLOOKUP(G326,'LEAID Match'!$B$2:$C$427,2,FALSE),"")</f>
        <v/>
      </c>
    </row>
    <row r="327" spans="1:9" x14ac:dyDescent="0.2">
      <c r="A327" t="str">
        <f t="shared" si="5"/>
        <v/>
      </c>
      <c r="B327">
        <v>2023</v>
      </c>
      <c r="C327" t="s">
        <v>1763</v>
      </c>
      <c r="D327" t="s">
        <v>1765</v>
      </c>
      <c r="E327" t="s">
        <v>1767</v>
      </c>
      <c r="F327" s="5" t="s">
        <v>36</v>
      </c>
      <c r="G327" s="5">
        <v>1158</v>
      </c>
      <c r="H327" s="6">
        <v>2967097.14</v>
      </c>
      <c r="I327" t="str">
        <f>IFERROR(VLOOKUP(G327,'LEAID Match'!$B$2:$C$427,2,FALSE),"")</f>
        <v/>
      </c>
    </row>
    <row r="328" spans="1:9" x14ac:dyDescent="0.2">
      <c r="A328" t="str">
        <f t="shared" si="5"/>
        <v/>
      </c>
      <c r="B328">
        <v>2022</v>
      </c>
      <c r="C328" t="s">
        <v>1763</v>
      </c>
      <c r="D328" t="s">
        <v>1765</v>
      </c>
      <c r="E328" t="s">
        <v>1767</v>
      </c>
      <c r="F328" s="5" t="s">
        <v>36</v>
      </c>
      <c r="G328" s="5">
        <v>1158</v>
      </c>
      <c r="H328" s="6">
        <v>2764616.05</v>
      </c>
      <c r="I328" t="str">
        <f>IFERROR(VLOOKUP(G328,'LEAID Match'!$B$2:$C$427,2,FALSE),"")</f>
        <v/>
      </c>
    </row>
    <row r="329" spans="1:9" x14ac:dyDescent="0.2">
      <c r="A329" t="str">
        <f t="shared" si="5"/>
        <v/>
      </c>
      <c r="B329">
        <v>2021</v>
      </c>
      <c r="C329" t="s">
        <v>1763</v>
      </c>
      <c r="D329" t="s">
        <v>1765</v>
      </c>
      <c r="E329" t="s">
        <v>1767</v>
      </c>
      <c r="F329" s="5" t="s">
        <v>36</v>
      </c>
      <c r="G329" s="5">
        <v>1158</v>
      </c>
      <c r="H329" s="6">
        <v>2655017.59</v>
      </c>
      <c r="I329" t="str">
        <f>IFERROR(VLOOKUP(G329,'LEAID Match'!$B$2:$C$427,2,FALSE),"")</f>
        <v/>
      </c>
    </row>
    <row r="330" spans="1:9" x14ac:dyDescent="0.2">
      <c r="A330" t="str">
        <f t="shared" si="5"/>
        <v/>
      </c>
      <c r="B330">
        <v>2020</v>
      </c>
      <c r="C330" t="s">
        <v>1763</v>
      </c>
      <c r="D330" t="s">
        <v>1765</v>
      </c>
      <c r="E330" t="s">
        <v>1767</v>
      </c>
      <c r="F330" s="4" t="s">
        <v>36</v>
      </c>
      <c r="G330" s="4">
        <v>1158</v>
      </c>
      <c r="H330" s="10">
        <v>2565411.77</v>
      </c>
      <c r="I330" t="str">
        <f>IFERROR(VLOOKUP(G330,'LEAID Match'!$B$2:$C$427,2,FALSE),"")</f>
        <v/>
      </c>
    </row>
    <row r="331" spans="1:9" x14ac:dyDescent="0.2">
      <c r="A331" t="str">
        <f t="shared" si="5"/>
        <v/>
      </c>
      <c r="B331">
        <v>2019</v>
      </c>
      <c r="C331" t="s">
        <v>1763</v>
      </c>
      <c r="D331" t="s">
        <v>1765</v>
      </c>
      <c r="E331" t="s">
        <v>1767</v>
      </c>
      <c r="F331" s="4" t="s">
        <v>36</v>
      </c>
      <c r="G331" s="4">
        <v>1158</v>
      </c>
      <c r="H331" s="10">
        <v>2451936.19</v>
      </c>
      <c r="I331" t="str">
        <f>IFERROR(VLOOKUP(G331,'LEAID Match'!$B$2:$C$427,2,FALSE),"")</f>
        <v/>
      </c>
    </row>
    <row r="332" spans="1:9" x14ac:dyDescent="0.2">
      <c r="A332" t="str">
        <f t="shared" si="5"/>
        <v/>
      </c>
      <c r="B332">
        <v>2018</v>
      </c>
      <c r="C332" t="s">
        <v>1763</v>
      </c>
      <c r="D332" t="s">
        <v>1765</v>
      </c>
      <c r="E332" t="s">
        <v>1767</v>
      </c>
      <c r="F332" s="4" t="s">
        <v>36</v>
      </c>
      <c r="G332" s="4">
        <v>1158</v>
      </c>
      <c r="H332" s="10">
        <v>2394264.06</v>
      </c>
      <c r="I332" t="str">
        <f>IFERROR(VLOOKUP(G332,'LEAID Match'!$B$2:$C$427,2,FALSE),"")</f>
        <v/>
      </c>
    </row>
    <row r="333" spans="1:9" x14ac:dyDescent="0.2">
      <c r="A333" t="str">
        <f t="shared" si="5"/>
        <v/>
      </c>
      <c r="B333">
        <v>2017</v>
      </c>
      <c r="C333" t="s">
        <v>1763</v>
      </c>
      <c r="D333" t="s">
        <v>1765</v>
      </c>
      <c r="E333" t="s">
        <v>1767</v>
      </c>
      <c r="F333" s="4" t="s">
        <v>36</v>
      </c>
      <c r="G333" s="4">
        <v>1158</v>
      </c>
      <c r="H333" s="10">
        <v>2370487.91</v>
      </c>
      <c r="I333" t="str">
        <f>IFERROR(VLOOKUP(G333,'LEAID Match'!$B$2:$C$427,2,FALSE),"")</f>
        <v/>
      </c>
    </row>
    <row r="334" spans="1:9" x14ac:dyDescent="0.2">
      <c r="A334" t="str">
        <f t="shared" si="5"/>
        <v/>
      </c>
      <c r="B334">
        <v>2016</v>
      </c>
      <c r="C334" t="s">
        <v>1763</v>
      </c>
      <c r="D334" t="s">
        <v>1765</v>
      </c>
      <c r="E334" t="s">
        <v>1767</v>
      </c>
      <c r="F334" s="4" t="s">
        <v>36</v>
      </c>
      <c r="G334" s="4">
        <v>1158</v>
      </c>
      <c r="H334" s="10">
        <v>2404050.09</v>
      </c>
      <c r="I334" t="str">
        <f>IFERROR(VLOOKUP(G334,'LEAID Match'!$B$2:$C$427,2,FALSE),"")</f>
        <v/>
      </c>
    </row>
    <row r="335" spans="1:9" x14ac:dyDescent="0.2">
      <c r="A335" t="str">
        <f t="shared" si="5"/>
        <v/>
      </c>
      <c r="B335" s="14">
        <v>2015</v>
      </c>
      <c r="C335" t="s">
        <v>1763</v>
      </c>
      <c r="D335" t="s">
        <v>1765</v>
      </c>
      <c r="E335" t="s">
        <v>1767</v>
      </c>
      <c r="F335" s="14" t="s">
        <v>36</v>
      </c>
      <c r="G335" s="14">
        <v>1158</v>
      </c>
      <c r="H335" s="14">
        <v>2411606.77</v>
      </c>
      <c r="I335" t="str">
        <f>IFERROR(VLOOKUP(G335,'LEAID Match'!$B$2:$C$427,2,FALSE),"")</f>
        <v/>
      </c>
    </row>
    <row r="336" spans="1:9" x14ac:dyDescent="0.2">
      <c r="A336" t="str">
        <f t="shared" si="5"/>
        <v/>
      </c>
      <c r="B336">
        <v>2016</v>
      </c>
      <c r="C336" t="s">
        <v>1763</v>
      </c>
      <c r="D336" t="s">
        <v>1765</v>
      </c>
      <c r="E336" t="s">
        <v>1767</v>
      </c>
      <c r="F336" s="4" t="s">
        <v>1676</v>
      </c>
      <c r="G336" s="4">
        <v>1160</v>
      </c>
      <c r="H336" s="10">
        <v>189937.94</v>
      </c>
      <c r="I336" t="str">
        <f>IFERROR(VLOOKUP(G336,'LEAID Match'!$B$2:$C$427,2,FALSE),"")</f>
        <v/>
      </c>
    </row>
    <row r="337" spans="1:9" x14ac:dyDescent="0.2">
      <c r="A337" t="str">
        <f t="shared" si="5"/>
        <v/>
      </c>
      <c r="B337" s="14">
        <v>2015</v>
      </c>
      <c r="C337" t="s">
        <v>1763</v>
      </c>
      <c r="D337" t="s">
        <v>1765</v>
      </c>
      <c r="E337" t="s">
        <v>1767</v>
      </c>
      <c r="F337" s="14" t="s">
        <v>1676</v>
      </c>
      <c r="G337" s="14">
        <v>1160</v>
      </c>
      <c r="H337" s="14">
        <v>185481.02</v>
      </c>
      <c r="I337" t="str">
        <f>IFERROR(VLOOKUP(G337,'LEAID Match'!$B$2:$C$427,2,FALSE),"")</f>
        <v/>
      </c>
    </row>
    <row r="338" spans="1:9" x14ac:dyDescent="0.2">
      <c r="A338" t="str">
        <f t="shared" si="5"/>
        <v/>
      </c>
      <c r="B338">
        <v>2023</v>
      </c>
      <c r="C338" t="s">
        <v>1763</v>
      </c>
      <c r="D338" t="s">
        <v>1765</v>
      </c>
      <c r="E338" t="s">
        <v>1767</v>
      </c>
      <c r="F338" s="5" t="s">
        <v>37</v>
      </c>
      <c r="G338" s="5">
        <v>1163</v>
      </c>
      <c r="H338" s="6">
        <v>10510.95</v>
      </c>
      <c r="I338" t="str">
        <f>IFERROR(VLOOKUP(G338,'LEAID Match'!$B$2:$C$427,2,FALSE),"")</f>
        <v/>
      </c>
    </row>
    <row r="339" spans="1:9" x14ac:dyDescent="0.2">
      <c r="A339" t="str">
        <f t="shared" si="5"/>
        <v/>
      </c>
      <c r="B339">
        <v>2022</v>
      </c>
      <c r="C339" t="s">
        <v>1763</v>
      </c>
      <c r="D339" t="s">
        <v>1765</v>
      </c>
      <c r="E339" t="s">
        <v>1767</v>
      </c>
      <c r="F339" s="5" t="s">
        <v>37</v>
      </c>
      <c r="G339" s="5">
        <v>1163</v>
      </c>
      <c r="H339" s="6">
        <v>10061.92</v>
      </c>
      <c r="I339" t="str">
        <f>IFERROR(VLOOKUP(G339,'LEAID Match'!$B$2:$C$427,2,FALSE),"")</f>
        <v/>
      </c>
    </row>
    <row r="340" spans="1:9" x14ac:dyDescent="0.2">
      <c r="A340" t="str">
        <f t="shared" si="5"/>
        <v/>
      </c>
      <c r="B340">
        <v>2021</v>
      </c>
      <c r="C340" t="s">
        <v>1763</v>
      </c>
      <c r="D340" t="s">
        <v>1765</v>
      </c>
      <c r="E340" t="s">
        <v>1767</v>
      </c>
      <c r="F340" s="5" t="s">
        <v>37</v>
      </c>
      <c r="G340" s="5">
        <v>1163</v>
      </c>
      <c r="H340" s="6">
        <v>9599.07</v>
      </c>
      <c r="I340" t="str">
        <f>IFERROR(VLOOKUP(G340,'LEAID Match'!$B$2:$C$427,2,FALSE),"")</f>
        <v/>
      </c>
    </row>
    <row r="341" spans="1:9" x14ac:dyDescent="0.2">
      <c r="A341" t="str">
        <f t="shared" si="5"/>
        <v/>
      </c>
      <c r="B341">
        <v>2020</v>
      </c>
      <c r="C341" t="s">
        <v>1763</v>
      </c>
      <c r="D341" t="s">
        <v>1765</v>
      </c>
      <c r="E341" t="s">
        <v>1767</v>
      </c>
      <c r="F341" s="4" t="s">
        <v>37</v>
      </c>
      <c r="G341" s="4">
        <v>1163</v>
      </c>
      <c r="H341" s="10">
        <v>9057.18</v>
      </c>
      <c r="I341" t="str">
        <f>IFERROR(VLOOKUP(G341,'LEAID Match'!$B$2:$C$427,2,FALSE),"")</f>
        <v/>
      </c>
    </row>
    <row r="342" spans="1:9" x14ac:dyDescent="0.2">
      <c r="A342" t="str">
        <f t="shared" si="5"/>
        <v/>
      </c>
      <c r="B342">
        <v>2019</v>
      </c>
      <c r="C342" t="s">
        <v>1763</v>
      </c>
      <c r="D342" t="s">
        <v>1765</v>
      </c>
      <c r="E342" t="s">
        <v>1767</v>
      </c>
      <c r="F342" s="4" t="s">
        <v>37</v>
      </c>
      <c r="G342" s="4">
        <v>1163</v>
      </c>
      <c r="H342" s="10">
        <v>8636.18</v>
      </c>
      <c r="I342" t="str">
        <f>IFERROR(VLOOKUP(G342,'LEAID Match'!$B$2:$C$427,2,FALSE),"")</f>
        <v/>
      </c>
    </row>
    <row r="343" spans="1:9" x14ac:dyDescent="0.2">
      <c r="A343" t="str">
        <f t="shared" si="5"/>
        <v/>
      </c>
      <c r="B343">
        <v>2018</v>
      </c>
      <c r="C343" t="s">
        <v>1763</v>
      </c>
      <c r="D343" t="s">
        <v>1765</v>
      </c>
      <c r="E343" t="s">
        <v>1767</v>
      </c>
      <c r="F343" s="4" t="s">
        <v>37</v>
      </c>
      <c r="G343" s="4">
        <v>1163</v>
      </c>
      <c r="H343" s="10">
        <v>8396.3799999999992</v>
      </c>
      <c r="I343" t="str">
        <f>IFERROR(VLOOKUP(G343,'LEAID Match'!$B$2:$C$427,2,FALSE),"")</f>
        <v/>
      </c>
    </row>
    <row r="344" spans="1:9" x14ac:dyDescent="0.2">
      <c r="A344" t="str">
        <f t="shared" si="5"/>
        <v/>
      </c>
      <c r="B344">
        <v>2017</v>
      </c>
      <c r="C344" t="s">
        <v>1763</v>
      </c>
      <c r="D344" t="s">
        <v>1765</v>
      </c>
      <c r="E344" t="s">
        <v>1767</v>
      </c>
      <c r="F344" s="4" t="s">
        <v>37</v>
      </c>
      <c r="G344" s="4">
        <v>1163</v>
      </c>
      <c r="H344" s="10">
        <v>8658.9599999999991</v>
      </c>
      <c r="I344" t="str">
        <f>IFERROR(VLOOKUP(G344,'LEAID Match'!$B$2:$C$427,2,FALSE),"")</f>
        <v/>
      </c>
    </row>
    <row r="345" spans="1:9" x14ac:dyDescent="0.2">
      <c r="A345" t="str">
        <f t="shared" si="5"/>
        <v/>
      </c>
      <c r="B345">
        <v>2016</v>
      </c>
      <c r="C345" t="s">
        <v>1763</v>
      </c>
      <c r="D345" t="s">
        <v>1765</v>
      </c>
      <c r="E345" t="s">
        <v>1767</v>
      </c>
      <c r="F345" s="4" t="s">
        <v>37</v>
      </c>
      <c r="G345" s="4">
        <v>1163</v>
      </c>
      <c r="H345" s="10">
        <v>8932.5</v>
      </c>
      <c r="I345" t="str">
        <f>IFERROR(VLOOKUP(G345,'LEAID Match'!$B$2:$C$427,2,FALSE),"")</f>
        <v/>
      </c>
    </row>
    <row r="346" spans="1:9" x14ac:dyDescent="0.2">
      <c r="A346" t="str">
        <f t="shared" si="5"/>
        <v/>
      </c>
      <c r="B346" s="14">
        <v>2015</v>
      </c>
      <c r="C346" t="s">
        <v>1763</v>
      </c>
      <c r="D346" t="s">
        <v>1765</v>
      </c>
      <c r="E346" t="s">
        <v>1767</v>
      </c>
      <c r="F346" s="14" t="s">
        <v>37</v>
      </c>
      <c r="G346" s="14">
        <v>1163</v>
      </c>
      <c r="H346" s="14">
        <v>9167.48</v>
      </c>
      <c r="I346" t="str">
        <f>IFERROR(VLOOKUP(G346,'LEAID Match'!$B$2:$C$427,2,FALSE),"")</f>
        <v/>
      </c>
    </row>
    <row r="347" spans="1:9" x14ac:dyDescent="0.2">
      <c r="A347" t="str">
        <f t="shared" si="5"/>
        <v/>
      </c>
      <c r="B347" s="14">
        <v>2015</v>
      </c>
      <c r="C347" t="s">
        <v>1763</v>
      </c>
      <c r="D347" t="s">
        <v>1765</v>
      </c>
      <c r="E347" t="s">
        <v>1767</v>
      </c>
      <c r="F347" s="14" t="s">
        <v>1753</v>
      </c>
      <c r="G347" s="14">
        <v>1165</v>
      </c>
      <c r="H347" s="14">
        <v>0</v>
      </c>
      <c r="I347" t="str">
        <f>IFERROR(VLOOKUP(G347,'LEAID Match'!$B$2:$C$427,2,FALSE),"")</f>
        <v/>
      </c>
    </row>
    <row r="348" spans="1:9" x14ac:dyDescent="0.2">
      <c r="A348" t="str">
        <f t="shared" si="5"/>
        <v/>
      </c>
      <c r="B348">
        <v>2023</v>
      </c>
      <c r="C348" t="s">
        <v>1763</v>
      </c>
      <c r="D348" t="s">
        <v>1765</v>
      </c>
      <c r="E348" t="s">
        <v>1767</v>
      </c>
      <c r="F348" s="5" t="s">
        <v>38</v>
      </c>
      <c r="G348" s="5">
        <v>1166</v>
      </c>
      <c r="H348" s="6">
        <v>150679.93</v>
      </c>
      <c r="I348" t="str">
        <f>IFERROR(VLOOKUP(G348,'LEAID Match'!$B$2:$C$427,2,FALSE),"")</f>
        <v/>
      </c>
    </row>
    <row r="349" spans="1:9" x14ac:dyDescent="0.2">
      <c r="A349" t="str">
        <f t="shared" si="5"/>
        <v/>
      </c>
      <c r="B349">
        <v>2022</v>
      </c>
      <c r="C349" t="s">
        <v>1763</v>
      </c>
      <c r="D349" t="s">
        <v>1765</v>
      </c>
      <c r="E349" t="s">
        <v>1767</v>
      </c>
      <c r="F349" s="5" t="s">
        <v>38</v>
      </c>
      <c r="G349" s="5">
        <v>1166</v>
      </c>
      <c r="H349" s="6">
        <v>137801.12</v>
      </c>
      <c r="I349" t="str">
        <f>IFERROR(VLOOKUP(G349,'LEAID Match'!$B$2:$C$427,2,FALSE),"")</f>
        <v/>
      </c>
    </row>
    <row r="350" spans="1:9" x14ac:dyDescent="0.2">
      <c r="A350" t="str">
        <f t="shared" si="5"/>
        <v/>
      </c>
      <c r="B350">
        <v>2021</v>
      </c>
      <c r="C350" t="s">
        <v>1763</v>
      </c>
      <c r="D350" t="s">
        <v>1765</v>
      </c>
      <c r="E350" t="s">
        <v>1767</v>
      </c>
      <c r="F350" s="5" t="s">
        <v>38</v>
      </c>
      <c r="G350" s="5">
        <v>1166</v>
      </c>
      <c r="H350" s="6">
        <v>132408.62</v>
      </c>
      <c r="I350" t="str">
        <f>IFERROR(VLOOKUP(G350,'LEAID Match'!$B$2:$C$427,2,FALSE),"")</f>
        <v/>
      </c>
    </row>
    <row r="351" spans="1:9" x14ac:dyDescent="0.2">
      <c r="A351" t="str">
        <f t="shared" si="5"/>
        <v/>
      </c>
      <c r="B351">
        <v>2020</v>
      </c>
      <c r="C351" t="s">
        <v>1763</v>
      </c>
      <c r="D351" t="s">
        <v>1765</v>
      </c>
      <c r="E351" t="s">
        <v>1767</v>
      </c>
      <c r="F351" s="4" t="s">
        <v>38</v>
      </c>
      <c r="G351" s="4">
        <v>1166</v>
      </c>
      <c r="H351" s="10">
        <v>126399.41</v>
      </c>
      <c r="I351" t="str">
        <f>IFERROR(VLOOKUP(G351,'LEAID Match'!$B$2:$C$427,2,FALSE),"")</f>
        <v/>
      </c>
    </row>
    <row r="352" spans="1:9" x14ac:dyDescent="0.2">
      <c r="A352" t="str">
        <f t="shared" si="5"/>
        <v/>
      </c>
      <c r="B352">
        <v>2019</v>
      </c>
      <c r="C352" t="s">
        <v>1763</v>
      </c>
      <c r="D352" t="s">
        <v>1765</v>
      </c>
      <c r="E352" t="s">
        <v>1767</v>
      </c>
      <c r="F352" s="4" t="s">
        <v>38</v>
      </c>
      <c r="G352" s="4">
        <v>1166</v>
      </c>
      <c r="H352" s="10">
        <v>120713.75</v>
      </c>
      <c r="I352" t="str">
        <f>IFERROR(VLOOKUP(G352,'LEAID Match'!$B$2:$C$427,2,FALSE),"")</f>
        <v/>
      </c>
    </row>
    <row r="353" spans="1:9" x14ac:dyDescent="0.2">
      <c r="A353" t="str">
        <f t="shared" si="5"/>
        <v/>
      </c>
      <c r="B353">
        <v>2018</v>
      </c>
      <c r="C353" t="s">
        <v>1763</v>
      </c>
      <c r="D353" t="s">
        <v>1765</v>
      </c>
      <c r="E353" t="s">
        <v>1767</v>
      </c>
      <c r="F353" s="4" t="s">
        <v>38</v>
      </c>
      <c r="G353" s="4">
        <v>1166</v>
      </c>
      <c r="H353" s="10">
        <v>115010.31</v>
      </c>
      <c r="I353" t="str">
        <f>IFERROR(VLOOKUP(G353,'LEAID Match'!$B$2:$C$427,2,FALSE),"")</f>
        <v/>
      </c>
    </row>
    <row r="354" spans="1:9" x14ac:dyDescent="0.2">
      <c r="A354" t="str">
        <f t="shared" si="5"/>
        <v/>
      </c>
      <c r="B354">
        <v>2017</v>
      </c>
      <c r="C354" t="s">
        <v>1763</v>
      </c>
      <c r="D354" t="s">
        <v>1765</v>
      </c>
      <c r="E354" t="s">
        <v>1767</v>
      </c>
      <c r="F354" s="4" t="s">
        <v>38</v>
      </c>
      <c r="G354" s="4">
        <v>1166</v>
      </c>
      <c r="H354" s="10">
        <v>108818.73</v>
      </c>
      <c r="I354" t="str">
        <f>IFERROR(VLOOKUP(G354,'LEAID Match'!$B$2:$C$427,2,FALSE),"")</f>
        <v/>
      </c>
    </row>
    <row r="355" spans="1:9" x14ac:dyDescent="0.2">
      <c r="A355" t="str">
        <f t="shared" si="5"/>
        <v/>
      </c>
      <c r="B355">
        <v>2016</v>
      </c>
      <c r="C355" t="s">
        <v>1763</v>
      </c>
      <c r="D355" t="s">
        <v>1765</v>
      </c>
      <c r="E355" t="s">
        <v>1767</v>
      </c>
      <c r="F355" s="4" t="s">
        <v>38</v>
      </c>
      <c r="G355" s="4">
        <v>1166</v>
      </c>
      <c r="H355" s="10">
        <v>106776.33</v>
      </c>
      <c r="I355" t="str">
        <f>IFERROR(VLOOKUP(G355,'LEAID Match'!$B$2:$C$427,2,FALSE),"")</f>
        <v/>
      </c>
    </row>
    <row r="356" spans="1:9" x14ac:dyDescent="0.2">
      <c r="A356" t="str">
        <f t="shared" si="5"/>
        <v/>
      </c>
      <c r="B356" s="14">
        <v>2015</v>
      </c>
      <c r="C356" t="s">
        <v>1763</v>
      </c>
      <c r="D356" t="s">
        <v>1765</v>
      </c>
      <c r="E356" t="s">
        <v>1767</v>
      </c>
      <c r="F356" s="14" t="s">
        <v>38</v>
      </c>
      <c r="G356" s="14">
        <v>1166</v>
      </c>
      <c r="H356" s="14">
        <v>105054.44</v>
      </c>
      <c r="I356" t="str">
        <f>IFERROR(VLOOKUP(G356,'LEAID Match'!$B$2:$C$427,2,FALSE),"")</f>
        <v/>
      </c>
    </row>
    <row r="357" spans="1:9" x14ac:dyDescent="0.2">
      <c r="A357" t="str">
        <f t="shared" si="5"/>
        <v/>
      </c>
      <c r="B357">
        <v>2023</v>
      </c>
      <c r="C357" t="s">
        <v>1763</v>
      </c>
      <c r="D357" t="s">
        <v>1765</v>
      </c>
      <c r="E357" t="s">
        <v>1767</v>
      </c>
      <c r="F357" s="5" t="s">
        <v>39</v>
      </c>
      <c r="G357" s="5">
        <v>1171</v>
      </c>
      <c r="H357" s="6">
        <v>27784.71</v>
      </c>
      <c r="I357" t="str">
        <f>IFERROR(VLOOKUP(G357,'LEAID Match'!$B$2:$C$427,2,FALSE),"")</f>
        <v/>
      </c>
    </row>
    <row r="358" spans="1:9" x14ac:dyDescent="0.2">
      <c r="A358" t="str">
        <f t="shared" si="5"/>
        <v/>
      </c>
      <c r="B358">
        <v>2022</v>
      </c>
      <c r="C358" t="s">
        <v>1763</v>
      </c>
      <c r="D358" t="s">
        <v>1765</v>
      </c>
      <c r="E358" t="s">
        <v>1767</v>
      </c>
      <c r="F358" s="5" t="s">
        <v>39</v>
      </c>
      <c r="G358" s="5">
        <v>1171</v>
      </c>
      <c r="H358" s="6">
        <v>26420.720000000001</v>
      </c>
      <c r="I358" t="str">
        <f>IFERROR(VLOOKUP(G358,'LEAID Match'!$B$2:$C$427,2,FALSE),"")</f>
        <v/>
      </c>
    </row>
    <row r="359" spans="1:9" x14ac:dyDescent="0.2">
      <c r="A359" t="str">
        <f t="shared" si="5"/>
        <v/>
      </c>
      <c r="B359">
        <v>2021</v>
      </c>
      <c r="C359" t="s">
        <v>1763</v>
      </c>
      <c r="D359" t="s">
        <v>1765</v>
      </c>
      <c r="E359" t="s">
        <v>1767</v>
      </c>
      <c r="F359" s="5" t="s">
        <v>39</v>
      </c>
      <c r="G359" s="5">
        <v>1171</v>
      </c>
      <c r="H359" s="6">
        <v>24983.97</v>
      </c>
      <c r="I359" t="str">
        <f>IFERROR(VLOOKUP(G359,'LEAID Match'!$B$2:$C$427,2,FALSE),"")</f>
        <v/>
      </c>
    </row>
    <row r="360" spans="1:9" x14ac:dyDescent="0.2">
      <c r="A360" t="str">
        <f t="shared" si="5"/>
        <v/>
      </c>
      <c r="B360">
        <v>2020</v>
      </c>
      <c r="C360" t="s">
        <v>1763</v>
      </c>
      <c r="D360" t="s">
        <v>1765</v>
      </c>
      <c r="E360" t="s">
        <v>1767</v>
      </c>
      <c r="F360" s="4" t="s">
        <v>39</v>
      </c>
      <c r="G360" s="4">
        <v>1171</v>
      </c>
      <c r="H360" s="10">
        <v>24006.99</v>
      </c>
      <c r="I360" t="str">
        <f>IFERROR(VLOOKUP(G360,'LEAID Match'!$B$2:$C$427,2,FALSE),"")</f>
        <v/>
      </c>
    </row>
    <row r="361" spans="1:9" x14ac:dyDescent="0.2">
      <c r="A361" t="str">
        <f t="shared" si="5"/>
        <v/>
      </c>
      <c r="B361">
        <v>2019</v>
      </c>
      <c r="C361" t="s">
        <v>1763</v>
      </c>
      <c r="D361" t="s">
        <v>1765</v>
      </c>
      <c r="E361" t="s">
        <v>1767</v>
      </c>
      <c r="F361" s="4" t="s">
        <v>39</v>
      </c>
      <c r="G361" s="4">
        <v>1171</v>
      </c>
      <c r="H361" s="10">
        <v>23282.46</v>
      </c>
      <c r="I361" t="str">
        <f>IFERROR(VLOOKUP(G361,'LEAID Match'!$B$2:$C$427,2,FALSE),"")</f>
        <v/>
      </c>
    </row>
    <row r="362" spans="1:9" x14ac:dyDescent="0.2">
      <c r="A362" t="str">
        <f t="shared" si="5"/>
        <v/>
      </c>
      <c r="B362">
        <v>2018</v>
      </c>
      <c r="C362" t="s">
        <v>1763</v>
      </c>
      <c r="D362" t="s">
        <v>1765</v>
      </c>
      <c r="E362" t="s">
        <v>1767</v>
      </c>
      <c r="F362" s="4" t="s">
        <v>39</v>
      </c>
      <c r="G362" s="4">
        <v>1171</v>
      </c>
      <c r="H362" s="10">
        <v>22479.91</v>
      </c>
      <c r="I362" t="str">
        <f>IFERROR(VLOOKUP(G362,'LEAID Match'!$B$2:$C$427,2,FALSE),"")</f>
        <v/>
      </c>
    </row>
    <row r="363" spans="1:9" x14ac:dyDescent="0.2">
      <c r="A363" t="str">
        <f t="shared" si="5"/>
        <v/>
      </c>
      <c r="B363">
        <v>2017</v>
      </c>
      <c r="C363" t="s">
        <v>1763</v>
      </c>
      <c r="D363" t="s">
        <v>1765</v>
      </c>
      <c r="E363" t="s">
        <v>1767</v>
      </c>
      <c r="F363" s="4" t="s">
        <v>39</v>
      </c>
      <c r="G363" s="4">
        <v>1171</v>
      </c>
      <c r="H363" s="10">
        <v>21498.63</v>
      </c>
      <c r="I363" t="str">
        <f>IFERROR(VLOOKUP(G363,'LEAID Match'!$B$2:$C$427,2,FALSE),"")</f>
        <v/>
      </c>
    </row>
    <row r="364" spans="1:9" x14ac:dyDescent="0.2">
      <c r="A364" t="str">
        <f t="shared" si="5"/>
        <v/>
      </c>
      <c r="B364">
        <v>2016</v>
      </c>
      <c r="C364" t="s">
        <v>1763</v>
      </c>
      <c r="D364" t="s">
        <v>1765</v>
      </c>
      <c r="E364" t="s">
        <v>1767</v>
      </c>
      <c r="F364" s="4" t="s">
        <v>39</v>
      </c>
      <c r="G364" s="4">
        <v>1171</v>
      </c>
      <c r="H364" s="10">
        <v>20551</v>
      </c>
      <c r="I364" t="str">
        <f>IFERROR(VLOOKUP(G364,'LEAID Match'!$B$2:$C$427,2,FALSE),"")</f>
        <v/>
      </c>
    </row>
    <row r="365" spans="1:9" x14ac:dyDescent="0.2">
      <c r="A365" t="str">
        <f t="shared" si="5"/>
        <v/>
      </c>
      <c r="B365" s="14">
        <v>2015</v>
      </c>
      <c r="C365" t="s">
        <v>1763</v>
      </c>
      <c r="D365" t="s">
        <v>1765</v>
      </c>
      <c r="E365" t="s">
        <v>1767</v>
      </c>
      <c r="F365" s="14" t="s">
        <v>39</v>
      </c>
      <c r="G365" s="14">
        <v>1171</v>
      </c>
      <c r="H365" s="14">
        <v>19553.37</v>
      </c>
      <c r="I365" t="str">
        <f>IFERROR(VLOOKUP(G365,'LEAID Match'!$B$2:$C$427,2,FALSE),"")</f>
        <v/>
      </c>
    </row>
    <row r="366" spans="1:9" x14ac:dyDescent="0.2">
      <c r="A366" t="str">
        <f t="shared" si="5"/>
        <v/>
      </c>
      <c r="B366">
        <v>2023</v>
      </c>
      <c r="C366" t="s">
        <v>1763</v>
      </c>
      <c r="D366" t="s">
        <v>1765</v>
      </c>
      <c r="E366" t="s">
        <v>1767</v>
      </c>
      <c r="F366" s="5" t="s">
        <v>40</v>
      </c>
      <c r="G366" s="5">
        <v>1172</v>
      </c>
      <c r="H366" s="6">
        <v>241485.88</v>
      </c>
      <c r="I366" t="str">
        <f>IFERROR(VLOOKUP(G366,'LEAID Match'!$B$2:$C$427,2,FALSE),"")</f>
        <v/>
      </c>
    </row>
    <row r="367" spans="1:9" x14ac:dyDescent="0.2">
      <c r="A367" t="str">
        <f t="shared" si="5"/>
        <v/>
      </c>
      <c r="B367">
        <v>2022</v>
      </c>
      <c r="C367" t="s">
        <v>1763</v>
      </c>
      <c r="D367" t="s">
        <v>1765</v>
      </c>
      <c r="E367" t="s">
        <v>1767</v>
      </c>
      <c r="F367" s="5" t="s">
        <v>40</v>
      </c>
      <c r="G367" s="5">
        <v>1172</v>
      </c>
      <c r="H367" s="6">
        <v>235126.72</v>
      </c>
      <c r="I367" t="str">
        <f>IFERROR(VLOOKUP(G367,'LEAID Match'!$B$2:$C$427,2,FALSE),"")</f>
        <v/>
      </c>
    </row>
    <row r="368" spans="1:9" x14ac:dyDescent="0.2">
      <c r="A368" t="str">
        <f t="shared" si="5"/>
        <v/>
      </c>
      <c r="B368">
        <v>2021</v>
      </c>
      <c r="C368" t="s">
        <v>1763</v>
      </c>
      <c r="D368" t="s">
        <v>1765</v>
      </c>
      <c r="E368" t="s">
        <v>1767</v>
      </c>
      <c r="F368" s="5" t="s">
        <v>40</v>
      </c>
      <c r="G368" s="5">
        <v>1172</v>
      </c>
      <c r="H368" s="6">
        <v>217704.35</v>
      </c>
      <c r="I368" t="str">
        <f>IFERROR(VLOOKUP(G368,'LEAID Match'!$B$2:$C$427,2,FALSE),"")</f>
        <v/>
      </c>
    </row>
    <row r="369" spans="1:9" x14ac:dyDescent="0.2">
      <c r="A369" t="str">
        <f t="shared" si="5"/>
        <v/>
      </c>
      <c r="B369">
        <v>2020</v>
      </c>
      <c r="C369" t="s">
        <v>1763</v>
      </c>
      <c r="D369" t="s">
        <v>1765</v>
      </c>
      <c r="E369" t="s">
        <v>1767</v>
      </c>
      <c r="F369" s="4" t="s">
        <v>1652</v>
      </c>
      <c r="G369" s="4">
        <v>1172</v>
      </c>
      <c r="H369" s="10">
        <v>198484.07</v>
      </c>
      <c r="I369" t="str">
        <f>IFERROR(VLOOKUP(G369,'LEAID Match'!$B$2:$C$427,2,FALSE),"")</f>
        <v/>
      </c>
    </row>
    <row r="370" spans="1:9" x14ac:dyDescent="0.2">
      <c r="A370" t="str">
        <f t="shared" si="5"/>
        <v/>
      </c>
      <c r="B370">
        <v>2019</v>
      </c>
      <c r="C370" t="s">
        <v>1763</v>
      </c>
      <c r="D370" t="s">
        <v>1765</v>
      </c>
      <c r="E370" t="s">
        <v>1767</v>
      </c>
      <c r="F370" s="4" t="s">
        <v>1652</v>
      </c>
      <c r="G370" s="4">
        <v>1172</v>
      </c>
      <c r="H370" s="10">
        <v>181363.43</v>
      </c>
      <c r="I370" t="str">
        <f>IFERROR(VLOOKUP(G370,'LEAID Match'!$B$2:$C$427,2,FALSE),"")</f>
        <v/>
      </c>
    </row>
    <row r="371" spans="1:9" x14ac:dyDescent="0.2">
      <c r="A371" t="str">
        <f t="shared" si="5"/>
        <v/>
      </c>
      <c r="B371">
        <v>2018</v>
      </c>
      <c r="C371" t="s">
        <v>1763</v>
      </c>
      <c r="D371" t="s">
        <v>1765</v>
      </c>
      <c r="E371" t="s">
        <v>1767</v>
      </c>
      <c r="F371" s="4" t="s">
        <v>1652</v>
      </c>
      <c r="G371" s="4">
        <v>1172</v>
      </c>
      <c r="H371" s="10">
        <v>164805.09</v>
      </c>
      <c r="I371" t="str">
        <f>IFERROR(VLOOKUP(G371,'LEAID Match'!$B$2:$C$427,2,FALSE),"")</f>
        <v/>
      </c>
    </row>
    <row r="372" spans="1:9" x14ac:dyDescent="0.2">
      <c r="A372" t="str">
        <f t="shared" si="5"/>
        <v/>
      </c>
      <c r="B372">
        <v>2017</v>
      </c>
      <c r="C372" t="s">
        <v>1763</v>
      </c>
      <c r="D372" t="s">
        <v>1765</v>
      </c>
      <c r="E372" t="s">
        <v>1767</v>
      </c>
      <c r="F372" s="4" t="s">
        <v>1652</v>
      </c>
      <c r="G372" s="4">
        <v>1172</v>
      </c>
      <c r="H372" s="10">
        <v>146875.01999999999</v>
      </c>
      <c r="I372" t="str">
        <f>IFERROR(VLOOKUP(G372,'LEAID Match'!$B$2:$C$427,2,FALSE),"")</f>
        <v/>
      </c>
    </row>
    <row r="373" spans="1:9" x14ac:dyDescent="0.2">
      <c r="A373" t="str">
        <f t="shared" si="5"/>
        <v/>
      </c>
      <c r="B373">
        <v>2016</v>
      </c>
      <c r="C373" t="s">
        <v>1763</v>
      </c>
      <c r="D373" t="s">
        <v>1765</v>
      </c>
      <c r="E373" t="s">
        <v>1767</v>
      </c>
      <c r="F373" s="4" t="s">
        <v>1677</v>
      </c>
      <c r="G373" s="4">
        <v>1172</v>
      </c>
      <c r="H373" s="10">
        <v>129143.13</v>
      </c>
      <c r="I373" t="str">
        <f>IFERROR(VLOOKUP(G373,'LEAID Match'!$B$2:$C$427,2,FALSE),"")</f>
        <v/>
      </c>
    </row>
    <row r="374" spans="1:9" x14ac:dyDescent="0.2">
      <c r="A374" t="str">
        <f t="shared" si="5"/>
        <v/>
      </c>
      <c r="B374" s="14">
        <v>2015</v>
      </c>
      <c r="C374" t="s">
        <v>1763</v>
      </c>
      <c r="D374" t="s">
        <v>1765</v>
      </c>
      <c r="E374" t="s">
        <v>1767</v>
      </c>
      <c r="F374" s="14" t="s">
        <v>1652</v>
      </c>
      <c r="G374" s="14">
        <v>1172</v>
      </c>
      <c r="H374" s="14">
        <v>116104.4</v>
      </c>
      <c r="I374" t="str">
        <f>IFERROR(VLOOKUP(G374,'LEAID Match'!$B$2:$C$427,2,FALSE),"")</f>
        <v/>
      </c>
    </row>
    <row r="375" spans="1:9" x14ac:dyDescent="0.2">
      <c r="A375" t="str">
        <f t="shared" si="5"/>
        <v/>
      </c>
      <c r="B375">
        <v>2023</v>
      </c>
      <c r="C375" t="s">
        <v>1763</v>
      </c>
      <c r="D375" t="s">
        <v>1765</v>
      </c>
      <c r="E375" t="s">
        <v>1767</v>
      </c>
      <c r="F375" s="5" t="s">
        <v>41</v>
      </c>
      <c r="G375" s="5">
        <v>1176</v>
      </c>
      <c r="H375" s="6">
        <v>64274811.909999996</v>
      </c>
      <c r="I375" t="str">
        <f>IFERROR(VLOOKUP(G375,'LEAID Match'!$B$2:$C$427,2,FALSE),"")</f>
        <v/>
      </c>
    </row>
    <row r="376" spans="1:9" x14ac:dyDescent="0.2">
      <c r="A376" t="str">
        <f t="shared" si="5"/>
        <v/>
      </c>
      <c r="B376">
        <v>2022</v>
      </c>
      <c r="C376" t="s">
        <v>1763</v>
      </c>
      <c r="D376" t="s">
        <v>1765</v>
      </c>
      <c r="E376" t="s">
        <v>1767</v>
      </c>
      <c r="F376" s="5" t="s">
        <v>41</v>
      </c>
      <c r="G376" s="5">
        <v>1176</v>
      </c>
      <c r="H376" s="6">
        <v>58055473.469999999</v>
      </c>
      <c r="I376" t="str">
        <f>IFERROR(VLOOKUP(G376,'LEAID Match'!$B$2:$C$427,2,FALSE),"")</f>
        <v/>
      </c>
    </row>
    <row r="377" spans="1:9" x14ac:dyDescent="0.2">
      <c r="A377" t="str">
        <f t="shared" si="5"/>
        <v/>
      </c>
      <c r="B377">
        <v>2021</v>
      </c>
      <c r="C377" t="s">
        <v>1763</v>
      </c>
      <c r="D377" t="s">
        <v>1765</v>
      </c>
      <c r="E377" t="s">
        <v>1767</v>
      </c>
      <c r="F377" s="5" t="s">
        <v>1616</v>
      </c>
      <c r="G377" s="5">
        <v>1176</v>
      </c>
      <c r="H377" s="6">
        <v>53723334.82</v>
      </c>
      <c r="I377" t="str">
        <f>IFERROR(VLOOKUP(G377,'LEAID Match'!$B$2:$C$427,2,FALSE),"")</f>
        <v/>
      </c>
    </row>
    <row r="378" spans="1:9" x14ac:dyDescent="0.2">
      <c r="A378" t="str">
        <f t="shared" si="5"/>
        <v/>
      </c>
      <c r="B378">
        <v>2020</v>
      </c>
      <c r="C378" t="s">
        <v>1763</v>
      </c>
      <c r="D378" t="s">
        <v>1765</v>
      </c>
      <c r="E378" t="s">
        <v>1767</v>
      </c>
      <c r="F378" s="4" t="s">
        <v>1616</v>
      </c>
      <c r="G378" s="4">
        <v>1176</v>
      </c>
      <c r="H378" s="10">
        <v>50536369.609999999</v>
      </c>
      <c r="I378" t="str">
        <f>IFERROR(VLOOKUP(G378,'LEAID Match'!$B$2:$C$427,2,FALSE),"")</f>
        <v/>
      </c>
    </row>
    <row r="379" spans="1:9" x14ac:dyDescent="0.2">
      <c r="A379" t="str">
        <f t="shared" si="5"/>
        <v/>
      </c>
      <c r="B379">
        <v>2019</v>
      </c>
      <c r="C379" t="s">
        <v>1763</v>
      </c>
      <c r="D379" t="s">
        <v>1765</v>
      </c>
      <c r="E379" t="s">
        <v>1767</v>
      </c>
      <c r="F379" s="4" t="s">
        <v>1616</v>
      </c>
      <c r="G379" s="4">
        <v>1176</v>
      </c>
      <c r="H379" s="10">
        <v>46600418.380000003</v>
      </c>
      <c r="I379" t="str">
        <f>IFERROR(VLOOKUP(G379,'LEAID Match'!$B$2:$C$427,2,FALSE),"")</f>
        <v/>
      </c>
    </row>
    <row r="380" spans="1:9" x14ac:dyDescent="0.2">
      <c r="A380" t="str">
        <f t="shared" si="5"/>
        <v/>
      </c>
      <c r="B380">
        <v>2018</v>
      </c>
      <c r="C380" t="s">
        <v>1763</v>
      </c>
      <c r="D380" t="s">
        <v>1765</v>
      </c>
      <c r="E380" t="s">
        <v>1767</v>
      </c>
      <c r="F380" s="4" t="s">
        <v>1616</v>
      </c>
      <c r="G380" s="4">
        <v>1176</v>
      </c>
      <c r="H380" s="10">
        <v>44480265.039999999</v>
      </c>
      <c r="I380" t="str">
        <f>IFERROR(VLOOKUP(G380,'LEAID Match'!$B$2:$C$427,2,FALSE),"")</f>
        <v/>
      </c>
    </row>
    <row r="381" spans="1:9" x14ac:dyDescent="0.2">
      <c r="A381" t="str">
        <f t="shared" si="5"/>
        <v/>
      </c>
      <c r="B381">
        <v>2017</v>
      </c>
      <c r="C381" t="s">
        <v>1763</v>
      </c>
      <c r="D381" t="s">
        <v>1765</v>
      </c>
      <c r="E381" t="s">
        <v>1767</v>
      </c>
      <c r="F381" s="4" t="s">
        <v>1616</v>
      </c>
      <c r="G381" s="4">
        <v>1176</v>
      </c>
      <c r="H381" s="10">
        <v>42906649.659999996</v>
      </c>
      <c r="I381" t="str">
        <f>IFERROR(VLOOKUP(G381,'LEAID Match'!$B$2:$C$427,2,FALSE),"")</f>
        <v/>
      </c>
    </row>
    <row r="382" spans="1:9" x14ac:dyDescent="0.2">
      <c r="A382" t="str">
        <f t="shared" si="5"/>
        <v/>
      </c>
      <c r="B382">
        <v>2016</v>
      </c>
      <c r="C382" t="s">
        <v>1763</v>
      </c>
      <c r="D382" t="s">
        <v>1765</v>
      </c>
      <c r="E382" t="s">
        <v>1767</v>
      </c>
      <c r="F382" s="4" t="s">
        <v>1616</v>
      </c>
      <c r="G382" s="4">
        <v>1176</v>
      </c>
      <c r="H382" s="10">
        <v>42303796.689999998</v>
      </c>
      <c r="I382" t="str">
        <f>IFERROR(VLOOKUP(G382,'LEAID Match'!$B$2:$C$427,2,FALSE),"")</f>
        <v/>
      </c>
    </row>
    <row r="383" spans="1:9" x14ac:dyDescent="0.2">
      <c r="A383" t="str">
        <f t="shared" si="5"/>
        <v/>
      </c>
      <c r="B383" s="14">
        <v>2015</v>
      </c>
      <c r="C383" t="s">
        <v>1763</v>
      </c>
      <c r="D383" t="s">
        <v>1765</v>
      </c>
      <c r="E383" t="s">
        <v>1767</v>
      </c>
      <c r="F383" s="14" t="s">
        <v>1616</v>
      </c>
      <c r="G383" s="14">
        <v>1176</v>
      </c>
      <c r="H383" s="14">
        <v>42406052.740000002</v>
      </c>
      <c r="I383" t="str">
        <f>IFERROR(VLOOKUP(G383,'LEAID Match'!$B$2:$C$427,2,FALSE),"")</f>
        <v/>
      </c>
    </row>
    <row r="384" spans="1:9" x14ac:dyDescent="0.2">
      <c r="A384" t="str">
        <f t="shared" si="5"/>
        <v/>
      </c>
      <c r="B384">
        <v>2023</v>
      </c>
      <c r="C384" t="s">
        <v>1763</v>
      </c>
      <c r="D384" t="s">
        <v>1765</v>
      </c>
      <c r="E384" t="s">
        <v>1767</v>
      </c>
      <c r="F384" s="5" t="s">
        <v>42</v>
      </c>
      <c r="G384" s="5">
        <v>1177</v>
      </c>
      <c r="H384" s="6">
        <v>2773203.4</v>
      </c>
      <c r="I384" t="str">
        <f>IFERROR(VLOOKUP(G384,'LEAID Match'!$B$2:$C$427,2,FALSE),"")</f>
        <v/>
      </c>
    </row>
    <row r="385" spans="1:9" x14ac:dyDescent="0.2">
      <c r="A385" t="str">
        <f t="shared" si="5"/>
        <v/>
      </c>
      <c r="B385">
        <v>2022</v>
      </c>
      <c r="C385" t="s">
        <v>1763</v>
      </c>
      <c r="D385" t="s">
        <v>1765</v>
      </c>
      <c r="E385" t="s">
        <v>1767</v>
      </c>
      <c r="F385" s="5" t="s">
        <v>42</v>
      </c>
      <c r="G385" s="5">
        <v>1177</v>
      </c>
      <c r="H385" s="6">
        <v>2662890.23</v>
      </c>
      <c r="I385" t="str">
        <f>IFERROR(VLOOKUP(G385,'LEAID Match'!$B$2:$C$427,2,FALSE),"")</f>
        <v/>
      </c>
    </row>
    <row r="386" spans="1:9" x14ac:dyDescent="0.2">
      <c r="A386" t="str">
        <f t="shared" si="5"/>
        <v/>
      </c>
      <c r="B386">
        <v>2021</v>
      </c>
      <c r="C386" t="s">
        <v>1763</v>
      </c>
      <c r="D386" t="s">
        <v>1765</v>
      </c>
      <c r="E386" t="s">
        <v>1767</v>
      </c>
      <c r="F386" s="5" t="s">
        <v>42</v>
      </c>
      <c r="G386" s="5">
        <v>1177</v>
      </c>
      <c r="H386" s="6">
        <v>2555827.0299999998</v>
      </c>
      <c r="I386" t="str">
        <f>IFERROR(VLOOKUP(G386,'LEAID Match'!$B$2:$C$427,2,FALSE),"")</f>
        <v/>
      </c>
    </row>
    <row r="387" spans="1:9" x14ac:dyDescent="0.2">
      <c r="A387" t="str">
        <f t="shared" ref="A387:A450" si="6">I387</f>
        <v/>
      </c>
      <c r="B387">
        <v>2020</v>
      </c>
      <c r="C387" t="s">
        <v>1763</v>
      </c>
      <c r="D387" t="s">
        <v>1765</v>
      </c>
      <c r="E387" t="s">
        <v>1767</v>
      </c>
      <c r="F387" s="4" t="s">
        <v>42</v>
      </c>
      <c r="G387" s="4">
        <v>1177</v>
      </c>
      <c r="H387" s="10">
        <v>2394723.7200000002</v>
      </c>
      <c r="I387" t="str">
        <f>IFERROR(VLOOKUP(G387,'LEAID Match'!$B$2:$C$427,2,FALSE),"")</f>
        <v/>
      </c>
    </row>
    <row r="388" spans="1:9" x14ac:dyDescent="0.2">
      <c r="A388" t="str">
        <f t="shared" si="6"/>
        <v/>
      </c>
      <c r="B388">
        <v>2019</v>
      </c>
      <c r="C388" t="s">
        <v>1763</v>
      </c>
      <c r="D388" t="s">
        <v>1765</v>
      </c>
      <c r="E388" t="s">
        <v>1767</v>
      </c>
      <c r="F388" s="4" t="s">
        <v>42</v>
      </c>
      <c r="G388" s="4">
        <v>1177</v>
      </c>
      <c r="H388" s="10">
        <v>2218087.1800000002</v>
      </c>
      <c r="I388" t="str">
        <f>IFERROR(VLOOKUP(G388,'LEAID Match'!$B$2:$C$427,2,FALSE),"")</f>
        <v/>
      </c>
    </row>
    <row r="389" spans="1:9" x14ac:dyDescent="0.2">
      <c r="A389" t="str">
        <f t="shared" si="6"/>
        <v/>
      </c>
      <c r="B389">
        <v>2018</v>
      </c>
      <c r="C389" t="s">
        <v>1763</v>
      </c>
      <c r="D389" t="s">
        <v>1765</v>
      </c>
      <c r="E389" t="s">
        <v>1767</v>
      </c>
      <c r="F389" s="4" t="s">
        <v>42</v>
      </c>
      <c r="G389" s="4">
        <v>1177</v>
      </c>
      <c r="H389" s="10">
        <v>2154656.52</v>
      </c>
      <c r="I389" t="str">
        <f>IFERROR(VLOOKUP(G389,'LEAID Match'!$B$2:$C$427,2,FALSE),"")</f>
        <v/>
      </c>
    </row>
    <row r="390" spans="1:9" x14ac:dyDescent="0.2">
      <c r="A390" t="str">
        <f t="shared" si="6"/>
        <v/>
      </c>
      <c r="B390">
        <v>2017</v>
      </c>
      <c r="C390" t="s">
        <v>1763</v>
      </c>
      <c r="D390" t="s">
        <v>1765</v>
      </c>
      <c r="E390" t="s">
        <v>1767</v>
      </c>
      <c r="F390" s="4" t="s">
        <v>42</v>
      </c>
      <c r="G390" s="4">
        <v>1177</v>
      </c>
      <c r="H390" s="10">
        <v>2162345.9500000002</v>
      </c>
      <c r="I390" t="str">
        <f>IFERROR(VLOOKUP(G390,'LEAID Match'!$B$2:$C$427,2,FALSE),"")</f>
        <v/>
      </c>
    </row>
    <row r="391" spans="1:9" x14ac:dyDescent="0.2">
      <c r="A391" t="str">
        <f t="shared" si="6"/>
        <v/>
      </c>
      <c r="B391">
        <v>2016</v>
      </c>
      <c r="C391" t="s">
        <v>1763</v>
      </c>
      <c r="D391" t="s">
        <v>1765</v>
      </c>
      <c r="E391" t="s">
        <v>1767</v>
      </c>
      <c r="F391" s="4" t="s">
        <v>42</v>
      </c>
      <c r="G391" s="4">
        <v>1177</v>
      </c>
      <c r="H391" s="10">
        <v>2214730.65</v>
      </c>
      <c r="I391" t="str">
        <f>IFERROR(VLOOKUP(G391,'LEAID Match'!$B$2:$C$427,2,FALSE),"")</f>
        <v/>
      </c>
    </row>
    <row r="392" spans="1:9" x14ac:dyDescent="0.2">
      <c r="A392" t="str">
        <f t="shared" si="6"/>
        <v/>
      </c>
      <c r="B392" s="14">
        <v>2015</v>
      </c>
      <c r="C392" t="s">
        <v>1763</v>
      </c>
      <c r="D392" t="s">
        <v>1765</v>
      </c>
      <c r="E392" t="s">
        <v>1767</v>
      </c>
      <c r="F392" s="14" t="s">
        <v>42</v>
      </c>
      <c r="G392" s="14">
        <v>1177</v>
      </c>
      <c r="H392" s="14">
        <v>2238714.12</v>
      </c>
      <c r="I392" t="str">
        <f>IFERROR(VLOOKUP(G392,'LEAID Match'!$B$2:$C$427,2,FALSE),"")</f>
        <v/>
      </c>
    </row>
    <row r="393" spans="1:9" x14ac:dyDescent="0.2">
      <c r="A393" t="str">
        <f t="shared" si="6"/>
        <v/>
      </c>
      <c r="B393">
        <v>2023</v>
      </c>
      <c r="C393" t="s">
        <v>1763</v>
      </c>
      <c r="D393" t="s">
        <v>1765</v>
      </c>
      <c r="E393" t="s">
        <v>1767</v>
      </c>
      <c r="F393" s="5" t="s">
        <v>43</v>
      </c>
      <c r="G393" s="5">
        <v>1178</v>
      </c>
      <c r="H393" s="6">
        <v>9401.8700000000008</v>
      </c>
      <c r="I393" t="str">
        <f>IFERROR(VLOOKUP(G393,'LEAID Match'!$B$2:$C$427,2,FALSE),"")</f>
        <v/>
      </c>
    </row>
    <row r="394" spans="1:9" x14ac:dyDescent="0.2">
      <c r="A394" t="str">
        <f t="shared" si="6"/>
        <v/>
      </c>
      <c r="B394">
        <v>2022</v>
      </c>
      <c r="C394" t="s">
        <v>1763</v>
      </c>
      <c r="D394" t="s">
        <v>1765</v>
      </c>
      <c r="E394" t="s">
        <v>1767</v>
      </c>
      <c r="F394" s="5" t="s">
        <v>43</v>
      </c>
      <c r="G394" s="5">
        <v>1178</v>
      </c>
      <c r="H394" s="6">
        <v>9239.08</v>
      </c>
      <c r="I394" t="str">
        <f>IFERROR(VLOOKUP(G394,'LEAID Match'!$B$2:$C$427,2,FALSE),"")</f>
        <v/>
      </c>
    </row>
    <row r="395" spans="1:9" x14ac:dyDescent="0.2">
      <c r="A395" t="str">
        <f t="shared" si="6"/>
        <v/>
      </c>
      <c r="B395">
        <v>2021</v>
      </c>
      <c r="C395" t="s">
        <v>1763</v>
      </c>
      <c r="D395" t="s">
        <v>1765</v>
      </c>
      <c r="E395" t="s">
        <v>1767</v>
      </c>
      <c r="F395" s="5" t="s">
        <v>43</v>
      </c>
      <c r="G395" s="5">
        <v>1178</v>
      </c>
      <c r="H395" s="6">
        <v>9082.7199999999993</v>
      </c>
      <c r="I395" t="str">
        <f>IFERROR(VLOOKUP(G395,'LEAID Match'!$B$2:$C$427,2,FALSE),"")</f>
        <v/>
      </c>
    </row>
    <row r="396" spans="1:9" x14ac:dyDescent="0.2">
      <c r="A396" t="str">
        <f t="shared" si="6"/>
        <v/>
      </c>
      <c r="B396">
        <v>2020</v>
      </c>
      <c r="C396" t="s">
        <v>1763</v>
      </c>
      <c r="D396" t="s">
        <v>1765</v>
      </c>
      <c r="E396" t="s">
        <v>1767</v>
      </c>
      <c r="F396" s="4" t="s">
        <v>43</v>
      </c>
      <c r="G396" s="4">
        <v>1178</v>
      </c>
      <c r="H396" s="10">
        <v>8853.11</v>
      </c>
      <c r="I396" t="str">
        <f>IFERROR(VLOOKUP(G396,'LEAID Match'!$B$2:$C$427,2,FALSE),"")</f>
        <v/>
      </c>
    </row>
    <row r="397" spans="1:9" x14ac:dyDescent="0.2">
      <c r="A397" t="str">
        <f t="shared" si="6"/>
        <v/>
      </c>
      <c r="B397">
        <v>2019</v>
      </c>
      <c r="C397" t="s">
        <v>1763</v>
      </c>
      <c r="D397" t="s">
        <v>1765</v>
      </c>
      <c r="E397" t="s">
        <v>1767</v>
      </c>
      <c r="F397" s="4" t="s">
        <v>43</v>
      </c>
      <c r="G397" s="4">
        <v>1178</v>
      </c>
      <c r="H397" s="10">
        <v>8586.65</v>
      </c>
      <c r="I397" t="str">
        <f>IFERROR(VLOOKUP(G397,'LEAID Match'!$B$2:$C$427,2,FALSE),"")</f>
        <v/>
      </c>
    </row>
    <row r="398" spans="1:9" x14ac:dyDescent="0.2">
      <c r="A398" t="str">
        <f t="shared" si="6"/>
        <v/>
      </c>
      <c r="B398">
        <v>2018</v>
      </c>
      <c r="C398" t="s">
        <v>1763</v>
      </c>
      <c r="D398" t="s">
        <v>1765</v>
      </c>
      <c r="E398" t="s">
        <v>1767</v>
      </c>
      <c r="F398" s="4" t="s">
        <v>43</v>
      </c>
      <c r="G398" s="4">
        <v>1178</v>
      </c>
      <c r="H398" s="10">
        <v>8387.06</v>
      </c>
      <c r="I398" t="str">
        <f>IFERROR(VLOOKUP(G398,'LEAID Match'!$B$2:$C$427,2,FALSE),"")</f>
        <v/>
      </c>
    </row>
    <row r="399" spans="1:9" x14ac:dyDescent="0.2">
      <c r="A399" t="str">
        <f t="shared" si="6"/>
        <v/>
      </c>
      <c r="B399">
        <v>2017</v>
      </c>
      <c r="C399" t="s">
        <v>1763</v>
      </c>
      <c r="D399" t="s">
        <v>1765</v>
      </c>
      <c r="E399" t="s">
        <v>1767</v>
      </c>
      <c r="F399" s="4" t="s">
        <v>43</v>
      </c>
      <c r="G399" s="4">
        <v>1178</v>
      </c>
      <c r="H399" s="10">
        <v>8166.77</v>
      </c>
      <c r="I399" t="str">
        <f>IFERROR(VLOOKUP(G399,'LEAID Match'!$B$2:$C$427,2,FALSE),"")</f>
        <v/>
      </c>
    </row>
    <row r="400" spans="1:9" x14ac:dyDescent="0.2">
      <c r="A400" t="str">
        <f t="shared" si="6"/>
        <v/>
      </c>
      <c r="B400">
        <v>2016</v>
      </c>
      <c r="C400" t="s">
        <v>1763</v>
      </c>
      <c r="D400" t="s">
        <v>1765</v>
      </c>
      <c r="E400" t="s">
        <v>1767</v>
      </c>
      <c r="F400" s="4" t="s">
        <v>43</v>
      </c>
      <c r="G400" s="4">
        <v>1178</v>
      </c>
      <c r="H400" s="10">
        <v>7949.99</v>
      </c>
      <c r="I400" t="str">
        <f>IFERROR(VLOOKUP(G400,'LEAID Match'!$B$2:$C$427,2,FALSE),"")</f>
        <v/>
      </c>
    </row>
    <row r="401" spans="1:9" x14ac:dyDescent="0.2">
      <c r="A401" t="str">
        <f t="shared" si="6"/>
        <v/>
      </c>
      <c r="B401" s="14">
        <v>2015</v>
      </c>
      <c r="C401" t="s">
        <v>1763</v>
      </c>
      <c r="D401" t="s">
        <v>1765</v>
      </c>
      <c r="E401" t="s">
        <v>1767</v>
      </c>
      <c r="F401" s="14" t="s">
        <v>43</v>
      </c>
      <c r="G401" s="14">
        <v>1178</v>
      </c>
      <c r="H401" s="14">
        <v>7733.99</v>
      </c>
      <c r="I401" t="str">
        <f>IFERROR(VLOOKUP(G401,'LEAID Match'!$B$2:$C$427,2,FALSE),"")</f>
        <v/>
      </c>
    </row>
    <row r="402" spans="1:9" x14ac:dyDescent="0.2">
      <c r="A402" t="str">
        <f t="shared" si="6"/>
        <v/>
      </c>
      <c r="B402">
        <v>2023</v>
      </c>
      <c r="C402" t="s">
        <v>1763</v>
      </c>
      <c r="D402" t="s">
        <v>1765</v>
      </c>
      <c r="E402" t="s">
        <v>1767</v>
      </c>
      <c r="F402" s="5" t="s">
        <v>44</v>
      </c>
      <c r="G402" s="5">
        <v>1180</v>
      </c>
      <c r="H402" s="6">
        <v>145869.35999999999</v>
      </c>
      <c r="I402" t="str">
        <f>IFERROR(VLOOKUP(G402,'LEAID Match'!$B$2:$C$427,2,FALSE),"")</f>
        <v/>
      </c>
    </row>
    <row r="403" spans="1:9" x14ac:dyDescent="0.2">
      <c r="A403" t="str">
        <f t="shared" si="6"/>
        <v/>
      </c>
      <c r="B403">
        <v>2022</v>
      </c>
      <c r="C403" t="s">
        <v>1763</v>
      </c>
      <c r="D403" t="s">
        <v>1765</v>
      </c>
      <c r="E403" t="s">
        <v>1767</v>
      </c>
      <c r="F403" s="5" t="s">
        <v>44</v>
      </c>
      <c r="G403" s="5">
        <v>1180</v>
      </c>
      <c r="H403" s="6">
        <v>137679.24</v>
      </c>
      <c r="I403" t="str">
        <f>IFERROR(VLOOKUP(G403,'LEAID Match'!$B$2:$C$427,2,FALSE),"")</f>
        <v/>
      </c>
    </row>
    <row r="404" spans="1:9" x14ac:dyDescent="0.2">
      <c r="A404" t="str">
        <f t="shared" si="6"/>
        <v/>
      </c>
      <c r="B404">
        <v>2021</v>
      </c>
      <c r="C404" t="s">
        <v>1763</v>
      </c>
      <c r="D404" t="s">
        <v>1765</v>
      </c>
      <c r="E404" t="s">
        <v>1767</v>
      </c>
      <c r="F404" s="5" t="s">
        <v>44</v>
      </c>
      <c r="G404" s="5">
        <v>1180</v>
      </c>
      <c r="H404" s="6">
        <v>125255.67999999999</v>
      </c>
      <c r="I404" t="str">
        <f>IFERROR(VLOOKUP(G404,'LEAID Match'!$B$2:$C$427,2,FALSE),"")</f>
        <v/>
      </c>
    </row>
    <row r="405" spans="1:9" x14ac:dyDescent="0.2">
      <c r="A405" t="str">
        <f t="shared" si="6"/>
        <v/>
      </c>
      <c r="B405">
        <v>2020</v>
      </c>
      <c r="C405" t="s">
        <v>1763</v>
      </c>
      <c r="D405" t="s">
        <v>1765</v>
      </c>
      <c r="E405" t="s">
        <v>1767</v>
      </c>
      <c r="F405" s="4" t="s">
        <v>44</v>
      </c>
      <c r="G405" s="4">
        <v>1180</v>
      </c>
      <c r="H405" s="10">
        <v>118176.59</v>
      </c>
      <c r="I405" t="str">
        <f>IFERROR(VLOOKUP(G405,'LEAID Match'!$B$2:$C$427,2,FALSE),"")</f>
        <v/>
      </c>
    </row>
    <row r="406" spans="1:9" x14ac:dyDescent="0.2">
      <c r="A406" t="str">
        <f t="shared" si="6"/>
        <v/>
      </c>
      <c r="B406">
        <v>2019</v>
      </c>
      <c r="C406" t="s">
        <v>1763</v>
      </c>
      <c r="D406" t="s">
        <v>1765</v>
      </c>
      <c r="E406" t="s">
        <v>1767</v>
      </c>
      <c r="F406" s="4" t="s">
        <v>44</v>
      </c>
      <c r="G406" s="4">
        <v>1180</v>
      </c>
      <c r="H406" s="10">
        <v>108248.55</v>
      </c>
      <c r="I406" t="str">
        <f>IFERROR(VLOOKUP(G406,'LEAID Match'!$B$2:$C$427,2,FALSE),"")</f>
        <v/>
      </c>
    </row>
    <row r="407" spans="1:9" x14ac:dyDescent="0.2">
      <c r="A407" t="str">
        <f t="shared" si="6"/>
        <v/>
      </c>
      <c r="B407">
        <v>2018</v>
      </c>
      <c r="C407" t="s">
        <v>1763</v>
      </c>
      <c r="D407" t="s">
        <v>1765</v>
      </c>
      <c r="E407" t="s">
        <v>1767</v>
      </c>
      <c r="F407" s="4" t="s">
        <v>44</v>
      </c>
      <c r="G407" s="4">
        <v>1180</v>
      </c>
      <c r="H407" s="10">
        <v>104515.15</v>
      </c>
      <c r="I407" t="str">
        <f>IFERROR(VLOOKUP(G407,'LEAID Match'!$B$2:$C$427,2,FALSE),"")</f>
        <v/>
      </c>
    </row>
    <row r="408" spans="1:9" x14ac:dyDescent="0.2">
      <c r="A408" t="str">
        <f t="shared" si="6"/>
        <v/>
      </c>
      <c r="B408">
        <v>2017</v>
      </c>
      <c r="C408" t="s">
        <v>1763</v>
      </c>
      <c r="D408" t="s">
        <v>1765</v>
      </c>
      <c r="E408" t="s">
        <v>1767</v>
      </c>
      <c r="F408" s="4" t="s">
        <v>44</v>
      </c>
      <c r="G408" s="4">
        <v>1180</v>
      </c>
      <c r="H408" s="10">
        <v>107483.55</v>
      </c>
      <c r="I408" t="str">
        <f>IFERROR(VLOOKUP(G408,'LEAID Match'!$B$2:$C$427,2,FALSE),"")</f>
        <v/>
      </c>
    </row>
    <row r="409" spans="1:9" x14ac:dyDescent="0.2">
      <c r="A409" t="str">
        <f t="shared" si="6"/>
        <v/>
      </c>
      <c r="B409">
        <v>2016</v>
      </c>
      <c r="C409" t="s">
        <v>1763</v>
      </c>
      <c r="D409" t="s">
        <v>1765</v>
      </c>
      <c r="E409" t="s">
        <v>1767</v>
      </c>
      <c r="F409" s="4" t="s">
        <v>44</v>
      </c>
      <c r="G409" s="4">
        <v>1180</v>
      </c>
      <c r="H409" s="10">
        <v>113771.92</v>
      </c>
      <c r="I409" t="str">
        <f>IFERROR(VLOOKUP(G409,'LEAID Match'!$B$2:$C$427,2,FALSE),"")</f>
        <v/>
      </c>
    </row>
    <row r="410" spans="1:9" x14ac:dyDescent="0.2">
      <c r="A410" t="str">
        <f t="shared" si="6"/>
        <v/>
      </c>
      <c r="B410" s="14">
        <v>2015</v>
      </c>
      <c r="C410" t="s">
        <v>1763</v>
      </c>
      <c r="D410" t="s">
        <v>1765</v>
      </c>
      <c r="E410" t="s">
        <v>1767</v>
      </c>
      <c r="F410" s="14" t="s">
        <v>44</v>
      </c>
      <c r="G410" s="14">
        <v>1180</v>
      </c>
      <c r="H410" s="14">
        <v>118614.37</v>
      </c>
      <c r="I410" t="str">
        <f>IFERROR(VLOOKUP(G410,'LEAID Match'!$B$2:$C$427,2,FALSE),"")</f>
        <v/>
      </c>
    </row>
    <row r="411" spans="1:9" x14ac:dyDescent="0.2">
      <c r="A411" t="str">
        <f t="shared" si="6"/>
        <v/>
      </c>
      <c r="B411">
        <v>2023</v>
      </c>
      <c r="C411" t="s">
        <v>1763</v>
      </c>
      <c r="D411" t="s">
        <v>1765</v>
      </c>
      <c r="E411" t="s">
        <v>1767</v>
      </c>
      <c r="F411" s="5" t="s">
        <v>45</v>
      </c>
      <c r="G411" s="5">
        <v>1182</v>
      </c>
      <c r="H411" s="6">
        <v>661895.36</v>
      </c>
      <c r="I411" t="str">
        <f>IFERROR(VLOOKUP(G411,'LEAID Match'!$B$2:$C$427,2,FALSE),"")</f>
        <v/>
      </c>
    </row>
    <row r="412" spans="1:9" x14ac:dyDescent="0.2">
      <c r="A412" t="str">
        <f t="shared" si="6"/>
        <v/>
      </c>
      <c r="B412">
        <v>2022</v>
      </c>
      <c r="C412" t="s">
        <v>1763</v>
      </c>
      <c r="D412" t="s">
        <v>1765</v>
      </c>
      <c r="E412" t="s">
        <v>1767</v>
      </c>
      <c r="F412" s="5" t="s">
        <v>45</v>
      </c>
      <c r="G412" s="5">
        <v>1182</v>
      </c>
      <c r="H412" s="6">
        <v>643448.84</v>
      </c>
      <c r="I412" t="str">
        <f>IFERROR(VLOOKUP(G412,'LEAID Match'!$B$2:$C$427,2,FALSE),"")</f>
        <v/>
      </c>
    </row>
    <row r="413" spans="1:9" x14ac:dyDescent="0.2">
      <c r="A413" t="str">
        <f t="shared" si="6"/>
        <v/>
      </c>
      <c r="B413">
        <v>2021</v>
      </c>
      <c r="C413" t="s">
        <v>1763</v>
      </c>
      <c r="D413" t="s">
        <v>1765</v>
      </c>
      <c r="E413" t="s">
        <v>1767</v>
      </c>
      <c r="F413" s="5" t="s">
        <v>45</v>
      </c>
      <c r="G413" s="5">
        <v>1182</v>
      </c>
      <c r="H413" s="6">
        <v>632261.57999999996</v>
      </c>
      <c r="I413" t="str">
        <f>IFERROR(VLOOKUP(G413,'LEAID Match'!$B$2:$C$427,2,FALSE),"")</f>
        <v/>
      </c>
    </row>
    <row r="414" spans="1:9" x14ac:dyDescent="0.2">
      <c r="A414" t="str">
        <f t="shared" si="6"/>
        <v/>
      </c>
      <c r="B414">
        <v>2020</v>
      </c>
      <c r="C414" t="s">
        <v>1763</v>
      </c>
      <c r="D414" t="s">
        <v>1765</v>
      </c>
      <c r="E414" t="s">
        <v>1767</v>
      </c>
      <c r="F414" s="4" t="s">
        <v>45</v>
      </c>
      <c r="G414" s="4">
        <v>1182</v>
      </c>
      <c r="H414" s="10">
        <v>617718.89</v>
      </c>
      <c r="I414" t="str">
        <f>IFERROR(VLOOKUP(G414,'LEAID Match'!$B$2:$C$427,2,FALSE),"")</f>
        <v/>
      </c>
    </row>
    <row r="415" spans="1:9" x14ac:dyDescent="0.2">
      <c r="A415" t="str">
        <f t="shared" si="6"/>
        <v/>
      </c>
      <c r="B415">
        <v>2019</v>
      </c>
      <c r="C415" t="s">
        <v>1763</v>
      </c>
      <c r="D415" t="s">
        <v>1765</v>
      </c>
      <c r="E415" t="s">
        <v>1767</v>
      </c>
      <c r="F415" s="4" t="s">
        <v>45</v>
      </c>
      <c r="G415" s="4">
        <v>1182</v>
      </c>
      <c r="H415" s="10">
        <v>598144.91</v>
      </c>
      <c r="I415" t="str">
        <f>IFERROR(VLOOKUP(G415,'LEAID Match'!$B$2:$C$427,2,FALSE),"")</f>
        <v/>
      </c>
    </row>
    <row r="416" spans="1:9" x14ac:dyDescent="0.2">
      <c r="A416" t="str">
        <f t="shared" si="6"/>
        <v/>
      </c>
      <c r="B416">
        <v>2018</v>
      </c>
      <c r="C416" t="s">
        <v>1763</v>
      </c>
      <c r="D416" t="s">
        <v>1765</v>
      </c>
      <c r="E416" t="s">
        <v>1767</v>
      </c>
      <c r="F416" s="4" t="s">
        <v>45</v>
      </c>
      <c r="G416" s="4">
        <v>1182</v>
      </c>
      <c r="H416" s="10">
        <v>580972.41</v>
      </c>
      <c r="I416" t="str">
        <f>IFERROR(VLOOKUP(G416,'LEAID Match'!$B$2:$C$427,2,FALSE),"")</f>
        <v/>
      </c>
    </row>
    <row r="417" spans="1:9" x14ac:dyDescent="0.2">
      <c r="A417" t="str">
        <f t="shared" si="6"/>
        <v/>
      </c>
      <c r="B417">
        <v>2017</v>
      </c>
      <c r="C417" t="s">
        <v>1763</v>
      </c>
      <c r="D417" t="s">
        <v>1765</v>
      </c>
      <c r="E417" t="s">
        <v>1767</v>
      </c>
      <c r="F417" s="4" t="s">
        <v>45</v>
      </c>
      <c r="G417" s="4">
        <v>1182</v>
      </c>
      <c r="H417" s="10">
        <v>576707.05000000005</v>
      </c>
      <c r="I417" t="str">
        <f>IFERROR(VLOOKUP(G417,'LEAID Match'!$B$2:$C$427,2,FALSE),"")</f>
        <v/>
      </c>
    </row>
    <row r="418" spans="1:9" x14ac:dyDescent="0.2">
      <c r="A418" t="str">
        <f t="shared" si="6"/>
        <v/>
      </c>
      <c r="B418">
        <v>2016</v>
      </c>
      <c r="C418" t="s">
        <v>1763</v>
      </c>
      <c r="D418" t="s">
        <v>1765</v>
      </c>
      <c r="E418" t="s">
        <v>1767</v>
      </c>
      <c r="F418" s="4" t="s">
        <v>45</v>
      </c>
      <c r="G418" s="4">
        <v>1182</v>
      </c>
      <c r="H418" s="10">
        <v>578666.61</v>
      </c>
      <c r="I418" t="str">
        <f>IFERROR(VLOOKUP(G418,'LEAID Match'!$B$2:$C$427,2,FALSE),"")</f>
        <v/>
      </c>
    </row>
    <row r="419" spans="1:9" x14ac:dyDescent="0.2">
      <c r="A419" t="str">
        <f t="shared" si="6"/>
        <v/>
      </c>
      <c r="B419" s="14">
        <v>2015</v>
      </c>
      <c r="C419" t="s">
        <v>1763</v>
      </c>
      <c r="D419" t="s">
        <v>1765</v>
      </c>
      <c r="E419" t="s">
        <v>1767</v>
      </c>
      <c r="F419" s="14" t="s">
        <v>45</v>
      </c>
      <c r="G419" s="14">
        <v>1182</v>
      </c>
      <c r="H419" s="14">
        <v>572014.77</v>
      </c>
      <c r="I419" t="str">
        <f>IFERROR(VLOOKUP(G419,'LEAID Match'!$B$2:$C$427,2,FALSE),"")</f>
        <v/>
      </c>
    </row>
    <row r="420" spans="1:9" x14ac:dyDescent="0.2">
      <c r="A420" t="str">
        <f t="shared" si="6"/>
        <v/>
      </c>
      <c r="B420">
        <v>2023</v>
      </c>
      <c r="C420" t="s">
        <v>1763</v>
      </c>
      <c r="D420" t="s">
        <v>1765</v>
      </c>
      <c r="E420" t="s">
        <v>1767</v>
      </c>
      <c r="F420" s="5" t="s">
        <v>46</v>
      </c>
      <c r="G420" s="5">
        <v>1183</v>
      </c>
      <c r="H420" s="6">
        <v>48813011.289999999</v>
      </c>
      <c r="I420" t="str">
        <f>IFERROR(VLOOKUP(G420,'LEAID Match'!$B$2:$C$427,2,FALSE),"")</f>
        <v/>
      </c>
    </row>
    <row r="421" spans="1:9" x14ac:dyDescent="0.2">
      <c r="A421" t="str">
        <f t="shared" si="6"/>
        <v/>
      </c>
      <c r="B421">
        <v>2022</v>
      </c>
      <c r="C421" t="s">
        <v>1763</v>
      </c>
      <c r="D421" t="s">
        <v>1765</v>
      </c>
      <c r="E421" t="s">
        <v>1767</v>
      </c>
      <c r="F421" s="5" t="s">
        <v>46</v>
      </c>
      <c r="G421" s="5">
        <v>1183</v>
      </c>
      <c r="H421" s="6">
        <v>44163328.240000002</v>
      </c>
      <c r="I421" t="str">
        <f>IFERROR(VLOOKUP(G421,'LEAID Match'!$B$2:$C$427,2,FALSE),"")</f>
        <v/>
      </c>
    </row>
    <row r="422" spans="1:9" x14ac:dyDescent="0.2">
      <c r="A422" t="str">
        <f t="shared" si="6"/>
        <v/>
      </c>
      <c r="B422">
        <v>2021</v>
      </c>
      <c r="C422" t="s">
        <v>1763</v>
      </c>
      <c r="D422" t="s">
        <v>1765</v>
      </c>
      <c r="E422" t="s">
        <v>1767</v>
      </c>
      <c r="F422" s="5" t="s">
        <v>46</v>
      </c>
      <c r="G422" s="5">
        <v>1183</v>
      </c>
      <c r="H422" s="6">
        <v>41929010.82</v>
      </c>
      <c r="I422" t="str">
        <f>IFERROR(VLOOKUP(G422,'LEAID Match'!$B$2:$C$427,2,FALSE),"")</f>
        <v/>
      </c>
    </row>
    <row r="423" spans="1:9" x14ac:dyDescent="0.2">
      <c r="A423" t="str">
        <f t="shared" si="6"/>
        <v/>
      </c>
      <c r="B423">
        <v>2020</v>
      </c>
      <c r="C423" t="s">
        <v>1763</v>
      </c>
      <c r="D423" t="s">
        <v>1765</v>
      </c>
      <c r="E423" t="s">
        <v>1767</v>
      </c>
      <c r="F423" s="4" t="s">
        <v>46</v>
      </c>
      <c r="G423" s="4">
        <v>1183</v>
      </c>
      <c r="H423" s="10">
        <v>39868264.950000003</v>
      </c>
      <c r="I423" t="str">
        <f>IFERROR(VLOOKUP(G423,'LEAID Match'!$B$2:$C$427,2,FALSE),"")</f>
        <v/>
      </c>
    </row>
    <row r="424" spans="1:9" x14ac:dyDescent="0.2">
      <c r="A424" t="str">
        <f t="shared" si="6"/>
        <v/>
      </c>
      <c r="B424">
        <v>2019</v>
      </c>
      <c r="C424" t="s">
        <v>1763</v>
      </c>
      <c r="D424" t="s">
        <v>1765</v>
      </c>
      <c r="E424" t="s">
        <v>1767</v>
      </c>
      <c r="F424" s="4" t="s">
        <v>46</v>
      </c>
      <c r="G424" s="4">
        <v>1183</v>
      </c>
      <c r="H424" s="10">
        <v>39364130.170000002</v>
      </c>
      <c r="I424" t="str">
        <f>IFERROR(VLOOKUP(G424,'LEAID Match'!$B$2:$C$427,2,FALSE),"")</f>
        <v/>
      </c>
    </row>
    <row r="425" spans="1:9" x14ac:dyDescent="0.2">
      <c r="A425" t="str">
        <f t="shared" si="6"/>
        <v/>
      </c>
      <c r="B425">
        <v>2018</v>
      </c>
      <c r="C425" t="s">
        <v>1763</v>
      </c>
      <c r="D425" t="s">
        <v>1765</v>
      </c>
      <c r="E425" t="s">
        <v>1767</v>
      </c>
      <c r="F425" s="4" t="s">
        <v>46</v>
      </c>
      <c r="G425" s="4">
        <v>1183</v>
      </c>
      <c r="H425" s="10">
        <v>37535483.640000001</v>
      </c>
      <c r="I425" t="str">
        <f>IFERROR(VLOOKUP(G425,'LEAID Match'!$B$2:$C$427,2,FALSE),"")</f>
        <v/>
      </c>
    </row>
    <row r="426" spans="1:9" x14ac:dyDescent="0.2">
      <c r="A426" t="str">
        <f t="shared" si="6"/>
        <v/>
      </c>
      <c r="B426">
        <v>2017</v>
      </c>
      <c r="C426" t="s">
        <v>1763</v>
      </c>
      <c r="D426" t="s">
        <v>1765</v>
      </c>
      <c r="E426" t="s">
        <v>1767</v>
      </c>
      <c r="F426" s="4" t="s">
        <v>46</v>
      </c>
      <c r="G426" s="4">
        <v>1183</v>
      </c>
      <c r="H426" s="10">
        <v>35846466.340000004</v>
      </c>
      <c r="I426" t="str">
        <f>IFERROR(VLOOKUP(G426,'LEAID Match'!$B$2:$C$427,2,FALSE),"")</f>
        <v/>
      </c>
    </row>
    <row r="427" spans="1:9" x14ac:dyDescent="0.2">
      <c r="A427" t="str">
        <f t="shared" si="6"/>
        <v/>
      </c>
      <c r="B427">
        <v>2016</v>
      </c>
      <c r="C427" t="s">
        <v>1763</v>
      </c>
      <c r="D427" t="s">
        <v>1765</v>
      </c>
      <c r="E427" t="s">
        <v>1767</v>
      </c>
      <c r="F427" s="4" t="s">
        <v>46</v>
      </c>
      <c r="G427" s="4">
        <v>1183</v>
      </c>
      <c r="H427" s="10">
        <v>33291355.440000001</v>
      </c>
      <c r="I427" t="str">
        <f>IFERROR(VLOOKUP(G427,'LEAID Match'!$B$2:$C$427,2,FALSE),"")</f>
        <v/>
      </c>
    </row>
    <row r="428" spans="1:9" x14ac:dyDescent="0.2">
      <c r="A428" t="str">
        <f t="shared" si="6"/>
        <v/>
      </c>
      <c r="B428" s="14">
        <v>2015</v>
      </c>
      <c r="C428" t="s">
        <v>1763</v>
      </c>
      <c r="D428" t="s">
        <v>1765</v>
      </c>
      <c r="E428" t="s">
        <v>1767</v>
      </c>
      <c r="F428" s="14" t="s">
        <v>46</v>
      </c>
      <c r="G428" s="14">
        <v>1183</v>
      </c>
      <c r="H428" s="14">
        <v>30862325.129999999</v>
      </c>
      <c r="I428" t="str">
        <f>IFERROR(VLOOKUP(G428,'LEAID Match'!$B$2:$C$427,2,FALSE),"")</f>
        <v/>
      </c>
    </row>
    <row r="429" spans="1:9" x14ac:dyDescent="0.2">
      <c r="A429" t="str">
        <f t="shared" si="6"/>
        <v/>
      </c>
      <c r="B429" s="14">
        <v>2015</v>
      </c>
      <c r="C429" t="s">
        <v>1763</v>
      </c>
      <c r="D429" t="s">
        <v>1765</v>
      </c>
      <c r="E429" t="s">
        <v>1767</v>
      </c>
      <c r="F429" s="14" t="s">
        <v>1755</v>
      </c>
      <c r="G429" s="14">
        <v>1184</v>
      </c>
      <c r="H429" s="14">
        <v>-45.59</v>
      </c>
      <c r="I429" t="str">
        <f>IFERROR(VLOOKUP(G429,'LEAID Match'!$B$2:$C$427,2,FALSE),"")</f>
        <v/>
      </c>
    </row>
    <row r="430" spans="1:9" x14ac:dyDescent="0.2">
      <c r="A430" t="str">
        <f t="shared" si="6"/>
        <v/>
      </c>
      <c r="B430">
        <v>2023</v>
      </c>
      <c r="C430" t="s">
        <v>1763</v>
      </c>
      <c r="D430" t="s">
        <v>1765</v>
      </c>
      <c r="E430" t="s">
        <v>1767</v>
      </c>
      <c r="F430" s="5" t="s">
        <v>47</v>
      </c>
      <c r="G430" s="5">
        <v>1185</v>
      </c>
      <c r="H430" s="6">
        <v>49694.74</v>
      </c>
      <c r="I430" t="str">
        <f>IFERROR(VLOOKUP(G430,'LEAID Match'!$B$2:$C$427,2,FALSE),"")</f>
        <v/>
      </c>
    </row>
    <row r="431" spans="1:9" x14ac:dyDescent="0.2">
      <c r="A431" t="str">
        <f t="shared" si="6"/>
        <v/>
      </c>
      <c r="B431">
        <v>2022</v>
      </c>
      <c r="C431" t="s">
        <v>1763</v>
      </c>
      <c r="D431" t="s">
        <v>1765</v>
      </c>
      <c r="E431" t="s">
        <v>1767</v>
      </c>
      <c r="F431" s="5" t="s">
        <v>47</v>
      </c>
      <c r="G431" s="5">
        <v>1185</v>
      </c>
      <c r="H431" s="6">
        <v>49535.91</v>
      </c>
      <c r="I431" t="str">
        <f>IFERROR(VLOOKUP(G431,'LEAID Match'!$B$2:$C$427,2,FALSE),"")</f>
        <v/>
      </c>
    </row>
    <row r="432" spans="1:9" x14ac:dyDescent="0.2">
      <c r="A432" t="str">
        <f t="shared" si="6"/>
        <v/>
      </c>
      <c r="B432">
        <v>2021</v>
      </c>
      <c r="C432" t="s">
        <v>1763</v>
      </c>
      <c r="D432" t="s">
        <v>1765</v>
      </c>
      <c r="E432" t="s">
        <v>1767</v>
      </c>
      <c r="F432" s="5" t="s">
        <v>47</v>
      </c>
      <c r="G432" s="5">
        <v>1185</v>
      </c>
      <c r="H432" s="6">
        <v>50811.5</v>
      </c>
      <c r="I432" t="str">
        <f>IFERROR(VLOOKUP(G432,'LEAID Match'!$B$2:$C$427,2,FALSE),"")</f>
        <v/>
      </c>
    </row>
    <row r="433" spans="1:9" x14ac:dyDescent="0.2">
      <c r="A433" t="str">
        <f t="shared" si="6"/>
        <v/>
      </c>
      <c r="B433">
        <v>2020</v>
      </c>
      <c r="C433" t="s">
        <v>1763</v>
      </c>
      <c r="D433" t="s">
        <v>1765</v>
      </c>
      <c r="E433" t="s">
        <v>1767</v>
      </c>
      <c r="F433" s="4" t="s">
        <v>47</v>
      </c>
      <c r="G433" s="4">
        <v>1185</v>
      </c>
      <c r="H433" s="10">
        <v>51141.2</v>
      </c>
      <c r="I433" t="str">
        <f>IFERROR(VLOOKUP(G433,'LEAID Match'!$B$2:$C$427,2,FALSE),"")</f>
        <v/>
      </c>
    </row>
    <row r="434" spans="1:9" x14ac:dyDescent="0.2">
      <c r="A434" t="str">
        <f t="shared" si="6"/>
        <v/>
      </c>
      <c r="B434">
        <v>2019</v>
      </c>
      <c r="C434" t="s">
        <v>1763</v>
      </c>
      <c r="D434" t="s">
        <v>1765</v>
      </c>
      <c r="E434" t="s">
        <v>1767</v>
      </c>
      <c r="F434" s="4" t="s">
        <v>47</v>
      </c>
      <c r="G434" s="4">
        <v>1185</v>
      </c>
      <c r="H434" s="10">
        <v>50934.83</v>
      </c>
      <c r="I434" t="str">
        <f>IFERROR(VLOOKUP(G434,'LEAID Match'!$B$2:$C$427,2,FALSE),"")</f>
        <v/>
      </c>
    </row>
    <row r="435" spans="1:9" x14ac:dyDescent="0.2">
      <c r="A435" t="str">
        <f t="shared" si="6"/>
        <v/>
      </c>
      <c r="B435">
        <v>2018</v>
      </c>
      <c r="C435" t="s">
        <v>1763</v>
      </c>
      <c r="D435" t="s">
        <v>1765</v>
      </c>
      <c r="E435" t="s">
        <v>1767</v>
      </c>
      <c r="F435" s="4" t="s">
        <v>47</v>
      </c>
      <c r="G435" s="4">
        <v>1185</v>
      </c>
      <c r="H435" s="10">
        <v>49517.73</v>
      </c>
      <c r="I435" t="str">
        <f>IFERROR(VLOOKUP(G435,'LEAID Match'!$B$2:$C$427,2,FALSE),"")</f>
        <v/>
      </c>
    </row>
    <row r="436" spans="1:9" x14ac:dyDescent="0.2">
      <c r="A436" t="str">
        <f t="shared" si="6"/>
        <v/>
      </c>
      <c r="B436">
        <v>2017</v>
      </c>
      <c r="C436" t="s">
        <v>1763</v>
      </c>
      <c r="D436" t="s">
        <v>1765</v>
      </c>
      <c r="E436" t="s">
        <v>1767</v>
      </c>
      <c r="F436" s="4" t="s">
        <v>47</v>
      </c>
      <c r="G436" s="4">
        <v>1185</v>
      </c>
      <c r="H436" s="10">
        <v>47843.26</v>
      </c>
      <c r="I436" t="str">
        <f>IFERROR(VLOOKUP(G436,'LEAID Match'!$B$2:$C$427,2,FALSE),"")</f>
        <v/>
      </c>
    </row>
    <row r="437" spans="1:9" x14ac:dyDescent="0.2">
      <c r="A437" t="str">
        <f t="shared" si="6"/>
        <v/>
      </c>
      <c r="B437">
        <v>2016</v>
      </c>
      <c r="C437" t="s">
        <v>1763</v>
      </c>
      <c r="D437" t="s">
        <v>1765</v>
      </c>
      <c r="E437" t="s">
        <v>1767</v>
      </c>
      <c r="F437" s="4" t="s">
        <v>47</v>
      </c>
      <c r="G437" s="4">
        <v>1185</v>
      </c>
      <c r="H437" s="10">
        <v>47898.87</v>
      </c>
      <c r="I437" t="str">
        <f>IFERROR(VLOOKUP(G437,'LEAID Match'!$B$2:$C$427,2,FALSE),"")</f>
        <v/>
      </c>
    </row>
    <row r="438" spans="1:9" x14ac:dyDescent="0.2">
      <c r="A438" t="str">
        <f t="shared" si="6"/>
        <v/>
      </c>
      <c r="B438" s="14">
        <v>2015</v>
      </c>
      <c r="C438" t="s">
        <v>1763</v>
      </c>
      <c r="D438" t="s">
        <v>1765</v>
      </c>
      <c r="E438" t="s">
        <v>1767</v>
      </c>
      <c r="F438" s="14" t="s">
        <v>47</v>
      </c>
      <c r="G438" s="14">
        <v>1185</v>
      </c>
      <c r="H438" s="14">
        <v>47470.02</v>
      </c>
      <c r="I438" t="str">
        <f>IFERROR(VLOOKUP(G438,'LEAID Match'!$B$2:$C$427,2,FALSE),"")</f>
        <v/>
      </c>
    </row>
    <row r="439" spans="1:9" x14ac:dyDescent="0.2">
      <c r="A439" t="str">
        <f t="shared" si="6"/>
        <v/>
      </c>
      <c r="B439">
        <v>2023</v>
      </c>
      <c r="C439" t="s">
        <v>1763</v>
      </c>
      <c r="D439" t="s">
        <v>1765</v>
      </c>
      <c r="E439" t="s">
        <v>1767</v>
      </c>
      <c r="F439" s="5" t="s">
        <v>48</v>
      </c>
      <c r="G439" s="5">
        <v>1187</v>
      </c>
      <c r="H439" s="6">
        <v>222042.8</v>
      </c>
      <c r="I439" t="str">
        <f>IFERROR(VLOOKUP(G439,'LEAID Match'!$B$2:$C$427,2,FALSE),"")</f>
        <v/>
      </c>
    </row>
    <row r="440" spans="1:9" x14ac:dyDescent="0.2">
      <c r="A440" t="str">
        <f t="shared" si="6"/>
        <v/>
      </c>
      <c r="B440">
        <v>2022</v>
      </c>
      <c r="C440" t="s">
        <v>1763</v>
      </c>
      <c r="D440" t="s">
        <v>1765</v>
      </c>
      <c r="E440" t="s">
        <v>1767</v>
      </c>
      <c r="F440" s="5" t="s">
        <v>48</v>
      </c>
      <c r="G440" s="5">
        <v>1187</v>
      </c>
      <c r="H440" s="6">
        <v>209687.55</v>
      </c>
      <c r="I440" t="str">
        <f>IFERROR(VLOOKUP(G440,'LEAID Match'!$B$2:$C$427,2,FALSE),"")</f>
        <v/>
      </c>
    </row>
    <row r="441" spans="1:9" x14ac:dyDescent="0.2">
      <c r="A441" t="str">
        <f t="shared" si="6"/>
        <v/>
      </c>
      <c r="B441">
        <v>2021</v>
      </c>
      <c r="C441" t="s">
        <v>1763</v>
      </c>
      <c r="D441" t="s">
        <v>1765</v>
      </c>
      <c r="E441" t="s">
        <v>1767</v>
      </c>
      <c r="F441" s="5" t="s">
        <v>48</v>
      </c>
      <c r="G441" s="5">
        <v>1187</v>
      </c>
      <c r="H441" s="6">
        <v>197880.39</v>
      </c>
      <c r="I441" t="str">
        <f>IFERROR(VLOOKUP(G441,'LEAID Match'!$B$2:$C$427,2,FALSE),"")</f>
        <v/>
      </c>
    </row>
    <row r="442" spans="1:9" x14ac:dyDescent="0.2">
      <c r="A442" t="str">
        <f t="shared" si="6"/>
        <v/>
      </c>
      <c r="B442">
        <v>2020</v>
      </c>
      <c r="C442" t="s">
        <v>1763</v>
      </c>
      <c r="D442" t="s">
        <v>1765</v>
      </c>
      <c r="E442" t="s">
        <v>1767</v>
      </c>
      <c r="F442" s="4" t="s">
        <v>48</v>
      </c>
      <c r="G442" s="4">
        <v>1187</v>
      </c>
      <c r="H442" s="10">
        <v>189271</v>
      </c>
      <c r="I442" t="str">
        <f>IFERROR(VLOOKUP(G442,'LEAID Match'!$B$2:$C$427,2,FALSE),"")</f>
        <v/>
      </c>
    </row>
    <row r="443" spans="1:9" x14ac:dyDescent="0.2">
      <c r="A443" t="str">
        <f t="shared" si="6"/>
        <v/>
      </c>
      <c r="B443">
        <v>2019</v>
      </c>
      <c r="C443" t="s">
        <v>1763</v>
      </c>
      <c r="D443" t="s">
        <v>1765</v>
      </c>
      <c r="E443" t="s">
        <v>1767</v>
      </c>
      <c r="F443" s="4" t="s">
        <v>48</v>
      </c>
      <c r="G443" s="4">
        <v>1187</v>
      </c>
      <c r="H443" s="10">
        <v>180929.07</v>
      </c>
      <c r="I443" t="str">
        <f>IFERROR(VLOOKUP(G443,'LEAID Match'!$B$2:$C$427,2,FALSE),"")</f>
        <v/>
      </c>
    </row>
    <row r="444" spans="1:9" x14ac:dyDescent="0.2">
      <c r="A444" t="str">
        <f t="shared" si="6"/>
        <v/>
      </c>
      <c r="B444">
        <v>2018</v>
      </c>
      <c r="C444" t="s">
        <v>1763</v>
      </c>
      <c r="D444" t="s">
        <v>1765</v>
      </c>
      <c r="E444" t="s">
        <v>1767</v>
      </c>
      <c r="F444" s="4" t="s">
        <v>48</v>
      </c>
      <c r="G444" s="4">
        <v>1187</v>
      </c>
      <c r="H444" s="10">
        <v>178376.95999999999</v>
      </c>
      <c r="I444" t="str">
        <f>IFERROR(VLOOKUP(G444,'LEAID Match'!$B$2:$C$427,2,FALSE),"")</f>
        <v/>
      </c>
    </row>
    <row r="445" spans="1:9" x14ac:dyDescent="0.2">
      <c r="A445" t="str">
        <f t="shared" si="6"/>
        <v/>
      </c>
      <c r="B445">
        <v>2017</v>
      </c>
      <c r="C445" t="s">
        <v>1763</v>
      </c>
      <c r="D445" t="s">
        <v>1765</v>
      </c>
      <c r="E445" t="s">
        <v>1767</v>
      </c>
      <c r="F445" s="4" t="s">
        <v>48</v>
      </c>
      <c r="G445" s="4">
        <v>1187</v>
      </c>
      <c r="H445" s="10">
        <v>176852.2</v>
      </c>
      <c r="I445" t="str">
        <f>IFERROR(VLOOKUP(G445,'LEAID Match'!$B$2:$C$427,2,FALSE),"")</f>
        <v/>
      </c>
    </row>
    <row r="446" spans="1:9" x14ac:dyDescent="0.2">
      <c r="A446" t="str">
        <f t="shared" si="6"/>
        <v/>
      </c>
      <c r="B446">
        <v>2016</v>
      </c>
      <c r="C446" t="s">
        <v>1763</v>
      </c>
      <c r="D446" t="s">
        <v>1765</v>
      </c>
      <c r="E446" t="s">
        <v>1767</v>
      </c>
      <c r="F446" s="4" t="s">
        <v>48</v>
      </c>
      <c r="G446" s="4">
        <v>1187</v>
      </c>
      <c r="H446" s="10">
        <v>175407.57</v>
      </c>
      <c r="I446" t="str">
        <f>IFERROR(VLOOKUP(G446,'LEAID Match'!$B$2:$C$427,2,FALSE),"")</f>
        <v/>
      </c>
    </row>
    <row r="447" spans="1:9" x14ac:dyDescent="0.2">
      <c r="A447" t="str">
        <f t="shared" si="6"/>
        <v/>
      </c>
      <c r="B447" s="14">
        <v>2015</v>
      </c>
      <c r="C447" t="s">
        <v>1763</v>
      </c>
      <c r="D447" t="s">
        <v>1765</v>
      </c>
      <c r="E447" t="s">
        <v>1767</v>
      </c>
      <c r="F447" s="14" t="s">
        <v>48</v>
      </c>
      <c r="G447" s="14">
        <v>1187</v>
      </c>
      <c r="H447" s="14">
        <v>170609.76</v>
      </c>
      <c r="I447" t="str">
        <f>IFERROR(VLOOKUP(G447,'LEAID Match'!$B$2:$C$427,2,FALSE),"")</f>
        <v/>
      </c>
    </row>
    <row r="448" spans="1:9" x14ac:dyDescent="0.2">
      <c r="A448" t="str">
        <f t="shared" si="6"/>
        <v/>
      </c>
      <c r="B448">
        <v>2023</v>
      </c>
      <c r="C448" t="s">
        <v>1763</v>
      </c>
      <c r="D448" t="s">
        <v>1765</v>
      </c>
      <c r="E448" t="s">
        <v>1767</v>
      </c>
      <c r="F448" s="5" t="s">
        <v>49</v>
      </c>
      <c r="G448" s="5">
        <v>1190</v>
      </c>
      <c r="H448" s="6">
        <v>20228.14</v>
      </c>
      <c r="I448" t="str">
        <f>IFERROR(VLOOKUP(G448,'LEAID Match'!$B$2:$C$427,2,FALSE),"")</f>
        <v/>
      </c>
    </row>
    <row r="449" spans="1:9" x14ac:dyDescent="0.2">
      <c r="A449" t="str">
        <f t="shared" si="6"/>
        <v/>
      </c>
      <c r="B449">
        <v>2022</v>
      </c>
      <c r="C449" t="s">
        <v>1763</v>
      </c>
      <c r="D449" t="s">
        <v>1765</v>
      </c>
      <c r="E449" t="s">
        <v>1767</v>
      </c>
      <c r="F449" s="5" t="s">
        <v>49</v>
      </c>
      <c r="G449" s="5">
        <v>1190</v>
      </c>
      <c r="H449" s="6">
        <v>16954.46</v>
      </c>
      <c r="I449" t="str">
        <f>IFERROR(VLOOKUP(G449,'LEAID Match'!$B$2:$C$427,2,FALSE),"")</f>
        <v/>
      </c>
    </row>
    <row r="450" spans="1:9" x14ac:dyDescent="0.2">
      <c r="A450" t="str">
        <f t="shared" si="6"/>
        <v/>
      </c>
      <c r="B450">
        <v>2021</v>
      </c>
      <c r="C450" t="s">
        <v>1763</v>
      </c>
      <c r="D450" t="s">
        <v>1765</v>
      </c>
      <c r="E450" t="s">
        <v>1767</v>
      </c>
      <c r="F450" s="5" t="s">
        <v>49</v>
      </c>
      <c r="G450" s="5">
        <v>1190</v>
      </c>
      <c r="H450" s="6">
        <v>14894.79</v>
      </c>
      <c r="I450" t="str">
        <f>IFERROR(VLOOKUP(G450,'LEAID Match'!$B$2:$C$427,2,FALSE),"")</f>
        <v/>
      </c>
    </row>
    <row r="451" spans="1:9" x14ac:dyDescent="0.2">
      <c r="A451" t="str">
        <f t="shared" ref="A451:A514" si="7">I451</f>
        <v/>
      </c>
      <c r="B451">
        <v>2020</v>
      </c>
      <c r="C451" t="s">
        <v>1763</v>
      </c>
      <c r="D451" t="s">
        <v>1765</v>
      </c>
      <c r="E451" t="s">
        <v>1767</v>
      </c>
      <c r="F451" s="4" t="s">
        <v>49</v>
      </c>
      <c r="G451" s="4">
        <v>1190</v>
      </c>
      <c r="H451" s="10">
        <v>13617.78</v>
      </c>
      <c r="I451" t="str">
        <f>IFERROR(VLOOKUP(G451,'LEAID Match'!$B$2:$C$427,2,FALSE),"")</f>
        <v/>
      </c>
    </row>
    <row r="452" spans="1:9" x14ac:dyDescent="0.2">
      <c r="A452" t="str">
        <f t="shared" si="7"/>
        <v/>
      </c>
      <c r="B452">
        <v>2019</v>
      </c>
      <c r="C452" t="s">
        <v>1763</v>
      </c>
      <c r="D452" t="s">
        <v>1765</v>
      </c>
      <c r="E452" t="s">
        <v>1767</v>
      </c>
      <c r="F452" s="4" t="s">
        <v>49</v>
      </c>
      <c r="G452" s="4">
        <v>1190</v>
      </c>
      <c r="H452" s="10">
        <v>13596.46</v>
      </c>
      <c r="I452" t="str">
        <f>IFERROR(VLOOKUP(G452,'LEAID Match'!$B$2:$C$427,2,FALSE),"")</f>
        <v/>
      </c>
    </row>
    <row r="453" spans="1:9" x14ac:dyDescent="0.2">
      <c r="A453" t="str">
        <f t="shared" si="7"/>
        <v/>
      </c>
      <c r="B453">
        <v>2018</v>
      </c>
      <c r="C453" t="s">
        <v>1763</v>
      </c>
      <c r="D453" t="s">
        <v>1765</v>
      </c>
      <c r="E453" t="s">
        <v>1767</v>
      </c>
      <c r="F453" s="4" t="s">
        <v>49</v>
      </c>
      <c r="G453" s="4">
        <v>1190</v>
      </c>
      <c r="H453" s="10">
        <v>11584.64</v>
      </c>
      <c r="I453" t="str">
        <f>IFERROR(VLOOKUP(G453,'LEAID Match'!$B$2:$C$427,2,FALSE),"")</f>
        <v/>
      </c>
    </row>
    <row r="454" spans="1:9" x14ac:dyDescent="0.2">
      <c r="A454" t="str">
        <f t="shared" si="7"/>
        <v/>
      </c>
      <c r="B454">
        <v>2017</v>
      </c>
      <c r="C454" t="s">
        <v>1763</v>
      </c>
      <c r="D454" t="s">
        <v>1765</v>
      </c>
      <c r="E454" t="s">
        <v>1767</v>
      </c>
      <c r="F454" s="4" t="s">
        <v>49</v>
      </c>
      <c r="G454" s="4">
        <v>1190</v>
      </c>
      <c r="H454" s="10">
        <v>9667.32</v>
      </c>
      <c r="I454" t="str">
        <f>IFERROR(VLOOKUP(G454,'LEAID Match'!$B$2:$C$427,2,FALSE),"")</f>
        <v/>
      </c>
    </row>
    <row r="455" spans="1:9" x14ac:dyDescent="0.2">
      <c r="A455" t="str">
        <f t="shared" si="7"/>
        <v/>
      </c>
      <c r="B455">
        <v>2016</v>
      </c>
      <c r="C455" t="s">
        <v>1763</v>
      </c>
      <c r="D455" t="s">
        <v>1765</v>
      </c>
      <c r="E455" t="s">
        <v>1767</v>
      </c>
      <c r="F455" s="4" t="s">
        <v>49</v>
      </c>
      <c r="G455" s="4">
        <v>1190</v>
      </c>
      <c r="H455" s="10">
        <v>9936.2800000000007</v>
      </c>
      <c r="I455" t="str">
        <f>IFERROR(VLOOKUP(G455,'LEAID Match'!$B$2:$C$427,2,FALSE),"")</f>
        <v/>
      </c>
    </row>
    <row r="456" spans="1:9" x14ac:dyDescent="0.2">
      <c r="A456" t="str">
        <f t="shared" si="7"/>
        <v/>
      </c>
      <c r="B456" s="14">
        <v>2015</v>
      </c>
      <c r="C456" t="s">
        <v>1763</v>
      </c>
      <c r="D456" t="s">
        <v>1765</v>
      </c>
      <c r="E456" t="s">
        <v>1767</v>
      </c>
      <c r="F456" s="14" t="s">
        <v>49</v>
      </c>
      <c r="G456" s="14">
        <v>1190</v>
      </c>
      <c r="H456" s="14">
        <v>9903.2999999999993</v>
      </c>
      <c r="I456" t="str">
        <f>IFERROR(VLOOKUP(G456,'LEAID Match'!$B$2:$C$427,2,FALSE),"")</f>
        <v/>
      </c>
    </row>
    <row r="457" spans="1:9" x14ac:dyDescent="0.2">
      <c r="A457" t="str">
        <f t="shared" si="7"/>
        <v/>
      </c>
      <c r="B457">
        <v>2016</v>
      </c>
      <c r="C457" t="s">
        <v>1763</v>
      </c>
      <c r="D457" t="s">
        <v>1765</v>
      </c>
      <c r="E457" t="s">
        <v>1767</v>
      </c>
      <c r="F457" s="4" t="s">
        <v>1678</v>
      </c>
      <c r="G457" s="4">
        <v>1191</v>
      </c>
      <c r="H457" s="10">
        <v>111702.41</v>
      </c>
      <c r="I457" t="str">
        <f>IFERROR(VLOOKUP(G457,'LEAID Match'!$B$2:$C$427,2,FALSE),"")</f>
        <v/>
      </c>
    </row>
    <row r="458" spans="1:9" x14ac:dyDescent="0.2">
      <c r="A458" t="str">
        <f t="shared" si="7"/>
        <v/>
      </c>
      <c r="B458" s="14">
        <v>2015</v>
      </c>
      <c r="C458" t="s">
        <v>1763</v>
      </c>
      <c r="D458" t="s">
        <v>1765</v>
      </c>
      <c r="E458" t="s">
        <v>1767</v>
      </c>
      <c r="F458" s="14" t="s">
        <v>1678</v>
      </c>
      <c r="G458" s="14">
        <v>1191</v>
      </c>
      <c r="H458" s="14">
        <v>129396.74</v>
      </c>
      <c r="I458" t="str">
        <f>IFERROR(VLOOKUP(G458,'LEAID Match'!$B$2:$C$427,2,FALSE),"")</f>
        <v/>
      </c>
    </row>
    <row r="459" spans="1:9" x14ac:dyDescent="0.2">
      <c r="A459" t="str">
        <f t="shared" si="7"/>
        <v/>
      </c>
      <c r="B459">
        <v>2016</v>
      </c>
      <c r="C459" t="s">
        <v>1763</v>
      </c>
      <c r="D459" t="s">
        <v>1765</v>
      </c>
      <c r="E459" t="s">
        <v>1767</v>
      </c>
      <c r="F459" s="4" t="s">
        <v>1679</v>
      </c>
      <c r="G459" s="4">
        <v>1192</v>
      </c>
      <c r="H459" s="10">
        <v>5931.17</v>
      </c>
      <c r="I459" t="str">
        <f>IFERROR(VLOOKUP(G459,'LEAID Match'!$B$2:$C$427,2,FALSE),"")</f>
        <v/>
      </c>
    </row>
    <row r="460" spans="1:9" x14ac:dyDescent="0.2">
      <c r="A460" t="str">
        <f t="shared" si="7"/>
        <v/>
      </c>
      <c r="B460" s="14">
        <v>2015</v>
      </c>
      <c r="C460" t="s">
        <v>1763</v>
      </c>
      <c r="D460" t="s">
        <v>1765</v>
      </c>
      <c r="E460" t="s">
        <v>1767</v>
      </c>
      <c r="F460" s="14" t="s">
        <v>1756</v>
      </c>
      <c r="G460" s="14">
        <v>1192</v>
      </c>
      <c r="H460" s="14">
        <v>17052.080000000002</v>
      </c>
      <c r="I460" t="str">
        <f>IFERROR(VLOOKUP(G460,'LEAID Match'!$B$2:$C$427,2,FALSE),"")</f>
        <v/>
      </c>
    </row>
    <row r="461" spans="1:9" x14ac:dyDescent="0.2">
      <c r="A461" t="str">
        <f t="shared" si="7"/>
        <v/>
      </c>
      <c r="B461">
        <v>2023</v>
      </c>
      <c r="C461" t="s">
        <v>1763</v>
      </c>
      <c r="D461" t="s">
        <v>1765</v>
      </c>
      <c r="E461" t="s">
        <v>1767</v>
      </c>
      <c r="F461" s="5" t="s">
        <v>50</v>
      </c>
      <c r="G461" s="5">
        <v>1193</v>
      </c>
      <c r="H461" s="6">
        <v>41774.160000000003</v>
      </c>
      <c r="I461" t="str">
        <f>IFERROR(VLOOKUP(G461,'LEAID Match'!$B$2:$C$427,2,FALSE),"")</f>
        <v/>
      </c>
    </row>
    <row r="462" spans="1:9" x14ac:dyDescent="0.2">
      <c r="A462" t="str">
        <f t="shared" si="7"/>
        <v/>
      </c>
      <c r="B462">
        <v>2022</v>
      </c>
      <c r="C462" t="s">
        <v>1763</v>
      </c>
      <c r="D462" t="s">
        <v>1765</v>
      </c>
      <c r="E462" t="s">
        <v>1767</v>
      </c>
      <c r="F462" s="5" t="s">
        <v>50</v>
      </c>
      <c r="G462" s="5">
        <v>1193</v>
      </c>
      <c r="H462" s="6">
        <v>39349.64</v>
      </c>
      <c r="I462" t="str">
        <f>IFERROR(VLOOKUP(G462,'LEAID Match'!$B$2:$C$427,2,FALSE),"")</f>
        <v/>
      </c>
    </row>
    <row r="463" spans="1:9" x14ac:dyDescent="0.2">
      <c r="A463" t="str">
        <f t="shared" si="7"/>
        <v/>
      </c>
      <c r="B463">
        <v>2021</v>
      </c>
      <c r="C463" t="s">
        <v>1763</v>
      </c>
      <c r="D463" t="s">
        <v>1765</v>
      </c>
      <c r="E463" t="s">
        <v>1767</v>
      </c>
      <c r="F463" s="5" t="s">
        <v>50</v>
      </c>
      <c r="G463" s="5">
        <v>1193</v>
      </c>
      <c r="H463" s="6">
        <v>37694.769999999997</v>
      </c>
      <c r="I463" t="str">
        <f>IFERROR(VLOOKUP(G463,'LEAID Match'!$B$2:$C$427,2,FALSE),"")</f>
        <v/>
      </c>
    </row>
    <row r="464" spans="1:9" x14ac:dyDescent="0.2">
      <c r="A464" t="str">
        <f t="shared" si="7"/>
        <v/>
      </c>
      <c r="B464">
        <v>2020</v>
      </c>
      <c r="C464" t="s">
        <v>1763</v>
      </c>
      <c r="D464" t="s">
        <v>1765</v>
      </c>
      <c r="E464" t="s">
        <v>1767</v>
      </c>
      <c r="F464" s="4" t="s">
        <v>50</v>
      </c>
      <c r="G464" s="4">
        <v>1193</v>
      </c>
      <c r="H464" s="10">
        <v>34922.22</v>
      </c>
      <c r="I464" t="str">
        <f>IFERROR(VLOOKUP(G464,'LEAID Match'!$B$2:$C$427,2,FALSE),"")</f>
        <v/>
      </c>
    </row>
    <row r="465" spans="1:9" x14ac:dyDescent="0.2">
      <c r="A465" t="str">
        <f t="shared" si="7"/>
        <v/>
      </c>
      <c r="B465">
        <v>2019</v>
      </c>
      <c r="C465" t="s">
        <v>1763</v>
      </c>
      <c r="D465" t="s">
        <v>1765</v>
      </c>
      <c r="E465" t="s">
        <v>1767</v>
      </c>
      <c r="F465" s="4" t="s">
        <v>50</v>
      </c>
      <c r="G465" s="4">
        <v>1193</v>
      </c>
      <c r="H465" s="10">
        <v>33661.919999999998</v>
      </c>
      <c r="I465" t="str">
        <f>IFERROR(VLOOKUP(G465,'LEAID Match'!$B$2:$C$427,2,FALSE),"")</f>
        <v/>
      </c>
    </row>
    <row r="466" spans="1:9" x14ac:dyDescent="0.2">
      <c r="A466" t="str">
        <f t="shared" si="7"/>
        <v/>
      </c>
      <c r="B466">
        <v>2018</v>
      </c>
      <c r="C466" t="s">
        <v>1763</v>
      </c>
      <c r="D466" t="s">
        <v>1765</v>
      </c>
      <c r="E466" t="s">
        <v>1767</v>
      </c>
      <c r="F466" s="4" t="s">
        <v>50</v>
      </c>
      <c r="G466" s="4">
        <v>1193</v>
      </c>
      <c r="H466" s="10">
        <v>33549.72</v>
      </c>
      <c r="I466" t="str">
        <f>IFERROR(VLOOKUP(G466,'LEAID Match'!$B$2:$C$427,2,FALSE),"")</f>
        <v/>
      </c>
    </row>
    <row r="467" spans="1:9" x14ac:dyDescent="0.2">
      <c r="A467" t="str">
        <f t="shared" si="7"/>
        <v/>
      </c>
      <c r="B467">
        <v>2017</v>
      </c>
      <c r="C467" t="s">
        <v>1763</v>
      </c>
      <c r="D467" t="s">
        <v>1765</v>
      </c>
      <c r="E467" t="s">
        <v>1767</v>
      </c>
      <c r="F467" s="4" t="s">
        <v>50</v>
      </c>
      <c r="G467" s="4">
        <v>1193</v>
      </c>
      <c r="H467" s="10">
        <v>33465.86</v>
      </c>
      <c r="I467" t="str">
        <f>IFERROR(VLOOKUP(G467,'LEAID Match'!$B$2:$C$427,2,FALSE),"")</f>
        <v/>
      </c>
    </row>
    <row r="468" spans="1:9" x14ac:dyDescent="0.2">
      <c r="A468" t="str">
        <f t="shared" si="7"/>
        <v/>
      </c>
      <c r="B468">
        <v>2016</v>
      </c>
      <c r="C468" t="s">
        <v>1763</v>
      </c>
      <c r="D468" t="s">
        <v>1765</v>
      </c>
      <c r="E468" t="s">
        <v>1767</v>
      </c>
      <c r="F468" s="4" t="s">
        <v>50</v>
      </c>
      <c r="G468" s="4">
        <v>1193</v>
      </c>
      <c r="H468" s="10">
        <v>30743.93</v>
      </c>
      <c r="I468" t="str">
        <f>IFERROR(VLOOKUP(G468,'LEAID Match'!$B$2:$C$427,2,FALSE),"")</f>
        <v/>
      </c>
    </row>
    <row r="469" spans="1:9" x14ac:dyDescent="0.2">
      <c r="A469" t="str">
        <f t="shared" si="7"/>
        <v/>
      </c>
      <c r="B469" s="14">
        <v>2015</v>
      </c>
      <c r="C469" t="s">
        <v>1763</v>
      </c>
      <c r="D469" t="s">
        <v>1765</v>
      </c>
      <c r="E469" t="s">
        <v>1767</v>
      </c>
      <c r="F469" s="14" t="s">
        <v>50</v>
      </c>
      <c r="G469" s="14">
        <v>1193</v>
      </c>
      <c r="H469" s="14">
        <v>27302.46</v>
      </c>
      <c r="I469" t="str">
        <f>IFERROR(VLOOKUP(G469,'LEAID Match'!$B$2:$C$427,2,FALSE),"")</f>
        <v/>
      </c>
    </row>
    <row r="470" spans="1:9" x14ac:dyDescent="0.2">
      <c r="A470" t="str">
        <f t="shared" si="7"/>
        <v/>
      </c>
      <c r="B470">
        <v>2023</v>
      </c>
      <c r="C470" t="s">
        <v>1763</v>
      </c>
      <c r="D470" t="s">
        <v>1765</v>
      </c>
      <c r="E470" t="s">
        <v>1767</v>
      </c>
      <c r="F470" s="5" t="s">
        <v>51</v>
      </c>
      <c r="G470" s="5">
        <v>1194</v>
      </c>
      <c r="H470" s="6">
        <v>3647622.7</v>
      </c>
      <c r="I470" t="str">
        <f>IFERROR(VLOOKUP(G470,'LEAID Match'!$B$2:$C$427,2,FALSE),"")</f>
        <v/>
      </c>
    </row>
    <row r="471" spans="1:9" x14ac:dyDescent="0.2">
      <c r="A471" t="str">
        <f t="shared" si="7"/>
        <v/>
      </c>
      <c r="B471">
        <v>2022</v>
      </c>
      <c r="C471" t="s">
        <v>1763</v>
      </c>
      <c r="D471" t="s">
        <v>1765</v>
      </c>
      <c r="E471" t="s">
        <v>1767</v>
      </c>
      <c r="F471" s="5" t="s">
        <v>51</v>
      </c>
      <c r="G471" s="5">
        <v>1194</v>
      </c>
      <c r="H471" s="6">
        <v>3440261.04</v>
      </c>
      <c r="I471" t="str">
        <f>IFERROR(VLOOKUP(G471,'LEAID Match'!$B$2:$C$427,2,FALSE),"")</f>
        <v/>
      </c>
    </row>
    <row r="472" spans="1:9" x14ac:dyDescent="0.2">
      <c r="A472" t="str">
        <f t="shared" si="7"/>
        <v/>
      </c>
      <c r="B472">
        <v>2021</v>
      </c>
      <c r="C472" t="s">
        <v>1763</v>
      </c>
      <c r="D472" t="s">
        <v>1765</v>
      </c>
      <c r="E472" t="s">
        <v>1767</v>
      </c>
      <c r="F472" s="5" t="s">
        <v>51</v>
      </c>
      <c r="G472" s="5">
        <v>1194</v>
      </c>
      <c r="H472" s="6">
        <v>3283512.55</v>
      </c>
      <c r="I472" t="str">
        <f>IFERROR(VLOOKUP(G472,'LEAID Match'!$B$2:$C$427,2,FALSE),"")</f>
        <v/>
      </c>
    </row>
    <row r="473" spans="1:9" x14ac:dyDescent="0.2">
      <c r="A473" t="str">
        <f t="shared" si="7"/>
        <v/>
      </c>
      <c r="B473">
        <v>2020</v>
      </c>
      <c r="C473" t="s">
        <v>1763</v>
      </c>
      <c r="D473" t="s">
        <v>1765</v>
      </c>
      <c r="E473" t="s">
        <v>1767</v>
      </c>
      <c r="F473" s="4" t="s">
        <v>51</v>
      </c>
      <c r="G473" s="4">
        <v>1194</v>
      </c>
      <c r="H473" s="10">
        <v>3162885.73</v>
      </c>
      <c r="I473" t="str">
        <f>IFERROR(VLOOKUP(G473,'LEAID Match'!$B$2:$C$427,2,FALSE),"")</f>
        <v/>
      </c>
    </row>
    <row r="474" spans="1:9" x14ac:dyDescent="0.2">
      <c r="A474" t="str">
        <f t="shared" si="7"/>
        <v/>
      </c>
      <c r="B474">
        <v>2019</v>
      </c>
      <c r="C474" t="s">
        <v>1763</v>
      </c>
      <c r="D474" t="s">
        <v>1765</v>
      </c>
      <c r="E474" t="s">
        <v>1767</v>
      </c>
      <c r="F474" s="4" t="s">
        <v>51</v>
      </c>
      <c r="G474" s="4">
        <v>1194</v>
      </c>
      <c r="H474" s="10">
        <v>3026844.25</v>
      </c>
      <c r="I474" t="str">
        <f>IFERROR(VLOOKUP(G474,'LEAID Match'!$B$2:$C$427,2,FALSE),"")</f>
        <v/>
      </c>
    </row>
    <row r="475" spans="1:9" x14ac:dyDescent="0.2">
      <c r="A475" t="str">
        <f t="shared" si="7"/>
        <v/>
      </c>
      <c r="B475">
        <v>2018</v>
      </c>
      <c r="C475" t="s">
        <v>1763</v>
      </c>
      <c r="D475" t="s">
        <v>1765</v>
      </c>
      <c r="E475" t="s">
        <v>1767</v>
      </c>
      <c r="F475" s="4" t="s">
        <v>51</v>
      </c>
      <c r="G475" s="4">
        <v>1194</v>
      </c>
      <c r="H475" s="10">
        <v>2912432.12</v>
      </c>
      <c r="I475" t="str">
        <f>IFERROR(VLOOKUP(G475,'LEAID Match'!$B$2:$C$427,2,FALSE),"")</f>
        <v/>
      </c>
    </row>
    <row r="476" spans="1:9" x14ac:dyDescent="0.2">
      <c r="A476" t="str">
        <f t="shared" si="7"/>
        <v/>
      </c>
      <c r="B476">
        <v>2017</v>
      </c>
      <c r="C476" t="s">
        <v>1763</v>
      </c>
      <c r="D476" t="s">
        <v>1765</v>
      </c>
      <c r="E476" t="s">
        <v>1767</v>
      </c>
      <c r="F476" s="4" t="s">
        <v>51</v>
      </c>
      <c r="G476" s="4">
        <v>1194</v>
      </c>
      <c r="H476" s="10">
        <v>2814184.86</v>
      </c>
      <c r="I476" t="str">
        <f>IFERROR(VLOOKUP(G476,'LEAID Match'!$B$2:$C$427,2,FALSE),"")</f>
        <v/>
      </c>
    </row>
    <row r="477" spans="1:9" x14ac:dyDescent="0.2">
      <c r="A477" t="str">
        <f t="shared" si="7"/>
        <v/>
      </c>
      <c r="B477">
        <v>2016</v>
      </c>
      <c r="C477" t="s">
        <v>1763</v>
      </c>
      <c r="D477" t="s">
        <v>1765</v>
      </c>
      <c r="E477" t="s">
        <v>1767</v>
      </c>
      <c r="F477" s="4" t="s">
        <v>51</v>
      </c>
      <c r="G477" s="4">
        <v>1194</v>
      </c>
      <c r="H477" s="10">
        <v>2750363.26</v>
      </c>
      <c r="I477" t="str">
        <f>IFERROR(VLOOKUP(G477,'LEAID Match'!$B$2:$C$427,2,FALSE),"")</f>
        <v/>
      </c>
    </row>
    <row r="478" spans="1:9" x14ac:dyDescent="0.2">
      <c r="A478" t="str">
        <f t="shared" si="7"/>
        <v/>
      </c>
      <c r="B478" s="14">
        <v>2015</v>
      </c>
      <c r="C478" t="s">
        <v>1763</v>
      </c>
      <c r="D478" t="s">
        <v>1765</v>
      </c>
      <c r="E478" t="s">
        <v>1767</v>
      </c>
      <c r="F478" s="14" t="s">
        <v>51</v>
      </c>
      <c r="G478" s="14">
        <v>1194</v>
      </c>
      <c r="H478" s="14">
        <v>2666656.59</v>
      </c>
      <c r="I478" t="str">
        <f>IFERROR(VLOOKUP(G478,'LEAID Match'!$B$2:$C$427,2,FALSE),"")</f>
        <v/>
      </c>
    </row>
    <row r="479" spans="1:9" x14ac:dyDescent="0.2">
      <c r="A479" t="str">
        <f t="shared" si="7"/>
        <v/>
      </c>
      <c r="B479" s="14">
        <v>2015</v>
      </c>
      <c r="C479" t="s">
        <v>1763</v>
      </c>
      <c r="D479" t="s">
        <v>1765</v>
      </c>
      <c r="E479" t="s">
        <v>1767</v>
      </c>
      <c r="F479" s="14" t="s">
        <v>1754</v>
      </c>
      <c r="G479" s="14">
        <v>1195</v>
      </c>
      <c r="H479" s="14">
        <v>0</v>
      </c>
      <c r="I479" t="str">
        <f>IFERROR(VLOOKUP(G479,'LEAID Match'!$B$2:$C$427,2,FALSE),"")</f>
        <v/>
      </c>
    </row>
    <row r="480" spans="1:9" x14ac:dyDescent="0.2">
      <c r="A480" t="str">
        <f t="shared" si="7"/>
        <v/>
      </c>
      <c r="B480">
        <v>2023</v>
      </c>
      <c r="C480" t="s">
        <v>1763</v>
      </c>
      <c r="D480" t="s">
        <v>1765</v>
      </c>
      <c r="E480" t="s">
        <v>1767</v>
      </c>
      <c r="F480" s="5" t="s">
        <v>52</v>
      </c>
      <c r="G480" s="5">
        <v>1196</v>
      </c>
      <c r="H480" s="6">
        <v>640783.97</v>
      </c>
      <c r="I480" t="str">
        <f>IFERROR(VLOOKUP(G480,'LEAID Match'!$B$2:$C$427,2,FALSE),"")</f>
        <v/>
      </c>
    </row>
    <row r="481" spans="1:9" x14ac:dyDescent="0.2">
      <c r="A481" t="str">
        <f t="shared" si="7"/>
        <v/>
      </c>
      <c r="B481">
        <v>2022</v>
      </c>
      <c r="C481" t="s">
        <v>1763</v>
      </c>
      <c r="D481" t="s">
        <v>1765</v>
      </c>
      <c r="E481" t="s">
        <v>1767</v>
      </c>
      <c r="F481" s="5" t="s">
        <v>52</v>
      </c>
      <c r="G481" s="5">
        <v>1196</v>
      </c>
      <c r="H481" s="6">
        <v>605565.89</v>
      </c>
      <c r="I481" t="str">
        <f>IFERROR(VLOOKUP(G481,'LEAID Match'!$B$2:$C$427,2,FALSE),"")</f>
        <v/>
      </c>
    </row>
    <row r="482" spans="1:9" x14ac:dyDescent="0.2">
      <c r="A482" t="str">
        <f t="shared" si="7"/>
        <v/>
      </c>
      <c r="B482">
        <v>2021</v>
      </c>
      <c r="C482" t="s">
        <v>1763</v>
      </c>
      <c r="D482" t="s">
        <v>1765</v>
      </c>
      <c r="E482" t="s">
        <v>1767</v>
      </c>
      <c r="F482" s="5" t="s">
        <v>52</v>
      </c>
      <c r="G482" s="5">
        <v>1196</v>
      </c>
      <c r="H482" s="6">
        <v>582948.75</v>
      </c>
      <c r="I482" t="str">
        <f>IFERROR(VLOOKUP(G482,'LEAID Match'!$B$2:$C$427,2,FALSE),"")</f>
        <v/>
      </c>
    </row>
    <row r="483" spans="1:9" x14ac:dyDescent="0.2">
      <c r="A483" t="str">
        <f t="shared" si="7"/>
        <v/>
      </c>
      <c r="B483">
        <v>2020</v>
      </c>
      <c r="C483" t="s">
        <v>1763</v>
      </c>
      <c r="D483" t="s">
        <v>1765</v>
      </c>
      <c r="E483" t="s">
        <v>1767</v>
      </c>
      <c r="F483" s="4" t="s">
        <v>52</v>
      </c>
      <c r="G483" s="4">
        <v>1196</v>
      </c>
      <c r="H483" s="10">
        <v>564240.77</v>
      </c>
      <c r="I483" t="str">
        <f>IFERROR(VLOOKUP(G483,'LEAID Match'!$B$2:$C$427,2,FALSE),"")</f>
        <v/>
      </c>
    </row>
    <row r="484" spans="1:9" x14ac:dyDescent="0.2">
      <c r="A484" t="str">
        <f t="shared" si="7"/>
        <v/>
      </c>
      <c r="B484">
        <v>2019</v>
      </c>
      <c r="C484" t="s">
        <v>1763</v>
      </c>
      <c r="D484" t="s">
        <v>1765</v>
      </c>
      <c r="E484" t="s">
        <v>1767</v>
      </c>
      <c r="F484" s="4" t="s">
        <v>52</v>
      </c>
      <c r="G484" s="4">
        <v>1196</v>
      </c>
      <c r="H484" s="10">
        <v>534497.76</v>
      </c>
      <c r="I484" t="str">
        <f>IFERROR(VLOOKUP(G484,'LEAID Match'!$B$2:$C$427,2,FALSE),"")</f>
        <v/>
      </c>
    </row>
    <row r="485" spans="1:9" x14ac:dyDescent="0.2">
      <c r="A485" t="str">
        <f t="shared" si="7"/>
        <v/>
      </c>
      <c r="B485">
        <v>2018</v>
      </c>
      <c r="C485" t="s">
        <v>1763</v>
      </c>
      <c r="D485" t="s">
        <v>1765</v>
      </c>
      <c r="E485" t="s">
        <v>1767</v>
      </c>
      <c r="F485" s="4" t="s">
        <v>52</v>
      </c>
      <c r="G485" s="4">
        <v>1196</v>
      </c>
      <c r="H485" s="10">
        <v>507991.93</v>
      </c>
      <c r="I485" t="str">
        <f>IFERROR(VLOOKUP(G485,'LEAID Match'!$B$2:$C$427,2,FALSE),"")</f>
        <v/>
      </c>
    </row>
    <row r="486" spans="1:9" x14ac:dyDescent="0.2">
      <c r="A486" t="str">
        <f t="shared" si="7"/>
        <v/>
      </c>
      <c r="B486">
        <v>2017</v>
      </c>
      <c r="C486" t="s">
        <v>1763</v>
      </c>
      <c r="D486" t="s">
        <v>1765</v>
      </c>
      <c r="E486" t="s">
        <v>1767</v>
      </c>
      <c r="F486" s="4" t="s">
        <v>52</v>
      </c>
      <c r="G486" s="4">
        <v>1196</v>
      </c>
      <c r="H486" s="10">
        <v>488076.3</v>
      </c>
      <c r="I486" t="str">
        <f>IFERROR(VLOOKUP(G486,'LEAID Match'!$B$2:$C$427,2,FALSE),"")</f>
        <v/>
      </c>
    </row>
    <row r="487" spans="1:9" x14ac:dyDescent="0.2">
      <c r="A487" t="str">
        <f t="shared" si="7"/>
        <v/>
      </c>
      <c r="B487">
        <v>2016</v>
      </c>
      <c r="C487" t="s">
        <v>1763</v>
      </c>
      <c r="D487" t="s">
        <v>1765</v>
      </c>
      <c r="E487" t="s">
        <v>1767</v>
      </c>
      <c r="F487" s="4" t="s">
        <v>52</v>
      </c>
      <c r="G487" s="4">
        <v>1196</v>
      </c>
      <c r="H487" s="10">
        <v>471581.96</v>
      </c>
      <c r="I487" t="str">
        <f>IFERROR(VLOOKUP(G487,'LEAID Match'!$B$2:$C$427,2,FALSE),"")</f>
        <v/>
      </c>
    </row>
    <row r="488" spans="1:9" x14ac:dyDescent="0.2">
      <c r="A488" t="str">
        <f t="shared" si="7"/>
        <v/>
      </c>
      <c r="B488" s="14">
        <v>2015</v>
      </c>
      <c r="C488" t="s">
        <v>1763</v>
      </c>
      <c r="D488" t="s">
        <v>1765</v>
      </c>
      <c r="E488" t="s">
        <v>1767</v>
      </c>
      <c r="F488" s="14" t="s">
        <v>52</v>
      </c>
      <c r="G488" s="14">
        <v>1196</v>
      </c>
      <c r="H488" s="14">
        <v>447772.85</v>
      </c>
      <c r="I488" t="str">
        <f>IFERROR(VLOOKUP(G488,'LEAID Match'!$B$2:$C$427,2,FALSE),"")</f>
        <v/>
      </c>
    </row>
    <row r="489" spans="1:9" x14ac:dyDescent="0.2">
      <c r="A489" t="str">
        <f t="shared" si="7"/>
        <v/>
      </c>
      <c r="B489">
        <v>2023</v>
      </c>
      <c r="C489" t="s">
        <v>1763</v>
      </c>
      <c r="D489" t="s">
        <v>1765</v>
      </c>
      <c r="E489" t="s">
        <v>1767</v>
      </c>
      <c r="F489" s="5" t="s">
        <v>53</v>
      </c>
      <c r="G489" s="5">
        <v>1197</v>
      </c>
      <c r="H489" s="6">
        <v>17099.07</v>
      </c>
      <c r="I489" t="str">
        <f>IFERROR(VLOOKUP(G489,'LEAID Match'!$B$2:$C$427,2,FALSE),"")</f>
        <v/>
      </c>
    </row>
    <row r="490" spans="1:9" x14ac:dyDescent="0.2">
      <c r="A490" t="str">
        <f t="shared" si="7"/>
        <v/>
      </c>
      <c r="B490">
        <v>2022</v>
      </c>
      <c r="C490" t="s">
        <v>1763</v>
      </c>
      <c r="D490" t="s">
        <v>1765</v>
      </c>
      <c r="E490" t="s">
        <v>1767</v>
      </c>
      <c r="F490" s="5" t="s">
        <v>53</v>
      </c>
      <c r="G490" s="5">
        <v>1197</v>
      </c>
      <c r="H490" s="6">
        <v>17221.560000000001</v>
      </c>
      <c r="I490" t="str">
        <f>IFERROR(VLOOKUP(G490,'LEAID Match'!$B$2:$C$427,2,FALSE),"")</f>
        <v/>
      </c>
    </row>
    <row r="491" spans="1:9" x14ac:dyDescent="0.2">
      <c r="A491" t="str">
        <f t="shared" si="7"/>
        <v/>
      </c>
      <c r="B491">
        <v>2021</v>
      </c>
      <c r="C491" t="s">
        <v>1763</v>
      </c>
      <c r="D491" t="s">
        <v>1765</v>
      </c>
      <c r="E491" t="s">
        <v>1767</v>
      </c>
      <c r="F491" s="5" t="s">
        <v>53</v>
      </c>
      <c r="G491" s="5">
        <v>1197</v>
      </c>
      <c r="H491" s="6">
        <v>17581.849999999999</v>
      </c>
      <c r="I491" t="str">
        <f>IFERROR(VLOOKUP(G491,'LEAID Match'!$B$2:$C$427,2,FALSE),"")</f>
        <v/>
      </c>
    </row>
    <row r="492" spans="1:9" x14ac:dyDescent="0.2">
      <c r="A492" t="str">
        <f t="shared" si="7"/>
        <v/>
      </c>
      <c r="B492">
        <v>2020</v>
      </c>
      <c r="C492" t="s">
        <v>1763</v>
      </c>
      <c r="D492" t="s">
        <v>1765</v>
      </c>
      <c r="E492" t="s">
        <v>1767</v>
      </c>
      <c r="F492" s="4" t="s">
        <v>53</v>
      </c>
      <c r="G492" s="4">
        <v>1197</v>
      </c>
      <c r="H492" s="10">
        <v>17793.669999999998</v>
      </c>
      <c r="I492" t="str">
        <f>IFERROR(VLOOKUP(G492,'LEAID Match'!$B$2:$C$427,2,FALSE),"")</f>
        <v/>
      </c>
    </row>
    <row r="493" spans="1:9" x14ac:dyDescent="0.2">
      <c r="A493" t="str">
        <f t="shared" si="7"/>
        <v/>
      </c>
      <c r="B493">
        <v>2019</v>
      </c>
      <c r="C493" t="s">
        <v>1763</v>
      </c>
      <c r="D493" t="s">
        <v>1765</v>
      </c>
      <c r="E493" t="s">
        <v>1767</v>
      </c>
      <c r="F493" s="4" t="s">
        <v>53</v>
      </c>
      <c r="G493" s="4">
        <v>1197</v>
      </c>
      <c r="H493" s="10">
        <v>17685.32</v>
      </c>
      <c r="I493" t="str">
        <f>IFERROR(VLOOKUP(G493,'LEAID Match'!$B$2:$C$427,2,FALSE),"")</f>
        <v/>
      </c>
    </row>
    <row r="494" spans="1:9" x14ac:dyDescent="0.2">
      <c r="A494" t="str">
        <f t="shared" si="7"/>
        <v/>
      </c>
      <c r="B494">
        <v>2018</v>
      </c>
      <c r="C494" t="s">
        <v>1763</v>
      </c>
      <c r="D494" t="s">
        <v>1765</v>
      </c>
      <c r="E494" t="s">
        <v>1767</v>
      </c>
      <c r="F494" s="4" t="s">
        <v>53</v>
      </c>
      <c r="G494" s="4">
        <v>1197</v>
      </c>
      <c r="H494" s="10">
        <v>16751.68</v>
      </c>
      <c r="I494" t="str">
        <f>IFERROR(VLOOKUP(G494,'LEAID Match'!$B$2:$C$427,2,FALSE),"")</f>
        <v/>
      </c>
    </row>
    <row r="495" spans="1:9" x14ac:dyDescent="0.2">
      <c r="A495" t="str">
        <f t="shared" si="7"/>
        <v/>
      </c>
      <c r="B495">
        <v>2017</v>
      </c>
      <c r="C495" t="s">
        <v>1763</v>
      </c>
      <c r="D495" t="s">
        <v>1765</v>
      </c>
      <c r="E495" t="s">
        <v>1767</v>
      </c>
      <c r="F495" s="4" t="s">
        <v>53</v>
      </c>
      <c r="G495" s="4">
        <v>1197</v>
      </c>
      <c r="H495" s="10">
        <v>11130.6</v>
      </c>
      <c r="I495" t="str">
        <f>IFERROR(VLOOKUP(G495,'LEAID Match'!$B$2:$C$427,2,FALSE),"")</f>
        <v/>
      </c>
    </row>
    <row r="496" spans="1:9" x14ac:dyDescent="0.2">
      <c r="A496" t="str">
        <f t="shared" si="7"/>
        <v/>
      </c>
      <c r="B496">
        <v>2016</v>
      </c>
      <c r="C496" t="s">
        <v>1763</v>
      </c>
      <c r="D496" t="s">
        <v>1765</v>
      </c>
      <c r="E496" t="s">
        <v>1767</v>
      </c>
      <c r="F496" s="4" t="s">
        <v>53</v>
      </c>
      <c r="G496" s="4">
        <v>1197</v>
      </c>
      <c r="H496" s="10">
        <v>7665.81</v>
      </c>
      <c r="I496" t="str">
        <f>IFERROR(VLOOKUP(G496,'LEAID Match'!$B$2:$C$427,2,FALSE),"")</f>
        <v/>
      </c>
    </row>
    <row r="497" spans="1:9" x14ac:dyDescent="0.2">
      <c r="A497" t="str">
        <f t="shared" si="7"/>
        <v/>
      </c>
      <c r="B497" s="14">
        <v>2015</v>
      </c>
      <c r="C497" t="s">
        <v>1763</v>
      </c>
      <c r="D497" t="s">
        <v>1765</v>
      </c>
      <c r="E497" t="s">
        <v>1767</v>
      </c>
      <c r="F497" s="14" t="s">
        <v>53</v>
      </c>
      <c r="G497" s="14">
        <v>1197</v>
      </c>
      <c r="H497" s="14">
        <v>572.89</v>
      </c>
      <c r="I497" t="str">
        <f>IFERROR(VLOOKUP(G497,'LEAID Match'!$B$2:$C$427,2,FALSE),"")</f>
        <v/>
      </c>
    </row>
    <row r="498" spans="1:9" x14ac:dyDescent="0.2">
      <c r="A498" t="str">
        <f t="shared" si="7"/>
        <v/>
      </c>
      <c r="B498">
        <v>2023</v>
      </c>
      <c r="C498" t="s">
        <v>1763</v>
      </c>
      <c r="D498" t="s">
        <v>1765</v>
      </c>
      <c r="E498" t="s">
        <v>1767</v>
      </c>
      <c r="F498" s="5" t="s">
        <v>54</v>
      </c>
      <c r="G498" s="5">
        <v>1198</v>
      </c>
      <c r="H498" s="6">
        <v>106098.52</v>
      </c>
      <c r="I498" t="str">
        <f>IFERROR(VLOOKUP(G498,'LEAID Match'!$B$2:$C$427,2,FALSE),"")</f>
        <v/>
      </c>
    </row>
    <row r="499" spans="1:9" x14ac:dyDescent="0.2">
      <c r="A499" t="str">
        <f t="shared" si="7"/>
        <v/>
      </c>
      <c r="B499">
        <v>2022</v>
      </c>
      <c r="C499" t="s">
        <v>1763</v>
      </c>
      <c r="D499" t="s">
        <v>1765</v>
      </c>
      <c r="E499" t="s">
        <v>1767</v>
      </c>
      <c r="F499" s="5" t="s">
        <v>54</v>
      </c>
      <c r="G499" s="5">
        <v>1198</v>
      </c>
      <c r="H499" s="6">
        <v>99001.17</v>
      </c>
      <c r="I499" t="str">
        <f>IFERROR(VLOOKUP(G499,'LEAID Match'!$B$2:$C$427,2,FALSE),"")</f>
        <v/>
      </c>
    </row>
    <row r="500" spans="1:9" x14ac:dyDescent="0.2">
      <c r="A500" t="str">
        <f t="shared" si="7"/>
        <v/>
      </c>
      <c r="B500">
        <v>2021</v>
      </c>
      <c r="C500" t="s">
        <v>1763</v>
      </c>
      <c r="D500" t="s">
        <v>1765</v>
      </c>
      <c r="E500" t="s">
        <v>1767</v>
      </c>
      <c r="F500" s="5" t="s">
        <v>54</v>
      </c>
      <c r="G500" s="5">
        <v>1198</v>
      </c>
      <c r="H500" s="6">
        <v>92498.67</v>
      </c>
      <c r="I500" t="str">
        <f>IFERROR(VLOOKUP(G500,'LEAID Match'!$B$2:$C$427,2,FALSE),"")</f>
        <v/>
      </c>
    </row>
    <row r="501" spans="1:9" x14ac:dyDescent="0.2">
      <c r="A501" t="str">
        <f t="shared" si="7"/>
        <v/>
      </c>
      <c r="B501">
        <v>2020</v>
      </c>
      <c r="C501" t="s">
        <v>1763</v>
      </c>
      <c r="D501" t="s">
        <v>1765</v>
      </c>
      <c r="E501" t="s">
        <v>1767</v>
      </c>
      <c r="F501" s="4" t="s">
        <v>54</v>
      </c>
      <c r="G501" s="4">
        <v>1198</v>
      </c>
      <c r="H501" s="10">
        <v>90757.01</v>
      </c>
      <c r="I501" t="str">
        <f>IFERROR(VLOOKUP(G501,'LEAID Match'!$B$2:$C$427,2,FALSE),"")</f>
        <v/>
      </c>
    </row>
    <row r="502" spans="1:9" x14ac:dyDescent="0.2">
      <c r="A502" t="str">
        <f t="shared" si="7"/>
        <v/>
      </c>
      <c r="B502">
        <v>2019</v>
      </c>
      <c r="C502" t="s">
        <v>1763</v>
      </c>
      <c r="D502" t="s">
        <v>1765</v>
      </c>
      <c r="E502" t="s">
        <v>1767</v>
      </c>
      <c r="F502" s="4" t="s">
        <v>54</v>
      </c>
      <c r="G502" s="4">
        <v>1198</v>
      </c>
      <c r="H502" s="10">
        <v>91479.1</v>
      </c>
      <c r="I502" t="str">
        <f>IFERROR(VLOOKUP(G502,'LEAID Match'!$B$2:$C$427,2,FALSE),"")</f>
        <v/>
      </c>
    </row>
    <row r="503" spans="1:9" x14ac:dyDescent="0.2">
      <c r="A503" t="str">
        <f t="shared" si="7"/>
        <v/>
      </c>
      <c r="B503">
        <v>2018</v>
      </c>
      <c r="C503" t="s">
        <v>1763</v>
      </c>
      <c r="D503" t="s">
        <v>1765</v>
      </c>
      <c r="E503" t="s">
        <v>1767</v>
      </c>
      <c r="F503" s="4" t="s">
        <v>54</v>
      </c>
      <c r="G503" s="4">
        <v>1198</v>
      </c>
      <c r="H503" s="10">
        <v>100271.94</v>
      </c>
      <c r="I503" t="str">
        <f>IFERROR(VLOOKUP(G503,'LEAID Match'!$B$2:$C$427,2,FALSE),"")</f>
        <v/>
      </c>
    </row>
    <row r="504" spans="1:9" x14ac:dyDescent="0.2">
      <c r="A504" t="str">
        <f t="shared" si="7"/>
        <v/>
      </c>
      <c r="B504">
        <v>2017</v>
      </c>
      <c r="C504" t="s">
        <v>1763</v>
      </c>
      <c r="D504" t="s">
        <v>1765</v>
      </c>
      <c r="E504" t="s">
        <v>1767</v>
      </c>
      <c r="F504" s="4" t="s">
        <v>54</v>
      </c>
      <c r="G504" s="4">
        <v>1198</v>
      </c>
      <c r="H504" s="10">
        <v>76990.13</v>
      </c>
      <c r="I504" t="str">
        <f>IFERROR(VLOOKUP(G504,'LEAID Match'!$B$2:$C$427,2,FALSE),"")</f>
        <v/>
      </c>
    </row>
    <row r="505" spans="1:9" x14ac:dyDescent="0.2">
      <c r="A505" t="str">
        <f t="shared" si="7"/>
        <v/>
      </c>
      <c r="B505">
        <v>2016</v>
      </c>
      <c r="C505" t="s">
        <v>1763</v>
      </c>
      <c r="D505" t="s">
        <v>1765</v>
      </c>
      <c r="E505" t="s">
        <v>1767</v>
      </c>
      <c r="F505" s="4" t="s">
        <v>54</v>
      </c>
      <c r="G505" s="4">
        <v>1198</v>
      </c>
      <c r="H505" s="10">
        <v>66167.990000000005</v>
      </c>
      <c r="I505" t="str">
        <f>IFERROR(VLOOKUP(G505,'LEAID Match'!$B$2:$C$427,2,FALSE),"")</f>
        <v/>
      </c>
    </row>
    <row r="506" spans="1:9" x14ac:dyDescent="0.2">
      <c r="A506" t="str">
        <f t="shared" si="7"/>
        <v/>
      </c>
      <c r="B506" s="14">
        <v>2015</v>
      </c>
      <c r="C506" t="s">
        <v>1763</v>
      </c>
      <c r="D506" t="s">
        <v>1765</v>
      </c>
      <c r="E506" t="s">
        <v>1767</v>
      </c>
      <c r="F506" s="14" t="s">
        <v>54</v>
      </c>
      <c r="G506" s="14">
        <v>1198</v>
      </c>
      <c r="H506" s="14">
        <v>19370.150000000001</v>
      </c>
      <c r="I506" t="str">
        <f>IFERROR(VLOOKUP(G506,'LEAID Match'!$B$2:$C$427,2,FALSE),"")</f>
        <v/>
      </c>
    </row>
    <row r="507" spans="1:9" x14ac:dyDescent="0.2">
      <c r="A507" t="str">
        <f t="shared" si="7"/>
        <v/>
      </c>
      <c r="B507">
        <v>2023</v>
      </c>
      <c r="C507" t="s">
        <v>1763</v>
      </c>
      <c r="D507" t="s">
        <v>1765</v>
      </c>
      <c r="E507" t="s">
        <v>1767</v>
      </c>
      <c r="F507" s="5" t="s">
        <v>55</v>
      </c>
      <c r="G507" s="5">
        <v>1199</v>
      </c>
      <c r="H507" s="6">
        <v>37947.699999999997</v>
      </c>
      <c r="I507" t="str">
        <f>IFERROR(VLOOKUP(G507,'LEAID Match'!$B$2:$C$427,2,FALSE),"")</f>
        <v/>
      </c>
    </row>
    <row r="508" spans="1:9" x14ac:dyDescent="0.2">
      <c r="A508" t="str">
        <f t="shared" si="7"/>
        <v/>
      </c>
      <c r="B508">
        <v>2022</v>
      </c>
      <c r="C508" t="s">
        <v>1763</v>
      </c>
      <c r="D508" t="s">
        <v>1765</v>
      </c>
      <c r="E508" t="s">
        <v>1767</v>
      </c>
      <c r="F508" s="5" t="s">
        <v>55</v>
      </c>
      <c r="G508" s="5">
        <v>1199</v>
      </c>
      <c r="H508" s="6">
        <v>37429.589999999997</v>
      </c>
      <c r="I508" t="str">
        <f>IFERROR(VLOOKUP(G508,'LEAID Match'!$B$2:$C$427,2,FALSE),"")</f>
        <v/>
      </c>
    </row>
    <row r="509" spans="1:9" x14ac:dyDescent="0.2">
      <c r="A509" t="str">
        <f t="shared" si="7"/>
        <v/>
      </c>
      <c r="B509">
        <v>2021</v>
      </c>
      <c r="C509" t="s">
        <v>1763</v>
      </c>
      <c r="D509" t="s">
        <v>1765</v>
      </c>
      <c r="E509" t="s">
        <v>1767</v>
      </c>
      <c r="F509" s="5" t="s">
        <v>55</v>
      </c>
      <c r="G509" s="5">
        <v>1199</v>
      </c>
      <c r="H509" s="6">
        <v>36457.480000000003</v>
      </c>
      <c r="I509" t="str">
        <f>IFERROR(VLOOKUP(G509,'LEAID Match'!$B$2:$C$427,2,FALSE),"")</f>
        <v/>
      </c>
    </row>
    <row r="510" spans="1:9" x14ac:dyDescent="0.2">
      <c r="A510" t="str">
        <f t="shared" si="7"/>
        <v/>
      </c>
      <c r="B510">
        <v>2020</v>
      </c>
      <c r="C510" t="s">
        <v>1763</v>
      </c>
      <c r="D510" t="s">
        <v>1765</v>
      </c>
      <c r="E510" t="s">
        <v>1767</v>
      </c>
      <c r="F510" s="4" t="s">
        <v>55</v>
      </c>
      <c r="G510" s="4">
        <v>1199</v>
      </c>
      <c r="H510" s="10">
        <v>34332.519999999997</v>
      </c>
      <c r="I510" t="str">
        <f>IFERROR(VLOOKUP(G510,'LEAID Match'!$B$2:$C$427,2,FALSE),"")</f>
        <v/>
      </c>
    </row>
    <row r="511" spans="1:9" x14ac:dyDescent="0.2">
      <c r="A511" t="str">
        <f t="shared" si="7"/>
        <v/>
      </c>
      <c r="B511">
        <v>2019</v>
      </c>
      <c r="C511" t="s">
        <v>1763</v>
      </c>
      <c r="D511" t="s">
        <v>1765</v>
      </c>
      <c r="E511" t="s">
        <v>1767</v>
      </c>
      <c r="F511" s="4" t="s">
        <v>55</v>
      </c>
      <c r="G511" s="4">
        <v>1199</v>
      </c>
      <c r="H511" s="10">
        <v>31361.56</v>
      </c>
      <c r="I511" t="str">
        <f>IFERROR(VLOOKUP(G511,'LEAID Match'!$B$2:$C$427,2,FALSE),"")</f>
        <v/>
      </c>
    </row>
    <row r="512" spans="1:9" x14ac:dyDescent="0.2">
      <c r="A512" t="str">
        <f t="shared" si="7"/>
        <v/>
      </c>
      <c r="B512">
        <v>2018</v>
      </c>
      <c r="C512" t="s">
        <v>1763</v>
      </c>
      <c r="D512" t="s">
        <v>1765</v>
      </c>
      <c r="E512" t="s">
        <v>1767</v>
      </c>
      <c r="F512" s="4" t="s">
        <v>55</v>
      </c>
      <c r="G512" s="4">
        <v>1199</v>
      </c>
      <c r="H512" s="10">
        <v>22801.26</v>
      </c>
      <c r="I512" t="str">
        <f>IFERROR(VLOOKUP(G512,'LEAID Match'!$B$2:$C$427,2,FALSE),"")</f>
        <v/>
      </c>
    </row>
    <row r="513" spans="1:9" x14ac:dyDescent="0.2">
      <c r="A513" t="str">
        <f t="shared" si="7"/>
        <v/>
      </c>
      <c r="B513">
        <v>2017</v>
      </c>
      <c r="C513" t="s">
        <v>1763</v>
      </c>
      <c r="D513" t="s">
        <v>1765</v>
      </c>
      <c r="E513" t="s">
        <v>1767</v>
      </c>
      <c r="F513" s="4" t="s">
        <v>55</v>
      </c>
      <c r="G513" s="4">
        <v>1199</v>
      </c>
      <c r="H513" s="10">
        <v>19448.53</v>
      </c>
      <c r="I513" t="str">
        <f>IFERROR(VLOOKUP(G513,'LEAID Match'!$B$2:$C$427,2,FALSE),"")</f>
        <v/>
      </c>
    </row>
    <row r="514" spans="1:9" x14ac:dyDescent="0.2">
      <c r="A514" t="str">
        <f t="shared" si="7"/>
        <v/>
      </c>
      <c r="B514">
        <v>2016</v>
      </c>
      <c r="C514" t="s">
        <v>1763</v>
      </c>
      <c r="D514" t="s">
        <v>1765</v>
      </c>
      <c r="E514" t="s">
        <v>1767</v>
      </c>
      <c r="F514" s="4" t="s">
        <v>55</v>
      </c>
      <c r="G514" s="4">
        <v>1199</v>
      </c>
      <c r="H514" s="10">
        <v>9547.07</v>
      </c>
      <c r="I514" t="str">
        <f>IFERROR(VLOOKUP(G514,'LEAID Match'!$B$2:$C$427,2,FALSE),"")</f>
        <v/>
      </c>
    </row>
    <row r="515" spans="1:9" x14ac:dyDescent="0.2">
      <c r="A515" t="str">
        <f t="shared" ref="A515:A578" si="8">I515</f>
        <v/>
      </c>
      <c r="B515">
        <v>2023</v>
      </c>
      <c r="C515" t="s">
        <v>1763</v>
      </c>
      <c r="D515" t="s">
        <v>1765</v>
      </c>
      <c r="E515" t="s">
        <v>1767</v>
      </c>
      <c r="F515" s="5" t="s">
        <v>56</v>
      </c>
      <c r="G515" s="5">
        <v>1200</v>
      </c>
      <c r="H515" s="6">
        <v>148818.97</v>
      </c>
      <c r="I515" t="str">
        <f>IFERROR(VLOOKUP(G515,'LEAID Match'!$B$2:$C$427,2,FALSE),"")</f>
        <v/>
      </c>
    </row>
    <row r="516" spans="1:9" x14ac:dyDescent="0.2">
      <c r="A516" t="str">
        <f t="shared" si="8"/>
        <v/>
      </c>
      <c r="B516">
        <v>2022</v>
      </c>
      <c r="C516" t="s">
        <v>1763</v>
      </c>
      <c r="D516" t="s">
        <v>1765</v>
      </c>
      <c r="E516" t="s">
        <v>1767</v>
      </c>
      <c r="F516" s="5" t="s">
        <v>56</v>
      </c>
      <c r="G516" s="5">
        <v>1200</v>
      </c>
      <c r="H516" s="6">
        <v>144753.42000000001</v>
      </c>
      <c r="I516" t="str">
        <f>IFERROR(VLOOKUP(G516,'LEAID Match'!$B$2:$C$427,2,FALSE),"")</f>
        <v/>
      </c>
    </row>
    <row r="517" spans="1:9" x14ac:dyDescent="0.2">
      <c r="A517" t="str">
        <f t="shared" si="8"/>
        <v/>
      </c>
      <c r="B517">
        <v>2021</v>
      </c>
      <c r="C517" t="s">
        <v>1763</v>
      </c>
      <c r="D517" t="s">
        <v>1765</v>
      </c>
      <c r="E517" t="s">
        <v>1767</v>
      </c>
      <c r="F517" s="5" t="s">
        <v>56</v>
      </c>
      <c r="G517" s="5">
        <v>1200</v>
      </c>
      <c r="H517" s="6">
        <v>139458.17000000001</v>
      </c>
      <c r="I517" t="str">
        <f>IFERROR(VLOOKUP(G517,'LEAID Match'!$B$2:$C$427,2,FALSE),"")</f>
        <v/>
      </c>
    </row>
    <row r="518" spans="1:9" x14ac:dyDescent="0.2">
      <c r="A518" t="str">
        <f t="shared" si="8"/>
        <v/>
      </c>
      <c r="B518">
        <v>2020</v>
      </c>
      <c r="C518" t="s">
        <v>1763</v>
      </c>
      <c r="D518" t="s">
        <v>1765</v>
      </c>
      <c r="E518" t="s">
        <v>1767</v>
      </c>
      <c r="F518" s="4" t="s">
        <v>56</v>
      </c>
      <c r="G518" s="4">
        <v>1200</v>
      </c>
      <c r="H518" s="10">
        <v>129111.16</v>
      </c>
      <c r="I518" t="str">
        <f>IFERROR(VLOOKUP(G518,'LEAID Match'!$B$2:$C$427,2,FALSE),"")</f>
        <v/>
      </c>
    </row>
    <row r="519" spans="1:9" x14ac:dyDescent="0.2">
      <c r="A519" t="str">
        <f t="shared" si="8"/>
        <v/>
      </c>
      <c r="B519">
        <v>2019</v>
      </c>
      <c r="C519" t="s">
        <v>1763</v>
      </c>
      <c r="D519" t="s">
        <v>1765</v>
      </c>
      <c r="E519" t="s">
        <v>1767</v>
      </c>
      <c r="F519" s="4" t="s">
        <v>56</v>
      </c>
      <c r="G519" s="4">
        <v>1200</v>
      </c>
      <c r="H519" s="10">
        <v>108275.88</v>
      </c>
      <c r="I519" t="str">
        <f>IFERROR(VLOOKUP(G519,'LEAID Match'!$B$2:$C$427,2,FALSE),"")</f>
        <v/>
      </c>
    </row>
    <row r="520" spans="1:9" x14ac:dyDescent="0.2">
      <c r="A520" t="str">
        <f t="shared" si="8"/>
        <v/>
      </c>
      <c r="B520">
        <v>2018</v>
      </c>
      <c r="C520" t="s">
        <v>1763</v>
      </c>
      <c r="D520" t="s">
        <v>1765</v>
      </c>
      <c r="E520" t="s">
        <v>1767</v>
      </c>
      <c r="F520" s="4" t="s">
        <v>56</v>
      </c>
      <c r="G520" s="4">
        <v>1200</v>
      </c>
      <c r="H520" s="10">
        <v>78234.740000000005</v>
      </c>
      <c r="I520" t="str">
        <f>IFERROR(VLOOKUP(G520,'LEAID Match'!$B$2:$C$427,2,FALSE),"")</f>
        <v/>
      </c>
    </row>
    <row r="521" spans="1:9" x14ac:dyDescent="0.2">
      <c r="A521" t="str">
        <f t="shared" si="8"/>
        <v/>
      </c>
      <c r="B521">
        <v>2017</v>
      </c>
      <c r="C521" t="s">
        <v>1763</v>
      </c>
      <c r="D521" t="s">
        <v>1765</v>
      </c>
      <c r="E521" t="s">
        <v>1767</v>
      </c>
      <c r="F521" s="4" t="s">
        <v>56</v>
      </c>
      <c r="G521" s="4">
        <v>1200</v>
      </c>
      <c r="H521" s="10">
        <v>63432.05</v>
      </c>
      <c r="I521" t="str">
        <f>IFERROR(VLOOKUP(G521,'LEAID Match'!$B$2:$C$427,2,FALSE),"")</f>
        <v/>
      </c>
    </row>
    <row r="522" spans="1:9" x14ac:dyDescent="0.2">
      <c r="A522" t="str">
        <f t="shared" si="8"/>
        <v/>
      </c>
      <c r="B522">
        <v>2016</v>
      </c>
      <c r="C522" t="s">
        <v>1763</v>
      </c>
      <c r="D522" t="s">
        <v>1765</v>
      </c>
      <c r="E522" t="s">
        <v>1767</v>
      </c>
      <c r="F522" s="4" t="s">
        <v>56</v>
      </c>
      <c r="G522" s="4">
        <v>1200</v>
      </c>
      <c r="H522" s="10">
        <v>38398.910000000003</v>
      </c>
      <c r="I522" t="str">
        <f>IFERROR(VLOOKUP(G522,'LEAID Match'!$B$2:$C$427,2,FALSE),"")</f>
        <v/>
      </c>
    </row>
    <row r="523" spans="1:9" x14ac:dyDescent="0.2">
      <c r="A523" t="str">
        <f t="shared" si="8"/>
        <v/>
      </c>
      <c r="B523">
        <v>2023</v>
      </c>
      <c r="C523" t="s">
        <v>1763</v>
      </c>
      <c r="D523" t="s">
        <v>1765</v>
      </c>
      <c r="E523" t="s">
        <v>1767</v>
      </c>
      <c r="F523" s="5" t="s">
        <v>57</v>
      </c>
      <c r="G523" s="5">
        <v>1201</v>
      </c>
      <c r="H523" s="6">
        <v>14979.09</v>
      </c>
      <c r="I523" t="str">
        <f>IFERROR(VLOOKUP(G523,'LEAID Match'!$B$2:$C$427,2,FALSE),"")</f>
        <v/>
      </c>
    </row>
    <row r="524" spans="1:9" x14ac:dyDescent="0.2">
      <c r="A524" t="str">
        <f t="shared" si="8"/>
        <v/>
      </c>
      <c r="B524">
        <v>2023</v>
      </c>
      <c r="C524" t="s">
        <v>1763</v>
      </c>
      <c r="D524" t="s">
        <v>1765</v>
      </c>
      <c r="E524" t="s">
        <v>1767</v>
      </c>
      <c r="F524" s="5" t="s">
        <v>58</v>
      </c>
      <c r="G524" s="5">
        <v>2000</v>
      </c>
      <c r="H524" s="6">
        <v>611171.03</v>
      </c>
      <c r="I524" t="str">
        <f>IFERROR(VLOOKUP(G524,'LEAID Match'!$B$2:$C$427,2,FALSE),"")</f>
        <v/>
      </c>
    </row>
    <row r="525" spans="1:9" x14ac:dyDescent="0.2">
      <c r="A525" t="str">
        <f t="shared" si="8"/>
        <v/>
      </c>
      <c r="B525">
        <v>2022</v>
      </c>
      <c r="C525" t="s">
        <v>1763</v>
      </c>
      <c r="D525" t="s">
        <v>1765</v>
      </c>
      <c r="E525" t="s">
        <v>1767</v>
      </c>
      <c r="F525" s="5" t="s">
        <v>58</v>
      </c>
      <c r="G525" s="5">
        <v>2000</v>
      </c>
      <c r="H525" s="6">
        <v>588697.24</v>
      </c>
      <c r="I525" t="str">
        <f>IFERROR(VLOOKUP(G525,'LEAID Match'!$B$2:$C$427,2,FALSE),"")</f>
        <v/>
      </c>
    </row>
    <row r="526" spans="1:9" x14ac:dyDescent="0.2">
      <c r="A526" t="str">
        <f t="shared" si="8"/>
        <v/>
      </c>
      <c r="B526">
        <v>2021</v>
      </c>
      <c r="C526" t="s">
        <v>1763</v>
      </c>
      <c r="D526" t="s">
        <v>1765</v>
      </c>
      <c r="E526" t="s">
        <v>1767</v>
      </c>
      <c r="F526" s="5" t="s">
        <v>58</v>
      </c>
      <c r="G526" s="5">
        <v>2000</v>
      </c>
      <c r="H526" s="6">
        <v>567667.73</v>
      </c>
      <c r="I526" t="str">
        <f>IFERROR(VLOOKUP(G526,'LEAID Match'!$B$2:$C$427,2,FALSE),"")</f>
        <v/>
      </c>
    </row>
    <row r="527" spans="1:9" x14ac:dyDescent="0.2">
      <c r="A527" t="str">
        <f t="shared" si="8"/>
        <v/>
      </c>
      <c r="B527">
        <v>2020</v>
      </c>
      <c r="C527" t="s">
        <v>1763</v>
      </c>
      <c r="D527" t="s">
        <v>1765</v>
      </c>
      <c r="E527" t="s">
        <v>1767</v>
      </c>
      <c r="F527" s="4" t="s">
        <v>58</v>
      </c>
      <c r="G527" s="4">
        <v>2000</v>
      </c>
      <c r="H527" s="10">
        <v>545509.27</v>
      </c>
      <c r="I527" t="str">
        <f>IFERROR(VLOOKUP(G527,'LEAID Match'!$B$2:$C$427,2,FALSE),"")</f>
        <v/>
      </c>
    </row>
    <row r="528" spans="1:9" x14ac:dyDescent="0.2">
      <c r="A528" t="str">
        <f t="shared" si="8"/>
        <v/>
      </c>
      <c r="B528">
        <v>2019</v>
      </c>
      <c r="C528" t="s">
        <v>1763</v>
      </c>
      <c r="D528" t="s">
        <v>1765</v>
      </c>
      <c r="E528" t="s">
        <v>1767</v>
      </c>
      <c r="F528" s="4" t="s">
        <v>58</v>
      </c>
      <c r="G528" s="4">
        <v>2000</v>
      </c>
      <c r="H528" s="10">
        <v>524196.69</v>
      </c>
      <c r="I528" t="str">
        <f>IFERROR(VLOOKUP(G528,'LEAID Match'!$B$2:$C$427,2,FALSE),"")</f>
        <v/>
      </c>
    </row>
    <row r="529" spans="1:9" x14ac:dyDescent="0.2">
      <c r="A529" t="str">
        <f t="shared" si="8"/>
        <v/>
      </c>
      <c r="B529">
        <v>2018</v>
      </c>
      <c r="C529" t="s">
        <v>1763</v>
      </c>
      <c r="D529" t="s">
        <v>1765</v>
      </c>
      <c r="E529" t="s">
        <v>1767</v>
      </c>
      <c r="F529" s="4" t="s">
        <v>58</v>
      </c>
      <c r="G529" s="4">
        <v>2000</v>
      </c>
      <c r="H529" s="10">
        <v>517269.38</v>
      </c>
      <c r="I529" t="str">
        <f>IFERROR(VLOOKUP(G529,'LEAID Match'!$B$2:$C$427,2,FALSE),"")</f>
        <v/>
      </c>
    </row>
    <row r="530" spans="1:9" x14ac:dyDescent="0.2">
      <c r="A530" t="str">
        <f t="shared" si="8"/>
        <v/>
      </c>
      <c r="B530">
        <v>2017</v>
      </c>
      <c r="C530" t="s">
        <v>1763</v>
      </c>
      <c r="D530" t="s">
        <v>1765</v>
      </c>
      <c r="E530" t="s">
        <v>1767</v>
      </c>
      <c r="F530" s="4" t="s">
        <v>58</v>
      </c>
      <c r="G530" s="4">
        <v>2000</v>
      </c>
      <c r="H530" s="10">
        <v>510130.08</v>
      </c>
      <c r="I530" t="str">
        <f>IFERROR(VLOOKUP(G530,'LEAID Match'!$B$2:$C$427,2,FALSE),"")</f>
        <v/>
      </c>
    </row>
    <row r="531" spans="1:9" x14ac:dyDescent="0.2">
      <c r="A531" t="str">
        <f t="shared" si="8"/>
        <v/>
      </c>
      <c r="B531">
        <v>2016</v>
      </c>
      <c r="C531" t="s">
        <v>1763</v>
      </c>
      <c r="D531" t="s">
        <v>1765</v>
      </c>
      <c r="E531" t="s">
        <v>1767</v>
      </c>
      <c r="F531" s="4" t="s">
        <v>58</v>
      </c>
      <c r="G531" s="4">
        <v>2000</v>
      </c>
      <c r="H531" s="10">
        <v>507480.32000000001</v>
      </c>
      <c r="I531" t="str">
        <f>IFERROR(VLOOKUP(G531,'LEAID Match'!$B$2:$C$427,2,FALSE),"")</f>
        <v/>
      </c>
    </row>
    <row r="532" spans="1:9" x14ac:dyDescent="0.2">
      <c r="A532" t="str">
        <f t="shared" si="8"/>
        <v/>
      </c>
      <c r="B532" s="14">
        <v>2015</v>
      </c>
      <c r="C532" t="s">
        <v>1763</v>
      </c>
      <c r="D532" t="s">
        <v>1765</v>
      </c>
      <c r="E532" t="s">
        <v>1767</v>
      </c>
      <c r="F532" s="14" t="s">
        <v>58</v>
      </c>
      <c r="G532" s="14">
        <v>2000</v>
      </c>
      <c r="H532" s="14">
        <v>502816.97</v>
      </c>
      <c r="I532" t="str">
        <f>IFERROR(VLOOKUP(G532,'LEAID Match'!$B$2:$C$427,2,FALSE),"")</f>
        <v/>
      </c>
    </row>
    <row r="533" spans="1:9" x14ac:dyDescent="0.2">
      <c r="A533" t="str">
        <f t="shared" si="8"/>
        <v/>
      </c>
      <c r="B533">
        <v>2023</v>
      </c>
      <c r="C533" t="s">
        <v>1763</v>
      </c>
      <c r="D533" t="s">
        <v>1765</v>
      </c>
      <c r="E533" t="s">
        <v>1767</v>
      </c>
      <c r="F533" s="5" t="s">
        <v>59</v>
      </c>
      <c r="G533" s="5">
        <v>3000</v>
      </c>
      <c r="H533" s="6">
        <v>1916706.35</v>
      </c>
      <c r="I533" t="str">
        <f>IFERROR(VLOOKUP(G533,'LEAID Match'!$B$2:$C$427,2,FALSE),"")</f>
        <v/>
      </c>
    </row>
    <row r="534" spans="1:9" x14ac:dyDescent="0.2">
      <c r="A534" t="str">
        <f t="shared" si="8"/>
        <v/>
      </c>
      <c r="B534">
        <v>2022</v>
      </c>
      <c r="C534" t="s">
        <v>1763</v>
      </c>
      <c r="D534" t="s">
        <v>1765</v>
      </c>
      <c r="E534" t="s">
        <v>1767</v>
      </c>
      <c r="F534" s="5" t="s">
        <v>59</v>
      </c>
      <c r="G534" s="5">
        <v>3000</v>
      </c>
      <c r="H534" s="6">
        <v>1838767.19</v>
      </c>
      <c r="I534" t="str">
        <f>IFERROR(VLOOKUP(G534,'LEAID Match'!$B$2:$C$427,2,FALSE),"")</f>
        <v/>
      </c>
    </row>
    <row r="535" spans="1:9" x14ac:dyDescent="0.2">
      <c r="A535" t="str">
        <f t="shared" si="8"/>
        <v/>
      </c>
      <c r="B535">
        <v>2021</v>
      </c>
      <c r="C535" t="s">
        <v>1763</v>
      </c>
      <c r="D535" t="s">
        <v>1765</v>
      </c>
      <c r="E535" t="s">
        <v>1767</v>
      </c>
      <c r="F535" s="5" t="s">
        <v>59</v>
      </c>
      <c r="G535" s="5">
        <v>3000</v>
      </c>
      <c r="H535" s="6">
        <v>1747315.06</v>
      </c>
      <c r="I535" t="str">
        <f>IFERROR(VLOOKUP(G535,'LEAID Match'!$B$2:$C$427,2,FALSE),"")</f>
        <v/>
      </c>
    </row>
    <row r="536" spans="1:9" x14ac:dyDescent="0.2">
      <c r="A536" t="str">
        <f t="shared" si="8"/>
        <v/>
      </c>
      <c r="B536">
        <v>2020</v>
      </c>
      <c r="C536" t="s">
        <v>1763</v>
      </c>
      <c r="D536" t="s">
        <v>1765</v>
      </c>
      <c r="E536" t="s">
        <v>1767</v>
      </c>
      <c r="F536" s="4" t="s">
        <v>59</v>
      </c>
      <c r="G536" s="4">
        <v>3000</v>
      </c>
      <c r="H536" s="10">
        <v>1631839.57</v>
      </c>
      <c r="I536" t="str">
        <f>IFERROR(VLOOKUP(G536,'LEAID Match'!$B$2:$C$427,2,FALSE),"")</f>
        <v/>
      </c>
    </row>
    <row r="537" spans="1:9" x14ac:dyDescent="0.2">
      <c r="A537" t="str">
        <f t="shared" si="8"/>
        <v/>
      </c>
      <c r="B537">
        <v>2019</v>
      </c>
      <c r="C537" t="s">
        <v>1763</v>
      </c>
      <c r="D537" t="s">
        <v>1765</v>
      </c>
      <c r="E537" t="s">
        <v>1767</v>
      </c>
      <c r="F537" s="4" t="s">
        <v>59</v>
      </c>
      <c r="G537" s="4">
        <v>3000</v>
      </c>
      <c r="H537" s="10">
        <v>1498185.36</v>
      </c>
      <c r="I537" t="str">
        <f>IFERROR(VLOOKUP(G537,'LEAID Match'!$B$2:$C$427,2,FALSE),"")</f>
        <v/>
      </c>
    </row>
    <row r="538" spans="1:9" x14ac:dyDescent="0.2">
      <c r="A538" t="str">
        <f t="shared" si="8"/>
        <v/>
      </c>
      <c r="B538">
        <v>2018</v>
      </c>
      <c r="C538" t="s">
        <v>1763</v>
      </c>
      <c r="D538" t="s">
        <v>1765</v>
      </c>
      <c r="E538" t="s">
        <v>1767</v>
      </c>
      <c r="F538" s="4" t="s">
        <v>59</v>
      </c>
      <c r="G538" s="4">
        <v>3000</v>
      </c>
      <c r="H538" s="10">
        <v>1429677.76</v>
      </c>
      <c r="I538" t="str">
        <f>IFERROR(VLOOKUP(G538,'LEAID Match'!$B$2:$C$427,2,FALSE),"")</f>
        <v/>
      </c>
    </row>
    <row r="539" spans="1:9" x14ac:dyDescent="0.2">
      <c r="A539" t="str">
        <f t="shared" si="8"/>
        <v/>
      </c>
      <c r="B539">
        <v>2017</v>
      </c>
      <c r="C539" t="s">
        <v>1763</v>
      </c>
      <c r="D539" t="s">
        <v>1765</v>
      </c>
      <c r="E539" t="s">
        <v>1767</v>
      </c>
      <c r="F539" s="4" t="s">
        <v>59</v>
      </c>
      <c r="G539" s="4">
        <v>3000</v>
      </c>
      <c r="H539" s="10">
        <v>1409592.45</v>
      </c>
      <c r="I539" t="str">
        <f>IFERROR(VLOOKUP(G539,'LEAID Match'!$B$2:$C$427,2,FALSE),"")</f>
        <v/>
      </c>
    </row>
    <row r="540" spans="1:9" x14ac:dyDescent="0.2">
      <c r="A540" t="str">
        <f t="shared" si="8"/>
        <v/>
      </c>
      <c r="B540">
        <v>2016</v>
      </c>
      <c r="C540" t="s">
        <v>1763</v>
      </c>
      <c r="D540" t="s">
        <v>1765</v>
      </c>
      <c r="E540" t="s">
        <v>1767</v>
      </c>
      <c r="F540" s="4" t="s">
        <v>59</v>
      </c>
      <c r="G540" s="4">
        <v>3000</v>
      </c>
      <c r="H540" s="10">
        <v>1412985.48</v>
      </c>
      <c r="I540" t="str">
        <f>IFERROR(VLOOKUP(G540,'LEAID Match'!$B$2:$C$427,2,FALSE),"")</f>
        <v/>
      </c>
    </row>
    <row r="541" spans="1:9" x14ac:dyDescent="0.2">
      <c r="A541" t="str">
        <f t="shared" si="8"/>
        <v/>
      </c>
      <c r="B541" s="14">
        <v>2015</v>
      </c>
      <c r="C541" t="s">
        <v>1763</v>
      </c>
      <c r="D541" t="s">
        <v>1765</v>
      </c>
      <c r="E541" t="s">
        <v>1767</v>
      </c>
      <c r="F541" s="14" t="s">
        <v>59</v>
      </c>
      <c r="G541" s="14">
        <v>3000</v>
      </c>
      <c r="H541" s="14">
        <v>1415796.95</v>
      </c>
      <c r="I541" t="str">
        <f>IFERROR(VLOOKUP(G541,'LEAID Match'!$B$2:$C$427,2,FALSE),"")</f>
        <v/>
      </c>
    </row>
    <row r="542" spans="1:9" x14ac:dyDescent="0.2">
      <c r="A542" t="str">
        <f t="shared" si="8"/>
        <v/>
      </c>
      <c r="B542">
        <v>2023</v>
      </c>
      <c r="C542" t="s">
        <v>1763</v>
      </c>
      <c r="D542" t="s">
        <v>1765</v>
      </c>
      <c r="E542" t="s">
        <v>1767</v>
      </c>
      <c r="F542" s="5" t="s">
        <v>60</v>
      </c>
      <c r="G542" s="5">
        <v>4000</v>
      </c>
      <c r="H542" s="6">
        <v>1828620.48</v>
      </c>
      <c r="I542" t="str">
        <f>IFERROR(VLOOKUP(G542,'LEAID Match'!$B$2:$C$427,2,FALSE),"")</f>
        <v/>
      </c>
    </row>
    <row r="543" spans="1:9" x14ac:dyDescent="0.2">
      <c r="A543" t="str">
        <f t="shared" si="8"/>
        <v/>
      </c>
      <c r="B543">
        <v>2022</v>
      </c>
      <c r="C543" t="s">
        <v>1763</v>
      </c>
      <c r="D543" t="s">
        <v>1765</v>
      </c>
      <c r="E543" t="s">
        <v>1767</v>
      </c>
      <c r="F543" s="5" t="s">
        <v>60</v>
      </c>
      <c r="G543" s="5">
        <v>4000</v>
      </c>
      <c r="H543" s="6">
        <v>1714301.26</v>
      </c>
      <c r="I543" t="str">
        <f>IFERROR(VLOOKUP(G543,'LEAID Match'!$B$2:$C$427,2,FALSE),"")</f>
        <v/>
      </c>
    </row>
    <row r="544" spans="1:9" x14ac:dyDescent="0.2">
      <c r="A544" t="str">
        <f t="shared" si="8"/>
        <v/>
      </c>
      <c r="B544">
        <v>2021</v>
      </c>
      <c r="C544" t="s">
        <v>1763</v>
      </c>
      <c r="D544" t="s">
        <v>1765</v>
      </c>
      <c r="E544" t="s">
        <v>1767</v>
      </c>
      <c r="F544" s="5" t="s">
        <v>60</v>
      </c>
      <c r="G544" s="5">
        <v>4000</v>
      </c>
      <c r="H544" s="6">
        <v>1619454.38</v>
      </c>
      <c r="I544" t="str">
        <f>IFERROR(VLOOKUP(G544,'LEAID Match'!$B$2:$C$427,2,FALSE),"")</f>
        <v/>
      </c>
    </row>
    <row r="545" spans="1:9" x14ac:dyDescent="0.2">
      <c r="A545" t="str">
        <f t="shared" si="8"/>
        <v/>
      </c>
      <c r="B545">
        <v>2020</v>
      </c>
      <c r="C545" t="s">
        <v>1763</v>
      </c>
      <c r="D545" t="s">
        <v>1765</v>
      </c>
      <c r="E545" t="s">
        <v>1767</v>
      </c>
      <c r="F545" s="4" t="s">
        <v>60</v>
      </c>
      <c r="G545" s="4">
        <v>4000</v>
      </c>
      <c r="H545" s="10">
        <v>1546321.23</v>
      </c>
      <c r="I545" t="str">
        <f>IFERROR(VLOOKUP(G545,'LEAID Match'!$B$2:$C$427,2,FALSE),"")</f>
        <v/>
      </c>
    </row>
    <row r="546" spans="1:9" x14ac:dyDescent="0.2">
      <c r="A546" t="str">
        <f t="shared" si="8"/>
        <v/>
      </c>
      <c r="B546">
        <v>2019</v>
      </c>
      <c r="C546" t="s">
        <v>1763</v>
      </c>
      <c r="D546" t="s">
        <v>1765</v>
      </c>
      <c r="E546" t="s">
        <v>1767</v>
      </c>
      <c r="F546" s="4" t="s">
        <v>60</v>
      </c>
      <c r="G546" s="4">
        <v>4000</v>
      </c>
      <c r="H546" s="10">
        <v>1471338.5</v>
      </c>
      <c r="I546" t="str">
        <f>IFERROR(VLOOKUP(G546,'LEAID Match'!$B$2:$C$427,2,FALSE),"")</f>
        <v/>
      </c>
    </row>
    <row r="547" spans="1:9" x14ac:dyDescent="0.2">
      <c r="A547" t="str">
        <f t="shared" si="8"/>
        <v/>
      </c>
      <c r="B547">
        <v>2018</v>
      </c>
      <c r="C547" t="s">
        <v>1763</v>
      </c>
      <c r="D547" t="s">
        <v>1765</v>
      </c>
      <c r="E547" t="s">
        <v>1767</v>
      </c>
      <c r="F547" s="4" t="s">
        <v>60</v>
      </c>
      <c r="G547" s="4">
        <v>4000</v>
      </c>
      <c r="H547" s="10">
        <v>1415049.07</v>
      </c>
      <c r="I547" t="str">
        <f>IFERROR(VLOOKUP(G547,'LEAID Match'!$B$2:$C$427,2,FALSE),"")</f>
        <v/>
      </c>
    </row>
    <row r="548" spans="1:9" x14ac:dyDescent="0.2">
      <c r="A548" t="str">
        <f t="shared" si="8"/>
        <v/>
      </c>
      <c r="B548">
        <v>2017</v>
      </c>
      <c r="C548" t="s">
        <v>1763</v>
      </c>
      <c r="D548" t="s">
        <v>1765</v>
      </c>
      <c r="E548" t="s">
        <v>1767</v>
      </c>
      <c r="F548" s="4" t="s">
        <v>60</v>
      </c>
      <c r="G548" s="4">
        <v>4000</v>
      </c>
      <c r="H548" s="10">
        <v>1365150.95</v>
      </c>
      <c r="I548" t="str">
        <f>IFERROR(VLOOKUP(G548,'LEAID Match'!$B$2:$C$427,2,FALSE),"")</f>
        <v/>
      </c>
    </row>
    <row r="549" spans="1:9" x14ac:dyDescent="0.2">
      <c r="A549" t="str">
        <f t="shared" si="8"/>
        <v/>
      </c>
      <c r="B549">
        <v>2016</v>
      </c>
      <c r="C549" t="s">
        <v>1763</v>
      </c>
      <c r="D549" t="s">
        <v>1765</v>
      </c>
      <c r="E549" t="s">
        <v>1767</v>
      </c>
      <c r="F549" s="4" t="s">
        <v>60</v>
      </c>
      <c r="G549" s="4">
        <v>4000</v>
      </c>
      <c r="H549" s="10">
        <v>1322111.42</v>
      </c>
      <c r="I549" t="str">
        <f>IFERROR(VLOOKUP(G549,'LEAID Match'!$B$2:$C$427,2,FALSE),"")</f>
        <v/>
      </c>
    </row>
    <row r="550" spans="1:9" x14ac:dyDescent="0.2">
      <c r="A550" t="str">
        <f t="shared" si="8"/>
        <v/>
      </c>
      <c r="B550" s="14">
        <v>2015</v>
      </c>
      <c r="C550" t="s">
        <v>1763</v>
      </c>
      <c r="D550" t="s">
        <v>1765</v>
      </c>
      <c r="E550" t="s">
        <v>1767</v>
      </c>
      <c r="F550" s="14" t="s">
        <v>60</v>
      </c>
      <c r="G550" s="14">
        <v>4000</v>
      </c>
      <c r="H550" s="14">
        <v>1310602</v>
      </c>
      <c r="I550" t="str">
        <f>IFERROR(VLOOKUP(G550,'LEAID Match'!$B$2:$C$427,2,FALSE),"")</f>
        <v/>
      </c>
    </row>
    <row r="551" spans="1:9" x14ac:dyDescent="0.2">
      <c r="A551" t="str">
        <f t="shared" si="8"/>
        <v/>
      </c>
      <c r="B551">
        <v>2023</v>
      </c>
      <c r="C551" t="s">
        <v>1763</v>
      </c>
      <c r="D551" t="s">
        <v>1765</v>
      </c>
      <c r="E551" t="s">
        <v>1767</v>
      </c>
      <c r="F551" s="5" t="s">
        <v>61</v>
      </c>
      <c r="G551" s="5">
        <v>5000</v>
      </c>
      <c r="H551" s="6">
        <v>336792.66</v>
      </c>
      <c r="I551" t="str">
        <f>IFERROR(VLOOKUP(G551,'LEAID Match'!$B$2:$C$427,2,FALSE),"")</f>
        <v/>
      </c>
    </row>
    <row r="552" spans="1:9" x14ac:dyDescent="0.2">
      <c r="A552" t="str">
        <f t="shared" si="8"/>
        <v/>
      </c>
      <c r="B552">
        <v>2022</v>
      </c>
      <c r="C552" t="s">
        <v>1763</v>
      </c>
      <c r="D552" t="s">
        <v>1765</v>
      </c>
      <c r="E552" t="s">
        <v>1767</v>
      </c>
      <c r="F552" s="5" t="s">
        <v>61</v>
      </c>
      <c r="G552" s="5">
        <v>5000</v>
      </c>
      <c r="H552" s="6">
        <v>298971.28000000003</v>
      </c>
      <c r="I552" t="str">
        <f>IFERROR(VLOOKUP(G552,'LEAID Match'!$B$2:$C$427,2,FALSE),"")</f>
        <v/>
      </c>
    </row>
    <row r="553" spans="1:9" x14ac:dyDescent="0.2">
      <c r="A553" t="str">
        <f t="shared" si="8"/>
        <v/>
      </c>
      <c r="B553">
        <v>2021</v>
      </c>
      <c r="C553" t="s">
        <v>1763</v>
      </c>
      <c r="D553" t="s">
        <v>1765</v>
      </c>
      <c r="E553" t="s">
        <v>1767</v>
      </c>
      <c r="F553" s="5" t="s">
        <v>61</v>
      </c>
      <c r="G553" s="5">
        <v>5000</v>
      </c>
      <c r="H553" s="6">
        <v>283403.37</v>
      </c>
      <c r="I553" t="str">
        <f>IFERROR(VLOOKUP(G553,'LEAID Match'!$B$2:$C$427,2,FALSE),"")</f>
        <v/>
      </c>
    </row>
    <row r="554" spans="1:9" x14ac:dyDescent="0.2">
      <c r="A554" t="str">
        <f t="shared" si="8"/>
        <v/>
      </c>
      <c r="B554">
        <v>2020</v>
      </c>
      <c r="C554" t="s">
        <v>1763</v>
      </c>
      <c r="D554" t="s">
        <v>1765</v>
      </c>
      <c r="E554" t="s">
        <v>1767</v>
      </c>
      <c r="F554" s="4" t="s">
        <v>61</v>
      </c>
      <c r="G554" s="4">
        <v>5000</v>
      </c>
      <c r="H554" s="10">
        <v>272364.28999999998</v>
      </c>
      <c r="I554" t="str">
        <f>IFERROR(VLOOKUP(G554,'LEAID Match'!$B$2:$C$427,2,FALSE),"")</f>
        <v/>
      </c>
    </row>
    <row r="555" spans="1:9" x14ac:dyDescent="0.2">
      <c r="A555" t="str">
        <f t="shared" si="8"/>
        <v/>
      </c>
      <c r="B555">
        <v>2019</v>
      </c>
      <c r="C555" t="s">
        <v>1763</v>
      </c>
      <c r="D555" t="s">
        <v>1765</v>
      </c>
      <c r="E555" t="s">
        <v>1767</v>
      </c>
      <c r="F555" s="4" t="s">
        <v>61</v>
      </c>
      <c r="G555" s="4">
        <v>5000</v>
      </c>
      <c r="H555" s="10">
        <v>265057.61</v>
      </c>
      <c r="I555" t="str">
        <f>IFERROR(VLOOKUP(G555,'LEAID Match'!$B$2:$C$427,2,FALSE),"")</f>
        <v/>
      </c>
    </row>
    <row r="556" spans="1:9" x14ac:dyDescent="0.2">
      <c r="A556" t="str">
        <f t="shared" si="8"/>
        <v/>
      </c>
      <c r="B556">
        <v>2018</v>
      </c>
      <c r="C556" t="s">
        <v>1763</v>
      </c>
      <c r="D556" t="s">
        <v>1765</v>
      </c>
      <c r="E556" t="s">
        <v>1767</v>
      </c>
      <c r="F556" s="4" t="s">
        <v>61</v>
      </c>
      <c r="G556" s="4">
        <v>5000</v>
      </c>
      <c r="H556" s="10">
        <v>256270.37</v>
      </c>
      <c r="I556" t="str">
        <f>IFERROR(VLOOKUP(G556,'LEAID Match'!$B$2:$C$427,2,FALSE),"")</f>
        <v/>
      </c>
    </row>
    <row r="557" spans="1:9" x14ac:dyDescent="0.2">
      <c r="A557" t="str">
        <f t="shared" si="8"/>
        <v/>
      </c>
      <c r="B557">
        <v>2017</v>
      </c>
      <c r="C557" t="s">
        <v>1763</v>
      </c>
      <c r="D557" t="s">
        <v>1765</v>
      </c>
      <c r="E557" t="s">
        <v>1767</v>
      </c>
      <c r="F557" s="4" t="s">
        <v>61</v>
      </c>
      <c r="G557" s="4">
        <v>5000</v>
      </c>
      <c r="H557" s="10">
        <v>251278.37</v>
      </c>
      <c r="I557" t="str">
        <f>IFERROR(VLOOKUP(G557,'LEAID Match'!$B$2:$C$427,2,FALSE),"")</f>
        <v/>
      </c>
    </row>
    <row r="558" spans="1:9" x14ac:dyDescent="0.2">
      <c r="A558" t="str">
        <f t="shared" si="8"/>
        <v/>
      </c>
      <c r="B558">
        <v>2016</v>
      </c>
      <c r="C558" t="s">
        <v>1763</v>
      </c>
      <c r="D558" t="s">
        <v>1765</v>
      </c>
      <c r="E558" t="s">
        <v>1767</v>
      </c>
      <c r="F558" s="4" t="s">
        <v>61</v>
      </c>
      <c r="G558" s="4">
        <v>5000</v>
      </c>
      <c r="H558" s="10">
        <v>243573.09</v>
      </c>
      <c r="I558" t="str">
        <f>IFERROR(VLOOKUP(G558,'LEAID Match'!$B$2:$C$427,2,FALSE),"")</f>
        <v/>
      </c>
    </row>
    <row r="559" spans="1:9" x14ac:dyDescent="0.2">
      <c r="A559" t="str">
        <f t="shared" si="8"/>
        <v/>
      </c>
      <c r="B559" s="14">
        <v>2015</v>
      </c>
      <c r="C559" t="s">
        <v>1763</v>
      </c>
      <c r="D559" t="s">
        <v>1765</v>
      </c>
      <c r="E559" t="s">
        <v>1767</v>
      </c>
      <c r="F559" s="14" t="s">
        <v>61</v>
      </c>
      <c r="G559" s="14">
        <v>5000</v>
      </c>
      <c r="H559" s="14">
        <v>236405.43</v>
      </c>
      <c r="I559" t="str">
        <f>IFERROR(VLOOKUP(G559,'LEAID Match'!$B$2:$C$427,2,FALSE),"")</f>
        <v/>
      </c>
    </row>
    <row r="560" spans="1:9" x14ac:dyDescent="0.2">
      <c r="A560" t="str">
        <f t="shared" si="8"/>
        <v/>
      </c>
      <c r="B560">
        <v>2023</v>
      </c>
      <c r="C560" t="s">
        <v>1763</v>
      </c>
      <c r="D560" t="s">
        <v>1765</v>
      </c>
      <c r="E560" t="s">
        <v>1767</v>
      </c>
      <c r="F560" s="5" t="s">
        <v>62</v>
      </c>
      <c r="G560" s="5">
        <v>6000</v>
      </c>
      <c r="H560" s="6">
        <v>1265501.68</v>
      </c>
      <c r="I560" t="str">
        <f>IFERROR(VLOOKUP(G560,'LEAID Match'!$B$2:$C$427,2,FALSE),"")</f>
        <v/>
      </c>
    </row>
    <row r="561" spans="1:9" x14ac:dyDescent="0.2">
      <c r="A561" t="str">
        <f t="shared" si="8"/>
        <v/>
      </c>
      <c r="B561">
        <v>2022</v>
      </c>
      <c r="C561" t="s">
        <v>1763</v>
      </c>
      <c r="D561" t="s">
        <v>1765</v>
      </c>
      <c r="E561" t="s">
        <v>1767</v>
      </c>
      <c r="F561" s="5" t="s">
        <v>62</v>
      </c>
      <c r="G561" s="5">
        <v>6000</v>
      </c>
      <c r="H561" s="6">
        <v>1247238.22</v>
      </c>
      <c r="I561" t="str">
        <f>IFERROR(VLOOKUP(G561,'LEAID Match'!$B$2:$C$427,2,FALSE),"")</f>
        <v/>
      </c>
    </row>
    <row r="562" spans="1:9" x14ac:dyDescent="0.2">
      <c r="A562" t="str">
        <f t="shared" si="8"/>
        <v/>
      </c>
      <c r="B562">
        <v>2021</v>
      </c>
      <c r="C562" t="s">
        <v>1763</v>
      </c>
      <c r="D562" t="s">
        <v>1765</v>
      </c>
      <c r="E562" t="s">
        <v>1767</v>
      </c>
      <c r="F562" s="5" t="s">
        <v>62</v>
      </c>
      <c r="G562" s="5">
        <v>6000</v>
      </c>
      <c r="H562" s="6">
        <v>1257673.67</v>
      </c>
      <c r="I562" t="str">
        <f>IFERROR(VLOOKUP(G562,'LEAID Match'!$B$2:$C$427,2,FALSE),"")</f>
        <v/>
      </c>
    </row>
    <row r="563" spans="1:9" x14ac:dyDescent="0.2">
      <c r="A563" t="str">
        <f t="shared" si="8"/>
        <v/>
      </c>
      <c r="B563">
        <v>2020</v>
      </c>
      <c r="C563" t="s">
        <v>1763</v>
      </c>
      <c r="D563" t="s">
        <v>1765</v>
      </c>
      <c r="E563" t="s">
        <v>1767</v>
      </c>
      <c r="F563" s="4" t="s">
        <v>62</v>
      </c>
      <c r="G563" s="4">
        <v>6000</v>
      </c>
      <c r="H563" s="10">
        <v>1239709.6000000001</v>
      </c>
      <c r="I563" t="str">
        <f>IFERROR(VLOOKUP(G563,'LEAID Match'!$B$2:$C$427,2,FALSE),"")</f>
        <v/>
      </c>
    </row>
    <row r="564" spans="1:9" x14ac:dyDescent="0.2">
      <c r="A564" t="str">
        <f t="shared" si="8"/>
        <v/>
      </c>
      <c r="B564">
        <v>2019</v>
      </c>
      <c r="C564" t="s">
        <v>1763</v>
      </c>
      <c r="D564" t="s">
        <v>1765</v>
      </c>
      <c r="E564" t="s">
        <v>1767</v>
      </c>
      <c r="F564" s="4" t="s">
        <v>62</v>
      </c>
      <c r="G564" s="4">
        <v>6000</v>
      </c>
      <c r="H564" s="10">
        <v>1211817.29</v>
      </c>
      <c r="I564" t="str">
        <f>IFERROR(VLOOKUP(G564,'LEAID Match'!$B$2:$C$427,2,FALSE),"")</f>
        <v/>
      </c>
    </row>
    <row r="565" spans="1:9" x14ac:dyDescent="0.2">
      <c r="A565" t="str">
        <f t="shared" si="8"/>
        <v/>
      </c>
      <c r="B565">
        <v>2018</v>
      </c>
      <c r="C565" t="s">
        <v>1763</v>
      </c>
      <c r="D565" t="s">
        <v>1765</v>
      </c>
      <c r="E565" t="s">
        <v>1767</v>
      </c>
      <c r="F565" s="4" t="s">
        <v>62</v>
      </c>
      <c r="G565" s="4">
        <v>6000</v>
      </c>
      <c r="H565" s="10">
        <v>1185483.95</v>
      </c>
      <c r="I565" t="str">
        <f>IFERROR(VLOOKUP(G565,'LEAID Match'!$B$2:$C$427,2,FALSE),"")</f>
        <v/>
      </c>
    </row>
    <row r="566" spans="1:9" x14ac:dyDescent="0.2">
      <c r="A566" t="str">
        <f t="shared" si="8"/>
        <v/>
      </c>
      <c r="B566">
        <v>2017</v>
      </c>
      <c r="C566" t="s">
        <v>1763</v>
      </c>
      <c r="D566" t="s">
        <v>1765</v>
      </c>
      <c r="E566" t="s">
        <v>1767</v>
      </c>
      <c r="F566" s="4" t="s">
        <v>62</v>
      </c>
      <c r="G566" s="4">
        <v>6000</v>
      </c>
      <c r="H566" s="10">
        <v>1178845.72</v>
      </c>
      <c r="I566" t="str">
        <f>IFERROR(VLOOKUP(G566,'LEAID Match'!$B$2:$C$427,2,FALSE),"")</f>
        <v/>
      </c>
    </row>
    <row r="567" spans="1:9" x14ac:dyDescent="0.2">
      <c r="A567" t="str">
        <f t="shared" si="8"/>
        <v/>
      </c>
      <c r="B567">
        <v>2016</v>
      </c>
      <c r="C567" t="s">
        <v>1763</v>
      </c>
      <c r="D567" t="s">
        <v>1765</v>
      </c>
      <c r="E567" t="s">
        <v>1767</v>
      </c>
      <c r="F567" s="4" t="s">
        <v>62</v>
      </c>
      <c r="G567" s="4">
        <v>6000</v>
      </c>
      <c r="H567" s="10">
        <v>1171359.74</v>
      </c>
      <c r="I567" t="str">
        <f>IFERROR(VLOOKUP(G567,'LEAID Match'!$B$2:$C$427,2,FALSE),"")</f>
        <v/>
      </c>
    </row>
    <row r="568" spans="1:9" x14ac:dyDescent="0.2">
      <c r="A568" t="str">
        <f t="shared" si="8"/>
        <v/>
      </c>
      <c r="B568" s="14">
        <v>2015</v>
      </c>
      <c r="C568" t="s">
        <v>1763</v>
      </c>
      <c r="D568" t="s">
        <v>1765</v>
      </c>
      <c r="E568" t="s">
        <v>1767</v>
      </c>
      <c r="F568" s="14" t="s">
        <v>62</v>
      </c>
      <c r="G568" s="14">
        <v>6000</v>
      </c>
      <c r="H568" s="14">
        <v>1148500.8799999999</v>
      </c>
      <c r="I568" t="str">
        <f>IFERROR(VLOOKUP(G568,'LEAID Match'!$B$2:$C$427,2,FALSE),"")</f>
        <v/>
      </c>
    </row>
    <row r="569" spans="1:9" x14ac:dyDescent="0.2">
      <c r="A569" t="str">
        <f t="shared" si="8"/>
        <v/>
      </c>
      <c r="B569">
        <v>2023</v>
      </c>
      <c r="C569" t="s">
        <v>1763</v>
      </c>
      <c r="D569" t="s">
        <v>1765</v>
      </c>
      <c r="E569" t="s">
        <v>1767</v>
      </c>
      <c r="F569" s="5" t="s">
        <v>63</v>
      </c>
      <c r="G569" s="5">
        <v>7000</v>
      </c>
      <c r="H569" s="6">
        <v>832706.82</v>
      </c>
      <c r="I569" t="str">
        <f>IFERROR(VLOOKUP(G569,'LEAID Match'!$B$2:$C$427,2,FALSE),"")</f>
        <v/>
      </c>
    </row>
    <row r="570" spans="1:9" x14ac:dyDescent="0.2">
      <c r="A570" t="str">
        <f t="shared" si="8"/>
        <v/>
      </c>
      <c r="B570">
        <v>2022</v>
      </c>
      <c r="C570" t="s">
        <v>1763</v>
      </c>
      <c r="D570" t="s">
        <v>1765</v>
      </c>
      <c r="E570" t="s">
        <v>1767</v>
      </c>
      <c r="F570" s="5" t="s">
        <v>63</v>
      </c>
      <c r="G570" s="5">
        <v>7000</v>
      </c>
      <c r="H570" s="6">
        <v>809807.2</v>
      </c>
      <c r="I570" t="str">
        <f>IFERROR(VLOOKUP(G570,'LEAID Match'!$B$2:$C$427,2,FALSE),"")</f>
        <v/>
      </c>
    </row>
    <row r="571" spans="1:9" x14ac:dyDescent="0.2">
      <c r="A571" t="str">
        <f t="shared" si="8"/>
        <v/>
      </c>
      <c r="B571">
        <v>2021</v>
      </c>
      <c r="C571" t="s">
        <v>1763</v>
      </c>
      <c r="D571" t="s">
        <v>1765</v>
      </c>
      <c r="E571" t="s">
        <v>1767</v>
      </c>
      <c r="F571" s="5" t="s">
        <v>63</v>
      </c>
      <c r="G571" s="5">
        <v>7000</v>
      </c>
      <c r="H571" s="6">
        <v>782562.14</v>
      </c>
      <c r="I571" t="str">
        <f>IFERROR(VLOOKUP(G571,'LEAID Match'!$B$2:$C$427,2,FALSE),"")</f>
        <v/>
      </c>
    </row>
    <row r="572" spans="1:9" x14ac:dyDescent="0.2">
      <c r="A572" t="str">
        <f t="shared" si="8"/>
        <v/>
      </c>
      <c r="B572">
        <v>2020</v>
      </c>
      <c r="C572" t="s">
        <v>1763</v>
      </c>
      <c r="D572" t="s">
        <v>1765</v>
      </c>
      <c r="E572" t="s">
        <v>1767</v>
      </c>
      <c r="F572" s="4" t="s">
        <v>63</v>
      </c>
      <c r="G572" s="4">
        <v>7000</v>
      </c>
      <c r="H572" s="10">
        <v>750807.89</v>
      </c>
      <c r="I572" t="str">
        <f>IFERROR(VLOOKUP(G572,'LEAID Match'!$B$2:$C$427,2,FALSE),"")</f>
        <v/>
      </c>
    </row>
    <row r="573" spans="1:9" x14ac:dyDescent="0.2">
      <c r="A573" t="str">
        <f t="shared" si="8"/>
        <v/>
      </c>
      <c r="B573">
        <v>2019</v>
      </c>
      <c r="C573" t="s">
        <v>1763</v>
      </c>
      <c r="D573" t="s">
        <v>1765</v>
      </c>
      <c r="E573" t="s">
        <v>1767</v>
      </c>
      <c r="F573" s="4" t="s">
        <v>63</v>
      </c>
      <c r="G573" s="4">
        <v>7000</v>
      </c>
      <c r="H573" s="10">
        <v>709679.73</v>
      </c>
      <c r="I573" t="str">
        <f>IFERROR(VLOOKUP(G573,'LEAID Match'!$B$2:$C$427,2,FALSE),"")</f>
        <v/>
      </c>
    </row>
    <row r="574" spans="1:9" x14ac:dyDescent="0.2">
      <c r="A574" t="str">
        <f t="shared" si="8"/>
        <v/>
      </c>
      <c r="B574">
        <v>2018</v>
      </c>
      <c r="C574" t="s">
        <v>1763</v>
      </c>
      <c r="D574" t="s">
        <v>1765</v>
      </c>
      <c r="E574" t="s">
        <v>1767</v>
      </c>
      <c r="F574" s="4" t="s">
        <v>63</v>
      </c>
      <c r="G574" s="4">
        <v>7000</v>
      </c>
      <c r="H574" s="10">
        <v>669753.31000000006</v>
      </c>
      <c r="I574" t="str">
        <f>IFERROR(VLOOKUP(G574,'LEAID Match'!$B$2:$C$427,2,FALSE),"")</f>
        <v/>
      </c>
    </row>
    <row r="575" spans="1:9" x14ac:dyDescent="0.2">
      <c r="A575" t="str">
        <f t="shared" si="8"/>
        <v/>
      </c>
      <c r="B575">
        <v>2017</v>
      </c>
      <c r="C575" t="s">
        <v>1763</v>
      </c>
      <c r="D575" t="s">
        <v>1765</v>
      </c>
      <c r="E575" t="s">
        <v>1767</v>
      </c>
      <c r="F575" s="4" t="s">
        <v>63</v>
      </c>
      <c r="G575" s="4">
        <v>7000</v>
      </c>
      <c r="H575" s="10">
        <v>647743.71</v>
      </c>
      <c r="I575" t="str">
        <f>IFERROR(VLOOKUP(G575,'LEAID Match'!$B$2:$C$427,2,FALSE),"")</f>
        <v/>
      </c>
    </row>
    <row r="576" spans="1:9" x14ac:dyDescent="0.2">
      <c r="A576" t="str">
        <f t="shared" si="8"/>
        <v/>
      </c>
      <c r="B576">
        <v>2016</v>
      </c>
      <c r="C576" t="s">
        <v>1763</v>
      </c>
      <c r="D576" t="s">
        <v>1765</v>
      </c>
      <c r="E576" t="s">
        <v>1767</v>
      </c>
      <c r="F576" s="4" t="s">
        <v>63</v>
      </c>
      <c r="G576" s="4">
        <v>7000</v>
      </c>
      <c r="H576" s="10">
        <v>634825.14</v>
      </c>
      <c r="I576" t="str">
        <f>IFERROR(VLOOKUP(G576,'LEAID Match'!$B$2:$C$427,2,FALSE),"")</f>
        <v/>
      </c>
    </row>
    <row r="577" spans="1:9" x14ac:dyDescent="0.2">
      <c r="A577" t="str">
        <f t="shared" si="8"/>
        <v/>
      </c>
      <c r="B577" s="14">
        <v>2015</v>
      </c>
      <c r="C577" t="s">
        <v>1763</v>
      </c>
      <c r="D577" t="s">
        <v>1765</v>
      </c>
      <c r="E577" t="s">
        <v>1767</v>
      </c>
      <c r="F577" s="14" t="s">
        <v>63</v>
      </c>
      <c r="G577" s="14">
        <v>7000</v>
      </c>
      <c r="H577" s="14">
        <v>638004.30000000005</v>
      </c>
      <c r="I577" t="str">
        <f>IFERROR(VLOOKUP(G577,'LEAID Match'!$B$2:$C$427,2,FALSE),"")</f>
        <v/>
      </c>
    </row>
    <row r="578" spans="1:9" x14ac:dyDescent="0.2">
      <c r="A578" t="str">
        <f t="shared" si="8"/>
        <v/>
      </c>
      <c r="B578">
        <v>2023</v>
      </c>
      <c r="C578" t="s">
        <v>1763</v>
      </c>
      <c r="D578" t="s">
        <v>1765</v>
      </c>
      <c r="E578" t="s">
        <v>1767</v>
      </c>
      <c r="F578" s="5" t="s">
        <v>64</v>
      </c>
      <c r="G578" s="5">
        <v>8000</v>
      </c>
      <c r="H578" s="6">
        <v>399381.22</v>
      </c>
      <c r="I578" t="str">
        <f>IFERROR(VLOOKUP(G578,'LEAID Match'!$B$2:$C$427,2,FALSE),"")</f>
        <v/>
      </c>
    </row>
    <row r="579" spans="1:9" x14ac:dyDescent="0.2">
      <c r="A579" t="str">
        <f t="shared" ref="A579:A642" si="9">I579</f>
        <v/>
      </c>
      <c r="B579">
        <v>2022</v>
      </c>
      <c r="C579" t="s">
        <v>1763</v>
      </c>
      <c r="D579" t="s">
        <v>1765</v>
      </c>
      <c r="E579" t="s">
        <v>1767</v>
      </c>
      <c r="F579" s="5" t="s">
        <v>64</v>
      </c>
      <c r="G579" s="5">
        <v>8000</v>
      </c>
      <c r="H579" s="6">
        <v>373441.54</v>
      </c>
      <c r="I579" t="str">
        <f>IFERROR(VLOOKUP(G579,'LEAID Match'!$B$2:$C$427,2,FALSE),"")</f>
        <v/>
      </c>
    </row>
    <row r="580" spans="1:9" x14ac:dyDescent="0.2">
      <c r="A580" t="str">
        <f t="shared" si="9"/>
        <v/>
      </c>
      <c r="B580">
        <v>2021</v>
      </c>
      <c r="C580" t="s">
        <v>1763</v>
      </c>
      <c r="D580" t="s">
        <v>1765</v>
      </c>
      <c r="E580" t="s">
        <v>1767</v>
      </c>
      <c r="F580" s="5" t="s">
        <v>64</v>
      </c>
      <c r="G580" s="5">
        <v>8000</v>
      </c>
      <c r="H580" s="6">
        <v>358132.13</v>
      </c>
      <c r="I580" t="str">
        <f>IFERROR(VLOOKUP(G580,'LEAID Match'!$B$2:$C$427,2,FALSE),"")</f>
        <v/>
      </c>
    </row>
    <row r="581" spans="1:9" x14ac:dyDescent="0.2">
      <c r="A581" t="str">
        <f t="shared" si="9"/>
        <v/>
      </c>
      <c r="B581">
        <v>2020</v>
      </c>
      <c r="C581" t="s">
        <v>1763</v>
      </c>
      <c r="D581" t="s">
        <v>1765</v>
      </c>
      <c r="E581" t="s">
        <v>1767</v>
      </c>
      <c r="F581" s="4" t="s">
        <v>64</v>
      </c>
      <c r="G581" s="4">
        <v>8000</v>
      </c>
      <c r="H581" s="10">
        <v>344102.40000000002</v>
      </c>
      <c r="I581" t="str">
        <f>IFERROR(VLOOKUP(G581,'LEAID Match'!$B$2:$C$427,2,FALSE),"")</f>
        <v/>
      </c>
    </row>
    <row r="582" spans="1:9" x14ac:dyDescent="0.2">
      <c r="A582" t="str">
        <f t="shared" si="9"/>
        <v/>
      </c>
      <c r="B582">
        <v>2019</v>
      </c>
      <c r="C582" t="s">
        <v>1763</v>
      </c>
      <c r="D582" t="s">
        <v>1765</v>
      </c>
      <c r="E582" t="s">
        <v>1767</v>
      </c>
      <c r="F582" s="4" t="s">
        <v>64</v>
      </c>
      <c r="G582" s="4">
        <v>8000</v>
      </c>
      <c r="H582" s="10">
        <v>327659.87</v>
      </c>
      <c r="I582" t="str">
        <f>IFERROR(VLOOKUP(G582,'LEAID Match'!$B$2:$C$427,2,FALSE),"")</f>
        <v/>
      </c>
    </row>
    <row r="583" spans="1:9" x14ac:dyDescent="0.2">
      <c r="A583" t="str">
        <f t="shared" si="9"/>
        <v/>
      </c>
      <c r="B583">
        <v>2018</v>
      </c>
      <c r="C583" t="s">
        <v>1763</v>
      </c>
      <c r="D583" t="s">
        <v>1765</v>
      </c>
      <c r="E583" t="s">
        <v>1767</v>
      </c>
      <c r="F583" s="4" t="s">
        <v>64</v>
      </c>
      <c r="G583" s="4">
        <v>8000</v>
      </c>
      <c r="H583" s="10">
        <v>318061.68</v>
      </c>
      <c r="I583" t="str">
        <f>IFERROR(VLOOKUP(G583,'LEAID Match'!$B$2:$C$427,2,FALSE),"")</f>
        <v/>
      </c>
    </row>
    <row r="584" spans="1:9" x14ac:dyDescent="0.2">
      <c r="A584" t="str">
        <f t="shared" si="9"/>
        <v/>
      </c>
      <c r="B584">
        <v>2017</v>
      </c>
      <c r="C584" t="s">
        <v>1763</v>
      </c>
      <c r="D584" t="s">
        <v>1765</v>
      </c>
      <c r="E584" t="s">
        <v>1767</v>
      </c>
      <c r="F584" s="4" t="s">
        <v>64</v>
      </c>
      <c r="G584" s="4">
        <v>8000</v>
      </c>
      <c r="H584" s="10">
        <v>304317.77</v>
      </c>
      <c r="I584" t="str">
        <f>IFERROR(VLOOKUP(G584,'LEAID Match'!$B$2:$C$427,2,FALSE),"")</f>
        <v/>
      </c>
    </row>
    <row r="585" spans="1:9" x14ac:dyDescent="0.2">
      <c r="A585" t="str">
        <f t="shared" si="9"/>
        <v/>
      </c>
      <c r="B585">
        <v>2016</v>
      </c>
      <c r="C585" t="s">
        <v>1763</v>
      </c>
      <c r="D585" t="s">
        <v>1765</v>
      </c>
      <c r="E585" t="s">
        <v>1767</v>
      </c>
      <c r="F585" s="4" t="s">
        <v>64</v>
      </c>
      <c r="G585" s="4">
        <v>8000</v>
      </c>
      <c r="H585" s="10">
        <v>299203.28999999998</v>
      </c>
      <c r="I585" t="str">
        <f>IFERROR(VLOOKUP(G585,'LEAID Match'!$B$2:$C$427,2,FALSE),"")</f>
        <v/>
      </c>
    </row>
    <row r="586" spans="1:9" x14ac:dyDescent="0.2">
      <c r="A586" t="str">
        <f t="shared" si="9"/>
        <v/>
      </c>
      <c r="B586" s="14">
        <v>2015</v>
      </c>
      <c r="C586" t="s">
        <v>1763</v>
      </c>
      <c r="D586" t="s">
        <v>1765</v>
      </c>
      <c r="E586" t="s">
        <v>1767</v>
      </c>
      <c r="F586" s="14" t="s">
        <v>64</v>
      </c>
      <c r="G586" s="14">
        <v>8000</v>
      </c>
      <c r="H586" s="14">
        <v>293746.09999999998</v>
      </c>
      <c r="I586" t="str">
        <f>IFERROR(VLOOKUP(G586,'LEAID Match'!$B$2:$C$427,2,FALSE),"")</f>
        <v/>
      </c>
    </row>
    <row r="587" spans="1:9" x14ac:dyDescent="0.2">
      <c r="A587" t="str">
        <f t="shared" si="9"/>
        <v/>
      </c>
      <c r="B587">
        <v>2023</v>
      </c>
      <c r="C587" t="s">
        <v>1763</v>
      </c>
      <c r="D587" t="s">
        <v>1765</v>
      </c>
      <c r="E587" t="s">
        <v>1767</v>
      </c>
      <c r="F587" s="5" t="s">
        <v>65</v>
      </c>
      <c r="G587" s="5">
        <v>9000</v>
      </c>
      <c r="H587" s="6">
        <v>1179182.29</v>
      </c>
      <c r="I587" t="str">
        <f>IFERROR(VLOOKUP(G587,'LEAID Match'!$B$2:$C$427,2,FALSE),"")</f>
        <v/>
      </c>
    </row>
    <row r="588" spans="1:9" x14ac:dyDescent="0.2">
      <c r="A588" t="str">
        <f t="shared" si="9"/>
        <v/>
      </c>
      <c r="B588">
        <v>2022</v>
      </c>
      <c r="C588" t="s">
        <v>1763</v>
      </c>
      <c r="D588" t="s">
        <v>1765</v>
      </c>
      <c r="E588" t="s">
        <v>1767</v>
      </c>
      <c r="F588" s="5" t="s">
        <v>65</v>
      </c>
      <c r="G588" s="5">
        <v>9000</v>
      </c>
      <c r="H588" s="6">
        <v>1104302.54</v>
      </c>
      <c r="I588" t="str">
        <f>IFERROR(VLOOKUP(G588,'LEAID Match'!$B$2:$C$427,2,FALSE),"")</f>
        <v/>
      </c>
    </row>
    <row r="589" spans="1:9" x14ac:dyDescent="0.2">
      <c r="A589" t="str">
        <f t="shared" si="9"/>
        <v/>
      </c>
      <c r="B589">
        <v>2021</v>
      </c>
      <c r="C589" t="s">
        <v>1763</v>
      </c>
      <c r="D589" t="s">
        <v>1765</v>
      </c>
      <c r="E589" t="s">
        <v>1767</v>
      </c>
      <c r="F589" s="5" t="s">
        <v>65</v>
      </c>
      <c r="G589" s="5">
        <v>9000</v>
      </c>
      <c r="H589" s="6">
        <v>1040160.55</v>
      </c>
      <c r="I589" t="str">
        <f>IFERROR(VLOOKUP(G589,'LEAID Match'!$B$2:$C$427,2,FALSE),"")</f>
        <v/>
      </c>
    </row>
    <row r="590" spans="1:9" x14ac:dyDescent="0.2">
      <c r="A590" t="str">
        <f t="shared" si="9"/>
        <v/>
      </c>
      <c r="B590">
        <v>2020</v>
      </c>
      <c r="C590" t="s">
        <v>1763</v>
      </c>
      <c r="D590" t="s">
        <v>1765</v>
      </c>
      <c r="E590" t="s">
        <v>1767</v>
      </c>
      <c r="F590" s="4" t="s">
        <v>65</v>
      </c>
      <c r="G590" s="4">
        <v>9000</v>
      </c>
      <c r="H590" s="10">
        <v>992133.09</v>
      </c>
      <c r="I590" t="str">
        <f>IFERROR(VLOOKUP(G590,'LEAID Match'!$B$2:$C$427,2,FALSE),"")</f>
        <v/>
      </c>
    </row>
    <row r="591" spans="1:9" x14ac:dyDescent="0.2">
      <c r="A591" t="str">
        <f t="shared" si="9"/>
        <v/>
      </c>
      <c r="B591">
        <v>2019</v>
      </c>
      <c r="C591" t="s">
        <v>1763</v>
      </c>
      <c r="D591" t="s">
        <v>1765</v>
      </c>
      <c r="E591" t="s">
        <v>1767</v>
      </c>
      <c r="F591" s="4" t="s">
        <v>65</v>
      </c>
      <c r="G591" s="4">
        <v>9000</v>
      </c>
      <c r="H591" s="10">
        <v>946975.46</v>
      </c>
      <c r="I591" t="str">
        <f>IFERROR(VLOOKUP(G591,'LEAID Match'!$B$2:$C$427,2,FALSE),"")</f>
        <v/>
      </c>
    </row>
    <row r="592" spans="1:9" x14ac:dyDescent="0.2">
      <c r="A592" t="str">
        <f t="shared" si="9"/>
        <v/>
      </c>
      <c r="B592">
        <v>2018</v>
      </c>
      <c r="C592" t="s">
        <v>1763</v>
      </c>
      <c r="D592" t="s">
        <v>1765</v>
      </c>
      <c r="E592" t="s">
        <v>1767</v>
      </c>
      <c r="F592" s="4" t="s">
        <v>65</v>
      </c>
      <c r="G592" s="4">
        <v>9000</v>
      </c>
      <c r="H592" s="10">
        <v>917178.05</v>
      </c>
      <c r="I592" t="str">
        <f>IFERROR(VLOOKUP(G592,'LEAID Match'!$B$2:$C$427,2,FALSE),"")</f>
        <v/>
      </c>
    </row>
    <row r="593" spans="1:9" x14ac:dyDescent="0.2">
      <c r="A593" t="str">
        <f t="shared" si="9"/>
        <v/>
      </c>
      <c r="B593">
        <v>2017</v>
      </c>
      <c r="C593" t="s">
        <v>1763</v>
      </c>
      <c r="D593" t="s">
        <v>1765</v>
      </c>
      <c r="E593" t="s">
        <v>1767</v>
      </c>
      <c r="F593" s="4" t="s">
        <v>65</v>
      </c>
      <c r="G593" s="4">
        <v>9000</v>
      </c>
      <c r="H593" s="10">
        <v>882952.88</v>
      </c>
      <c r="I593" t="str">
        <f>IFERROR(VLOOKUP(G593,'LEAID Match'!$B$2:$C$427,2,FALSE),"")</f>
        <v/>
      </c>
    </row>
    <row r="594" spans="1:9" x14ac:dyDescent="0.2">
      <c r="A594" t="str">
        <f t="shared" si="9"/>
        <v/>
      </c>
      <c r="B594">
        <v>2016</v>
      </c>
      <c r="C594" t="s">
        <v>1763</v>
      </c>
      <c r="D594" t="s">
        <v>1765</v>
      </c>
      <c r="E594" t="s">
        <v>1767</v>
      </c>
      <c r="F594" s="4" t="s">
        <v>65</v>
      </c>
      <c r="G594" s="4">
        <v>9000</v>
      </c>
      <c r="H594" s="10">
        <v>857820.56</v>
      </c>
      <c r="I594" t="str">
        <f>IFERROR(VLOOKUP(G594,'LEAID Match'!$B$2:$C$427,2,FALSE),"")</f>
        <v/>
      </c>
    </row>
    <row r="595" spans="1:9" x14ac:dyDescent="0.2">
      <c r="A595" t="str">
        <f t="shared" si="9"/>
        <v/>
      </c>
      <c r="B595" s="14">
        <v>2015</v>
      </c>
      <c r="C595" t="s">
        <v>1763</v>
      </c>
      <c r="D595" t="s">
        <v>1765</v>
      </c>
      <c r="E595" t="s">
        <v>1767</v>
      </c>
      <c r="F595" s="14" t="s">
        <v>65</v>
      </c>
      <c r="G595" s="14">
        <v>9000</v>
      </c>
      <c r="H595" s="14">
        <v>833496.4</v>
      </c>
      <c r="I595" t="str">
        <f>IFERROR(VLOOKUP(G595,'LEAID Match'!$B$2:$C$427,2,FALSE),"")</f>
        <v/>
      </c>
    </row>
    <row r="596" spans="1:9" x14ac:dyDescent="0.2">
      <c r="A596" t="str">
        <f t="shared" si="9"/>
        <v/>
      </c>
      <c r="B596">
        <v>2023</v>
      </c>
      <c r="C596" t="s">
        <v>1763</v>
      </c>
      <c r="D596" t="s">
        <v>1765</v>
      </c>
      <c r="E596" t="s">
        <v>1767</v>
      </c>
      <c r="F596" s="5" t="s">
        <v>66</v>
      </c>
      <c r="G596" s="5">
        <v>10000</v>
      </c>
      <c r="H596" s="6">
        <v>1437217.81</v>
      </c>
      <c r="I596" t="str">
        <f>IFERROR(VLOOKUP(G596,'LEAID Match'!$B$2:$C$427,2,FALSE),"")</f>
        <v/>
      </c>
    </row>
    <row r="597" spans="1:9" x14ac:dyDescent="0.2">
      <c r="A597" t="str">
        <f t="shared" si="9"/>
        <v/>
      </c>
      <c r="B597">
        <v>2022</v>
      </c>
      <c r="C597" t="s">
        <v>1763</v>
      </c>
      <c r="D597" t="s">
        <v>1765</v>
      </c>
      <c r="E597" t="s">
        <v>1767</v>
      </c>
      <c r="F597" s="5" t="s">
        <v>66</v>
      </c>
      <c r="G597" s="5">
        <v>10000</v>
      </c>
      <c r="H597" s="6">
        <v>1368362.46</v>
      </c>
      <c r="I597" t="str">
        <f>IFERROR(VLOOKUP(G597,'LEAID Match'!$B$2:$C$427,2,FALSE),"")</f>
        <v/>
      </c>
    </row>
    <row r="598" spans="1:9" x14ac:dyDescent="0.2">
      <c r="A598" t="str">
        <f t="shared" si="9"/>
        <v/>
      </c>
      <c r="B598">
        <v>2021</v>
      </c>
      <c r="C598" t="s">
        <v>1763</v>
      </c>
      <c r="D598" t="s">
        <v>1765</v>
      </c>
      <c r="E598" t="s">
        <v>1767</v>
      </c>
      <c r="F598" s="5" t="s">
        <v>66</v>
      </c>
      <c r="G598" s="5">
        <v>10000</v>
      </c>
      <c r="H598" s="6">
        <v>1316253.04</v>
      </c>
      <c r="I598" t="str">
        <f>IFERROR(VLOOKUP(G598,'LEAID Match'!$B$2:$C$427,2,FALSE),"")</f>
        <v/>
      </c>
    </row>
    <row r="599" spans="1:9" x14ac:dyDescent="0.2">
      <c r="A599" t="str">
        <f t="shared" si="9"/>
        <v/>
      </c>
      <c r="B599">
        <v>2020</v>
      </c>
      <c r="C599" t="s">
        <v>1763</v>
      </c>
      <c r="D599" t="s">
        <v>1765</v>
      </c>
      <c r="E599" t="s">
        <v>1767</v>
      </c>
      <c r="F599" s="4" t="s">
        <v>66</v>
      </c>
      <c r="G599" s="4">
        <v>10000</v>
      </c>
      <c r="H599" s="10">
        <v>1273641.19</v>
      </c>
      <c r="I599" t="str">
        <f>IFERROR(VLOOKUP(G599,'LEAID Match'!$B$2:$C$427,2,FALSE),"")</f>
        <v/>
      </c>
    </row>
    <row r="600" spans="1:9" x14ac:dyDescent="0.2">
      <c r="A600" t="str">
        <f t="shared" si="9"/>
        <v/>
      </c>
      <c r="B600">
        <v>2019</v>
      </c>
      <c r="C600" t="s">
        <v>1763</v>
      </c>
      <c r="D600" t="s">
        <v>1765</v>
      </c>
      <c r="E600" t="s">
        <v>1767</v>
      </c>
      <c r="F600" s="4" t="s">
        <v>66</v>
      </c>
      <c r="G600" s="4">
        <v>10000</v>
      </c>
      <c r="H600" s="10">
        <v>1206250.3500000001</v>
      </c>
      <c r="I600" t="str">
        <f>IFERROR(VLOOKUP(G600,'LEAID Match'!$B$2:$C$427,2,FALSE),"")</f>
        <v/>
      </c>
    </row>
    <row r="601" spans="1:9" x14ac:dyDescent="0.2">
      <c r="A601" t="str">
        <f t="shared" si="9"/>
        <v/>
      </c>
      <c r="B601">
        <v>2018</v>
      </c>
      <c r="C601" t="s">
        <v>1763</v>
      </c>
      <c r="D601" t="s">
        <v>1765</v>
      </c>
      <c r="E601" t="s">
        <v>1767</v>
      </c>
      <c r="F601" s="4" t="s">
        <v>66</v>
      </c>
      <c r="G601" s="4">
        <v>10000</v>
      </c>
      <c r="H601" s="10">
        <v>1164198.69</v>
      </c>
      <c r="I601" t="str">
        <f>IFERROR(VLOOKUP(G601,'LEAID Match'!$B$2:$C$427,2,FALSE),"")</f>
        <v/>
      </c>
    </row>
    <row r="602" spans="1:9" x14ac:dyDescent="0.2">
      <c r="A602" t="str">
        <f t="shared" si="9"/>
        <v/>
      </c>
      <c r="B602">
        <v>2017</v>
      </c>
      <c r="C602" t="s">
        <v>1763</v>
      </c>
      <c r="D602" t="s">
        <v>1765</v>
      </c>
      <c r="E602" t="s">
        <v>1767</v>
      </c>
      <c r="F602" s="4" t="s">
        <v>66</v>
      </c>
      <c r="G602" s="4">
        <v>10000</v>
      </c>
      <c r="H602" s="10">
        <v>1119868.92</v>
      </c>
      <c r="I602" t="str">
        <f>IFERROR(VLOOKUP(G602,'LEAID Match'!$B$2:$C$427,2,FALSE),"")</f>
        <v/>
      </c>
    </row>
    <row r="603" spans="1:9" x14ac:dyDescent="0.2">
      <c r="A603" t="str">
        <f t="shared" si="9"/>
        <v/>
      </c>
      <c r="B603">
        <v>2016</v>
      </c>
      <c r="C603" t="s">
        <v>1763</v>
      </c>
      <c r="D603" t="s">
        <v>1765</v>
      </c>
      <c r="E603" t="s">
        <v>1767</v>
      </c>
      <c r="F603" s="4" t="s">
        <v>66</v>
      </c>
      <c r="G603" s="4">
        <v>10000</v>
      </c>
      <c r="H603" s="10">
        <v>1092559.02</v>
      </c>
      <c r="I603" t="str">
        <f>IFERROR(VLOOKUP(G603,'LEAID Match'!$B$2:$C$427,2,FALSE),"")</f>
        <v/>
      </c>
    </row>
    <row r="604" spans="1:9" x14ac:dyDescent="0.2">
      <c r="A604" t="str">
        <f t="shared" si="9"/>
        <v/>
      </c>
      <c r="B604" s="14">
        <v>2015</v>
      </c>
      <c r="C604" t="s">
        <v>1763</v>
      </c>
      <c r="D604" t="s">
        <v>1765</v>
      </c>
      <c r="E604" t="s">
        <v>1767</v>
      </c>
      <c r="F604" s="14" t="s">
        <v>66</v>
      </c>
      <c r="G604" s="14">
        <v>10000</v>
      </c>
      <c r="H604" s="14">
        <v>1067295.6000000001</v>
      </c>
      <c r="I604" t="str">
        <f>IFERROR(VLOOKUP(G604,'LEAID Match'!$B$2:$C$427,2,FALSE),"")</f>
        <v/>
      </c>
    </row>
    <row r="605" spans="1:9" x14ac:dyDescent="0.2">
      <c r="A605" t="str">
        <f t="shared" si="9"/>
        <v/>
      </c>
      <c r="B605">
        <v>2023</v>
      </c>
      <c r="C605" t="s">
        <v>1763</v>
      </c>
      <c r="D605" t="s">
        <v>1765</v>
      </c>
      <c r="E605" t="s">
        <v>1767</v>
      </c>
      <c r="F605" s="5" t="s">
        <v>67</v>
      </c>
      <c r="G605" s="5">
        <v>11000</v>
      </c>
      <c r="H605" s="6">
        <v>1185078.04</v>
      </c>
      <c r="I605" t="str">
        <f>IFERROR(VLOOKUP(G605,'LEAID Match'!$B$2:$C$427,2,FALSE),"")</f>
        <v/>
      </c>
    </row>
    <row r="606" spans="1:9" x14ac:dyDescent="0.2">
      <c r="A606" t="str">
        <f t="shared" si="9"/>
        <v/>
      </c>
      <c r="B606">
        <v>2022</v>
      </c>
      <c r="C606" t="s">
        <v>1763</v>
      </c>
      <c r="D606" t="s">
        <v>1765</v>
      </c>
      <c r="E606" t="s">
        <v>1767</v>
      </c>
      <c r="F606" s="5" t="s">
        <v>67</v>
      </c>
      <c r="G606" s="5">
        <v>11000</v>
      </c>
      <c r="H606" s="6">
        <v>1132328.25</v>
      </c>
      <c r="I606" t="str">
        <f>IFERROR(VLOOKUP(G606,'LEAID Match'!$B$2:$C$427,2,FALSE),"")</f>
        <v/>
      </c>
    </row>
    <row r="607" spans="1:9" x14ac:dyDescent="0.2">
      <c r="A607" t="str">
        <f t="shared" si="9"/>
        <v/>
      </c>
      <c r="B607">
        <v>2021</v>
      </c>
      <c r="C607" t="s">
        <v>1763</v>
      </c>
      <c r="D607" t="s">
        <v>1765</v>
      </c>
      <c r="E607" t="s">
        <v>1767</v>
      </c>
      <c r="F607" s="5" t="s">
        <v>67</v>
      </c>
      <c r="G607" s="5">
        <v>11000</v>
      </c>
      <c r="H607" s="6">
        <v>1101047.75</v>
      </c>
      <c r="I607" t="str">
        <f>IFERROR(VLOOKUP(G607,'LEAID Match'!$B$2:$C$427,2,FALSE),"")</f>
        <v/>
      </c>
    </row>
    <row r="608" spans="1:9" x14ac:dyDescent="0.2">
      <c r="A608" t="str">
        <f t="shared" si="9"/>
        <v/>
      </c>
      <c r="B608">
        <v>2020</v>
      </c>
      <c r="C608" t="s">
        <v>1763</v>
      </c>
      <c r="D608" t="s">
        <v>1765</v>
      </c>
      <c r="E608" t="s">
        <v>1767</v>
      </c>
      <c r="F608" s="4" t="s">
        <v>67</v>
      </c>
      <c r="G608" s="4">
        <v>11000</v>
      </c>
      <c r="H608" s="10">
        <v>1067139.44</v>
      </c>
      <c r="I608" t="str">
        <f>IFERROR(VLOOKUP(G608,'LEAID Match'!$B$2:$C$427,2,FALSE),"")</f>
        <v/>
      </c>
    </row>
    <row r="609" spans="1:9" x14ac:dyDescent="0.2">
      <c r="A609" t="str">
        <f t="shared" si="9"/>
        <v/>
      </c>
      <c r="B609">
        <v>2019</v>
      </c>
      <c r="C609" t="s">
        <v>1763</v>
      </c>
      <c r="D609" t="s">
        <v>1765</v>
      </c>
      <c r="E609" t="s">
        <v>1767</v>
      </c>
      <c r="F609" s="4" t="s">
        <v>67</v>
      </c>
      <c r="G609" s="4">
        <v>11000</v>
      </c>
      <c r="H609" s="10">
        <v>1022678.64</v>
      </c>
      <c r="I609" t="str">
        <f>IFERROR(VLOOKUP(G609,'LEAID Match'!$B$2:$C$427,2,FALSE),"")</f>
        <v/>
      </c>
    </row>
    <row r="610" spans="1:9" x14ac:dyDescent="0.2">
      <c r="A610" t="str">
        <f t="shared" si="9"/>
        <v/>
      </c>
      <c r="B610">
        <v>2018</v>
      </c>
      <c r="C610" t="s">
        <v>1763</v>
      </c>
      <c r="D610" t="s">
        <v>1765</v>
      </c>
      <c r="E610" t="s">
        <v>1767</v>
      </c>
      <c r="F610" s="4" t="s">
        <v>67</v>
      </c>
      <c r="G610" s="4">
        <v>11000</v>
      </c>
      <c r="H610" s="10">
        <v>972782.75</v>
      </c>
      <c r="I610" t="str">
        <f>IFERROR(VLOOKUP(G610,'LEAID Match'!$B$2:$C$427,2,FALSE),"")</f>
        <v/>
      </c>
    </row>
    <row r="611" spans="1:9" x14ac:dyDescent="0.2">
      <c r="A611" t="str">
        <f t="shared" si="9"/>
        <v/>
      </c>
      <c r="B611">
        <v>2017</v>
      </c>
      <c r="C611" t="s">
        <v>1763</v>
      </c>
      <c r="D611" t="s">
        <v>1765</v>
      </c>
      <c r="E611" t="s">
        <v>1767</v>
      </c>
      <c r="F611" s="4" t="s">
        <v>67</v>
      </c>
      <c r="G611" s="4">
        <v>11000</v>
      </c>
      <c r="H611" s="10">
        <v>954966.63</v>
      </c>
      <c r="I611" t="str">
        <f>IFERROR(VLOOKUP(G611,'LEAID Match'!$B$2:$C$427,2,FALSE),"")</f>
        <v/>
      </c>
    </row>
    <row r="612" spans="1:9" x14ac:dyDescent="0.2">
      <c r="A612" t="str">
        <f t="shared" si="9"/>
        <v/>
      </c>
      <c r="B612">
        <v>2016</v>
      </c>
      <c r="C612" t="s">
        <v>1763</v>
      </c>
      <c r="D612" t="s">
        <v>1765</v>
      </c>
      <c r="E612" t="s">
        <v>1767</v>
      </c>
      <c r="F612" s="4" t="s">
        <v>67</v>
      </c>
      <c r="G612" s="4">
        <v>11000</v>
      </c>
      <c r="H612" s="10">
        <v>947898.57</v>
      </c>
      <c r="I612" t="str">
        <f>IFERROR(VLOOKUP(G612,'LEAID Match'!$B$2:$C$427,2,FALSE),"")</f>
        <v/>
      </c>
    </row>
    <row r="613" spans="1:9" x14ac:dyDescent="0.2">
      <c r="A613" t="str">
        <f t="shared" si="9"/>
        <v/>
      </c>
      <c r="B613" s="14">
        <v>2015</v>
      </c>
      <c r="C613" t="s">
        <v>1763</v>
      </c>
      <c r="D613" t="s">
        <v>1765</v>
      </c>
      <c r="E613" t="s">
        <v>1767</v>
      </c>
      <c r="F613" s="14" t="s">
        <v>67</v>
      </c>
      <c r="G613" s="14">
        <v>11000</v>
      </c>
      <c r="H613" s="14">
        <v>946084.74</v>
      </c>
      <c r="I613" t="str">
        <f>IFERROR(VLOOKUP(G613,'LEAID Match'!$B$2:$C$427,2,FALSE),"")</f>
        <v/>
      </c>
    </row>
    <row r="614" spans="1:9" x14ac:dyDescent="0.2">
      <c r="A614" t="str">
        <f t="shared" si="9"/>
        <v/>
      </c>
      <c r="B614">
        <v>2023</v>
      </c>
      <c r="C614" t="s">
        <v>1763</v>
      </c>
      <c r="D614" t="s">
        <v>1765</v>
      </c>
      <c r="E614" t="s">
        <v>1767</v>
      </c>
      <c r="F614" s="5" t="s">
        <v>68</v>
      </c>
      <c r="G614" s="5">
        <v>12000</v>
      </c>
      <c r="H614" s="6">
        <v>1314541.74</v>
      </c>
      <c r="I614" t="str">
        <f>IFERROR(VLOOKUP(G614,'LEAID Match'!$B$2:$C$427,2,FALSE),"")</f>
        <v/>
      </c>
    </row>
    <row r="615" spans="1:9" x14ac:dyDescent="0.2">
      <c r="A615" t="str">
        <f t="shared" si="9"/>
        <v/>
      </c>
      <c r="B615">
        <v>2022</v>
      </c>
      <c r="C615" t="s">
        <v>1763</v>
      </c>
      <c r="D615" t="s">
        <v>1765</v>
      </c>
      <c r="E615" t="s">
        <v>1767</v>
      </c>
      <c r="F615" s="5" t="s">
        <v>68</v>
      </c>
      <c r="G615" s="5">
        <v>12000</v>
      </c>
      <c r="H615" s="6">
        <v>1264153.71</v>
      </c>
      <c r="I615" t="str">
        <f>IFERROR(VLOOKUP(G615,'LEAID Match'!$B$2:$C$427,2,FALSE),"")</f>
        <v/>
      </c>
    </row>
    <row r="616" spans="1:9" x14ac:dyDescent="0.2">
      <c r="A616" t="str">
        <f t="shared" si="9"/>
        <v/>
      </c>
      <c r="B616">
        <v>2021</v>
      </c>
      <c r="C616" t="s">
        <v>1763</v>
      </c>
      <c r="D616" t="s">
        <v>1765</v>
      </c>
      <c r="E616" t="s">
        <v>1767</v>
      </c>
      <c r="F616" s="5" t="s">
        <v>68</v>
      </c>
      <c r="G616" s="5">
        <v>12000</v>
      </c>
      <c r="H616" s="6">
        <v>1235213.1599999999</v>
      </c>
      <c r="I616" t="str">
        <f>IFERROR(VLOOKUP(G616,'LEAID Match'!$B$2:$C$427,2,FALSE),"")</f>
        <v/>
      </c>
    </row>
    <row r="617" spans="1:9" x14ac:dyDescent="0.2">
      <c r="A617" t="str">
        <f t="shared" si="9"/>
        <v/>
      </c>
      <c r="B617">
        <v>2020</v>
      </c>
      <c r="C617" t="s">
        <v>1763</v>
      </c>
      <c r="D617" t="s">
        <v>1765</v>
      </c>
      <c r="E617" t="s">
        <v>1767</v>
      </c>
      <c r="F617" s="4" t="s">
        <v>68</v>
      </c>
      <c r="G617" s="4">
        <v>12000</v>
      </c>
      <c r="H617" s="10">
        <v>1190773.05</v>
      </c>
      <c r="I617" t="str">
        <f>IFERROR(VLOOKUP(G617,'LEAID Match'!$B$2:$C$427,2,FALSE),"")</f>
        <v/>
      </c>
    </row>
    <row r="618" spans="1:9" x14ac:dyDescent="0.2">
      <c r="A618" t="str">
        <f t="shared" si="9"/>
        <v/>
      </c>
      <c r="B618">
        <v>2019</v>
      </c>
      <c r="C618" t="s">
        <v>1763</v>
      </c>
      <c r="D618" t="s">
        <v>1765</v>
      </c>
      <c r="E618" t="s">
        <v>1767</v>
      </c>
      <c r="F618" s="4" t="s">
        <v>68</v>
      </c>
      <c r="G618" s="4">
        <v>12000</v>
      </c>
      <c r="H618" s="10">
        <v>1142301.27</v>
      </c>
      <c r="I618" t="str">
        <f>IFERROR(VLOOKUP(G618,'LEAID Match'!$B$2:$C$427,2,FALSE),"")</f>
        <v/>
      </c>
    </row>
    <row r="619" spans="1:9" x14ac:dyDescent="0.2">
      <c r="A619" t="str">
        <f t="shared" si="9"/>
        <v/>
      </c>
      <c r="B619">
        <v>2018</v>
      </c>
      <c r="C619" t="s">
        <v>1763</v>
      </c>
      <c r="D619" t="s">
        <v>1765</v>
      </c>
      <c r="E619" t="s">
        <v>1767</v>
      </c>
      <c r="F619" s="4" t="s">
        <v>68</v>
      </c>
      <c r="G619" s="4">
        <v>12000</v>
      </c>
      <c r="H619" s="10">
        <v>1096209.27</v>
      </c>
      <c r="I619" t="str">
        <f>IFERROR(VLOOKUP(G619,'LEAID Match'!$B$2:$C$427,2,FALSE),"")</f>
        <v/>
      </c>
    </row>
    <row r="620" spans="1:9" x14ac:dyDescent="0.2">
      <c r="A620" t="str">
        <f t="shared" si="9"/>
        <v/>
      </c>
      <c r="B620">
        <v>2017</v>
      </c>
      <c r="C620" t="s">
        <v>1763</v>
      </c>
      <c r="D620" t="s">
        <v>1765</v>
      </c>
      <c r="E620" t="s">
        <v>1767</v>
      </c>
      <c r="F620" s="4" t="s">
        <v>68</v>
      </c>
      <c r="G620" s="4">
        <v>12000</v>
      </c>
      <c r="H620" s="10">
        <v>1060514.06</v>
      </c>
      <c r="I620" t="str">
        <f>IFERROR(VLOOKUP(G620,'LEAID Match'!$B$2:$C$427,2,FALSE),"")</f>
        <v/>
      </c>
    </row>
    <row r="621" spans="1:9" x14ac:dyDescent="0.2">
      <c r="A621" t="str">
        <f t="shared" si="9"/>
        <v/>
      </c>
      <c r="B621">
        <v>2016</v>
      </c>
      <c r="C621" t="s">
        <v>1763</v>
      </c>
      <c r="D621" t="s">
        <v>1765</v>
      </c>
      <c r="E621" t="s">
        <v>1767</v>
      </c>
      <c r="F621" s="4" t="s">
        <v>68</v>
      </c>
      <c r="G621" s="4">
        <v>12000</v>
      </c>
      <c r="H621" s="10">
        <v>1036829.16</v>
      </c>
      <c r="I621" t="str">
        <f>IFERROR(VLOOKUP(G621,'LEAID Match'!$B$2:$C$427,2,FALSE),"")</f>
        <v/>
      </c>
    </row>
    <row r="622" spans="1:9" x14ac:dyDescent="0.2">
      <c r="A622" t="str">
        <f t="shared" si="9"/>
        <v/>
      </c>
      <c r="B622" s="14">
        <v>2015</v>
      </c>
      <c r="C622" t="s">
        <v>1763</v>
      </c>
      <c r="D622" t="s">
        <v>1765</v>
      </c>
      <c r="E622" t="s">
        <v>1767</v>
      </c>
      <c r="F622" s="14" t="s">
        <v>68</v>
      </c>
      <c r="G622" s="14">
        <v>12000</v>
      </c>
      <c r="H622" s="14">
        <v>1025903.17</v>
      </c>
      <c r="I622" t="str">
        <f>IFERROR(VLOOKUP(G622,'LEAID Match'!$B$2:$C$427,2,FALSE),"")</f>
        <v/>
      </c>
    </row>
    <row r="623" spans="1:9" x14ac:dyDescent="0.2">
      <c r="A623" t="str">
        <f t="shared" si="9"/>
        <v/>
      </c>
      <c r="B623">
        <v>2023</v>
      </c>
      <c r="C623" t="s">
        <v>1763</v>
      </c>
      <c r="D623" t="s">
        <v>1765</v>
      </c>
      <c r="E623" t="s">
        <v>1767</v>
      </c>
      <c r="F623" s="5" t="s">
        <v>69</v>
      </c>
      <c r="G623" s="5">
        <v>13000</v>
      </c>
      <c r="H623" s="6">
        <v>1585694.8</v>
      </c>
      <c r="I623" t="str">
        <f>IFERROR(VLOOKUP(G623,'LEAID Match'!$B$2:$C$427,2,FALSE),"")</f>
        <v/>
      </c>
    </row>
    <row r="624" spans="1:9" x14ac:dyDescent="0.2">
      <c r="A624" t="str">
        <f t="shared" si="9"/>
        <v/>
      </c>
      <c r="B624">
        <v>2022</v>
      </c>
      <c r="C624" t="s">
        <v>1763</v>
      </c>
      <c r="D624" t="s">
        <v>1765</v>
      </c>
      <c r="E624" t="s">
        <v>1767</v>
      </c>
      <c r="F624" s="5" t="s">
        <v>69</v>
      </c>
      <c r="G624" s="5">
        <v>13000</v>
      </c>
      <c r="H624" s="6">
        <v>1530857.67</v>
      </c>
      <c r="I624" t="str">
        <f>IFERROR(VLOOKUP(G624,'LEAID Match'!$B$2:$C$427,2,FALSE),"")</f>
        <v/>
      </c>
    </row>
    <row r="625" spans="1:9" x14ac:dyDescent="0.2">
      <c r="A625" t="str">
        <f t="shared" si="9"/>
        <v/>
      </c>
      <c r="B625">
        <v>2021</v>
      </c>
      <c r="C625" t="s">
        <v>1763</v>
      </c>
      <c r="D625" t="s">
        <v>1765</v>
      </c>
      <c r="E625" t="s">
        <v>1767</v>
      </c>
      <c r="F625" s="5" t="s">
        <v>69</v>
      </c>
      <c r="G625" s="5">
        <v>13000</v>
      </c>
      <c r="H625" s="6">
        <v>1508878.62</v>
      </c>
      <c r="I625" t="str">
        <f>IFERROR(VLOOKUP(G625,'LEAID Match'!$B$2:$C$427,2,FALSE),"")</f>
        <v/>
      </c>
    </row>
    <row r="626" spans="1:9" x14ac:dyDescent="0.2">
      <c r="A626" t="str">
        <f t="shared" si="9"/>
        <v/>
      </c>
      <c r="B626">
        <v>2020</v>
      </c>
      <c r="C626" t="s">
        <v>1763</v>
      </c>
      <c r="D626" t="s">
        <v>1765</v>
      </c>
      <c r="E626" t="s">
        <v>1767</v>
      </c>
      <c r="F626" s="4" t="s">
        <v>69</v>
      </c>
      <c r="G626" s="4">
        <v>13000</v>
      </c>
      <c r="H626" s="10">
        <v>1479669.21</v>
      </c>
      <c r="I626" t="str">
        <f>IFERROR(VLOOKUP(G626,'LEAID Match'!$B$2:$C$427,2,FALSE),"")</f>
        <v/>
      </c>
    </row>
    <row r="627" spans="1:9" x14ac:dyDescent="0.2">
      <c r="A627" t="str">
        <f t="shared" si="9"/>
        <v/>
      </c>
      <c r="B627">
        <v>2019</v>
      </c>
      <c r="C627" t="s">
        <v>1763</v>
      </c>
      <c r="D627" t="s">
        <v>1765</v>
      </c>
      <c r="E627" t="s">
        <v>1767</v>
      </c>
      <c r="F627" s="4" t="s">
        <v>69</v>
      </c>
      <c r="G627" s="4">
        <v>13000</v>
      </c>
      <c r="H627" s="10">
        <v>1461721.19</v>
      </c>
      <c r="I627" t="str">
        <f>IFERROR(VLOOKUP(G627,'LEAID Match'!$B$2:$C$427,2,FALSE),"")</f>
        <v/>
      </c>
    </row>
    <row r="628" spans="1:9" x14ac:dyDescent="0.2">
      <c r="A628" t="str">
        <f t="shared" si="9"/>
        <v/>
      </c>
      <c r="B628">
        <v>2018</v>
      </c>
      <c r="C628" t="s">
        <v>1763</v>
      </c>
      <c r="D628" t="s">
        <v>1765</v>
      </c>
      <c r="E628" t="s">
        <v>1767</v>
      </c>
      <c r="F628" s="4" t="s">
        <v>69</v>
      </c>
      <c r="G628" s="4">
        <v>13000</v>
      </c>
      <c r="H628" s="10">
        <v>1432423.75</v>
      </c>
      <c r="I628" t="str">
        <f>IFERROR(VLOOKUP(G628,'LEAID Match'!$B$2:$C$427,2,FALSE),"")</f>
        <v/>
      </c>
    </row>
    <row r="629" spans="1:9" x14ac:dyDescent="0.2">
      <c r="A629" t="str">
        <f t="shared" si="9"/>
        <v/>
      </c>
      <c r="B629">
        <v>2017</v>
      </c>
      <c r="C629" t="s">
        <v>1763</v>
      </c>
      <c r="D629" t="s">
        <v>1765</v>
      </c>
      <c r="E629" t="s">
        <v>1767</v>
      </c>
      <c r="F629" s="4" t="s">
        <v>69</v>
      </c>
      <c r="G629" s="4">
        <v>13000</v>
      </c>
      <c r="H629" s="10">
        <v>1419425.12</v>
      </c>
      <c r="I629" t="str">
        <f>IFERROR(VLOOKUP(G629,'LEAID Match'!$B$2:$C$427,2,FALSE),"")</f>
        <v/>
      </c>
    </row>
    <row r="630" spans="1:9" x14ac:dyDescent="0.2">
      <c r="A630" t="str">
        <f t="shared" si="9"/>
        <v/>
      </c>
      <c r="B630">
        <v>2016</v>
      </c>
      <c r="C630" t="s">
        <v>1763</v>
      </c>
      <c r="D630" t="s">
        <v>1765</v>
      </c>
      <c r="E630" t="s">
        <v>1767</v>
      </c>
      <c r="F630" s="4" t="s">
        <v>69</v>
      </c>
      <c r="G630" s="4">
        <v>13000</v>
      </c>
      <c r="H630" s="10">
        <v>1421559.25</v>
      </c>
      <c r="I630" t="str">
        <f>IFERROR(VLOOKUP(G630,'LEAID Match'!$B$2:$C$427,2,FALSE),"")</f>
        <v/>
      </c>
    </row>
    <row r="631" spans="1:9" x14ac:dyDescent="0.2">
      <c r="A631" t="str">
        <f t="shared" si="9"/>
        <v/>
      </c>
      <c r="B631" s="14">
        <v>2015</v>
      </c>
      <c r="C631" t="s">
        <v>1763</v>
      </c>
      <c r="D631" t="s">
        <v>1765</v>
      </c>
      <c r="E631" t="s">
        <v>1767</v>
      </c>
      <c r="F631" s="14" t="s">
        <v>69</v>
      </c>
      <c r="G631" s="14">
        <v>13000</v>
      </c>
      <c r="H631" s="14">
        <v>1431460.91</v>
      </c>
      <c r="I631" t="str">
        <f>IFERROR(VLOOKUP(G631,'LEAID Match'!$B$2:$C$427,2,FALSE),"")</f>
        <v/>
      </c>
    </row>
    <row r="632" spans="1:9" x14ac:dyDescent="0.2">
      <c r="A632" t="str">
        <f t="shared" si="9"/>
        <v/>
      </c>
      <c r="B632">
        <v>2023</v>
      </c>
      <c r="C632" t="s">
        <v>1763</v>
      </c>
      <c r="D632" t="s">
        <v>1765</v>
      </c>
      <c r="E632" t="s">
        <v>1767</v>
      </c>
      <c r="F632" s="5" t="s">
        <v>70</v>
      </c>
      <c r="G632" s="5">
        <v>14000</v>
      </c>
      <c r="H632" s="6">
        <v>2307688.38</v>
      </c>
      <c r="I632" t="str">
        <f>IFERROR(VLOOKUP(G632,'LEAID Match'!$B$2:$C$427,2,FALSE),"")</f>
        <v/>
      </c>
    </row>
    <row r="633" spans="1:9" x14ac:dyDescent="0.2">
      <c r="A633" t="str">
        <f t="shared" si="9"/>
        <v/>
      </c>
      <c r="B633">
        <v>2022</v>
      </c>
      <c r="C633" t="s">
        <v>1763</v>
      </c>
      <c r="D633" t="s">
        <v>1765</v>
      </c>
      <c r="E633" t="s">
        <v>1767</v>
      </c>
      <c r="F633" s="5" t="s">
        <v>70</v>
      </c>
      <c r="G633" s="5">
        <v>14000</v>
      </c>
      <c r="H633" s="6">
        <v>2196395.69</v>
      </c>
      <c r="I633" t="str">
        <f>IFERROR(VLOOKUP(G633,'LEAID Match'!$B$2:$C$427,2,FALSE),"")</f>
        <v/>
      </c>
    </row>
    <row r="634" spans="1:9" x14ac:dyDescent="0.2">
      <c r="A634" t="str">
        <f t="shared" si="9"/>
        <v/>
      </c>
      <c r="B634">
        <v>2021</v>
      </c>
      <c r="C634" t="s">
        <v>1763</v>
      </c>
      <c r="D634" t="s">
        <v>1765</v>
      </c>
      <c r="E634" t="s">
        <v>1767</v>
      </c>
      <c r="F634" s="5" t="s">
        <v>70</v>
      </c>
      <c r="G634" s="5">
        <v>14000</v>
      </c>
      <c r="H634" s="6">
        <v>2120873.2799999998</v>
      </c>
      <c r="I634" t="str">
        <f>IFERROR(VLOOKUP(G634,'LEAID Match'!$B$2:$C$427,2,FALSE),"")</f>
        <v/>
      </c>
    </row>
    <row r="635" spans="1:9" x14ac:dyDescent="0.2">
      <c r="A635" t="str">
        <f t="shared" si="9"/>
        <v/>
      </c>
      <c r="B635">
        <v>2020</v>
      </c>
      <c r="C635" t="s">
        <v>1763</v>
      </c>
      <c r="D635" t="s">
        <v>1765</v>
      </c>
      <c r="E635" t="s">
        <v>1767</v>
      </c>
      <c r="F635" s="4" t="s">
        <v>70</v>
      </c>
      <c r="G635" s="4">
        <v>14000</v>
      </c>
      <c r="H635" s="10">
        <v>2055287.13</v>
      </c>
      <c r="I635" t="str">
        <f>IFERROR(VLOOKUP(G635,'LEAID Match'!$B$2:$C$427,2,FALSE),"")</f>
        <v/>
      </c>
    </row>
    <row r="636" spans="1:9" x14ac:dyDescent="0.2">
      <c r="A636" t="str">
        <f t="shared" si="9"/>
        <v/>
      </c>
      <c r="B636">
        <v>2019</v>
      </c>
      <c r="C636" t="s">
        <v>1763</v>
      </c>
      <c r="D636" t="s">
        <v>1765</v>
      </c>
      <c r="E636" t="s">
        <v>1767</v>
      </c>
      <c r="F636" s="4" t="s">
        <v>70</v>
      </c>
      <c r="G636" s="4">
        <v>14000</v>
      </c>
      <c r="H636" s="10">
        <v>1979626.12</v>
      </c>
      <c r="I636" t="str">
        <f>IFERROR(VLOOKUP(G636,'LEAID Match'!$B$2:$C$427,2,FALSE),"")</f>
        <v/>
      </c>
    </row>
    <row r="637" spans="1:9" x14ac:dyDescent="0.2">
      <c r="A637" t="str">
        <f t="shared" si="9"/>
        <v/>
      </c>
      <c r="B637">
        <v>2018</v>
      </c>
      <c r="C637" t="s">
        <v>1763</v>
      </c>
      <c r="D637" t="s">
        <v>1765</v>
      </c>
      <c r="E637" t="s">
        <v>1767</v>
      </c>
      <c r="F637" s="4" t="s">
        <v>70</v>
      </c>
      <c r="G637" s="4">
        <v>14000</v>
      </c>
      <c r="H637" s="10">
        <v>1914001.43</v>
      </c>
      <c r="I637" t="str">
        <f>IFERROR(VLOOKUP(G637,'LEAID Match'!$B$2:$C$427,2,FALSE),"")</f>
        <v/>
      </c>
    </row>
    <row r="638" spans="1:9" x14ac:dyDescent="0.2">
      <c r="A638" t="str">
        <f t="shared" si="9"/>
        <v/>
      </c>
      <c r="B638">
        <v>2017</v>
      </c>
      <c r="C638" t="s">
        <v>1763</v>
      </c>
      <c r="D638" t="s">
        <v>1765</v>
      </c>
      <c r="E638" t="s">
        <v>1767</v>
      </c>
      <c r="F638" s="4" t="s">
        <v>70</v>
      </c>
      <c r="G638" s="4">
        <v>14000</v>
      </c>
      <c r="H638" s="10">
        <v>1863258.37</v>
      </c>
      <c r="I638" t="str">
        <f>IFERROR(VLOOKUP(G638,'LEAID Match'!$B$2:$C$427,2,FALSE),"")</f>
        <v/>
      </c>
    </row>
    <row r="639" spans="1:9" x14ac:dyDescent="0.2">
      <c r="A639" t="str">
        <f t="shared" si="9"/>
        <v/>
      </c>
      <c r="B639">
        <v>2016</v>
      </c>
      <c r="C639" t="s">
        <v>1763</v>
      </c>
      <c r="D639" t="s">
        <v>1765</v>
      </c>
      <c r="E639" t="s">
        <v>1767</v>
      </c>
      <c r="F639" s="4" t="s">
        <v>70</v>
      </c>
      <c r="G639" s="4">
        <v>14000</v>
      </c>
      <c r="H639" s="10">
        <v>1840566.72</v>
      </c>
      <c r="I639" t="str">
        <f>IFERROR(VLOOKUP(G639,'LEAID Match'!$B$2:$C$427,2,FALSE),"")</f>
        <v/>
      </c>
    </row>
    <row r="640" spans="1:9" x14ac:dyDescent="0.2">
      <c r="A640" t="str">
        <f t="shared" si="9"/>
        <v/>
      </c>
      <c r="B640" s="14">
        <v>2015</v>
      </c>
      <c r="C640" t="s">
        <v>1763</v>
      </c>
      <c r="D640" t="s">
        <v>1765</v>
      </c>
      <c r="E640" t="s">
        <v>1767</v>
      </c>
      <c r="F640" s="14" t="s">
        <v>70</v>
      </c>
      <c r="G640" s="14">
        <v>14000</v>
      </c>
      <c r="H640" s="14">
        <v>1825670.39</v>
      </c>
      <c r="I640" t="str">
        <f>IFERROR(VLOOKUP(G640,'LEAID Match'!$B$2:$C$427,2,FALSE),"")</f>
        <v/>
      </c>
    </row>
    <row r="641" spans="1:9" x14ac:dyDescent="0.2">
      <c r="A641" t="str">
        <f t="shared" si="9"/>
        <v/>
      </c>
      <c r="B641">
        <v>2023</v>
      </c>
      <c r="C641" t="s">
        <v>1763</v>
      </c>
      <c r="D641" t="s">
        <v>1765</v>
      </c>
      <c r="E641" t="s">
        <v>1767</v>
      </c>
      <c r="F641" s="5" t="s">
        <v>71</v>
      </c>
      <c r="G641" s="5">
        <v>15000</v>
      </c>
      <c r="H641" s="6">
        <v>585754.27</v>
      </c>
      <c r="I641" t="str">
        <f>IFERROR(VLOOKUP(G641,'LEAID Match'!$B$2:$C$427,2,FALSE),"")</f>
        <v/>
      </c>
    </row>
    <row r="642" spans="1:9" x14ac:dyDescent="0.2">
      <c r="A642" t="str">
        <f t="shared" si="9"/>
        <v/>
      </c>
      <c r="B642">
        <v>2022</v>
      </c>
      <c r="C642" t="s">
        <v>1763</v>
      </c>
      <c r="D642" t="s">
        <v>1765</v>
      </c>
      <c r="E642" t="s">
        <v>1767</v>
      </c>
      <c r="F642" s="5" t="s">
        <v>71</v>
      </c>
      <c r="G642" s="5">
        <v>15000</v>
      </c>
      <c r="H642" s="6">
        <v>542687.75</v>
      </c>
      <c r="I642" t="str">
        <f>IFERROR(VLOOKUP(G642,'LEAID Match'!$B$2:$C$427,2,FALSE),"")</f>
        <v/>
      </c>
    </row>
    <row r="643" spans="1:9" x14ac:dyDescent="0.2">
      <c r="A643" t="str">
        <f t="shared" ref="A643:A706" si="10">I643</f>
        <v/>
      </c>
      <c r="B643">
        <v>2021</v>
      </c>
      <c r="C643" t="s">
        <v>1763</v>
      </c>
      <c r="D643" t="s">
        <v>1765</v>
      </c>
      <c r="E643" t="s">
        <v>1767</v>
      </c>
      <c r="F643" s="5" t="s">
        <v>71</v>
      </c>
      <c r="G643" s="5">
        <v>15000</v>
      </c>
      <c r="H643" s="6">
        <v>512661.34</v>
      </c>
      <c r="I643" t="str">
        <f>IFERROR(VLOOKUP(G643,'LEAID Match'!$B$2:$C$427,2,FALSE),"")</f>
        <v/>
      </c>
    </row>
    <row r="644" spans="1:9" x14ac:dyDescent="0.2">
      <c r="A644" t="str">
        <f t="shared" si="10"/>
        <v/>
      </c>
      <c r="B644">
        <v>2020</v>
      </c>
      <c r="C644" t="s">
        <v>1763</v>
      </c>
      <c r="D644" t="s">
        <v>1765</v>
      </c>
      <c r="E644" t="s">
        <v>1767</v>
      </c>
      <c r="F644" s="4" t="s">
        <v>71</v>
      </c>
      <c r="G644" s="4">
        <v>15000</v>
      </c>
      <c r="H644" s="10">
        <v>501417.06</v>
      </c>
      <c r="I644" t="str">
        <f>IFERROR(VLOOKUP(G644,'LEAID Match'!$B$2:$C$427,2,FALSE),"")</f>
        <v/>
      </c>
    </row>
    <row r="645" spans="1:9" x14ac:dyDescent="0.2">
      <c r="A645" t="str">
        <f t="shared" si="10"/>
        <v/>
      </c>
      <c r="B645">
        <v>2019</v>
      </c>
      <c r="C645" t="s">
        <v>1763</v>
      </c>
      <c r="D645" t="s">
        <v>1765</v>
      </c>
      <c r="E645" t="s">
        <v>1767</v>
      </c>
      <c r="F645" s="4" t="s">
        <v>71</v>
      </c>
      <c r="G645" s="4">
        <v>15000</v>
      </c>
      <c r="H645" s="10">
        <v>486711.62</v>
      </c>
      <c r="I645" t="str">
        <f>IFERROR(VLOOKUP(G645,'LEAID Match'!$B$2:$C$427,2,FALSE),"")</f>
        <v/>
      </c>
    </row>
    <row r="646" spans="1:9" x14ac:dyDescent="0.2">
      <c r="A646" t="str">
        <f t="shared" si="10"/>
        <v/>
      </c>
      <c r="B646">
        <v>2018</v>
      </c>
      <c r="C646" t="s">
        <v>1763</v>
      </c>
      <c r="D646" t="s">
        <v>1765</v>
      </c>
      <c r="E646" t="s">
        <v>1767</v>
      </c>
      <c r="F646" s="4" t="s">
        <v>71</v>
      </c>
      <c r="G646" s="4">
        <v>15000</v>
      </c>
      <c r="H646" s="10">
        <v>476814.27</v>
      </c>
      <c r="I646" t="str">
        <f>IFERROR(VLOOKUP(G646,'LEAID Match'!$B$2:$C$427,2,FALSE),"")</f>
        <v/>
      </c>
    </row>
    <row r="647" spans="1:9" x14ac:dyDescent="0.2">
      <c r="A647" t="str">
        <f t="shared" si="10"/>
        <v/>
      </c>
      <c r="B647">
        <v>2017</v>
      </c>
      <c r="C647" t="s">
        <v>1763</v>
      </c>
      <c r="D647" t="s">
        <v>1765</v>
      </c>
      <c r="E647" t="s">
        <v>1767</v>
      </c>
      <c r="F647" s="4" t="s">
        <v>71</v>
      </c>
      <c r="G647" s="4">
        <v>15000</v>
      </c>
      <c r="H647" s="10">
        <v>464596.87</v>
      </c>
      <c r="I647" t="str">
        <f>IFERROR(VLOOKUP(G647,'LEAID Match'!$B$2:$C$427,2,FALSE),"")</f>
        <v/>
      </c>
    </row>
    <row r="648" spans="1:9" x14ac:dyDescent="0.2">
      <c r="A648" t="str">
        <f t="shared" si="10"/>
        <v/>
      </c>
      <c r="B648">
        <v>2016</v>
      </c>
      <c r="C648" t="s">
        <v>1763</v>
      </c>
      <c r="D648" t="s">
        <v>1765</v>
      </c>
      <c r="E648" t="s">
        <v>1767</v>
      </c>
      <c r="F648" s="4" t="s">
        <v>71</v>
      </c>
      <c r="G648" s="4">
        <v>15000</v>
      </c>
      <c r="H648" s="10">
        <v>457767.53</v>
      </c>
      <c r="I648" t="str">
        <f>IFERROR(VLOOKUP(G648,'LEAID Match'!$B$2:$C$427,2,FALSE),"")</f>
        <v/>
      </c>
    </row>
    <row r="649" spans="1:9" x14ac:dyDescent="0.2">
      <c r="A649" t="str">
        <f t="shared" si="10"/>
        <v/>
      </c>
      <c r="B649" s="14">
        <v>2015</v>
      </c>
      <c r="C649" t="s">
        <v>1763</v>
      </c>
      <c r="D649" t="s">
        <v>1765</v>
      </c>
      <c r="E649" t="s">
        <v>1767</v>
      </c>
      <c r="F649" s="14" t="s">
        <v>71</v>
      </c>
      <c r="G649" s="14">
        <v>15000</v>
      </c>
      <c r="H649" s="14">
        <v>468385.26</v>
      </c>
      <c r="I649" t="str">
        <f>IFERROR(VLOOKUP(G649,'LEAID Match'!$B$2:$C$427,2,FALSE),"")</f>
        <v/>
      </c>
    </row>
    <row r="650" spans="1:9" x14ac:dyDescent="0.2">
      <c r="A650" t="str">
        <f t="shared" si="10"/>
        <v/>
      </c>
      <c r="B650">
        <v>2023</v>
      </c>
      <c r="C650" t="s">
        <v>1763</v>
      </c>
      <c r="D650" t="s">
        <v>1765</v>
      </c>
      <c r="E650" t="s">
        <v>1767</v>
      </c>
      <c r="F650" s="5" t="s">
        <v>72</v>
      </c>
      <c r="G650" s="5">
        <v>16000</v>
      </c>
      <c r="H650" s="6">
        <v>2799107.77</v>
      </c>
      <c r="I650" t="str">
        <f>IFERROR(VLOOKUP(G650,'LEAID Match'!$B$2:$C$427,2,FALSE),"")</f>
        <v/>
      </c>
    </row>
    <row r="651" spans="1:9" x14ac:dyDescent="0.2">
      <c r="A651" t="str">
        <f t="shared" si="10"/>
        <v/>
      </c>
      <c r="B651">
        <v>2022</v>
      </c>
      <c r="C651" t="s">
        <v>1763</v>
      </c>
      <c r="D651" t="s">
        <v>1765</v>
      </c>
      <c r="E651" t="s">
        <v>1767</v>
      </c>
      <c r="F651" s="5" t="s">
        <v>72</v>
      </c>
      <c r="G651" s="5">
        <v>16000</v>
      </c>
      <c r="H651" s="6">
        <v>2723290.92</v>
      </c>
      <c r="I651" t="str">
        <f>IFERROR(VLOOKUP(G651,'LEAID Match'!$B$2:$C$427,2,FALSE),"")</f>
        <v/>
      </c>
    </row>
    <row r="652" spans="1:9" x14ac:dyDescent="0.2">
      <c r="A652" t="str">
        <f t="shared" si="10"/>
        <v/>
      </c>
      <c r="B652">
        <v>2021</v>
      </c>
      <c r="C652" t="s">
        <v>1763</v>
      </c>
      <c r="D652" t="s">
        <v>1765</v>
      </c>
      <c r="E652" t="s">
        <v>1767</v>
      </c>
      <c r="F652" s="5" t="s">
        <v>72</v>
      </c>
      <c r="G652" s="5">
        <v>16000</v>
      </c>
      <c r="H652" s="6">
        <v>2627463.7200000002</v>
      </c>
      <c r="I652" t="str">
        <f>IFERROR(VLOOKUP(G652,'LEAID Match'!$B$2:$C$427,2,FALSE),"")</f>
        <v/>
      </c>
    </row>
    <row r="653" spans="1:9" x14ac:dyDescent="0.2">
      <c r="A653" t="str">
        <f t="shared" si="10"/>
        <v/>
      </c>
      <c r="B653">
        <v>2020</v>
      </c>
      <c r="C653" t="s">
        <v>1763</v>
      </c>
      <c r="D653" t="s">
        <v>1765</v>
      </c>
      <c r="E653" t="s">
        <v>1767</v>
      </c>
      <c r="F653" s="4" t="s">
        <v>72</v>
      </c>
      <c r="G653" s="4">
        <v>16000</v>
      </c>
      <c r="H653" s="10">
        <v>2505382.2400000002</v>
      </c>
      <c r="I653" t="str">
        <f>IFERROR(VLOOKUP(G653,'LEAID Match'!$B$2:$C$427,2,FALSE),"")</f>
        <v/>
      </c>
    </row>
    <row r="654" spans="1:9" x14ac:dyDescent="0.2">
      <c r="A654" t="str">
        <f t="shared" si="10"/>
        <v/>
      </c>
      <c r="B654">
        <v>2019</v>
      </c>
      <c r="C654" t="s">
        <v>1763</v>
      </c>
      <c r="D654" t="s">
        <v>1765</v>
      </c>
      <c r="E654" t="s">
        <v>1767</v>
      </c>
      <c r="F654" s="4" t="s">
        <v>72</v>
      </c>
      <c r="G654" s="4">
        <v>16000</v>
      </c>
      <c r="H654" s="10">
        <v>2359901.0299999998</v>
      </c>
      <c r="I654" t="str">
        <f>IFERROR(VLOOKUP(G654,'LEAID Match'!$B$2:$C$427,2,FALSE),"")</f>
        <v/>
      </c>
    </row>
    <row r="655" spans="1:9" x14ac:dyDescent="0.2">
      <c r="A655" t="str">
        <f t="shared" si="10"/>
        <v/>
      </c>
      <c r="B655">
        <v>2018</v>
      </c>
      <c r="C655" t="s">
        <v>1763</v>
      </c>
      <c r="D655" t="s">
        <v>1765</v>
      </c>
      <c r="E655" t="s">
        <v>1767</v>
      </c>
      <c r="F655" s="4" t="s">
        <v>72</v>
      </c>
      <c r="G655" s="4">
        <v>16000</v>
      </c>
      <c r="H655" s="10">
        <v>2245837.16</v>
      </c>
      <c r="I655" t="str">
        <f>IFERROR(VLOOKUP(G655,'LEAID Match'!$B$2:$C$427,2,FALSE),"")</f>
        <v/>
      </c>
    </row>
    <row r="656" spans="1:9" x14ac:dyDescent="0.2">
      <c r="A656" t="str">
        <f t="shared" si="10"/>
        <v/>
      </c>
      <c r="B656">
        <v>2017</v>
      </c>
      <c r="C656" t="s">
        <v>1763</v>
      </c>
      <c r="D656" t="s">
        <v>1765</v>
      </c>
      <c r="E656" t="s">
        <v>1767</v>
      </c>
      <c r="F656" s="4" t="s">
        <v>72</v>
      </c>
      <c r="G656" s="4">
        <v>16000</v>
      </c>
      <c r="H656" s="10">
        <v>2168048.2000000002</v>
      </c>
      <c r="I656" t="str">
        <f>IFERROR(VLOOKUP(G656,'LEAID Match'!$B$2:$C$427,2,FALSE),"")</f>
        <v/>
      </c>
    </row>
    <row r="657" spans="1:9" x14ac:dyDescent="0.2">
      <c r="A657" t="str">
        <f t="shared" si="10"/>
        <v/>
      </c>
      <c r="B657">
        <v>2016</v>
      </c>
      <c r="C657" t="s">
        <v>1763</v>
      </c>
      <c r="D657" t="s">
        <v>1765</v>
      </c>
      <c r="E657" t="s">
        <v>1767</v>
      </c>
      <c r="F657" s="4" t="s">
        <v>72</v>
      </c>
      <c r="G657" s="4">
        <v>16000</v>
      </c>
      <c r="H657" s="10">
        <v>2089656.22</v>
      </c>
      <c r="I657" t="str">
        <f>IFERROR(VLOOKUP(G657,'LEAID Match'!$B$2:$C$427,2,FALSE),"")</f>
        <v/>
      </c>
    </row>
    <row r="658" spans="1:9" x14ac:dyDescent="0.2">
      <c r="A658" t="str">
        <f t="shared" si="10"/>
        <v/>
      </c>
      <c r="B658" s="14">
        <v>2015</v>
      </c>
      <c r="C658" t="s">
        <v>1763</v>
      </c>
      <c r="D658" t="s">
        <v>1765</v>
      </c>
      <c r="E658" t="s">
        <v>1767</v>
      </c>
      <c r="F658" s="14" t="s">
        <v>72</v>
      </c>
      <c r="G658" s="14">
        <v>16000</v>
      </c>
      <c r="H658" s="14">
        <v>2027089.59</v>
      </c>
      <c r="I658" t="str">
        <f>IFERROR(VLOOKUP(G658,'LEAID Match'!$B$2:$C$427,2,FALSE),"")</f>
        <v/>
      </c>
    </row>
    <row r="659" spans="1:9" x14ac:dyDescent="0.2">
      <c r="A659" t="str">
        <f t="shared" si="10"/>
        <v/>
      </c>
      <c r="B659">
        <v>2023</v>
      </c>
      <c r="C659" t="s">
        <v>1763</v>
      </c>
      <c r="D659" t="s">
        <v>1765</v>
      </c>
      <c r="E659" t="s">
        <v>1767</v>
      </c>
      <c r="F659" s="5" t="s">
        <v>73</v>
      </c>
      <c r="G659" s="5">
        <v>17000</v>
      </c>
      <c r="H659" s="6">
        <v>779347.35</v>
      </c>
      <c r="I659" t="str">
        <f>IFERROR(VLOOKUP(G659,'LEAID Match'!$B$2:$C$427,2,FALSE),"")</f>
        <v/>
      </c>
    </row>
    <row r="660" spans="1:9" x14ac:dyDescent="0.2">
      <c r="A660" t="str">
        <f t="shared" si="10"/>
        <v/>
      </c>
      <c r="B660">
        <v>2022</v>
      </c>
      <c r="C660" t="s">
        <v>1763</v>
      </c>
      <c r="D660" t="s">
        <v>1765</v>
      </c>
      <c r="E660" t="s">
        <v>1767</v>
      </c>
      <c r="F660" s="5" t="s">
        <v>73</v>
      </c>
      <c r="G660" s="5">
        <v>17000</v>
      </c>
      <c r="H660" s="6">
        <v>751711.05</v>
      </c>
      <c r="I660" t="str">
        <f>IFERROR(VLOOKUP(G660,'LEAID Match'!$B$2:$C$427,2,FALSE),"")</f>
        <v/>
      </c>
    </row>
    <row r="661" spans="1:9" x14ac:dyDescent="0.2">
      <c r="A661" t="str">
        <f t="shared" si="10"/>
        <v/>
      </c>
      <c r="B661">
        <v>2021</v>
      </c>
      <c r="C661" t="s">
        <v>1763</v>
      </c>
      <c r="D661" t="s">
        <v>1765</v>
      </c>
      <c r="E661" t="s">
        <v>1767</v>
      </c>
      <c r="F661" s="5" t="s">
        <v>73</v>
      </c>
      <c r="G661" s="5">
        <v>17000</v>
      </c>
      <c r="H661" s="6">
        <v>735097.85</v>
      </c>
      <c r="I661" t="str">
        <f>IFERROR(VLOOKUP(G661,'LEAID Match'!$B$2:$C$427,2,FALSE),"")</f>
        <v/>
      </c>
    </row>
    <row r="662" spans="1:9" x14ac:dyDescent="0.2">
      <c r="A662" t="str">
        <f t="shared" si="10"/>
        <v/>
      </c>
      <c r="B662">
        <v>2020</v>
      </c>
      <c r="C662" t="s">
        <v>1763</v>
      </c>
      <c r="D662" t="s">
        <v>1765</v>
      </c>
      <c r="E662" t="s">
        <v>1767</v>
      </c>
      <c r="F662" s="4" t="s">
        <v>73</v>
      </c>
      <c r="G662" s="4">
        <v>17000</v>
      </c>
      <c r="H662" s="10">
        <v>720348.96</v>
      </c>
      <c r="I662" t="str">
        <f>IFERROR(VLOOKUP(G662,'LEAID Match'!$B$2:$C$427,2,FALSE),"")</f>
        <v/>
      </c>
    </row>
    <row r="663" spans="1:9" x14ac:dyDescent="0.2">
      <c r="A663" t="str">
        <f t="shared" si="10"/>
        <v/>
      </c>
      <c r="B663">
        <v>2019</v>
      </c>
      <c r="C663" t="s">
        <v>1763</v>
      </c>
      <c r="D663" t="s">
        <v>1765</v>
      </c>
      <c r="E663" t="s">
        <v>1767</v>
      </c>
      <c r="F663" s="4" t="s">
        <v>73</v>
      </c>
      <c r="G663" s="4">
        <v>17000</v>
      </c>
      <c r="H663" s="10">
        <v>695399.19</v>
      </c>
      <c r="I663" t="str">
        <f>IFERROR(VLOOKUP(G663,'LEAID Match'!$B$2:$C$427,2,FALSE),"")</f>
        <v/>
      </c>
    </row>
    <row r="664" spans="1:9" x14ac:dyDescent="0.2">
      <c r="A664" t="str">
        <f t="shared" si="10"/>
        <v/>
      </c>
      <c r="B664">
        <v>2018</v>
      </c>
      <c r="C664" t="s">
        <v>1763</v>
      </c>
      <c r="D664" t="s">
        <v>1765</v>
      </c>
      <c r="E664" t="s">
        <v>1767</v>
      </c>
      <c r="F664" s="4" t="s">
        <v>73</v>
      </c>
      <c r="G664" s="4">
        <v>17000</v>
      </c>
      <c r="H664" s="10">
        <v>662742.61</v>
      </c>
      <c r="I664" t="str">
        <f>IFERROR(VLOOKUP(G664,'LEAID Match'!$B$2:$C$427,2,FALSE),"")</f>
        <v/>
      </c>
    </row>
    <row r="665" spans="1:9" x14ac:dyDescent="0.2">
      <c r="A665" t="str">
        <f t="shared" si="10"/>
        <v/>
      </c>
      <c r="B665">
        <v>2017</v>
      </c>
      <c r="C665" t="s">
        <v>1763</v>
      </c>
      <c r="D665" t="s">
        <v>1765</v>
      </c>
      <c r="E665" t="s">
        <v>1767</v>
      </c>
      <c r="F665" s="4" t="s">
        <v>73</v>
      </c>
      <c r="G665" s="4">
        <v>17000</v>
      </c>
      <c r="H665" s="10">
        <v>643513.80000000005</v>
      </c>
      <c r="I665" t="str">
        <f>IFERROR(VLOOKUP(G665,'LEAID Match'!$B$2:$C$427,2,FALSE),"")</f>
        <v/>
      </c>
    </row>
    <row r="666" spans="1:9" x14ac:dyDescent="0.2">
      <c r="A666" t="str">
        <f t="shared" si="10"/>
        <v/>
      </c>
      <c r="B666">
        <v>2016</v>
      </c>
      <c r="C666" t="s">
        <v>1763</v>
      </c>
      <c r="D666" t="s">
        <v>1765</v>
      </c>
      <c r="E666" t="s">
        <v>1767</v>
      </c>
      <c r="F666" s="4" t="s">
        <v>73</v>
      </c>
      <c r="G666" s="4">
        <v>17000</v>
      </c>
      <c r="H666" s="10">
        <v>624888.93999999994</v>
      </c>
      <c r="I666" t="str">
        <f>IFERROR(VLOOKUP(G666,'LEAID Match'!$B$2:$C$427,2,FALSE),"")</f>
        <v/>
      </c>
    </row>
    <row r="667" spans="1:9" x14ac:dyDescent="0.2">
      <c r="A667" t="str">
        <f t="shared" si="10"/>
        <v/>
      </c>
      <c r="B667" s="14">
        <v>2015</v>
      </c>
      <c r="C667" t="s">
        <v>1763</v>
      </c>
      <c r="D667" t="s">
        <v>1765</v>
      </c>
      <c r="E667" t="s">
        <v>1767</v>
      </c>
      <c r="F667" s="14" t="s">
        <v>73</v>
      </c>
      <c r="G667" s="14">
        <v>17000</v>
      </c>
      <c r="H667" s="14">
        <v>610919.37</v>
      </c>
      <c r="I667" t="str">
        <f>IFERROR(VLOOKUP(G667,'LEAID Match'!$B$2:$C$427,2,FALSE),"")</f>
        <v/>
      </c>
    </row>
    <row r="668" spans="1:9" x14ac:dyDescent="0.2">
      <c r="A668" t="str">
        <f t="shared" si="10"/>
        <v/>
      </c>
      <c r="B668">
        <v>2023</v>
      </c>
      <c r="C668" t="s">
        <v>1763</v>
      </c>
      <c r="D668" t="s">
        <v>1765</v>
      </c>
      <c r="E668" t="s">
        <v>1767</v>
      </c>
      <c r="F668" s="5" t="s">
        <v>74</v>
      </c>
      <c r="G668" s="5">
        <v>18000</v>
      </c>
      <c r="H668" s="6">
        <v>1038303.44</v>
      </c>
      <c r="I668" t="str">
        <f>IFERROR(VLOOKUP(G668,'LEAID Match'!$B$2:$C$427,2,FALSE),"")</f>
        <v/>
      </c>
    </row>
    <row r="669" spans="1:9" x14ac:dyDescent="0.2">
      <c r="A669" t="str">
        <f t="shared" si="10"/>
        <v/>
      </c>
      <c r="B669">
        <v>2022</v>
      </c>
      <c r="C669" t="s">
        <v>1763</v>
      </c>
      <c r="D669" t="s">
        <v>1765</v>
      </c>
      <c r="E669" t="s">
        <v>1767</v>
      </c>
      <c r="F669" s="5" t="s">
        <v>74</v>
      </c>
      <c r="G669" s="5">
        <v>18000</v>
      </c>
      <c r="H669" s="6">
        <v>988419.95</v>
      </c>
      <c r="I669" t="str">
        <f>IFERROR(VLOOKUP(G669,'LEAID Match'!$B$2:$C$427,2,FALSE),"")</f>
        <v/>
      </c>
    </row>
    <row r="670" spans="1:9" x14ac:dyDescent="0.2">
      <c r="A670" t="str">
        <f t="shared" si="10"/>
        <v/>
      </c>
      <c r="B670">
        <v>2021</v>
      </c>
      <c r="C670" t="s">
        <v>1763</v>
      </c>
      <c r="D670" t="s">
        <v>1765</v>
      </c>
      <c r="E670" t="s">
        <v>1767</v>
      </c>
      <c r="F670" s="5" t="s">
        <v>74</v>
      </c>
      <c r="G670" s="5">
        <v>18000</v>
      </c>
      <c r="H670" s="6">
        <v>952191.57</v>
      </c>
      <c r="I670" t="str">
        <f>IFERROR(VLOOKUP(G670,'LEAID Match'!$B$2:$C$427,2,FALSE),"")</f>
        <v/>
      </c>
    </row>
    <row r="671" spans="1:9" x14ac:dyDescent="0.2">
      <c r="A671" t="str">
        <f t="shared" si="10"/>
        <v/>
      </c>
      <c r="B671">
        <v>2020</v>
      </c>
      <c r="C671" t="s">
        <v>1763</v>
      </c>
      <c r="D671" t="s">
        <v>1765</v>
      </c>
      <c r="E671" t="s">
        <v>1767</v>
      </c>
      <c r="F671" s="4" t="s">
        <v>74</v>
      </c>
      <c r="G671" s="4">
        <v>18000</v>
      </c>
      <c r="H671" s="10">
        <v>910288</v>
      </c>
      <c r="I671" t="str">
        <f>IFERROR(VLOOKUP(G671,'LEAID Match'!$B$2:$C$427,2,FALSE),"")</f>
        <v/>
      </c>
    </row>
    <row r="672" spans="1:9" x14ac:dyDescent="0.2">
      <c r="A672" t="str">
        <f t="shared" si="10"/>
        <v/>
      </c>
      <c r="B672">
        <v>2019</v>
      </c>
      <c r="C672" t="s">
        <v>1763</v>
      </c>
      <c r="D672" t="s">
        <v>1765</v>
      </c>
      <c r="E672" t="s">
        <v>1767</v>
      </c>
      <c r="F672" s="4" t="s">
        <v>74</v>
      </c>
      <c r="G672" s="4">
        <v>18000</v>
      </c>
      <c r="H672" s="10">
        <v>864764.68</v>
      </c>
      <c r="I672" t="str">
        <f>IFERROR(VLOOKUP(G672,'LEAID Match'!$B$2:$C$427,2,FALSE),"")</f>
        <v/>
      </c>
    </row>
    <row r="673" spans="1:9" x14ac:dyDescent="0.2">
      <c r="A673" t="str">
        <f t="shared" si="10"/>
        <v/>
      </c>
      <c r="B673">
        <v>2018</v>
      </c>
      <c r="C673" t="s">
        <v>1763</v>
      </c>
      <c r="D673" t="s">
        <v>1765</v>
      </c>
      <c r="E673" t="s">
        <v>1767</v>
      </c>
      <c r="F673" s="4" t="s">
        <v>74</v>
      </c>
      <c r="G673" s="4">
        <v>18000</v>
      </c>
      <c r="H673" s="10">
        <v>828087.19</v>
      </c>
      <c r="I673" t="str">
        <f>IFERROR(VLOOKUP(G673,'LEAID Match'!$B$2:$C$427,2,FALSE),"")</f>
        <v/>
      </c>
    </row>
    <row r="674" spans="1:9" x14ac:dyDescent="0.2">
      <c r="A674" t="str">
        <f t="shared" si="10"/>
        <v/>
      </c>
      <c r="B674">
        <v>2017</v>
      </c>
      <c r="C674" t="s">
        <v>1763</v>
      </c>
      <c r="D674" t="s">
        <v>1765</v>
      </c>
      <c r="E674" t="s">
        <v>1767</v>
      </c>
      <c r="F674" s="4" t="s">
        <v>74</v>
      </c>
      <c r="G674" s="4">
        <v>18000</v>
      </c>
      <c r="H674" s="10">
        <v>801627.02</v>
      </c>
      <c r="I674" t="str">
        <f>IFERROR(VLOOKUP(G674,'LEAID Match'!$B$2:$C$427,2,FALSE),"")</f>
        <v/>
      </c>
    </row>
    <row r="675" spans="1:9" x14ac:dyDescent="0.2">
      <c r="A675" t="str">
        <f t="shared" si="10"/>
        <v/>
      </c>
      <c r="B675">
        <v>2016</v>
      </c>
      <c r="C675" t="s">
        <v>1763</v>
      </c>
      <c r="D675" t="s">
        <v>1765</v>
      </c>
      <c r="E675" t="s">
        <v>1767</v>
      </c>
      <c r="F675" s="4" t="s">
        <v>74</v>
      </c>
      <c r="G675" s="4">
        <v>18000</v>
      </c>
      <c r="H675" s="10">
        <v>789773.05</v>
      </c>
      <c r="I675" t="str">
        <f>IFERROR(VLOOKUP(G675,'LEAID Match'!$B$2:$C$427,2,FALSE),"")</f>
        <v/>
      </c>
    </row>
    <row r="676" spans="1:9" x14ac:dyDescent="0.2">
      <c r="A676" t="str">
        <f t="shared" si="10"/>
        <v/>
      </c>
      <c r="B676" s="14">
        <v>2015</v>
      </c>
      <c r="C676" t="s">
        <v>1763</v>
      </c>
      <c r="D676" t="s">
        <v>1765</v>
      </c>
      <c r="E676" t="s">
        <v>1767</v>
      </c>
      <c r="F676" s="14" t="s">
        <v>74</v>
      </c>
      <c r="G676" s="14">
        <v>18000</v>
      </c>
      <c r="H676" s="14">
        <v>789409.81</v>
      </c>
      <c r="I676" t="str">
        <f>IFERROR(VLOOKUP(G676,'LEAID Match'!$B$2:$C$427,2,FALSE),"")</f>
        <v/>
      </c>
    </row>
    <row r="677" spans="1:9" x14ac:dyDescent="0.2">
      <c r="A677" t="str">
        <f t="shared" si="10"/>
        <v/>
      </c>
      <c r="B677">
        <v>2023</v>
      </c>
      <c r="C677" t="s">
        <v>1763</v>
      </c>
      <c r="D677" t="s">
        <v>1765</v>
      </c>
      <c r="E677" t="s">
        <v>1767</v>
      </c>
      <c r="F677" s="5" t="s">
        <v>75</v>
      </c>
      <c r="G677" s="5">
        <v>19000</v>
      </c>
      <c r="H677" s="6">
        <v>3848288.81</v>
      </c>
      <c r="I677" t="str">
        <f>IFERROR(VLOOKUP(G677,'LEAID Match'!$B$2:$C$427,2,FALSE),"")</f>
        <v/>
      </c>
    </row>
    <row r="678" spans="1:9" x14ac:dyDescent="0.2">
      <c r="A678" t="str">
        <f t="shared" si="10"/>
        <v/>
      </c>
      <c r="B678">
        <v>2022</v>
      </c>
      <c r="C678" t="s">
        <v>1763</v>
      </c>
      <c r="D678" t="s">
        <v>1765</v>
      </c>
      <c r="E678" t="s">
        <v>1767</v>
      </c>
      <c r="F678" s="5" t="s">
        <v>75</v>
      </c>
      <c r="G678" s="5">
        <v>19000</v>
      </c>
      <c r="H678" s="6">
        <v>3666502.45</v>
      </c>
      <c r="I678" t="str">
        <f>IFERROR(VLOOKUP(G678,'LEAID Match'!$B$2:$C$427,2,FALSE),"")</f>
        <v/>
      </c>
    </row>
    <row r="679" spans="1:9" x14ac:dyDescent="0.2">
      <c r="A679" t="str">
        <f t="shared" si="10"/>
        <v/>
      </c>
      <c r="B679">
        <v>2021</v>
      </c>
      <c r="C679" t="s">
        <v>1763</v>
      </c>
      <c r="D679" t="s">
        <v>1765</v>
      </c>
      <c r="E679" t="s">
        <v>1767</v>
      </c>
      <c r="F679" s="5" t="s">
        <v>75</v>
      </c>
      <c r="G679" s="5">
        <v>19000</v>
      </c>
      <c r="H679" s="6">
        <v>3547094.82</v>
      </c>
      <c r="I679" t="str">
        <f>IFERROR(VLOOKUP(G679,'LEAID Match'!$B$2:$C$427,2,FALSE),"")</f>
        <v/>
      </c>
    </row>
    <row r="680" spans="1:9" x14ac:dyDescent="0.2">
      <c r="A680" t="str">
        <f t="shared" si="10"/>
        <v/>
      </c>
      <c r="B680">
        <v>2020</v>
      </c>
      <c r="C680" t="s">
        <v>1763</v>
      </c>
      <c r="D680" t="s">
        <v>1765</v>
      </c>
      <c r="E680" t="s">
        <v>1767</v>
      </c>
      <c r="F680" s="4" t="s">
        <v>75</v>
      </c>
      <c r="G680" s="4">
        <v>19000</v>
      </c>
      <c r="H680" s="10">
        <v>3447346.53</v>
      </c>
      <c r="I680" t="str">
        <f>IFERROR(VLOOKUP(G680,'LEAID Match'!$B$2:$C$427,2,FALSE),"")</f>
        <v/>
      </c>
    </row>
    <row r="681" spans="1:9" x14ac:dyDescent="0.2">
      <c r="A681" t="str">
        <f t="shared" si="10"/>
        <v/>
      </c>
      <c r="B681">
        <v>2019</v>
      </c>
      <c r="C681" t="s">
        <v>1763</v>
      </c>
      <c r="D681" t="s">
        <v>1765</v>
      </c>
      <c r="E681" t="s">
        <v>1767</v>
      </c>
      <c r="F681" s="4" t="s">
        <v>75</v>
      </c>
      <c r="G681" s="4">
        <v>19000</v>
      </c>
      <c r="H681" s="10">
        <v>3323216.76</v>
      </c>
      <c r="I681" t="str">
        <f>IFERROR(VLOOKUP(G681,'LEAID Match'!$B$2:$C$427,2,FALSE),"")</f>
        <v/>
      </c>
    </row>
    <row r="682" spans="1:9" x14ac:dyDescent="0.2">
      <c r="A682" t="str">
        <f t="shared" si="10"/>
        <v/>
      </c>
      <c r="B682">
        <v>2018</v>
      </c>
      <c r="C682" t="s">
        <v>1763</v>
      </c>
      <c r="D682" t="s">
        <v>1765</v>
      </c>
      <c r="E682" t="s">
        <v>1767</v>
      </c>
      <c r="F682" s="4" t="s">
        <v>75</v>
      </c>
      <c r="G682" s="4">
        <v>19000</v>
      </c>
      <c r="H682" s="10">
        <v>3197005.54</v>
      </c>
      <c r="I682" t="str">
        <f>IFERROR(VLOOKUP(G682,'LEAID Match'!$B$2:$C$427,2,FALSE),"")</f>
        <v/>
      </c>
    </row>
    <row r="683" spans="1:9" x14ac:dyDescent="0.2">
      <c r="A683" t="str">
        <f t="shared" si="10"/>
        <v/>
      </c>
      <c r="B683">
        <v>2017</v>
      </c>
      <c r="C683" t="s">
        <v>1763</v>
      </c>
      <c r="D683" t="s">
        <v>1765</v>
      </c>
      <c r="E683" t="s">
        <v>1767</v>
      </c>
      <c r="F683" s="4" t="s">
        <v>75</v>
      </c>
      <c r="G683" s="4">
        <v>19000</v>
      </c>
      <c r="H683" s="10">
        <v>3087756.76</v>
      </c>
      <c r="I683" t="str">
        <f>IFERROR(VLOOKUP(G683,'LEAID Match'!$B$2:$C$427,2,FALSE),"")</f>
        <v/>
      </c>
    </row>
    <row r="684" spans="1:9" x14ac:dyDescent="0.2">
      <c r="A684" t="str">
        <f t="shared" si="10"/>
        <v/>
      </c>
      <c r="B684">
        <v>2016</v>
      </c>
      <c r="C684" t="s">
        <v>1763</v>
      </c>
      <c r="D684" t="s">
        <v>1765</v>
      </c>
      <c r="E684" t="s">
        <v>1767</v>
      </c>
      <c r="F684" s="4" t="s">
        <v>75</v>
      </c>
      <c r="G684" s="4">
        <v>19000</v>
      </c>
      <c r="H684" s="10">
        <v>2996403.44</v>
      </c>
      <c r="I684" t="str">
        <f>IFERROR(VLOOKUP(G684,'LEAID Match'!$B$2:$C$427,2,FALSE),"")</f>
        <v/>
      </c>
    </row>
    <row r="685" spans="1:9" x14ac:dyDescent="0.2">
      <c r="A685" t="str">
        <f t="shared" si="10"/>
        <v/>
      </c>
      <c r="B685" s="14">
        <v>2015</v>
      </c>
      <c r="C685" t="s">
        <v>1763</v>
      </c>
      <c r="D685" t="s">
        <v>1765</v>
      </c>
      <c r="E685" t="s">
        <v>1767</v>
      </c>
      <c r="F685" s="14" t="s">
        <v>75</v>
      </c>
      <c r="G685" s="14">
        <v>19000</v>
      </c>
      <c r="H685" s="14">
        <v>2916855.8</v>
      </c>
      <c r="I685" t="str">
        <f>IFERROR(VLOOKUP(G685,'LEAID Match'!$B$2:$C$427,2,FALSE),"")</f>
        <v/>
      </c>
    </row>
    <row r="686" spans="1:9" x14ac:dyDescent="0.2">
      <c r="A686" t="str">
        <f t="shared" si="10"/>
        <v/>
      </c>
      <c r="B686">
        <v>2023</v>
      </c>
      <c r="C686" t="s">
        <v>1763</v>
      </c>
      <c r="D686" t="s">
        <v>1765</v>
      </c>
      <c r="E686" t="s">
        <v>1767</v>
      </c>
      <c r="F686" s="5" t="s">
        <v>76</v>
      </c>
      <c r="G686" s="5">
        <v>20000</v>
      </c>
      <c r="H686" s="6">
        <v>764404.32</v>
      </c>
      <c r="I686" t="str">
        <f>IFERROR(VLOOKUP(G686,'LEAID Match'!$B$2:$C$427,2,FALSE),"")</f>
        <v/>
      </c>
    </row>
    <row r="687" spans="1:9" x14ac:dyDescent="0.2">
      <c r="A687" t="str">
        <f t="shared" si="10"/>
        <v/>
      </c>
      <c r="B687">
        <v>2022</v>
      </c>
      <c r="C687" t="s">
        <v>1763</v>
      </c>
      <c r="D687" t="s">
        <v>1765</v>
      </c>
      <c r="E687" t="s">
        <v>1767</v>
      </c>
      <c r="F687" s="5" t="s">
        <v>76</v>
      </c>
      <c r="G687" s="5">
        <v>20000</v>
      </c>
      <c r="H687" s="6">
        <v>717126.15</v>
      </c>
      <c r="I687" t="str">
        <f>IFERROR(VLOOKUP(G687,'LEAID Match'!$B$2:$C$427,2,FALSE),"")</f>
        <v/>
      </c>
    </row>
    <row r="688" spans="1:9" x14ac:dyDescent="0.2">
      <c r="A688" t="str">
        <f t="shared" si="10"/>
        <v/>
      </c>
      <c r="B688">
        <v>2021</v>
      </c>
      <c r="C688" t="s">
        <v>1763</v>
      </c>
      <c r="D688" t="s">
        <v>1765</v>
      </c>
      <c r="E688" t="s">
        <v>1767</v>
      </c>
      <c r="F688" s="5" t="s">
        <v>76</v>
      </c>
      <c r="G688" s="5">
        <v>20000</v>
      </c>
      <c r="H688" s="6">
        <v>681504.16</v>
      </c>
      <c r="I688" t="str">
        <f>IFERROR(VLOOKUP(G688,'LEAID Match'!$B$2:$C$427,2,FALSE),"")</f>
        <v/>
      </c>
    </row>
    <row r="689" spans="1:9" x14ac:dyDescent="0.2">
      <c r="A689" t="str">
        <f t="shared" si="10"/>
        <v/>
      </c>
      <c r="B689">
        <v>2020</v>
      </c>
      <c r="C689" t="s">
        <v>1763</v>
      </c>
      <c r="D689" t="s">
        <v>1765</v>
      </c>
      <c r="E689" t="s">
        <v>1767</v>
      </c>
      <c r="F689" s="4" t="s">
        <v>76</v>
      </c>
      <c r="G689" s="4">
        <v>20000</v>
      </c>
      <c r="H689" s="10">
        <v>643694.49</v>
      </c>
      <c r="I689" t="str">
        <f>IFERROR(VLOOKUP(G689,'LEAID Match'!$B$2:$C$427,2,FALSE),"")</f>
        <v/>
      </c>
    </row>
    <row r="690" spans="1:9" x14ac:dyDescent="0.2">
      <c r="A690" t="str">
        <f t="shared" si="10"/>
        <v/>
      </c>
      <c r="B690">
        <v>2019</v>
      </c>
      <c r="C690" t="s">
        <v>1763</v>
      </c>
      <c r="D690" t="s">
        <v>1765</v>
      </c>
      <c r="E690" t="s">
        <v>1767</v>
      </c>
      <c r="F690" s="4" t="s">
        <v>76</v>
      </c>
      <c r="G690" s="4">
        <v>20000</v>
      </c>
      <c r="H690" s="10">
        <v>612884.6</v>
      </c>
      <c r="I690" t="str">
        <f>IFERROR(VLOOKUP(G690,'LEAID Match'!$B$2:$C$427,2,FALSE),"")</f>
        <v/>
      </c>
    </row>
    <row r="691" spans="1:9" x14ac:dyDescent="0.2">
      <c r="A691" t="str">
        <f t="shared" si="10"/>
        <v/>
      </c>
      <c r="B691">
        <v>2018</v>
      </c>
      <c r="C691" t="s">
        <v>1763</v>
      </c>
      <c r="D691" t="s">
        <v>1765</v>
      </c>
      <c r="E691" t="s">
        <v>1767</v>
      </c>
      <c r="F691" s="4" t="s">
        <v>76</v>
      </c>
      <c r="G691" s="4">
        <v>20000</v>
      </c>
      <c r="H691" s="10">
        <v>586640.59</v>
      </c>
      <c r="I691" t="str">
        <f>IFERROR(VLOOKUP(G691,'LEAID Match'!$B$2:$C$427,2,FALSE),"")</f>
        <v/>
      </c>
    </row>
    <row r="692" spans="1:9" x14ac:dyDescent="0.2">
      <c r="A692" t="str">
        <f t="shared" si="10"/>
        <v/>
      </c>
      <c r="B692">
        <v>2017</v>
      </c>
      <c r="C692" t="s">
        <v>1763</v>
      </c>
      <c r="D692" t="s">
        <v>1765</v>
      </c>
      <c r="E692" t="s">
        <v>1767</v>
      </c>
      <c r="F692" s="4" t="s">
        <v>76</v>
      </c>
      <c r="G692" s="4">
        <v>20000</v>
      </c>
      <c r="H692" s="10">
        <v>573127.56000000006</v>
      </c>
      <c r="I692" t="str">
        <f>IFERROR(VLOOKUP(G692,'LEAID Match'!$B$2:$C$427,2,FALSE),"")</f>
        <v/>
      </c>
    </row>
    <row r="693" spans="1:9" x14ac:dyDescent="0.2">
      <c r="A693" t="str">
        <f t="shared" si="10"/>
        <v/>
      </c>
      <c r="B693">
        <v>2016</v>
      </c>
      <c r="C693" t="s">
        <v>1763</v>
      </c>
      <c r="D693" t="s">
        <v>1765</v>
      </c>
      <c r="E693" t="s">
        <v>1767</v>
      </c>
      <c r="F693" s="4" t="s">
        <v>76</v>
      </c>
      <c r="G693" s="4">
        <v>20000</v>
      </c>
      <c r="H693" s="10">
        <v>566436.66</v>
      </c>
      <c r="I693" t="str">
        <f>IFERROR(VLOOKUP(G693,'LEAID Match'!$B$2:$C$427,2,FALSE),"")</f>
        <v/>
      </c>
    </row>
    <row r="694" spans="1:9" x14ac:dyDescent="0.2">
      <c r="A694" t="str">
        <f t="shared" si="10"/>
        <v/>
      </c>
      <c r="B694" s="14">
        <v>2015</v>
      </c>
      <c r="C694" t="s">
        <v>1763</v>
      </c>
      <c r="D694" t="s">
        <v>1765</v>
      </c>
      <c r="E694" t="s">
        <v>1767</v>
      </c>
      <c r="F694" s="14" t="s">
        <v>76</v>
      </c>
      <c r="G694" s="14">
        <v>20000</v>
      </c>
      <c r="H694" s="14">
        <v>565446.67000000004</v>
      </c>
      <c r="I694" t="str">
        <f>IFERROR(VLOOKUP(G694,'LEAID Match'!$B$2:$C$427,2,FALSE),"")</f>
        <v/>
      </c>
    </row>
    <row r="695" spans="1:9" x14ac:dyDescent="0.2">
      <c r="A695" t="str">
        <f t="shared" si="10"/>
        <v/>
      </c>
      <c r="B695">
        <v>2023</v>
      </c>
      <c r="C695" t="s">
        <v>1763</v>
      </c>
      <c r="D695" t="s">
        <v>1765</v>
      </c>
      <c r="E695" t="s">
        <v>1767</v>
      </c>
      <c r="F695" s="5" t="s">
        <v>77</v>
      </c>
      <c r="G695" s="5">
        <v>21000</v>
      </c>
      <c r="H695" s="6">
        <v>1769328.03</v>
      </c>
      <c r="I695" t="str">
        <f>IFERROR(VLOOKUP(G695,'LEAID Match'!$B$2:$C$427,2,FALSE),"")</f>
        <v/>
      </c>
    </row>
    <row r="696" spans="1:9" x14ac:dyDescent="0.2">
      <c r="A696" t="str">
        <f t="shared" si="10"/>
        <v/>
      </c>
      <c r="B696">
        <v>2022</v>
      </c>
      <c r="C696" t="s">
        <v>1763</v>
      </c>
      <c r="D696" t="s">
        <v>1765</v>
      </c>
      <c r="E696" t="s">
        <v>1767</v>
      </c>
      <c r="F696" s="5" t="s">
        <v>77</v>
      </c>
      <c r="G696" s="5">
        <v>21000</v>
      </c>
      <c r="H696" s="6">
        <v>1723296.66</v>
      </c>
      <c r="I696" t="str">
        <f>IFERROR(VLOOKUP(G696,'LEAID Match'!$B$2:$C$427,2,FALSE),"")</f>
        <v/>
      </c>
    </row>
    <row r="697" spans="1:9" x14ac:dyDescent="0.2">
      <c r="A697" t="str">
        <f t="shared" si="10"/>
        <v/>
      </c>
      <c r="B697">
        <v>2021</v>
      </c>
      <c r="C697" t="s">
        <v>1763</v>
      </c>
      <c r="D697" t="s">
        <v>1765</v>
      </c>
      <c r="E697" t="s">
        <v>1767</v>
      </c>
      <c r="F697" s="5" t="s">
        <v>77</v>
      </c>
      <c r="G697" s="5">
        <v>21000</v>
      </c>
      <c r="H697" s="6">
        <v>1659915.49</v>
      </c>
      <c r="I697" t="str">
        <f>IFERROR(VLOOKUP(G697,'LEAID Match'!$B$2:$C$427,2,FALSE),"")</f>
        <v/>
      </c>
    </row>
    <row r="698" spans="1:9" x14ac:dyDescent="0.2">
      <c r="A698" t="str">
        <f t="shared" si="10"/>
        <v/>
      </c>
      <c r="B698">
        <v>2020</v>
      </c>
      <c r="C698" t="s">
        <v>1763</v>
      </c>
      <c r="D698" t="s">
        <v>1765</v>
      </c>
      <c r="E698" t="s">
        <v>1767</v>
      </c>
      <c r="F698" s="4" t="s">
        <v>77</v>
      </c>
      <c r="G698" s="4">
        <v>21000</v>
      </c>
      <c r="H698" s="10">
        <v>1599004.26</v>
      </c>
      <c r="I698" t="str">
        <f>IFERROR(VLOOKUP(G698,'LEAID Match'!$B$2:$C$427,2,FALSE),"")</f>
        <v/>
      </c>
    </row>
    <row r="699" spans="1:9" x14ac:dyDescent="0.2">
      <c r="A699" t="str">
        <f t="shared" si="10"/>
        <v/>
      </c>
      <c r="B699">
        <v>2019</v>
      </c>
      <c r="C699" t="s">
        <v>1763</v>
      </c>
      <c r="D699" t="s">
        <v>1765</v>
      </c>
      <c r="E699" t="s">
        <v>1767</v>
      </c>
      <c r="F699" s="4" t="s">
        <v>77</v>
      </c>
      <c r="G699" s="4">
        <v>21000</v>
      </c>
      <c r="H699" s="10">
        <v>1521223.73</v>
      </c>
      <c r="I699" t="str">
        <f>IFERROR(VLOOKUP(G699,'LEAID Match'!$B$2:$C$427,2,FALSE),"")</f>
        <v/>
      </c>
    </row>
    <row r="700" spans="1:9" x14ac:dyDescent="0.2">
      <c r="A700" t="str">
        <f t="shared" si="10"/>
        <v/>
      </c>
      <c r="B700">
        <v>2018</v>
      </c>
      <c r="C700" t="s">
        <v>1763</v>
      </c>
      <c r="D700" t="s">
        <v>1765</v>
      </c>
      <c r="E700" t="s">
        <v>1767</v>
      </c>
      <c r="F700" s="4" t="s">
        <v>77</v>
      </c>
      <c r="G700" s="4">
        <v>21000</v>
      </c>
      <c r="H700" s="10">
        <v>1494408.55</v>
      </c>
      <c r="I700" t="str">
        <f>IFERROR(VLOOKUP(G700,'LEAID Match'!$B$2:$C$427,2,FALSE),"")</f>
        <v/>
      </c>
    </row>
    <row r="701" spans="1:9" x14ac:dyDescent="0.2">
      <c r="A701" t="str">
        <f t="shared" si="10"/>
        <v/>
      </c>
      <c r="B701">
        <v>2017</v>
      </c>
      <c r="C701" t="s">
        <v>1763</v>
      </c>
      <c r="D701" t="s">
        <v>1765</v>
      </c>
      <c r="E701" t="s">
        <v>1767</v>
      </c>
      <c r="F701" s="4" t="s">
        <v>77</v>
      </c>
      <c r="G701" s="4">
        <v>21000</v>
      </c>
      <c r="H701" s="10">
        <v>1482620.67</v>
      </c>
      <c r="I701" t="str">
        <f>IFERROR(VLOOKUP(G701,'LEAID Match'!$B$2:$C$427,2,FALSE),"")</f>
        <v/>
      </c>
    </row>
    <row r="702" spans="1:9" x14ac:dyDescent="0.2">
      <c r="A702" t="str">
        <f t="shared" si="10"/>
        <v/>
      </c>
      <c r="B702">
        <v>2016</v>
      </c>
      <c r="C702" t="s">
        <v>1763</v>
      </c>
      <c r="D702" t="s">
        <v>1765</v>
      </c>
      <c r="E702" t="s">
        <v>1767</v>
      </c>
      <c r="F702" s="4" t="s">
        <v>77</v>
      </c>
      <c r="G702" s="4">
        <v>21000</v>
      </c>
      <c r="H702" s="10">
        <v>1484243.81</v>
      </c>
      <c r="I702" t="str">
        <f>IFERROR(VLOOKUP(G702,'LEAID Match'!$B$2:$C$427,2,FALSE),"")</f>
        <v/>
      </c>
    </row>
    <row r="703" spans="1:9" x14ac:dyDescent="0.2">
      <c r="A703" t="str">
        <f t="shared" si="10"/>
        <v/>
      </c>
      <c r="B703" s="14">
        <v>2015</v>
      </c>
      <c r="C703" t="s">
        <v>1763</v>
      </c>
      <c r="D703" t="s">
        <v>1765</v>
      </c>
      <c r="E703" t="s">
        <v>1767</v>
      </c>
      <c r="F703" s="14" t="s">
        <v>77</v>
      </c>
      <c r="G703" s="14">
        <v>21000</v>
      </c>
      <c r="H703" s="14">
        <v>1460951.21</v>
      </c>
      <c r="I703" t="str">
        <f>IFERROR(VLOOKUP(G703,'LEAID Match'!$B$2:$C$427,2,FALSE),"")</f>
        <v/>
      </c>
    </row>
    <row r="704" spans="1:9" x14ac:dyDescent="0.2">
      <c r="A704" t="str">
        <f t="shared" si="10"/>
        <v/>
      </c>
      <c r="B704">
        <v>2023</v>
      </c>
      <c r="C704" t="s">
        <v>1763</v>
      </c>
      <c r="D704" t="s">
        <v>1765</v>
      </c>
      <c r="E704" t="s">
        <v>1767</v>
      </c>
      <c r="F704" s="5" t="s">
        <v>78</v>
      </c>
      <c r="G704" s="5">
        <v>22000</v>
      </c>
      <c r="H704" s="6">
        <v>1209899.58</v>
      </c>
      <c r="I704" t="str">
        <f>IFERROR(VLOOKUP(G704,'LEAID Match'!$B$2:$C$427,2,FALSE),"")</f>
        <v/>
      </c>
    </row>
    <row r="705" spans="1:9" x14ac:dyDescent="0.2">
      <c r="A705" t="str">
        <f t="shared" si="10"/>
        <v/>
      </c>
      <c r="B705">
        <v>2022</v>
      </c>
      <c r="C705" t="s">
        <v>1763</v>
      </c>
      <c r="D705" t="s">
        <v>1765</v>
      </c>
      <c r="E705" t="s">
        <v>1767</v>
      </c>
      <c r="F705" s="5" t="s">
        <v>78</v>
      </c>
      <c r="G705" s="5">
        <v>22000</v>
      </c>
      <c r="H705" s="6">
        <v>1146790.74</v>
      </c>
      <c r="I705" t="str">
        <f>IFERROR(VLOOKUP(G705,'LEAID Match'!$B$2:$C$427,2,FALSE),"")</f>
        <v/>
      </c>
    </row>
    <row r="706" spans="1:9" x14ac:dyDescent="0.2">
      <c r="A706" t="str">
        <f t="shared" si="10"/>
        <v/>
      </c>
      <c r="B706">
        <v>2021</v>
      </c>
      <c r="C706" t="s">
        <v>1763</v>
      </c>
      <c r="D706" t="s">
        <v>1765</v>
      </c>
      <c r="E706" t="s">
        <v>1767</v>
      </c>
      <c r="F706" s="5" t="s">
        <v>78</v>
      </c>
      <c r="G706" s="5">
        <v>22000</v>
      </c>
      <c r="H706" s="6">
        <v>1099050.1299999999</v>
      </c>
      <c r="I706" t="str">
        <f>IFERROR(VLOOKUP(G706,'LEAID Match'!$B$2:$C$427,2,FALSE),"")</f>
        <v/>
      </c>
    </row>
    <row r="707" spans="1:9" x14ac:dyDescent="0.2">
      <c r="A707" t="str">
        <f t="shared" ref="A707:A770" si="11">I707</f>
        <v/>
      </c>
      <c r="B707">
        <v>2020</v>
      </c>
      <c r="C707" t="s">
        <v>1763</v>
      </c>
      <c r="D707" t="s">
        <v>1765</v>
      </c>
      <c r="E707" t="s">
        <v>1767</v>
      </c>
      <c r="F707" s="4" t="s">
        <v>78</v>
      </c>
      <c r="G707" s="4">
        <v>22000</v>
      </c>
      <c r="H707" s="10">
        <v>1039508.44</v>
      </c>
      <c r="I707" t="str">
        <f>IFERROR(VLOOKUP(G707,'LEAID Match'!$B$2:$C$427,2,FALSE),"")</f>
        <v/>
      </c>
    </row>
    <row r="708" spans="1:9" x14ac:dyDescent="0.2">
      <c r="A708" t="str">
        <f t="shared" si="11"/>
        <v/>
      </c>
      <c r="B708">
        <v>2019</v>
      </c>
      <c r="C708" t="s">
        <v>1763</v>
      </c>
      <c r="D708" t="s">
        <v>1765</v>
      </c>
      <c r="E708" t="s">
        <v>1767</v>
      </c>
      <c r="F708" s="4" t="s">
        <v>78</v>
      </c>
      <c r="G708" s="4">
        <v>22000</v>
      </c>
      <c r="H708" s="10">
        <v>995977.86</v>
      </c>
      <c r="I708" t="str">
        <f>IFERROR(VLOOKUP(G708,'LEAID Match'!$B$2:$C$427,2,FALSE),"")</f>
        <v/>
      </c>
    </row>
    <row r="709" spans="1:9" x14ac:dyDescent="0.2">
      <c r="A709" t="str">
        <f t="shared" si="11"/>
        <v/>
      </c>
      <c r="B709">
        <v>2018</v>
      </c>
      <c r="C709" t="s">
        <v>1763</v>
      </c>
      <c r="D709" t="s">
        <v>1765</v>
      </c>
      <c r="E709" t="s">
        <v>1767</v>
      </c>
      <c r="F709" s="4" t="s">
        <v>78</v>
      </c>
      <c r="G709" s="4">
        <v>22000</v>
      </c>
      <c r="H709" s="10">
        <v>963177.69</v>
      </c>
      <c r="I709" t="str">
        <f>IFERROR(VLOOKUP(G709,'LEAID Match'!$B$2:$C$427,2,FALSE),"")</f>
        <v/>
      </c>
    </row>
    <row r="710" spans="1:9" x14ac:dyDescent="0.2">
      <c r="A710" t="str">
        <f t="shared" si="11"/>
        <v/>
      </c>
      <c r="B710">
        <v>2017</v>
      </c>
      <c r="C710" t="s">
        <v>1763</v>
      </c>
      <c r="D710" t="s">
        <v>1765</v>
      </c>
      <c r="E710" t="s">
        <v>1767</v>
      </c>
      <c r="F710" s="4" t="s">
        <v>78</v>
      </c>
      <c r="G710" s="4">
        <v>22000</v>
      </c>
      <c r="H710" s="10">
        <v>930479.16</v>
      </c>
      <c r="I710" t="str">
        <f>IFERROR(VLOOKUP(G710,'LEAID Match'!$B$2:$C$427,2,FALSE),"")</f>
        <v/>
      </c>
    </row>
    <row r="711" spans="1:9" x14ac:dyDescent="0.2">
      <c r="A711" t="str">
        <f t="shared" si="11"/>
        <v/>
      </c>
      <c r="B711">
        <v>2016</v>
      </c>
      <c r="C711" t="s">
        <v>1763</v>
      </c>
      <c r="D711" t="s">
        <v>1765</v>
      </c>
      <c r="E711" t="s">
        <v>1767</v>
      </c>
      <c r="F711" s="4" t="s">
        <v>78</v>
      </c>
      <c r="G711" s="4">
        <v>22000</v>
      </c>
      <c r="H711" s="10">
        <v>915562.69</v>
      </c>
      <c r="I711" t="str">
        <f>IFERROR(VLOOKUP(G711,'LEAID Match'!$B$2:$C$427,2,FALSE),"")</f>
        <v/>
      </c>
    </row>
    <row r="712" spans="1:9" x14ac:dyDescent="0.2">
      <c r="A712" t="str">
        <f t="shared" si="11"/>
        <v/>
      </c>
      <c r="B712" s="14">
        <v>2015</v>
      </c>
      <c r="C712" t="s">
        <v>1763</v>
      </c>
      <c r="D712" t="s">
        <v>1765</v>
      </c>
      <c r="E712" t="s">
        <v>1767</v>
      </c>
      <c r="F712" s="14" t="s">
        <v>78</v>
      </c>
      <c r="G712" s="14">
        <v>22000</v>
      </c>
      <c r="H712" s="14">
        <v>897334.47</v>
      </c>
      <c r="I712" t="str">
        <f>IFERROR(VLOOKUP(G712,'LEAID Match'!$B$2:$C$427,2,FALSE),"")</f>
        <v/>
      </c>
    </row>
    <row r="713" spans="1:9" x14ac:dyDescent="0.2">
      <c r="A713" t="str">
        <f t="shared" si="11"/>
        <v/>
      </c>
      <c r="B713">
        <v>2023</v>
      </c>
      <c r="C713" t="s">
        <v>1763</v>
      </c>
      <c r="D713" t="s">
        <v>1765</v>
      </c>
      <c r="E713" t="s">
        <v>1767</v>
      </c>
      <c r="F713" s="5" t="s">
        <v>79</v>
      </c>
      <c r="G713" s="5">
        <v>23000</v>
      </c>
      <c r="H713" s="6">
        <v>11407.76</v>
      </c>
      <c r="I713" t="str">
        <f>IFERROR(VLOOKUP(G713,'LEAID Match'!$B$2:$C$427,2,FALSE),"")</f>
        <v/>
      </c>
    </row>
    <row r="714" spans="1:9" x14ac:dyDescent="0.2">
      <c r="A714" t="str">
        <f t="shared" si="11"/>
        <v/>
      </c>
      <c r="B714">
        <v>2022</v>
      </c>
      <c r="C714" t="s">
        <v>1763</v>
      </c>
      <c r="D714" t="s">
        <v>1765</v>
      </c>
      <c r="E714" t="s">
        <v>1767</v>
      </c>
      <c r="F714" s="5" t="s">
        <v>79</v>
      </c>
      <c r="G714" s="5">
        <v>23000</v>
      </c>
      <c r="H714" s="6">
        <v>11505.1</v>
      </c>
      <c r="I714" t="str">
        <f>IFERROR(VLOOKUP(G714,'LEAID Match'!$B$2:$C$427,2,FALSE),"")</f>
        <v/>
      </c>
    </row>
    <row r="715" spans="1:9" x14ac:dyDescent="0.2">
      <c r="A715" t="str">
        <f t="shared" si="11"/>
        <v/>
      </c>
      <c r="B715">
        <v>2021</v>
      </c>
      <c r="C715" t="s">
        <v>1763</v>
      </c>
      <c r="D715" t="s">
        <v>1765</v>
      </c>
      <c r="E715" t="s">
        <v>1767</v>
      </c>
      <c r="F715" s="5" t="s">
        <v>79</v>
      </c>
      <c r="G715" s="5">
        <v>23000</v>
      </c>
      <c r="H715" s="6">
        <v>11616.38</v>
      </c>
      <c r="I715" t="str">
        <f>IFERROR(VLOOKUP(G715,'LEAID Match'!$B$2:$C$427,2,FALSE),"")</f>
        <v/>
      </c>
    </row>
    <row r="716" spans="1:9" x14ac:dyDescent="0.2">
      <c r="A716" t="str">
        <f t="shared" si="11"/>
        <v/>
      </c>
      <c r="B716">
        <v>2020</v>
      </c>
      <c r="C716" t="s">
        <v>1763</v>
      </c>
      <c r="D716" t="s">
        <v>1765</v>
      </c>
      <c r="E716" t="s">
        <v>1767</v>
      </c>
      <c r="F716" s="4" t="s">
        <v>79</v>
      </c>
      <c r="G716" s="4">
        <v>23000</v>
      </c>
      <c r="H716" s="10">
        <v>11728.32</v>
      </c>
      <c r="I716" t="str">
        <f>IFERROR(VLOOKUP(G716,'LEAID Match'!$B$2:$C$427,2,FALSE),"")</f>
        <v/>
      </c>
    </row>
    <row r="717" spans="1:9" x14ac:dyDescent="0.2">
      <c r="A717" t="str">
        <f t="shared" si="11"/>
        <v/>
      </c>
      <c r="B717">
        <v>2019</v>
      </c>
      <c r="C717" t="s">
        <v>1763</v>
      </c>
      <c r="D717" t="s">
        <v>1765</v>
      </c>
      <c r="E717" t="s">
        <v>1767</v>
      </c>
      <c r="F717" s="4" t="s">
        <v>79</v>
      </c>
      <c r="G717" s="4">
        <v>23000</v>
      </c>
      <c r="H717" s="10">
        <v>10954.61</v>
      </c>
      <c r="I717" t="str">
        <f>IFERROR(VLOOKUP(G717,'LEAID Match'!$B$2:$C$427,2,FALSE),"")</f>
        <v/>
      </c>
    </row>
    <row r="718" spans="1:9" x14ac:dyDescent="0.2">
      <c r="A718" t="str">
        <f t="shared" si="11"/>
        <v/>
      </c>
      <c r="B718">
        <v>2018</v>
      </c>
      <c r="C718" t="s">
        <v>1763</v>
      </c>
      <c r="D718" t="s">
        <v>1765</v>
      </c>
      <c r="E718" t="s">
        <v>1767</v>
      </c>
      <c r="F718" s="4" t="s">
        <v>79</v>
      </c>
      <c r="G718" s="4">
        <v>23000</v>
      </c>
      <c r="H718" s="10">
        <v>10449.39</v>
      </c>
      <c r="I718" t="str">
        <f>IFERROR(VLOOKUP(G718,'LEAID Match'!$B$2:$C$427,2,FALSE),"")</f>
        <v/>
      </c>
    </row>
    <row r="719" spans="1:9" x14ac:dyDescent="0.2">
      <c r="A719" t="str">
        <f t="shared" si="11"/>
        <v/>
      </c>
      <c r="B719">
        <v>2017</v>
      </c>
      <c r="C719" t="s">
        <v>1763</v>
      </c>
      <c r="D719" t="s">
        <v>1765</v>
      </c>
      <c r="E719" t="s">
        <v>1767</v>
      </c>
      <c r="F719" s="4" t="s">
        <v>79</v>
      </c>
      <c r="G719" s="4">
        <v>23000</v>
      </c>
      <c r="H719" s="10">
        <v>9771.15</v>
      </c>
      <c r="I719" t="str">
        <f>IFERROR(VLOOKUP(G719,'LEAID Match'!$B$2:$C$427,2,FALSE),"")</f>
        <v/>
      </c>
    </row>
    <row r="720" spans="1:9" x14ac:dyDescent="0.2">
      <c r="A720" t="str">
        <f t="shared" si="11"/>
        <v/>
      </c>
      <c r="B720">
        <v>2016</v>
      </c>
      <c r="C720" t="s">
        <v>1763</v>
      </c>
      <c r="D720" t="s">
        <v>1765</v>
      </c>
      <c r="E720" t="s">
        <v>1767</v>
      </c>
      <c r="F720" s="4" t="s">
        <v>79</v>
      </c>
      <c r="G720" s="4">
        <v>23000</v>
      </c>
      <c r="H720" s="10">
        <v>9777.9</v>
      </c>
      <c r="I720" t="str">
        <f>IFERROR(VLOOKUP(G720,'LEAID Match'!$B$2:$C$427,2,FALSE),"")</f>
        <v/>
      </c>
    </row>
    <row r="721" spans="1:9" x14ac:dyDescent="0.2">
      <c r="A721" t="str">
        <f t="shared" si="11"/>
        <v/>
      </c>
      <c r="B721" s="14">
        <v>2015</v>
      </c>
      <c r="C721" t="s">
        <v>1763</v>
      </c>
      <c r="D721" t="s">
        <v>1765</v>
      </c>
      <c r="E721" t="s">
        <v>1767</v>
      </c>
      <c r="F721" s="14" t="s">
        <v>79</v>
      </c>
      <c r="G721" s="14">
        <v>23000</v>
      </c>
      <c r="H721" s="14">
        <v>9584.1299999999992</v>
      </c>
      <c r="I721" t="str">
        <f>IFERROR(VLOOKUP(G721,'LEAID Match'!$B$2:$C$427,2,FALSE),"")</f>
        <v/>
      </c>
    </row>
    <row r="722" spans="1:9" x14ac:dyDescent="0.2">
      <c r="A722" t="str">
        <f t="shared" si="11"/>
        <v/>
      </c>
      <c r="B722">
        <v>2023</v>
      </c>
      <c r="C722" t="s">
        <v>1763</v>
      </c>
      <c r="D722" t="s">
        <v>1765</v>
      </c>
      <c r="E722" t="s">
        <v>1767</v>
      </c>
      <c r="F722" s="5" t="s">
        <v>80</v>
      </c>
      <c r="G722" s="5">
        <v>24000</v>
      </c>
      <c r="H722" s="6">
        <v>90189.48</v>
      </c>
      <c r="I722" t="str">
        <f>IFERROR(VLOOKUP(G722,'LEAID Match'!$B$2:$C$427,2,FALSE),"")</f>
        <v/>
      </c>
    </row>
    <row r="723" spans="1:9" x14ac:dyDescent="0.2">
      <c r="A723" t="str">
        <f t="shared" si="11"/>
        <v/>
      </c>
      <c r="B723">
        <v>2022</v>
      </c>
      <c r="C723" t="s">
        <v>1763</v>
      </c>
      <c r="D723" t="s">
        <v>1765</v>
      </c>
      <c r="E723" t="s">
        <v>1767</v>
      </c>
      <c r="F723" s="5" t="s">
        <v>80</v>
      </c>
      <c r="G723" s="5">
        <v>24000</v>
      </c>
      <c r="H723" s="6">
        <v>84148.7</v>
      </c>
      <c r="I723" t="str">
        <f>IFERROR(VLOOKUP(G723,'LEAID Match'!$B$2:$C$427,2,FALSE),"")</f>
        <v/>
      </c>
    </row>
    <row r="724" spans="1:9" x14ac:dyDescent="0.2">
      <c r="A724" t="str">
        <f t="shared" si="11"/>
        <v/>
      </c>
      <c r="B724">
        <v>2021</v>
      </c>
      <c r="C724" t="s">
        <v>1763</v>
      </c>
      <c r="D724" t="s">
        <v>1765</v>
      </c>
      <c r="E724" t="s">
        <v>1767</v>
      </c>
      <c r="F724" s="5" t="s">
        <v>80</v>
      </c>
      <c r="G724" s="5">
        <v>24000</v>
      </c>
      <c r="H724" s="6">
        <v>79381.77</v>
      </c>
      <c r="I724" t="str">
        <f>IFERROR(VLOOKUP(G724,'LEAID Match'!$B$2:$C$427,2,FALSE),"")</f>
        <v/>
      </c>
    </row>
    <row r="725" spans="1:9" x14ac:dyDescent="0.2">
      <c r="A725" t="str">
        <f t="shared" si="11"/>
        <v/>
      </c>
      <c r="B725">
        <v>2020</v>
      </c>
      <c r="C725" t="s">
        <v>1763</v>
      </c>
      <c r="D725" t="s">
        <v>1765</v>
      </c>
      <c r="E725" t="s">
        <v>1767</v>
      </c>
      <c r="F725" s="4" t="s">
        <v>80</v>
      </c>
      <c r="G725" s="4">
        <v>24000</v>
      </c>
      <c r="H725" s="10">
        <v>74945.440000000002</v>
      </c>
      <c r="I725" t="str">
        <f>IFERROR(VLOOKUP(G725,'LEAID Match'!$B$2:$C$427,2,FALSE),"")</f>
        <v/>
      </c>
    </row>
    <row r="726" spans="1:9" x14ac:dyDescent="0.2">
      <c r="A726" t="str">
        <f t="shared" si="11"/>
        <v/>
      </c>
      <c r="B726">
        <v>2019</v>
      </c>
      <c r="C726" t="s">
        <v>1763</v>
      </c>
      <c r="D726" t="s">
        <v>1765</v>
      </c>
      <c r="E726" t="s">
        <v>1767</v>
      </c>
      <c r="F726" s="4" t="s">
        <v>80</v>
      </c>
      <c r="G726" s="4">
        <v>24000</v>
      </c>
      <c r="H726" s="10">
        <v>69192.13</v>
      </c>
      <c r="I726" t="str">
        <f>IFERROR(VLOOKUP(G726,'LEAID Match'!$B$2:$C$427,2,FALSE),"")</f>
        <v/>
      </c>
    </row>
    <row r="727" spans="1:9" x14ac:dyDescent="0.2">
      <c r="A727" t="str">
        <f t="shared" si="11"/>
        <v/>
      </c>
      <c r="B727">
        <v>2018</v>
      </c>
      <c r="C727" t="s">
        <v>1763</v>
      </c>
      <c r="D727" t="s">
        <v>1765</v>
      </c>
      <c r="E727" t="s">
        <v>1767</v>
      </c>
      <c r="F727" s="4" t="s">
        <v>80</v>
      </c>
      <c r="G727" s="4">
        <v>24000</v>
      </c>
      <c r="H727" s="10">
        <v>62569.68</v>
      </c>
      <c r="I727" t="str">
        <f>IFERROR(VLOOKUP(G727,'LEAID Match'!$B$2:$C$427,2,FALSE),"")</f>
        <v/>
      </c>
    </row>
    <row r="728" spans="1:9" x14ac:dyDescent="0.2">
      <c r="A728" t="str">
        <f t="shared" si="11"/>
        <v/>
      </c>
      <c r="B728">
        <v>2017</v>
      </c>
      <c r="C728" t="s">
        <v>1763</v>
      </c>
      <c r="D728" t="s">
        <v>1765</v>
      </c>
      <c r="E728" t="s">
        <v>1767</v>
      </c>
      <c r="F728" s="4" t="s">
        <v>80</v>
      </c>
      <c r="G728" s="4">
        <v>24000</v>
      </c>
      <c r="H728" s="10">
        <v>59087</v>
      </c>
      <c r="I728" t="str">
        <f>IFERROR(VLOOKUP(G728,'LEAID Match'!$B$2:$C$427,2,FALSE),"")</f>
        <v/>
      </c>
    </row>
    <row r="729" spans="1:9" x14ac:dyDescent="0.2">
      <c r="A729" t="str">
        <f t="shared" si="11"/>
        <v/>
      </c>
      <c r="B729">
        <v>2016</v>
      </c>
      <c r="C729" t="s">
        <v>1763</v>
      </c>
      <c r="D729" t="s">
        <v>1765</v>
      </c>
      <c r="E729" t="s">
        <v>1767</v>
      </c>
      <c r="F729" s="4" t="s">
        <v>80</v>
      </c>
      <c r="G729" s="4">
        <v>24000</v>
      </c>
      <c r="H729" s="10">
        <v>55975.94</v>
      </c>
      <c r="I729" t="str">
        <f>IFERROR(VLOOKUP(G729,'LEAID Match'!$B$2:$C$427,2,FALSE),"")</f>
        <v/>
      </c>
    </row>
    <row r="730" spans="1:9" x14ac:dyDescent="0.2">
      <c r="A730" t="str">
        <f t="shared" si="11"/>
        <v/>
      </c>
      <c r="B730" s="14">
        <v>2015</v>
      </c>
      <c r="C730" t="s">
        <v>1763</v>
      </c>
      <c r="D730" t="s">
        <v>1765</v>
      </c>
      <c r="E730" t="s">
        <v>1767</v>
      </c>
      <c r="F730" s="14" t="s">
        <v>80</v>
      </c>
      <c r="G730" s="14">
        <v>24000</v>
      </c>
      <c r="H730" s="14">
        <v>53495.08</v>
      </c>
      <c r="I730" t="str">
        <f>IFERROR(VLOOKUP(G730,'LEAID Match'!$B$2:$C$427,2,FALSE),"")</f>
        <v/>
      </c>
    </row>
    <row r="731" spans="1:9" x14ac:dyDescent="0.2">
      <c r="A731" t="str">
        <f t="shared" si="11"/>
        <v/>
      </c>
      <c r="B731">
        <v>2023</v>
      </c>
      <c r="C731" t="s">
        <v>1763</v>
      </c>
      <c r="D731" t="s">
        <v>1765</v>
      </c>
      <c r="E731" t="s">
        <v>1767</v>
      </c>
      <c r="F731" s="5" t="s">
        <v>81</v>
      </c>
      <c r="G731" s="5">
        <v>25000</v>
      </c>
      <c r="H731" s="6">
        <v>780135.66</v>
      </c>
      <c r="I731" t="str">
        <f>IFERROR(VLOOKUP(G731,'LEAID Match'!$B$2:$C$427,2,FALSE),"")</f>
        <v/>
      </c>
    </row>
    <row r="732" spans="1:9" x14ac:dyDescent="0.2">
      <c r="A732" t="str">
        <f t="shared" si="11"/>
        <v/>
      </c>
      <c r="B732">
        <v>2022</v>
      </c>
      <c r="C732" t="s">
        <v>1763</v>
      </c>
      <c r="D732" t="s">
        <v>1765</v>
      </c>
      <c r="E732" t="s">
        <v>1767</v>
      </c>
      <c r="F732" s="5" t="s">
        <v>81</v>
      </c>
      <c r="G732" s="5">
        <v>25000</v>
      </c>
      <c r="H732" s="6">
        <v>727809.94</v>
      </c>
      <c r="I732" t="str">
        <f>IFERROR(VLOOKUP(G732,'LEAID Match'!$B$2:$C$427,2,FALSE),"")</f>
        <v/>
      </c>
    </row>
    <row r="733" spans="1:9" x14ac:dyDescent="0.2">
      <c r="A733" t="str">
        <f t="shared" si="11"/>
        <v/>
      </c>
      <c r="B733">
        <v>2021</v>
      </c>
      <c r="C733" t="s">
        <v>1763</v>
      </c>
      <c r="D733" t="s">
        <v>1765</v>
      </c>
      <c r="E733" t="s">
        <v>1767</v>
      </c>
      <c r="F733" s="5" t="s">
        <v>81</v>
      </c>
      <c r="G733" s="5">
        <v>25000</v>
      </c>
      <c r="H733" s="6">
        <v>686823.53</v>
      </c>
      <c r="I733" t="str">
        <f>IFERROR(VLOOKUP(G733,'LEAID Match'!$B$2:$C$427,2,FALSE),"")</f>
        <v/>
      </c>
    </row>
    <row r="734" spans="1:9" x14ac:dyDescent="0.2">
      <c r="A734" t="str">
        <f t="shared" si="11"/>
        <v/>
      </c>
      <c r="B734">
        <v>2020</v>
      </c>
      <c r="C734" t="s">
        <v>1763</v>
      </c>
      <c r="D734" t="s">
        <v>1765</v>
      </c>
      <c r="E734" t="s">
        <v>1767</v>
      </c>
      <c r="F734" s="4" t="s">
        <v>81</v>
      </c>
      <c r="G734" s="4">
        <v>25000</v>
      </c>
      <c r="H734" s="10">
        <v>653262.71</v>
      </c>
      <c r="I734" t="str">
        <f>IFERROR(VLOOKUP(G734,'LEAID Match'!$B$2:$C$427,2,FALSE),"")</f>
        <v/>
      </c>
    </row>
    <row r="735" spans="1:9" x14ac:dyDescent="0.2">
      <c r="A735" t="str">
        <f t="shared" si="11"/>
        <v/>
      </c>
      <c r="B735">
        <v>2019</v>
      </c>
      <c r="C735" t="s">
        <v>1763</v>
      </c>
      <c r="D735" t="s">
        <v>1765</v>
      </c>
      <c r="E735" t="s">
        <v>1767</v>
      </c>
      <c r="F735" s="4" t="s">
        <v>81</v>
      </c>
      <c r="G735" s="4">
        <v>25000</v>
      </c>
      <c r="H735" s="10">
        <v>620029.23</v>
      </c>
      <c r="I735" t="str">
        <f>IFERROR(VLOOKUP(G735,'LEAID Match'!$B$2:$C$427,2,FALSE),"")</f>
        <v/>
      </c>
    </row>
    <row r="736" spans="1:9" x14ac:dyDescent="0.2">
      <c r="A736" t="str">
        <f t="shared" si="11"/>
        <v/>
      </c>
      <c r="B736">
        <v>2018</v>
      </c>
      <c r="C736" t="s">
        <v>1763</v>
      </c>
      <c r="D736" t="s">
        <v>1765</v>
      </c>
      <c r="E736" t="s">
        <v>1767</v>
      </c>
      <c r="F736" s="4" t="s">
        <v>81</v>
      </c>
      <c r="G736" s="4">
        <v>25000</v>
      </c>
      <c r="H736" s="10">
        <v>611662.4</v>
      </c>
      <c r="I736" t="str">
        <f>IFERROR(VLOOKUP(G736,'LEAID Match'!$B$2:$C$427,2,FALSE),"")</f>
        <v/>
      </c>
    </row>
    <row r="737" spans="1:9" x14ac:dyDescent="0.2">
      <c r="A737" t="str">
        <f t="shared" si="11"/>
        <v/>
      </c>
      <c r="B737">
        <v>2017</v>
      </c>
      <c r="C737" t="s">
        <v>1763</v>
      </c>
      <c r="D737" t="s">
        <v>1765</v>
      </c>
      <c r="E737" t="s">
        <v>1767</v>
      </c>
      <c r="F737" s="4" t="s">
        <v>81</v>
      </c>
      <c r="G737" s="4">
        <v>25000</v>
      </c>
      <c r="H737" s="10">
        <v>605129.09</v>
      </c>
      <c r="I737" t="str">
        <f>IFERROR(VLOOKUP(G737,'LEAID Match'!$B$2:$C$427,2,FALSE),"")</f>
        <v/>
      </c>
    </row>
    <row r="738" spans="1:9" x14ac:dyDescent="0.2">
      <c r="A738" t="str">
        <f t="shared" si="11"/>
        <v/>
      </c>
      <c r="B738">
        <v>2016</v>
      </c>
      <c r="C738" t="s">
        <v>1763</v>
      </c>
      <c r="D738" t="s">
        <v>1765</v>
      </c>
      <c r="E738" t="s">
        <v>1767</v>
      </c>
      <c r="F738" s="4" t="s">
        <v>81</v>
      </c>
      <c r="G738" s="4">
        <v>25000</v>
      </c>
      <c r="H738" s="10">
        <v>605757.84</v>
      </c>
      <c r="I738" t="str">
        <f>IFERROR(VLOOKUP(G738,'LEAID Match'!$B$2:$C$427,2,FALSE),"")</f>
        <v/>
      </c>
    </row>
    <row r="739" spans="1:9" x14ac:dyDescent="0.2">
      <c r="A739" t="str">
        <f t="shared" si="11"/>
        <v/>
      </c>
      <c r="B739" s="14">
        <v>2015</v>
      </c>
      <c r="C739" t="s">
        <v>1763</v>
      </c>
      <c r="D739" t="s">
        <v>1765</v>
      </c>
      <c r="E739" t="s">
        <v>1767</v>
      </c>
      <c r="F739" s="14" t="s">
        <v>81</v>
      </c>
      <c r="G739" s="14">
        <v>25000</v>
      </c>
      <c r="H739" s="14">
        <v>593656.56000000006</v>
      </c>
      <c r="I739" t="str">
        <f>IFERROR(VLOOKUP(G739,'LEAID Match'!$B$2:$C$427,2,FALSE),"")</f>
        <v/>
      </c>
    </row>
    <row r="740" spans="1:9" x14ac:dyDescent="0.2">
      <c r="A740" t="str">
        <f t="shared" si="11"/>
        <v/>
      </c>
      <c r="B740">
        <v>2023</v>
      </c>
      <c r="C740" t="s">
        <v>1763</v>
      </c>
      <c r="D740" t="s">
        <v>1765</v>
      </c>
      <c r="E740" t="s">
        <v>1767</v>
      </c>
      <c r="F740" s="5" t="s">
        <v>82</v>
      </c>
      <c r="G740" s="5">
        <v>26000</v>
      </c>
      <c r="H740" s="6">
        <v>140817.01</v>
      </c>
      <c r="I740" t="str">
        <f>IFERROR(VLOOKUP(G740,'LEAID Match'!$B$2:$C$427,2,FALSE),"")</f>
        <v/>
      </c>
    </row>
    <row r="741" spans="1:9" x14ac:dyDescent="0.2">
      <c r="A741" t="str">
        <f t="shared" si="11"/>
        <v/>
      </c>
      <c r="B741">
        <v>2022</v>
      </c>
      <c r="C741" t="s">
        <v>1763</v>
      </c>
      <c r="D741" t="s">
        <v>1765</v>
      </c>
      <c r="E741" t="s">
        <v>1767</v>
      </c>
      <c r="F741" s="5" t="s">
        <v>82</v>
      </c>
      <c r="G741" s="5">
        <v>26000</v>
      </c>
      <c r="H741" s="6">
        <v>133276.6</v>
      </c>
      <c r="I741" t="str">
        <f>IFERROR(VLOOKUP(G741,'LEAID Match'!$B$2:$C$427,2,FALSE),"")</f>
        <v/>
      </c>
    </row>
    <row r="742" spans="1:9" x14ac:dyDescent="0.2">
      <c r="A742" t="str">
        <f t="shared" si="11"/>
        <v/>
      </c>
      <c r="B742">
        <v>2021</v>
      </c>
      <c r="C742" t="s">
        <v>1763</v>
      </c>
      <c r="D742" t="s">
        <v>1765</v>
      </c>
      <c r="E742" t="s">
        <v>1767</v>
      </c>
      <c r="F742" s="5" t="s">
        <v>82</v>
      </c>
      <c r="G742" s="5">
        <v>26000</v>
      </c>
      <c r="H742" s="6">
        <v>127865.89</v>
      </c>
      <c r="I742" t="str">
        <f>IFERROR(VLOOKUP(G742,'LEAID Match'!$B$2:$C$427,2,FALSE),"")</f>
        <v/>
      </c>
    </row>
    <row r="743" spans="1:9" x14ac:dyDescent="0.2">
      <c r="A743" t="str">
        <f t="shared" si="11"/>
        <v/>
      </c>
      <c r="B743">
        <v>2020</v>
      </c>
      <c r="C743" t="s">
        <v>1763</v>
      </c>
      <c r="D743" t="s">
        <v>1765</v>
      </c>
      <c r="E743" t="s">
        <v>1767</v>
      </c>
      <c r="F743" s="4" t="s">
        <v>82</v>
      </c>
      <c r="G743" s="4">
        <v>26000</v>
      </c>
      <c r="H743" s="10">
        <v>122048.6</v>
      </c>
      <c r="I743" t="str">
        <f>IFERROR(VLOOKUP(G743,'LEAID Match'!$B$2:$C$427,2,FALSE),"")</f>
        <v/>
      </c>
    </row>
    <row r="744" spans="1:9" x14ac:dyDescent="0.2">
      <c r="A744" t="str">
        <f t="shared" si="11"/>
        <v/>
      </c>
      <c r="B744">
        <v>2019</v>
      </c>
      <c r="C744" t="s">
        <v>1763</v>
      </c>
      <c r="D744" t="s">
        <v>1765</v>
      </c>
      <c r="E744" t="s">
        <v>1767</v>
      </c>
      <c r="F744" s="4" t="s">
        <v>82</v>
      </c>
      <c r="G744" s="4">
        <v>26000</v>
      </c>
      <c r="H744" s="10">
        <v>115638.98</v>
      </c>
      <c r="I744" t="str">
        <f>IFERROR(VLOOKUP(G744,'LEAID Match'!$B$2:$C$427,2,FALSE),"")</f>
        <v/>
      </c>
    </row>
    <row r="745" spans="1:9" x14ac:dyDescent="0.2">
      <c r="A745" t="str">
        <f t="shared" si="11"/>
        <v/>
      </c>
      <c r="B745">
        <v>2018</v>
      </c>
      <c r="C745" t="s">
        <v>1763</v>
      </c>
      <c r="D745" t="s">
        <v>1765</v>
      </c>
      <c r="E745" t="s">
        <v>1767</v>
      </c>
      <c r="F745" s="4" t="s">
        <v>82</v>
      </c>
      <c r="G745" s="4">
        <v>26000</v>
      </c>
      <c r="H745" s="10">
        <v>109677.82</v>
      </c>
      <c r="I745" t="str">
        <f>IFERROR(VLOOKUP(G745,'LEAID Match'!$B$2:$C$427,2,FALSE),"")</f>
        <v/>
      </c>
    </row>
    <row r="746" spans="1:9" x14ac:dyDescent="0.2">
      <c r="A746" t="str">
        <f t="shared" si="11"/>
        <v/>
      </c>
      <c r="B746">
        <v>2017</v>
      </c>
      <c r="C746" t="s">
        <v>1763</v>
      </c>
      <c r="D746" t="s">
        <v>1765</v>
      </c>
      <c r="E746" t="s">
        <v>1767</v>
      </c>
      <c r="F746" s="4" t="s">
        <v>82</v>
      </c>
      <c r="G746" s="4">
        <v>26000</v>
      </c>
      <c r="H746" s="10">
        <v>105652.93</v>
      </c>
      <c r="I746" t="str">
        <f>IFERROR(VLOOKUP(G746,'LEAID Match'!$B$2:$C$427,2,FALSE),"")</f>
        <v/>
      </c>
    </row>
    <row r="747" spans="1:9" x14ac:dyDescent="0.2">
      <c r="A747" t="str">
        <f t="shared" si="11"/>
        <v/>
      </c>
      <c r="B747">
        <v>2016</v>
      </c>
      <c r="C747" t="s">
        <v>1763</v>
      </c>
      <c r="D747" t="s">
        <v>1765</v>
      </c>
      <c r="E747" t="s">
        <v>1767</v>
      </c>
      <c r="F747" s="4" t="s">
        <v>82</v>
      </c>
      <c r="G747" s="4">
        <v>26000</v>
      </c>
      <c r="H747" s="10">
        <v>102493.24</v>
      </c>
      <c r="I747" t="str">
        <f>IFERROR(VLOOKUP(G747,'LEAID Match'!$B$2:$C$427,2,FALSE),"")</f>
        <v/>
      </c>
    </row>
    <row r="748" spans="1:9" x14ac:dyDescent="0.2">
      <c r="A748" t="str">
        <f t="shared" si="11"/>
        <v/>
      </c>
      <c r="B748" s="14">
        <v>2015</v>
      </c>
      <c r="C748" t="s">
        <v>1763</v>
      </c>
      <c r="D748" t="s">
        <v>1765</v>
      </c>
      <c r="E748" t="s">
        <v>1767</v>
      </c>
      <c r="F748" s="14" t="s">
        <v>82</v>
      </c>
      <c r="G748" s="14">
        <v>26000</v>
      </c>
      <c r="H748" s="14">
        <v>100371.55</v>
      </c>
      <c r="I748" t="str">
        <f>IFERROR(VLOOKUP(G748,'LEAID Match'!$B$2:$C$427,2,FALSE),"")</f>
        <v/>
      </c>
    </row>
    <row r="749" spans="1:9" x14ac:dyDescent="0.2">
      <c r="A749" t="str">
        <f t="shared" si="11"/>
        <v/>
      </c>
      <c r="B749">
        <v>2023</v>
      </c>
      <c r="C749" t="s">
        <v>1763</v>
      </c>
      <c r="D749" t="s">
        <v>1765</v>
      </c>
      <c r="E749" t="s">
        <v>1767</v>
      </c>
      <c r="F749" s="5" t="s">
        <v>83</v>
      </c>
      <c r="G749" s="5">
        <v>27000</v>
      </c>
      <c r="H749" s="6">
        <v>40207.279999999999</v>
      </c>
      <c r="I749" t="str">
        <f>IFERROR(VLOOKUP(G749,'LEAID Match'!$B$2:$C$427,2,FALSE),"")</f>
        <v/>
      </c>
    </row>
    <row r="750" spans="1:9" x14ac:dyDescent="0.2">
      <c r="A750" t="str">
        <f t="shared" si="11"/>
        <v/>
      </c>
      <c r="B750">
        <v>2022</v>
      </c>
      <c r="C750" t="s">
        <v>1763</v>
      </c>
      <c r="D750" t="s">
        <v>1765</v>
      </c>
      <c r="E750" t="s">
        <v>1767</v>
      </c>
      <c r="F750" s="5" t="s">
        <v>83</v>
      </c>
      <c r="G750" s="5">
        <v>27000</v>
      </c>
      <c r="H750" s="6">
        <v>40187.07</v>
      </c>
      <c r="I750" t="str">
        <f>IFERROR(VLOOKUP(G750,'LEAID Match'!$B$2:$C$427,2,FALSE),"")</f>
        <v/>
      </c>
    </row>
    <row r="751" spans="1:9" x14ac:dyDescent="0.2">
      <c r="A751" t="str">
        <f t="shared" si="11"/>
        <v/>
      </c>
      <c r="B751">
        <v>2021</v>
      </c>
      <c r="C751" t="s">
        <v>1763</v>
      </c>
      <c r="D751" t="s">
        <v>1765</v>
      </c>
      <c r="E751" t="s">
        <v>1767</v>
      </c>
      <c r="F751" s="5" t="s">
        <v>83</v>
      </c>
      <c r="G751" s="5">
        <v>27000</v>
      </c>
      <c r="H751" s="6">
        <v>40411.75</v>
      </c>
      <c r="I751" t="str">
        <f>IFERROR(VLOOKUP(G751,'LEAID Match'!$B$2:$C$427,2,FALSE),"")</f>
        <v/>
      </c>
    </row>
    <row r="752" spans="1:9" x14ac:dyDescent="0.2">
      <c r="A752" t="str">
        <f t="shared" si="11"/>
        <v/>
      </c>
      <c r="B752">
        <v>2020</v>
      </c>
      <c r="C752" t="s">
        <v>1763</v>
      </c>
      <c r="D752" t="s">
        <v>1765</v>
      </c>
      <c r="E752" t="s">
        <v>1767</v>
      </c>
      <c r="F752" s="4" t="s">
        <v>83</v>
      </c>
      <c r="G752" s="4">
        <v>27000</v>
      </c>
      <c r="H752" s="10">
        <v>40392.480000000003</v>
      </c>
      <c r="I752" t="str">
        <f>IFERROR(VLOOKUP(G752,'LEAID Match'!$B$2:$C$427,2,FALSE),"")</f>
        <v/>
      </c>
    </row>
    <row r="753" spans="1:9" x14ac:dyDescent="0.2">
      <c r="A753" t="str">
        <f t="shared" si="11"/>
        <v/>
      </c>
      <c r="B753">
        <v>2019</v>
      </c>
      <c r="C753" t="s">
        <v>1763</v>
      </c>
      <c r="D753" t="s">
        <v>1765</v>
      </c>
      <c r="E753" t="s">
        <v>1767</v>
      </c>
      <c r="F753" s="4" t="s">
        <v>83</v>
      </c>
      <c r="G753" s="4">
        <v>27000</v>
      </c>
      <c r="H753" s="10">
        <v>38272.83</v>
      </c>
      <c r="I753" t="str">
        <f>IFERROR(VLOOKUP(G753,'LEAID Match'!$B$2:$C$427,2,FALSE),"")</f>
        <v/>
      </c>
    </row>
    <row r="754" spans="1:9" x14ac:dyDescent="0.2">
      <c r="A754" t="str">
        <f t="shared" si="11"/>
        <v/>
      </c>
      <c r="B754">
        <v>2018</v>
      </c>
      <c r="C754" t="s">
        <v>1763</v>
      </c>
      <c r="D754" t="s">
        <v>1765</v>
      </c>
      <c r="E754" t="s">
        <v>1767</v>
      </c>
      <c r="F754" s="4" t="s">
        <v>83</v>
      </c>
      <c r="G754" s="4">
        <v>27000</v>
      </c>
      <c r="H754" s="10">
        <v>36070.949999999997</v>
      </c>
      <c r="I754" t="str">
        <f>IFERROR(VLOOKUP(G754,'LEAID Match'!$B$2:$C$427,2,FALSE),"")</f>
        <v/>
      </c>
    </row>
    <row r="755" spans="1:9" x14ac:dyDescent="0.2">
      <c r="A755" t="str">
        <f t="shared" si="11"/>
        <v/>
      </c>
      <c r="B755">
        <v>2017</v>
      </c>
      <c r="C755" t="s">
        <v>1763</v>
      </c>
      <c r="D755" t="s">
        <v>1765</v>
      </c>
      <c r="E755" t="s">
        <v>1767</v>
      </c>
      <c r="F755" s="4" t="s">
        <v>83</v>
      </c>
      <c r="G755" s="4">
        <v>27000</v>
      </c>
      <c r="H755" s="10">
        <v>33648.57</v>
      </c>
      <c r="I755" t="str">
        <f>IFERROR(VLOOKUP(G755,'LEAID Match'!$B$2:$C$427,2,FALSE),"")</f>
        <v/>
      </c>
    </row>
    <row r="756" spans="1:9" x14ac:dyDescent="0.2">
      <c r="A756" t="str">
        <f t="shared" si="11"/>
        <v/>
      </c>
      <c r="B756">
        <v>2016</v>
      </c>
      <c r="C756" t="s">
        <v>1763</v>
      </c>
      <c r="D756" t="s">
        <v>1765</v>
      </c>
      <c r="E756" t="s">
        <v>1767</v>
      </c>
      <c r="F756" s="4" t="s">
        <v>83</v>
      </c>
      <c r="G756" s="4">
        <v>27000</v>
      </c>
      <c r="H756" s="10">
        <v>32602.95</v>
      </c>
      <c r="I756" t="str">
        <f>IFERROR(VLOOKUP(G756,'LEAID Match'!$B$2:$C$427,2,FALSE),"")</f>
        <v/>
      </c>
    </row>
    <row r="757" spans="1:9" x14ac:dyDescent="0.2">
      <c r="A757" t="str">
        <f t="shared" si="11"/>
        <v/>
      </c>
      <c r="B757" s="14">
        <v>2015</v>
      </c>
      <c r="C757" t="s">
        <v>1763</v>
      </c>
      <c r="D757" t="s">
        <v>1765</v>
      </c>
      <c r="E757" t="s">
        <v>1767</v>
      </c>
      <c r="F757" s="14" t="s">
        <v>83</v>
      </c>
      <c r="G757" s="14">
        <v>27000</v>
      </c>
      <c r="H757" s="14">
        <v>31394.95</v>
      </c>
      <c r="I757" t="str">
        <f>IFERROR(VLOOKUP(G757,'LEAID Match'!$B$2:$C$427,2,FALSE),"")</f>
        <v/>
      </c>
    </row>
    <row r="758" spans="1:9" x14ac:dyDescent="0.2">
      <c r="A758" t="str">
        <f t="shared" si="11"/>
        <v/>
      </c>
      <c r="B758">
        <v>2023</v>
      </c>
      <c r="C758" t="s">
        <v>1763</v>
      </c>
      <c r="D758" t="s">
        <v>1765</v>
      </c>
      <c r="E758" t="s">
        <v>1767</v>
      </c>
      <c r="F758" s="5" t="s">
        <v>84</v>
      </c>
      <c r="G758" s="5">
        <v>28000</v>
      </c>
      <c r="H758" s="6">
        <v>22691.26</v>
      </c>
      <c r="I758" t="str">
        <f>IFERROR(VLOOKUP(G758,'LEAID Match'!$B$2:$C$427,2,FALSE),"")</f>
        <v/>
      </c>
    </row>
    <row r="759" spans="1:9" x14ac:dyDescent="0.2">
      <c r="A759" t="str">
        <f t="shared" si="11"/>
        <v/>
      </c>
      <c r="B759">
        <v>2022</v>
      </c>
      <c r="C759" t="s">
        <v>1763</v>
      </c>
      <c r="D759" t="s">
        <v>1765</v>
      </c>
      <c r="E759" t="s">
        <v>1767</v>
      </c>
      <c r="F759" s="5" t="s">
        <v>84</v>
      </c>
      <c r="G759" s="5">
        <v>28000</v>
      </c>
      <c r="H759" s="6">
        <v>21134.35</v>
      </c>
      <c r="I759" t="str">
        <f>IFERROR(VLOOKUP(G759,'LEAID Match'!$B$2:$C$427,2,FALSE),"")</f>
        <v/>
      </c>
    </row>
    <row r="760" spans="1:9" x14ac:dyDescent="0.2">
      <c r="A760" t="str">
        <f t="shared" si="11"/>
        <v/>
      </c>
      <c r="B760">
        <v>2021</v>
      </c>
      <c r="C760" t="s">
        <v>1763</v>
      </c>
      <c r="D760" t="s">
        <v>1765</v>
      </c>
      <c r="E760" t="s">
        <v>1767</v>
      </c>
      <c r="F760" s="5" t="s">
        <v>84</v>
      </c>
      <c r="G760" s="5">
        <v>28000</v>
      </c>
      <c r="H760" s="6">
        <v>19191.78</v>
      </c>
      <c r="I760" t="str">
        <f>IFERROR(VLOOKUP(G760,'LEAID Match'!$B$2:$C$427,2,FALSE),"")</f>
        <v/>
      </c>
    </row>
    <row r="761" spans="1:9" x14ac:dyDescent="0.2">
      <c r="A761" t="str">
        <f t="shared" si="11"/>
        <v/>
      </c>
      <c r="B761">
        <v>2020</v>
      </c>
      <c r="C761" t="s">
        <v>1763</v>
      </c>
      <c r="D761" t="s">
        <v>1765</v>
      </c>
      <c r="E761" t="s">
        <v>1767</v>
      </c>
      <c r="F761" s="4" t="s">
        <v>84</v>
      </c>
      <c r="G761" s="4">
        <v>28000</v>
      </c>
      <c r="H761" s="10">
        <v>18332.98</v>
      </c>
      <c r="I761" t="str">
        <f>IFERROR(VLOOKUP(G761,'LEAID Match'!$B$2:$C$427,2,FALSE),"")</f>
        <v/>
      </c>
    </row>
    <row r="762" spans="1:9" x14ac:dyDescent="0.2">
      <c r="A762" t="str">
        <f t="shared" si="11"/>
        <v/>
      </c>
      <c r="B762">
        <v>2019</v>
      </c>
      <c r="C762" t="s">
        <v>1763</v>
      </c>
      <c r="D762" t="s">
        <v>1765</v>
      </c>
      <c r="E762" t="s">
        <v>1767</v>
      </c>
      <c r="F762" s="4" t="s">
        <v>84</v>
      </c>
      <c r="G762" s="4">
        <v>28000</v>
      </c>
      <c r="H762" s="10">
        <v>17543.63</v>
      </c>
      <c r="I762" t="str">
        <f>IFERROR(VLOOKUP(G762,'LEAID Match'!$B$2:$C$427,2,FALSE),"")</f>
        <v/>
      </c>
    </row>
    <row r="763" spans="1:9" x14ac:dyDescent="0.2">
      <c r="A763" t="str">
        <f t="shared" si="11"/>
        <v/>
      </c>
      <c r="B763">
        <v>2018</v>
      </c>
      <c r="C763" t="s">
        <v>1763</v>
      </c>
      <c r="D763" t="s">
        <v>1765</v>
      </c>
      <c r="E763" t="s">
        <v>1767</v>
      </c>
      <c r="F763" s="4" t="s">
        <v>84</v>
      </c>
      <c r="G763" s="4">
        <v>28000</v>
      </c>
      <c r="H763" s="10">
        <v>16803.27</v>
      </c>
      <c r="I763" t="str">
        <f>IFERROR(VLOOKUP(G763,'LEAID Match'!$B$2:$C$427,2,FALSE),"")</f>
        <v/>
      </c>
    </row>
    <row r="764" spans="1:9" x14ac:dyDescent="0.2">
      <c r="A764" t="str">
        <f t="shared" si="11"/>
        <v/>
      </c>
      <c r="B764">
        <v>2017</v>
      </c>
      <c r="C764" t="s">
        <v>1763</v>
      </c>
      <c r="D764" t="s">
        <v>1765</v>
      </c>
      <c r="E764" t="s">
        <v>1767</v>
      </c>
      <c r="F764" s="4" t="s">
        <v>84</v>
      </c>
      <c r="G764" s="4">
        <v>28000</v>
      </c>
      <c r="H764" s="10">
        <v>16183.66</v>
      </c>
      <c r="I764" t="str">
        <f>IFERROR(VLOOKUP(G764,'LEAID Match'!$B$2:$C$427,2,FALSE),"")</f>
        <v/>
      </c>
    </row>
    <row r="765" spans="1:9" x14ac:dyDescent="0.2">
      <c r="A765" t="str">
        <f t="shared" si="11"/>
        <v/>
      </c>
      <c r="B765">
        <v>2016</v>
      </c>
      <c r="C765" t="s">
        <v>1763</v>
      </c>
      <c r="D765" t="s">
        <v>1765</v>
      </c>
      <c r="E765" t="s">
        <v>1767</v>
      </c>
      <c r="F765" s="4" t="s">
        <v>84</v>
      </c>
      <c r="G765" s="4">
        <v>28000</v>
      </c>
      <c r="H765" s="10">
        <v>15606.05</v>
      </c>
      <c r="I765" t="str">
        <f>IFERROR(VLOOKUP(G765,'LEAID Match'!$B$2:$C$427,2,FALSE),"")</f>
        <v/>
      </c>
    </row>
    <row r="766" spans="1:9" x14ac:dyDescent="0.2">
      <c r="A766" t="str">
        <f t="shared" si="11"/>
        <v/>
      </c>
      <c r="B766" s="14">
        <v>2015</v>
      </c>
      <c r="C766" t="s">
        <v>1763</v>
      </c>
      <c r="D766" t="s">
        <v>1765</v>
      </c>
      <c r="E766" t="s">
        <v>1767</v>
      </c>
      <c r="F766" s="14" t="s">
        <v>84</v>
      </c>
      <c r="G766" s="14">
        <v>28000</v>
      </c>
      <c r="H766" s="14">
        <v>14829.04</v>
      </c>
      <c r="I766" t="str">
        <f>IFERROR(VLOOKUP(G766,'LEAID Match'!$B$2:$C$427,2,FALSE),"")</f>
        <v/>
      </c>
    </row>
    <row r="767" spans="1:9" x14ac:dyDescent="0.2">
      <c r="A767" t="str">
        <f t="shared" si="11"/>
        <v/>
      </c>
      <c r="B767">
        <v>2023</v>
      </c>
      <c r="C767" t="s">
        <v>1763</v>
      </c>
      <c r="D767" t="s">
        <v>1765</v>
      </c>
      <c r="E767" t="s">
        <v>1767</v>
      </c>
      <c r="F767" s="5" t="s">
        <v>85</v>
      </c>
      <c r="G767" s="5">
        <v>29000</v>
      </c>
      <c r="H767" s="6">
        <v>121228.3</v>
      </c>
      <c r="I767" t="str">
        <f>IFERROR(VLOOKUP(G767,'LEAID Match'!$B$2:$C$427,2,FALSE),"")</f>
        <v/>
      </c>
    </row>
    <row r="768" spans="1:9" x14ac:dyDescent="0.2">
      <c r="A768" t="str">
        <f t="shared" si="11"/>
        <v/>
      </c>
      <c r="B768">
        <v>2022</v>
      </c>
      <c r="C768" t="s">
        <v>1763</v>
      </c>
      <c r="D768" t="s">
        <v>1765</v>
      </c>
      <c r="E768" t="s">
        <v>1767</v>
      </c>
      <c r="F768" s="5" t="s">
        <v>85</v>
      </c>
      <c r="G768" s="5">
        <v>29000</v>
      </c>
      <c r="H768" s="6">
        <v>104448.78</v>
      </c>
      <c r="I768" t="str">
        <f>IFERROR(VLOOKUP(G768,'LEAID Match'!$B$2:$C$427,2,FALSE),"")</f>
        <v/>
      </c>
    </row>
    <row r="769" spans="1:9" x14ac:dyDescent="0.2">
      <c r="A769" t="str">
        <f t="shared" si="11"/>
        <v/>
      </c>
      <c r="B769">
        <v>2021</v>
      </c>
      <c r="C769" t="s">
        <v>1763</v>
      </c>
      <c r="D769" t="s">
        <v>1765</v>
      </c>
      <c r="E769" t="s">
        <v>1767</v>
      </c>
      <c r="F769" s="5" t="s">
        <v>85</v>
      </c>
      <c r="G769" s="5">
        <v>29000</v>
      </c>
      <c r="H769" s="6">
        <v>94719.94</v>
      </c>
      <c r="I769" t="str">
        <f>IFERROR(VLOOKUP(G769,'LEAID Match'!$B$2:$C$427,2,FALSE),"")</f>
        <v/>
      </c>
    </row>
    <row r="770" spans="1:9" x14ac:dyDescent="0.2">
      <c r="A770" t="str">
        <f t="shared" si="11"/>
        <v/>
      </c>
      <c r="B770">
        <v>2020</v>
      </c>
      <c r="C770" t="s">
        <v>1763</v>
      </c>
      <c r="D770" t="s">
        <v>1765</v>
      </c>
      <c r="E770" t="s">
        <v>1767</v>
      </c>
      <c r="F770" s="4" t="s">
        <v>85</v>
      </c>
      <c r="G770" s="4">
        <v>29000</v>
      </c>
      <c r="H770" s="10">
        <v>85596.23</v>
      </c>
      <c r="I770" t="str">
        <f>IFERROR(VLOOKUP(G770,'LEAID Match'!$B$2:$C$427,2,FALSE),"")</f>
        <v/>
      </c>
    </row>
    <row r="771" spans="1:9" x14ac:dyDescent="0.2">
      <c r="A771" t="str">
        <f t="shared" ref="A771:A834" si="12">I771</f>
        <v/>
      </c>
      <c r="B771">
        <v>2019</v>
      </c>
      <c r="C771" t="s">
        <v>1763</v>
      </c>
      <c r="D771" t="s">
        <v>1765</v>
      </c>
      <c r="E771" t="s">
        <v>1767</v>
      </c>
      <c r="F771" s="4" t="s">
        <v>85</v>
      </c>
      <c r="G771" s="4">
        <v>29000</v>
      </c>
      <c r="H771" s="10">
        <v>81666.87</v>
      </c>
      <c r="I771" t="str">
        <f>IFERROR(VLOOKUP(G771,'LEAID Match'!$B$2:$C$427,2,FALSE),"")</f>
        <v/>
      </c>
    </row>
    <row r="772" spans="1:9" x14ac:dyDescent="0.2">
      <c r="A772" t="str">
        <f t="shared" si="12"/>
        <v/>
      </c>
      <c r="B772">
        <v>2018</v>
      </c>
      <c r="C772" t="s">
        <v>1763</v>
      </c>
      <c r="D772" t="s">
        <v>1765</v>
      </c>
      <c r="E772" t="s">
        <v>1767</v>
      </c>
      <c r="F772" s="4" t="s">
        <v>85</v>
      </c>
      <c r="G772" s="4">
        <v>29000</v>
      </c>
      <c r="H772" s="10">
        <v>78745.53</v>
      </c>
      <c r="I772" t="str">
        <f>IFERROR(VLOOKUP(G772,'LEAID Match'!$B$2:$C$427,2,FALSE),"")</f>
        <v/>
      </c>
    </row>
    <row r="773" spans="1:9" x14ac:dyDescent="0.2">
      <c r="A773" t="str">
        <f t="shared" si="12"/>
        <v/>
      </c>
      <c r="B773">
        <v>2017</v>
      </c>
      <c r="C773" t="s">
        <v>1763</v>
      </c>
      <c r="D773" t="s">
        <v>1765</v>
      </c>
      <c r="E773" t="s">
        <v>1767</v>
      </c>
      <c r="F773" s="4" t="s">
        <v>85</v>
      </c>
      <c r="G773" s="4">
        <v>29000</v>
      </c>
      <c r="H773" s="10">
        <v>75908.47</v>
      </c>
      <c r="I773" t="str">
        <f>IFERROR(VLOOKUP(G773,'LEAID Match'!$B$2:$C$427,2,FALSE),"")</f>
        <v/>
      </c>
    </row>
    <row r="774" spans="1:9" x14ac:dyDescent="0.2">
      <c r="A774" t="str">
        <f t="shared" si="12"/>
        <v/>
      </c>
      <c r="B774">
        <v>2016</v>
      </c>
      <c r="C774" t="s">
        <v>1763</v>
      </c>
      <c r="D774" t="s">
        <v>1765</v>
      </c>
      <c r="E774" t="s">
        <v>1767</v>
      </c>
      <c r="F774" s="4" t="s">
        <v>85</v>
      </c>
      <c r="G774" s="4">
        <v>29000</v>
      </c>
      <c r="H774" s="10">
        <v>72866.44</v>
      </c>
      <c r="I774" t="str">
        <f>IFERROR(VLOOKUP(G774,'LEAID Match'!$B$2:$C$427,2,FALSE),"")</f>
        <v/>
      </c>
    </row>
    <row r="775" spans="1:9" x14ac:dyDescent="0.2">
      <c r="A775" t="str">
        <f t="shared" si="12"/>
        <v/>
      </c>
      <c r="B775" s="14">
        <v>2015</v>
      </c>
      <c r="C775" t="s">
        <v>1763</v>
      </c>
      <c r="D775" t="s">
        <v>1765</v>
      </c>
      <c r="E775" t="s">
        <v>1767</v>
      </c>
      <c r="F775" s="14" t="s">
        <v>85</v>
      </c>
      <c r="G775" s="14">
        <v>29000</v>
      </c>
      <c r="H775" s="14">
        <v>71394.990000000005</v>
      </c>
      <c r="I775" t="str">
        <f>IFERROR(VLOOKUP(G775,'LEAID Match'!$B$2:$C$427,2,FALSE),"")</f>
        <v/>
      </c>
    </row>
    <row r="776" spans="1:9" x14ac:dyDescent="0.2">
      <c r="A776" t="str">
        <f t="shared" si="12"/>
        <v/>
      </c>
      <c r="B776">
        <v>2023</v>
      </c>
      <c r="C776" t="s">
        <v>1763</v>
      </c>
      <c r="D776" t="s">
        <v>1765</v>
      </c>
      <c r="E776" t="s">
        <v>1767</v>
      </c>
      <c r="F776" s="5" t="s">
        <v>86</v>
      </c>
      <c r="G776" s="5">
        <v>30000</v>
      </c>
      <c r="H776" s="6">
        <v>13595.11</v>
      </c>
      <c r="I776" t="str">
        <f>IFERROR(VLOOKUP(G776,'LEAID Match'!$B$2:$C$427,2,FALSE),"")</f>
        <v/>
      </c>
    </row>
    <row r="777" spans="1:9" x14ac:dyDescent="0.2">
      <c r="A777" t="str">
        <f t="shared" si="12"/>
        <v/>
      </c>
      <c r="B777">
        <v>2022</v>
      </c>
      <c r="C777" t="s">
        <v>1763</v>
      </c>
      <c r="D777" t="s">
        <v>1765</v>
      </c>
      <c r="E777" t="s">
        <v>1767</v>
      </c>
      <c r="F777" s="5" t="s">
        <v>86</v>
      </c>
      <c r="G777" s="5">
        <v>30000</v>
      </c>
      <c r="H777" s="6">
        <v>13103.84</v>
      </c>
      <c r="I777" t="str">
        <f>IFERROR(VLOOKUP(G777,'LEAID Match'!$B$2:$C$427,2,FALSE),"")</f>
        <v/>
      </c>
    </row>
    <row r="778" spans="1:9" x14ac:dyDescent="0.2">
      <c r="A778" t="str">
        <f t="shared" si="12"/>
        <v/>
      </c>
      <c r="B778">
        <v>2021</v>
      </c>
      <c r="C778" t="s">
        <v>1763</v>
      </c>
      <c r="D778" t="s">
        <v>1765</v>
      </c>
      <c r="E778" t="s">
        <v>1767</v>
      </c>
      <c r="F778" s="5" t="s">
        <v>86</v>
      </c>
      <c r="G778" s="5">
        <v>30000</v>
      </c>
      <c r="H778" s="6">
        <v>12688.64</v>
      </c>
      <c r="I778" t="str">
        <f>IFERROR(VLOOKUP(G778,'LEAID Match'!$B$2:$C$427,2,FALSE),"")</f>
        <v/>
      </c>
    </row>
    <row r="779" spans="1:9" x14ac:dyDescent="0.2">
      <c r="A779" t="str">
        <f t="shared" si="12"/>
        <v/>
      </c>
      <c r="B779">
        <v>2020</v>
      </c>
      <c r="C779" t="s">
        <v>1763</v>
      </c>
      <c r="D779" t="s">
        <v>1765</v>
      </c>
      <c r="E779" t="s">
        <v>1767</v>
      </c>
      <c r="F779" s="4" t="s">
        <v>86</v>
      </c>
      <c r="G779" s="4">
        <v>30000</v>
      </c>
      <c r="H779" s="10">
        <v>12190.73</v>
      </c>
      <c r="I779" t="str">
        <f>IFERROR(VLOOKUP(G779,'LEAID Match'!$B$2:$C$427,2,FALSE),"")</f>
        <v/>
      </c>
    </row>
    <row r="780" spans="1:9" x14ac:dyDescent="0.2">
      <c r="A780" t="str">
        <f t="shared" si="12"/>
        <v/>
      </c>
      <c r="B780">
        <v>2019</v>
      </c>
      <c r="C780" t="s">
        <v>1763</v>
      </c>
      <c r="D780" t="s">
        <v>1765</v>
      </c>
      <c r="E780" t="s">
        <v>1767</v>
      </c>
      <c r="F780" s="4" t="s">
        <v>86</v>
      </c>
      <c r="G780" s="4">
        <v>30000</v>
      </c>
      <c r="H780" s="10">
        <v>13395.61</v>
      </c>
      <c r="I780" t="str">
        <f>IFERROR(VLOOKUP(G780,'LEAID Match'!$B$2:$C$427,2,FALSE),"")</f>
        <v/>
      </c>
    </row>
    <row r="781" spans="1:9" x14ac:dyDescent="0.2">
      <c r="A781" t="str">
        <f t="shared" si="12"/>
        <v/>
      </c>
      <c r="B781">
        <v>2018</v>
      </c>
      <c r="C781" t="s">
        <v>1763</v>
      </c>
      <c r="D781" t="s">
        <v>1765</v>
      </c>
      <c r="E781" t="s">
        <v>1767</v>
      </c>
      <c r="F781" s="4" t="s">
        <v>86</v>
      </c>
      <c r="G781" s="4">
        <v>30000</v>
      </c>
      <c r="H781" s="10">
        <v>14551.23</v>
      </c>
      <c r="I781" t="str">
        <f>IFERROR(VLOOKUP(G781,'LEAID Match'!$B$2:$C$427,2,FALSE),"")</f>
        <v/>
      </c>
    </row>
    <row r="782" spans="1:9" x14ac:dyDescent="0.2">
      <c r="A782" t="str">
        <f t="shared" si="12"/>
        <v/>
      </c>
      <c r="B782">
        <v>2017</v>
      </c>
      <c r="C782" t="s">
        <v>1763</v>
      </c>
      <c r="D782" t="s">
        <v>1765</v>
      </c>
      <c r="E782" t="s">
        <v>1767</v>
      </c>
      <c r="F782" s="4" t="s">
        <v>86</v>
      </c>
      <c r="G782" s="4">
        <v>30000</v>
      </c>
      <c r="H782" s="10">
        <v>17901.55</v>
      </c>
      <c r="I782" t="str">
        <f>IFERROR(VLOOKUP(G782,'LEAID Match'!$B$2:$C$427,2,FALSE),"")</f>
        <v/>
      </c>
    </row>
    <row r="783" spans="1:9" x14ac:dyDescent="0.2">
      <c r="A783" t="str">
        <f t="shared" si="12"/>
        <v/>
      </c>
      <c r="B783">
        <v>2016</v>
      </c>
      <c r="C783" t="s">
        <v>1763</v>
      </c>
      <c r="D783" t="s">
        <v>1765</v>
      </c>
      <c r="E783" t="s">
        <v>1767</v>
      </c>
      <c r="F783" s="4" t="s">
        <v>86</v>
      </c>
      <c r="G783" s="4">
        <v>30000</v>
      </c>
      <c r="H783" s="10">
        <v>24045.94</v>
      </c>
      <c r="I783" t="str">
        <f>IFERROR(VLOOKUP(G783,'LEAID Match'!$B$2:$C$427,2,FALSE),"")</f>
        <v/>
      </c>
    </row>
    <row r="784" spans="1:9" x14ac:dyDescent="0.2">
      <c r="A784" t="str">
        <f t="shared" si="12"/>
        <v/>
      </c>
      <c r="B784" s="14">
        <v>2015</v>
      </c>
      <c r="C784" t="s">
        <v>1763</v>
      </c>
      <c r="D784" t="s">
        <v>1765</v>
      </c>
      <c r="E784" t="s">
        <v>1767</v>
      </c>
      <c r="F784" s="14" t="s">
        <v>86</v>
      </c>
      <c r="G784" s="14">
        <v>30000</v>
      </c>
      <c r="H784" s="14">
        <v>29025.47</v>
      </c>
      <c r="I784" t="str">
        <f>IFERROR(VLOOKUP(G784,'LEAID Match'!$B$2:$C$427,2,FALSE),"")</f>
        <v/>
      </c>
    </row>
    <row r="785" spans="1:9" x14ac:dyDescent="0.2">
      <c r="A785" t="str">
        <f t="shared" si="12"/>
        <v/>
      </c>
      <c r="B785">
        <v>2023</v>
      </c>
      <c r="C785" t="s">
        <v>1763</v>
      </c>
      <c r="D785" t="s">
        <v>1765</v>
      </c>
      <c r="E785" t="s">
        <v>1767</v>
      </c>
      <c r="F785" s="5" t="s">
        <v>87</v>
      </c>
      <c r="G785" s="5">
        <v>32000</v>
      </c>
      <c r="H785" s="6">
        <v>649314.23</v>
      </c>
      <c r="I785" t="str">
        <f>IFERROR(VLOOKUP(G785,'LEAID Match'!$B$2:$C$427,2,FALSE),"")</f>
        <v/>
      </c>
    </row>
    <row r="786" spans="1:9" x14ac:dyDescent="0.2">
      <c r="A786" t="str">
        <f t="shared" si="12"/>
        <v/>
      </c>
      <c r="B786">
        <v>2022</v>
      </c>
      <c r="C786" t="s">
        <v>1763</v>
      </c>
      <c r="D786" t="s">
        <v>1765</v>
      </c>
      <c r="E786" t="s">
        <v>1767</v>
      </c>
      <c r="F786" s="5" t="s">
        <v>87</v>
      </c>
      <c r="G786" s="5">
        <v>32000</v>
      </c>
      <c r="H786" s="6">
        <v>629833.72</v>
      </c>
      <c r="I786" t="str">
        <f>IFERROR(VLOOKUP(G786,'LEAID Match'!$B$2:$C$427,2,FALSE),"")</f>
        <v/>
      </c>
    </row>
    <row r="787" spans="1:9" x14ac:dyDescent="0.2">
      <c r="A787" t="str">
        <f t="shared" si="12"/>
        <v/>
      </c>
      <c r="B787">
        <v>2021</v>
      </c>
      <c r="C787" t="s">
        <v>1763</v>
      </c>
      <c r="D787" t="s">
        <v>1765</v>
      </c>
      <c r="E787" t="s">
        <v>1767</v>
      </c>
      <c r="F787" s="5" t="s">
        <v>87</v>
      </c>
      <c r="G787" s="5">
        <v>32000</v>
      </c>
      <c r="H787" s="6">
        <v>609981.86</v>
      </c>
      <c r="I787" t="str">
        <f>IFERROR(VLOOKUP(G787,'LEAID Match'!$B$2:$C$427,2,FALSE),"")</f>
        <v/>
      </c>
    </row>
    <row r="788" spans="1:9" x14ac:dyDescent="0.2">
      <c r="A788" t="str">
        <f t="shared" si="12"/>
        <v/>
      </c>
      <c r="B788">
        <v>2020</v>
      </c>
      <c r="C788" t="s">
        <v>1763</v>
      </c>
      <c r="D788" t="s">
        <v>1765</v>
      </c>
      <c r="E788" t="s">
        <v>1767</v>
      </c>
      <c r="F788" s="4" t="s">
        <v>87</v>
      </c>
      <c r="G788" s="4">
        <v>32000</v>
      </c>
      <c r="H788" s="10">
        <v>576368.21</v>
      </c>
      <c r="I788" t="str">
        <f>IFERROR(VLOOKUP(G788,'LEAID Match'!$B$2:$C$427,2,FALSE),"")</f>
        <v/>
      </c>
    </row>
    <row r="789" spans="1:9" x14ac:dyDescent="0.2">
      <c r="A789" t="str">
        <f t="shared" si="12"/>
        <v/>
      </c>
      <c r="B789">
        <v>2019</v>
      </c>
      <c r="C789" t="s">
        <v>1763</v>
      </c>
      <c r="D789" t="s">
        <v>1765</v>
      </c>
      <c r="E789" t="s">
        <v>1767</v>
      </c>
      <c r="F789" s="4" t="s">
        <v>87</v>
      </c>
      <c r="G789" s="4">
        <v>32000</v>
      </c>
      <c r="H789" s="10">
        <v>543344.47</v>
      </c>
      <c r="I789" t="str">
        <f>IFERROR(VLOOKUP(G789,'LEAID Match'!$B$2:$C$427,2,FALSE),"")</f>
        <v/>
      </c>
    </row>
    <row r="790" spans="1:9" x14ac:dyDescent="0.2">
      <c r="A790" t="str">
        <f t="shared" si="12"/>
        <v/>
      </c>
      <c r="B790">
        <v>2018</v>
      </c>
      <c r="C790" t="s">
        <v>1763</v>
      </c>
      <c r="D790" t="s">
        <v>1765</v>
      </c>
      <c r="E790" t="s">
        <v>1767</v>
      </c>
      <c r="F790" s="4" t="s">
        <v>87</v>
      </c>
      <c r="G790" s="4">
        <v>32000</v>
      </c>
      <c r="H790" s="10">
        <v>519903.37</v>
      </c>
      <c r="I790" t="str">
        <f>IFERROR(VLOOKUP(G790,'LEAID Match'!$B$2:$C$427,2,FALSE),"")</f>
        <v/>
      </c>
    </row>
    <row r="791" spans="1:9" x14ac:dyDescent="0.2">
      <c r="A791" t="str">
        <f t="shared" si="12"/>
        <v/>
      </c>
      <c r="B791">
        <v>2017</v>
      </c>
      <c r="C791" t="s">
        <v>1763</v>
      </c>
      <c r="D791" t="s">
        <v>1765</v>
      </c>
      <c r="E791" t="s">
        <v>1767</v>
      </c>
      <c r="F791" s="4" t="s">
        <v>87</v>
      </c>
      <c r="G791" s="4">
        <v>32000</v>
      </c>
      <c r="H791" s="10">
        <v>507804.24</v>
      </c>
      <c r="I791" t="str">
        <f>IFERROR(VLOOKUP(G791,'LEAID Match'!$B$2:$C$427,2,FALSE),"")</f>
        <v/>
      </c>
    </row>
    <row r="792" spans="1:9" x14ac:dyDescent="0.2">
      <c r="A792" t="str">
        <f t="shared" si="12"/>
        <v/>
      </c>
      <c r="B792">
        <v>2016</v>
      </c>
      <c r="C792" t="s">
        <v>1763</v>
      </c>
      <c r="D792" t="s">
        <v>1765</v>
      </c>
      <c r="E792" t="s">
        <v>1767</v>
      </c>
      <c r="F792" s="4" t="s">
        <v>87</v>
      </c>
      <c r="G792" s="4">
        <v>32000</v>
      </c>
      <c r="H792" s="10">
        <v>493558.62</v>
      </c>
      <c r="I792" t="str">
        <f>IFERROR(VLOOKUP(G792,'LEAID Match'!$B$2:$C$427,2,FALSE),"")</f>
        <v/>
      </c>
    </row>
    <row r="793" spans="1:9" x14ac:dyDescent="0.2">
      <c r="A793" t="str">
        <f t="shared" si="12"/>
        <v/>
      </c>
      <c r="B793" s="14">
        <v>2015</v>
      </c>
      <c r="C793" t="s">
        <v>1763</v>
      </c>
      <c r="D793" t="s">
        <v>1765</v>
      </c>
      <c r="E793" t="s">
        <v>1767</v>
      </c>
      <c r="F793" s="14" t="s">
        <v>87</v>
      </c>
      <c r="G793" s="14">
        <v>32000</v>
      </c>
      <c r="H793" s="14">
        <v>476572.74</v>
      </c>
      <c r="I793" t="str">
        <f>IFERROR(VLOOKUP(G793,'LEAID Match'!$B$2:$C$427,2,FALSE),"")</f>
        <v/>
      </c>
    </row>
    <row r="794" spans="1:9" x14ac:dyDescent="0.2">
      <c r="A794" t="str">
        <f t="shared" si="12"/>
        <v/>
      </c>
      <c r="B794">
        <v>2023</v>
      </c>
      <c r="C794" t="s">
        <v>1763</v>
      </c>
      <c r="D794" t="s">
        <v>1765</v>
      </c>
      <c r="E794" t="s">
        <v>1767</v>
      </c>
      <c r="F794" s="5" t="s">
        <v>88</v>
      </c>
      <c r="G794" s="5">
        <v>33000</v>
      </c>
      <c r="H794" s="6">
        <v>761943.2</v>
      </c>
      <c r="I794" t="str">
        <f>IFERROR(VLOOKUP(G794,'LEAID Match'!$B$2:$C$427,2,FALSE),"")</f>
        <v/>
      </c>
    </row>
    <row r="795" spans="1:9" x14ac:dyDescent="0.2">
      <c r="A795" t="str">
        <f t="shared" si="12"/>
        <v/>
      </c>
      <c r="B795">
        <v>2022</v>
      </c>
      <c r="C795" t="s">
        <v>1763</v>
      </c>
      <c r="D795" t="s">
        <v>1765</v>
      </c>
      <c r="E795" t="s">
        <v>1767</v>
      </c>
      <c r="F795" s="5" t="s">
        <v>88</v>
      </c>
      <c r="G795" s="5">
        <v>33000</v>
      </c>
      <c r="H795" s="6">
        <v>704802.78</v>
      </c>
      <c r="I795" t="str">
        <f>IFERROR(VLOOKUP(G795,'LEAID Match'!$B$2:$C$427,2,FALSE),"")</f>
        <v/>
      </c>
    </row>
    <row r="796" spans="1:9" x14ac:dyDescent="0.2">
      <c r="A796" t="str">
        <f t="shared" si="12"/>
        <v/>
      </c>
      <c r="B796">
        <v>2021</v>
      </c>
      <c r="C796" t="s">
        <v>1763</v>
      </c>
      <c r="D796" t="s">
        <v>1765</v>
      </c>
      <c r="E796" t="s">
        <v>1767</v>
      </c>
      <c r="F796" s="5" t="s">
        <v>88</v>
      </c>
      <c r="G796" s="5">
        <v>33000</v>
      </c>
      <c r="H796" s="6">
        <v>666854.24</v>
      </c>
      <c r="I796" t="str">
        <f>IFERROR(VLOOKUP(G796,'LEAID Match'!$B$2:$C$427,2,FALSE),"")</f>
        <v/>
      </c>
    </row>
    <row r="797" spans="1:9" x14ac:dyDescent="0.2">
      <c r="A797" t="str">
        <f t="shared" si="12"/>
        <v/>
      </c>
      <c r="B797">
        <v>2020</v>
      </c>
      <c r="C797" t="s">
        <v>1763</v>
      </c>
      <c r="D797" t="s">
        <v>1765</v>
      </c>
      <c r="E797" t="s">
        <v>1767</v>
      </c>
      <c r="F797" s="4" t="s">
        <v>88</v>
      </c>
      <c r="G797" s="4">
        <v>33000</v>
      </c>
      <c r="H797" s="10">
        <v>641384.72</v>
      </c>
      <c r="I797" t="str">
        <f>IFERROR(VLOOKUP(G797,'LEAID Match'!$B$2:$C$427,2,FALSE),"")</f>
        <v/>
      </c>
    </row>
    <row r="798" spans="1:9" x14ac:dyDescent="0.2">
      <c r="A798" t="str">
        <f t="shared" si="12"/>
        <v/>
      </c>
      <c r="B798">
        <v>2019</v>
      </c>
      <c r="C798" t="s">
        <v>1763</v>
      </c>
      <c r="D798" t="s">
        <v>1765</v>
      </c>
      <c r="E798" t="s">
        <v>1767</v>
      </c>
      <c r="F798" s="4" t="s">
        <v>88</v>
      </c>
      <c r="G798" s="4">
        <v>33000</v>
      </c>
      <c r="H798" s="10">
        <v>613318.13</v>
      </c>
      <c r="I798" t="str">
        <f>IFERROR(VLOOKUP(G798,'LEAID Match'!$B$2:$C$427,2,FALSE),"")</f>
        <v/>
      </c>
    </row>
    <row r="799" spans="1:9" x14ac:dyDescent="0.2">
      <c r="A799" t="str">
        <f t="shared" si="12"/>
        <v/>
      </c>
      <c r="B799">
        <v>2018</v>
      </c>
      <c r="C799" t="s">
        <v>1763</v>
      </c>
      <c r="D799" t="s">
        <v>1765</v>
      </c>
      <c r="E799" t="s">
        <v>1767</v>
      </c>
      <c r="F799" s="4" t="s">
        <v>88</v>
      </c>
      <c r="G799" s="4">
        <v>33000</v>
      </c>
      <c r="H799" s="10">
        <v>595844.72</v>
      </c>
      <c r="I799" t="str">
        <f>IFERROR(VLOOKUP(G799,'LEAID Match'!$B$2:$C$427,2,FALSE),"")</f>
        <v/>
      </c>
    </row>
    <row r="800" spans="1:9" x14ac:dyDescent="0.2">
      <c r="A800" t="str">
        <f t="shared" si="12"/>
        <v/>
      </c>
      <c r="B800">
        <v>2017</v>
      </c>
      <c r="C800" t="s">
        <v>1763</v>
      </c>
      <c r="D800" t="s">
        <v>1765</v>
      </c>
      <c r="E800" t="s">
        <v>1767</v>
      </c>
      <c r="F800" s="4" t="s">
        <v>88</v>
      </c>
      <c r="G800" s="4">
        <v>33000</v>
      </c>
      <c r="H800" s="10">
        <v>579008.38</v>
      </c>
      <c r="I800" t="str">
        <f>IFERROR(VLOOKUP(G800,'LEAID Match'!$B$2:$C$427,2,FALSE),"")</f>
        <v/>
      </c>
    </row>
    <row r="801" spans="1:9" x14ac:dyDescent="0.2">
      <c r="A801" t="str">
        <f t="shared" si="12"/>
        <v/>
      </c>
      <c r="B801">
        <v>2016</v>
      </c>
      <c r="C801" t="s">
        <v>1763</v>
      </c>
      <c r="D801" t="s">
        <v>1765</v>
      </c>
      <c r="E801" t="s">
        <v>1767</v>
      </c>
      <c r="F801" s="4" t="s">
        <v>88</v>
      </c>
      <c r="G801" s="4">
        <v>33000</v>
      </c>
      <c r="H801" s="10">
        <v>565047.92000000004</v>
      </c>
      <c r="I801" t="str">
        <f>IFERROR(VLOOKUP(G801,'LEAID Match'!$B$2:$C$427,2,FALSE),"")</f>
        <v/>
      </c>
    </row>
    <row r="802" spans="1:9" x14ac:dyDescent="0.2">
      <c r="A802" t="str">
        <f t="shared" si="12"/>
        <v/>
      </c>
      <c r="B802" s="14">
        <v>2015</v>
      </c>
      <c r="C802" t="s">
        <v>1763</v>
      </c>
      <c r="D802" t="s">
        <v>1765</v>
      </c>
      <c r="E802" t="s">
        <v>1767</v>
      </c>
      <c r="F802" s="14" t="s">
        <v>88</v>
      </c>
      <c r="G802" s="14">
        <v>33000</v>
      </c>
      <c r="H802" s="14">
        <v>551701.56999999995</v>
      </c>
      <c r="I802" t="str">
        <f>IFERROR(VLOOKUP(G802,'LEAID Match'!$B$2:$C$427,2,FALSE),"")</f>
        <v/>
      </c>
    </row>
    <row r="803" spans="1:9" x14ac:dyDescent="0.2">
      <c r="A803" t="str">
        <f t="shared" si="12"/>
        <v/>
      </c>
      <c r="B803">
        <v>2023</v>
      </c>
      <c r="C803" t="s">
        <v>1763</v>
      </c>
      <c r="D803" t="s">
        <v>1765</v>
      </c>
      <c r="E803" t="s">
        <v>1767</v>
      </c>
      <c r="F803" s="5" t="s">
        <v>89</v>
      </c>
      <c r="G803" s="5">
        <v>34000</v>
      </c>
      <c r="H803" s="6">
        <v>1991932.18</v>
      </c>
      <c r="I803" t="str">
        <f>IFERROR(VLOOKUP(G803,'LEAID Match'!$B$2:$C$427,2,FALSE),"")</f>
        <v/>
      </c>
    </row>
    <row r="804" spans="1:9" x14ac:dyDescent="0.2">
      <c r="A804" t="str">
        <f t="shared" si="12"/>
        <v/>
      </c>
      <c r="B804">
        <v>2022</v>
      </c>
      <c r="C804" t="s">
        <v>1763</v>
      </c>
      <c r="D804" t="s">
        <v>1765</v>
      </c>
      <c r="E804" t="s">
        <v>1767</v>
      </c>
      <c r="F804" s="5" t="s">
        <v>89</v>
      </c>
      <c r="G804" s="5">
        <v>34000</v>
      </c>
      <c r="H804" s="6">
        <v>1970873.86</v>
      </c>
      <c r="I804" t="str">
        <f>IFERROR(VLOOKUP(G804,'LEAID Match'!$B$2:$C$427,2,FALSE),"")</f>
        <v/>
      </c>
    </row>
    <row r="805" spans="1:9" x14ac:dyDescent="0.2">
      <c r="A805" t="str">
        <f t="shared" si="12"/>
        <v/>
      </c>
      <c r="B805">
        <v>2021</v>
      </c>
      <c r="C805" t="s">
        <v>1763</v>
      </c>
      <c r="D805" t="s">
        <v>1765</v>
      </c>
      <c r="E805" t="s">
        <v>1767</v>
      </c>
      <c r="F805" s="5" t="s">
        <v>89</v>
      </c>
      <c r="G805" s="5">
        <v>34000</v>
      </c>
      <c r="H805" s="6">
        <v>1941195.48</v>
      </c>
      <c r="I805" t="str">
        <f>IFERROR(VLOOKUP(G805,'LEAID Match'!$B$2:$C$427,2,FALSE),"")</f>
        <v/>
      </c>
    </row>
    <row r="806" spans="1:9" x14ac:dyDescent="0.2">
      <c r="A806" t="str">
        <f t="shared" si="12"/>
        <v/>
      </c>
      <c r="B806">
        <v>2020</v>
      </c>
      <c r="C806" t="s">
        <v>1763</v>
      </c>
      <c r="D806" t="s">
        <v>1765</v>
      </c>
      <c r="E806" t="s">
        <v>1767</v>
      </c>
      <c r="F806" s="4" t="s">
        <v>89</v>
      </c>
      <c r="G806" s="4">
        <v>34000</v>
      </c>
      <c r="H806" s="10">
        <v>1902618.91</v>
      </c>
      <c r="I806" t="str">
        <f>IFERROR(VLOOKUP(G806,'LEAID Match'!$B$2:$C$427,2,FALSE),"")</f>
        <v/>
      </c>
    </row>
    <row r="807" spans="1:9" x14ac:dyDescent="0.2">
      <c r="A807" t="str">
        <f t="shared" si="12"/>
        <v/>
      </c>
      <c r="B807">
        <v>2019</v>
      </c>
      <c r="C807" t="s">
        <v>1763</v>
      </c>
      <c r="D807" t="s">
        <v>1765</v>
      </c>
      <c r="E807" t="s">
        <v>1767</v>
      </c>
      <c r="F807" s="4" t="s">
        <v>89</v>
      </c>
      <c r="G807" s="4">
        <v>34000</v>
      </c>
      <c r="H807" s="10">
        <v>1831052.62</v>
      </c>
      <c r="I807" t="str">
        <f>IFERROR(VLOOKUP(G807,'LEAID Match'!$B$2:$C$427,2,FALSE),"")</f>
        <v/>
      </c>
    </row>
    <row r="808" spans="1:9" x14ac:dyDescent="0.2">
      <c r="A808" t="str">
        <f t="shared" si="12"/>
        <v/>
      </c>
      <c r="B808">
        <v>2018</v>
      </c>
      <c r="C808" t="s">
        <v>1763</v>
      </c>
      <c r="D808" t="s">
        <v>1765</v>
      </c>
      <c r="E808" t="s">
        <v>1767</v>
      </c>
      <c r="F808" s="4" t="s">
        <v>89</v>
      </c>
      <c r="G808" s="4">
        <v>34000</v>
      </c>
      <c r="H808" s="10">
        <v>1782349.65</v>
      </c>
      <c r="I808" t="str">
        <f>IFERROR(VLOOKUP(G808,'LEAID Match'!$B$2:$C$427,2,FALSE),"")</f>
        <v/>
      </c>
    </row>
    <row r="809" spans="1:9" x14ac:dyDescent="0.2">
      <c r="A809" t="str">
        <f t="shared" si="12"/>
        <v/>
      </c>
      <c r="B809">
        <v>2017</v>
      </c>
      <c r="C809" t="s">
        <v>1763</v>
      </c>
      <c r="D809" t="s">
        <v>1765</v>
      </c>
      <c r="E809" t="s">
        <v>1767</v>
      </c>
      <c r="F809" s="4" t="s">
        <v>89</v>
      </c>
      <c r="G809" s="4">
        <v>34000</v>
      </c>
      <c r="H809" s="10">
        <v>1734830.03</v>
      </c>
      <c r="I809" t="str">
        <f>IFERROR(VLOOKUP(G809,'LEAID Match'!$B$2:$C$427,2,FALSE),"")</f>
        <v/>
      </c>
    </row>
    <row r="810" spans="1:9" x14ac:dyDescent="0.2">
      <c r="A810" t="str">
        <f t="shared" si="12"/>
        <v/>
      </c>
      <c r="B810">
        <v>2016</v>
      </c>
      <c r="C810" t="s">
        <v>1763</v>
      </c>
      <c r="D810" t="s">
        <v>1765</v>
      </c>
      <c r="E810" t="s">
        <v>1767</v>
      </c>
      <c r="F810" s="4" t="s">
        <v>89</v>
      </c>
      <c r="G810" s="4">
        <v>34000</v>
      </c>
      <c r="H810" s="10">
        <v>1692281.75</v>
      </c>
      <c r="I810" t="str">
        <f>IFERROR(VLOOKUP(G810,'LEAID Match'!$B$2:$C$427,2,FALSE),"")</f>
        <v/>
      </c>
    </row>
    <row r="811" spans="1:9" x14ac:dyDescent="0.2">
      <c r="A811" t="str">
        <f t="shared" si="12"/>
        <v/>
      </c>
      <c r="B811" s="14">
        <v>2015</v>
      </c>
      <c r="C811" t="s">
        <v>1763</v>
      </c>
      <c r="D811" t="s">
        <v>1765</v>
      </c>
      <c r="E811" t="s">
        <v>1767</v>
      </c>
      <c r="F811" s="14" t="s">
        <v>89</v>
      </c>
      <c r="G811" s="14">
        <v>34000</v>
      </c>
      <c r="H811" s="14">
        <v>1657136.77</v>
      </c>
      <c r="I811" t="str">
        <f>IFERROR(VLOOKUP(G811,'LEAID Match'!$B$2:$C$427,2,FALSE),"")</f>
        <v/>
      </c>
    </row>
    <row r="812" spans="1:9" x14ac:dyDescent="0.2">
      <c r="A812" t="str">
        <f t="shared" si="12"/>
        <v/>
      </c>
      <c r="B812">
        <v>2023</v>
      </c>
      <c r="C812" t="s">
        <v>1763</v>
      </c>
      <c r="D812" t="s">
        <v>1765</v>
      </c>
      <c r="E812" t="s">
        <v>1767</v>
      </c>
      <c r="F812" s="5" t="s">
        <v>90</v>
      </c>
      <c r="G812" s="5">
        <v>35000</v>
      </c>
      <c r="H812" s="6">
        <v>827085.08</v>
      </c>
      <c r="I812" t="str">
        <f>IFERROR(VLOOKUP(G812,'LEAID Match'!$B$2:$C$427,2,FALSE),"")</f>
        <v/>
      </c>
    </row>
    <row r="813" spans="1:9" x14ac:dyDescent="0.2">
      <c r="A813" t="str">
        <f t="shared" si="12"/>
        <v/>
      </c>
      <c r="B813">
        <v>2022</v>
      </c>
      <c r="C813" t="s">
        <v>1763</v>
      </c>
      <c r="D813" t="s">
        <v>1765</v>
      </c>
      <c r="E813" t="s">
        <v>1767</v>
      </c>
      <c r="F813" s="5" t="s">
        <v>90</v>
      </c>
      <c r="G813" s="5">
        <v>35000</v>
      </c>
      <c r="H813" s="6">
        <v>816885.35</v>
      </c>
      <c r="I813" t="str">
        <f>IFERROR(VLOOKUP(G813,'LEAID Match'!$B$2:$C$427,2,FALSE),"")</f>
        <v/>
      </c>
    </row>
    <row r="814" spans="1:9" x14ac:dyDescent="0.2">
      <c r="A814" t="str">
        <f t="shared" si="12"/>
        <v/>
      </c>
      <c r="B814">
        <v>2021</v>
      </c>
      <c r="C814" t="s">
        <v>1763</v>
      </c>
      <c r="D814" t="s">
        <v>1765</v>
      </c>
      <c r="E814" t="s">
        <v>1767</v>
      </c>
      <c r="F814" s="5" t="s">
        <v>90</v>
      </c>
      <c r="G814" s="5">
        <v>35000</v>
      </c>
      <c r="H814" s="6">
        <v>823655.39</v>
      </c>
      <c r="I814" t="str">
        <f>IFERROR(VLOOKUP(G814,'LEAID Match'!$B$2:$C$427,2,FALSE),"")</f>
        <v/>
      </c>
    </row>
    <row r="815" spans="1:9" x14ac:dyDescent="0.2">
      <c r="A815" t="str">
        <f t="shared" si="12"/>
        <v/>
      </c>
      <c r="B815">
        <v>2020</v>
      </c>
      <c r="C815" t="s">
        <v>1763</v>
      </c>
      <c r="D815" t="s">
        <v>1765</v>
      </c>
      <c r="E815" t="s">
        <v>1767</v>
      </c>
      <c r="F815" s="4" t="s">
        <v>90</v>
      </c>
      <c r="G815" s="4">
        <v>35000</v>
      </c>
      <c r="H815" s="10">
        <v>798020.27</v>
      </c>
      <c r="I815" t="str">
        <f>IFERROR(VLOOKUP(G815,'LEAID Match'!$B$2:$C$427,2,FALSE),"")</f>
        <v/>
      </c>
    </row>
    <row r="816" spans="1:9" x14ac:dyDescent="0.2">
      <c r="A816" t="str">
        <f t="shared" si="12"/>
        <v/>
      </c>
      <c r="B816">
        <v>2019</v>
      </c>
      <c r="C816" t="s">
        <v>1763</v>
      </c>
      <c r="D816" t="s">
        <v>1765</v>
      </c>
      <c r="E816" t="s">
        <v>1767</v>
      </c>
      <c r="F816" s="4" t="s">
        <v>90</v>
      </c>
      <c r="G816" s="4">
        <v>35000</v>
      </c>
      <c r="H816" s="10">
        <v>770087.89</v>
      </c>
      <c r="I816" t="str">
        <f>IFERROR(VLOOKUP(G816,'LEAID Match'!$B$2:$C$427,2,FALSE),"")</f>
        <v/>
      </c>
    </row>
    <row r="817" spans="1:9" x14ac:dyDescent="0.2">
      <c r="A817" t="str">
        <f t="shared" si="12"/>
        <v/>
      </c>
      <c r="B817">
        <v>2018</v>
      </c>
      <c r="C817" t="s">
        <v>1763</v>
      </c>
      <c r="D817" t="s">
        <v>1765</v>
      </c>
      <c r="E817" t="s">
        <v>1767</v>
      </c>
      <c r="F817" s="4" t="s">
        <v>90</v>
      </c>
      <c r="G817" s="4">
        <v>35000</v>
      </c>
      <c r="H817" s="10">
        <v>740506.6</v>
      </c>
      <c r="I817" t="str">
        <f>IFERROR(VLOOKUP(G817,'LEAID Match'!$B$2:$C$427,2,FALSE),"")</f>
        <v/>
      </c>
    </row>
    <row r="818" spans="1:9" x14ac:dyDescent="0.2">
      <c r="A818" t="str">
        <f t="shared" si="12"/>
        <v/>
      </c>
      <c r="B818">
        <v>2017</v>
      </c>
      <c r="C818" t="s">
        <v>1763</v>
      </c>
      <c r="D818" t="s">
        <v>1765</v>
      </c>
      <c r="E818" t="s">
        <v>1767</v>
      </c>
      <c r="F818" s="4" t="s">
        <v>90</v>
      </c>
      <c r="G818" s="4">
        <v>35000</v>
      </c>
      <c r="H818" s="10">
        <v>725347.1</v>
      </c>
      <c r="I818" t="str">
        <f>IFERROR(VLOOKUP(G818,'LEAID Match'!$B$2:$C$427,2,FALSE),"")</f>
        <v/>
      </c>
    </row>
    <row r="819" spans="1:9" x14ac:dyDescent="0.2">
      <c r="A819" t="str">
        <f t="shared" si="12"/>
        <v/>
      </c>
      <c r="B819">
        <v>2016</v>
      </c>
      <c r="C819" t="s">
        <v>1763</v>
      </c>
      <c r="D819" t="s">
        <v>1765</v>
      </c>
      <c r="E819" t="s">
        <v>1767</v>
      </c>
      <c r="F819" s="4" t="s">
        <v>90</v>
      </c>
      <c r="G819" s="4">
        <v>35000</v>
      </c>
      <c r="H819" s="10">
        <v>708879.43</v>
      </c>
      <c r="I819" t="str">
        <f>IFERROR(VLOOKUP(G819,'LEAID Match'!$B$2:$C$427,2,FALSE),"")</f>
        <v/>
      </c>
    </row>
    <row r="820" spans="1:9" x14ac:dyDescent="0.2">
      <c r="A820" t="str">
        <f t="shared" si="12"/>
        <v/>
      </c>
      <c r="B820" s="14">
        <v>2015</v>
      </c>
      <c r="C820" t="s">
        <v>1763</v>
      </c>
      <c r="D820" t="s">
        <v>1765</v>
      </c>
      <c r="E820" t="s">
        <v>1767</v>
      </c>
      <c r="F820" s="14" t="s">
        <v>90</v>
      </c>
      <c r="G820" s="14">
        <v>35000</v>
      </c>
      <c r="H820" s="14">
        <v>697641.38</v>
      </c>
      <c r="I820" t="str">
        <f>IFERROR(VLOOKUP(G820,'LEAID Match'!$B$2:$C$427,2,FALSE),"")</f>
        <v/>
      </c>
    </row>
    <row r="821" spans="1:9" x14ac:dyDescent="0.2">
      <c r="A821" t="str">
        <f t="shared" si="12"/>
        <v/>
      </c>
      <c r="B821">
        <v>2023</v>
      </c>
      <c r="C821" t="s">
        <v>1763</v>
      </c>
      <c r="D821" t="s">
        <v>1765</v>
      </c>
      <c r="E821" t="s">
        <v>1767</v>
      </c>
      <c r="F821" s="5" t="s">
        <v>91</v>
      </c>
      <c r="G821" s="5">
        <v>36000</v>
      </c>
      <c r="H821" s="6">
        <v>909181.85</v>
      </c>
      <c r="I821" t="str">
        <f>IFERROR(VLOOKUP(G821,'LEAID Match'!$B$2:$C$427,2,FALSE),"")</f>
        <v/>
      </c>
    </row>
    <row r="822" spans="1:9" x14ac:dyDescent="0.2">
      <c r="A822" t="str">
        <f t="shared" si="12"/>
        <v/>
      </c>
      <c r="B822">
        <v>2022</v>
      </c>
      <c r="C822" t="s">
        <v>1763</v>
      </c>
      <c r="D822" t="s">
        <v>1765</v>
      </c>
      <c r="E822" t="s">
        <v>1767</v>
      </c>
      <c r="F822" s="5" t="s">
        <v>91</v>
      </c>
      <c r="G822" s="5">
        <v>36000</v>
      </c>
      <c r="H822" s="6">
        <v>863790.9</v>
      </c>
      <c r="I822" t="str">
        <f>IFERROR(VLOOKUP(G822,'LEAID Match'!$B$2:$C$427,2,FALSE),"")</f>
        <v/>
      </c>
    </row>
    <row r="823" spans="1:9" x14ac:dyDescent="0.2">
      <c r="A823" t="str">
        <f t="shared" si="12"/>
        <v/>
      </c>
      <c r="B823">
        <v>2021</v>
      </c>
      <c r="C823" t="s">
        <v>1763</v>
      </c>
      <c r="D823" t="s">
        <v>1765</v>
      </c>
      <c r="E823" t="s">
        <v>1767</v>
      </c>
      <c r="F823" s="5" t="s">
        <v>91</v>
      </c>
      <c r="G823" s="5">
        <v>36000</v>
      </c>
      <c r="H823" s="6">
        <v>806481.87</v>
      </c>
      <c r="I823" t="str">
        <f>IFERROR(VLOOKUP(G823,'LEAID Match'!$B$2:$C$427,2,FALSE),"")</f>
        <v/>
      </c>
    </row>
    <row r="824" spans="1:9" x14ac:dyDescent="0.2">
      <c r="A824" t="str">
        <f t="shared" si="12"/>
        <v/>
      </c>
      <c r="B824">
        <v>2020</v>
      </c>
      <c r="C824" t="s">
        <v>1763</v>
      </c>
      <c r="D824" t="s">
        <v>1765</v>
      </c>
      <c r="E824" t="s">
        <v>1767</v>
      </c>
      <c r="F824" s="4" t="s">
        <v>91</v>
      </c>
      <c r="G824" s="4">
        <v>36000</v>
      </c>
      <c r="H824" s="10">
        <v>744469.99</v>
      </c>
      <c r="I824" t="str">
        <f>IFERROR(VLOOKUP(G824,'LEAID Match'!$B$2:$C$427,2,FALSE),"")</f>
        <v/>
      </c>
    </row>
    <row r="825" spans="1:9" x14ac:dyDescent="0.2">
      <c r="A825" t="str">
        <f t="shared" si="12"/>
        <v/>
      </c>
      <c r="B825">
        <v>2019</v>
      </c>
      <c r="C825" t="s">
        <v>1763</v>
      </c>
      <c r="D825" t="s">
        <v>1765</v>
      </c>
      <c r="E825" t="s">
        <v>1767</v>
      </c>
      <c r="F825" s="4" t="s">
        <v>91</v>
      </c>
      <c r="G825" s="4">
        <v>36000</v>
      </c>
      <c r="H825" s="10">
        <v>676044.64</v>
      </c>
      <c r="I825" t="str">
        <f>IFERROR(VLOOKUP(G825,'LEAID Match'!$B$2:$C$427,2,FALSE),"")</f>
        <v/>
      </c>
    </row>
    <row r="826" spans="1:9" x14ac:dyDescent="0.2">
      <c r="A826" t="str">
        <f t="shared" si="12"/>
        <v/>
      </c>
      <c r="B826">
        <v>2018</v>
      </c>
      <c r="C826" t="s">
        <v>1763</v>
      </c>
      <c r="D826" t="s">
        <v>1765</v>
      </c>
      <c r="E826" t="s">
        <v>1767</v>
      </c>
      <c r="F826" s="4" t="s">
        <v>91</v>
      </c>
      <c r="G826" s="4">
        <v>36000</v>
      </c>
      <c r="H826" s="10">
        <v>631884.64</v>
      </c>
      <c r="I826" t="str">
        <f>IFERROR(VLOOKUP(G826,'LEAID Match'!$B$2:$C$427,2,FALSE),"")</f>
        <v/>
      </c>
    </row>
    <row r="827" spans="1:9" x14ac:dyDescent="0.2">
      <c r="A827" t="str">
        <f t="shared" si="12"/>
        <v/>
      </c>
      <c r="B827">
        <v>2017</v>
      </c>
      <c r="C827" t="s">
        <v>1763</v>
      </c>
      <c r="D827" t="s">
        <v>1765</v>
      </c>
      <c r="E827" t="s">
        <v>1767</v>
      </c>
      <c r="F827" s="4" t="s">
        <v>91</v>
      </c>
      <c r="G827" s="4">
        <v>36000</v>
      </c>
      <c r="H827" s="10">
        <v>594851.46</v>
      </c>
      <c r="I827" t="str">
        <f>IFERROR(VLOOKUP(G827,'LEAID Match'!$B$2:$C$427,2,FALSE),"")</f>
        <v/>
      </c>
    </row>
    <row r="828" spans="1:9" x14ac:dyDescent="0.2">
      <c r="A828" t="str">
        <f t="shared" si="12"/>
        <v/>
      </c>
      <c r="B828">
        <v>2016</v>
      </c>
      <c r="C828" t="s">
        <v>1763</v>
      </c>
      <c r="D828" t="s">
        <v>1765</v>
      </c>
      <c r="E828" t="s">
        <v>1767</v>
      </c>
      <c r="F828" s="4" t="s">
        <v>91</v>
      </c>
      <c r="G828" s="4">
        <v>36000</v>
      </c>
      <c r="H828" s="10">
        <v>570667.94999999995</v>
      </c>
      <c r="I828" t="str">
        <f>IFERROR(VLOOKUP(G828,'LEAID Match'!$B$2:$C$427,2,FALSE),"")</f>
        <v/>
      </c>
    </row>
    <row r="829" spans="1:9" x14ac:dyDescent="0.2">
      <c r="A829" t="str">
        <f t="shared" si="12"/>
        <v/>
      </c>
      <c r="B829" s="14">
        <v>2015</v>
      </c>
      <c r="C829" t="s">
        <v>1763</v>
      </c>
      <c r="D829" t="s">
        <v>1765</v>
      </c>
      <c r="E829" t="s">
        <v>1767</v>
      </c>
      <c r="F829" s="14" t="s">
        <v>91</v>
      </c>
      <c r="G829" s="14">
        <v>36000</v>
      </c>
      <c r="H829" s="14">
        <v>546173.31000000006</v>
      </c>
      <c r="I829" t="str">
        <f>IFERROR(VLOOKUP(G829,'LEAID Match'!$B$2:$C$427,2,FALSE),"")</f>
        <v/>
      </c>
    </row>
    <row r="830" spans="1:9" x14ac:dyDescent="0.2">
      <c r="A830" t="str">
        <f t="shared" si="12"/>
        <v/>
      </c>
      <c r="B830">
        <v>2023</v>
      </c>
      <c r="C830" t="s">
        <v>1763</v>
      </c>
      <c r="D830" t="s">
        <v>1765</v>
      </c>
      <c r="E830" t="s">
        <v>1767</v>
      </c>
      <c r="F830" s="5" t="s">
        <v>92</v>
      </c>
      <c r="G830" s="5">
        <v>37000</v>
      </c>
      <c r="H830" s="6">
        <v>406614.21</v>
      </c>
      <c r="I830" t="str">
        <f>IFERROR(VLOOKUP(G830,'LEAID Match'!$B$2:$C$427,2,FALSE),"")</f>
        <v/>
      </c>
    </row>
    <row r="831" spans="1:9" x14ac:dyDescent="0.2">
      <c r="A831" t="str">
        <f t="shared" si="12"/>
        <v/>
      </c>
      <c r="B831">
        <v>2022</v>
      </c>
      <c r="C831" t="s">
        <v>1763</v>
      </c>
      <c r="D831" t="s">
        <v>1765</v>
      </c>
      <c r="E831" t="s">
        <v>1767</v>
      </c>
      <c r="F831" s="5" t="s">
        <v>92</v>
      </c>
      <c r="G831" s="5">
        <v>37000</v>
      </c>
      <c r="H831" s="6">
        <v>385073.39</v>
      </c>
      <c r="I831" t="str">
        <f>IFERROR(VLOOKUP(G831,'LEAID Match'!$B$2:$C$427,2,FALSE),"")</f>
        <v/>
      </c>
    </row>
    <row r="832" spans="1:9" x14ac:dyDescent="0.2">
      <c r="A832" t="str">
        <f t="shared" si="12"/>
        <v/>
      </c>
      <c r="B832">
        <v>2021</v>
      </c>
      <c r="C832" t="s">
        <v>1763</v>
      </c>
      <c r="D832" t="s">
        <v>1765</v>
      </c>
      <c r="E832" t="s">
        <v>1767</v>
      </c>
      <c r="F832" s="5" t="s">
        <v>92</v>
      </c>
      <c r="G832" s="5">
        <v>37000</v>
      </c>
      <c r="H832" s="6">
        <v>361463.15</v>
      </c>
      <c r="I832" t="str">
        <f>IFERROR(VLOOKUP(G832,'LEAID Match'!$B$2:$C$427,2,FALSE),"")</f>
        <v/>
      </c>
    </row>
    <row r="833" spans="1:9" x14ac:dyDescent="0.2">
      <c r="A833" t="str">
        <f t="shared" si="12"/>
        <v/>
      </c>
      <c r="B833">
        <v>2020</v>
      </c>
      <c r="C833" t="s">
        <v>1763</v>
      </c>
      <c r="D833" t="s">
        <v>1765</v>
      </c>
      <c r="E833" t="s">
        <v>1767</v>
      </c>
      <c r="F833" s="4" t="s">
        <v>92</v>
      </c>
      <c r="G833" s="4">
        <v>37000</v>
      </c>
      <c r="H833" s="10">
        <v>341998.29</v>
      </c>
      <c r="I833" t="str">
        <f>IFERROR(VLOOKUP(G833,'LEAID Match'!$B$2:$C$427,2,FALSE),"")</f>
        <v/>
      </c>
    </row>
    <row r="834" spans="1:9" x14ac:dyDescent="0.2">
      <c r="A834" t="str">
        <f t="shared" si="12"/>
        <v/>
      </c>
      <c r="B834">
        <v>2019</v>
      </c>
      <c r="C834" t="s">
        <v>1763</v>
      </c>
      <c r="D834" t="s">
        <v>1765</v>
      </c>
      <c r="E834" t="s">
        <v>1767</v>
      </c>
      <c r="F834" s="4" t="s">
        <v>92</v>
      </c>
      <c r="G834" s="4">
        <v>37000</v>
      </c>
      <c r="H834" s="10">
        <v>321168.34999999998</v>
      </c>
      <c r="I834" t="str">
        <f>IFERROR(VLOOKUP(G834,'LEAID Match'!$B$2:$C$427,2,FALSE),"")</f>
        <v/>
      </c>
    </row>
    <row r="835" spans="1:9" x14ac:dyDescent="0.2">
      <c r="A835" t="str">
        <f t="shared" ref="A835:A898" si="13">I835</f>
        <v/>
      </c>
      <c r="B835">
        <v>2018</v>
      </c>
      <c r="C835" t="s">
        <v>1763</v>
      </c>
      <c r="D835" t="s">
        <v>1765</v>
      </c>
      <c r="E835" t="s">
        <v>1767</v>
      </c>
      <c r="F835" s="4" t="s">
        <v>92</v>
      </c>
      <c r="G835" s="4">
        <v>37000</v>
      </c>
      <c r="H835" s="10">
        <v>306939.46000000002</v>
      </c>
      <c r="I835" t="str">
        <f>IFERROR(VLOOKUP(G835,'LEAID Match'!$B$2:$C$427,2,FALSE),"")</f>
        <v/>
      </c>
    </row>
    <row r="836" spans="1:9" x14ac:dyDescent="0.2">
      <c r="A836" t="str">
        <f t="shared" si="13"/>
        <v/>
      </c>
      <c r="B836">
        <v>2017</v>
      </c>
      <c r="C836" t="s">
        <v>1763</v>
      </c>
      <c r="D836" t="s">
        <v>1765</v>
      </c>
      <c r="E836" t="s">
        <v>1767</v>
      </c>
      <c r="F836" s="4" t="s">
        <v>92</v>
      </c>
      <c r="G836" s="4">
        <v>37000</v>
      </c>
      <c r="H836" s="10">
        <v>298133.8</v>
      </c>
      <c r="I836" t="str">
        <f>IFERROR(VLOOKUP(G836,'LEAID Match'!$B$2:$C$427,2,FALSE),"")</f>
        <v/>
      </c>
    </row>
    <row r="837" spans="1:9" x14ac:dyDescent="0.2">
      <c r="A837" t="str">
        <f t="shared" si="13"/>
        <v/>
      </c>
      <c r="B837">
        <v>2016</v>
      </c>
      <c r="C837" t="s">
        <v>1763</v>
      </c>
      <c r="D837" t="s">
        <v>1765</v>
      </c>
      <c r="E837" t="s">
        <v>1767</v>
      </c>
      <c r="F837" s="4" t="s">
        <v>92</v>
      </c>
      <c r="G837" s="4">
        <v>37000</v>
      </c>
      <c r="H837" s="10">
        <v>294354.36</v>
      </c>
      <c r="I837" t="str">
        <f>IFERROR(VLOOKUP(G837,'LEAID Match'!$B$2:$C$427,2,FALSE),"")</f>
        <v/>
      </c>
    </row>
    <row r="838" spans="1:9" x14ac:dyDescent="0.2">
      <c r="A838" t="str">
        <f t="shared" si="13"/>
        <v/>
      </c>
      <c r="B838" s="14">
        <v>2015</v>
      </c>
      <c r="C838" t="s">
        <v>1763</v>
      </c>
      <c r="D838" t="s">
        <v>1765</v>
      </c>
      <c r="E838" t="s">
        <v>1767</v>
      </c>
      <c r="F838" s="14" t="s">
        <v>92</v>
      </c>
      <c r="G838" s="14">
        <v>37000</v>
      </c>
      <c r="H838" s="14">
        <v>292039.78999999998</v>
      </c>
      <c r="I838" t="str">
        <f>IFERROR(VLOOKUP(G838,'LEAID Match'!$B$2:$C$427,2,FALSE),"")</f>
        <v/>
      </c>
    </row>
    <row r="839" spans="1:9" x14ac:dyDescent="0.2">
      <c r="A839" t="str">
        <f t="shared" si="13"/>
        <v/>
      </c>
      <c r="B839">
        <v>2023</v>
      </c>
      <c r="C839" t="s">
        <v>1763</v>
      </c>
      <c r="D839" t="s">
        <v>1765</v>
      </c>
      <c r="E839" t="s">
        <v>1767</v>
      </c>
      <c r="F839" s="5" t="s">
        <v>93</v>
      </c>
      <c r="G839" s="5">
        <v>38000</v>
      </c>
      <c r="H839" s="6">
        <v>898696.94</v>
      </c>
      <c r="I839" t="str">
        <f>IFERROR(VLOOKUP(G839,'LEAID Match'!$B$2:$C$427,2,FALSE),"")</f>
        <v/>
      </c>
    </row>
    <row r="840" spans="1:9" x14ac:dyDescent="0.2">
      <c r="A840" t="str">
        <f t="shared" si="13"/>
        <v/>
      </c>
      <c r="B840">
        <v>2022</v>
      </c>
      <c r="C840" t="s">
        <v>1763</v>
      </c>
      <c r="D840" t="s">
        <v>1765</v>
      </c>
      <c r="E840" t="s">
        <v>1767</v>
      </c>
      <c r="F840" s="5" t="s">
        <v>93</v>
      </c>
      <c r="G840" s="5">
        <v>38000</v>
      </c>
      <c r="H840" s="6">
        <v>883779.37</v>
      </c>
      <c r="I840" t="str">
        <f>IFERROR(VLOOKUP(G840,'LEAID Match'!$B$2:$C$427,2,FALSE),"")</f>
        <v/>
      </c>
    </row>
    <row r="841" spans="1:9" x14ac:dyDescent="0.2">
      <c r="A841" t="str">
        <f t="shared" si="13"/>
        <v/>
      </c>
      <c r="B841">
        <v>2021</v>
      </c>
      <c r="C841" t="s">
        <v>1763</v>
      </c>
      <c r="D841" t="s">
        <v>1765</v>
      </c>
      <c r="E841" t="s">
        <v>1767</v>
      </c>
      <c r="F841" s="5" t="s">
        <v>93</v>
      </c>
      <c r="G841" s="5">
        <v>38000</v>
      </c>
      <c r="H841" s="6">
        <v>855715.04</v>
      </c>
      <c r="I841" t="str">
        <f>IFERROR(VLOOKUP(G841,'LEAID Match'!$B$2:$C$427,2,FALSE),"")</f>
        <v/>
      </c>
    </row>
    <row r="842" spans="1:9" x14ac:dyDescent="0.2">
      <c r="A842" t="str">
        <f t="shared" si="13"/>
        <v/>
      </c>
      <c r="B842">
        <v>2020</v>
      </c>
      <c r="C842" t="s">
        <v>1763</v>
      </c>
      <c r="D842" t="s">
        <v>1765</v>
      </c>
      <c r="E842" t="s">
        <v>1767</v>
      </c>
      <c r="F842" s="4" t="s">
        <v>93</v>
      </c>
      <c r="G842" s="4">
        <v>38000</v>
      </c>
      <c r="H842" s="10">
        <v>824404.85</v>
      </c>
      <c r="I842" t="str">
        <f>IFERROR(VLOOKUP(G842,'LEAID Match'!$B$2:$C$427,2,FALSE),"")</f>
        <v/>
      </c>
    </row>
    <row r="843" spans="1:9" x14ac:dyDescent="0.2">
      <c r="A843" t="str">
        <f t="shared" si="13"/>
        <v/>
      </c>
      <c r="B843">
        <v>2019</v>
      </c>
      <c r="C843" t="s">
        <v>1763</v>
      </c>
      <c r="D843" t="s">
        <v>1765</v>
      </c>
      <c r="E843" t="s">
        <v>1767</v>
      </c>
      <c r="F843" s="4" t="s">
        <v>93</v>
      </c>
      <c r="G843" s="4">
        <v>38000</v>
      </c>
      <c r="H843" s="10">
        <v>782337.57</v>
      </c>
      <c r="I843" t="str">
        <f>IFERROR(VLOOKUP(G843,'LEAID Match'!$B$2:$C$427,2,FALSE),"")</f>
        <v/>
      </c>
    </row>
    <row r="844" spans="1:9" x14ac:dyDescent="0.2">
      <c r="A844" t="str">
        <f t="shared" si="13"/>
        <v/>
      </c>
      <c r="B844">
        <v>2018</v>
      </c>
      <c r="C844" t="s">
        <v>1763</v>
      </c>
      <c r="D844" t="s">
        <v>1765</v>
      </c>
      <c r="E844" t="s">
        <v>1767</v>
      </c>
      <c r="F844" s="4" t="s">
        <v>93</v>
      </c>
      <c r="G844" s="4">
        <v>38000</v>
      </c>
      <c r="H844" s="10">
        <v>780470.65</v>
      </c>
      <c r="I844" t="str">
        <f>IFERROR(VLOOKUP(G844,'LEAID Match'!$B$2:$C$427,2,FALSE),"")</f>
        <v/>
      </c>
    </row>
    <row r="845" spans="1:9" x14ac:dyDescent="0.2">
      <c r="A845" t="str">
        <f t="shared" si="13"/>
        <v/>
      </c>
      <c r="B845">
        <v>2017</v>
      </c>
      <c r="C845" t="s">
        <v>1763</v>
      </c>
      <c r="D845" t="s">
        <v>1765</v>
      </c>
      <c r="E845" t="s">
        <v>1767</v>
      </c>
      <c r="F845" s="4" t="s">
        <v>93</v>
      </c>
      <c r="G845" s="4">
        <v>38000</v>
      </c>
      <c r="H845" s="10">
        <v>778196.55</v>
      </c>
      <c r="I845" t="str">
        <f>IFERROR(VLOOKUP(G845,'LEAID Match'!$B$2:$C$427,2,FALSE),"")</f>
        <v/>
      </c>
    </row>
    <row r="846" spans="1:9" x14ac:dyDescent="0.2">
      <c r="A846" t="str">
        <f t="shared" si="13"/>
        <v/>
      </c>
      <c r="B846">
        <v>2016</v>
      </c>
      <c r="C846" t="s">
        <v>1763</v>
      </c>
      <c r="D846" t="s">
        <v>1765</v>
      </c>
      <c r="E846" t="s">
        <v>1767</v>
      </c>
      <c r="F846" s="4" t="s">
        <v>93</v>
      </c>
      <c r="G846" s="4">
        <v>38000</v>
      </c>
      <c r="H846" s="10">
        <v>787342.65</v>
      </c>
      <c r="I846" t="str">
        <f>IFERROR(VLOOKUP(G846,'LEAID Match'!$B$2:$C$427,2,FALSE),"")</f>
        <v/>
      </c>
    </row>
    <row r="847" spans="1:9" x14ac:dyDescent="0.2">
      <c r="A847" t="str">
        <f t="shared" si="13"/>
        <v/>
      </c>
      <c r="B847" s="14">
        <v>2015</v>
      </c>
      <c r="C847" t="s">
        <v>1763</v>
      </c>
      <c r="D847" t="s">
        <v>1765</v>
      </c>
      <c r="E847" t="s">
        <v>1767</v>
      </c>
      <c r="F847" s="14" t="s">
        <v>93</v>
      </c>
      <c r="G847" s="14">
        <v>38000</v>
      </c>
      <c r="H847" s="14">
        <v>776452.07</v>
      </c>
      <c r="I847" t="str">
        <f>IFERROR(VLOOKUP(G847,'LEAID Match'!$B$2:$C$427,2,FALSE),"")</f>
        <v/>
      </c>
    </row>
    <row r="848" spans="1:9" x14ac:dyDescent="0.2">
      <c r="A848" t="str">
        <f t="shared" si="13"/>
        <v/>
      </c>
      <c r="B848">
        <v>2023</v>
      </c>
      <c r="C848" t="s">
        <v>1763</v>
      </c>
      <c r="D848" t="s">
        <v>1765</v>
      </c>
      <c r="E848" t="s">
        <v>1767</v>
      </c>
      <c r="F848" s="5" t="s">
        <v>94</v>
      </c>
      <c r="G848" s="5">
        <v>39000</v>
      </c>
      <c r="H848" s="6">
        <v>1430172.25</v>
      </c>
      <c r="I848" t="str">
        <f>IFERROR(VLOOKUP(G848,'LEAID Match'!$B$2:$C$427,2,FALSE),"")</f>
        <v/>
      </c>
    </row>
    <row r="849" spans="1:9" x14ac:dyDescent="0.2">
      <c r="A849" t="str">
        <f t="shared" si="13"/>
        <v/>
      </c>
      <c r="B849">
        <v>2022</v>
      </c>
      <c r="C849" t="s">
        <v>1763</v>
      </c>
      <c r="D849" t="s">
        <v>1765</v>
      </c>
      <c r="E849" t="s">
        <v>1767</v>
      </c>
      <c r="F849" s="5" t="s">
        <v>94</v>
      </c>
      <c r="G849" s="5">
        <v>39000</v>
      </c>
      <c r="H849" s="6">
        <v>1358583.34</v>
      </c>
      <c r="I849" t="str">
        <f>IFERROR(VLOOKUP(G849,'LEAID Match'!$B$2:$C$427,2,FALSE),"")</f>
        <v/>
      </c>
    </row>
    <row r="850" spans="1:9" x14ac:dyDescent="0.2">
      <c r="A850" t="str">
        <f t="shared" si="13"/>
        <v/>
      </c>
      <c r="B850">
        <v>2021</v>
      </c>
      <c r="C850" t="s">
        <v>1763</v>
      </c>
      <c r="D850" t="s">
        <v>1765</v>
      </c>
      <c r="E850" t="s">
        <v>1767</v>
      </c>
      <c r="F850" s="5" t="s">
        <v>94</v>
      </c>
      <c r="G850" s="5">
        <v>39000</v>
      </c>
      <c r="H850" s="6">
        <v>1323566.23</v>
      </c>
      <c r="I850" t="str">
        <f>IFERROR(VLOOKUP(G850,'LEAID Match'!$B$2:$C$427,2,FALSE),"")</f>
        <v/>
      </c>
    </row>
    <row r="851" spans="1:9" x14ac:dyDescent="0.2">
      <c r="A851" t="str">
        <f t="shared" si="13"/>
        <v/>
      </c>
      <c r="B851">
        <v>2020</v>
      </c>
      <c r="C851" t="s">
        <v>1763</v>
      </c>
      <c r="D851" t="s">
        <v>1765</v>
      </c>
      <c r="E851" t="s">
        <v>1767</v>
      </c>
      <c r="F851" s="4" t="s">
        <v>94</v>
      </c>
      <c r="G851" s="4">
        <v>39000</v>
      </c>
      <c r="H851" s="10">
        <v>1300707.3400000001</v>
      </c>
      <c r="I851" t="str">
        <f>IFERROR(VLOOKUP(G851,'LEAID Match'!$B$2:$C$427,2,FALSE),"")</f>
        <v/>
      </c>
    </row>
    <row r="852" spans="1:9" x14ac:dyDescent="0.2">
      <c r="A852" t="str">
        <f t="shared" si="13"/>
        <v/>
      </c>
      <c r="B852">
        <v>2019</v>
      </c>
      <c r="C852" t="s">
        <v>1763</v>
      </c>
      <c r="D852" t="s">
        <v>1765</v>
      </c>
      <c r="E852" t="s">
        <v>1767</v>
      </c>
      <c r="F852" s="4" t="s">
        <v>94</v>
      </c>
      <c r="G852" s="4">
        <v>39000</v>
      </c>
      <c r="H852" s="10">
        <v>1241719.99</v>
      </c>
      <c r="I852" t="str">
        <f>IFERROR(VLOOKUP(G852,'LEAID Match'!$B$2:$C$427,2,FALSE),"")</f>
        <v/>
      </c>
    </row>
    <row r="853" spans="1:9" x14ac:dyDescent="0.2">
      <c r="A853" t="str">
        <f t="shared" si="13"/>
        <v/>
      </c>
      <c r="B853">
        <v>2018</v>
      </c>
      <c r="C853" t="s">
        <v>1763</v>
      </c>
      <c r="D853" t="s">
        <v>1765</v>
      </c>
      <c r="E853" t="s">
        <v>1767</v>
      </c>
      <c r="F853" s="4" t="s">
        <v>94</v>
      </c>
      <c r="G853" s="4">
        <v>39000</v>
      </c>
      <c r="H853" s="10">
        <v>1182399.8500000001</v>
      </c>
      <c r="I853" t="str">
        <f>IFERROR(VLOOKUP(G853,'LEAID Match'!$B$2:$C$427,2,FALSE),"")</f>
        <v/>
      </c>
    </row>
    <row r="854" spans="1:9" x14ac:dyDescent="0.2">
      <c r="A854" t="str">
        <f t="shared" si="13"/>
        <v/>
      </c>
      <c r="B854">
        <v>2017</v>
      </c>
      <c r="C854" t="s">
        <v>1763</v>
      </c>
      <c r="D854" t="s">
        <v>1765</v>
      </c>
      <c r="E854" t="s">
        <v>1767</v>
      </c>
      <c r="F854" s="4" t="s">
        <v>94</v>
      </c>
      <c r="G854" s="4">
        <v>39000</v>
      </c>
      <c r="H854" s="10">
        <v>1119493.25</v>
      </c>
      <c r="I854" t="str">
        <f>IFERROR(VLOOKUP(G854,'LEAID Match'!$B$2:$C$427,2,FALSE),"")</f>
        <v/>
      </c>
    </row>
    <row r="855" spans="1:9" x14ac:dyDescent="0.2">
      <c r="A855" t="str">
        <f t="shared" si="13"/>
        <v/>
      </c>
      <c r="B855">
        <v>2016</v>
      </c>
      <c r="C855" t="s">
        <v>1763</v>
      </c>
      <c r="D855" t="s">
        <v>1765</v>
      </c>
      <c r="E855" t="s">
        <v>1767</v>
      </c>
      <c r="F855" s="4" t="s">
        <v>94</v>
      </c>
      <c r="G855" s="4">
        <v>39000</v>
      </c>
      <c r="H855" s="10">
        <v>1101570.1599999999</v>
      </c>
      <c r="I855" t="str">
        <f>IFERROR(VLOOKUP(G855,'LEAID Match'!$B$2:$C$427,2,FALSE),"")</f>
        <v/>
      </c>
    </row>
    <row r="856" spans="1:9" x14ac:dyDescent="0.2">
      <c r="A856" t="str">
        <f t="shared" si="13"/>
        <v/>
      </c>
      <c r="B856" s="14">
        <v>2015</v>
      </c>
      <c r="C856" t="s">
        <v>1763</v>
      </c>
      <c r="D856" t="s">
        <v>1765</v>
      </c>
      <c r="E856" t="s">
        <v>1767</v>
      </c>
      <c r="F856" s="14" t="s">
        <v>94</v>
      </c>
      <c r="G856" s="14">
        <v>39000</v>
      </c>
      <c r="H856" s="14">
        <v>1110374.3999999999</v>
      </c>
      <c r="I856" t="str">
        <f>IFERROR(VLOOKUP(G856,'LEAID Match'!$B$2:$C$427,2,FALSE),"")</f>
        <v/>
      </c>
    </row>
    <row r="857" spans="1:9" x14ac:dyDescent="0.2">
      <c r="A857" t="str">
        <f t="shared" si="13"/>
        <v/>
      </c>
      <c r="B857">
        <v>2023</v>
      </c>
      <c r="C857" t="s">
        <v>1763</v>
      </c>
      <c r="D857" t="s">
        <v>1765</v>
      </c>
      <c r="E857" t="s">
        <v>1767</v>
      </c>
      <c r="F857" s="5" t="s">
        <v>95</v>
      </c>
      <c r="G857" s="5">
        <v>40000</v>
      </c>
      <c r="H857" s="6">
        <v>71752.88</v>
      </c>
      <c r="I857" t="str">
        <f>IFERROR(VLOOKUP(G857,'LEAID Match'!$B$2:$C$427,2,FALSE),"")</f>
        <v/>
      </c>
    </row>
    <row r="858" spans="1:9" x14ac:dyDescent="0.2">
      <c r="A858" t="str">
        <f t="shared" si="13"/>
        <v/>
      </c>
      <c r="B858">
        <v>2022</v>
      </c>
      <c r="C858" t="s">
        <v>1763</v>
      </c>
      <c r="D858" t="s">
        <v>1765</v>
      </c>
      <c r="E858" t="s">
        <v>1767</v>
      </c>
      <c r="F858" s="5" t="s">
        <v>95</v>
      </c>
      <c r="G858" s="5">
        <v>40000</v>
      </c>
      <c r="H858" s="6">
        <v>60173.61</v>
      </c>
      <c r="I858" t="str">
        <f>IFERROR(VLOOKUP(G858,'LEAID Match'!$B$2:$C$427,2,FALSE),"")</f>
        <v/>
      </c>
    </row>
    <row r="859" spans="1:9" x14ac:dyDescent="0.2">
      <c r="A859" t="str">
        <f t="shared" si="13"/>
        <v/>
      </c>
      <c r="B859">
        <v>2021</v>
      </c>
      <c r="C859" t="s">
        <v>1763</v>
      </c>
      <c r="D859" t="s">
        <v>1765</v>
      </c>
      <c r="E859" t="s">
        <v>1767</v>
      </c>
      <c r="F859" s="5" t="s">
        <v>95</v>
      </c>
      <c r="G859" s="5">
        <v>40000</v>
      </c>
      <c r="H859" s="6">
        <v>54697.35</v>
      </c>
      <c r="I859" t="str">
        <f>IFERROR(VLOOKUP(G859,'LEAID Match'!$B$2:$C$427,2,FALSE),"")</f>
        <v/>
      </c>
    </row>
    <row r="860" spans="1:9" x14ac:dyDescent="0.2">
      <c r="A860" t="str">
        <f t="shared" si="13"/>
        <v/>
      </c>
      <c r="B860">
        <v>2020</v>
      </c>
      <c r="C860" t="s">
        <v>1763</v>
      </c>
      <c r="D860" t="s">
        <v>1765</v>
      </c>
      <c r="E860" t="s">
        <v>1767</v>
      </c>
      <c r="F860" s="4" t="s">
        <v>95</v>
      </c>
      <c r="G860" s="4">
        <v>40000</v>
      </c>
      <c r="H860" s="10">
        <v>49819.13</v>
      </c>
      <c r="I860" t="str">
        <f>IFERROR(VLOOKUP(G860,'LEAID Match'!$B$2:$C$427,2,FALSE),"")</f>
        <v/>
      </c>
    </row>
    <row r="861" spans="1:9" x14ac:dyDescent="0.2">
      <c r="A861" t="str">
        <f t="shared" si="13"/>
        <v/>
      </c>
      <c r="B861">
        <v>2019</v>
      </c>
      <c r="C861" t="s">
        <v>1763</v>
      </c>
      <c r="D861" t="s">
        <v>1765</v>
      </c>
      <c r="E861" t="s">
        <v>1767</v>
      </c>
      <c r="F861" s="4" t="s">
        <v>95</v>
      </c>
      <c r="G861" s="4">
        <v>40000</v>
      </c>
      <c r="H861" s="10">
        <v>51841.3</v>
      </c>
      <c r="I861" t="str">
        <f>IFERROR(VLOOKUP(G861,'LEAID Match'!$B$2:$C$427,2,FALSE),"")</f>
        <v/>
      </c>
    </row>
    <row r="862" spans="1:9" x14ac:dyDescent="0.2">
      <c r="A862" t="str">
        <f t="shared" si="13"/>
        <v/>
      </c>
      <c r="B862">
        <v>2018</v>
      </c>
      <c r="C862" t="s">
        <v>1763</v>
      </c>
      <c r="D862" t="s">
        <v>1765</v>
      </c>
      <c r="E862" t="s">
        <v>1767</v>
      </c>
      <c r="F862" s="4" t="s">
        <v>95</v>
      </c>
      <c r="G862" s="4">
        <v>40000</v>
      </c>
      <c r="H862" s="10">
        <v>49868.61</v>
      </c>
      <c r="I862" t="str">
        <f>IFERROR(VLOOKUP(G862,'LEAID Match'!$B$2:$C$427,2,FALSE),"")</f>
        <v/>
      </c>
    </row>
    <row r="863" spans="1:9" x14ac:dyDescent="0.2">
      <c r="A863" t="str">
        <f t="shared" si="13"/>
        <v/>
      </c>
      <c r="B863">
        <v>2017</v>
      </c>
      <c r="C863" t="s">
        <v>1763</v>
      </c>
      <c r="D863" t="s">
        <v>1765</v>
      </c>
      <c r="E863" t="s">
        <v>1767</v>
      </c>
      <c r="F863" s="4" t="s">
        <v>95</v>
      </c>
      <c r="G863" s="4">
        <v>40000</v>
      </c>
      <c r="H863" s="10">
        <v>49700.15</v>
      </c>
      <c r="I863" t="str">
        <f>IFERROR(VLOOKUP(G863,'LEAID Match'!$B$2:$C$427,2,FALSE),"")</f>
        <v/>
      </c>
    </row>
    <row r="864" spans="1:9" x14ac:dyDescent="0.2">
      <c r="A864" t="str">
        <f t="shared" si="13"/>
        <v/>
      </c>
      <c r="B864">
        <v>2016</v>
      </c>
      <c r="C864" t="s">
        <v>1763</v>
      </c>
      <c r="D864" t="s">
        <v>1765</v>
      </c>
      <c r="E864" t="s">
        <v>1767</v>
      </c>
      <c r="F864" s="4" t="s">
        <v>95</v>
      </c>
      <c r="G864" s="4">
        <v>40000</v>
      </c>
      <c r="H864" s="10">
        <v>50196.86</v>
      </c>
      <c r="I864" t="str">
        <f>IFERROR(VLOOKUP(G864,'LEAID Match'!$B$2:$C$427,2,FALSE),"")</f>
        <v/>
      </c>
    </row>
    <row r="865" spans="1:9" x14ac:dyDescent="0.2">
      <c r="A865" t="str">
        <f t="shared" si="13"/>
        <v/>
      </c>
      <c r="B865" s="14">
        <v>2015</v>
      </c>
      <c r="C865" t="s">
        <v>1763</v>
      </c>
      <c r="D865" t="s">
        <v>1765</v>
      </c>
      <c r="E865" t="s">
        <v>1767</v>
      </c>
      <c r="F865" s="14" t="s">
        <v>95</v>
      </c>
      <c r="G865" s="14">
        <v>40000</v>
      </c>
      <c r="H865" s="14">
        <v>53523.71</v>
      </c>
      <c r="I865" t="str">
        <f>IFERROR(VLOOKUP(G865,'LEAID Match'!$B$2:$C$427,2,FALSE),"")</f>
        <v/>
      </c>
    </row>
    <row r="866" spans="1:9" x14ac:dyDescent="0.2">
      <c r="A866" t="str">
        <f t="shared" si="13"/>
        <v/>
      </c>
      <c r="B866">
        <v>2023</v>
      </c>
      <c r="C866" t="s">
        <v>1763</v>
      </c>
      <c r="D866" t="s">
        <v>1765</v>
      </c>
      <c r="E866" t="s">
        <v>1767</v>
      </c>
      <c r="F866" s="5" t="s">
        <v>96</v>
      </c>
      <c r="G866" s="5">
        <v>41000</v>
      </c>
      <c r="H866" s="6">
        <v>120275.38</v>
      </c>
      <c r="I866" t="str">
        <f>IFERROR(VLOOKUP(G866,'LEAID Match'!$B$2:$C$427,2,FALSE),"")</f>
        <v/>
      </c>
    </row>
    <row r="867" spans="1:9" x14ac:dyDescent="0.2">
      <c r="A867" t="str">
        <f t="shared" si="13"/>
        <v/>
      </c>
      <c r="B867">
        <v>2022</v>
      </c>
      <c r="C867" t="s">
        <v>1763</v>
      </c>
      <c r="D867" t="s">
        <v>1765</v>
      </c>
      <c r="E867" t="s">
        <v>1767</v>
      </c>
      <c r="F867" s="5" t="s">
        <v>96</v>
      </c>
      <c r="G867" s="5">
        <v>41000</v>
      </c>
      <c r="H867" s="6">
        <v>92698.04</v>
      </c>
      <c r="I867" t="str">
        <f>IFERROR(VLOOKUP(G867,'LEAID Match'!$B$2:$C$427,2,FALSE),"")</f>
        <v/>
      </c>
    </row>
    <row r="868" spans="1:9" x14ac:dyDescent="0.2">
      <c r="A868" t="str">
        <f t="shared" si="13"/>
        <v/>
      </c>
      <c r="B868">
        <v>2021</v>
      </c>
      <c r="C868" t="s">
        <v>1763</v>
      </c>
      <c r="D868" t="s">
        <v>1765</v>
      </c>
      <c r="E868" t="s">
        <v>1767</v>
      </c>
      <c r="F868" s="5" t="s">
        <v>96</v>
      </c>
      <c r="G868" s="5">
        <v>41000</v>
      </c>
      <c r="H868" s="6">
        <v>69473.259999999995</v>
      </c>
      <c r="I868" t="str">
        <f>IFERROR(VLOOKUP(G868,'LEAID Match'!$B$2:$C$427,2,FALSE),"")</f>
        <v/>
      </c>
    </row>
    <row r="869" spans="1:9" x14ac:dyDescent="0.2">
      <c r="A869" t="str">
        <f t="shared" si="13"/>
        <v/>
      </c>
      <c r="B869">
        <v>2020</v>
      </c>
      <c r="C869" t="s">
        <v>1763</v>
      </c>
      <c r="D869" t="s">
        <v>1765</v>
      </c>
      <c r="E869" t="s">
        <v>1767</v>
      </c>
      <c r="F869" s="4" t="s">
        <v>96</v>
      </c>
      <c r="G869" s="4">
        <v>41000</v>
      </c>
      <c r="H869" s="10">
        <v>47008.18</v>
      </c>
      <c r="I869" t="str">
        <f>IFERROR(VLOOKUP(G869,'LEAID Match'!$B$2:$C$427,2,FALSE),"")</f>
        <v/>
      </c>
    </row>
    <row r="870" spans="1:9" x14ac:dyDescent="0.2">
      <c r="A870" t="str">
        <f t="shared" si="13"/>
        <v/>
      </c>
      <c r="B870">
        <v>2019</v>
      </c>
      <c r="C870" t="s">
        <v>1763</v>
      </c>
      <c r="D870" t="s">
        <v>1765</v>
      </c>
      <c r="E870" t="s">
        <v>1767</v>
      </c>
      <c r="F870" s="4" t="s">
        <v>96</v>
      </c>
      <c r="G870" s="4">
        <v>41000</v>
      </c>
      <c r="H870" s="10">
        <v>41937.379999999997</v>
      </c>
      <c r="I870" t="str">
        <f>IFERROR(VLOOKUP(G870,'LEAID Match'!$B$2:$C$427,2,FALSE),"")</f>
        <v/>
      </c>
    </row>
    <row r="871" spans="1:9" x14ac:dyDescent="0.2">
      <c r="A871" t="str">
        <f t="shared" si="13"/>
        <v/>
      </c>
      <c r="B871">
        <v>2018</v>
      </c>
      <c r="C871" t="s">
        <v>1763</v>
      </c>
      <c r="D871" t="s">
        <v>1765</v>
      </c>
      <c r="E871" t="s">
        <v>1767</v>
      </c>
      <c r="F871" s="4" t="s">
        <v>96</v>
      </c>
      <c r="G871" s="4">
        <v>41000</v>
      </c>
      <c r="H871" s="10">
        <v>39032.44</v>
      </c>
      <c r="I871" t="str">
        <f>IFERROR(VLOOKUP(G871,'LEAID Match'!$B$2:$C$427,2,FALSE),"")</f>
        <v/>
      </c>
    </row>
    <row r="872" spans="1:9" x14ac:dyDescent="0.2">
      <c r="A872" t="str">
        <f t="shared" si="13"/>
        <v/>
      </c>
      <c r="B872">
        <v>2017</v>
      </c>
      <c r="C872" t="s">
        <v>1763</v>
      </c>
      <c r="D872" t="s">
        <v>1765</v>
      </c>
      <c r="E872" t="s">
        <v>1767</v>
      </c>
      <c r="F872" s="4" t="s">
        <v>96</v>
      </c>
      <c r="G872" s="4">
        <v>41000</v>
      </c>
      <c r="H872" s="10">
        <v>36479.25</v>
      </c>
      <c r="I872" t="str">
        <f>IFERROR(VLOOKUP(G872,'LEAID Match'!$B$2:$C$427,2,FALSE),"")</f>
        <v/>
      </c>
    </row>
    <row r="873" spans="1:9" x14ac:dyDescent="0.2">
      <c r="A873" t="str">
        <f t="shared" si="13"/>
        <v/>
      </c>
      <c r="B873">
        <v>2016</v>
      </c>
      <c r="C873" t="s">
        <v>1763</v>
      </c>
      <c r="D873" t="s">
        <v>1765</v>
      </c>
      <c r="E873" t="s">
        <v>1767</v>
      </c>
      <c r="F873" s="4" t="s">
        <v>96</v>
      </c>
      <c r="G873" s="4">
        <v>41000</v>
      </c>
      <c r="H873" s="10">
        <v>33924.46</v>
      </c>
      <c r="I873" t="str">
        <f>IFERROR(VLOOKUP(G873,'LEAID Match'!$B$2:$C$427,2,FALSE),"")</f>
        <v/>
      </c>
    </row>
    <row r="874" spans="1:9" x14ac:dyDescent="0.2">
      <c r="A874" t="str">
        <f t="shared" si="13"/>
        <v/>
      </c>
      <c r="B874" s="14">
        <v>2015</v>
      </c>
      <c r="C874" t="s">
        <v>1763</v>
      </c>
      <c r="D874" t="s">
        <v>1765</v>
      </c>
      <c r="E874" t="s">
        <v>1767</v>
      </c>
      <c r="F874" s="14" t="s">
        <v>96</v>
      </c>
      <c r="G874" s="14">
        <v>41000</v>
      </c>
      <c r="H874" s="14">
        <v>32559.37</v>
      </c>
      <c r="I874" t="str">
        <f>IFERROR(VLOOKUP(G874,'LEAID Match'!$B$2:$C$427,2,FALSE),"")</f>
        <v/>
      </c>
    </row>
    <row r="875" spans="1:9" x14ac:dyDescent="0.2">
      <c r="A875" t="str">
        <f t="shared" si="13"/>
        <v/>
      </c>
      <c r="B875">
        <v>2023</v>
      </c>
      <c r="C875" t="s">
        <v>1763</v>
      </c>
      <c r="D875" t="s">
        <v>1765</v>
      </c>
      <c r="E875" t="s">
        <v>1767</v>
      </c>
      <c r="F875" s="5" t="s">
        <v>97</v>
      </c>
      <c r="G875" s="5">
        <v>42000</v>
      </c>
      <c r="H875" s="6">
        <v>137130.32999999999</v>
      </c>
      <c r="I875" t="str">
        <f>IFERROR(VLOOKUP(G875,'LEAID Match'!$B$2:$C$427,2,FALSE),"")</f>
        <v/>
      </c>
    </row>
    <row r="876" spans="1:9" x14ac:dyDescent="0.2">
      <c r="A876" t="str">
        <f t="shared" si="13"/>
        <v/>
      </c>
      <c r="B876">
        <v>2022</v>
      </c>
      <c r="C876" t="s">
        <v>1763</v>
      </c>
      <c r="D876" t="s">
        <v>1765</v>
      </c>
      <c r="E876" t="s">
        <v>1767</v>
      </c>
      <c r="F876" s="5" t="s">
        <v>97</v>
      </c>
      <c r="G876" s="5">
        <v>42000</v>
      </c>
      <c r="H876" s="6">
        <v>124853</v>
      </c>
      <c r="I876" t="str">
        <f>IFERROR(VLOOKUP(G876,'LEAID Match'!$B$2:$C$427,2,FALSE),"")</f>
        <v/>
      </c>
    </row>
    <row r="877" spans="1:9" x14ac:dyDescent="0.2">
      <c r="A877" t="str">
        <f t="shared" si="13"/>
        <v/>
      </c>
      <c r="B877">
        <v>2021</v>
      </c>
      <c r="C877" t="s">
        <v>1763</v>
      </c>
      <c r="D877" t="s">
        <v>1765</v>
      </c>
      <c r="E877" t="s">
        <v>1767</v>
      </c>
      <c r="F877" s="5" t="s">
        <v>97</v>
      </c>
      <c r="G877" s="5">
        <v>42000</v>
      </c>
      <c r="H877" s="6">
        <v>117700.24</v>
      </c>
      <c r="I877" t="str">
        <f>IFERROR(VLOOKUP(G877,'LEAID Match'!$B$2:$C$427,2,FALSE),"")</f>
        <v/>
      </c>
    </row>
    <row r="878" spans="1:9" x14ac:dyDescent="0.2">
      <c r="A878" t="str">
        <f t="shared" si="13"/>
        <v/>
      </c>
      <c r="B878">
        <v>2020</v>
      </c>
      <c r="C878" t="s">
        <v>1763</v>
      </c>
      <c r="D878" t="s">
        <v>1765</v>
      </c>
      <c r="E878" t="s">
        <v>1767</v>
      </c>
      <c r="F878" s="4" t="s">
        <v>97</v>
      </c>
      <c r="G878" s="4">
        <v>42000</v>
      </c>
      <c r="H878" s="10">
        <v>111340.19</v>
      </c>
      <c r="I878" t="str">
        <f>IFERROR(VLOOKUP(G878,'LEAID Match'!$B$2:$C$427,2,FALSE),"")</f>
        <v/>
      </c>
    </row>
    <row r="879" spans="1:9" x14ac:dyDescent="0.2">
      <c r="A879" t="str">
        <f t="shared" si="13"/>
        <v/>
      </c>
      <c r="B879">
        <v>2019</v>
      </c>
      <c r="C879" t="s">
        <v>1763</v>
      </c>
      <c r="D879" t="s">
        <v>1765</v>
      </c>
      <c r="E879" t="s">
        <v>1767</v>
      </c>
      <c r="F879" s="4" t="s">
        <v>97</v>
      </c>
      <c r="G879" s="4">
        <v>42000</v>
      </c>
      <c r="H879" s="10">
        <v>104675.1</v>
      </c>
      <c r="I879" t="str">
        <f>IFERROR(VLOOKUP(G879,'LEAID Match'!$B$2:$C$427,2,FALSE),"")</f>
        <v/>
      </c>
    </row>
    <row r="880" spans="1:9" x14ac:dyDescent="0.2">
      <c r="A880" t="str">
        <f t="shared" si="13"/>
        <v/>
      </c>
      <c r="B880">
        <v>2018</v>
      </c>
      <c r="C880" t="s">
        <v>1763</v>
      </c>
      <c r="D880" t="s">
        <v>1765</v>
      </c>
      <c r="E880" t="s">
        <v>1767</v>
      </c>
      <c r="F880" s="4" t="s">
        <v>97</v>
      </c>
      <c r="G880" s="4">
        <v>42000</v>
      </c>
      <c r="H880" s="10">
        <v>95638.51</v>
      </c>
      <c r="I880" t="str">
        <f>IFERROR(VLOOKUP(G880,'LEAID Match'!$B$2:$C$427,2,FALSE),"")</f>
        <v/>
      </c>
    </row>
    <row r="881" spans="1:9" x14ac:dyDescent="0.2">
      <c r="A881" t="str">
        <f t="shared" si="13"/>
        <v/>
      </c>
      <c r="B881">
        <v>2017</v>
      </c>
      <c r="C881" t="s">
        <v>1763</v>
      </c>
      <c r="D881" t="s">
        <v>1765</v>
      </c>
      <c r="E881" t="s">
        <v>1767</v>
      </c>
      <c r="F881" s="4" t="s">
        <v>97</v>
      </c>
      <c r="G881" s="4">
        <v>42000</v>
      </c>
      <c r="H881" s="10">
        <v>89063.42</v>
      </c>
      <c r="I881" t="str">
        <f>IFERROR(VLOOKUP(G881,'LEAID Match'!$B$2:$C$427,2,FALSE),"")</f>
        <v/>
      </c>
    </row>
    <row r="882" spans="1:9" x14ac:dyDescent="0.2">
      <c r="A882" t="str">
        <f t="shared" si="13"/>
        <v/>
      </c>
      <c r="B882">
        <v>2016</v>
      </c>
      <c r="C882" t="s">
        <v>1763</v>
      </c>
      <c r="D882" t="s">
        <v>1765</v>
      </c>
      <c r="E882" t="s">
        <v>1767</v>
      </c>
      <c r="F882" s="4" t="s">
        <v>97</v>
      </c>
      <c r="G882" s="4">
        <v>42000</v>
      </c>
      <c r="H882" s="10">
        <v>86300.87</v>
      </c>
      <c r="I882" t="str">
        <f>IFERROR(VLOOKUP(G882,'LEAID Match'!$B$2:$C$427,2,FALSE),"")</f>
        <v/>
      </c>
    </row>
    <row r="883" spans="1:9" x14ac:dyDescent="0.2">
      <c r="A883" t="str">
        <f t="shared" si="13"/>
        <v/>
      </c>
      <c r="B883" s="14">
        <v>2015</v>
      </c>
      <c r="C883" t="s">
        <v>1763</v>
      </c>
      <c r="D883" t="s">
        <v>1765</v>
      </c>
      <c r="E883" t="s">
        <v>1767</v>
      </c>
      <c r="F883" s="14" t="s">
        <v>97</v>
      </c>
      <c r="G883" s="14">
        <v>42000</v>
      </c>
      <c r="H883" s="14">
        <v>86656.34</v>
      </c>
      <c r="I883" t="str">
        <f>IFERROR(VLOOKUP(G883,'LEAID Match'!$B$2:$C$427,2,FALSE),"")</f>
        <v/>
      </c>
    </row>
    <row r="884" spans="1:9" x14ac:dyDescent="0.2">
      <c r="A884" t="str">
        <f t="shared" si="13"/>
        <v/>
      </c>
      <c r="B884">
        <v>2023</v>
      </c>
      <c r="C884" t="s">
        <v>1763</v>
      </c>
      <c r="D884" t="s">
        <v>1765</v>
      </c>
      <c r="E884" t="s">
        <v>1767</v>
      </c>
      <c r="F884" s="5" t="s">
        <v>98</v>
      </c>
      <c r="G884" s="5">
        <v>43000</v>
      </c>
      <c r="H884" s="6">
        <v>819903.33</v>
      </c>
      <c r="I884" t="str">
        <f>IFERROR(VLOOKUP(G884,'LEAID Match'!$B$2:$C$427,2,FALSE),"")</f>
        <v/>
      </c>
    </row>
    <row r="885" spans="1:9" x14ac:dyDescent="0.2">
      <c r="A885" t="str">
        <f t="shared" si="13"/>
        <v/>
      </c>
      <c r="B885">
        <v>2022</v>
      </c>
      <c r="C885" t="s">
        <v>1763</v>
      </c>
      <c r="D885" t="s">
        <v>1765</v>
      </c>
      <c r="E885" t="s">
        <v>1767</v>
      </c>
      <c r="F885" s="5" t="s">
        <v>98</v>
      </c>
      <c r="G885" s="5">
        <v>43000</v>
      </c>
      <c r="H885" s="6">
        <v>766908.38</v>
      </c>
      <c r="I885" t="str">
        <f>IFERROR(VLOOKUP(G885,'LEAID Match'!$B$2:$C$427,2,FALSE),"")</f>
        <v/>
      </c>
    </row>
    <row r="886" spans="1:9" x14ac:dyDescent="0.2">
      <c r="A886" t="str">
        <f t="shared" si="13"/>
        <v/>
      </c>
      <c r="B886">
        <v>2021</v>
      </c>
      <c r="C886" t="s">
        <v>1763</v>
      </c>
      <c r="D886" t="s">
        <v>1765</v>
      </c>
      <c r="E886" t="s">
        <v>1767</v>
      </c>
      <c r="F886" s="5" t="s">
        <v>98</v>
      </c>
      <c r="G886" s="5">
        <v>43000</v>
      </c>
      <c r="H886" s="6">
        <v>739077.12</v>
      </c>
      <c r="I886" t="str">
        <f>IFERROR(VLOOKUP(G886,'LEAID Match'!$B$2:$C$427,2,FALSE),"")</f>
        <v/>
      </c>
    </row>
    <row r="887" spans="1:9" x14ac:dyDescent="0.2">
      <c r="A887" t="str">
        <f t="shared" si="13"/>
        <v/>
      </c>
      <c r="B887">
        <v>2020</v>
      </c>
      <c r="C887" t="s">
        <v>1763</v>
      </c>
      <c r="D887" t="s">
        <v>1765</v>
      </c>
      <c r="E887" t="s">
        <v>1767</v>
      </c>
      <c r="F887" s="4" t="s">
        <v>98</v>
      </c>
      <c r="G887" s="4">
        <v>43000</v>
      </c>
      <c r="H887" s="10">
        <v>701548.79</v>
      </c>
      <c r="I887" t="str">
        <f>IFERROR(VLOOKUP(G887,'LEAID Match'!$B$2:$C$427,2,FALSE),"")</f>
        <v/>
      </c>
    </row>
    <row r="888" spans="1:9" x14ac:dyDescent="0.2">
      <c r="A888" t="str">
        <f t="shared" si="13"/>
        <v/>
      </c>
      <c r="B888">
        <v>2019</v>
      </c>
      <c r="C888" t="s">
        <v>1763</v>
      </c>
      <c r="D888" t="s">
        <v>1765</v>
      </c>
      <c r="E888" t="s">
        <v>1767</v>
      </c>
      <c r="F888" s="4" t="s">
        <v>98</v>
      </c>
      <c r="G888" s="4">
        <v>43000</v>
      </c>
      <c r="H888" s="10">
        <v>667470.18999999994</v>
      </c>
      <c r="I888" t="str">
        <f>IFERROR(VLOOKUP(G888,'LEAID Match'!$B$2:$C$427,2,FALSE),"")</f>
        <v/>
      </c>
    </row>
    <row r="889" spans="1:9" x14ac:dyDescent="0.2">
      <c r="A889" t="str">
        <f t="shared" si="13"/>
        <v/>
      </c>
      <c r="B889">
        <v>2018</v>
      </c>
      <c r="C889" t="s">
        <v>1763</v>
      </c>
      <c r="D889" t="s">
        <v>1765</v>
      </c>
      <c r="E889" t="s">
        <v>1767</v>
      </c>
      <c r="F889" s="4" t="s">
        <v>98</v>
      </c>
      <c r="G889" s="4">
        <v>43000</v>
      </c>
      <c r="H889" s="10">
        <v>626075.67000000004</v>
      </c>
      <c r="I889" t="str">
        <f>IFERROR(VLOOKUP(G889,'LEAID Match'!$B$2:$C$427,2,FALSE),"")</f>
        <v/>
      </c>
    </row>
    <row r="890" spans="1:9" x14ac:dyDescent="0.2">
      <c r="A890" t="str">
        <f t="shared" si="13"/>
        <v/>
      </c>
      <c r="B890">
        <v>2017</v>
      </c>
      <c r="C890" t="s">
        <v>1763</v>
      </c>
      <c r="D890" t="s">
        <v>1765</v>
      </c>
      <c r="E890" t="s">
        <v>1767</v>
      </c>
      <c r="F890" s="4" t="s">
        <v>98</v>
      </c>
      <c r="G890" s="4">
        <v>43000</v>
      </c>
      <c r="H890" s="10">
        <v>600981.06999999995</v>
      </c>
      <c r="I890" t="str">
        <f>IFERROR(VLOOKUP(G890,'LEAID Match'!$B$2:$C$427,2,FALSE),"")</f>
        <v/>
      </c>
    </row>
    <row r="891" spans="1:9" x14ac:dyDescent="0.2">
      <c r="A891" t="str">
        <f t="shared" si="13"/>
        <v/>
      </c>
      <c r="B891">
        <v>2016</v>
      </c>
      <c r="C891" t="s">
        <v>1763</v>
      </c>
      <c r="D891" t="s">
        <v>1765</v>
      </c>
      <c r="E891" t="s">
        <v>1767</v>
      </c>
      <c r="F891" s="4" t="s">
        <v>98</v>
      </c>
      <c r="G891" s="4">
        <v>43000</v>
      </c>
      <c r="H891" s="10">
        <v>585001.14</v>
      </c>
      <c r="I891" t="str">
        <f>IFERROR(VLOOKUP(G891,'LEAID Match'!$B$2:$C$427,2,FALSE),"")</f>
        <v/>
      </c>
    </row>
    <row r="892" spans="1:9" x14ac:dyDescent="0.2">
      <c r="A892" t="str">
        <f t="shared" si="13"/>
        <v/>
      </c>
      <c r="B892" s="14">
        <v>2015</v>
      </c>
      <c r="C892" t="s">
        <v>1763</v>
      </c>
      <c r="D892" t="s">
        <v>1765</v>
      </c>
      <c r="E892" t="s">
        <v>1767</v>
      </c>
      <c r="F892" s="14" t="s">
        <v>98</v>
      </c>
      <c r="G892" s="14">
        <v>43000</v>
      </c>
      <c r="H892" s="14">
        <v>574231.75</v>
      </c>
      <c r="I892" t="str">
        <f>IFERROR(VLOOKUP(G892,'LEAID Match'!$B$2:$C$427,2,FALSE),"")</f>
        <v/>
      </c>
    </row>
    <row r="893" spans="1:9" x14ac:dyDescent="0.2">
      <c r="A893" t="str">
        <f t="shared" si="13"/>
        <v/>
      </c>
      <c r="B893">
        <v>2023</v>
      </c>
      <c r="C893" t="s">
        <v>1763</v>
      </c>
      <c r="D893" t="s">
        <v>1765</v>
      </c>
      <c r="E893" t="s">
        <v>1767</v>
      </c>
      <c r="F893" s="5" t="s">
        <v>99</v>
      </c>
      <c r="G893" s="5">
        <v>44000</v>
      </c>
      <c r="H893" s="6">
        <v>251584.76</v>
      </c>
      <c r="I893" t="str">
        <f>IFERROR(VLOOKUP(G893,'LEAID Match'!$B$2:$C$427,2,FALSE),"")</f>
        <v/>
      </c>
    </row>
    <row r="894" spans="1:9" x14ac:dyDescent="0.2">
      <c r="A894" t="str">
        <f t="shared" si="13"/>
        <v/>
      </c>
      <c r="B894">
        <v>2022</v>
      </c>
      <c r="C894" t="s">
        <v>1763</v>
      </c>
      <c r="D894" t="s">
        <v>1765</v>
      </c>
      <c r="E894" t="s">
        <v>1767</v>
      </c>
      <c r="F894" s="5" t="s">
        <v>99</v>
      </c>
      <c r="G894" s="5">
        <v>44000</v>
      </c>
      <c r="H894" s="6">
        <v>236131.93</v>
      </c>
      <c r="I894" t="str">
        <f>IFERROR(VLOOKUP(G894,'LEAID Match'!$B$2:$C$427,2,FALSE),"")</f>
        <v/>
      </c>
    </row>
    <row r="895" spans="1:9" x14ac:dyDescent="0.2">
      <c r="A895" t="str">
        <f t="shared" si="13"/>
        <v/>
      </c>
      <c r="B895">
        <v>2021</v>
      </c>
      <c r="C895" t="s">
        <v>1763</v>
      </c>
      <c r="D895" t="s">
        <v>1765</v>
      </c>
      <c r="E895" t="s">
        <v>1767</v>
      </c>
      <c r="F895" s="5" t="s">
        <v>99</v>
      </c>
      <c r="G895" s="5">
        <v>44000</v>
      </c>
      <c r="H895" s="6">
        <v>228659.98</v>
      </c>
      <c r="I895" t="str">
        <f>IFERROR(VLOOKUP(G895,'LEAID Match'!$B$2:$C$427,2,FALSE),"")</f>
        <v/>
      </c>
    </row>
    <row r="896" spans="1:9" x14ac:dyDescent="0.2">
      <c r="A896" t="str">
        <f t="shared" si="13"/>
        <v/>
      </c>
      <c r="B896">
        <v>2020</v>
      </c>
      <c r="C896" t="s">
        <v>1763</v>
      </c>
      <c r="D896" t="s">
        <v>1765</v>
      </c>
      <c r="E896" t="s">
        <v>1767</v>
      </c>
      <c r="F896" s="4" t="s">
        <v>99</v>
      </c>
      <c r="G896" s="4">
        <v>44000</v>
      </c>
      <c r="H896" s="10">
        <v>221429.9</v>
      </c>
      <c r="I896" t="str">
        <f>IFERROR(VLOOKUP(G896,'LEAID Match'!$B$2:$C$427,2,FALSE),"")</f>
        <v/>
      </c>
    </row>
    <row r="897" spans="1:9" x14ac:dyDescent="0.2">
      <c r="A897" t="str">
        <f t="shared" si="13"/>
        <v/>
      </c>
      <c r="B897">
        <v>2019</v>
      </c>
      <c r="C897" t="s">
        <v>1763</v>
      </c>
      <c r="D897" t="s">
        <v>1765</v>
      </c>
      <c r="E897" t="s">
        <v>1767</v>
      </c>
      <c r="F897" s="4" t="s">
        <v>99</v>
      </c>
      <c r="G897" s="4">
        <v>44000</v>
      </c>
      <c r="H897" s="10">
        <v>216330.31</v>
      </c>
      <c r="I897" t="str">
        <f>IFERROR(VLOOKUP(G897,'LEAID Match'!$B$2:$C$427,2,FALSE),"")</f>
        <v/>
      </c>
    </row>
    <row r="898" spans="1:9" x14ac:dyDescent="0.2">
      <c r="A898" t="str">
        <f t="shared" si="13"/>
        <v/>
      </c>
      <c r="B898">
        <v>2018</v>
      </c>
      <c r="C898" t="s">
        <v>1763</v>
      </c>
      <c r="D898" t="s">
        <v>1765</v>
      </c>
      <c r="E898" t="s">
        <v>1767</v>
      </c>
      <c r="F898" s="4" t="s">
        <v>99</v>
      </c>
      <c r="G898" s="4">
        <v>44000</v>
      </c>
      <c r="H898" s="10">
        <v>206339.16</v>
      </c>
      <c r="I898" t="str">
        <f>IFERROR(VLOOKUP(G898,'LEAID Match'!$B$2:$C$427,2,FALSE),"")</f>
        <v/>
      </c>
    </row>
    <row r="899" spans="1:9" x14ac:dyDescent="0.2">
      <c r="A899" t="str">
        <f t="shared" ref="A899:A962" si="14">I899</f>
        <v/>
      </c>
      <c r="B899">
        <v>2017</v>
      </c>
      <c r="C899" t="s">
        <v>1763</v>
      </c>
      <c r="D899" t="s">
        <v>1765</v>
      </c>
      <c r="E899" t="s">
        <v>1767</v>
      </c>
      <c r="F899" s="4" t="s">
        <v>99</v>
      </c>
      <c r="G899" s="4">
        <v>44000</v>
      </c>
      <c r="H899" s="10">
        <v>193026.94</v>
      </c>
      <c r="I899" t="str">
        <f>IFERROR(VLOOKUP(G899,'LEAID Match'!$B$2:$C$427,2,FALSE),"")</f>
        <v/>
      </c>
    </row>
    <row r="900" spans="1:9" x14ac:dyDescent="0.2">
      <c r="A900" t="str">
        <f t="shared" si="14"/>
        <v/>
      </c>
      <c r="B900">
        <v>2016</v>
      </c>
      <c r="C900" t="s">
        <v>1763</v>
      </c>
      <c r="D900" t="s">
        <v>1765</v>
      </c>
      <c r="E900" t="s">
        <v>1767</v>
      </c>
      <c r="F900" s="4" t="s">
        <v>99</v>
      </c>
      <c r="G900" s="4">
        <v>44000</v>
      </c>
      <c r="H900" s="10">
        <v>188161.1</v>
      </c>
      <c r="I900" t="str">
        <f>IFERROR(VLOOKUP(G900,'LEAID Match'!$B$2:$C$427,2,FALSE),"")</f>
        <v/>
      </c>
    </row>
    <row r="901" spans="1:9" x14ac:dyDescent="0.2">
      <c r="A901" t="str">
        <f t="shared" si="14"/>
        <v/>
      </c>
      <c r="B901" s="14">
        <v>2015</v>
      </c>
      <c r="C901" t="s">
        <v>1763</v>
      </c>
      <c r="D901" t="s">
        <v>1765</v>
      </c>
      <c r="E901" t="s">
        <v>1767</v>
      </c>
      <c r="F901" s="14" t="s">
        <v>99</v>
      </c>
      <c r="G901" s="14">
        <v>44000</v>
      </c>
      <c r="H901" s="14">
        <v>185687.61</v>
      </c>
      <c r="I901" t="str">
        <f>IFERROR(VLOOKUP(G901,'LEAID Match'!$B$2:$C$427,2,FALSE),"")</f>
        <v/>
      </c>
    </row>
    <row r="902" spans="1:9" x14ac:dyDescent="0.2">
      <c r="A902" t="str">
        <f t="shared" si="14"/>
        <v/>
      </c>
      <c r="B902">
        <v>2023</v>
      </c>
      <c r="C902" t="s">
        <v>1763</v>
      </c>
      <c r="D902" t="s">
        <v>1765</v>
      </c>
      <c r="E902" t="s">
        <v>1767</v>
      </c>
      <c r="F902" s="5" t="s">
        <v>100</v>
      </c>
      <c r="G902" s="5">
        <v>45000</v>
      </c>
      <c r="H902" s="6">
        <v>64416.14</v>
      </c>
      <c r="I902" t="str">
        <f>IFERROR(VLOOKUP(G902,'LEAID Match'!$B$2:$C$427,2,FALSE),"")</f>
        <v/>
      </c>
    </row>
    <row r="903" spans="1:9" x14ac:dyDescent="0.2">
      <c r="A903" t="str">
        <f t="shared" si="14"/>
        <v/>
      </c>
      <c r="B903">
        <v>2022</v>
      </c>
      <c r="C903" t="s">
        <v>1763</v>
      </c>
      <c r="D903" t="s">
        <v>1765</v>
      </c>
      <c r="E903" t="s">
        <v>1767</v>
      </c>
      <c r="F903" s="5" t="s">
        <v>100</v>
      </c>
      <c r="G903" s="5">
        <v>45000</v>
      </c>
      <c r="H903" s="6">
        <v>59929.15</v>
      </c>
      <c r="I903" t="str">
        <f>IFERROR(VLOOKUP(G903,'LEAID Match'!$B$2:$C$427,2,FALSE),"")</f>
        <v/>
      </c>
    </row>
    <row r="904" spans="1:9" x14ac:dyDescent="0.2">
      <c r="A904" t="str">
        <f t="shared" si="14"/>
        <v/>
      </c>
      <c r="B904">
        <v>2021</v>
      </c>
      <c r="C904" t="s">
        <v>1763</v>
      </c>
      <c r="D904" t="s">
        <v>1765</v>
      </c>
      <c r="E904" t="s">
        <v>1767</v>
      </c>
      <c r="F904" s="5" t="s">
        <v>100</v>
      </c>
      <c r="G904" s="5">
        <v>45000</v>
      </c>
      <c r="H904" s="6">
        <v>57017.25</v>
      </c>
      <c r="I904" t="str">
        <f>IFERROR(VLOOKUP(G904,'LEAID Match'!$B$2:$C$427,2,FALSE),"")</f>
        <v/>
      </c>
    </row>
    <row r="905" spans="1:9" x14ac:dyDescent="0.2">
      <c r="A905" t="str">
        <f t="shared" si="14"/>
        <v/>
      </c>
      <c r="B905">
        <v>2020</v>
      </c>
      <c r="C905" t="s">
        <v>1763</v>
      </c>
      <c r="D905" t="s">
        <v>1765</v>
      </c>
      <c r="E905" t="s">
        <v>1767</v>
      </c>
      <c r="F905" s="4" t="s">
        <v>100</v>
      </c>
      <c r="G905" s="4">
        <v>45000</v>
      </c>
      <c r="H905" s="10">
        <v>52012.55</v>
      </c>
      <c r="I905" t="str">
        <f>IFERROR(VLOOKUP(G905,'LEAID Match'!$B$2:$C$427,2,FALSE),"")</f>
        <v/>
      </c>
    </row>
    <row r="906" spans="1:9" x14ac:dyDescent="0.2">
      <c r="A906" t="str">
        <f t="shared" si="14"/>
        <v/>
      </c>
      <c r="B906">
        <v>2019</v>
      </c>
      <c r="C906" t="s">
        <v>1763</v>
      </c>
      <c r="D906" t="s">
        <v>1765</v>
      </c>
      <c r="E906" t="s">
        <v>1767</v>
      </c>
      <c r="F906" s="4" t="s">
        <v>100</v>
      </c>
      <c r="G906" s="4">
        <v>45000</v>
      </c>
      <c r="H906" s="10">
        <v>46867.040000000001</v>
      </c>
      <c r="I906" t="str">
        <f>IFERROR(VLOOKUP(G906,'LEAID Match'!$B$2:$C$427,2,FALSE),"")</f>
        <v/>
      </c>
    </row>
    <row r="907" spans="1:9" x14ac:dyDescent="0.2">
      <c r="A907" t="str">
        <f t="shared" si="14"/>
        <v/>
      </c>
      <c r="B907">
        <v>2018</v>
      </c>
      <c r="C907" t="s">
        <v>1763</v>
      </c>
      <c r="D907" t="s">
        <v>1765</v>
      </c>
      <c r="E907" t="s">
        <v>1767</v>
      </c>
      <c r="F907" s="4" t="s">
        <v>100</v>
      </c>
      <c r="G907" s="4">
        <v>45000</v>
      </c>
      <c r="H907" s="10">
        <v>44631.32</v>
      </c>
      <c r="I907" t="str">
        <f>IFERROR(VLOOKUP(G907,'LEAID Match'!$B$2:$C$427,2,FALSE),"")</f>
        <v/>
      </c>
    </row>
    <row r="908" spans="1:9" x14ac:dyDescent="0.2">
      <c r="A908" t="str">
        <f t="shared" si="14"/>
        <v/>
      </c>
      <c r="B908">
        <v>2017</v>
      </c>
      <c r="C908" t="s">
        <v>1763</v>
      </c>
      <c r="D908" t="s">
        <v>1765</v>
      </c>
      <c r="E908" t="s">
        <v>1767</v>
      </c>
      <c r="F908" s="4" t="s">
        <v>100</v>
      </c>
      <c r="G908" s="4">
        <v>45000</v>
      </c>
      <c r="H908" s="10">
        <v>41245.01</v>
      </c>
      <c r="I908" t="str">
        <f>IFERROR(VLOOKUP(G908,'LEAID Match'!$B$2:$C$427,2,FALSE),"")</f>
        <v/>
      </c>
    </row>
    <row r="909" spans="1:9" x14ac:dyDescent="0.2">
      <c r="A909" t="str">
        <f t="shared" si="14"/>
        <v/>
      </c>
      <c r="B909">
        <v>2016</v>
      </c>
      <c r="C909" t="s">
        <v>1763</v>
      </c>
      <c r="D909" t="s">
        <v>1765</v>
      </c>
      <c r="E909" t="s">
        <v>1767</v>
      </c>
      <c r="F909" s="4" t="s">
        <v>100</v>
      </c>
      <c r="G909" s="4">
        <v>45000</v>
      </c>
      <c r="H909" s="10">
        <v>41606.639999999999</v>
      </c>
      <c r="I909" t="str">
        <f>IFERROR(VLOOKUP(G909,'LEAID Match'!$B$2:$C$427,2,FALSE),"")</f>
        <v/>
      </c>
    </row>
    <row r="910" spans="1:9" x14ac:dyDescent="0.2">
      <c r="A910" t="str">
        <f t="shared" si="14"/>
        <v/>
      </c>
      <c r="B910" s="14">
        <v>2015</v>
      </c>
      <c r="C910" t="s">
        <v>1763</v>
      </c>
      <c r="D910" t="s">
        <v>1765</v>
      </c>
      <c r="E910" t="s">
        <v>1767</v>
      </c>
      <c r="F910" s="14" t="s">
        <v>100</v>
      </c>
      <c r="G910" s="14">
        <v>45000</v>
      </c>
      <c r="H910" s="14">
        <v>38736.300000000003</v>
      </c>
      <c r="I910" t="str">
        <f>IFERROR(VLOOKUP(G910,'LEAID Match'!$B$2:$C$427,2,FALSE),"")</f>
        <v/>
      </c>
    </row>
    <row r="911" spans="1:9" x14ac:dyDescent="0.2">
      <c r="A911" t="str">
        <f t="shared" si="14"/>
        <v/>
      </c>
      <c r="B911">
        <v>2023</v>
      </c>
      <c r="C911" t="s">
        <v>1763</v>
      </c>
      <c r="D911" t="s">
        <v>1765</v>
      </c>
      <c r="E911" t="s">
        <v>1767</v>
      </c>
      <c r="F911" s="5" t="s">
        <v>101</v>
      </c>
      <c r="G911" s="5">
        <v>46000</v>
      </c>
      <c r="H911" s="6">
        <v>124585.08</v>
      </c>
      <c r="I911" t="str">
        <f>IFERROR(VLOOKUP(G911,'LEAID Match'!$B$2:$C$427,2,FALSE),"")</f>
        <v/>
      </c>
    </row>
    <row r="912" spans="1:9" x14ac:dyDescent="0.2">
      <c r="A912" t="str">
        <f t="shared" si="14"/>
        <v/>
      </c>
      <c r="B912">
        <v>2022</v>
      </c>
      <c r="C912" t="s">
        <v>1763</v>
      </c>
      <c r="D912" t="s">
        <v>1765</v>
      </c>
      <c r="E912" t="s">
        <v>1767</v>
      </c>
      <c r="F912" s="5" t="s">
        <v>101</v>
      </c>
      <c r="G912" s="5">
        <v>46000</v>
      </c>
      <c r="H912" s="6">
        <v>118251.51</v>
      </c>
      <c r="I912" t="str">
        <f>IFERROR(VLOOKUP(G912,'LEAID Match'!$B$2:$C$427,2,FALSE),"")</f>
        <v/>
      </c>
    </row>
    <row r="913" spans="1:9" x14ac:dyDescent="0.2">
      <c r="A913" t="str">
        <f t="shared" si="14"/>
        <v/>
      </c>
      <c r="B913">
        <v>2021</v>
      </c>
      <c r="C913" t="s">
        <v>1763</v>
      </c>
      <c r="D913" t="s">
        <v>1765</v>
      </c>
      <c r="E913" t="s">
        <v>1767</v>
      </c>
      <c r="F913" s="5" t="s">
        <v>101</v>
      </c>
      <c r="G913" s="5">
        <v>46000</v>
      </c>
      <c r="H913" s="6">
        <v>109409.25</v>
      </c>
      <c r="I913" t="str">
        <f>IFERROR(VLOOKUP(G913,'LEAID Match'!$B$2:$C$427,2,FALSE),"")</f>
        <v/>
      </c>
    </row>
    <row r="914" spans="1:9" x14ac:dyDescent="0.2">
      <c r="A914" t="str">
        <f t="shared" si="14"/>
        <v/>
      </c>
      <c r="B914">
        <v>2020</v>
      </c>
      <c r="C914" t="s">
        <v>1763</v>
      </c>
      <c r="D914" t="s">
        <v>1765</v>
      </c>
      <c r="E914" t="s">
        <v>1767</v>
      </c>
      <c r="F914" s="4" t="s">
        <v>101</v>
      </c>
      <c r="G914" s="4">
        <v>46000</v>
      </c>
      <c r="H914" s="10">
        <v>102236.25</v>
      </c>
      <c r="I914" t="str">
        <f>IFERROR(VLOOKUP(G914,'LEAID Match'!$B$2:$C$427,2,FALSE),"")</f>
        <v/>
      </c>
    </row>
    <row r="915" spans="1:9" x14ac:dyDescent="0.2">
      <c r="A915" t="str">
        <f t="shared" si="14"/>
        <v/>
      </c>
      <c r="B915">
        <v>2019</v>
      </c>
      <c r="C915" t="s">
        <v>1763</v>
      </c>
      <c r="D915" t="s">
        <v>1765</v>
      </c>
      <c r="E915" t="s">
        <v>1767</v>
      </c>
      <c r="F915" s="4" t="s">
        <v>101</v>
      </c>
      <c r="G915" s="4">
        <v>46000</v>
      </c>
      <c r="H915" s="10">
        <v>97597.45</v>
      </c>
      <c r="I915" t="str">
        <f>IFERROR(VLOOKUP(G915,'LEAID Match'!$B$2:$C$427,2,FALSE),"")</f>
        <v/>
      </c>
    </row>
    <row r="916" spans="1:9" x14ac:dyDescent="0.2">
      <c r="A916" t="str">
        <f t="shared" si="14"/>
        <v/>
      </c>
      <c r="B916">
        <v>2018</v>
      </c>
      <c r="C916" t="s">
        <v>1763</v>
      </c>
      <c r="D916" t="s">
        <v>1765</v>
      </c>
      <c r="E916" t="s">
        <v>1767</v>
      </c>
      <c r="F916" s="4" t="s">
        <v>101</v>
      </c>
      <c r="G916" s="4">
        <v>46000</v>
      </c>
      <c r="H916" s="10">
        <v>97041.84</v>
      </c>
      <c r="I916" t="str">
        <f>IFERROR(VLOOKUP(G916,'LEAID Match'!$B$2:$C$427,2,FALSE),"")</f>
        <v/>
      </c>
    </row>
    <row r="917" spans="1:9" x14ac:dyDescent="0.2">
      <c r="A917" t="str">
        <f t="shared" si="14"/>
        <v/>
      </c>
      <c r="B917">
        <v>2017</v>
      </c>
      <c r="C917" t="s">
        <v>1763</v>
      </c>
      <c r="D917" t="s">
        <v>1765</v>
      </c>
      <c r="E917" t="s">
        <v>1767</v>
      </c>
      <c r="F917" s="4" t="s">
        <v>101</v>
      </c>
      <c r="G917" s="4">
        <v>46000</v>
      </c>
      <c r="H917" s="10">
        <v>91280.39</v>
      </c>
      <c r="I917" t="str">
        <f>IFERROR(VLOOKUP(G917,'LEAID Match'!$B$2:$C$427,2,FALSE),"")</f>
        <v/>
      </c>
    </row>
    <row r="918" spans="1:9" x14ac:dyDescent="0.2">
      <c r="A918" t="str">
        <f t="shared" si="14"/>
        <v/>
      </c>
      <c r="B918">
        <v>2016</v>
      </c>
      <c r="C918" t="s">
        <v>1763</v>
      </c>
      <c r="D918" t="s">
        <v>1765</v>
      </c>
      <c r="E918" t="s">
        <v>1767</v>
      </c>
      <c r="F918" s="4" t="s">
        <v>101</v>
      </c>
      <c r="G918" s="4">
        <v>46000</v>
      </c>
      <c r="H918" s="10">
        <v>87381.94</v>
      </c>
      <c r="I918" t="str">
        <f>IFERROR(VLOOKUP(G918,'LEAID Match'!$B$2:$C$427,2,FALSE),"")</f>
        <v/>
      </c>
    </row>
    <row r="919" spans="1:9" x14ac:dyDescent="0.2">
      <c r="A919" t="str">
        <f t="shared" si="14"/>
        <v/>
      </c>
      <c r="B919" s="14">
        <v>2015</v>
      </c>
      <c r="C919" t="s">
        <v>1763</v>
      </c>
      <c r="D919" t="s">
        <v>1765</v>
      </c>
      <c r="E919" t="s">
        <v>1767</v>
      </c>
      <c r="F919" s="14" t="s">
        <v>101</v>
      </c>
      <c r="G919" s="14">
        <v>46000</v>
      </c>
      <c r="H919" s="14">
        <v>84008.41</v>
      </c>
      <c r="I919" t="str">
        <f>IFERROR(VLOOKUP(G919,'LEAID Match'!$B$2:$C$427,2,FALSE),"")</f>
        <v/>
      </c>
    </row>
    <row r="920" spans="1:9" x14ac:dyDescent="0.2">
      <c r="A920" t="str">
        <f t="shared" si="14"/>
        <v/>
      </c>
      <c r="B920">
        <v>2023</v>
      </c>
      <c r="C920" t="s">
        <v>1763</v>
      </c>
      <c r="D920" t="s">
        <v>1765</v>
      </c>
      <c r="E920" t="s">
        <v>1767</v>
      </c>
      <c r="F920" s="5" t="s">
        <v>102</v>
      </c>
      <c r="G920" s="5">
        <v>47000</v>
      </c>
      <c r="H920" s="6">
        <v>50520.74</v>
      </c>
      <c r="I920" t="str">
        <f>IFERROR(VLOOKUP(G920,'LEAID Match'!$B$2:$C$427,2,FALSE),"")</f>
        <v/>
      </c>
    </row>
    <row r="921" spans="1:9" x14ac:dyDescent="0.2">
      <c r="A921" t="str">
        <f t="shared" si="14"/>
        <v/>
      </c>
      <c r="B921">
        <v>2022</v>
      </c>
      <c r="C921" t="s">
        <v>1763</v>
      </c>
      <c r="D921" t="s">
        <v>1765</v>
      </c>
      <c r="E921" t="s">
        <v>1767</v>
      </c>
      <c r="F921" s="5" t="s">
        <v>102</v>
      </c>
      <c r="G921" s="5">
        <v>47000</v>
      </c>
      <c r="H921" s="6">
        <v>49431.47</v>
      </c>
      <c r="I921" t="str">
        <f>IFERROR(VLOOKUP(G921,'LEAID Match'!$B$2:$C$427,2,FALSE),"")</f>
        <v/>
      </c>
    </row>
    <row r="922" spans="1:9" x14ac:dyDescent="0.2">
      <c r="A922" t="str">
        <f t="shared" si="14"/>
        <v/>
      </c>
      <c r="B922">
        <v>2021</v>
      </c>
      <c r="C922" t="s">
        <v>1763</v>
      </c>
      <c r="D922" t="s">
        <v>1765</v>
      </c>
      <c r="E922" t="s">
        <v>1767</v>
      </c>
      <c r="F922" s="5" t="s">
        <v>102</v>
      </c>
      <c r="G922" s="5">
        <v>47000</v>
      </c>
      <c r="H922" s="6">
        <v>46326.720000000001</v>
      </c>
      <c r="I922" t="str">
        <f>IFERROR(VLOOKUP(G922,'LEAID Match'!$B$2:$C$427,2,FALSE),"")</f>
        <v/>
      </c>
    </row>
    <row r="923" spans="1:9" x14ac:dyDescent="0.2">
      <c r="A923" t="str">
        <f t="shared" si="14"/>
        <v/>
      </c>
      <c r="B923">
        <v>2020</v>
      </c>
      <c r="C923" t="s">
        <v>1763</v>
      </c>
      <c r="D923" t="s">
        <v>1765</v>
      </c>
      <c r="E923" t="s">
        <v>1767</v>
      </c>
      <c r="F923" s="4" t="s">
        <v>102</v>
      </c>
      <c r="G923" s="4">
        <v>47000</v>
      </c>
      <c r="H923" s="10">
        <v>43764.76</v>
      </c>
      <c r="I923" t="str">
        <f>IFERROR(VLOOKUP(G923,'LEAID Match'!$B$2:$C$427,2,FALSE),"")</f>
        <v/>
      </c>
    </row>
    <row r="924" spans="1:9" x14ac:dyDescent="0.2">
      <c r="A924" t="str">
        <f t="shared" si="14"/>
        <v/>
      </c>
      <c r="B924">
        <v>2019</v>
      </c>
      <c r="C924" t="s">
        <v>1763</v>
      </c>
      <c r="D924" t="s">
        <v>1765</v>
      </c>
      <c r="E924" t="s">
        <v>1767</v>
      </c>
      <c r="F924" s="4" t="s">
        <v>102</v>
      </c>
      <c r="G924" s="4">
        <v>47000</v>
      </c>
      <c r="H924" s="10">
        <v>40812.949999999997</v>
      </c>
      <c r="I924" t="str">
        <f>IFERROR(VLOOKUP(G924,'LEAID Match'!$B$2:$C$427,2,FALSE),"")</f>
        <v/>
      </c>
    </row>
    <row r="925" spans="1:9" x14ac:dyDescent="0.2">
      <c r="A925" t="str">
        <f t="shared" si="14"/>
        <v/>
      </c>
      <c r="B925">
        <v>2018</v>
      </c>
      <c r="C925" t="s">
        <v>1763</v>
      </c>
      <c r="D925" t="s">
        <v>1765</v>
      </c>
      <c r="E925" t="s">
        <v>1767</v>
      </c>
      <c r="F925" s="4" t="s">
        <v>102</v>
      </c>
      <c r="G925" s="4">
        <v>47000</v>
      </c>
      <c r="H925" s="10">
        <v>38247.300000000003</v>
      </c>
      <c r="I925" t="str">
        <f>IFERROR(VLOOKUP(G925,'LEAID Match'!$B$2:$C$427,2,FALSE),"")</f>
        <v/>
      </c>
    </row>
    <row r="926" spans="1:9" x14ac:dyDescent="0.2">
      <c r="A926" t="str">
        <f t="shared" si="14"/>
        <v/>
      </c>
      <c r="B926">
        <v>2017</v>
      </c>
      <c r="C926" t="s">
        <v>1763</v>
      </c>
      <c r="D926" t="s">
        <v>1765</v>
      </c>
      <c r="E926" t="s">
        <v>1767</v>
      </c>
      <c r="F926" s="4" t="s">
        <v>102</v>
      </c>
      <c r="G926" s="4">
        <v>47000</v>
      </c>
      <c r="H926" s="10">
        <v>37184.870000000003</v>
      </c>
      <c r="I926" t="str">
        <f>IFERROR(VLOOKUP(G926,'LEAID Match'!$B$2:$C$427,2,FALSE),"")</f>
        <v/>
      </c>
    </row>
    <row r="927" spans="1:9" x14ac:dyDescent="0.2">
      <c r="A927" t="str">
        <f t="shared" si="14"/>
        <v/>
      </c>
      <c r="B927">
        <v>2016</v>
      </c>
      <c r="C927" t="s">
        <v>1763</v>
      </c>
      <c r="D927" t="s">
        <v>1765</v>
      </c>
      <c r="E927" t="s">
        <v>1767</v>
      </c>
      <c r="F927" s="4" t="s">
        <v>102</v>
      </c>
      <c r="G927" s="4">
        <v>47000</v>
      </c>
      <c r="H927" s="10">
        <v>40338.639999999999</v>
      </c>
      <c r="I927" t="str">
        <f>IFERROR(VLOOKUP(G927,'LEAID Match'!$B$2:$C$427,2,FALSE),"")</f>
        <v/>
      </c>
    </row>
    <row r="928" spans="1:9" x14ac:dyDescent="0.2">
      <c r="A928" t="str">
        <f t="shared" si="14"/>
        <v/>
      </c>
      <c r="B928" s="14">
        <v>2015</v>
      </c>
      <c r="C928" t="s">
        <v>1763</v>
      </c>
      <c r="D928" t="s">
        <v>1765</v>
      </c>
      <c r="E928" t="s">
        <v>1767</v>
      </c>
      <c r="F928" s="14" t="s">
        <v>102</v>
      </c>
      <c r="G928" s="14">
        <v>47000</v>
      </c>
      <c r="H928" s="14">
        <v>43042.23</v>
      </c>
      <c r="I928" t="str">
        <f>IFERROR(VLOOKUP(G928,'LEAID Match'!$B$2:$C$427,2,FALSE),"")</f>
        <v/>
      </c>
    </row>
    <row r="929" spans="1:9" x14ac:dyDescent="0.2">
      <c r="A929" t="str">
        <f t="shared" si="14"/>
        <v/>
      </c>
      <c r="B929">
        <v>2023</v>
      </c>
      <c r="C929" t="s">
        <v>1763</v>
      </c>
      <c r="D929" t="s">
        <v>1765</v>
      </c>
      <c r="E929" t="s">
        <v>1767</v>
      </c>
      <c r="F929" s="5" t="s">
        <v>103</v>
      </c>
      <c r="G929" s="5">
        <v>48000</v>
      </c>
      <c r="H929" s="6">
        <v>50762.22</v>
      </c>
      <c r="I929" t="str">
        <f>IFERROR(VLOOKUP(G929,'LEAID Match'!$B$2:$C$427,2,FALSE),"")</f>
        <v/>
      </c>
    </row>
    <row r="930" spans="1:9" x14ac:dyDescent="0.2">
      <c r="A930" t="str">
        <f t="shared" si="14"/>
        <v/>
      </c>
      <c r="B930">
        <v>2022</v>
      </c>
      <c r="C930" t="s">
        <v>1763</v>
      </c>
      <c r="D930" t="s">
        <v>1765</v>
      </c>
      <c r="E930" t="s">
        <v>1767</v>
      </c>
      <c r="F930" s="5" t="s">
        <v>103</v>
      </c>
      <c r="G930" s="5">
        <v>48000</v>
      </c>
      <c r="H930" s="6">
        <v>47017.440000000002</v>
      </c>
      <c r="I930" t="str">
        <f>IFERROR(VLOOKUP(G930,'LEAID Match'!$B$2:$C$427,2,FALSE),"")</f>
        <v/>
      </c>
    </row>
    <row r="931" spans="1:9" x14ac:dyDescent="0.2">
      <c r="A931" t="str">
        <f t="shared" si="14"/>
        <v/>
      </c>
      <c r="B931">
        <v>2021</v>
      </c>
      <c r="C931" t="s">
        <v>1763</v>
      </c>
      <c r="D931" t="s">
        <v>1765</v>
      </c>
      <c r="E931" t="s">
        <v>1767</v>
      </c>
      <c r="F931" s="5" t="s">
        <v>103</v>
      </c>
      <c r="G931" s="5">
        <v>48000</v>
      </c>
      <c r="H931" s="6">
        <v>44990.58</v>
      </c>
      <c r="I931" t="str">
        <f>IFERROR(VLOOKUP(G931,'LEAID Match'!$B$2:$C$427,2,FALSE),"")</f>
        <v/>
      </c>
    </row>
    <row r="932" spans="1:9" x14ac:dyDescent="0.2">
      <c r="A932" t="str">
        <f t="shared" si="14"/>
        <v/>
      </c>
      <c r="B932">
        <v>2020</v>
      </c>
      <c r="C932" t="s">
        <v>1763</v>
      </c>
      <c r="D932" t="s">
        <v>1765</v>
      </c>
      <c r="E932" t="s">
        <v>1767</v>
      </c>
      <c r="F932" s="4" t="s">
        <v>103</v>
      </c>
      <c r="G932" s="4">
        <v>48000</v>
      </c>
      <c r="H932" s="10">
        <v>43102.79</v>
      </c>
      <c r="I932" t="str">
        <f>IFERROR(VLOOKUP(G932,'LEAID Match'!$B$2:$C$427,2,FALSE),"")</f>
        <v/>
      </c>
    </row>
    <row r="933" spans="1:9" x14ac:dyDescent="0.2">
      <c r="A933" t="str">
        <f t="shared" si="14"/>
        <v/>
      </c>
      <c r="B933">
        <v>2019</v>
      </c>
      <c r="C933" t="s">
        <v>1763</v>
      </c>
      <c r="D933" t="s">
        <v>1765</v>
      </c>
      <c r="E933" t="s">
        <v>1767</v>
      </c>
      <c r="F933" s="4" t="s">
        <v>103</v>
      </c>
      <c r="G933" s="4">
        <v>48000</v>
      </c>
      <c r="H933" s="10">
        <v>42456.24</v>
      </c>
      <c r="I933" t="str">
        <f>IFERROR(VLOOKUP(G933,'LEAID Match'!$B$2:$C$427,2,FALSE),"")</f>
        <v/>
      </c>
    </row>
    <row r="934" spans="1:9" x14ac:dyDescent="0.2">
      <c r="A934" t="str">
        <f t="shared" si="14"/>
        <v/>
      </c>
      <c r="B934">
        <v>2018</v>
      </c>
      <c r="C934" t="s">
        <v>1763</v>
      </c>
      <c r="D934" t="s">
        <v>1765</v>
      </c>
      <c r="E934" t="s">
        <v>1767</v>
      </c>
      <c r="F934" s="4" t="s">
        <v>103</v>
      </c>
      <c r="G934" s="4">
        <v>48000</v>
      </c>
      <c r="H934" s="10">
        <v>41796.959999999999</v>
      </c>
      <c r="I934" t="str">
        <f>IFERROR(VLOOKUP(G934,'LEAID Match'!$B$2:$C$427,2,FALSE),"")</f>
        <v/>
      </c>
    </row>
    <row r="935" spans="1:9" x14ac:dyDescent="0.2">
      <c r="A935" t="str">
        <f t="shared" si="14"/>
        <v/>
      </c>
      <c r="B935">
        <v>2017</v>
      </c>
      <c r="C935" t="s">
        <v>1763</v>
      </c>
      <c r="D935" t="s">
        <v>1765</v>
      </c>
      <c r="E935" t="s">
        <v>1767</v>
      </c>
      <c r="F935" s="4" t="s">
        <v>103</v>
      </c>
      <c r="G935" s="4">
        <v>48000</v>
      </c>
      <c r="H935" s="10">
        <v>41743.1</v>
      </c>
      <c r="I935" t="str">
        <f>IFERROR(VLOOKUP(G935,'LEAID Match'!$B$2:$C$427,2,FALSE),"")</f>
        <v/>
      </c>
    </row>
    <row r="936" spans="1:9" x14ac:dyDescent="0.2">
      <c r="A936" t="str">
        <f t="shared" si="14"/>
        <v/>
      </c>
      <c r="B936">
        <v>2016</v>
      </c>
      <c r="C936" t="s">
        <v>1763</v>
      </c>
      <c r="D936" t="s">
        <v>1765</v>
      </c>
      <c r="E936" t="s">
        <v>1767</v>
      </c>
      <c r="F936" s="4" t="s">
        <v>103</v>
      </c>
      <c r="G936" s="4">
        <v>48000</v>
      </c>
      <c r="H936" s="10">
        <v>41563.94</v>
      </c>
      <c r="I936" t="str">
        <f>IFERROR(VLOOKUP(G936,'LEAID Match'!$B$2:$C$427,2,FALSE),"")</f>
        <v/>
      </c>
    </row>
    <row r="937" spans="1:9" x14ac:dyDescent="0.2">
      <c r="A937" t="str">
        <f t="shared" si="14"/>
        <v/>
      </c>
      <c r="B937" s="14">
        <v>2015</v>
      </c>
      <c r="C937" t="s">
        <v>1763</v>
      </c>
      <c r="D937" t="s">
        <v>1765</v>
      </c>
      <c r="E937" t="s">
        <v>1767</v>
      </c>
      <c r="F937" s="14" t="s">
        <v>103</v>
      </c>
      <c r="G937" s="14">
        <v>48000</v>
      </c>
      <c r="H937" s="14">
        <v>40999.730000000003</v>
      </c>
      <c r="I937" t="str">
        <f>IFERROR(VLOOKUP(G937,'LEAID Match'!$B$2:$C$427,2,FALSE),"")</f>
        <v/>
      </c>
    </row>
    <row r="938" spans="1:9" x14ac:dyDescent="0.2">
      <c r="A938" t="str">
        <f t="shared" si="14"/>
        <v/>
      </c>
      <c r="B938">
        <v>2023</v>
      </c>
      <c r="C938" t="s">
        <v>1763</v>
      </c>
      <c r="D938" t="s">
        <v>1765</v>
      </c>
      <c r="E938" t="s">
        <v>1767</v>
      </c>
      <c r="F938" s="5" t="s">
        <v>104</v>
      </c>
      <c r="G938" s="5">
        <v>49000</v>
      </c>
      <c r="H938" s="6">
        <v>93649</v>
      </c>
      <c r="I938" t="str">
        <f>IFERROR(VLOOKUP(G938,'LEAID Match'!$B$2:$C$427,2,FALSE),"")</f>
        <v/>
      </c>
    </row>
    <row r="939" spans="1:9" x14ac:dyDescent="0.2">
      <c r="A939" t="str">
        <f t="shared" si="14"/>
        <v/>
      </c>
      <c r="B939">
        <v>2022</v>
      </c>
      <c r="C939" t="s">
        <v>1763</v>
      </c>
      <c r="D939" t="s">
        <v>1765</v>
      </c>
      <c r="E939" t="s">
        <v>1767</v>
      </c>
      <c r="F939" s="5" t="s">
        <v>104</v>
      </c>
      <c r="G939" s="5">
        <v>49000</v>
      </c>
      <c r="H939" s="6">
        <v>88132.23</v>
      </c>
      <c r="I939" t="str">
        <f>IFERROR(VLOOKUP(G939,'LEAID Match'!$B$2:$C$427,2,FALSE),"")</f>
        <v/>
      </c>
    </row>
    <row r="940" spans="1:9" x14ac:dyDescent="0.2">
      <c r="A940" t="str">
        <f t="shared" si="14"/>
        <v/>
      </c>
      <c r="B940">
        <v>2021</v>
      </c>
      <c r="C940" t="s">
        <v>1763</v>
      </c>
      <c r="D940" t="s">
        <v>1765</v>
      </c>
      <c r="E940" t="s">
        <v>1767</v>
      </c>
      <c r="F940" s="5" t="s">
        <v>104</v>
      </c>
      <c r="G940" s="5">
        <v>49000</v>
      </c>
      <c r="H940" s="6">
        <v>84647.95</v>
      </c>
      <c r="I940" t="str">
        <f>IFERROR(VLOOKUP(G940,'LEAID Match'!$B$2:$C$427,2,FALSE),"")</f>
        <v/>
      </c>
    </row>
    <row r="941" spans="1:9" x14ac:dyDescent="0.2">
      <c r="A941" t="str">
        <f t="shared" si="14"/>
        <v/>
      </c>
      <c r="B941">
        <v>2020</v>
      </c>
      <c r="C941" t="s">
        <v>1763</v>
      </c>
      <c r="D941" t="s">
        <v>1765</v>
      </c>
      <c r="E941" t="s">
        <v>1767</v>
      </c>
      <c r="F941" s="4" t="s">
        <v>104</v>
      </c>
      <c r="G941" s="4">
        <v>49000</v>
      </c>
      <c r="H941" s="10">
        <v>82464.259999999995</v>
      </c>
      <c r="I941" t="str">
        <f>IFERROR(VLOOKUP(G941,'LEAID Match'!$B$2:$C$427,2,FALSE),"")</f>
        <v/>
      </c>
    </row>
    <row r="942" spans="1:9" x14ac:dyDescent="0.2">
      <c r="A942" t="str">
        <f t="shared" si="14"/>
        <v/>
      </c>
      <c r="B942">
        <v>2019</v>
      </c>
      <c r="C942" t="s">
        <v>1763</v>
      </c>
      <c r="D942" t="s">
        <v>1765</v>
      </c>
      <c r="E942" t="s">
        <v>1767</v>
      </c>
      <c r="F942" s="4" t="s">
        <v>104</v>
      </c>
      <c r="G942" s="4">
        <v>49000</v>
      </c>
      <c r="H942" s="10">
        <v>79808.11</v>
      </c>
      <c r="I942" t="str">
        <f>IFERROR(VLOOKUP(G942,'LEAID Match'!$B$2:$C$427,2,FALSE),"")</f>
        <v/>
      </c>
    </row>
    <row r="943" spans="1:9" x14ac:dyDescent="0.2">
      <c r="A943" t="str">
        <f t="shared" si="14"/>
        <v/>
      </c>
      <c r="B943">
        <v>2018</v>
      </c>
      <c r="C943" t="s">
        <v>1763</v>
      </c>
      <c r="D943" t="s">
        <v>1765</v>
      </c>
      <c r="E943" t="s">
        <v>1767</v>
      </c>
      <c r="F943" s="4" t="s">
        <v>104</v>
      </c>
      <c r="G943" s="4">
        <v>49000</v>
      </c>
      <c r="H943" s="10">
        <v>78022.41</v>
      </c>
      <c r="I943" t="str">
        <f>IFERROR(VLOOKUP(G943,'LEAID Match'!$B$2:$C$427,2,FALSE),"")</f>
        <v/>
      </c>
    </row>
    <row r="944" spans="1:9" x14ac:dyDescent="0.2">
      <c r="A944" t="str">
        <f t="shared" si="14"/>
        <v/>
      </c>
      <c r="B944">
        <v>2017</v>
      </c>
      <c r="C944" t="s">
        <v>1763</v>
      </c>
      <c r="D944" t="s">
        <v>1765</v>
      </c>
      <c r="E944" t="s">
        <v>1767</v>
      </c>
      <c r="F944" s="4" t="s">
        <v>104</v>
      </c>
      <c r="G944" s="4">
        <v>49000</v>
      </c>
      <c r="H944" s="10">
        <v>75524.61</v>
      </c>
      <c r="I944" t="str">
        <f>IFERROR(VLOOKUP(G944,'LEAID Match'!$B$2:$C$427,2,FALSE),"")</f>
        <v/>
      </c>
    </row>
    <row r="945" spans="1:9" x14ac:dyDescent="0.2">
      <c r="A945" t="str">
        <f t="shared" si="14"/>
        <v/>
      </c>
      <c r="B945">
        <v>2016</v>
      </c>
      <c r="C945" t="s">
        <v>1763</v>
      </c>
      <c r="D945" t="s">
        <v>1765</v>
      </c>
      <c r="E945" t="s">
        <v>1767</v>
      </c>
      <c r="F945" s="4" t="s">
        <v>104</v>
      </c>
      <c r="G945" s="4">
        <v>49000</v>
      </c>
      <c r="H945" s="10">
        <v>75146.52</v>
      </c>
      <c r="I945" t="str">
        <f>IFERROR(VLOOKUP(G945,'LEAID Match'!$B$2:$C$427,2,FALSE),"")</f>
        <v/>
      </c>
    </row>
    <row r="946" spans="1:9" x14ac:dyDescent="0.2">
      <c r="A946" t="str">
        <f t="shared" si="14"/>
        <v/>
      </c>
      <c r="B946" s="14">
        <v>2015</v>
      </c>
      <c r="C946" t="s">
        <v>1763</v>
      </c>
      <c r="D946" t="s">
        <v>1765</v>
      </c>
      <c r="E946" t="s">
        <v>1767</v>
      </c>
      <c r="F946" s="14" t="s">
        <v>104</v>
      </c>
      <c r="G946" s="14">
        <v>49000</v>
      </c>
      <c r="H946" s="14">
        <v>74602.97</v>
      </c>
      <c r="I946" t="str">
        <f>IFERROR(VLOOKUP(G946,'LEAID Match'!$B$2:$C$427,2,FALSE),"")</f>
        <v/>
      </c>
    </row>
    <row r="947" spans="1:9" x14ac:dyDescent="0.2">
      <c r="A947" t="str">
        <f t="shared" si="14"/>
        <v/>
      </c>
      <c r="B947">
        <v>2023</v>
      </c>
      <c r="C947" t="s">
        <v>1763</v>
      </c>
      <c r="D947" t="s">
        <v>1765</v>
      </c>
      <c r="E947" t="s">
        <v>1767</v>
      </c>
      <c r="F947" s="5" t="s">
        <v>105</v>
      </c>
      <c r="G947" s="5">
        <v>50000</v>
      </c>
      <c r="H947" s="6">
        <v>365387.92</v>
      </c>
      <c r="I947" t="str">
        <f>IFERROR(VLOOKUP(G947,'LEAID Match'!$B$2:$C$427,2,FALSE),"")</f>
        <v/>
      </c>
    </row>
    <row r="948" spans="1:9" x14ac:dyDescent="0.2">
      <c r="A948" t="str">
        <f t="shared" si="14"/>
        <v/>
      </c>
      <c r="B948">
        <v>2022</v>
      </c>
      <c r="C948" t="s">
        <v>1763</v>
      </c>
      <c r="D948" t="s">
        <v>1765</v>
      </c>
      <c r="E948" t="s">
        <v>1767</v>
      </c>
      <c r="F948" s="5" t="s">
        <v>105</v>
      </c>
      <c r="G948" s="5">
        <v>50000</v>
      </c>
      <c r="H948" s="6">
        <v>347836.77</v>
      </c>
      <c r="I948" t="str">
        <f>IFERROR(VLOOKUP(G948,'LEAID Match'!$B$2:$C$427,2,FALSE),"")</f>
        <v/>
      </c>
    </row>
    <row r="949" spans="1:9" x14ac:dyDescent="0.2">
      <c r="A949" t="str">
        <f t="shared" si="14"/>
        <v/>
      </c>
      <c r="B949">
        <v>2021</v>
      </c>
      <c r="C949" t="s">
        <v>1763</v>
      </c>
      <c r="D949" t="s">
        <v>1765</v>
      </c>
      <c r="E949" t="s">
        <v>1767</v>
      </c>
      <c r="F949" s="5" t="s">
        <v>105</v>
      </c>
      <c r="G949" s="5">
        <v>50000</v>
      </c>
      <c r="H949" s="6">
        <v>340678.27</v>
      </c>
      <c r="I949" t="str">
        <f>IFERROR(VLOOKUP(G949,'LEAID Match'!$B$2:$C$427,2,FALSE),"")</f>
        <v/>
      </c>
    </row>
    <row r="950" spans="1:9" x14ac:dyDescent="0.2">
      <c r="A950" t="str">
        <f t="shared" si="14"/>
        <v/>
      </c>
      <c r="B950">
        <v>2020</v>
      </c>
      <c r="C950" t="s">
        <v>1763</v>
      </c>
      <c r="D950" t="s">
        <v>1765</v>
      </c>
      <c r="E950" t="s">
        <v>1767</v>
      </c>
      <c r="F950" s="4" t="s">
        <v>105</v>
      </c>
      <c r="G950" s="4">
        <v>50000</v>
      </c>
      <c r="H950" s="10">
        <v>320940.11</v>
      </c>
      <c r="I950" t="str">
        <f>IFERROR(VLOOKUP(G950,'LEAID Match'!$B$2:$C$427,2,FALSE),"")</f>
        <v/>
      </c>
    </row>
    <row r="951" spans="1:9" x14ac:dyDescent="0.2">
      <c r="A951" t="str">
        <f t="shared" si="14"/>
        <v/>
      </c>
      <c r="B951">
        <v>2019</v>
      </c>
      <c r="C951" t="s">
        <v>1763</v>
      </c>
      <c r="D951" t="s">
        <v>1765</v>
      </c>
      <c r="E951" t="s">
        <v>1767</v>
      </c>
      <c r="F951" s="4" t="s">
        <v>105</v>
      </c>
      <c r="G951" s="4">
        <v>50000</v>
      </c>
      <c r="H951" s="10">
        <v>306975.84000000003</v>
      </c>
      <c r="I951" t="str">
        <f>IFERROR(VLOOKUP(G951,'LEAID Match'!$B$2:$C$427,2,FALSE),"")</f>
        <v/>
      </c>
    </row>
    <row r="952" spans="1:9" x14ac:dyDescent="0.2">
      <c r="A952" t="str">
        <f t="shared" si="14"/>
        <v/>
      </c>
      <c r="B952">
        <v>2018</v>
      </c>
      <c r="C952" t="s">
        <v>1763</v>
      </c>
      <c r="D952" t="s">
        <v>1765</v>
      </c>
      <c r="E952" t="s">
        <v>1767</v>
      </c>
      <c r="F952" s="4" t="s">
        <v>105</v>
      </c>
      <c r="G952" s="4">
        <v>50000</v>
      </c>
      <c r="H952" s="10">
        <v>293602.57</v>
      </c>
      <c r="I952" t="str">
        <f>IFERROR(VLOOKUP(G952,'LEAID Match'!$B$2:$C$427,2,FALSE),"")</f>
        <v/>
      </c>
    </row>
    <row r="953" spans="1:9" x14ac:dyDescent="0.2">
      <c r="A953" t="str">
        <f t="shared" si="14"/>
        <v/>
      </c>
      <c r="B953">
        <v>2017</v>
      </c>
      <c r="C953" t="s">
        <v>1763</v>
      </c>
      <c r="D953" t="s">
        <v>1765</v>
      </c>
      <c r="E953" t="s">
        <v>1767</v>
      </c>
      <c r="F953" s="4" t="s">
        <v>105</v>
      </c>
      <c r="G953" s="4">
        <v>50000</v>
      </c>
      <c r="H953" s="10">
        <v>289355.3</v>
      </c>
      <c r="I953" t="str">
        <f>IFERROR(VLOOKUP(G953,'LEAID Match'!$B$2:$C$427,2,FALSE),"")</f>
        <v/>
      </c>
    </row>
    <row r="954" spans="1:9" x14ac:dyDescent="0.2">
      <c r="A954" t="str">
        <f t="shared" si="14"/>
        <v/>
      </c>
      <c r="B954">
        <v>2016</v>
      </c>
      <c r="C954" t="s">
        <v>1763</v>
      </c>
      <c r="D954" t="s">
        <v>1765</v>
      </c>
      <c r="E954" t="s">
        <v>1767</v>
      </c>
      <c r="F954" s="4" t="s">
        <v>105</v>
      </c>
      <c r="G954" s="4">
        <v>50000</v>
      </c>
      <c r="H954" s="10">
        <v>287769.8</v>
      </c>
      <c r="I954" t="str">
        <f>IFERROR(VLOOKUP(G954,'LEAID Match'!$B$2:$C$427,2,FALSE),"")</f>
        <v/>
      </c>
    </row>
    <row r="955" spans="1:9" x14ac:dyDescent="0.2">
      <c r="A955" t="str">
        <f t="shared" si="14"/>
        <v/>
      </c>
      <c r="B955" s="14">
        <v>2015</v>
      </c>
      <c r="C955" t="s">
        <v>1763</v>
      </c>
      <c r="D955" t="s">
        <v>1765</v>
      </c>
      <c r="E955" t="s">
        <v>1767</v>
      </c>
      <c r="F955" s="14" t="s">
        <v>105</v>
      </c>
      <c r="G955" s="14">
        <v>50000</v>
      </c>
      <c r="H955" s="14">
        <v>282713.84999999998</v>
      </c>
      <c r="I955" t="str">
        <f>IFERROR(VLOOKUP(G955,'LEAID Match'!$B$2:$C$427,2,FALSE),"")</f>
        <v/>
      </c>
    </row>
    <row r="956" spans="1:9" x14ac:dyDescent="0.2">
      <c r="A956" t="str">
        <f t="shared" si="14"/>
        <v/>
      </c>
      <c r="B956">
        <v>2023</v>
      </c>
      <c r="C956" t="s">
        <v>1763</v>
      </c>
      <c r="D956" t="s">
        <v>1765</v>
      </c>
      <c r="E956" t="s">
        <v>1767</v>
      </c>
      <c r="F956" s="5" t="s">
        <v>106</v>
      </c>
      <c r="G956" s="5">
        <v>51000</v>
      </c>
      <c r="H956" s="6">
        <v>103415.16</v>
      </c>
      <c r="I956" t="str">
        <f>IFERROR(VLOOKUP(G956,'LEAID Match'!$B$2:$C$427,2,FALSE),"")</f>
        <v/>
      </c>
    </row>
    <row r="957" spans="1:9" x14ac:dyDescent="0.2">
      <c r="A957" t="str">
        <f t="shared" si="14"/>
        <v/>
      </c>
      <c r="B957">
        <v>2022</v>
      </c>
      <c r="C957" t="s">
        <v>1763</v>
      </c>
      <c r="D957" t="s">
        <v>1765</v>
      </c>
      <c r="E957" t="s">
        <v>1767</v>
      </c>
      <c r="F957" s="5" t="s">
        <v>106</v>
      </c>
      <c r="G957" s="5">
        <v>51000</v>
      </c>
      <c r="H957" s="6">
        <v>97756.26</v>
      </c>
      <c r="I957" t="str">
        <f>IFERROR(VLOOKUP(G957,'LEAID Match'!$B$2:$C$427,2,FALSE),"")</f>
        <v/>
      </c>
    </row>
    <row r="958" spans="1:9" x14ac:dyDescent="0.2">
      <c r="A958" t="str">
        <f t="shared" si="14"/>
        <v/>
      </c>
      <c r="B958">
        <v>2021</v>
      </c>
      <c r="C958" t="s">
        <v>1763</v>
      </c>
      <c r="D958" t="s">
        <v>1765</v>
      </c>
      <c r="E958" t="s">
        <v>1767</v>
      </c>
      <c r="F958" s="5" t="s">
        <v>106</v>
      </c>
      <c r="G958" s="5">
        <v>51000</v>
      </c>
      <c r="H958" s="6">
        <v>97861.04</v>
      </c>
      <c r="I958" t="str">
        <f>IFERROR(VLOOKUP(G958,'LEAID Match'!$B$2:$C$427,2,FALSE),"")</f>
        <v/>
      </c>
    </row>
    <row r="959" spans="1:9" x14ac:dyDescent="0.2">
      <c r="A959" t="str">
        <f t="shared" si="14"/>
        <v/>
      </c>
      <c r="B959">
        <v>2020</v>
      </c>
      <c r="C959" t="s">
        <v>1763</v>
      </c>
      <c r="D959" t="s">
        <v>1765</v>
      </c>
      <c r="E959" t="s">
        <v>1767</v>
      </c>
      <c r="F959" s="4" t="s">
        <v>106</v>
      </c>
      <c r="G959" s="4">
        <v>51000</v>
      </c>
      <c r="H959" s="10">
        <v>91828.81</v>
      </c>
      <c r="I959" t="str">
        <f>IFERROR(VLOOKUP(G959,'LEAID Match'!$B$2:$C$427,2,FALSE),"")</f>
        <v/>
      </c>
    </row>
    <row r="960" spans="1:9" x14ac:dyDescent="0.2">
      <c r="A960" t="str">
        <f t="shared" si="14"/>
        <v/>
      </c>
      <c r="B960">
        <v>2019</v>
      </c>
      <c r="C960" t="s">
        <v>1763</v>
      </c>
      <c r="D960" t="s">
        <v>1765</v>
      </c>
      <c r="E960" t="s">
        <v>1767</v>
      </c>
      <c r="F960" s="4" t="s">
        <v>106</v>
      </c>
      <c r="G960" s="4">
        <v>51000</v>
      </c>
      <c r="H960" s="10">
        <v>86157.91</v>
      </c>
      <c r="I960" t="str">
        <f>IFERROR(VLOOKUP(G960,'LEAID Match'!$B$2:$C$427,2,FALSE),"")</f>
        <v/>
      </c>
    </row>
    <row r="961" spans="1:9" x14ac:dyDescent="0.2">
      <c r="A961" t="str">
        <f t="shared" si="14"/>
        <v/>
      </c>
      <c r="B961">
        <v>2018</v>
      </c>
      <c r="C961" t="s">
        <v>1763</v>
      </c>
      <c r="D961" t="s">
        <v>1765</v>
      </c>
      <c r="E961" t="s">
        <v>1767</v>
      </c>
      <c r="F961" s="4" t="s">
        <v>106</v>
      </c>
      <c r="G961" s="4">
        <v>51000</v>
      </c>
      <c r="H961" s="10">
        <v>79718.98</v>
      </c>
      <c r="I961" t="str">
        <f>IFERROR(VLOOKUP(G961,'LEAID Match'!$B$2:$C$427,2,FALSE),"")</f>
        <v/>
      </c>
    </row>
    <row r="962" spans="1:9" x14ac:dyDescent="0.2">
      <c r="A962" t="str">
        <f t="shared" si="14"/>
        <v/>
      </c>
      <c r="B962">
        <v>2017</v>
      </c>
      <c r="C962" t="s">
        <v>1763</v>
      </c>
      <c r="D962" t="s">
        <v>1765</v>
      </c>
      <c r="E962" t="s">
        <v>1767</v>
      </c>
      <c r="F962" s="4" t="s">
        <v>106</v>
      </c>
      <c r="G962" s="4">
        <v>51000</v>
      </c>
      <c r="H962" s="10">
        <v>75594.12</v>
      </c>
      <c r="I962" t="str">
        <f>IFERROR(VLOOKUP(G962,'LEAID Match'!$B$2:$C$427,2,FALSE),"")</f>
        <v/>
      </c>
    </row>
    <row r="963" spans="1:9" x14ac:dyDescent="0.2">
      <c r="A963" t="str">
        <f t="shared" ref="A963:A1026" si="15">I963</f>
        <v/>
      </c>
      <c r="B963">
        <v>2016</v>
      </c>
      <c r="C963" t="s">
        <v>1763</v>
      </c>
      <c r="D963" t="s">
        <v>1765</v>
      </c>
      <c r="E963" t="s">
        <v>1767</v>
      </c>
      <c r="F963" s="4" t="s">
        <v>106</v>
      </c>
      <c r="G963" s="4">
        <v>51000</v>
      </c>
      <c r="H963" s="10">
        <v>75259.16</v>
      </c>
      <c r="I963" t="str">
        <f>IFERROR(VLOOKUP(G963,'LEAID Match'!$B$2:$C$427,2,FALSE),"")</f>
        <v/>
      </c>
    </row>
    <row r="964" spans="1:9" x14ac:dyDescent="0.2">
      <c r="A964" t="str">
        <f t="shared" si="15"/>
        <v/>
      </c>
      <c r="B964" s="14">
        <v>2015</v>
      </c>
      <c r="C964" t="s">
        <v>1763</v>
      </c>
      <c r="D964" t="s">
        <v>1765</v>
      </c>
      <c r="E964" t="s">
        <v>1767</v>
      </c>
      <c r="F964" s="14" t="s">
        <v>106</v>
      </c>
      <c r="G964" s="14">
        <v>51000</v>
      </c>
      <c r="H964" s="14">
        <v>76165.59</v>
      </c>
      <c r="I964" t="str">
        <f>IFERROR(VLOOKUP(G964,'LEAID Match'!$B$2:$C$427,2,FALSE),"")</f>
        <v/>
      </c>
    </row>
    <row r="965" spans="1:9" x14ac:dyDescent="0.2">
      <c r="A965" t="str">
        <f t="shared" si="15"/>
        <v/>
      </c>
      <c r="B965">
        <v>2023</v>
      </c>
      <c r="C965" t="s">
        <v>1763</v>
      </c>
      <c r="D965" t="s">
        <v>1765</v>
      </c>
      <c r="E965" t="s">
        <v>1767</v>
      </c>
      <c r="F965" s="5" t="s">
        <v>107</v>
      </c>
      <c r="G965" s="5">
        <v>52000</v>
      </c>
      <c r="H965" s="6">
        <v>193711.12</v>
      </c>
      <c r="I965" t="str">
        <f>IFERROR(VLOOKUP(G965,'LEAID Match'!$B$2:$C$427,2,FALSE),"")</f>
        <v/>
      </c>
    </row>
    <row r="966" spans="1:9" x14ac:dyDescent="0.2">
      <c r="A966" t="str">
        <f t="shared" si="15"/>
        <v/>
      </c>
      <c r="B966">
        <v>2022</v>
      </c>
      <c r="C966" t="s">
        <v>1763</v>
      </c>
      <c r="D966" t="s">
        <v>1765</v>
      </c>
      <c r="E966" t="s">
        <v>1767</v>
      </c>
      <c r="F966" s="5" t="s">
        <v>107</v>
      </c>
      <c r="G966" s="5">
        <v>52000</v>
      </c>
      <c r="H966" s="6">
        <v>175629.66</v>
      </c>
      <c r="I966" t="str">
        <f>IFERROR(VLOOKUP(G966,'LEAID Match'!$B$2:$C$427,2,FALSE),"")</f>
        <v/>
      </c>
    </row>
    <row r="967" spans="1:9" x14ac:dyDescent="0.2">
      <c r="A967" t="str">
        <f t="shared" si="15"/>
        <v/>
      </c>
      <c r="B967">
        <v>2021</v>
      </c>
      <c r="C967" t="s">
        <v>1763</v>
      </c>
      <c r="D967" t="s">
        <v>1765</v>
      </c>
      <c r="E967" t="s">
        <v>1767</v>
      </c>
      <c r="F967" s="5" t="s">
        <v>107</v>
      </c>
      <c r="G967" s="5">
        <v>52000</v>
      </c>
      <c r="H967" s="6">
        <v>160987.34</v>
      </c>
      <c r="I967" t="str">
        <f>IFERROR(VLOOKUP(G967,'LEAID Match'!$B$2:$C$427,2,FALSE),"")</f>
        <v/>
      </c>
    </row>
    <row r="968" spans="1:9" x14ac:dyDescent="0.2">
      <c r="A968" t="str">
        <f t="shared" si="15"/>
        <v/>
      </c>
      <c r="B968">
        <v>2020</v>
      </c>
      <c r="C968" t="s">
        <v>1763</v>
      </c>
      <c r="D968" t="s">
        <v>1765</v>
      </c>
      <c r="E968" t="s">
        <v>1767</v>
      </c>
      <c r="F968" s="4" t="s">
        <v>107</v>
      </c>
      <c r="G968" s="4">
        <v>52000</v>
      </c>
      <c r="H968" s="10">
        <v>151955.21</v>
      </c>
      <c r="I968" t="str">
        <f>IFERROR(VLOOKUP(G968,'LEAID Match'!$B$2:$C$427,2,FALSE),"")</f>
        <v/>
      </c>
    </row>
    <row r="969" spans="1:9" x14ac:dyDescent="0.2">
      <c r="A969" t="str">
        <f t="shared" si="15"/>
        <v/>
      </c>
      <c r="B969">
        <v>2019</v>
      </c>
      <c r="C969" t="s">
        <v>1763</v>
      </c>
      <c r="D969" t="s">
        <v>1765</v>
      </c>
      <c r="E969" t="s">
        <v>1767</v>
      </c>
      <c r="F969" s="4" t="s">
        <v>107</v>
      </c>
      <c r="G969" s="4">
        <v>52000</v>
      </c>
      <c r="H969" s="10">
        <v>145784.01999999999</v>
      </c>
      <c r="I969" t="str">
        <f>IFERROR(VLOOKUP(G969,'LEAID Match'!$B$2:$C$427,2,FALSE),"")</f>
        <v/>
      </c>
    </row>
    <row r="970" spans="1:9" x14ac:dyDescent="0.2">
      <c r="A970" t="str">
        <f t="shared" si="15"/>
        <v/>
      </c>
      <c r="B970">
        <v>2018</v>
      </c>
      <c r="C970" t="s">
        <v>1763</v>
      </c>
      <c r="D970" t="s">
        <v>1765</v>
      </c>
      <c r="E970" t="s">
        <v>1767</v>
      </c>
      <c r="F970" s="4" t="s">
        <v>107</v>
      </c>
      <c r="G970" s="4">
        <v>52000</v>
      </c>
      <c r="H970" s="10">
        <v>139292.32</v>
      </c>
      <c r="I970" t="str">
        <f>IFERROR(VLOOKUP(G970,'LEAID Match'!$B$2:$C$427,2,FALSE),"")</f>
        <v/>
      </c>
    </row>
    <row r="971" spans="1:9" x14ac:dyDescent="0.2">
      <c r="A971" t="str">
        <f t="shared" si="15"/>
        <v/>
      </c>
      <c r="B971">
        <v>2017</v>
      </c>
      <c r="C971" t="s">
        <v>1763</v>
      </c>
      <c r="D971" t="s">
        <v>1765</v>
      </c>
      <c r="E971" t="s">
        <v>1767</v>
      </c>
      <c r="F971" s="4" t="s">
        <v>107</v>
      </c>
      <c r="G971" s="4">
        <v>52000</v>
      </c>
      <c r="H971" s="10">
        <v>137323.04</v>
      </c>
      <c r="I971" t="str">
        <f>IFERROR(VLOOKUP(G971,'LEAID Match'!$B$2:$C$427,2,FALSE),"")</f>
        <v/>
      </c>
    </row>
    <row r="972" spans="1:9" x14ac:dyDescent="0.2">
      <c r="A972" t="str">
        <f t="shared" si="15"/>
        <v/>
      </c>
      <c r="B972">
        <v>2016</v>
      </c>
      <c r="C972" t="s">
        <v>1763</v>
      </c>
      <c r="D972" t="s">
        <v>1765</v>
      </c>
      <c r="E972" t="s">
        <v>1767</v>
      </c>
      <c r="F972" s="4" t="s">
        <v>107</v>
      </c>
      <c r="G972" s="4">
        <v>52000</v>
      </c>
      <c r="H972" s="10">
        <v>137375.85999999999</v>
      </c>
      <c r="I972" t="str">
        <f>IFERROR(VLOOKUP(G972,'LEAID Match'!$B$2:$C$427,2,FALSE),"")</f>
        <v/>
      </c>
    </row>
    <row r="973" spans="1:9" x14ac:dyDescent="0.2">
      <c r="A973" t="str">
        <f t="shared" si="15"/>
        <v/>
      </c>
      <c r="B973" s="14">
        <v>2015</v>
      </c>
      <c r="C973" t="s">
        <v>1763</v>
      </c>
      <c r="D973" t="s">
        <v>1765</v>
      </c>
      <c r="E973" t="s">
        <v>1767</v>
      </c>
      <c r="F973" s="14" t="s">
        <v>107</v>
      </c>
      <c r="G973" s="14">
        <v>52000</v>
      </c>
      <c r="H973" s="14">
        <v>137315.37</v>
      </c>
      <c r="I973" t="str">
        <f>IFERROR(VLOOKUP(G973,'LEAID Match'!$B$2:$C$427,2,FALSE),"")</f>
        <v/>
      </c>
    </row>
    <row r="974" spans="1:9" x14ac:dyDescent="0.2">
      <c r="A974" t="str">
        <f t="shared" si="15"/>
        <v/>
      </c>
      <c r="B974">
        <v>2023</v>
      </c>
      <c r="C974" t="s">
        <v>1763</v>
      </c>
      <c r="D974" t="s">
        <v>1765</v>
      </c>
      <c r="E974" t="s">
        <v>1767</v>
      </c>
      <c r="F974" s="5" t="s">
        <v>108</v>
      </c>
      <c r="G974" s="5">
        <v>53000</v>
      </c>
      <c r="H974" s="6">
        <v>280855.71000000002</v>
      </c>
      <c r="I974" t="str">
        <f>IFERROR(VLOOKUP(G974,'LEAID Match'!$B$2:$C$427,2,FALSE),"")</f>
        <v/>
      </c>
    </row>
    <row r="975" spans="1:9" x14ac:dyDescent="0.2">
      <c r="A975" t="str">
        <f t="shared" si="15"/>
        <v/>
      </c>
      <c r="B975">
        <v>2022</v>
      </c>
      <c r="C975" t="s">
        <v>1763</v>
      </c>
      <c r="D975" t="s">
        <v>1765</v>
      </c>
      <c r="E975" t="s">
        <v>1767</v>
      </c>
      <c r="F975" s="5" t="s">
        <v>108</v>
      </c>
      <c r="G975" s="5">
        <v>53000</v>
      </c>
      <c r="H975" s="6">
        <v>273537.88</v>
      </c>
      <c r="I975" t="str">
        <f>IFERROR(VLOOKUP(G975,'LEAID Match'!$B$2:$C$427,2,FALSE),"")</f>
        <v/>
      </c>
    </row>
    <row r="976" spans="1:9" x14ac:dyDescent="0.2">
      <c r="A976" t="str">
        <f t="shared" si="15"/>
        <v/>
      </c>
      <c r="B976">
        <v>2021</v>
      </c>
      <c r="C976" t="s">
        <v>1763</v>
      </c>
      <c r="D976" t="s">
        <v>1765</v>
      </c>
      <c r="E976" t="s">
        <v>1767</v>
      </c>
      <c r="F976" s="5" t="s">
        <v>108</v>
      </c>
      <c r="G976" s="5">
        <v>53000</v>
      </c>
      <c r="H976" s="6">
        <v>265320.14</v>
      </c>
      <c r="I976" t="str">
        <f>IFERROR(VLOOKUP(G976,'LEAID Match'!$B$2:$C$427,2,FALSE),"")</f>
        <v/>
      </c>
    </row>
    <row r="977" spans="1:9" x14ac:dyDescent="0.2">
      <c r="A977" t="str">
        <f t="shared" si="15"/>
        <v/>
      </c>
      <c r="B977">
        <v>2020</v>
      </c>
      <c r="C977" t="s">
        <v>1763</v>
      </c>
      <c r="D977" t="s">
        <v>1765</v>
      </c>
      <c r="E977" t="s">
        <v>1767</v>
      </c>
      <c r="F977" s="4" t="s">
        <v>108</v>
      </c>
      <c r="G977" s="4">
        <v>53000</v>
      </c>
      <c r="H977" s="10">
        <v>252933.02</v>
      </c>
      <c r="I977" t="str">
        <f>IFERROR(VLOOKUP(G977,'LEAID Match'!$B$2:$C$427,2,FALSE),"")</f>
        <v/>
      </c>
    </row>
    <row r="978" spans="1:9" x14ac:dyDescent="0.2">
      <c r="A978" t="str">
        <f t="shared" si="15"/>
        <v/>
      </c>
      <c r="B978">
        <v>2019</v>
      </c>
      <c r="C978" t="s">
        <v>1763</v>
      </c>
      <c r="D978" t="s">
        <v>1765</v>
      </c>
      <c r="E978" t="s">
        <v>1767</v>
      </c>
      <c r="F978" s="4" t="s">
        <v>108</v>
      </c>
      <c r="G978" s="4">
        <v>53000</v>
      </c>
      <c r="H978" s="10">
        <v>242835.54</v>
      </c>
      <c r="I978" t="str">
        <f>IFERROR(VLOOKUP(G978,'LEAID Match'!$B$2:$C$427,2,FALSE),"")</f>
        <v/>
      </c>
    </row>
    <row r="979" spans="1:9" x14ac:dyDescent="0.2">
      <c r="A979" t="str">
        <f t="shared" si="15"/>
        <v/>
      </c>
      <c r="B979">
        <v>2018</v>
      </c>
      <c r="C979" t="s">
        <v>1763</v>
      </c>
      <c r="D979" t="s">
        <v>1765</v>
      </c>
      <c r="E979" t="s">
        <v>1767</v>
      </c>
      <c r="F979" s="4" t="s">
        <v>108</v>
      </c>
      <c r="G979" s="4">
        <v>53000</v>
      </c>
      <c r="H979" s="10">
        <v>242221.46</v>
      </c>
      <c r="I979" t="str">
        <f>IFERROR(VLOOKUP(G979,'LEAID Match'!$B$2:$C$427,2,FALSE),"")</f>
        <v/>
      </c>
    </row>
    <row r="980" spans="1:9" x14ac:dyDescent="0.2">
      <c r="A980" t="str">
        <f t="shared" si="15"/>
        <v/>
      </c>
      <c r="B980">
        <v>2017</v>
      </c>
      <c r="C980" t="s">
        <v>1763</v>
      </c>
      <c r="D980" t="s">
        <v>1765</v>
      </c>
      <c r="E980" t="s">
        <v>1767</v>
      </c>
      <c r="F980" s="4" t="s">
        <v>108</v>
      </c>
      <c r="G980" s="4">
        <v>53000</v>
      </c>
      <c r="H980" s="10">
        <v>238237.65</v>
      </c>
      <c r="I980" t="str">
        <f>IFERROR(VLOOKUP(G980,'LEAID Match'!$B$2:$C$427,2,FALSE),"")</f>
        <v/>
      </c>
    </row>
    <row r="981" spans="1:9" x14ac:dyDescent="0.2">
      <c r="A981" t="str">
        <f t="shared" si="15"/>
        <v/>
      </c>
      <c r="B981">
        <v>2016</v>
      </c>
      <c r="C981" t="s">
        <v>1763</v>
      </c>
      <c r="D981" t="s">
        <v>1765</v>
      </c>
      <c r="E981" t="s">
        <v>1767</v>
      </c>
      <c r="F981" s="4" t="s">
        <v>108</v>
      </c>
      <c r="G981" s="4">
        <v>53000</v>
      </c>
      <c r="H981" s="10">
        <v>233337.26</v>
      </c>
      <c r="I981" t="str">
        <f>IFERROR(VLOOKUP(G981,'LEAID Match'!$B$2:$C$427,2,FALSE),"")</f>
        <v/>
      </c>
    </row>
    <row r="982" spans="1:9" x14ac:dyDescent="0.2">
      <c r="A982" t="str">
        <f t="shared" si="15"/>
        <v/>
      </c>
      <c r="B982" s="14">
        <v>2015</v>
      </c>
      <c r="C982" t="s">
        <v>1763</v>
      </c>
      <c r="D982" t="s">
        <v>1765</v>
      </c>
      <c r="E982" t="s">
        <v>1767</v>
      </c>
      <c r="F982" s="14" t="s">
        <v>108</v>
      </c>
      <c r="G982" s="14">
        <v>53000</v>
      </c>
      <c r="H982" s="14">
        <v>224032.7</v>
      </c>
      <c r="I982" t="str">
        <f>IFERROR(VLOOKUP(G982,'LEAID Match'!$B$2:$C$427,2,FALSE),"")</f>
        <v/>
      </c>
    </row>
    <row r="983" spans="1:9" x14ac:dyDescent="0.2">
      <c r="A983" t="str">
        <f t="shared" si="15"/>
        <v/>
      </c>
      <c r="B983">
        <v>2023</v>
      </c>
      <c r="C983" t="s">
        <v>1763</v>
      </c>
      <c r="D983" t="s">
        <v>1765</v>
      </c>
      <c r="E983" t="s">
        <v>1767</v>
      </c>
      <c r="F983" s="5" t="s">
        <v>109</v>
      </c>
      <c r="G983" s="5">
        <v>54000</v>
      </c>
      <c r="H983" s="6">
        <v>43947.46</v>
      </c>
      <c r="I983" t="str">
        <f>IFERROR(VLOOKUP(G983,'LEAID Match'!$B$2:$C$427,2,FALSE),"")</f>
        <v/>
      </c>
    </row>
    <row r="984" spans="1:9" x14ac:dyDescent="0.2">
      <c r="A984" t="str">
        <f t="shared" si="15"/>
        <v/>
      </c>
      <c r="B984">
        <v>2022</v>
      </c>
      <c r="C984" t="s">
        <v>1763</v>
      </c>
      <c r="D984" t="s">
        <v>1765</v>
      </c>
      <c r="E984" t="s">
        <v>1767</v>
      </c>
      <c r="F984" s="5" t="s">
        <v>109</v>
      </c>
      <c r="G984" s="5">
        <v>54000</v>
      </c>
      <c r="H984" s="6">
        <v>41916.019999999997</v>
      </c>
      <c r="I984" t="str">
        <f>IFERROR(VLOOKUP(G984,'LEAID Match'!$B$2:$C$427,2,FALSE),"")</f>
        <v/>
      </c>
    </row>
    <row r="985" spans="1:9" x14ac:dyDescent="0.2">
      <c r="A985" t="str">
        <f t="shared" si="15"/>
        <v/>
      </c>
      <c r="B985">
        <v>2021</v>
      </c>
      <c r="C985" t="s">
        <v>1763</v>
      </c>
      <c r="D985" t="s">
        <v>1765</v>
      </c>
      <c r="E985" t="s">
        <v>1767</v>
      </c>
      <c r="F985" s="5" t="s">
        <v>109</v>
      </c>
      <c r="G985" s="5">
        <v>54000</v>
      </c>
      <c r="H985" s="6">
        <v>39691.26</v>
      </c>
      <c r="I985" t="str">
        <f>IFERROR(VLOOKUP(G985,'LEAID Match'!$B$2:$C$427,2,FALSE),"")</f>
        <v/>
      </c>
    </row>
    <row r="986" spans="1:9" x14ac:dyDescent="0.2">
      <c r="A986" t="str">
        <f t="shared" si="15"/>
        <v/>
      </c>
      <c r="B986">
        <v>2020</v>
      </c>
      <c r="C986" t="s">
        <v>1763</v>
      </c>
      <c r="D986" t="s">
        <v>1765</v>
      </c>
      <c r="E986" t="s">
        <v>1767</v>
      </c>
      <c r="F986" s="4" t="s">
        <v>109</v>
      </c>
      <c r="G986" s="4">
        <v>54000</v>
      </c>
      <c r="H986" s="10">
        <v>38303.24</v>
      </c>
      <c r="I986" t="str">
        <f>IFERROR(VLOOKUP(G986,'LEAID Match'!$B$2:$C$427,2,FALSE),"")</f>
        <v/>
      </c>
    </row>
    <row r="987" spans="1:9" x14ac:dyDescent="0.2">
      <c r="A987" t="str">
        <f t="shared" si="15"/>
        <v/>
      </c>
      <c r="B987">
        <v>2019</v>
      </c>
      <c r="C987" t="s">
        <v>1763</v>
      </c>
      <c r="D987" t="s">
        <v>1765</v>
      </c>
      <c r="E987" t="s">
        <v>1767</v>
      </c>
      <c r="F987" s="4" t="s">
        <v>109</v>
      </c>
      <c r="G987" s="4">
        <v>54000</v>
      </c>
      <c r="H987" s="10">
        <v>36651.03</v>
      </c>
      <c r="I987" t="str">
        <f>IFERROR(VLOOKUP(G987,'LEAID Match'!$B$2:$C$427,2,FALSE),"")</f>
        <v/>
      </c>
    </row>
    <row r="988" spans="1:9" x14ac:dyDescent="0.2">
      <c r="A988" t="str">
        <f t="shared" si="15"/>
        <v/>
      </c>
      <c r="B988">
        <v>2018</v>
      </c>
      <c r="C988" t="s">
        <v>1763</v>
      </c>
      <c r="D988" t="s">
        <v>1765</v>
      </c>
      <c r="E988" t="s">
        <v>1767</v>
      </c>
      <c r="F988" s="4" t="s">
        <v>109</v>
      </c>
      <c r="G988" s="4">
        <v>54000</v>
      </c>
      <c r="H988" s="10">
        <v>33573.089999999997</v>
      </c>
      <c r="I988" t="str">
        <f>IFERROR(VLOOKUP(G988,'LEAID Match'!$B$2:$C$427,2,FALSE),"")</f>
        <v/>
      </c>
    </row>
    <row r="989" spans="1:9" x14ac:dyDescent="0.2">
      <c r="A989" t="str">
        <f t="shared" si="15"/>
        <v/>
      </c>
      <c r="B989">
        <v>2017</v>
      </c>
      <c r="C989" t="s">
        <v>1763</v>
      </c>
      <c r="D989" t="s">
        <v>1765</v>
      </c>
      <c r="E989" t="s">
        <v>1767</v>
      </c>
      <c r="F989" s="4" t="s">
        <v>109</v>
      </c>
      <c r="G989" s="4">
        <v>54000</v>
      </c>
      <c r="H989" s="10">
        <v>30320.880000000001</v>
      </c>
      <c r="I989" t="str">
        <f>IFERROR(VLOOKUP(G989,'LEAID Match'!$B$2:$C$427,2,FALSE),"")</f>
        <v/>
      </c>
    </row>
    <row r="990" spans="1:9" x14ac:dyDescent="0.2">
      <c r="A990" t="str">
        <f t="shared" si="15"/>
        <v/>
      </c>
      <c r="B990">
        <v>2016</v>
      </c>
      <c r="C990" t="s">
        <v>1763</v>
      </c>
      <c r="D990" t="s">
        <v>1765</v>
      </c>
      <c r="E990" t="s">
        <v>1767</v>
      </c>
      <c r="F990" s="4" t="s">
        <v>109</v>
      </c>
      <c r="G990" s="4">
        <v>54000</v>
      </c>
      <c r="H990" s="10">
        <v>28356.47</v>
      </c>
      <c r="I990" t="str">
        <f>IFERROR(VLOOKUP(G990,'LEAID Match'!$B$2:$C$427,2,FALSE),"")</f>
        <v/>
      </c>
    </row>
    <row r="991" spans="1:9" x14ac:dyDescent="0.2">
      <c r="A991" t="str">
        <f t="shared" si="15"/>
        <v/>
      </c>
      <c r="B991" s="14">
        <v>2015</v>
      </c>
      <c r="C991" t="s">
        <v>1763</v>
      </c>
      <c r="D991" t="s">
        <v>1765</v>
      </c>
      <c r="E991" t="s">
        <v>1767</v>
      </c>
      <c r="F991" s="14" t="s">
        <v>109</v>
      </c>
      <c r="G991" s="14">
        <v>54000</v>
      </c>
      <c r="H991" s="14">
        <v>27944.03</v>
      </c>
      <c r="I991" t="str">
        <f>IFERROR(VLOOKUP(G991,'LEAID Match'!$B$2:$C$427,2,FALSE),"")</f>
        <v/>
      </c>
    </row>
    <row r="992" spans="1:9" x14ac:dyDescent="0.2">
      <c r="A992" t="str">
        <f t="shared" si="15"/>
        <v/>
      </c>
      <c r="B992">
        <v>2023</v>
      </c>
      <c r="C992" t="s">
        <v>1763</v>
      </c>
      <c r="D992" t="s">
        <v>1765</v>
      </c>
      <c r="E992" t="s">
        <v>1767</v>
      </c>
      <c r="F992" s="5" t="s">
        <v>110</v>
      </c>
      <c r="G992" s="5">
        <v>55000</v>
      </c>
      <c r="H992" s="6">
        <v>175512.8</v>
      </c>
      <c r="I992" t="str">
        <f>IFERROR(VLOOKUP(G992,'LEAID Match'!$B$2:$C$427,2,FALSE),"")</f>
        <v/>
      </c>
    </row>
    <row r="993" spans="1:9" x14ac:dyDescent="0.2">
      <c r="A993" t="str">
        <f t="shared" si="15"/>
        <v/>
      </c>
      <c r="B993">
        <v>2022</v>
      </c>
      <c r="C993" t="s">
        <v>1763</v>
      </c>
      <c r="D993" t="s">
        <v>1765</v>
      </c>
      <c r="E993" t="s">
        <v>1767</v>
      </c>
      <c r="F993" s="5" t="s">
        <v>110</v>
      </c>
      <c r="G993" s="5">
        <v>55000</v>
      </c>
      <c r="H993" s="6">
        <v>159729.9</v>
      </c>
      <c r="I993" t="str">
        <f>IFERROR(VLOOKUP(G993,'LEAID Match'!$B$2:$C$427,2,FALSE),"")</f>
        <v/>
      </c>
    </row>
    <row r="994" spans="1:9" x14ac:dyDescent="0.2">
      <c r="A994" t="str">
        <f t="shared" si="15"/>
        <v/>
      </c>
      <c r="B994">
        <v>2021</v>
      </c>
      <c r="C994" t="s">
        <v>1763</v>
      </c>
      <c r="D994" t="s">
        <v>1765</v>
      </c>
      <c r="E994" t="s">
        <v>1767</v>
      </c>
      <c r="F994" s="5" t="s">
        <v>110</v>
      </c>
      <c r="G994" s="5">
        <v>55000</v>
      </c>
      <c r="H994" s="6">
        <v>149821.35</v>
      </c>
      <c r="I994" t="str">
        <f>IFERROR(VLOOKUP(G994,'LEAID Match'!$B$2:$C$427,2,FALSE),"")</f>
        <v/>
      </c>
    </row>
    <row r="995" spans="1:9" x14ac:dyDescent="0.2">
      <c r="A995" t="str">
        <f t="shared" si="15"/>
        <v/>
      </c>
      <c r="B995">
        <v>2020</v>
      </c>
      <c r="C995" t="s">
        <v>1763</v>
      </c>
      <c r="D995" t="s">
        <v>1765</v>
      </c>
      <c r="E995" t="s">
        <v>1767</v>
      </c>
      <c r="F995" s="4" t="s">
        <v>110</v>
      </c>
      <c r="G995" s="4">
        <v>55000</v>
      </c>
      <c r="H995" s="10">
        <v>143060.79999999999</v>
      </c>
      <c r="I995" t="str">
        <f>IFERROR(VLOOKUP(G995,'LEAID Match'!$B$2:$C$427,2,FALSE),"")</f>
        <v/>
      </c>
    </row>
    <row r="996" spans="1:9" x14ac:dyDescent="0.2">
      <c r="A996" t="str">
        <f t="shared" si="15"/>
        <v/>
      </c>
      <c r="B996">
        <v>2019</v>
      </c>
      <c r="C996" t="s">
        <v>1763</v>
      </c>
      <c r="D996" t="s">
        <v>1765</v>
      </c>
      <c r="E996" t="s">
        <v>1767</v>
      </c>
      <c r="F996" s="4" t="s">
        <v>110</v>
      </c>
      <c r="G996" s="4">
        <v>55000</v>
      </c>
      <c r="H996" s="10">
        <v>138384.42000000001</v>
      </c>
      <c r="I996" t="str">
        <f>IFERROR(VLOOKUP(G996,'LEAID Match'!$B$2:$C$427,2,FALSE),"")</f>
        <v/>
      </c>
    </row>
    <row r="997" spans="1:9" x14ac:dyDescent="0.2">
      <c r="A997" t="str">
        <f t="shared" si="15"/>
        <v/>
      </c>
      <c r="B997">
        <v>2018</v>
      </c>
      <c r="C997" t="s">
        <v>1763</v>
      </c>
      <c r="D997" t="s">
        <v>1765</v>
      </c>
      <c r="E997" t="s">
        <v>1767</v>
      </c>
      <c r="F997" s="4" t="s">
        <v>110</v>
      </c>
      <c r="G997" s="4">
        <v>55000</v>
      </c>
      <c r="H997" s="10">
        <v>136997.32</v>
      </c>
      <c r="I997" t="str">
        <f>IFERROR(VLOOKUP(G997,'LEAID Match'!$B$2:$C$427,2,FALSE),"")</f>
        <v/>
      </c>
    </row>
    <row r="998" spans="1:9" x14ac:dyDescent="0.2">
      <c r="A998" t="str">
        <f t="shared" si="15"/>
        <v/>
      </c>
      <c r="B998">
        <v>2017</v>
      </c>
      <c r="C998" t="s">
        <v>1763</v>
      </c>
      <c r="D998" t="s">
        <v>1765</v>
      </c>
      <c r="E998" t="s">
        <v>1767</v>
      </c>
      <c r="F998" s="4" t="s">
        <v>110</v>
      </c>
      <c r="G998" s="4">
        <v>55000</v>
      </c>
      <c r="H998" s="10">
        <v>136251.79999999999</v>
      </c>
      <c r="I998" t="str">
        <f>IFERROR(VLOOKUP(G998,'LEAID Match'!$B$2:$C$427,2,FALSE),"")</f>
        <v/>
      </c>
    </row>
    <row r="999" spans="1:9" x14ac:dyDescent="0.2">
      <c r="A999" t="str">
        <f t="shared" si="15"/>
        <v/>
      </c>
      <c r="B999">
        <v>2016</v>
      </c>
      <c r="C999" t="s">
        <v>1763</v>
      </c>
      <c r="D999" t="s">
        <v>1765</v>
      </c>
      <c r="E999" t="s">
        <v>1767</v>
      </c>
      <c r="F999" s="4" t="s">
        <v>110</v>
      </c>
      <c r="G999" s="4">
        <v>55000</v>
      </c>
      <c r="H999" s="10">
        <v>134380.78</v>
      </c>
      <c r="I999" t="str">
        <f>IFERROR(VLOOKUP(G999,'LEAID Match'!$B$2:$C$427,2,FALSE),"")</f>
        <v/>
      </c>
    </row>
    <row r="1000" spans="1:9" x14ac:dyDescent="0.2">
      <c r="A1000" t="str">
        <f t="shared" si="15"/>
        <v/>
      </c>
      <c r="B1000" s="14">
        <v>2015</v>
      </c>
      <c r="C1000" t="s">
        <v>1763</v>
      </c>
      <c r="D1000" t="s">
        <v>1765</v>
      </c>
      <c r="E1000" t="s">
        <v>1767</v>
      </c>
      <c r="F1000" s="14" t="s">
        <v>110</v>
      </c>
      <c r="G1000" s="14">
        <v>55000</v>
      </c>
      <c r="H1000" s="14">
        <v>130237</v>
      </c>
      <c r="I1000" t="str">
        <f>IFERROR(VLOOKUP(G1000,'LEAID Match'!$B$2:$C$427,2,FALSE),"")</f>
        <v/>
      </c>
    </row>
    <row r="1001" spans="1:9" x14ac:dyDescent="0.2">
      <c r="A1001" t="str">
        <f t="shared" si="15"/>
        <v/>
      </c>
      <c r="B1001">
        <v>2023</v>
      </c>
      <c r="C1001" t="s">
        <v>1763</v>
      </c>
      <c r="D1001" t="s">
        <v>1765</v>
      </c>
      <c r="E1001" t="s">
        <v>1767</v>
      </c>
      <c r="F1001" s="5" t="s">
        <v>111</v>
      </c>
      <c r="G1001" s="5">
        <v>56000</v>
      </c>
      <c r="H1001" s="6">
        <v>196153.43</v>
      </c>
      <c r="I1001" t="str">
        <f>IFERROR(VLOOKUP(G1001,'LEAID Match'!$B$2:$C$427,2,FALSE),"")</f>
        <v/>
      </c>
    </row>
    <row r="1002" spans="1:9" x14ac:dyDescent="0.2">
      <c r="A1002" t="str">
        <f t="shared" si="15"/>
        <v/>
      </c>
      <c r="B1002">
        <v>2022</v>
      </c>
      <c r="C1002" t="s">
        <v>1763</v>
      </c>
      <c r="D1002" t="s">
        <v>1765</v>
      </c>
      <c r="E1002" t="s">
        <v>1767</v>
      </c>
      <c r="F1002" s="5" t="s">
        <v>111</v>
      </c>
      <c r="G1002" s="5">
        <v>56000</v>
      </c>
      <c r="H1002" s="6">
        <v>186049.54</v>
      </c>
      <c r="I1002" t="str">
        <f>IFERROR(VLOOKUP(G1002,'LEAID Match'!$B$2:$C$427,2,FALSE),"")</f>
        <v/>
      </c>
    </row>
    <row r="1003" spans="1:9" x14ac:dyDescent="0.2">
      <c r="A1003" t="str">
        <f t="shared" si="15"/>
        <v/>
      </c>
      <c r="B1003">
        <v>2021</v>
      </c>
      <c r="C1003" t="s">
        <v>1763</v>
      </c>
      <c r="D1003" t="s">
        <v>1765</v>
      </c>
      <c r="E1003" t="s">
        <v>1767</v>
      </c>
      <c r="F1003" s="5" t="s">
        <v>111</v>
      </c>
      <c r="G1003" s="5">
        <v>56000</v>
      </c>
      <c r="H1003" s="6">
        <v>182290.08</v>
      </c>
      <c r="I1003" t="str">
        <f>IFERROR(VLOOKUP(G1003,'LEAID Match'!$B$2:$C$427,2,FALSE),"")</f>
        <v/>
      </c>
    </row>
    <row r="1004" spans="1:9" x14ac:dyDescent="0.2">
      <c r="A1004" t="str">
        <f t="shared" si="15"/>
        <v/>
      </c>
      <c r="B1004">
        <v>2020</v>
      </c>
      <c r="C1004" t="s">
        <v>1763</v>
      </c>
      <c r="D1004" t="s">
        <v>1765</v>
      </c>
      <c r="E1004" t="s">
        <v>1767</v>
      </c>
      <c r="F1004" s="4" t="s">
        <v>111</v>
      </c>
      <c r="G1004" s="4">
        <v>56000</v>
      </c>
      <c r="H1004" s="10">
        <v>176036.47</v>
      </c>
      <c r="I1004" t="str">
        <f>IFERROR(VLOOKUP(G1004,'LEAID Match'!$B$2:$C$427,2,FALSE),"")</f>
        <v/>
      </c>
    </row>
    <row r="1005" spans="1:9" x14ac:dyDescent="0.2">
      <c r="A1005" t="str">
        <f t="shared" si="15"/>
        <v/>
      </c>
      <c r="B1005">
        <v>2019</v>
      </c>
      <c r="C1005" t="s">
        <v>1763</v>
      </c>
      <c r="D1005" t="s">
        <v>1765</v>
      </c>
      <c r="E1005" t="s">
        <v>1767</v>
      </c>
      <c r="F1005" s="4" t="s">
        <v>111</v>
      </c>
      <c r="G1005" s="4">
        <v>56000</v>
      </c>
      <c r="H1005" s="10">
        <v>171118.67</v>
      </c>
      <c r="I1005" t="str">
        <f>IFERROR(VLOOKUP(G1005,'LEAID Match'!$B$2:$C$427,2,FALSE),"")</f>
        <v/>
      </c>
    </row>
    <row r="1006" spans="1:9" x14ac:dyDescent="0.2">
      <c r="A1006" t="str">
        <f t="shared" si="15"/>
        <v/>
      </c>
      <c r="B1006">
        <v>2018</v>
      </c>
      <c r="C1006" t="s">
        <v>1763</v>
      </c>
      <c r="D1006" t="s">
        <v>1765</v>
      </c>
      <c r="E1006" t="s">
        <v>1767</v>
      </c>
      <c r="F1006" s="4" t="s">
        <v>111</v>
      </c>
      <c r="G1006" s="4">
        <v>56000</v>
      </c>
      <c r="H1006" s="10">
        <v>164906.18</v>
      </c>
      <c r="I1006" t="str">
        <f>IFERROR(VLOOKUP(G1006,'LEAID Match'!$B$2:$C$427,2,FALSE),"")</f>
        <v/>
      </c>
    </row>
    <row r="1007" spans="1:9" x14ac:dyDescent="0.2">
      <c r="A1007" t="str">
        <f t="shared" si="15"/>
        <v/>
      </c>
      <c r="B1007">
        <v>2017</v>
      </c>
      <c r="C1007" t="s">
        <v>1763</v>
      </c>
      <c r="D1007" t="s">
        <v>1765</v>
      </c>
      <c r="E1007" t="s">
        <v>1767</v>
      </c>
      <c r="F1007" s="4" t="s">
        <v>111</v>
      </c>
      <c r="G1007" s="4">
        <v>56000</v>
      </c>
      <c r="H1007" s="10">
        <v>159697.76</v>
      </c>
      <c r="I1007" t="str">
        <f>IFERROR(VLOOKUP(G1007,'LEAID Match'!$B$2:$C$427,2,FALSE),"")</f>
        <v/>
      </c>
    </row>
    <row r="1008" spans="1:9" x14ac:dyDescent="0.2">
      <c r="A1008" t="str">
        <f t="shared" si="15"/>
        <v/>
      </c>
      <c r="B1008">
        <v>2016</v>
      </c>
      <c r="C1008" t="s">
        <v>1763</v>
      </c>
      <c r="D1008" t="s">
        <v>1765</v>
      </c>
      <c r="E1008" t="s">
        <v>1767</v>
      </c>
      <c r="F1008" s="4" t="s">
        <v>111</v>
      </c>
      <c r="G1008" s="4">
        <v>56000</v>
      </c>
      <c r="H1008" s="10">
        <v>158225.32</v>
      </c>
      <c r="I1008" t="str">
        <f>IFERROR(VLOOKUP(G1008,'LEAID Match'!$B$2:$C$427,2,FALSE),"")</f>
        <v/>
      </c>
    </row>
    <row r="1009" spans="1:9" x14ac:dyDescent="0.2">
      <c r="A1009" t="str">
        <f t="shared" si="15"/>
        <v/>
      </c>
      <c r="B1009" s="14">
        <v>2015</v>
      </c>
      <c r="C1009" t="s">
        <v>1763</v>
      </c>
      <c r="D1009" t="s">
        <v>1765</v>
      </c>
      <c r="E1009" t="s">
        <v>1767</v>
      </c>
      <c r="F1009" s="14" t="s">
        <v>111</v>
      </c>
      <c r="G1009" s="14">
        <v>56000</v>
      </c>
      <c r="H1009" s="14">
        <v>155228.76</v>
      </c>
      <c r="I1009" t="str">
        <f>IFERROR(VLOOKUP(G1009,'LEAID Match'!$B$2:$C$427,2,FALSE),"")</f>
        <v/>
      </c>
    </row>
    <row r="1010" spans="1:9" x14ac:dyDescent="0.2">
      <c r="A1010" t="str">
        <f t="shared" si="15"/>
        <v/>
      </c>
      <c r="B1010">
        <v>2023</v>
      </c>
      <c r="C1010" t="s">
        <v>1763</v>
      </c>
      <c r="D1010" t="s">
        <v>1765</v>
      </c>
      <c r="E1010" t="s">
        <v>1767</v>
      </c>
      <c r="F1010" s="5" t="s">
        <v>112</v>
      </c>
      <c r="G1010" s="5">
        <v>57000</v>
      </c>
      <c r="H1010" s="6">
        <v>89769.94</v>
      </c>
      <c r="I1010" t="str">
        <f>IFERROR(VLOOKUP(G1010,'LEAID Match'!$B$2:$C$427,2,FALSE),"")</f>
        <v/>
      </c>
    </row>
    <row r="1011" spans="1:9" x14ac:dyDescent="0.2">
      <c r="A1011" t="str">
        <f t="shared" si="15"/>
        <v/>
      </c>
      <c r="B1011">
        <v>2022</v>
      </c>
      <c r="C1011" t="s">
        <v>1763</v>
      </c>
      <c r="D1011" t="s">
        <v>1765</v>
      </c>
      <c r="E1011" t="s">
        <v>1767</v>
      </c>
      <c r="F1011" s="5" t="s">
        <v>112</v>
      </c>
      <c r="G1011" s="5">
        <v>57000</v>
      </c>
      <c r="H1011" s="6">
        <v>86351.12</v>
      </c>
      <c r="I1011" t="str">
        <f>IFERROR(VLOOKUP(G1011,'LEAID Match'!$B$2:$C$427,2,FALSE),"")</f>
        <v/>
      </c>
    </row>
    <row r="1012" spans="1:9" x14ac:dyDescent="0.2">
      <c r="A1012" t="str">
        <f t="shared" si="15"/>
        <v/>
      </c>
      <c r="B1012">
        <v>2021</v>
      </c>
      <c r="C1012" t="s">
        <v>1763</v>
      </c>
      <c r="D1012" t="s">
        <v>1765</v>
      </c>
      <c r="E1012" t="s">
        <v>1767</v>
      </c>
      <c r="F1012" s="5" t="s">
        <v>112</v>
      </c>
      <c r="G1012" s="5">
        <v>57000</v>
      </c>
      <c r="H1012" s="6">
        <v>85458.46</v>
      </c>
      <c r="I1012" t="str">
        <f>IFERROR(VLOOKUP(G1012,'LEAID Match'!$B$2:$C$427,2,FALSE),"")</f>
        <v/>
      </c>
    </row>
    <row r="1013" spans="1:9" x14ac:dyDescent="0.2">
      <c r="A1013" t="str">
        <f t="shared" si="15"/>
        <v/>
      </c>
      <c r="B1013">
        <v>2020</v>
      </c>
      <c r="C1013" t="s">
        <v>1763</v>
      </c>
      <c r="D1013" t="s">
        <v>1765</v>
      </c>
      <c r="E1013" t="s">
        <v>1767</v>
      </c>
      <c r="F1013" s="4" t="s">
        <v>112</v>
      </c>
      <c r="G1013" s="4">
        <v>57000</v>
      </c>
      <c r="H1013" s="10">
        <v>85185.51</v>
      </c>
      <c r="I1013" t="str">
        <f>IFERROR(VLOOKUP(G1013,'LEAID Match'!$B$2:$C$427,2,FALSE),"")</f>
        <v/>
      </c>
    </row>
    <row r="1014" spans="1:9" x14ac:dyDescent="0.2">
      <c r="A1014" t="str">
        <f t="shared" si="15"/>
        <v/>
      </c>
      <c r="B1014">
        <v>2019</v>
      </c>
      <c r="C1014" t="s">
        <v>1763</v>
      </c>
      <c r="D1014" t="s">
        <v>1765</v>
      </c>
      <c r="E1014" t="s">
        <v>1767</v>
      </c>
      <c r="F1014" s="4" t="s">
        <v>112</v>
      </c>
      <c r="G1014" s="4">
        <v>57000</v>
      </c>
      <c r="H1014" s="10">
        <v>85298.87</v>
      </c>
      <c r="I1014" t="str">
        <f>IFERROR(VLOOKUP(G1014,'LEAID Match'!$B$2:$C$427,2,FALSE),"")</f>
        <v/>
      </c>
    </row>
    <row r="1015" spans="1:9" x14ac:dyDescent="0.2">
      <c r="A1015" t="str">
        <f t="shared" si="15"/>
        <v/>
      </c>
      <c r="B1015">
        <v>2018</v>
      </c>
      <c r="C1015" t="s">
        <v>1763</v>
      </c>
      <c r="D1015" t="s">
        <v>1765</v>
      </c>
      <c r="E1015" t="s">
        <v>1767</v>
      </c>
      <c r="F1015" s="4" t="s">
        <v>112</v>
      </c>
      <c r="G1015" s="4">
        <v>57000</v>
      </c>
      <c r="H1015" s="10">
        <v>82557.98</v>
      </c>
      <c r="I1015" t="str">
        <f>IFERROR(VLOOKUP(G1015,'LEAID Match'!$B$2:$C$427,2,FALSE),"")</f>
        <v/>
      </c>
    </row>
    <row r="1016" spans="1:9" x14ac:dyDescent="0.2">
      <c r="A1016" t="str">
        <f t="shared" si="15"/>
        <v/>
      </c>
      <c r="B1016">
        <v>2017</v>
      </c>
      <c r="C1016" t="s">
        <v>1763</v>
      </c>
      <c r="D1016" t="s">
        <v>1765</v>
      </c>
      <c r="E1016" t="s">
        <v>1767</v>
      </c>
      <c r="F1016" s="4" t="s">
        <v>112</v>
      </c>
      <c r="G1016" s="4">
        <v>57000</v>
      </c>
      <c r="H1016" s="10">
        <v>79218.37</v>
      </c>
      <c r="I1016" t="str">
        <f>IFERROR(VLOOKUP(G1016,'LEAID Match'!$B$2:$C$427,2,FALSE),"")</f>
        <v/>
      </c>
    </row>
    <row r="1017" spans="1:9" x14ac:dyDescent="0.2">
      <c r="A1017" t="str">
        <f t="shared" si="15"/>
        <v/>
      </c>
      <c r="B1017">
        <v>2016</v>
      </c>
      <c r="C1017" t="s">
        <v>1763</v>
      </c>
      <c r="D1017" t="s">
        <v>1765</v>
      </c>
      <c r="E1017" t="s">
        <v>1767</v>
      </c>
      <c r="F1017" s="4" t="s">
        <v>112</v>
      </c>
      <c r="G1017" s="4">
        <v>57000</v>
      </c>
      <c r="H1017" s="10">
        <v>77011.19</v>
      </c>
      <c r="I1017" t="str">
        <f>IFERROR(VLOOKUP(G1017,'LEAID Match'!$B$2:$C$427,2,FALSE),"")</f>
        <v/>
      </c>
    </row>
    <row r="1018" spans="1:9" x14ac:dyDescent="0.2">
      <c r="A1018" t="str">
        <f t="shared" si="15"/>
        <v/>
      </c>
      <c r="B1018" s="14">
        <v>2015</v>
      </c>
      <c r="C1018" t="s">
        <v>1763</v>
      </c>
      <c r="D1018" t="s">
        <v>1765</v>
      </c>
      <c r="E1018" t="s">
        <v>1767</v>
      </c>
      <c r="F1018" s="14" t="s">
        <v>112</v>
      </c>
      <c r="G1018" s="14">
        <v>57000</v>
      </c>
      <c r="H1018" s="14">
        <v>77004.179999999993</v>
      </c>
      <c r="I1018" t="str">
        <f>IFERROR(VLOOKUP(G1018,'LEAID Match'!$B$2:$C$427,2,FALSE),"")</f>
        <v/>
      </c>
    </row>
    <row r="1019" spans="1:9" x14ac:dyDescent="0.2">
      <c r="A1019" t="str">
        <f t="shared" si="15"/>
        <v/>
      </c>
      <c r="B1019">
        <v>2023</v>
      </c>
      <c r="C1019" t="s">
        <v>1763</v>
      </c>
      <c r="D1019" t="s">
        <v>1765</v>
      </c>
      <c r="E1019" t="s">
        <v>1767</v>
      </c>
      <c r="F1019" s="5" t="s">
        <v>113</v>
      </c>
      <c r="G1019" s="5">
        <v>58000</v>
      </c>
      <c r="H1019" s="6">
        <v>77578.5</v>
      </c>
      <c r="I1019" t="str">
        <f>IFERROR(VLOOKUP(G1019,'LEAID Match'!$B$2:$C$427,2,FALSE),"")</f>
        <v/>
      </c>
    </row>
    <row r="1020" spans="1:9" x14ac:dyDescent="0.2">
      <c r="A1020" t="str">
        <f t="shared" si="15"/>
        <v/>
      </c>
      <c r="B1020">
        <v>2022</v>
      </c>
      <c r="C1020" t="s">
        <v>1763</v>
      </c>
      <c r="D1020" t="s">
        <v>1765</v>
      </c>
      <c r="E1020" t="s">
        <v>1767</v>
      </c>
      <c r="F1020" s="5" t="s">
        <v>113</v>
      </c>
      <c r="G1020" s="5">
        <v>58000</v>
      </c>
      <c r="H1020" s="6">
        <v>73739.97</v>
      </c>
      <c r="I1020" t="str">
        <f>IFERROR(VLOOKUP(G1020,'LEAID Match'!$B$2:$C$427,2,FALSE),"")</f>
        <v/>
      </c>
    </row>
    <row r="1021" spans="1:9" x14ac:dyDescent="0.2">
      <c r="A1021" t="str">
        <f t="shared" si="15"/>
        <v/>
      </c>
      <c r="B1021">
        <v>2021</v>
      </c>
      <c r="C1021" t="s">
        <v>1763</v>
      </c>
      <c r="D1021" t="s">
        <v>1765</v>
      </c>
      <c r="E1021" t="s">
        <v>1767</v>
      </c>
      <c r="F1021" s="5" t="s">
        <v>113</v>
      </c>
      <c r="G1021" s="5">
        <v>58000</v>
      </c>
      <c r="H1021" s="6">
        <v>69149.289999999994</v>
      </c>
      <c r="I1021" t="str">
        <f>IFERROR(VLOOKUP(G1021,'LEAID Match'!$B$2:$C$427,2,FALSE),"")</f>
        <v/>
      </c>
    </row>
    <row r="1022" spans="1:9" x14ac:dyDescent="0.2">
      <c r="A1022" t="str">
        <f t="shared" si="15"/>
        <v/>
      </c>
      <c r="B1022">
        <v>2020</v>
      </c>
      <c r="C1022" t="s">
        <v>1763</v>
      </c>
      <c r="D1022" t="s">
        <v>1765</v>
      </c>
      <c r="E1022" t="s">
        <v>1767</v>
      </c>
      <c r="F1022" s="4" t="s">
        <v>113</v>
      </c>
      <c r="G1022" s="4">
        <v>58000</v>
      </c>
      <c r="H1022" s="10">
        <v>64811.09</v>
      </c>
      <c r="I1022" t="str">
        <f>IFERROR(VLOOKUP(G1022,'LEAID Match'!$B$2:$C$427,2,FALSE),"")</f>
        <v/>
      </c>
    </row>
    <row r="1023" spans="1:9" x14ac:dyDescent="0.2">
      <c r="A1023" t="str">
        <f t="shared" si="15"/>
        <v/>
      </c>
      <c r="B1023">
        <v>2019</v>
      </c>
      <c r="C1023" t="s">
        <v>1763</v>
      </c>
      <c r="D1023" t="s">
        <v>1765</v>
      </c>
      <c r="E1023" t="s">
        <v>1767</v>
      </c>
      <c r="F1023" s="4" t="s">
        <v>113</v>
      </c>
      <c r="G1023" s="4">
        <v>58000</v>
      </c>
      <c r="H1023" s="10">
        <v>62170.57</v>
      </c>
      <c r="I1023" t="str">
        <f>IFERROR(VLOOKUP(G1023,'LEAID Match'!$B$2:$C$427,2,FALSE),"")</f>
        <v/>
      </c>
    </row>
    <row r="1024" spans="1:9" x14ac:dyDescent="0.2">
      <c r="A1024" t="str">
        <f t="shared" si="15"/>
        <v/>
      </c>
      <c r="B1024">
        <v>2018</v>
      </c>
      <c r="C1024" t="s">
        <v>1763</v>
      </c>
      <c r="D1024" t="s">
        <v>1765</v>
      </c>
      <c r="E1024" t="s">
        <v>1767</v>
      </c>
      <c r="F1024" s="4" t="s">
        <v>113</v>
      </c>
      <c r="G1024" s="4">
        <v>58000</v>
      </c>
      <c r="H1024" s="10">
        <v>60933.69</v>
      </c>
      <c r="I1024" t="str">
        <f>IFERROR(VLOOKUP(G1024,'LEAID Match'!$B$2:$C$427,2,FALSE),"")</f>
        <v/>
      </c>
    </row>
    <row r="1025" spans="1:9" x14ac:dyDescent="0.2">
      <c r="A1025" t="str">
        <f t="shared" si="15"/>
        <v/>
      </c>
      <c r="B1025">
        <v>2017</v>
      </c>
      <c r="C1025" t="s">
        <v>1763</v>
      </c>
      <c r="D1025" t="s">
        <v>1765</v>
      </c>
      <c r="E1025" t="s">
        <v>1767</v>
      </c>
      <c r="F1025" s="4" t="s">
        <v>113</v>
      </c>
      <c r="G1025" s="4">
        <v>58000</v>
      </c>
      <c r="H1025" s="10">
        <v>59055.839999999997</v>
      </c>
      <c r="I1025" t="str">
        <f>IFERROR(VLOOKUP(G1025,'LEAID Match'!$B$2:$C$427,2,FALSE),"")</f>
        <v/>
      </c>
    </row>
    <row r="1026" spans="1:9" x14ac:dyDescent="0.2">
      <c r="A1026" t="str">
        <f t="shared" si="15"/>
        <v/>
      </c>
      <c r="B1026">
        <v>2016</v>
      </c>
      <c r="C1026" t="s">
        <v>1763</v>
      </c>
      <c r="D1026" t="s">
        <v>1765</v>
      </c>
      <c r="E1026" t="s">
        <v>1767</v>
      </c>
      <c r="F1026" s="4" t="s">
        <v>113</v>
      </c>
      <c r="G1026" s="4">
        <v>58000</v>
      </c>
      <c r="H1026" s="10">
        <v>58526.81</v>
      </c>
      <c r="I1026" t="str">
        <f>IFERROR(VLOOKUP(G1026,'LEAID Match'!$B$2:$C$427,2,FALSE),"")</f>
        <v/>
      </c>
    </row>
    <row r="1027" spans="1:9" x14ac:dyDescent="0.2">
      <c r="A1027" t="str">
        <f t="shared" ref="A1027:A1090" si="16">I1027</f>
        <v/>
      </c>
      <c r="B1027" s="14">
        <v>2015</v>
      </c>
      <c r="C1027" t="s">
        <v>1763</v>
      </c>
      <c r="D1027" t="s">
        <v>1765</v>
      </c>
      <c r="E1027" t="s">
        <v>1767</v>
      </c>
      <c r="F1027" s="14" t="s">
        <v>113</v>
      </c>
      <c r="G1027" s="14">
        <v>58000</v>
      </c>
      <c r="H1027" s="14">
        <v>57348.95</v>
      </c>
      <c r="I1027" t="str">
        <f>IFERROR(VLOOKUP(G1027,'LEAID Match'!$B$2:$C$427,2,FALSE),"")</f>
        <v/>
      </c>
    </row>
    <row r="1028" spans="1:9" x14ac:dyDescent="0.2">
      <c r="A1028" t="str">
        <f t="shared" si="16"/>
        <v/>
      </c>
      <c r="B1028">
        <v>2023</v>
      </c>
      <c r="C1028" t="s">
        <v>1763</v>
      </c>
      <c r="D1028" t="s">
        <v>1765</v>
      </c>
      <c r="E1028" t="s">
        <v>1767</v>
      </c>
      <c r="F1028" s="5" t="s">
        <v>114</v>
      </c>
      <c r="G1028" s="5">
        <v>59000</v>
      </c>
      <c r="H1028" s="6">
        <v>126572.85</v>
      </c>
      <c r="I1028" t="str">
        <f>IFERROR(VLOOKUP(G1028,'LEAID Match'!$B$2:$C$427,2,FALSE),"")</f>
        <v/>
      </c>
    </row>
    <row r="1029" spans="1:9" x14ac:dyDescent="0.2">
      <c r="A1029" t="str">
        <f t="shared" si="16"/>
        <v/>
      </c>
      <c r="B1029">
        <v>2022</v>
      </c>
      <c r="C1029" t="s">
        <v>1763</v>
      </c>
      <c r="D1029" t="s">
        <v>1765</v>
      </c>
      <c r="E1029" t="s">
        <v>1767</v>
      </c>
      <c r="F1029" s="5" t="s">
        <v>114</v>
      </c>
      <c r="G1029" s="5">
        <v>59000</v>
      </c>
      <c r="H1029" s="6">
        <v>117398.92</v>
      </c>
      <c r="I1029" t="str">
        <f>IFERROR(VLOOKUP(G1029,'LEAID Match'!$B$2:$C$427,2,FALSE),"")</f>
        <v/>
      </c>
    </row>
    <row r="1030" spans="1:9" x14ac:dyDescent="0.2">
      <c r="A1030" t="str">
        <f t="shared" si="16"/>
        <v/>
      </c>
      <c r="B1030">
        <v>2021</v>
      </c>
      <c r="C1030" t="s">
        <v>1763</v>
      </c>
      <c r="D1030" t="s">
        <v>1765</v>
      </c>
      <c r="E1030" t="s">
        <v>1767</v>
      </c>
      <c r="F1030" s="5" t="s">
        <v>114</v>
      </c>
      <c r="G1030" s="5">
        <v>59000</v>
      </c>
      <c r="H1030" s="6">
        <v>108767.62</v>
      </c>
      <c r="I1030" t="str">
        <f>IFERROR(VLOOKUP(G1030,'LEAID Match'!$B$2:$C$427,2,FALSE),"")</f>
        <v/>
      </c>
    </row>
    <row r="1031" spans="1:9" x14ac:dyDescent="0.2">
      <c r="A1031" t="str">
        <f t="shared" si="16"/>
        <v/>
      </c>
      <c r="B1031">
        <v>2020</v>
      </c>
      <c r="C1031" t="s">
        <v>1763</v>
      </c>
      <c r="D1031" t="s">
        <v>1765</v>
      </c>
      <c r="E1031" t="s">
        <v>1767</v>
      </c>
      <c r="F1031" s="4" t="s">
        <v>114</v>
      </c>
      <c r="G1031" s="4">
        <v>59000</v>
      </c>
      <c r="H1031" s="10">
        <v>102212.69</v>
      </c>
      <c r="I1031" t="str">
        <f>IFERROR(VLOOKUP(G1031,'LEAID Match'!$B$2:$C$427,2,FALSE),"")</f>
        <v/>
      </c>
    </row>
    <row r="1032" spans="1:9" x14ac:dyDescent="0.2">
      <c r="A1032" t="str">
        <f t="shared" si="16"/>
        <v/>
      </c>
      <c r="B1032">
        <v>2019</v>
      </c>
      <c r="C1032" t="s">
        <v>1763</v>
      </c>
      <c r="D1032" t="s">
        <v>1765</v>
      </c>
      <c r="E1032" t="s">
        <v>1767</v>
      </c>
      <c r="F1032" s="4" t="s">
        <v>114</v>
      </c>
      <c r="G1032" s="4">
        <v>59000</v>
      </c>
      <c r="H1032" s="10">
        <v>96926.02</v>
      </c>
      <c r="I1032" t="str">
        <f>IFERROR(VLOOKUP(G1032,'LEAID Match'!$B$2:$C$427,2,FALSE),"")</f>
        <v/>
      </c>
    </row>
    <row r="1033" spans="1:9" x14ac:dyDescent="0.2">
      <c r="A1033" t="str">
        <f t="shared" si="16"/>
        <v/>
      </c>
      <c r="B1033">
        <v>2018</v>
      </c>
      <c r="C1033" t="s">
        <v>1763</v>
      </c>
      <c r="D1033" t="s">
        <v>1765</v>
      </c>
      <c r="E1033" t="s">
        <v>1767</v>
      </c>
      <c r="F1033" s="4" t="s">
        <v>114</v>
      </c>
      <c r="G1033" s="4">
        <v>59000</v>
      </c>
      <c r="H1033" s="10">
        <v>92651.98</v>
      </c>
      <c r="I1033" t="str">
        <f>IFERROR(VLOOKUP(G1033,'LEAID Match'!$B$2:$C$427,2,FALSE),"")</f>
        <v/>
      </c>
    </row>
    <row r="1034" spans="1:9" x14ac:dyDescent="0.2">
      <c r="A1034" t="str">
        <f t="shared" si="16"/>
        <v/>
      </c>
      <c r="B1034">
        <v>2017</v>
      </c>
      <c r="C1034" t="s">
        <v>1763</v>
      </c>
      <c r="D1034" t="s">
        <v>1765</v>
      </c>
      <c r="E1034" t="s">
        <v>1767</v>
      </c>
      <c r="F1034" s="4" t="s">
        <v>114</v>
      </c>
      <c r="G1034" s="4">
        <v>59000</v>
      </c>
      <c r="H1034" s="10">
        <v>89602.55</v>
      </c>
      <c r="I1034" t="str">
        <f>IFERROR(VLOOKUP(G1034,'LEAID Match'!$B$2:$C$427,2,FALSE),"")</f>
        <v/>
      </c>
    </row>
    <row r="1035" spans="1:9" x14ac:dyDescent="0.2">
      <c r="A1035" t="str">
        <f t="shared" si="16"/>
        <v/>
      </c>
      <c r="B1035">
        <v>2016</v>
      </c>
      <c r="C1035" t="s">
        <v>1763</v>
      </c>
      <c r="D1035" t="s">
        <v>1765</v>
      </c>
      <c r="E1035" t="s">
        <v>1767</v>
      </c>
      <c r="F1035" s="4" t="s">
        <v>114</v>
      </c>
      <c r="G1035" s="4">
        <v>59000</v>
      </c>
      <c r="H1035" s="10">
        <v>87629.06</v>
      </c>
      <c r="I1035" t="str">
        <f>IFERROR(VLOOKUP(G1035,'LEAID Match'!$B$2:$C$427,2,FALSE),"")</f>
        <v/>
      </c>
    </row>
    <row r="1036" spans="1:9" x14ac:dyDescent="0.2">
      <c r="A1036" t="str">
        <f t="shared" si="16"/>
        <v/>
      </c>
      <c r="B1036" s="14">
        <v>2015</v>
      </c>
      <c r="C1036" t="s">
        <v>1763</v>
      </c>
      <c r="D1036" t="s">
        <v>1765</v>
      </c>
      <c r="E1036" t="s">
        <v>1767</v>
      </c>
      <c r="F1036" s="14" t="s">
        <v>114</v>
      </c>
      <c r="G1036" s="14">
        <v>59000</v>
      </c>
      <c r="H1036" s="14">
        <v>85829.78</v>
      </c>
      <c r="I1036" t="str">
        <f>IFERROR(VLOOKUP(G1036,'LEAID Match'!$B$2:$C$427,2,FALSE),"")</f>
        <v/>
      </c>
    </row>
    <row r="1037" spans="1:9" x14ac:dyDescent="0.2">
      <c r="A1037" t="str">
        <f t="shared" si="16"/>
        <v/>
      </c>
      <c r="B1037">
        <v>2023</v>
      </c>
      <c r="C1037" t="s">
        <v>1763</v>
      </c>
      <c r="D1037" t="s">
        <v>1765</v>
      </c>
      <c r="E1037" t="s">
        <v>1767</v>
      </c>
      <c r="F1037" s="5" t="s">
        <v>115</v>
      </c>
      <c r="G1037" s="5">
        <v>60000</v>
      </c>
      <c r="H1037" s="6">
        <v>119981.52</v>
      </c>
      <c r="I1037" t="str">
        <f>IFERROR(VLOOKUP(G1037,'LEAID Match'!$B$2:$C$427,2,FALSE),"")</f>
        <v/>
      </c>
    </row>
    <row r="1038" spans="1:9" x14ac:dyDescent="0.2">
      <c r="A1038" t="str">
        <f t="shared" si="16"/>
        <v/>
      </c>
      <c r="B1038">
        <v>2022</v>
      </c>
      <c r="C1038" t="s">
        <v>1763</v>
      </c>
      <c r="D1038" t="s">
        <v>1765</v>
      </c>
      <c r="E1038" t="s">
        <v>1767</v>
      </c>
      <c r="F1038" s="5" t="s">
        <v>115</v>
      </c>
      <c r="G1038" s="5">
        <v>60000</v>
      </c>
      <c r="H1038" s="6">
        <v>110188.33</v>
      </c>
      <c r="I1038" t="str">
        <f>IFERROR(VLOOKUP(G1038,'LEAID Match'!$B$2:$C$427,2,FALSE),"")</f>
        <v/>
      </c>
    </row>
    <row r="1039" spans="1:9" x14ac:dyDescent="0.2">
      <c r="A1039" t="str">
        <f t="shared" si="16"/>
        <v/>
      </c>
      <c r="B1039">
        <v>2021</v>
      </c>
      <c r="C1039" t="s">
        <v>1763</v>
      </c>
      <c r="D1039" t="s">
        <v>1765</v>
      </c>
      <c r="E1039" t="s">
        <v>1767</v>
      </c>
      <c r="F1039" s="5" t="s">
        <v>115</v>
      </c>
      <c r="G1039" s="5">
        <v>60000</v>
      </c>
      <c r="H1039" s="6">
        <v>105453.33</v>
      </c>
      <c r="I1039" t="str">
        <f>IFERROR(VLOOKUP(G1039,'LEAID Match'!$B$2:$C$427,2,FALSE),"")</f>
        <v/>
      </c>
    </row>
    <row r="1040" spans="1:9" x14ac:dyDescent="0.2">
      <c r="A1040" t="str">
        <f t="shared" si="16"/>
        <v/>
      </c>
      <c r="B1040">
        <v>2020</v>
      </c>
      <c r="C1040" t="s">
        <v>1763</v>
      </c>
      <c r="D1040" t="s">
        <v>1765</v>
      </c>
      <c r="E1040" t="s">
        <v>1767</v>
      </c>
      <c r="F1040" s="4" t="s">
        <v>115</v>
      </c>
      <c r="G1040" s="4">
        <v>60000</v>
      </c>
      <c r="H1040" s="10">
        <v>102769.54</v>
      </c>
      <c r="I1040" t="str">
        <f>IFERROR(VLOOKUP(G1040,'LEAID Match'!$B$2:$C$427,2,FALSE),"")</f>
        <v/>
      </c>
    </row>
    <row r="1041" spans="1:9" x14ac:dyDescent="0.2">
      <c r="A1041" t="str">
        <f t="shared" si="16"/>
        <v/>
      </c>
      <c r="B1041">
        <v>2019</v>
      </c>
      <c r="C1041" t="s">
        <v>1763</v>
      </c>
      <c r="D1041" t="s">
        <v>1765</v>
      </c>
      <c r="E1041" t="s">
        <v>1767</v>
      </c>
      <c r="F1041" s="4" t="s">
        <v>115</v>
      </c>
      <c r="G1041" s="4">
        <v>60000</v>
      </c>
      <c r="H1041" s="10">
        <v>99749.48</v>
      </c>
      <c r="I1041" t="str">
        <f>IFERROR(VLOOKUP(G1041,'LEAID Match'!$B$2:$C$427,2,FALSE),"")</f>
        <v/>
      </c>
    </row>
    <row r="1042" spans="1:9" x14ac:dyDescent="0.2">
      <c r="A1042" t="str">
        <f t="shared" si="16"/>
        <v/>
      </c>
      <c r="B1042">
        <v>2018</v>
      </c>
      <c r="C1042" t="s">
        <v>1763</v>
      </c>
      <c r="D1042" t="s">
        <v>1765</v>
      </c>
      <c r="E1042" t="s">
        <v>1767</v>
      </c>
      <c r="F1042" s="4" t="s">
        <v>115</v>
      </c>
      <c r="G1042" s="4">
        <v>60000</v>
      </c>
      <c r="H1042" s="10">
        <v>97219.76</v>
      </c>
      <c r="I1042" t="str">
        <f>IFERROR(VLOOKUP(G1042,'LEAID Match'!$B$2:$C$427,2,FALSE),"")</f>
        <v/>
      </c>
    </row>
    <row r="1043" spans="1:9" x14ac:dyDescent="0.2">
      <c r="A1043" t="str">
        <f t="shared" si="16"/>
        <v/>
      </c>
      <c r="B1043">
        <v>2017</v>
      </c>
      <c r="C1043" t="s">
        <v>1763</v>
      </c>
      <c r="D1043" t="s">
        <v>1765</v>
      </c>
      <c r="E1043" t="s">
        <v>1767</v>
      </c>
      <c r="F1043" s="4" t="s">
        <v>115</v>
      </c>
      <c r="G1043" s="4">
        <v>60000</v>
      </c>
      <c r="H1043" s="10">
        <v>93895.78</v>
      </c>
      <c r="I1043" t="str">
        <f>IFERROR(VLOOKUP(G1043,'LEAID Match'!$B$2:$C$427,2,FALSE),"")</f>
        <v/>
      </c>
    </row>
    <row r="1044" spans="1:9" x14ac:dyDescent="0.2">
      <c r="A1044" t="str">
        <f t="shared" si="16"/>
        <v/>
      </c>
      <c r="B1044">
        <v>2016</v>
      </c>
      <c r="C1044" t="s">
        <v>1763</v>
      </c>
      <c r="D1044" t="s">
        <v>1765</v>
      </c>
      <c r="E1044" t="s">
        <v>1767</v>
      </c>
      <c r="F1044" s="4" t="s">
        <v>115</v>
      </c>
      <c r="G1044" s="4">
        <v>60000</v>
      </c>
      <c r="H1044" s="10">
        <v>94312.67</v>
      </c>
      <c r="I1044" t="str">
        <f>IFERROR(VLOOKUP(G1044,'LEAID Match'!$B$2:$C$427,2,FALSE),"")</f>
        <v/>
      </c>
    </row>
    <row r="1045" spans="1:9" x14ac:dyDescent="0.2">
      <c r="A1045" t="str">
        <f t="shared" si="16"/>
        <v/>
      </c>
      <c r="B1045" s="14">
        <v>2015</v>
      </c>
      <c r="C1045" t="s">
        <v>1763</v>
      </c>
      <c r="D1045" t="s">
        <v>1765</v>
      </c>
      <c r="E1045" t="s">
        <v>1767</v>
      </c>
      <c r="F1045" s="14" t="s">
        <v>115</v>
      </c>
      <c r="G1045" s="14">
        <v>60000</v>
      </c>
      <c r="H1045" s="14">
        <v>93211.6</v>
      </c>
      <c r="I1045" t="str">
        <f>IFERROR(VLOOKUP(G1045,'LEAID Match'!$B$2:$C$427,2,FALSE),"")</f>
        <v/>
      </c>
    </row>
    <row r="1046" spans="1:9" x14ac:dyDescent="0.2">
      <c r="A1046" t="str">
        <f t="shared" si="16"/>
        <v/>
      </c>
      <c r="B1046">
        <v>2023</v>
      </c>
      <c r="C1046" t="s">
        <v>1763</v>
      </c>
      <c r="D1046" t="s">
        <v>1765</v>
      </c>
      <c r="E1046" t="s">
        <v>1767</v>
      </c>
      <c r="F1046" s="5" t="s">
        <v>116</v>
      </c>
      <c r="G1046" s="5">
        <v>61000</v>
      </c>
      <c r="H1046" s="6">
        <v>46886.83</v>
      </c>
      <c r="I1046" t="str">
        <f>IFERROR(VLOOKUP(G1046,'LEAID Match'!$B$2:$C$427,2,FALSE),"")</f>
        <v/>
      </c>
    </row>
    <row r="1047" spans="1:9" x14ac:dyDescent="0.2">
      <c r="A1047" t="str">
        <f t="shared" si="16"/>
        <v/>
      </c>
      <c r="B1047">
        <v>2022</v>
      </c>
      <c r="C1047" t="s">
        <v>1763</v>
      </c>
      <c r="D1047" t="s">
        <v>1765</v>
      </c>
      <c r="E1047" t="s">
        <v>1767</v>
      </c>
      <c r="F1047" s="5" t="s">
        <v>116</v>
      </c>
      <c r="G1047" s="5">
        <v>61000</v>
      </c>
      <c r="H1047" s="6">
        <v>42710.02</v>
      </c>
      <c r="I1047" t="str">
        <f>IFERROR(VLOOKUP(G1047,'LEAID Match'!$B$2:$C$427,2,FALSE),"")</f>
        <v/>
      </c>
    </row>
    <row r="1048" spans="1:9" x14ac:dyDescent="0.2">
      <c r="A1048" t="str">
        <f t="shared" si="16"/>
        <v/>
      </c>
      <c r="B1048">
        <v>2021</v>
      </c>
      <c r="C1048" t="s">
        <v>1763</v>
      </c>
      <c r="D1048" t="s">
        <v>1765</v>
      </c>
      <c r="E1048" t="s">
        <v>1767</v>
      </c>
      <c r="F1048" s="5" t="s">
        <v>116</v>
      </c>
      <c r="G1048" s="5">
        <v>61000</v>
      </c>
      <c r="H1048" s="6">
        <v>40307.839999999997</v>
      </c>
      <c r="I1048" t="str">
        <f>IFERROR(VLOOKUP(G1048,'LEAID Match'!$B$2:$C$427,2,FALSE),"")</f>
        <v/>
      </c>
    </row>
    <row r="1049" spans="1:9" x14ac:dyDescent="0.2">
      <c r="A1049" t="str">
        <f t="shared" si="16"/>
        <v/>
      </c>
      <c r="B1049">
        <v>2020</v>
      </c>
      <c r="C1049" t="s">
        <v>1763</v>
      </c>
      <c r="D1049" t="s">
        <v>1765</v>
      </c>
      <c r="E1049" t="s">
        <v>1767</v>
      </c>
      <c r="F1049" s="4" t="s">
        <v>116</v>
      </c>
      <c r="G1049" s="4">
        <v>61000</v>
      </c>
      <c r="H1049" s="10">
        <v>37677.440000000002</v>
      </c>
      <c r="I1049" t="str">
        <f>IFERROR(VLOOKUP(G1049,'LEAID Match'!$B$2:$C$427,2,FALSE),"")</f>
        <v/>
      </c>
    </row>
    <row r="1050" spans="1:9" x14ac:dyDescent="0.2">
      <c r="A1050" t="str">
        <f t="shared" si="16"/>
        <v/>
      </c>
      <c r="B1050">
        <v>2019</v>
      </c>
      <c r="C1050" t="s">
        <v>1763</v>
      </c>
      <c r="D1050" t="s">
        <v>1765</v>
      </c>
      <c r="E1050" t="s">
        <v>1767</v>
      </c>
      <c r="F1050" s="4" t="s">
        <v>116</v>
      </c>
      <c r="G1050" s="4">
        <v>61000</v>
      </c>
      <c r="H1050" s="10">
        <v>35473.75</v>
      </c>
      <c r="I1050" t="str">
        <f>IFERROR(VLOOKUP(G1050,'LEAID Match'!$B$2:$C$427,2,FALSE),"")</f>
        <v/>
      </c>
    </row>
    <row r="1051" spans="1:9" x14ac:dyDescent="0.2">
      <c r="A1051" t="str">
        <f t="shared" si="16"/>
        <v/>
      </c>
      <c r="B1051">
        <v>2018</v>
      </c>
      <c r="C1051" t="s">
        <v>1763</v>
      </c>
      <c r="D1051" t="s">
        <v>1765</v>
      </c>
      <c r="E1051" t="s">
        <v>1767</v>
      </c>
      <c r="F1051" s="4" t="s">
        <v>116</v>
      </c>
      <c r="G1051" s="4">
        <v>61000</v>
      </c>
      <c r="H1051" s="10">
        <v>33961.94</v>
      </c>
      <c r="I1051" t="str">
        <f>IFERROR(VLOOKUP(G1051,'LEAID Match'!$B$2:$C$427,2,FALSE),"")</f>
        <v/>
      </c>
    </row>
    <row r="1052" spans="1:9" x14ac:dyDescent="0.2">
      <c r="A1052" t="str">
        <f t="shared" si="16"/>
        <v/>
      </c>
      <c r="B1052">
        <v>2017</v>
      </c>
      <c r="C1052" t="s">
        <v>1763</v>
      </c>
      <c r="D1052" t="s">
        <v>1765</v>
      </c>
      <c r="E1052" t="s">
        <v>1767</v>
      </c>
      <c r="F1052" s="4" t="s">
        <v>116</v>
      </c>
      <c r="G1052" s="4">
        <v>61000</v>
      </c>
      <c r="H1052" s="10">
        <v>32988.93</v>
      </c>
      <c r="I1052" t="str">
        <f>IFERROR(VLOOKUP(G1052,'LEAID Match'!$B$2:$C$427,2,FALSE),"")</f>
        <v/>
      </c>
    </row>
    <row r="1053" spans="1:9" x14ac:dyDescent="0.2">
      <c r="A1053" t="str">
        <f t="shared" si="16"/>
        <v/>
      </c>
      <c r="B1053">
        <v>2016</v>
      </c>
      <c r="C1053" t="s">
        <v>1763</v>
      </c>
      <c r="D1053" t="s">
        <v>1765</v>
      </c>
      <c r="E1053" t="s">
        <v>1767</v>
      </c>
      <c r="F1053" s="4" t="s">
        <v>116</v>
      </c>
      <c r="G1053" s="4">
        <v>61000</v>
      </c>
      <c r="H1053" s="10">
        <v>32060.67</v>
      </c>
      <c r="I1053" t="str">
        <f>IFERROR(VLOOKUP(G1053,'LEAID Match'!$B$2:$C$427,2,FALSE),"")</f>
        <v/>
      </c>
    </row>
    <row r="1054" spans="1:9" x14ac:dyDescent="0.2">
      <c r="A1054" t="str">
        <f t="shared" si="16"/>
        <v/>
      </c>
      <c r="B1054" s="14">
        <v>2015</v>
      </c>
      <c r="C1054" t="s">
        <v>1763</v>
      </c>
      <c r="D1054" t="s">
        <v>1765</v>
      </c>
      <c r="E1054" t="s">
        <v>1767</v>
      </c>
      <c r="F1054" s="14" t="s">
        <v>116</v>
      </c>
      <c r="G1054" s="14">
        <v>61000</v>
      </c>
      <c r="H1054" s="14">
        <v>32361.91</v>
      </c>
      <c r="I1054" t="str">
        <f>IFERROR(VLOOKUP(G1054,'LEAID Match'!$B$2:$C$427,2,FALSE),"")</f>
        <v/>
      </c>
    </row>
    <row r="1055" spans="1:9" x14ac:dyDescent="0.2">
      <c r="A1055" t="str">
        <f t="shared" si="16"/>
        <v/>
      </c>
      <c r="B1055">
        <v>2023</v>
      </c>
      <c r="C1055" t="s">
        <v>1763</v>
      </c>
      <c r="D1055" t="s">
        <v>1765</v>
      </c>
      <c r="E1055" t="s">
        <v>1767</v>
      </c>
      <c r="F1055" s="5" t="s">
        <v>117</v>
      </c>
      <c r="G1055" s="5">
        <v>62000</v>
      </c>
      <c r="H1055" s="6">
        <v>74938.78</v>
      </c>
      <c r="I1055" t="str">
        <f>IFERROR(VLOOKUP(G1055,'LEAID Match'!$B$2:$C$427,2,FALSE),"")</f>
        <v/>
      </c>
    </row>
    <row r="1056" spans="1:9" x14ac:dyDescent="0.2">
      <c r="A1056" t="str">
        <f t="shared" si="16"/>
        <v/>
      </c>
      <c r="B1056">
        <v>2022</v>
      </c>
      <c r="C1056" t="s">
        <v>1763</v>
      </c>
      <c r="D1056" t="s">
        <v>1765</v>
      </c>
      <c r="E1056" t="s">
        <v>1767</v>
      </c>
      <c r="F1056" s="5" t="s">
        <v>117</v>
      </c>
      <c r="G1056" s="5">
        <v>62000</v>
      </c>
      <c r="H1056" s="6">
        <v>70764.7</v>
      </c>
      <c r="I1056" t="str">
        <f>IFERROR(VLOOKUP(G1056,'LEAID Match'!$B$2:$C$427,2,FALSE),"")</f>
        <v/>
      </c>
    </row>
    <row r="1057" spans="1:9" x14ac:dyDescent="0.2">
      <c r="A1057" t="str">
        <f t="shared" si="16"/>
        <v/>
      </c>
      <c r="B1057">
        <v>2021</v>
      </c>
      <c r="C1057" t="s">
        <v>1763</v>
      </c>
      <c r="D1057" t="s">
        <v>1765</v>
      </c>
      <c r="E1057" t="s">
        <v>1767</v>
      </c>
      <c r="F1057" s="5" t="s">
        <v>117</v>
      </c>
      <c r="G1057" s="5">
        <v>62000</v>
      </c>
      <c r="H1057" s="6">
        <v>69076.289999999994</v>
      </c>
      <c r="I1057" t="str">
        <f>IFERROR(VLOOKUP(G1057,'LEAID Match'!$B$2:$C$427,2,FALSE),"")</f>
        <v/>
      </c>
    </row>
    <row r="1058" spans="1:9" x14ac:dyDescent="0.2">
      <c r="A1058" t="str">
        <f t="shared" si="16"/>
        <v/>
      </c>
      <c r="B1058">
        <v>2020</v>
      </c>
      <c r="C1058" t="s">
        <v>1763</v>
      </c>
      <c r="D1058" t="s">
        <v>1765</v>
      </c>
      <c r="E1058" t="s">
        <v>1767</v>
      </c>
      <c r="F1058" s="4" t="s">
        <v>117</v>
      </c>
      <c r="G1058" s="4">
        <v>62000</v>
      </c>
      <c r="H1058" s="10">
        <v>67989.98</v>
      </c>
      <c r="I1058" t="str">
        <f>IFERROR(VLOOKUP(G1058,'LEAID Match'!$B$2:$C$427,2,FALSE),"")</f>
        <v/>
      </c>
    </row>
    <row r="1059" spans="1:9" x14ac:dyDescent="0.2">
      <c r="A1059" t="str">
        <f t="shared" si="16"/>
        <v/>
      </c>
      <c r="B1059">
        <v>2019</v>
      </c>
      <c r="C1059" t="s">
        <v>1763</v>
      </c>
      <c r="D1059" t="s">
        <v>1765</v>
      </c>
      <c r="E1059" t="s">
        <v>1767</v>
      </c>
      <c r="F1059" s="4" t="s">
        <v>117</v>
      </c>
      <c r="G1059" s="4">
        <v>62000</v>
      </c>
      <c r="H1059" s="10">
        <v>68579.05</v>
      </c>
      <c r="I1059" t="str">
        <f>IFERROR(VLOOKUP(G1059,'LEAID Match'!$B$2:$C$427,2,FALSE),"")</f>
        <v/>
      </c>
    </row>
    <row r="1060" spans="1:9" x14ac:dyDescent="0.2">
      <c r="A1060" t="str">
        <f t="shared" si="16"/>
        <v/>
      </c>
      <c r="B1060">
        <v>2018</v>
      </c>
      <c r="C1060" t="s">
        <v>1763</v>
      </c>
      <c r="D1060" t="s">
        <v>1765</v>
      </c>
      <c r="E1060" t="s">
        <v>1767</v>
      </c>
      <c r="F1060" s="4" t="s">
        <v>117</v>
      </c>
      <c r="G1060" s="4">
        <v>62000</v>
      </c>
      <c r="H1060" s="10">
        <v>66875.210000000006</v>
      </c>
      <c r="I1060" t="str">
        <f>IFERROR(VLOOKUP(G1060,'LEAID Match'!$B$2:$C$427,2,FALSE),"")</f>
        <v/>
      </c>
    </row>
    <row r="1061" spans="1:9" x14ac:dyDescent="0.2">
      <c r="A1061" t="str">
        <f t="shared" si="16"/>
        <v/>
      </c>
      <c r="B1061">
        <v>2017</v>
      </c>
      <c r="C1061" t="s">
        <v>1763</v>
      </c>
      <c r="D1061" t="s">
        <v>1765</v>
      </c>
      <c r="E1061" t="s">
        <v>1767</v>
      </c>
      <c r="F1061" s="4" t="s">
        <v>117</v>
      </c>
      <c r="G1061" s="4">
        <v>62000</v>
      </c>
      <c r="H1061" s="10">
        <v>64268.34</v>
      </c>
      <c r="I1061" t="str">
        <f>IFERROR(VLOOKUP(G1061,'LEAID Match'!$B$2:$C$427,2,FALSE),"")</f>
        <v/>
      </c>
    </row>
    <row r="1062" spans="1:9" x14ac:dyDescent="0.2">
      <c r="A1062" t="str">
        <f t="shared" si="16"/>
        <v/>
      </c>
      <c r="B1062">
        <v>2016</v>
      </c>
      <c r="C1062" t="s">
        <v>1763</v>
      </c>
      <c r="D1062" t="s">
        <v>1765</v>
      </c>
      <c r="E1062" t="s">
        <v>1767</v>
      </c>
      <c r="F1062" s="4" t="s">
        <v>117</v>
      </c>
      <c r="G1062" s="4">
        <v>62000</v>
      </c>
      <c r="H1062" s="10">
        <v>64231.77</v>
      </c>
      <c r="I1062" t="str">
        <f>IFERROR(VLOOKUP(G1062,'LEAID Match'!$B$2:$C$427,2,FALSE),"")</f>
        <v/>
      </c>
    </row>
    <row r="1063" spans="1:9" x14ac:dyDescent="0.2">
      <c r="A1063" t="str">
        <f t="shared" si="16"/>
        <v/>
      </c>
      <c r="B1063" s="14">
        <v>2015</v>
      </c>
      <c r="C1063" t="s">
        <v>1763</v>
      </c>
      <c r="D1063" t="s">
        <v>1765</v>
      </c>
      <c r="E1063" t="s">
        <v>1767</v>
      </c>
      <c r="F1063" s="14" t="s">
        <v>117</v>
      </c>
      <c r="G1063" s="14">
        <v>62000</v>
      </c>
      <c r="H1063" s="14">
        <v>63881.21</v>
      </c>
      <c r="I1063" t="str">
        <f>IFERROR(VLOOKUP(G1063,'LEAID Match'!$B$2:$C$427,2,FALSE),"")</f>
        <v/>
      </c>
    </row>
    <row r="1064" spans="1:9" x14ac:dyDescent="0.2">
      <c r="A1064" t="str">
        <f t="shared" si="16"/>
        <v/>
      </c>
      <c r="B1064">
        <v>2023</v>
      </c>
      <c r="C1064" t="s">
        <v>1763</v>
      </c>
      <c r="D1064" t="s">
        <v>1765</v>
      </c>
      <c r="E1064" t="s">
        <v>1767</v>
      </c>
      <c r="F1064" s="5" t="s">
        <v>118</v>
      </c>
      <c r="G1064" s="5">
        <v>63000</v>
      </c>
      <c r="H1064" s="6">
        <v>60130.33</v>
      </c>
      <c r="I1064" t="str">
        <f>IFERROR(VLOOKUP(G1064,'LEAID Match'!$B$2:$C$427,2,FALSE),"")</f>
        <v/>
      </c>
    </row>
    <row r="1065" spans="1:9" x14ac:dyDescent="0.2">
      <c r="A1065" t="str">
        <f t="shared" si="16"/>
        <v/>
      </c>
      <c r="B1065">
        <v>2022</v>
      </c>
      <c r="C1065" t="s">
        <v>1763</v>
      </c>
      <c r="D1065" t="s">
        <v>1765</v>
      </c>
      <c r="E1065" t="s">
        <v>1767</v>
      </c>
      <c r="F1065" s="5" t="s">
        <v>118</v>
      </c>
      <c r="G1065" s="5">
        <v>63000</v>
      </c>
      <c r="H1065" s="6">
        <v>57834.07</v>
      </c>
      <c r="I1065" t="str">
        <f>IFERROR(VLOOKUP(G1065,'LEAID Match'!$B$2:$C$427,2,FALSE),"")</f>
        <v/>
      </c>
    </row>
    <row r="1066" spans="1:9" x14ac:dyDescent="0.2">
      <c r="A1066" t="str">
        <f t="shared" si="16"/>
        <v/>
      </c>
      <c r="B1066">
        <v>2021</v>
      </c>
      <c r="C1066" t="s">
        <v>1763</v>
      </c>
      <c r="D1066" t="s">
        <v>1765</v>
      </c>
      <c r="E1066" t="s">
        <v>1767</v>
      </c>
      <c r="F1066" s="5" t="s">
        <v>118</v>
      </c>
      <c r="G1066" s="5">
        <v>63000</v>
      </c>
      <c r="H1066" s="6">
        <v>53835.11</v>
      </c>
      <c r="I1066" t="str">
        <f>IFERROR(VLOOKUP(G1066,'LEAID Match'!$B$2:$C$427,2,FALSE),"")</f>
        <v/>
      </c>
    </row>
    <row r="1067" spans="1:9" x14ac:dyDescent="0.2">
      <c r="A1067" t="str">
        <f t="shared" si="16"/>
        <v/>
      </c>
      <c r="B1067">
        <v>2020</v>
      </c>
      <c r="C1067" t="s">
        <v>1763</v>
      </c>
      <c r="D1067" t="s">
        <v>1765</v>
      </c>
      <c r="E1067" t="s">
        <v>1767</v>
      </c>
      <c r="F1067" s="4" t="s">
        <v>118</v>
      </c>
      <c r="G1067" s="4">
        <v>63000</v>
      </c>
      <c r="H1067" s="10">
        <v>49543.09</v>
      </c>
      <c r="I1067" t="str">
        <f>IFERROR(VLOOKUP(G1067,'LEAID Match'!$B$2:$C$427,2,FALSE),"")</f>
        <v/>
      </c>
    </row>
    <row r="1068" spans="1:9" x14ac:dyDescent="0.2">
      <c r="A1068" t="str">
        <f t="shared" si="16"/>
        <v/>
      </c>
      <c r="B1068">
        <v>2019</v>
      </c>
      <c r="C1068" t="s">
        <v>1763</v>
      </c>
      <c r="D1068" t="s">
        <v>1765</v>
      </c>
      <c r="E1068" t="s">
        <v>1767</v>
      </c>
      <c r="F1068" s="4" t="s">
        <v>118</v>
      </c>
      <c r="G1068" s="4">
        <v>63000</v>
      </c>
      <c r="H1068" s="10">
        <v>46298.720000000001</v>
      </c>
      <c r="I1068" t="str">
        <f>IFERROR(VLOOKUP(G1068,'LEAID Match'!$B$2:$C$427,2,FALSE),"")</f>
        <v/>
      </c>
    </row>
    <row r="1069" spans="1:9" x14ac:dyDescent="0.2">
      <c r="A1069" t="str">
        <f t="shared" si="16"/>
        <v/>
      </c>
      <c r="B1069">
        <v>2018</v>
      </c>
      <c r="C1069" t="s">
        <v>1763</v>
      </c>
      <c r="D1069" t="s">
        <v>1765</v>
      </c>
      <c r="E1069" t="s">
        <v>1767</v>
      </c>
      <c r="F1069" s="4" t="s">
        <v>118</v>
      </c>
      <c r="G1069" s="4">
        <v>63000</v>
      </c>
      <c r="H1069" s="10">
        <v>43114.13</v>
      </c>
      <c r="I1069" t="str">
        <f>IFERROR(VLOOKUP(G1069,'LEAID Match'!$B$2:$C$427,2,FALSE),"")</f>
        <v/>
      </c>
    </row>
    <row r="1070" spans="1:9" x14ac:dyDescent="0.2">
      <c r="A1070" t="str">
        <f t="shared" si="16"/>
        <v/>
      </c>
      <c r="B1070">
        <v>2017</v>
      </c>
      <c r="C1070" t="s">
        <v>1763</v>
      </c>
      <c r="D1070" t="s">
        <v>1765</v>
      </c>
      <c r="E1070" t="s">
        <v>1767</v>
      </c>
      <c r="F1070" s="4" t="s">
        <v>118</v>
      </c>
      <c r="G1070" s="4">
        <v>63000</v>
      </c>
      <c r="H1070" s="10">
        <v>41017.910000000003</v>
      </c>
      <c r="I1070" t="str">
        <f>IFERROR(VLOOKUP(G1070,'LEAID Match'!$B$2:$C$427,2,FALSE),"")</f>
        <v/>
      </c>
    </row>
    <row r="1071" spans="1:9" x14ac:dyDescent="0.2">
      <c r="A1071" t="str">
        <f t="shared" si="16"/>
        <v/>
      </c>
      <c r="B1071">
        <v>2016</v>
      </c>
      <c r="C1071" t="s">
        <v>1763</v>
      </c>
      <c r="D1071" t="s">
        <v>1765</v>
      </c>
      <c r="E1071" t="s">
        <v>1767</v>
      </c>
      <c r="F1071" s="4" t="s">
        <v>118</v>
      </c>
      <c r="G1071" s="4">
        <v>63000</v>
      </c>
      <c r="H1071" s="10">
        <v>39629.32</v>
      </c>
      <c r="I1071" t="str">
        <f>IFERROR(VLOOKUP(G1071,'LEAID Match'!$B$2:$C$427,2,FALSE),"")</f>
        <v/>
      </c>
    </row>
    <row r="1072" spans="1:9" x14ac:dyDescent="0.2">
      <c r="A1072" t="str">
        <f t="shared" si="16"/>
        <v/>
      </c>
      <c r="B1072" s="14">
        <v>2015</v>
      </c>
      <c r="C1072" t="s">
        <v>1763</v>
      </c>
      <c r="D1072" t="s">
        <v>1765</v>
      </c>
      <c r="E1072" t="s">
        <v>1767</v>
      </c>
      <c r="F1072" s="14" t="s">
        <v>118</v>
      </c>
      <c r="G1072" s="14">
        <v>63000</v>
      </c>
      <c r="H1072" s="14">
        <v>38865.94</v>
      </c>
      <c r="I1072" t="str">
        <f>IFERROR(VLOOKUP(G1072,'LEAID Match'!$B$2:$C$427,2,FALSE),"")</f>
        <v/>
      </c>
    </row>
    <row r="1073" spans="1:9" x14ac:dyDescent="0.2">
      <c r="A1073" t="str">
        <f t="shared" si="16"/>
        <v/>
      </c>
      <c r="B1073">
        <v>2023</v>
      </c>
      <c r="C1073" t="s">
        <v>1763</v>
      </c>
      <c r="D1073" t="s">
        <v>1765</v>
      </c>
      <c r="E1073" t="s">
        <v>1767</v>
      </c>
      <c r="F1073" s="5" t="s">
        <v>119</v>
      </c>
      <c r="G1073" s="5">
        <v>64000</v>
      </c>
      <c r="H1073" s="6">
        <v>613445.55000000005</v>
      </c>
      <c r="I1073" t="str">
        <f>IFERROR(VLOOKUP(G1073,'LEAID Match'!$B$2:$C$427,2,FALSE),"")</f>
        <v/>
      </c>
    </row>
    <row r="1074" spans="1:9" x14ac:dyDescent="0.2">
      <c r="A1074" t="str">
        <f t="shared" si="16"/>
        <v/>
      </c>
      <c r="B1074">
        <v>2022</v>
      </c>
      <c r="C1074" t="s">
        <v>1763</v>
      </c>
      <c r="D1074" t="s">
        <v>1765</v>
      </c>
      <c r="E1074" t="s">
        <v>1767</v>
      </c>
      <c r="F1074" s="5" t="s">
        <v>119</v>
      </c>
      <c r="G1074" s="5">
        <v>64000</v>
      </c>
      <c r="H1074" s="6">
        <v>563422.54</v>
      </c>
      <c r="I1074" t="str">
        <f>IFERROR(VLOOKUP(G1074,'LEAID Match'!$B$2:$C$427,2,FALSE),"")</f>
        <v/>
      </c>
    </row>
    <row r="1075" spans="1:9" x14ac:dyDescent="0.2">
      <c r="A1075" t="str">
        <f t="shared" si="16"/>
        <v/>
      </c>
      <c r="B1075">
        <v>2021</v>
      </c>
      <c r="C1075" t="s">
        <v>1763</v>
      </c>
      <c r="D1075" t="s">
        <v>1765</v>
      </c>
      <c r="E1075" t="s">
        <v>1767</v>
      </c>
      <c r="F1075" s="5" t="s">
        <v>119</v>
      </c>
      <c r="G1075" s="5">
        <v>64000</v>
      </c>
      <c r="H1075" s="6">
        <v>514497.82</v>
      </c>
      <c r="I1075" t="str">
        <f>IFERROR(VLOOKUP(G1075,'LEAID Match'!$B$2:$C$427,2,FALSE),"")</f>
        <v/>
      </c>
    </row>
    <row r="1076" spans="1:9" x14ac:dyDescent="0.2">
      <c r="A1076" t="str">
        <f t="shared" si="16"/>
        <v/>
      </c>
      <c r="B1076">
        <v>2020</v>
      </c>
      <c r="C1076" t="s">
        <v>1763</v>
      </c>
      <c r="D1076" t="s">
        <v>1765</v>
      </c>
      <c r="E1076" t="s">
        <v>1767</v>
      </c>
      <c r="F1076" s="4" t="s">
        <v>119</v>
      </c>
      <c r="G1076" s="4">
        <v>64000</v>
      </c>
      <c r="H1076" s="10">
        <v>465238.19</v>
      </c>
      <c r="I1076" t="str">
        <f>IFERROR(VLOOKUP(G1076,'LEAID Match'!$B$2:$C$427,2,FALSE),"")</f>
        <v/>
      </c>
    </row>
    <row r="1077" spans="1:9" x14ac:dyDescent="0.2">
      <c r="A1077" t="str">
        <f t="shared" si="16"/>
        <v/>
      </c>
      <c r="B1077">
        <v>2019</v>
      </c>
      <c r="C1077" t="s">
        <v>1763</v>
      </c>
      <c r="D1077" t="s">
        <v>1765</v>
      </c>
      <c r="E1077" t="s">
        <v>1767</v>
      </c>
      <c r="F1077" s="4" t="s">
        <v>119</v>
      </c>
      <c r="G1077" s="4">
        <v>64000</v>
      </c>
      <c r="H1077" s="10">
        <v>424750.4</v>
      </c>
      <c r="I1077" t="str">
        <f>IFERROR(VLOOKUP(G1077,'LEAID Match'!$B$2:$C$427,2,FALSE),"")</f>
        <v/>
      </c>
    </row>
    <row r="1078" spans="1:9" x14ac:dyDescent="0.2">
      <c r="A1078" t="str">
        <f t="shared" si="16"/>
        <v/>
      </c>
      <c r="B1078">
        <v>2018</v>
      </c>
      <c r="C1078" t="s">
        <v>1763</v>
      </c>
      <c r="D1078" t="s">
        <v>1765</v>
      </c>
      <c r="E1078" t="s">
        <v>1767</v>
      </c>
      <c r="F1078" s="4" t="s">
        <v>119</v>
      </c>
      <c r="G1078" s="4">
        <v>64000</v>
      </c>
      <c r="H1078" s="10">
        <v>395478.12</v>
      </c>
      <c r="I1078" t="str">
        <f>IFERROR(VLOOKUP(G1078,'LEAID Match'!$B$2:$C$427,2,FALSE),"")</f>
        <v/>
      </c>
    </row>
    <row r="1079" spans="1:9" x14ac:dyDescent="0.2">
      <c r="A1079" t="str">
        <f t="shared" si="16"/>
        <v/>
      </c>
      <c r="B1079">
        <v>2017</v>
      </c>
      <c r="C1079" t="s">
        <v>1763</v>
      </c>
      <c r="D1079" t="s">
        <v>1765</v>
      </c>
      <c r="E1079" t="s">
        <v>1767</v>
      </c>
      <c r="F1079" s="4" t="s">
        <v>119</v>
      </c>
      <c r="G1079" s="4">
        <v>64000</v>
      </c>
      <c r="H1079" s="10">
        <v>376559.41</v>
      </c>
      <c r="I1079" t="str">
        <f>IFERROR(VLOOKUP(G1079,'LEAID Match'!$B$2:$C$427,2,FALSE),"")</f>
        <v/>
      </c>
    </row>
    <row r="1080" spans="1:9" x14ac:dyDescent="0.2">
      <c r="A1080" t="str">
        <f t="shared" si="16"/>
        <v/>
      </c>
      <c r="B1080">
        <v>2016</v>
      </c>
      <c r="C1080" t="s">
        <v>1763</v>
      </c>
      <c r="D1080" t="s">
        <v>1765</v>
      </c>
      <c r="E1080" t="s">
        <v>1767</v>
      </c>
      <c r="F1080" s="4" t="s">
        <v>119</v>
      </c>
      <c r="G1080" s="4">
        <v>64000</v>
      </c>
      <c r="H1080" s="10">
        <v>370373.64</v>
      </c>
      <c r="I1080" t="str">
        <f>IFERROR(VLOOKUP(G1080,'LEAID Match'!$B$2:$C$427,2,FALSE),"")</f>
        <v/>
      </c>
    </row>
    <row r="1081" spans="1:9" x14ac:dyDescent="0.2">
      <c r="A1081" t="str">
        <f t="shared" si="16"/>
        <v/>
      </c>
      <c r="B1081" s="14">
        <v>2015</v>
      </c>
      <c r="C1081" t="s">
        <v>1763</v>
      </c>
      <c r="D1081" t="s">
        <v>1765</v>
      </c>
      <c r="E1081" t="s">
        <v>1767</v>
      </c>
      <c r="F1081" s="14" t="s">
        <v>119</v>
      </c>
      <c r="G1081" s="14">
        <v>64000</v>
      </c>
      <c r="H1081" s="14">
        <v>368668.15</v>
      </c>
      <c r="I1081" t="str">
        <f>IFERROR(VLOOKUP(G1081,'LEAID Match'!$B$2:$C$427,2,FALSE),"")</f>
        <v/>
      </c>
    </row>
    <row r="1082" spans="1:9" x14ac:dyDescent="0.2">
      <c r="A1082" t="str">
        <f t="shared" si="16"/>
        <v/>
      </c>
      <c r="B1082">
        <v>2023</v>
      </c>
      <c r="C1082" t="s">
        <v>1763</v>
      </c>
      <c r="D1082" t="s">
        <v>1765</v>
      </c>
      <c r="E1082" t="s">
        <v>1767</v>
      </c>
      <c r="F1082" s="5" t="s">
        <v>120</v>
      </c>
      <c r="G1082" s="5">
        <v>65000</v>
      </c>
      <c r="H1082" s="6">
        <v>82610.33</v>
      </c>
      <c r="I1082" t="str">
        <f>IFERROR(VLOOKUP(G1082,'LEAID Match'!$B$2:$C$427,2,FALSE),"")</f>
        <v/>
      </c>
    </row>
    <row r="1083" spans="1:9" x14ac:dyDescent="0.2">
      <c r="A1083" t="str">
        <f t="shared" si="16"/>
        <v/>
      </c>
      <c r="B1083">
        <v>2022</v>
      </c>
      <c r="C1083" t="s">
        <v>1763</v>
      </c>
      <c r="D1083" t="s">
        <v>1765</v>
      </c>
      <c r="E1083" t="s">
        <v>1767</v>
      </c>
      <c r="F1083" s="5" t="s">
        <v>120</v>
      </c>
      <c r="G1083" s="5">
        <v>65000</v>
      </c>
      <c r="H1083" s="6">
        <v>73617.440000000002</v>
      </c>
      <c r="I1083" t="str">
        <f>IFERROR(VLOOKUP(G1083,'LEAID Match'!$B$2:$C$427,2,FALSE),"")</f>
        <v/>
      </c>
    </row>
    <row r="1084" spans="1:9" x14ac:dyDescent="0.2">
      <c r="A1084" t="str">
        <f t="shared" si="16"/>
        <v/>
      </c>
      <c r="B1084">
        <v>2021</v>
      </c>
      <c r="C1084" t="s">
        <v>1763</v>
      </c>
      <c r="D1084" t="s">
        <v>1765</v>
      </c>
      <c r="E1084" t="s">
        <v>1767</v>
      </c>
      <c r="F1084" s="5" t="s">
        <v>120</v>
      </c>
      <c r="G1084" s="5">
        <v>65000</v>
      </c>
      <c r="H1084" s="6">
        <v>66651.34</v>
      </c>
      <c r="I1084" t="str">
        <f>IFERROR(VLOOKUP(G1084,'LEAID Match'!$B$2:$C$427,2,FALSE),"")</f>
        <v/>
      </c>
    </row>
    <row r="1085" spans="1:9" x14ac:dyDescent="0.2">
      <c r="A1085" t="str">
        <f t="shared" si="16"/>
        <v/>
      </c>
      <c r="B1085">
        <v>2020</v>
      </c>
      <c r="C1085" t="s">
        <v>1763</v>
      </c>
      <c r="D1085" t="s">
        <v>1765</v>
      </c>
      <c r="E1085" t="s">
        <v>1767</v>
      </c>
      <c r="F1085" s="4" t="s">
        <v>120</v>
      </c>
      <c r="G1085" s="4">
        <v>65000</v>
      </c>
      <c r="H1085" s="10">
        <v>62057.57</v>
      </c>
      <c r="I1085" t="str">
        <f>IFERROR(VLOOKUP(G1085,'LEAID Match'!$B$2:$C$427,2,FALSE),"")</f>
        <v/>
      </c>
    </row>
    <row r="1086" spans="1:9" x14ac:dyDescent="0.2">
      <c r="A1086" t="str">
        <f t="shared" si="16"/>
        <v/>
      </c>
      <c r="B1086">
        <v>2019</v>
      </c>
      <c r="C1086" t="s">
        <v>1763</v>
      </c>
      <c r="D1086" t="s">
        <v>1765</v>
      </c>
      <c r="E1086" t="s">
        <v>1767</v>
      </c>
      <c r="F1086" s="4" t="s">
        <v>120</v>
      </c>
      <c r="G1086" s="4">
        <v>65000</v>
      </c>
      <c r="H1086" s="10">
        <v>57450.400000000001</v>
      </c>
      <c r="I1086" t="str">
        <f>IFERROR(VLOOKUP(G1086,'LEAID Match'!$B$2:$C$427,2,FALSE),"")</f>
        <v/>
      </c>
    </row>
    <row r="1087" spans="1:9" x14ac:dyDescent="0.2">
      <c r="A1087" t="str">
        <f t="shared" si="16"/>
        <v/>
      </c>
      <c r="B1087">
        <v>2018</v>
      </c>
      <c r="C1087" t="s">
        <v>1763</v>
      </c>
      <c r="D1087" t="s">
        <v>1765</v>
      </c>
      <c r="E1087" t="s">
        <v>1767</v>
      </c>
      <c r="F1087" s="4" t="s">
        <v>120</v>
      </c>
      <c r="G1087" s="4">
        <v>65000</v>
      </c>
      <c r="H1087" s="10">
        <v>53875.39</v>
      </c>
      <c r="I1087" t="str">
        <f>IFERROR(VLOOKUP(G1087,'LEAID Match'!$B$2:$C$427,2,FALSE),"")</f>
        <v/>
      </c>
    </row>
    <row r="1088" spans="1:9" x14ac:dyDescent="0.2">
      <c r="A1088" t="str">
        <f t="shared" si="16"/>
        <v/>
      </c>
      <c r="B1088">
        <v>2017</v>
      </c>
      <c r="C1088" t="s">
        <v>1763</v>
      </c>
      <c r="D1088" t="s">
        <v>1765</v>
      </c>
      <c r="E1088" t="s">
        <v>1767</v>
      </c>
      <c r="F1088" s="4" t="s">
        <v>120</v>
      </c>
      <c r="G1088" s="4">
        <v>65000</v>
      </c>
      <c r="H1088" s="10">
        <v>49313.01</v>
      </c>
      <c r="I1088" t="str">
        <f>IFERROR(VLOOKUP(G1088,'LEAID Match'!$B$2:$C$427,2,FALSE),"")</f>
        <v/>
      </c>
    </row>
    <row r="1089" spans="1:9" x14ac:dyDescent="0.2">
      <c r="A1089" t="str">
        <f t="shared" si="16"/>
        <v/>
      </c>
      <c r="B1089">
        <v>2016</v>
      </c>
      <c r="C1089" t="s">
        <v>1763</v>
      </c>
      <c r="D1089" t="s">
        <v>1765</v>
      </c>
      <c r="E1089" t="s">
        <v>1767</v>
      </c>
      <c r="F1089" s="4" t="s">
        <v>120</v>
      </c>
      <c r="G1089" s="4">
        <v>65000</v>
      </c>
      <c r="H1089" s="10">
        <v>45942.25</v>
      </c>
      <c r="I1089" t="str">
        <f>IFERROR(VLOOKUP(G1089,'LEAID Match'!$B$2:$C$427,2,FALSE),"")</f>
        <v/>
      </c>
    </row>
    <row r="1090" spans="1:9" x14ac:dyDescent="0.2">
      <c r="A1090" t="str">
        <f t="shared" si="16"/>
        <v/>
      </c>
      <c r="B1090" s="14">
        <v>2015</v>
      </c>
      <c r="C1090" t="s">
        <v>1763</v>
      </c>
      <c r="D1090" t="s">
        <v>1765</v>
      </c>
      <c r="E1090" t="s">
        <v>1767</v>
      </c>
      <c r="F1090" s="14" t="s">
        <v>120</v>
      </c>
      <c r="G1090" s="14">
        <v>65000</v>
      </c>
      <c r="H1090" s="14">
        <v>44825.58</v>
      </c>
      <c r="I1090" t="str">
        <f>IFERROR(VLOOKUP(G1090,'LEAID Match'!$B$2:$C$427,2,FALSE),"")</f>
        <v/>
      </c>
    </row>
    <row r="1091" spans="1:9" x14ac:dyDescent="0.2">
      <c r="A1091" t="str">
        <f t="shared" ref="A1091:A1154" si="17">I1091</f>
        <v/>
      </c>
      <c r="B1091">
        <v>2023</v>
      </c>
      <c r="C1091" t="s">
        <v>1763</v>
      </c>
      <c r="D1091" t="s">
        <v>1765</v>
      </c>
      <c r="E1091" t="s">
        <v>1767</v>
      </c>
      <c r="F1091" s="5" t="s">
        <v>121</v>
      </c>
      <c r="G1091" s="5">
        <v>66000</v>
      </c>
      <c r="H1091" s="6">
        <v>693632.58</v>
      </c>
      <c r="I1091" t="str">
        <f>IFERROR(VLOOKUP(G1091,'LEAID Match'!$B$2:$C$427,2,FALSE),"")</f>
        <v/>
      </c>
    </row>
    <row r="1092" spans="1:9" x14ac:dyDescent="0.2">
      <c r="A1092" t="str">
        <f t="shared" si="17"/>
        <v/>
      </c>
      <c r="B1092">
        <v>2022</v>
      </c>
      <c r="C1092" t="s">
        <v>1763</v>
      </c>
      <c r="D1092" t="s">
        <v>1765</v>
      </c>
      <c r="E1092" t="s">
        <v>1767</v>
      </c>
      <c r="F1092" s="5" t="s">
        <v>121</v>
      </c>
      <c r="G1092" s="5">
        <v>66000</v>
      </c>
      <c r="H1092" s="6">
        <v>646016.73</v>
      </c>
      <c r="I1092" t="str">
        <f>IFERROR(VLOOKUP(G1092,'LEAID Match'!$B$2:$C$427,2,FALSE),"")</f>
        <v/>
      </c>
    </row>
    <row r="1093" spans="1:9" x14ac:dyDescent="0.2">
      <c r="A1093" t="str">
        <f t="shared" si="17"/>
        <v/>
      </c>
      <c r="B1093">
        <v>2021</v>
      </c>
      <c r="C1093" t="s">
        <v>1763</v>
      </c>
      <c r="D1093" t="s">
        <v>1765</v>
      </c>
      <c r="E1093" t="s">
        <v>1767</v>
      </c>
      <c r="F1093" s="5" t="s">
        <v>121</v>
      </c>
      <c r="G1093" s="5">
        <v>66000</v>
      </c>
      <c r="H1093" s="6">
        <v>607826.61</v>
      </c>
      <c r="I1093" t="str">
        <f>IFERROR(VLOOKUP(G1093,'LEAID Match'!$B$2:$C$427,2,FALSE),"")</f>
        <v/>
      </c>
    </row>
    <row r="1094" spans="1:9" x14ac:dyDescent="0.2">
      <c r="A1094" t="str">
        <f t="shared" si="17"/>
        <v/>
      </c>
      <c r="B1094">
        <v>2020</v>
      </c>
      <c r="C1094" t="s">
        <v>1763</v>
      </c>
      <c r="D1094" t="s">
        <v>1765</v>
      </c>
      <c r="E1094" t="s">
        <v>1767</v>
      </c>
      <c r="F1094" s="4" t="s">
        <v>121</v>
      </c>
      <c r="G1094" s="4">
        <v>66000</v>
      </c>
      <c r="H1094" s="10">
        <v>568546.75</v>
      </c>
      <c r="I1094" t="str">
        <f>IFERROR(VLOOKUP(G1094,'LEAID Match'!$B$2:$C$427,2,FALSE),"")</f>
        <v/>
      </c>
    </row>
    <row r="1095" spans="1:9" x14ac:dyDescent="0.2">
      <c r="A1095" t="str">
        <f t="shared" si="17"/>
        <v/>
      </c>
      <c r="B1095">
        <v>2019</v>
      </c>
      <c r="C1095" t="s">
        <v>1763</v>
      </c>
      <c r="D1095" t="s">
        <v>1765</v>
      </c>
      <c r="E1095" t="s">
        <v>1767</v>
      </c>
      <c r="F1095" s="4" t="s">
        <v>121</v>
      </c>
      <c r="G1095" s="4">
        <v>66000</v>
      </c>
      <c r="H1095" s="10">
        <v>537590.59</v>
      </c>
      <c r="I1095" t="str">
        <f>IFERROR(VLOOKUP(G1095,'LEAID Match'!$B$2:$C$427,2,FALSE),"")</f>
        <v/>
      </c>
    </row>
    <row r="1096" spans="1:9" x14ac:dyDescent="0.2">
      <c r="A1096" t="str">
        <f t="shared" si="17"/>
        <v/>
      </c>
      <c r="B1096">
        <v>2018</v>
      </c>
      <c r="C1096" t="s">
        <v>1763</v>
      </c>
      <c r="D1096" t="s">
        <v>1765</v>
      </c>
      <c r="E1096" t="s">
        <v>1767</v>
      </c>
      <c r="F1096" s="4" t="s">
        <v>121</v>
      </c>
      <c r="G1096" s="4">
        <v>66000</v>
      </c>
      <c r="H1096" s="10">
        <v>509520.13</v>
      </c>
      <c r="I1096" t="str">
        <f>IFERROR(VLOOKUP(G1096,'LEAID Match'!$B$2:$C$427,2,FALSE),"")</f>
        <v/>
      </c>
    </row>
    <row r="1097" spans="1:9" x14ac:dyDescent="0.2">
      <c r="A1097" t="str">
        <f t="shared" si="17"/>
        <v/>
      </c>
      <c r="B1097">
        <v>2017</v>
      </c>
      <c r="C1097" t="s">
        <v>1763</v>
      </c>
      <c r="D1097" t="s">
        <v>1765</v>
      </c>
      <c r="E1097" t="s">
        <v>1767</v>
      </c>
      <c r="F1097" s="4" t="s">
        <v>121</v>
      </c>
      <c r="G1097" s="4">
        <v>66000</v>
      </c>
      <c r="H1097" s="10">
        <v>490389.79</v>
      </c>
      <c r="I1097" t="str">
        <f>IFERROR(VLOOKUP(G1097,'LEAID Match'!$B$2:$C$427,2,FALSE),"")</f>
        <v/>
      </c>
    </row>
    <row r="1098" spans="1:9" x14ac:dyDescent="0.2">
      <c r="A1098" t="str">
        <f t="shared" si="17"/>
        <v/>
      </c>
      <c r="B1098">
        <v>2016</v>
      </c>
      <c r="C1098" t="s">
        <v>1763</v>
      </c>
      <c r="D1098" t="s">
        <v>1765</v>
      </c>
      <c r="E1098" t="s">
        <v>1767</v>
      </c>
      <c r="F1098" s="4" t="s">
        <v>121</v>
      </c>
      <c r="G1098" s="4">
        <v>66000</v>
      </c>
      <c r="H1098" s="10">
        <v>477065.44</v>
      </c>
      <c r="I1098" t="str">
        <f>IFERROR(VLOOKUP(G1098,'LEAID Match'!$B$2:$C$427,2,FALSE),"")</f>
        <v/>
      </c>
    </row>
    <row r="1099" spans="1:9" x14ac:dyDescent="0.2">
      <c r="A1099" t="str">
        <f t="shared" si="17"/>
        <v/>
      </c>
      <c r="B1099" s="14">
        <v>2015</v>
      </c>
      <c r="C1099" t="s">
        <v>1763</v>
      </c>
      <c r="D1099" t="s">
        <v>1765</v>
      </c>
      <c r="E1099" t="s">
        <v>1767</v>
      </c>
      <c r="F1099" s="14" t="s">
        <v>121</v>
      </c>
      <c r="G1099" s="14">
        <v>66000</v>
      </c>
      <c r="H1099" s="14">
        <v>464811.01</v>
      </c>
      <c r="I1099" t="str">
        <f>IFERROR(VLOOKUP(G1099,'LEAID Match'!$B$2:$C$427,2,FALSE),"")</f>
        <v/>
      </c>
    </row>
    <row r="1100" spans="1:9" x14ac:dyDescent="0.2">
      <c r="A1100" t="str">
        <f t="shared" si="17"/>
        <v/>
      </c>
      <c r="B1100">
        <v>2023</v>
      </c>
      <c r="C1100" t="s">
        <v>1763</v>
      </c>
      <c r="D1100" t="s">
        <v>1765</v>
      </c>
      <c r="E1100" t="s">
        <v>1767</v>
      </c>
      <c r="F1100" s="5" t="s">
        <v>122</v>
      </c>
      <c r="G1100" s="5">
        <v>67000</v>
      </c>
      <c r="H1100" s="6">
        <v>153735.4</v>
      </c>
      <c r="I1100" t="str">
        <f>IFERROR(VLOOKUP(G1100,'LEAID Match'!$B$2:$C$427,2,FALSE),"")</f>
        <v/>
      </c>
    </row>
    <row r="1101" spans="1:9" x14ac:dyDescent="0.2">
      <c r="A1101" t="str">
        <f t="shared" si="17"/>
        <v/>
      </c>
      <c r="B1101">
        <v>2022</v>
      </c>
      <c r="C1101" t="s">
        <v>1763</v>
      </c>
      <c r="D1101" t="s">
        <v>1765</v>
      </c>
      <c r="E1101" t="s">
        <v>1767</v>
      </c>
      <c r="F1101" s="5" t="s">
        <v>122</v>
      </c>
      <c r="G1101" s="5">
        <v>67000</v>
      </c>
      <c r="H1101" s="6">
        <v>144862.22</v>
      </c>
      <c r="I1101" t="str">
        <f>IFERROR(VLOOKUP(G1101,'LEAID Match'!$B$2:$C$427,2,FALSE),"")</f>
        <v/>
      </c>
    </row>
    <row r="1102" spans="1:9" x14ac:dyDescent="0.2">
      <c r="A1102" t="str">
        <f t="shared" si="17"/>
        <v/>
      </c>
      <c r="B1102">
        <v>2021</v>
      </c>
      <c r="C1102" t="s">
        <v>1763</v>
      </c>
      <c r="D1102" t="s">
        <v>1765</v>
      </c>
      <c r="E1102" t="s">
        <v>1767</v>
      </c>
      <c r="F1102" s="5" t="s">
        <v>122</v>
      </c>
      <c r="G1102" s="5">
        <v>67000</v>
      </c>
      <c r="H1102" s="6">
        <v>139884.04999999999</v>
      </c>
      <c r="I1102" t="str">
        <f>IFERROR(VLOOKUP(G1102,'LEAID Match'!$B$2:$C$427,2,FALSE),"")</f>
        <v/>
      </c>
    </row>
    <row r="1103" spans="1:9" x14ac:dyDescent="0.2">
      <c r="A1103" t="str">
        <f t="shared" si="17"/>
        <v/>
      </c>
      <c r="B1103">
        <v>2020</v>
      </c>
      <c r="C1103" t="s">
        <v>1763</v>
      </c>
      <c r="D1103" t="s">
        <v>1765</v>
      </c>
      <c r="E1103" t="s">
        <v>1767</v>
      </c>
      <c r="F1103" s="4" t="s">
        <v>122</v>
      </c>
      <c r="G1103" s="4">
        <v>67000</v>
      </c>
      <c r="H1103" s="10">
        <v>135808.62</v>
      </c>
      <c r="I1103" t="str">
        <f>IFERROR(VLOOKUP(G1103,'LEAID Match'!$B$2:$C$427,2,FALSE),"")</f>
        <v/>
      </c>
    </row>
    <row r="1104" spans="1:9" x14ac:dyDescent="0.2">
      <c r="A1104" t="str">
        <f t="shared" si="17"/>
        <v/>
      </c>
      <c r="B1104">
        <v>2019</v>
      </c>
      <c r="C1104" t="s">
        <v>1763</v>
      </c>
      <c r="D1104" t="s">
        <v>1765</v>
      </c>
      <c r="E1104" t="s">
        <v>1767</v>
      </c>
      <c r="F1104" s="4" t="s">
        <v>122</v>
      </c>
      <c r="G1104" s="4">
        <v>67000</v>
      </c>
      <c r="H1104" s="10">
        <v>128591.79</v>
      </c>
      <c r="I1104" t="str">
        <f>IFERROR(VLOOKUP(G1104,'LEAID Match'!$B$2:$C$427,2,FALSE),"")</f>
        <v/>
      </c>
    </row>
    <row r="1105" spans="1:9" x14ac:dyDescent="0.2">
      <c r="A1105" t="str">
        <f t="shared" si="17"/>
        <v/>
      </c>
      <c r="B1105">
        <v>2018</v>
      </c>
      <c r="C1105" t="s">
        <v>1763</v>
      </c>
      <c r="D1105" t="s">
        <v>1765</v>
      </c>
      <c r="E1105" t="s">
        <v>1767</v>
      </c>
      <c r="F1105" s="4" t="s">
        <v>122</v>
      </c>
      <c r="G1105" s="4">
        <v>67000</v>
      </c>
      <c r="H1105" s="10">
        <v>119166.46</v>
      </c>
      <c r="I1105" t="str">
        <f>IFERROR(VLOOKUP(G1105,'LEAID Match'!$B$2:$C$427,2,FALSE),"")</f>
        <v/>
      </c>
    </row>
    <row r="1106" spans="1:9" x14ac:dyDescent="0.2">
      <c r="A1106" t="str">
        <f t="shared" si="17"/>
        <v/>
      </c>
      <c r="B1106">
        <v>2017</v>
      </c>
      <c r="C1106" t="s">
        <v>1763</v>
      </c>
      <c r="D1106" t="s">
        <v>1765</v>
      </c>
      <c r="E1106" t="s">
        <v>1767</v>
      </c>
      <c r="F1106" s="4" t="s">
        <v>122</v>
      </c>
      <c r="G1106" s="4">
        <v>67000</v>
      </c>
      <c r="H1106" s="10">
        <v>110340.39</v>
      </c>
      <c r="I1106" t="str">
        <f>IFERROR(VLOOKUP(G1106,'LEAID Match'!$B$2:$C$427,2,FALSE),"")</f>
        <v/>
      </c>
    </row>
    <row r="1107" spans="1:9" x14ac:dyDescent="0.2">
      <c r="A1107" t="str">
        <f t="shared" si="17"/>
        <v/>
      </c>
      <c r="B1107">
        <v>2016</v>
      </c>
      <c r="C1107" t="s">
        <v>1763</v>
      </c>
      <c r="D1107" t="s">
        <v>1765</v>
      </c>
      <c r="E1107" t="s">
        <v>1767</v>
      </c>
      <c r="F1107" s="4" t="s">
        <v>122</v>
      </c>
      <c r="G1107" s="4">
        <v>67000</v>
      </c>
      <c r="H1107" s="10">
        <v>105174.23</v>
      </c>
      <c r="I1107" t="str">
        <f>IFERROR(VLOOKUP(G1107,'LEAID Match'!$B$2:$C$427,2,FALSE),"")</f>
        <v/>
      </c>
    </row>
    <row r="1108" spans="1:9" x14ac:dyDescent="0.2">
      <c r="A1108" t="str">
        <f t="shared" si="17"/>
        <v/>
      </c>
      <c r="B1108" s="14">
        <v>2015</v>
      </c>
      <c r="C1108" t="s">
        <v>1763</v>
      </c>
      <c r="D1108" t="s">
        <v>1765</v>
      </c>
      <c r="E1108" t="s">
        <v>1767</v>
      </c>
      <c r="F1108" s="14" t="s">
        <v>122</v>
      </c>
      <c r="G1108" s="14">
        <v>67000</v>
      </c>
      <c r="H1108" s="14">
        <v>103776.56</v>
      </c>
      <c r="I1108" t="str">
        <f>IFERROR(VLOOKUP(G1108,'LEAID Match'!$B$2:$C$427,2,FALSE),"")</f>
        <v/>
      </c>
    </row>
    <row r="1109" spans="1:9" x14ac:dyDescent="0.2">
      <c r="A1109" t="str">
        <f t="shared" si="17"/>
        <v/>
      </c>
      <c r="B1109">
        <v>2023</v>
      </c>
      <c r="C1109" t="s">
        <v>1763</v>
      </c>
      <c r="D1109" t="s">
        <v>1765</v>
      </c>
      <c r="E1109" t="s">
        <v>1767</v>
      </c>
      <c r="F1109" s="5" t="s">
        <v>123</v>
      </c>
      <c r="G1109" s="5">
        <v>68000</v>
      </c>
      <c r="H1109" s="6">
        <v>88182.88</v>
      </c>
      <c r="I1109" t="str">
        <f>IFERROR(VLOOKUP(G1109,'LEAID Match'!$B$2:$C$427,2,FALSE),"")</f>
        <v/>
      </c>
    </row>
    <row r="1110" spans="1:9" x14ac:dyDescent="0.2">
      <c r="A1110" t="str">
        <f t="shared" si="17"/>
        <v/>
      </c>
      <c r="B1110">
        <v>2022</v>
      </c>
      <c r="C1110" t="s">
        <v>1763</v>
      </c>
      <c r="D1110" t="s">
        <v>1765</v>
      </c>
      <c r="E1110" t="s">
        <v>1767</v>
      </c>
      <c r="F1110" s="5" t="s">
        <v>123</v>
      </c>
      <c r="G1110" s="5">
        <v>68000</v>
      </c>
      <c r="H1110" s="6">
        <v>81646.94</v>
      </c>
      <c r="I1110" t="str">
        <f>IFERROR(VLOOKUP(G1110,'LEAID Match'!$B$2:$C$427,2,FALSE),"")</f>
        <v/>
      </c>
    </row>
    <row r="1111" spans="1:9" x14ac:dyDescent="0.2">
      <c r="A1111" t="str">
        <f t="shared" si="17"/>
        <v/>
      </c>
      <c r="B1111">
        <v>2021</v>
      </c>
      <c r="C1111" t="s">
        <v>1763</v>
      </c>
      <c r="D1111" t="s">
        <v>1765</v>
      </c>
      <c r="E1111" t="s">
        <v>1767</v>
      </c>
      <c r="F1111" s="5" t="s">
        <v>123</v>
      </c>
      <c r="G1111" s="5">
        <v>68000</v>
      </c>
      <c r="H1111" s="6">
        <v>78069.39</v>
      </c>
      <c r="I1111" t="str">
        <f>IFERROR(VLOOKUP(G1111,'LEAID Match'!$B$2:$C$427,2,FALSE),"")</f>
        <v/>
      </c>
    </row>
    <row r="1112" spans="1:9" x14ac:dyDescent="0.2">
      <c r="A1112" t="str">
        <f t="shared" si="17"/>
        <v/>
      </c>
      <c r="B1112">
        <v>2020</v>
      </c>
      <c r="C1112" t="s">
        <v>1763</v>
      </c>
      <c r="D1112" t="s">
        <v>1765</v>
      </c>
      <c r="E1112" t="s">
        <v>1767</v>
      </c>
      <c r="F1112" s="4" t="s">
        <v>123</v>
      </c>
      <c r="G1112" s="4">
        <v>68000</v>
      </c>
      <c r="H1112" s="10">
        <v>76083.61</v>
      </c>
      <c r="I1112" t="str">
        <f>IFERROR(VLOOKUP(G1112,'LEAID Match'!$B$2:$C$427,2,FALSE),"")</f>
        <v/>
      </c>
    </row>
    <row r="1113" spans="1:9" x14ac:dyDescent="0.2">
      <c r="A1113" t="str">
        <f t="shared" si="17"/>
        <v/>
      </c>
      <c r="B1113">
        <v>2019</v>
      </c>
      <c r="C1113" t="s">
        <v>1763</v>
      </c>
      <c r="D1113" t="s">
        <v>1765</v>
      </c>
      <c r="E1113" t="s">
        <v>1767</v>
      </c>
      <c r="F1113" s="4" t="s">
        <v>123</v>
      </c>
      <c r="G1113" s="4">
        <v>68000</v>
      </c>
      <c r="H1113" s="10">
        <v>72413.48</v>
      </c>
      <c r="I1113" t="str">
        <f>IFERROR(VLOOKUP(G1113,'LEAID Match'!$B$2:$C$427,2,FALSE),"")</f>
        <v/>
      </c>
    </row>
    <row r="1114" spans="1:9" x14ac:dyDescent="0.2">
      <c r="A1114" t="str">
        <f t="shared" si="17"/>
        <v/>
      </c>
      <c r="B1114">
        <v>2018</v>
      </c>
      <c r="C1114" t="s">
        <v>1763</v>
      </c>
      <c r="D1114" t="s">
        <v>1765</v>
      </c>
      <c r="E1114" t="s">
        <v>1767</v>
      </c>
      <c r="F1114" s="4" t="s">
        <v>123</v>
      </c>
      <c r="G1114" s="4">
        <v>68000</v>
      </c>
      <c r="H1114" s="10">
        <v>69178.539999999994</v>
      </c>
      <c r="I1114" t="str">
        <f>IFERROR(VLOOKUP(G1114,'LEAID Match'!$B$2:$C$427,2,FALSE),"")</f>
        <v/>
      </c>
    </row>
    <row r="1115" spans="1:9" x14ac:dyDescent="0.2">
      <c r="A1115" t="str">
        <f t="shared" si="17"/>
        <v/>
      </c>
      <c r="B1115">
        <v>2017</v>
      </c>
      <c r="C1115" t="s">
        <v>1763</v>
      </c>
      <c r="D1115" t="s">
        <v>1765</v>
      </c>
      <c r="E1115" t="s">
        <v>1767</v>
      </c>
      <c r="F1115" s="4" t="s">
        <v>123</v>
      </c>
      <c r="G1115" s="4">
        <v>68000</v>
      </c>
      <c r="H1115" s="10">
        <v>66410.94</v>
      </c>
      <c r="I1115" t="str">
        <f>IFERROR(VLOOKUP(G1115,'LEAID Match'!$B$2:$C$427,2,FALSE),"")</f>
        <v/>
      </c>
    </row>
    <row r="1116" spans="1:9" x14ac:dyDescent="0.2">
      <c r="A1116" t="str">
        <f t="shared" si="17"/>
        <v/>
      </c>
      <c r="B1116">
        <v>2016</v>
      </c>
      <c r="C1116" t="s">
        <v>1763</v>
      </c>
      <c r="D1116" t="s">
        <v>1765</v>
      </c>
      <c r="E1116" t="s">
        <v>1767</v>
      </c>
      <c r="F1116" s="4" t="s">
        <v>123</v>
      </c>
      <c r="G1116" s="4">
        <v>68000</v>
      </c>
      <c r="H1116" s="10">
        <v>65482.09</v>
      </c>
      <c r="I1116" t="str">
        <f>IFERROR(VLOOKUP(G1116,'LEAID Match'!$B$2:$C$427,2,FALSE),"")</f>
        <v/>
      </c>
    </row>
    <row r="1117" spans="1:9" x14ac:dyDescent="0.2">
      <c r="A1117" t="str">
        <f t="shared" si="17"/>
        <v/>
      </c>
      <c r="B1117" s="14">
        <v>2015</v>
      </c>
      <c r="C1117" t="s">
        <v>1763</v>
      </c>
      <c r="D1117" t="s">
        <v>1765</v>
      </c>
      <c r="E1117" t="s">
        <v>1767</v>
      </c>
      <c r="F1117" s="14" t="s">
        <v>123</v>
      </c>
      <c r="G1117" s="14">
        <v>68000</v>
      </c>
      <c r="H1117" s="14">
        <v>65787.100000000006</v>
      </c>
      <c r="I1117" t="str">
        <f>IFERROR(VLOOKUP(G1117,'LEAID Match'!$B$2:$C$427,2,FALSE),"")</f>
        <v/>
      </c>
    </row>
    <row r="1118" spans="1:9" x14ac:dyDescent="0.2">
      <c r="A1118" t="str">
        <f t="shared" si="17"/>
        <v/>
      </c>
      <c r="B1118">
        <v>2023</v>
      </c>
      <c r="C1118" t="s">
        <v>1763</v>
      </c>
      <c r="D1118" t="s">
        <v>1765</v>
      </c>
      <c r="E1118" t="s">
        <v>1767</v>
      </c>
      <c r="F1118" s="5" t="s">
        <v>124</v>
      </c>
      <c r="G1118" s="5">
        <v>69000</v>
      </c>
      <c r="H1118" s="6">
        <v>333205.78000000003</v>
      </c>
      <c r="I1118" t="str">
        <f>IFERROR(VLOOKUP(G1118,'LEAID Match'!$B$2:$C$427,2,FALSE),"")</f>
        <v/>
      </c>
    </row>
    <row r="1119" spans="1:9" x14ac:dyDescent="0.2">
      <c r="A1119" t="str">
        <f t="shared" si="17"/>
        <v/>
      </c>
      <c r="B1119">
        <v>2022</v>
      </c>
      <c r="C1119" t="s">
        <v>1763</v>
      </c>
      <c r="D1119" t="s">
        <v>1765</v>
      </c>
      <c r="E1119" t="s">
        <v>1767</v>
      </c>
      <c r="F1119" s="5" t="s">
        <v>124</v>
      </c>
      <c r="G1119" s="5">
        <v>69000</v>
      </c>
      <c r="H1119" s="6">
        <v>309786.48</v>
      </c>
      <c r="I1119" t="str">
        <f>IFERROR(VLOOKUP(G1119,'LEAID Match'!$B$2:$C$427,2,FALSE),"")</f>
        <v/>
      </c>
    </row>
    <row r="1120" spans="1:9" x14ac:dyDescent="0.2">
      <c r="A1120" t="str">
        <f t="shared" si="17"/>
        <v/>
      </c>
      <c r="B1120">
        <v>2021</v>
      </c>
      <c r="C1120" t="s">
        <v>1763</v>
      </c>
      <c r="D1120" t="s">
        <v>1765</v>
      </c>
      <c r="E1120" t="s">
        <v>1767</v>
      </c>
      <c r="F1120" s="5" t="s">
        <v>124</v>
      </c>
      <c r="G1120" s="5">
        <v>69000</v>
      </c>
      <c r="H1120" s="6">
        <v>286148.14</v>
      </c>
      <c r="I1120" t="str">
        <f>IFERROR(VLOOKUP(G1120,'LEAID Match'!$B$2:$C$427,2,FALSE),"")</f>
        <v/>
      </c>
    </row>
    <row r="1121" spans="1:9" x14ac:dyDescent="0.2">
      <c r="A1121" t="str">
        <f t="shared" si="17"/>
        <v/>
      </c>
      <c r="B1121">
        <v>2020</v>
      </c>
      <c r="C1121" t="s">
        <v>1763</v>
      </c>
      <c r="D1121" t="s">
        <v>1765</v>
      </c>
      <c r="E1121" t="s">
        <v>1767</v>
      </c>
      <c r="F1121" s="4" t="s">
        <v>124</v>
      </c>
      <c r="G1121" s="4">
        <v>69000</v>
      </c>
      <c r="H1121" s="10">
        <v>268099.53999999998</v>
      </c>
      <c r="I1121" t="str">
        <f>IFERROR(VLOOKUP(G1121,'LEAID Match'!$B$2:$C$427,2,FALSE),"")</f>
        <v/>
      </c>
    </row>
    <row r="1122" spans="1:9" x14ac:dyDescent="0.2">
      <c r="A1122" t="str">
        <f t="shared" si="17"/>
        <v/>
      </c>
      <c r="B1122">
        <v>2019</v>
      </c>
      <c r="C1122" t="s">
        <v>1763</v>
      </c>
      <c r="D1122" t="s">
        <v>1765</v>
      </c>
      <c r="E1122" t="s">
        <v>1767</v>
      </c>
      <c r="F1122" s="4" t="s">
        <v>124</v>
      </c>
      <c r="G1122" s="4">
        <v>69000</v>
      </c>
      <c r="H1122" s="10">
        <v>255975.67999999999</v>
      </c>
      <c r="I1122" t="str">
        <f>IFERROR(VLOOKUP(G1122,'LEAID Match'!$B$2:$C$427,2,FALSE),"")</f>
        <v/>
      </c>
    </row>
    <row r="1123" spans="1:9" x14ac:dyDescent="0.2">
      <c r="A1123" t="str">
        <f t="shared" si="17"/>
        <v/>
      </c>
      <c r="B1123">
        <v>2018</v>
      </c>
      <c r="C1123" t="s">
        <v>1763</v>
      </c>
      <c r="D1123" t="s">
        <v>1765</v>
      </c>
      <c r="E1123" t="s">
        <v>1767</v>
      </c>
      <c r="F1123" s="4" t="s">
        <v>124</v>
      </c>
      <c r="G1123" s="4">
        <v>69000</v>
      </c>
      <c r="H1123" s="10">
        <v>247187.91</v>
      </c>
      <c r="I1123" t="str">
        <f>IFERROR(VLOOKUP(G1123,'LEAID Match'!$B$2:$C$427,2,FALSE),"")</f>
        <v/>
      </c>
    </row>
    <row r="1124" spans="1:9" x14ac:dyDescent="0.2">
      <c r="A1124" t="str">
        <f t="shared" si="17"/>
        <v/>
      </c>
      <c r="B1124">
        <v>2017</v>
      </c>
      <c r="C1124" t="s">
        <v>1763</v>
      </c>
      <c r="D1124" t="s">
        <v>1765</v>
      </c>
      <c r="E1124" t="s">
        <v>1767</v>
      </c>
      <c r="F1124" s="4" t="s">
        <v>124</v>
      </c>
      <c r="G1124" s="4">
        <v>69000</v>
      </c>
      <c r="H1124" s="10">
        <v>238737.86</v>
      </c>
      <c r="I1124" t="str">
        <f>IFERROR(VLOOKUP(G1124,'LEAID Match'!$B$2:$C$427,2,FALSE),"")</f>
        <v/>
      </c>
    </row>
    <row r="1125" spans="1:9" x14ac:dyDescent="0.2">
      <c r="A1125" t="str">
        <f t="shared" si="17"/>
        <v/>
      </c>
      <c r="B1125">
        <v>2016</v>
      </c>
      <c r="C1125" t="s">
        <v>1763</v>
      </c>
      <c r="D1125" t="s">
        <v>1765</v>
      </c>
      <c r="E1125" t="s">
        <v>1767</v>
      </c>
      <c r="F1125" s="4" t="s">
        <v>124</v>
      </c>
      <c r="G1125" s="4">
        <v>69000</v>
      </c>
      <c r="H1125" s="10">
        <v>231306.04</v>
      </c>
      <c r="I1125" t="str">
        <f>IFERROR(VLOOKUP(G1125,'LEAID Match'!$B$2:$C$427,2,FALSE),"")</f>
        <v/>
      </c>
    </row>
    <row r="1126" spans="1:9" x14ac:dyDescent="0.2">
      <c r="A1126" t="str">
        <f t="shared" si="17"/>
        <v/>
      </c>
      <c r="B1126" s="14">
        <v>2015</v>
      </c>
      <c r="C1126" t="s">
        <v>1763</v>
      </c>
      <c r="D1126" t="s">
        <v>1765</v>
      </c>
      <c r="E1126" t="s">
        <v>1767</v>
      </c>
      <c r="F1126" s="14" t="s">
        <v>124</v>
      </c>
      <c r="G1126" s="14">
        <v>69000</v>
      </c>
      <c r="H1126" s="14">
        <v>227185.36</v>
      </c>
      <c r="I1126" t="str">
        <f>IFERROR(VLOOKUP(G1126,'LEAID Match'!$B$2:$C$427,2,FALSE),"")</f>
        <v/>
      </c>
    </row>
    <row r="1127" spans="1:9" x14ac:dyDescent="0.2">
      <c r="A1127" t="str">
        <f t="shared" si="17"/>
        <v/>
      </c>
      <c r="B1127">
        <v>2023</v>
      </c>
      <c r="C1127" t="s">
        <v>1763</v>
      </c>
      <c r="D1127" t="s">
        <v>1765</v>
      </c>
      <c r="E1127" t="s">
        <v>1767</v>
      </c>
      <c r="F1127" s="5" t="s">
        <v>125</v>
      </c>
      <c r="G1127" s="5">
        <v>70000</v>
      </c>
      <c r="H1127" s="6">
        <v>540710.75</v>
      </c>
      <c r="I1127" t="str">
        <f>IFERROR(VLOOKUP(G1127,'LEAID Match'!$B$2:$C$427,2,FALSE),"")</f>
        <v/>
      </c>
    </row>
    <row r="1128" spans="1:9" x14ac:dyDescent="0.2">
      <c r="A1128" t="str">
        <f t="shared" si="17"/>
        <v/>
      </c>
      <c r="B1128">
        <v>2022</v>
      </c>
      <c r="C1128" t="s">
        <v>1763</v>
      </c>
      <c r="D1128" t="s">
        <v>1765</v>
      </c>
      <c r="E1128" t="s">
        <v>1767</v>
      </c>
      <c r="F1128" s="5" t="s">
        <v>125</v>
      </c>
      <c r="G1128" s="5">
        <v>70000</v>
      </c>
      <c r="H1128" s="6">
        <v>475698.36</v>
      </c>
      <c r="I1128" t="str">
        <f>IFERROR(VLOOKUP(G1128,'LEAID Match'!$B$2:$C$427,2,FALSE),"")</f>
        <v/>
      </c>
    </row>
    <row r="1129" spans="1:9" x14ac:dyDescent="0.2">
      <c r="A1129" t="str">
        <f t="shared" si="17"/>
        <v/>
      </c>
      <c r="B1129">
        <v>2021</v>
      </c>
      <c r="C1129" t="s">
        <v>1763</v>
      </c>
      <c r="D1129" t="s">
        <v>1765</v>
      </c>
      <c r="E1129" t="s">
        <v>1767</v>
      </c>
      <c r="F1129" s="5" t="s">
        <v>125</v>
      </c>
      <c r="G1129" s="5">
        <v>70000</v>
      </c>
      <c r="H1129" s="6">
        <v>455811.48</v>
      </c>
      <c r="I1129" t="str">
        <f>IFERROR(VLOOKUP(G1129,'LEAID Match'!$B$2:$C$427,2,FALSE),"")</f>
        <v/>
      </c>
    </row>
    <row r="1130" spans="1:9" x14ac:dyDescent="0.2">
      <c r="A1130" t="str">
        <f t="shared" si="17"/>
        <v/>
      </c>
      <c r="B1130">
        <v>2020</v>
      </c>
      <c r="C1130" t="s">
        <v>1763</v>
      </c>
      <c r="D1130" t="s">
        <v>1765</v>
      </c>
      <c r="E1130" t="s">
        <v>1767</v>
      </c>
      <c r="F1130" s="4" t="s">
        <v>125</v>
      </c>
      <c r="G1130" s="4">
        <v>70000</v>
      </c>
      <c r="H1130" s="10">
        <v>442312.39</v>
      </c>
      <c r="I1130" t="str">
        <f>IFERROR(VLOOKUP(G1130,'LEAID Match'!$B$2:$C$427,2,FALSE),"")</f>
        <v/>
      </c>
    </row>
    <row r="1131" spans="1:9" x14ac:dyDescent="0.2">
      <c r="A1131" t="str">
        <f t="shared" si="17"/>
        <v/>
      </c>
      <c r="B1131">
        <v>2019</v>
      </c>
      <c r="C1131" t="s">
        <v>1763</v>
      </c>
      <c r="D1131" t="s">
        <v>1765</v>
      </c>
      <c r="E1131" t="s">
        <v>1767</v>
      </c>
      <c r="F1131" s="4" t="s">
        <v>125</v>
      </c>
      <c r="G1131" s="4">
        <v>70000</v>
      </c>
      <c r="H1131" s="10">
        <v>425890.91</v>
      </c>
      <c r="I1131" t="str">
        <f>IFERROR(VLOOKUP(G1131,'LEAID Match'!$B$2:$C$427,2,FALSE),"")</f>
        <v/>
      </c>
    </row>
    <row r="1132" spans="1:9" x14ac:dyDescent="0.2">
      <c r="A1132" t="str">
        <f t="shared" si="17"/>
        <v/>
      </c>
      <c r="B1132">
        <v>2018</v>
      </c>
      <c r="C1132" t="s">
        <v>1763</v>
      </c>
      <c r="D1132" t="s">
        <v>1765</v>
      </c>
      <c r="E1132" t="s">
        <v>1767</v>
      </c>
      <c r="F1132" s="4" t="s">
        <v>125</v>
      </c>
      <c r="G1132" s="4">
        <v>70000</v>
      </c>
      <c r="H1132" s="10">
        <v>407151.33</v>
      </c>
      <c r="I1132" t="str">
        <f>IFERROR(VLOOKUP(G1132,'LEAID Match'!$B$2:$C$427,2,FALSE),"")</f>
        <v/>
      </c>
    </row>
    <row r="1133" spans="1:9" x14ac:dyDescent="0.2">
      <c r="A1133" t="str">
        <f t="shared" si="17"/>
        <v/>
      </c>
      <c r="B1133">
        <v>2017</v>
      </c>
      <c r="C1133" t="s">
        <v>1763</v>
      </c>
      <c r="D1133" t="s">
        <v>1765</v>
      </c>
      <c r="E1133" t="s">
        <v>1767</v>
      </c>
      <c r="F1133" s="4" t="s">
        <v>125</v>
      </c>
      <c r="G1133" s="4">
        <v>70000</v>
      </c>
      <c r="H1133" s="10">
        <v>395563.75</v>
      </c>
      <c r="I1133" t="str">
        <f>IFERROR(VLOOKUP(G1133,'LEAID Match'!$B$2:$C$427,2,FALSE),"")</f>
        <v/>
      </c>
    </row>
    <row r="1134" spans="1:9" x14ac:dyDescent="0.2">
      <c r="A1134" t="str">
        <f t="shared" si="17"/>
        <v/>
      </c>
      <c r="B1134">
        <v>2016</v>
      </c>
      <c r="C1134" t="s">
        <v>1763</v>
      </c>
      <c r="D1134" t="s">
        <v>1765</v>
      </c>
      <c r="E1134" t="s">
        <v>1767</v>
      </c>
      <c r="F1134" s="4" t="s">
        <v>125</v>
      </c>
      <c r="G1134" s="4">
        <v>70000</v>
      </c>
      <c r="H1134" s="10">
        <v>387590.29</v>
      </c>
      <c r="I1134" t="str">
        <f>IFERROR(VLOOKUP(G1134,'LEAID Match'!$B$2:$C$427,2,FALSE),"")</f>
        <v/>
      </c>
    </row>
    <row r="1135" spans="1:9" x14ac:dyDescent="0.2">
      <c r="A1135" t="str">
        <f t="shared" si="17"/>
        <v/>
      </c>
      <c r="B1135" s="14">
        <v>2015</v>
      </c>
      <c r="C1135" t="s">
        <v>1763</v>
      </c>
      <c r="D1135" t="s">
        <v>1765</v>
      </c>
      <c r="E1135" t="s">
        <v>1767</v>
      </c>
      <c r="F1135" s="14" t="s">
        <v>125</v>
      </c>
      <c r="G1135" s="14">
        <v>70000</v>
      </c>
      <c r="H1135" s="14">
        <v>383535.84</v>
      </c>
      <c r="I1135" t="str">
        <f>IFERROR(VLOOKUP(G1135,'LEAID Match'!$B$2:$C$427,2,FALSE),"")</f>
        <v/>
      </c>
    </row>
    <row r="1136" spans="1:9" x14ac:dyDescent="0.2">
      <c r="A1136" t="str">
        <f t="shared" si="17"/>
        <v/>
      </c>
      <c r="B1136">
        <v>2023</v>
      </c>
      <c r="C1136" t="s">
        <v>1763</v>
      </c>
      <c r="D1136" t="s">
        <v>1765</v>
      </c>
      <c r="E1136" t="s">
        <v>1767</v>
      </c>
      <c r="F1136" s="5" t="s">
        <v>126</v>
      </c>
      <c r="G1136" s="5">
        <v>71000</v>
      </c>
      <c r="H1136" s="6">
        <v>17761.04</v>
      </c>
      <c r="I1136" t="str">
        <f>IFERROR(VLOOKUP(G1136,'LEAID Match'!$B$2:$C$427,2,FALSE),"")</f>
        <v/>
      </c>
    </row>
    <row r="1137" spans="1:9" x14ac:dyDescent="0.2">
      <c r="A1137" t="str">
        <f t="shared" si="17"/>
        <v/>
      </c>
      <c r="B1137">
        <v>2022</v>
      </c>
      <c r="C1137" t="s">
        <v>1763</v>
      </c>
      <c r="D1137" t="s">
        <v>1765</v>
      </c>
      <c r="E1137" t="s">
        <v>1767</v>
      </c>
      <c r="F1137" s="5" t="s">
        <v>126</v>
      </c>
      <c r="G1137" s="5">
        <v>71000</v>
      </c>
      <c r="H1137" s="6">
        <v>17287.23</v>
      </c>
      <c r="I1137" t="str">
        <f>IFERROR(VLOOKUP(G1137,'LEAID Match'!$B$2:$C$427,2,FALSE),"")</f>
        <v/>
      </c>
    </row>
    <row r="1138" spans="1:9" x14ac:dyDescent="0.2">
      <c r="A1138" t="str">
        <f t="shared" si="17"/>
        <v/>
      </c>
      <c r="B1138">
        <v>2021</v>
      </c>
      <c r="C1138" t="s">
        <v>1763</v>
      </c>
      <c r="D1138" t="s">
        <v>1765</v>
      </c>
      <c r="E1138" t="s">
        <v>1767</v>
      </c>
      <c r="F1138" s="5" t="s">
        <v>126</v>
      </c>
      <c r="G1138" s="5">
        <v>71000</v>
      </c>
      <c r="H1138" s="6">
        <v>17552.09</v>
      </c>
      <c r="I1138" t="str">
        <f>IFERROR(VLOOKUP(G1138,'LEAID Match'!$B$2:$C$427,2,FALSE),"")</f>
        <v/>
      </c>
    </row>
    <row r="1139" spans="1:9" x14ac:dyDescent="0.2">
      <c r="A1139" t="str">
        <f t="shared" si="17"/>
        <v/>
      </c>
      <c r="B1139">
        <v>2020</v>
      </c>
      <c r="C1139" t="s">
        <v>1763</v>
      </c>
      <c r="D1139" t="s">
        <v>1765</v>
      </c>
      <c r="E1139" t="s">
        <v>1767</v>
      </c>
      <c r="F1139" s="4" t="s">
        <v>126</v>
      </c>
      <c r="G1139" s="4">
        <v>71000</v>
      </c>
      <c r="H1139" s="10">
        <v>17143.16</v>
      </c>
      <c r="I1139" t="str">
        <f>IFERROR(VLOOKUP(G1139,'LEAID Match'!$B$2:$C$427,2,FALSE),"")</f>
        <v/>
      </c>
    </row>
    <row r="1140" spans="1:9" x14ac:dyDescent="0.2">
      <c r="A1140" t="str">
        <f t="shared" si="17"/>
        <v/>
      </c>
      <c r="B1140">
        <v>2019</v>
      </c>
      <c r="C1140" t="s">
        <v>1763</v>
      </c>
      <c r="D1140" t="s">
        <v>1765</v>
      </c>
      <c r="E1140" t="s">
        <v>1767</v>
      </c>
      <c r="F1140" s="4" t="s">
        <v>126</v>
      </c>
      <c r="G1140" s="4">
        <v>71000</v>
      </c>
      <c r="H1140" s="10">
        <v>17144.990000000002</v>
      </c>
      <c r="I1140" t="str">
        <f>IFERROR(VLOOKUP(G1140,'LEAID Match'!$B$2:$C$427,2,FALSE),"")</f>
        <v/>
      </c>
    </row>
    <row r="1141" spans="1:9" x14ac:dyDescent="0.2">
      <c r="A1141" t="str">
        <f t="shared" si="17"/>
        <v/>
      </c>
      <c r="B1141">
        <v>2018</v>
      </c>
      <c r="C1141" t="s">
        <v>1763</v>
      </c>
      <c r="D1141" t="s">
        <v>1765</v>
      </c>
      <c r="E1141" t="s">
        <v>1767</v>
      </c>
      <c r="F1141" s="4" t="s">
        <v>126</v>
      </c>
      <c r="G1141" s="4">
        <v>71000</v>
      </c>
      <c r="H1141" s="10">
        <v>16529.47</v>
      </c>
      <c r="I1141" t="str">
        <f>IFERROR(VLOOKUP(G1141,'LEAID Match'!$B$2:$C$427,2,FALSE),"")</f>
        <v/>
      </c>
    </row>
    <row r="1142" spans="1:9" x14ac:dyDescent="0.2">
      <c r="A1142" t="str">
        <f t="shared" si="17"/>
        <v/>
      </c>
      <c r="B1142">
        <v>2017</v>
      </c>
      <c r="C1142" t="s">
        <v>1763</v>
      </c>
      <c r="D1142" t="s">
        <v>1765</v>
      </c>
      <c r="E1142" t="s">
        <v>1767</v>
      </c>
      <c r="F1142" s="4" t="s">
        <v>126</v>
      </c>
      <c r="G1142" s="4">
        <v>71000</v>
      </c>
      <c r="H1142" s="10">
        <v>16369.37</v>
      </c>
      <c r="I1142" t="str">
        <f>IFERROR(VLOOKUP(G1142,'LEAID Match'!$B$2:$C$427,2,FALSE),"")</f>
        <v/>
      </c>
    </row>
    <row r="1143" spans="1:9" x14ac:dyDescent="0.2">
      <c r="A1143" t="str">
        <f t="shared" si="17"/>
        <v/>
      </c>
      <c r="B1143">
        <v>2016</v>
      </c>
      <c r="C1143" t="s">
        <v>1763</v>
      </c>
      <c r="D1143" t="s">
        <v>1765</v>
      </c>
      <c r="E1143" t="s">
        <v>1767</v>
      </c>
      <c r="F1143" s="4" t="s">
        <v>126</v>
      </c>
      <c r="G1143" s="4">
        <v>71000</v>
      </c>
      <c r="H1143" s="10">
        <v>16191.89</v>
      </c>
      <c r="I1143" t="str">
        <f>IFERROR(VLOOKUP(G1143,'LEAID Match'!$B$2:$C$427,2,FALSE),"")</f>
        <v/>
      </c>
    </row>
    <row r="1144" spans="1:9" x14ac:dyDescent="0.2">
      <c r="A1144" t="str">
        <f t="shared" si="17"/>
        <v/>
      </c>
      <c r="B1144" s="14">
        <v>2015</v>
      </c>
      <c r="C1144" t="s">
        <v>1763</v>
      </c>
      <c r="D1144" t="s">
        <v>1765</v>
      </c>
      <c r="E1144" t="s">
        <v>1767</v>
      </c>
      <c r="F1144" s="14" t="s">
        <v>126</v>
      </c>
      <c r="G1144" s="14">
        <v>71000</v>
      </c>
      <c r="H1144" s="14">
        <v>15938.99</v>
      </c>
      <c r="I1144" t="str">
        <f>IFERROR(VLOOKUP(G1144,'LEAID Match'!$B$2:$C$427,2,FALSE),"")</f>
        <v/>
      </c>
    </row>
    <row r="1145" spans="1:9" x14ac:dyDescent="0.2">
      <c r="A1145" t="str">
        <f t="shared" si="17"/>
        <v/>
      </c>
      <c r="B1145">
        <v>2023</v>
      </c>
      <c r="C1145" t="s">
        <v>1763</v>
      </c>
      <c r="D1145" t="s">
        <v>1765</v>
      </c>
      <c r="E1145" t="s">
        <v>1767</v>
      </c>
      <c r="F1145" s="5" t="s">
        <v>127</v>
      </c>
      <c r="G1145" s="5">
        <v>72000</v>
      </c>
      <c r="H1145" s="6">
        <v>27458.81</v>
      </c>
      <c r="I1145" t="str">
        <f>IFERROR(VLOOKUP(G1145,'LEAID Match'!$B$2:$C$427,2,FALSE),"")</f>
        <v/>
      </c>
    </row>
    <row r="1146" spans="1:9" x14ac:dyDescent="0.2">
      <c r="A1146" t="str">
        <f t="shared" si="17"/>
        <v/>
      </c>
      <c r="B1146">
        <v>2022</v>
      </c>
      <c r="C1146" t="s">
        <v>1763</v>
      </c>
      <c r="D1146" t="s">
        <v>1765</v>
      </c>
      <c r="E1146" t="s">
        <v>1767</v>
      </c>
      <c r="F1146" s="5" t="s">
        <v>127</v>
      </c>
      <c r="G1146" s="5">
        <v>72000</v>
      </c>
      <c r="H1146" s="6">
        <v>25239.08</v>
      </c>
      <c r="I1146" t="str">
        <f>IFERROR(VLOOKUP(G1146,'LEAID Match'!$B$2:$C$427,2,FALSE),"")</f>
        <v/>
      </c>
    </row>
    <row r="1147" spans="1:9" x14ac:dyDescent="0.2">
      <c r="A1147" t="str">
        <f t="shared" si="17"/>
        <v/>
      </c>
      <c r="B1147">
        <v>2021</v>
      </c>
      <c r="C1147" t="s">
        <v>1763</v>
      </c>
      <c r="D1147" t="s">
        <v>1765</v>
      </c>
      <c r="E1147" t="s">
        <v>1767</v>
      </c>
      <c r="F1147" s="5" t="s">
        <v>127</v>
      </c>
      <c r="G1147" s="5">
        <v>72000</v>
      </c>
      <c r="H1147" s="6">
        <v>23808.78</v>
      </c>
      <c r="I1147" t="str">
        <f>IFERROR(VLOOKUP(G1147,'LEAID Match'!$B$2:$C$427,2,FALSE),"")</f>
        <v/>
      </c>
    </row>
    <row r="1148" spans="1:9" x14ac:dyDescent="0.2">
      <c r="A1148" t="str">
        <f t="shared" si="17"/>
        <v/>
      </c>
      <c r="B1148">
        <v>2020</v>
      </c>
      <c r="C1148" t="s">
        <v>1763</v>
      </c>
      <c r="D1148" t="s">
        <v>1765</v>
      </c>
      <c r="E1148" t="s">
        <v>1767</v>
      </c>
      <c r="F1148" s="4" t="s">
        <v>127</v>
      </c>
      <c r="G1148" s="4">
        <v>72000</v>
      </c>
      <c r="H1148" s="10">
        <v>21251.82</v>
      </c>
      <c r="I1148" t="str">
        <f>IFERROR(VLOOKUP(G1148,'LEAID Match'!$B$2:$C$427,2,FALSE),"")</f>
        <v/>
      </c>
    </row>
    <row r="1149" spans="1:9" x14ac:dyDescent="0.2">
      <c r="A1149" t="str">
        <f t="shared" si="17"/>
        <v/>
      </c>
      <c r="B1149">
        <v>2019</v>
      </c>
      <c r="C1149" t="s">
        <v>1763</v>
      </c>
      <c r="D1149" t="s">
        <v>1765</v>
      </c>
      <c r="E1149" t="s">
        <v>1767</v>
      </c>
      <c r="F1149" s="4" t="s">
        <v>127</v>
      </c>
      <c r="G1149" s="4">
        <v>72000</v>
      </c>
      <c r="H1149" s="10">
        <v>20641.02</v>
      </c>
      <c r="I1149" t="str">
        <f>IFERROR(VLOOKUP(G1149,'LEAID Match'!$B$2:$C$427,2,FALSE),"")</f>
        <v/>
      </c>
    </row>
    <row r="1150" spans="1:9" x14ac:dyDescent="0.2">
      <c r="A1150" t="str">
        <f t="shared" si="17"/>
        <v/>
      </c>
      <c r="B1150">
        <v>2018</v>
      </c>
      <c r="C1150" t="s">
        <v>1763</v>
      </c>
      <c r="D1150" t="s">
        <v>1765</v>
      </c>
      <c r="E1150" t="s">
        <v>1767</v>
      </c>
      <c r="F1150" s="4" t="s">
        <v>127</v>
      </c>
      <c r="G1150" s="4">
        <v>72000</v>
      </c>
      <c r="H1150" s="10">
        <v>19922.71</v>
      </c>
      <c r="I1150" t="str">
        <f>IFERROR(VLOOKUP(G1150,'LEAID Match'!$B$2:$C$427,2,FALSE),"")</f>
        <v/>
      </c>
    </row>
    <row r="1151" spans="1:9" x14ac:dyDescent="0.2">
      <c r="A1151" t="str">
        <f t="shared" si="17"/>
        <v/>
      </c>
      <c r="B1151">
        <v>2017</v>
      </c>
      <c r="C1151" t="s">
        <v>1763</v>
      </c>
      <c r="D1151" t="s">
        <v>1765</v>
      </c>
      <c r="E1151" t="s">
        <v>1767</v>
      </c>
      <c r="F1151" s="4" t="s">
        <v>127</v>
      </c>
      <c r="G1151" s="4">
        <v>72000</v>
      </c>
      <c r="H1151" s="10">
        <v>19312.189999999999</v>
      </c>
      <c r="I1151" t="str">
        <f>IFERROR(VLOOKUP(G1151,'LEAID Match'!$B$2:$C$427,2,FALSE),"")</f>
        <v/>
      </c>
    </row>
    <row r="1152" spans="1:9" x14ac:dyDescent="0.2">
      <c r="A1152" t="str">
        <f t="shared" si="17"/>
        <v/>
      </c>
      <c r="B1152">
        <v>2016</v>
      </c>
      <c r="C1152" t="s">
        <v>1763</v>
      </c>
      <c r="D1152" t="s">
        <v>1765</v>
      </c>
      <c r="E1152" t="s">
        <v>1767</v>
      </c>
      <c r="F1152" s="4" t="s">
        <v>127</v>
      </c>
      <c r="G1152" s="4">
        <v>72000</v>
      </c>
      <c r="H1152" s="10">
        <v>19112.75</v>
      </c>
      <c r="I1152" t="str">
        <f>IFERROR(VLOOKUP(G1152,'LEAID Match'!$B$2:$C$427,2,FALSE),"")</f>
        <v/>
      </c>
    </row>
    <row r="1153" spans="1:9" x14ac:dyDescent="0.2">
      <c r="A1153" t="str">
        <f t="shared" si="17"/>
        <v/>
      </c>
      <c r="B1153" s="14">
        <v>2015</v>
      </c>
      <c r="C1153" t="s">
        <v>1763</v>
      </c>
      <c r="D1153" t="s">
        <v>1765</v>
      </c>
      <c r="E1153" t="s">
        <v>1767</v>
      </c>
      <c r="F1153" s="14" t="s">
        <v>127</v>
      </c>
      <c r="G1153" s="14">
        <v>72000</v>
      </c>
      <c r="H1153" s="14">
        <v>19801.3</v>
      </c>
      <c r="I1153" t="str">
        <f>IFERROR(VLOOKUP(G1153,'LEAID Match'!$B$2:$C$427,2,FALSE),"")</f>
        <v/>
      </c>
    </row>
    <row r="1154" spans="1:9" x14ac:dyDescent="0.2">
      <c r="A1154" t="str">
        <f t="shared" si="17"/>
        <v/>
      </c>
      <c r="B1154">
        <v>2023</v>
      </c>
      <c r="C1154" t="s">
        <v>1763</v>
      </c>
      <c r="D1154" t="s">
        <v>1765</v>
      </c>
      <c r="E1154" t="s">
        <v>1767</v>
      </c>
      <c r="F1154" s="5" t="s">
        <v>128</v>
      </c>
      <c r="G1154" s="5">
        <v>73000</v>
      </c>
      <c r="H1154" s="6">
        <v>20086.87</v>
      </c>
      <c r="I1154" t="str">
        <f>IFERROR(VLOOKUP(G1154,'LEAID Match'!$B$2:$C$427,2,FALSE),"")</f>
        <v/>
      </c>
    </row>
    <row r="1155" spans="1:9" x14ac:dyDescent="0.2">
      <c r="A1155" t="str">
        <f t="shared" ref="A1155:A1218" si="18">I1155</f>
        <v/>
      </c>
      <c r="B1155">
        <v>2022</v>
      </c>
      <c r="C1155" t="s">
        <v>1763</v>
      </c>
      <c r="D1155" t="s">
        <v>1765</v>
      </c>
      <c r="E1155" t="s">
        <v>1767</v>
      </c>
      <c r="F1155" s="5" t="s">
        <v>128</v>
      </c>
      <c r="G1155" s="5">
        <v>73000</v>
      </c>
      <c r="H1155" s="6">
        <v>18135.62</v>
      </c>
      <c r="I1155" t="str">
        <f>IFERROR(VLOOKUP(G1155,'LEAID Match'!$B$2:$C$427,2,FALSE),"")</f>
        <v/>
      </c>
    </row>
    <row r="1156" spans="1:9" x14ac:dyDescent="0.2">
      <c r="A1156" t="str">
        <f t="shared" si="18"/>
        <v/>
      </c>
      <c r="B1156">
        <v>2021</v>
      </c>
      <c r="C1156" t="s">
        <v>1763</v>
      </c>
      <c r="D1156" t="s">
        <v>1765</v>
      </c>
      <c r="E1156" t="s">
        <v>1767</v>
      </c>
      <c r="F1156" s="5" t="s">
        <v>128</v>
      </c>
      <c r="G1156" s="5">
        <v>73000</v>
      </c>
      <c r="H1156" s="6">
        <v>16972.740000000002</v>
      </c>
      <c r="I1156" t="str">
        <f>IFERROR(VLOOKUP(G1156,'LEAID Match'!$B$2:$C$427,2,FALSE),"")</f>
        <v/>
      </c>
    </row>
    <row r="1157" spans="1:9" x14ac:dyDescent="0.2">
      <c r="A1157" t="str">
        <f t="shared" si="18"/>
        <v/>
      </c>
      <c r="B1157">
        <v>2020</v>
      </c>
      <c r="C1157" t="s">
        <v>1763</v>
      </c>
      <c r="D1157" t="s">
        <v>1765</v>
      </c>
      <c r="E1157" t="s">
        <v>1767</v>
      </c>
      <c r="F1157" s="4" t="s">
        <v>128</v>
      </c>
      <c r="G1157" s="4">
        <v>73000</v>
      </c>
      <c r="H1157" s="10">
        <v>17264.12</v>
      </c>
      <c r="I1157" t="str">
        <f>IFERROR(VLOOKUP(G1157,'LEAID Match'!$B$2:$C$427,2,FALSE),"")</f>
        <v/>
      </c>
    </row>
    <row r="1158" spans="1:9" x14ac:dyDescent="0.2">
      <c r="A1158" t="str">
        <f t="shared" si="18"/>
        <v/>
      </c>
      <c r="B1158">
        <v>2019</v>
      </c>
      <c r="C1158" t="s">
        <v>1763</v>
      </c>
      <c r="D1158" t="s">
        <v>1765</v>
      </c>
      <c r="E1158" t="s">
        <v>1767</v>
      </c>
      <c r="F1158" s="4" t="s">
        <v>128</v>
      </c>
      <c r="G1158" s="4">
        <v>73000</v>
      </c>
      <c r="H1158" s="10">
        <v>17884.45</v>
      </c>
      <c r="I1158" t="str">
        <f>IFERROR(VLOOKUP(G1158,'LEAID Match'!$B$2:$C$427,2,FALSE),"")</f>
        <v/>
      </c>
    </row>
    <row r="1159" spans="1:9" x14ac:dyDescent="0.2">
      <c r="A1159" t="str">
        <f t="shared" si="18"/>
        <v/>
      </c>
      <c r="B1159">
        <v>2018</v>
      </c>
      <c r="C1159" t="s">
        <v>1763</v>
      </c>
      <c r="D1159" t="s">
        <v>1765</v>
      </c>
      <c r="E1159" t="s">
        <v>1767</v>
      </c>
      <c r="F1159" s="4" t="s">
        <v>128</v>
      </c>
      <c r="G1159" s="4">
        <v>73000</v>
      </c>
      <c r="H1159" s="10">
        <v>19294.259999999998</v>
      </c>
      <c r="I1159" t="str">
        <f>IFERROR(VLOOKUP(G1159,'LEAID Match'!$B$2:$C$427,2,FALSE),"")</f>
        <v/>
      </c>
    </row>
    <row r="1160" spans="1:9" x14ac:dyDescent="0.2">
      <c r="A1160" t="str">
        <f t="shared" si="18"/>
        <v/>
      </c>
      <c r="B1160">
        <v>2017</v>
      </c>
      <c r="C1160" t="s">
        <v>1763</v>
      </c>
      <c r="D1160" t="s">
        <v>1765</v>
      </c>
      <c r="E1160" t="s">
        <v>1767</v>
      </c>
      <c r="F1160" s="4" t="s">
        <v>128</v>
      </c>
      <c r="G1160" s="4">
        <v>73000</v>
      </c>
      <c r="H1160" s="10">
        <v>18789.11</v>
      </c>
      <c r="I1160" t="str">
        <f>IFERROR(VLOOKUP(G1160,'LEAID Match'!$B$2:$C$427,2,FALSE),"")</f>
        <v/>
      </c>
    </row>
    <row r="1161" spans="1:9" x14ac:dyDescent="0.2">
      <c r="A1161" t="str">
        <f t="shared" si="18"/>
        <v/>
      </c>
      <c r="B1161">
        <v>2016</v>
      </c>
      <c r="C1161" t="s">
        <v>1763</v>
      </c>
      <c r="D1161" t="s">
        <v>1765</v>
      </c>
      <c r="E1161" t="s">
        <v>1767</v>
      </c>
      <c r="F1161" s="4" t="s">
        <v>128</v>
      </c>
      <c r="G1161" s="4">
        <v>73000</v>
      </c>
      <c r="H1161" s="10">
        <v>18175.78</v>
      </c>
      <c r="I1161" t="str">
        <f>IFERROR(VLOOKUP(G1161,'LEAID Match'!$B$2:$C$427,2,FALSE),"")</f>
        <v/>
      </c>
    </row>
    <row r="1162" spans="1:9" x14ac:dyDescent="0.2">
      <c r="A1162" t="str">
        <f t="shared" si="18"/>
        <v/>
      </c>
      <c r="B1162" s="14">
        <v>2015</v>
      </c>
      <c r="C1162" t="s">
        <v>1763</v>
      </c>
      <c r="D1162" t="s">
        <v>1765</v>
      </c>
      <c r="E1162" t="s">
        <v>1767</v>
      </c>
      <c r="F1162" s="14" t="s">
        <v>128</v>
      </c>
      <c r="G1162" s="14">
        <v>73000</v>
      </c>
      <c r="H1162" s="14">
        <v>16761.650000000001</v>
      </c>
      <c r="I1162" t="str">
        <f>IFERROR(VLOOKUP(G1162,'LEAID Match'!$B$2:$C$427,2,FALSE),"")</f>
        <v/>
      </c>
    </row>
    <row r="1163" spans="1:9" x14ac:dyDescent="0.2">
      <c r="A1163" t="str">
        <f t="shared" si="18"/>
        <v/>
      </c>
      <c r="B1163">
        <v>2023</v>
      </c>
      <c r="C1163" t="s">
        <v>1763</v>
      </c>
      <c r="D1163" t="s">
        <v>1765</v>
      </c>
      <c r="E1163" t="s">
        <v>1767</v>
      </c>
      <c r="F1163" s="5" t="s">
        <v>129</v>
      </c>
      <c r="G1163" s="5">
        <v>74000</v>
      </c>
      <c r="H1163" s="6">
        <v>69881.52</v>
      </c>
      <c r="I1163" t="str">
        <f>IFERROR(VLOOKUP(G1163,'LEAID Match'!$B$2:$C$427,2,FALSE),"")</f>
        <v/>
      </c>
    </row>
    <row r="1164" spans="1:9" x14ac:dyDescent="0.2">
      <c r="A1164" t="str">
        <f t="shared" si="18"/>
        <v/>
      </c>
      <c r="B1164">
        <v>2022</v>
      </c>
      <c r="C1164" t="s">
        <v>1763</v>
      </c>
      <c r="D1164" t="s">
        <v>1765</v>
      </c>
      <c r="E1164" t="s">
        <v>1767</v>
      </c>
      <c r="F1164" s="5" t="s">
        <v>129</v>
      </c>
      <c r="G1164" s="5">
        <v>74000</v>
      </c>
      <c r="H1164" s="6">
        <v>64753.4</v>
      </c>
      <c r="I1164" t="str">
        <f>IFERROR(VLOOKUP(G1164,'LEAID Match'!$B$2:$C$427,2,FALSE),"")</f>
        <v/>
      </c>
    </row>
    <row r="1165" spans="1:9" x14ac:dyDescent="0.2">
      <c r="A1165" t="str">
        <f t="shared" si="18"/>
        <v/>
      </c>
      <c r="B1165">
        <v>2021</v>
      </c>
      <c r="C1165" t="s">
        <v>1763</v>
      </c>
      <c r="D1165" t="s">
        <v>1765</v>
      </c>
      <c r="E1165" t="s">
        <v>1767</v>
      </c>
      <c r="F1165" s="5" t="s">
        <v>129</v>
      </c>
      <c r="G1165" s="5">
        <v>74000</v>
      </c>
      <c r="H1165" s="6">
        <v>62779.88</v>
      </c>
      <c r="I1165" t="str">
        <f>IFERROR(VLOOKUP(G1165,'LEAID Match'!$B$2:$C$427,2,FALSE),"")</f>
        <v/>
      </c>
    </row>
    <row r="1166" spans="1:9" x14ac:dyDescent="0.2">
      <c r="A1166" t="str">
        <f t="shared" si="18"/>
        <v/>
      </c>
      <c r="B1166">
        <v>2020</v>
      </c>
      <c r="C1166" t="s">
        <v>1763</v>
      </c>
      <c r="D1166" t="s">
        <v>1765</v>
      </c>
      <c r="E1166" t="s">
        <v>1767</v>
      </c>
      <c r="F1166" s="4" t="s">
        <v>129</v>
      </c>
      <c r="G1166" s="4">
        <v>74000</v>
      </c>
      <c r="H1166" s="10">
        <v>61719.35</v>
      </c>
      <c r="I1166" t="str">
        <f>IFERROR(VLOOKUP(G1166,'LEAID Match'!$B$2:$C$427,2,FALSE),"")</f>
        <v/>
      </c>
    </row>
    <row r="1167" spans="1:9" x14ac:dyDescent="0.2">
      <c r="A1167" t="str">
        <f t="shared" si="18"/>
        <v/>
      </c>
      <c r="B1167">
        <v>2019</v>
      </c>
      <c r="C1167" t="s">
        <v>1763</v>
      </c>
      <c r="D1167" t="s">
        <v>1765</v>
      </c>
      <c r="E1167" t="s">
        <v>1767</v>
      </c>
      <c r="F1167" s="4" t="s">
        <v>129</v>
      </c>
      <c r="G1167" s="4">
        <v>74000</v>
      </c>
      <c r="H1167" s="10">
        <v>63182.46</v>
      </c>
      <c r="I1167" t="str">
        <f>IFERROR(VLOOKUP(G1167,'LEAID Match'!$B$2:$C$427,2,FALSE),"")</f>
        <v/>
      </c>
    </row>
    <row r="1168" spans="1:9" x14ac:dyDescent="0.2">
      <c r="A1168" t="str">
        <f t="shared" si="18"/>
        <v/>
      </c>
      <c r="B1168">
        <v>2018</v>
      </c>
      <c r="C1168" t="s">
        <v>1763</v>
      </c>
      <c r="D1168" t="s">
        <v>1765</v>
      </c>
      <c r="E1168" t="s">
        <v>1767</v>
      </c>
      <c r="F1168" s="4" t="s">
        <v>129</v>
      </c>
      <c r="G1168" s="4">
        <v>74000</v>
      </c>
      <c r="H1168" s="10">
        <v>63145.05</v>
      </c>
      <c r="I1168" t="str">
        <f>IFERROR(VLOOKUP(G1168,'LEAID Match'!$B$2:$C$427,2,FALSE),"")</f>
        <v/>
      </c>
    </row>
    <row r="1169" spans="1:9" x14ac:dyDescent="0.2">
      <c r="A1169" t="str">
        <f t="shared" si="18"/>
        <v/>
      </c>
      <c r="B1169">
        <v>2017</v>
      </c>
      <c r="C1169" t="s">
        <v>1763</v>
      </c>
      <c r="D1169" t="s">
        <v>1765</v>
      </c>
      <c r="E1169" t="s">
        <v>1767</v>
      </c>
      <c r="F1169" s="4" t="s">
        <v>129</v>
      </c>
      <c r="G1169" s="4">
        <v>74000</v>
      </c>
      <c r="H1169" s="10">
        <v>61287.97</v>
      </c>
      <c r="I1169" t="str">
        <f>IFERROR(VLOOKUP(G1169,'LEAID Match'!$B$2:$C$427,2,FALSE),"")</f>
        <v/>
      </c>
    </row>
    <row r="1170" spans="1:9" x14ac:dyDescent="0.2">
      <c r="A1170" t="str">
        <f t="shared" si="18"/>
        <v/>
      </c>
      <c r="B1170">
        <v>2016</v>
      </c>
      <c r="C1170" t="s">
        <v>1763</v>
      </c>
      <c r="D1170" t="s">
        <v>1765</v>
      </c>
      <c r="E1170" t="s">
        <v>1767</v>
      </c>
      <c r="F1170" s="4" t="s">
        <v>129</v>
      </c>
      <c r="G1170" s="4">
        <v>74000</v>
      </c>
      <c r="H1170" s="10">
        <v>57614.5</v>
      </c>
      <c r="I1170" t="str">
        <f>IFERROR(VLOOKUP(G1170,'LEAID Match'!$B$2:$C$427,2,FALSE),"")</f>
        <v/>
      </c>
    </row>
    <row r="1171" spans="1:9" x14ac:dyDescent="0.2">
      <c r="A1171" t="str">
        <f t="shared" si="18"/>
        <v/>
      </c>
      <c r="B1171" s="14">
        <v>2015</v>
      </c>
      <c r="C1171" t="s">
        <v>1763</v>
      </c>
      <c r="D1171" t="s">
        <v>1765</v>
      </c>
      <c r="E1171" t="s">
        <v>1767</v>
      </c>
      <c r="F1171" s="14" t="s">
        <v>129</v>
      </c>
      <c r="G1171" s="14">
        <v>74000</v>
      </c>
      <c r="H1171" s="14">
        <v>54437.599999999999</v>
      </c>
      <c r="I1171" t="str">
        <f>IFERROR(VLOOKUP(G1171,'LEAID Match'!$B$2:$C$427,2,FALSE),"")</f>
        <v/>
      </c>
    </row>
    <row r="1172" spans="1:9" x14ac:dyDescent="0.2">
      <c r="A1172" t="str">
        <f t="shared" si="18"/>
        <v/>
      </c>
      <c r="B1172">
        <v>2023</v>
      </c>
      <c r="C1172" t="s">
        <v>1763</v>
      </c>
      <c r="D1172" t="s">
        <v>1765</v>
      </c>
      <c r="E1172" t="s">
        <v>1767</v>
      </c>
      <c r="F1172" s="5" t="s">
        <v>130</v>
      </c>
      <c r="G1172" s="5">
        <v>75000</v>
      </c>
      <c r="H1172" s="6">
        <v>105358.06</v>
      </c>
      <c r="I1172" t="str">
        <f>IFERROR(VLOOKUP(G1172,'LEAID Match'!$B$2:$C$427,2,FALSE),"")</f>
        <v/>
      </c>
    </row>
    <row r="1173" spans="1:9" x14ac:dyDescent="0.2">
      <c r="A1173" t="str">
        <f t="shared" si="18"/>
        <v/>
      </c>
      <c r="B1173">
        <v>2022</v>
      </c>
      <c r="C1173" t="s">
        <v>1763</v>
      </c>
      <c r="D1173" t="s">
        <v>1765</v>
      </c>
      <c r="E1173" t="s">
        <v>1767</v>
      </c>
      <c r="F1173" s="5" t="s">
        <v>130</v>
      </c>
      <c r="G1173" s="5">
        <v>75000</v>
      </c>
      <c r="H1173" s="6">
        <v>96323.199999999997</v>
      </c>
      <c r="I1173" t="str">
        <f>IFERROR(VLOOKUP(G1173,'LEAID Match'!$B$2:$C$427,2,FALSE),"")</f>
        <v/>
      </c>
    </row>
    <row r="1174" spans="1:9" x14ac:dyDescent="0.2">
      <c r="A1174" t="str">
        <f t="shared" si="18"/>
        <v/>
      </c>
      <c r="B1174">
        <v>2021</v>
      </c>
      <c r="C1174" t="s">
        <v>1763</v>
      </c>
      <c r="D1174" t="s">
        <v>1765</v>
      </c>
      <c r="E1174" t="s">
        <v>1767</v>
      </c>
      <c r="F1174" s="5" t="s">
        <v>130</v>
      </c>
      <c r="G1174" s="5">
        <v>75000</v>
      </c>
      <c r="H1174" s="6">
        <v>91837.97</v>
      </c>
      <c r="I1174" t="str">
        <f>IFERROR(VLOOKUP(G1174,'LEAID Match'!$B$2:$C$427,2,FALSE),"")</f>
        <v/>
      </c>
    </row>
    <row r="1175" spans="1:9" x14ac:dyDescent="0.2">
      <c r="A1175" t="str">
        <f t="shared" si="18"/>
        <v/>
      </c>
      <c r="B1175">
        <v>2020</v>
      </c>
      <c r="C1175" t="s">
        <v>1763</v>
      </c>
      <c r="D1175" t="s">
        <v>1765</v>
      </c>
      <c r="E1175" t="s">
        <v>1767</v>
      </c>
      <c r="F1175" s="4" t="s">
        <v>130</v>
      </c>
      <c r="G1175" s="4">
        <v>75000</v>
      </c>
      <c r="H1175" s="10">
        <v>86192</v>
      </c>
      <c r="I1175" t="str">
        <f>IFERROR(VLOOKUP(G1175,'LEAID Match'!$B$2:$C$427,2,FALSE),"")</f>
        <v/>
      </c>
    </row>
    <row r="1176" spans="1:9" x14ac:dyDescent="0.2">
      <c r="A1176" t="str">
        <f t="shared" si="18"/>
        <v/>
      </c>
      <c r="B1176">
        <v>2019</v>
      </c>
      <c r="C1176" t="s">
        <v>1763</v>
      </c>
      <c r="D1176" t="s">
        <v>1765</v>
      </c>
      <c r="E1176" t="s">
        <v>1767</v>
      </c>
      <c r="F1176" s="4" t="s">
        <v>130</v>
      </c>
      <c r="G1176" s="4">
        <v>75000</v>
      </c>
      <c r="H1176" s="10">
        <v>78728.820000000007</v>
      </c>
      <c r="I1176" t="str">
        <f>IFERROR(VLOOKUP(G1176,'LEAID Match'!$B$2:$C$427,2,FALSE),"")</f>
        <v/>
      </c>
    </row>
    <row r="1177" spans="1:9" x14ac:dyDescent="0.2">
      <c r="A1177" t="str">
        <f t="shared" si="18"/>
        <v/>
      </c>
      <c r="B1177">
        <v>2018</v>
      </c>
      <c r="C1177" t="s">
        <v>1763</v>
      </c>
      <c r="D1177" t="s">
        <v>1765</v>
      </c>
      <c r="E1177" t="s">
        <v>1767</v>
      </c>
      <c r="F1177" s="4" t="s">
        <v>130</v>
      </c>
      <c r="G1177" s="4">
        <v>75000</v>
      </c>
      <c r="H1177" s="10">
        <v>71489.09</v>
      </c>
      <c r="I1177" t="str">
        <f>IFERROR(VLOOKUP(G1177,'LEAID Match'!$B$2:$C$427,2,FALSE),"")</f>
        <v/>
      </c>
    </row>
    <row r="1178" spans="1:9" x14ac:dyDescent="0.2">
      <c r="A1178" t="str">
        <f t="shared" si="18"/>
        <v/>
      </c>
      <c r="B1178">
        <v>2017</v>
      </c>
      <c r="C1178" t="s">
        <v>1763</v>
      </c>
      <c r="D1178" t="s">
        <v>1765</v>
      </c>
      <c r="E1178" t="s">
        <v>1767</v>
      </c>
      <c r="F1178" s="4" t="s">
        <v>130</v>
      </c>
      <c r="G1178" s="4">
        <v>75000</v>
      </c>
      <c r="H1178" s="10">
        <v>65108.35</v>
      </c>
      <c r="I1178" t="str">
        <f>IFERROR(VLOOKUP(G1178,'LEAID Match'!$B$2:$C$427,2,FALSE),"")</f>
        <v/>
      </c>
    </row>
    <row r="1179" spans="1:9" x14ac:dyDescent="0.2">
      <c r="A1179" t="str">
        <f t="shared" si="18"/>
        <v/>
      </c>
      <c r="B1179">
        <v>2016</v>
      </c>
      <c r="C1179" t="s">
        <v>1763</v>
      </c>
      <c r="D1179" t="s">
        <v>1765</v>
      </c>
      <c r="E1179" t="s">
        <v>1767</v>
      </c>
      <c r="F1179" s="4" t="s">
        <v>130</v>
      </c>
      <c r="G1179" s="4">
        <v>75000</v>
      </c>
      <c r="H1179" s="10">
        <v>61284.38</v>
      </c>
      <c r="I1179" t="str">
        <f>IFERROR(VLOOKUP(G1179,'LEAID Match'!$B$2:$C$427,2,FALSE),"")</f>
        <v/>
      </c>
    </row>
    <row r="1180" spans="1:9" x14ac:dyDescent="0.2">
      <c r="A1180" t="str">
        <f t="shared" si="18"/>
        <v/>
      </c>
      <c r="B1180" s="14">
        <v>2015</v>
      </c>
      <c r="C1180" t="s">
        <v>1763</v>
      </c>
      <c r="D1180" t="s">
        <v>1765</v>
      </c>
      <c r="E1180" t="s">
        <v>1767</v>
      </c>
      <c r="F1180" s="14" t="s">
        <v>130</v>
      </c>
      <c r="G1180" s="14">
        <v>75000</v>
      </c>
      <c r="H1180" s="14">
        <v>59210.81</v>
      </c>
      <c r="I1180" t="str">
        <f>IFERROR(VLOOKUP(G1180,'LEAID Match'!$B$2:$C$427,2,FALSE),"")</f>
        <v/>
      </c>
    </row>
    <row r="1181" spans="1:9" x14ac:dyDescent="0.2">
      <c r="A1181" t="str">
        <f t="shared" si="18"/>
        <v/>
      </c>
      <c r="B1181">
        <v>2023</v>
      </c>
      <c r="C1181" t="s">
        <v>1763</v>
      </c>
      <c r="D1181" t="s">
        <v>1765</v>
      </c>
      <c r="E1181" t="s">
        <v>1767</v>
      </c>
      <c r="F1181" s="5" t="s">
        <v>131</v>
      </c>
      <c r="G1181" s="5">
        <v>76000</v>
      </c>
      <c r="H1181" s="6">
        <v>35112.410000000003</v>
      </c>
      <c r="I1181" t="str">
        <f>IFERROR(VLOOKUP(G1181,'LEAID Match'!$B$2:$C$427,2,FALSE),"")</f>
        <v/>
      </c>
    </row>
    <row r="1182" spans="1:9" x14ac:dyDescent="0.2">
      <c r="A1182" t="str">
        <f t="shared" si="18"/>
        <v/>
      </c>
      <c r="B1182">
        <v>2022</v>
      </c>
      <c r="C1182" t="s">
        <v>1763</v>
      </c>
      <c r="D1182" t="s">
        <v>1765</v>
      </c>
      <c r="E1182" t="s">
        <v>1767</v>
      </c>
      <c r="F1182" s="5" t="s">
        <v>131</v>
      </c>
      <c r="G1182" s="5">
        <v>76000</v>
      </c>
      <c r="H1182" s="6">
        <v>34146.089999999997</v>
      </c>
      <c r="I1182" t="str">
        <f>IFERROR(VLOOKUP(G1182,'LEAID Match'!$B$2:$C$427,2,FALSE),"")</f>
        <v/>
      </c>
    </row>
    <row r="1183" spans="1:9" x14ac:dyDescent="0.2">
      <c r="A1183" t="str">
        <f t="shared" si="18"/>
        <v/>
      </c>
      <c r="B1183">
        <v>2021</v>
      </c>
      <c r="C1183" t="s">
        <v>1763</v>
      </c>
      <c r="D1183" t="s">
        <v>1765</v>
      </c>
      <c r="E1183" t="s">
        <v>1767</v>
      </c>
      <c r="F1183" s="5" t="s">
        <v>131</v>
      </c>
      <c r="G1183" s="5">
        <v>76000</v>
      </c>
      <c r="H1183" s="6">
        <v>32442.68</v>
      </c>
      <c r="I1183" t="str">
        <f>IFERROR(VLOOKUP(G1183,'LEAID Match'!$B$2:$C$427,2,FALSE),"")</f>
        <v/>
      </c>
    </row>
    <row r="1184" spans="1:9" x14ac:dyDescent="0.2">
      <c r="A1184" t="str">
        <f t="shared" si="18"/>
        <v/>
      </c>
      <c r="B1184">
        <v>2020</v>
      </c>
      <c r="C1184" t="s">
        <v>1763</v>
      </c>
      <c r="D1184" t="s">
        <v>1765</v>
      </c>
      <c r="E1184" t="s">
        <v>1767</v>
      </c>
      <c r="F1184" s="4" t="s">
        <v>131</v>
      </c>
      <c r="G1184" s="4">
        <v>76000</v>
      </c>
      <c r="H1184" s="10">
        <v>30683.68</v>
      </c>
      <c r="I1184" t="str">
        <f>IFERROR(VLOOKUP(G1184,'LEAID Match'!$B$2:$C$427,2,FALSE),"")</f>
        <v/>
      </c>
    </row>
    <row r="1185" spans="1:9" x14ac:dyDescent="0.2">
      <c r="A1185" t="str">
        <f t="shared" si="18"/>
        <v/>
      </c>
      <c r="B1185">
        <v>2019</v>
      </c>
      <c r="C1185" t="s">
        <v>1763</v>
      </c>
      <c r="D1185" t="s">
        <v>1765</v>
      </c>
      <c r="E1185" t="s">
        <v>1767</v>
      </c>
      <c r="F1185" s="4" t="s">
        <v>131</v>
      </c>
      <c r="G1185" s="4">
        <v>76000</v>
      </c>
      <c r="H1185" s="10">
        <v>28448.95</v>
      </c>
      <c r="I1185" t="str">
        <f>IFERROR(VLOOKUP(G1185,'LEAID Match'!$B$2:$C$427,2,FALSE),"")</f>
        <v/>
      </c>
    </row>
    <row r="1186" spans="1:9" x14ac:dyDescent="0.2">
      <c r="A1186" t="str">
        <f t="shared" si="18"/>
        <v/>
      </c>
      <c r="B1186">
        <v>2018</v>
      </c>
      <c r="C1186" t="s">
        <v>1763</v>
      </c>
      <c r="D1186" t="s">
        <v>1765</v>
      </c>
      <c r="E1186" t="s">
        <v>1767</v>
      </c>
      <c r="F1186" s="4" t="s">
        <v>131</v>
      </c>
      <c r="G1186" s="4">
        <v>76000</v>
      </c>
      <c r="H1186" s="10">
        <v>26341.38</v>
      </c>
      <c r="I1186" t="str">
        <f>IFERROR(VLOOKUP(G1186,'LEAID Match'!$B$2:$C$427,2,FALSE),"")</f>
        <v/>
      </c>
    </row>
    <row r="1187" spans="1:9" x14ac:dyDescent="0.2">
      <c r="A1187" t="str">
        <f t="shared" si="18"/>
        <v/>
      </c>
      <c r="B1187">
        <v>2017</v>
      </c>
      <c r="C1187" t="s">
        <v>1763</v>
      </c>
      <c r="D1187" t="s">
        <v>1765</v>
      </c>
      <c r="E1187" t="s">
        <v>1767</v>
      </c>
      <c r="F1187" s="4" t="s">
        <v>131</v>
      </c>
      <c r="G1187" s="4">
        <v>76000</v>
      </c>
      <c r="H1187" s="10">
        <v>24089.71</v>
      </c>
      <c r="I1187" t="str">
        <f>IFERROR(VLOOKUP(G1187,'LEAID Match'!$B$2:$C$427,2,FALSE),"")</f>
        <v/>
      </c>
    </row>
    <row r="1188" spans="1:9" x14ac:dyDescent="0.2">
      <c r="A1188" t="str">
        <f t="shared" si="18"/>
        <v/>
      </c>
      <c r="B1188">
        <v>2016</v>
      </c>
      <c r="C1188" t="s">
        <v>1763</v>
      </c>
      <c r="D1188" t="s">
        <v>1765</v>
      </c>
      <c r="E1188" t="s">
        <v>1767</v>
      </c>
      <c r="F1188" s="4" t="s">
        <v>131</v>
      </c>
      <c r="G1188" s="4">
        <v>76000</v>
      </c>
      <c r="H1188" s="10">
        <v>22183.89</v>
      </c>
      <c r="I1188" t="str">
        <f>IFERROR(VLOOKUP(G1188,'LEAID Match'!$B$2:$C$427,2,FALSE),"")</f>
        <v/>
      </c>
    </row>
    <row r="1189" spans="1:9" x14ac:dyDescent="0.2">
      <c r="A1189" t="str">
        <f t="shared" si="18"/>
        <v/>
      </c>
      <c r="B1189" s="14">
        <v>2015</v>
      </c>
      <c r="C1189" t="s">
        <v>1763</v>
      </c>
      <c r="D1189" t="s">
        <v>1765</v>
      </c>
      <c r="E1189" t="s">
        <v>1767</v>
      </c>
      <c r="F1189" s="14" t="s">
        <v>131</v>
      </c>
      <c r="G1189" s="14">
        <v>76000</v>
      </c>
      <c r="H1189" s="14">
        <v>20603.68</v>
      </c>
      <c r="I1189" t="str">
        <f>IFERROR(VLOOKUP(G1189,'LEAID Match'!$B$2:$C$427,2,FALSE),"")</f>
        <v/>
      </c>
    </row>
    <row r="1190" spans="1:9" x14ac:dyDescent="0.2">
      <c r="A1190" t="str">
        <f t="shared" si="18"/>
        <v/>
      </c>
      <c r="B1190">
        <v>2023</v>
      </c>
      <c r="C1190" t="s">
        <v>1763</v>
      </c>
      <c r="D1190" t="s">
        <v>1765</v>
      </c>
      <c r="E1190" t="s">
        <v>1767</v>
      </c>
      <c r="F1190" s="5" t="s">
        <v>132</v>
      </c>
      <c r="G1190" s="5">
        <v>77000</v>
      </c>
      <c r="H1190" s="6">
        <v>6447.37</v>
      </c>
      <c r="I1190" t="str">
        <f>IFERROR(VLOOKUP(G1190,'LEAID Match'!$B$2:$C$427,2,FALSE),"")</f>
        <v/>
      </c>
    </row>
    <row r="1191" spans="1:9" x14ac:dyDescent="0.2">
      <c r="A1191" t="str">
        <f t="shared" si="18"/>
        <v/>
      </c>
      <c r="B1191">
        <v>2022</v>
      </c>
      <c r="C1191" t="s">
        <v>1763</v>
      </c>
      <c r="D1191" t="s">
        <v>1765</v>
      </c>
      <c r="E1191" t="s">
        <v>1767</v>
      </c>
      <c r="F1191" s="5" t="s">
        <v>132</v>
      </c>
      <c r="G1191" s="5">
        <v>77000</v>
      </c>
      <c r="H1191" s="6">
        <v>5696.56</v>
      </c>
      <c r="I1191" t="str">
        <f>IFERROR(VLOOKUP(G1191,'LEAID Match'!$B$2:$C$427,2,FALSE),"")</f>
        <v/>
      </c>
    </row>
    <row r="1192" spans="1:9" x14ac:dyDescent="0.2">
      <c r="A1192" t="str">
        <f t="shared" si="18"/>
        <v/>
      </c>
      <c r="B1192">
        <v>2021</v>
      </c>
      <c r="C1192" t="s">
        <v>1763</v>
      </c>
      <c r="D1192" t="s">
        <v>1765</v>
      </c>
      <c r="E1192" t="s">
        <v>1767</v>
      </c>
      <c r="F1192" s="5" t="s">
        <v>132</v>
      </c>
      <c r="G1192" s="5">
        <v>77000</v>
      </c>
      <c r="H1192" s="6">
        <v>5444.24</v>
      </c>
      <c r="I1192" t="str">
        <f>IFERROR(VLOOKUP(G1192,'LEAID Match'!$B$2:$C$427,2,FALSE),"")</f>
        <v/>
      </c>
    </row>
    <row r="1193" spans="1:9" x14ac:dyDescent="0.2">
      <c r="A1193" t="str">
        <f t="shared" si="18"/>
        <v/>
      </c>
      <c r="B1193">
        <v>2020</v>
      </c>
      <c r="C1193" t="s">
        <v>1763</v>
      </c>
      <c r="D1193" t="s">
        <v>1765</v>
      </c>
      <c r="E1193" t="s">
        <v>1767</v>
      </c>
      <c r="F1193" s="4" t="s">
        <v>132</v>
      </c>
      <c r="G1193" s="4">
        <v>77000</v>
      </c>
      <c r="H1193" s="10">
        <v>5375.85</v>
      </c>
      <c r="I1193" t="str">
        <f>IFERROR(VLOOKUP(G1193,'LEAID Match'!$B$2:$C$427,2,FALSE),"")</f>
        <v/>
      </c>
    </row>
    <row r="1194" spans="1:9" x14ac:dyDescent="0.2">
      <c r="A1194" t="str">
        <f t="shared" si="18"/>
        <v/>
      </c>
      <c r="B1194">
        <v>2019</v>
      </c>
      <c r="C1194" t="s">
        <v>1763</v>
      </c>
      <c r="D1194" t="s">
        <v>1765</v>
      </c>
      <c r="E1194" t="s">
        <v>1767</v>
      </c>
      <c r="F1194" s="4" t="s">
        <v>132</v>
      </c>
      <c r="G1194" s="4">
        <v>77000</v>
      </c>
      <c r="H1194" s="10">
        <v>5195.8100000000004</v>
      </c>
      <c r="I1194" t="str">
        <f>IFERROR(VLOOKUP(G1194,'LEAID Match'!$B$2:$C$427,2,FALSE),"")</f>
        <v/>
      </c>
    </row>
    <row r="1195" spans="1:9" x14ac:dyDescent="0.2">
      <c r="A1195" t="str">
        <f t="shared" si="18"/>
        <v/>
      </c>
      <c r="B1195">
        <v>2018</v>
      </c>
      <c r="C1195" t="s">
        <v>1763</v>
      </c>
      <c r="D1195" t="s">
        <v>1765</v>
      </c>
      <c r="E1195" t="s">
        <v>1767</v>
      </c>
      <c r="F1195" s="4" t="s">
        <v>132</v>
      </c>
      <c r="G1195" s="4">
        <v>77000</v>
      </c>
      <c r="H1195" s="10">
        <v>5008.62</v>
      </c>
      <c r="I1195" t="str">
        <f>IFERROR(VLOOKUP(G1195,'LEAID Match'!$B$2:$C$427,2,FALSE),"")</f>
        <v/>
      </c>
    </row>
    <row r="1196" spans="1:9" x14ac:dyDescent="0.2">
      <c r="A1196" t="str">
        <f t="shared" si="18"/>
        <v/>
      </c>
      <c r="B1196">
        <v>2017</v>
      </c>
      <c r="C1196" t="s">
        <v>1763</v>
      </c>
      <c r="D1196" t="s">
        <v>1765</v>
      </c>
      <c r="E1196" t="s">
        <v>1767</v>
      </c>
      <c r="F1196" s="4" t="s">
        <v>132</v>
      </c>
      <c r="G1196" s="4">
        <v>77000</v>
      </c>
      <c r="H1196" s="10">
        <v>5034.6000000000004</v>
      </c>
      <c r="I1196" t="str">
        <f>IFERROR(VLOOKUP(G1196,'LEAID Match'!$B$2:$C$427,2,FALSE),"")</f>
        <v/>
      </c>
    </row>
    <row r="1197" spans="1:9" x14ac:dyDescent="0.2">
      <c r="A1197" t="str">
        <f t="shared" si="18"/>
        <v/>
      </c>
      <c r="B1197">
        <v>2016</v>
      </c>
      <c r="C1197" t="s">
        <v>1763</v>
      </c>
      <c r="D1197" t="s">
        <v>1765</v>
      </c>
      <c r="E1197" t="s">
        <v>1767</v>
      </c>
      <c r="F1197" s="4" t="s">
        <v>132</v>
      </c>
      <c r="G1197" s="4">
        <v>77000</v>
      </c>
      <c r="H1197" s="10">
        <v>4976.43</v>
      </c>
      <c r="I1197" t="str">
        <f>IFERROR(VLOOKUP(G1197,'LEAID Match'!$B$2:$C$427,2,FALSE),"")</f>
        <v/>
      </c>
    </row>
    <row r="1198" spans="1:9" x14ac:dyDescent="0.2">
      <c r="A1198" t="str">
        <f t="shared" si="18"/>
        <v/>
      </c>
      <c r="B1198" s="14">
        <v>2015</v>
      </c>
      <c r="C1198" t="s">
        <v>1763</v>
      </c>
      <c r="D1198" t="s">
        <v>1765</v>
      </c>
      <c r="E1198" t="s">
        <v>1767</v>
      </c>
      <c r="F1198" s="14" t="s">
        <v>132</v>
      </c>
      <c r="G1198" s="14">
        <v>77000</v>
      </c>
      <c r="H1198" s="14">
        <v>4358.9799999999996</v>
      </c>
      <c r="I1198" t="str">
        <f>IFERROR(VLOOKUP(G1198,'LEAID Match'!$B$2:$C$427,2,FALSE),"")</f>
        <v/>
      </c>
    </row>
    <row r="1199" spans="1:9" x14ac:dyDescent="0.2">
      <c r="A1199" t="str">
        <f t="shared" si="18"/>
        <v/>
      </c>
      <c r="B1199">
        <v>2023</v>
      </c>
      <c r="C1199" t="s">
        <v>1763</v>
      </c>
      <c r="D1199" t="s">
        <v>1765</v>
      </c>
      <c r="E1199" t="s">
        <v>1767</v>
      </c>
      <c r="F1199" s="5" t="s">
        <v>133</v>
      </c>
      <c r="G1199" s="5">
        <v>78000</v>
      </c>
      <c r="H1199" s="6">
        <v>19209.349999999999</v>
      </c>
      <c r="I1199" t="str">
        <f>IFERROR(VLOOKUP(G1199,'LEAID Match'!$B$2:$C$427,2,FALSE),"")</f>
        <v/>
      </c>
    </row>
    <row r="1200" spans="1:9" x14ac:dyDescent="0.2">
      <c r="A1200" t="str">
        <f t="shared" si="18"/>
        <v/>
      </c>
      <c r="B1200">
        <v>2022</v>
      </c>
      <c r="C1200" t="s">
        <v>1763</v>
      </c>
      <c r="D1200" t="s">
        <v>1765</v>
      </c>
      <c r="E1200" t="s">
        <v>1767</v>
      </c>
      <c r="F1200" s="5" t="s">
        <v>133</v>
      </c>
      <c r="G1200" s="5">
        <v>78000</v>
      </c>
      <c r="H1200" s="6">
        <v>20685.71</v>
      </c>
      <c r="I1200" t="str">
        <f>IFERROR(VLOOKUP(G1200,'LEAID Match'!$B$2:$C$427,2,FALSE),"")</f>
        <v/>
      </c>
    </row>
    <row r="1201" spans="1:9" x14ac:dyDescent="0.2">
      <c r="A1201" t="str">
        <f t="shared" si="18"/>
        <v/>
      </c>
      <c r="B1201">
        <v>2021</v>
      </c>
      <c r="C1201" t="s">
        <v>1763</v>
      </c>
      <c r="D1201" t="s">
        <v>1765</v>
      </c>
      <c r="E1201" t="s">
        <v>1767</v>
      </c>
      <c r="F1201" s="5" t="s">
        <v>133</v>
      </c>
      <c r="G1201" s="5">
        <v>78000</v>
      </c>
      <c r="H1201" s="6">
        <v>21645.34</v>
      </c>
      <c r="I1201" t="str">
        <f>IFERROR(VLOOKUP(G1201,'LEAID Match'!$B$2:$C$427,2,FALSE),"")</f>
        <v/>
      </c>
    </row>
    <row r="1202" spans="1:9" x14ac:dyDescent="0.2">
      <c r="A1202" t="str">
        <f t="shared" si="18"/>
        <v/>
      </c>
      <c r="B1202">
        <v>2020</v>
      </c>
      <c r="C1202" t="s">
        <v>1763</v>
      </c>
      <c r="D1202" t="s">
        <v>1765</v>
      </c>
      <c r="E1202" t="s">
        <v>1767</v>
      </c>
      <c r="F1202" s="4" t="s">
        <v>133</v>
      </c>
      <c r="G1202" s="4">
        <v>78000</v>
      </c>
      <c r="H1202" s="10">
        <v>20804.21</v>
      </c>
      <c r="I1202" t="str">
        <f>IFERROR(VLOOKUP(G1202,'LEAID Match'!$B$2:$C$427,2,FALSE),"")</f>
        <v/>
      </c>
    </row>
    <row r="1203" spans="1:9" x14ac:dyDescent="0.2">
      <c r="A1203" t="str">
        <f t="shared" si="18"/>
        <v/>
      </c>
      <c r="B1203">
        <v>2019</v>
      </c>
      <c r="C1203" t="s">
        <v>1763</v>
      </c>
      <c r="D1203" t="s">
        <v>1765</v>
      </c>
      <c r="E1203" t="s">
        <v>1767</v>
      </c>
      <c r="F1203" s="4" t="s">
        <v>133</v>
      </c>
      <c r="G1203" s="4">
        <v>78000</v>
      </c>
      <c r="H1203" s="10">
        <v>18183.89</v>
      </c>
      <c r="I1203" t="str">
        <f>IFERROR(VLOOKUP(G1203,'LEAID Match'!$B$2:$C$427,2,FALSE),"")</f>
        <v/>
      </c>
    </row>
    <row r="1204" spans="1:9" x14ac:dyDescent="0.2">
      <c r="A1204" t="str">
        <f t="shared" si="18"/>
        <v/>
      </c>
      <c r="B1204">
        <v>2018</v>
      </c>
      <c r="C1204" t="s">
        <v>1763</v>
      </c>
      <c r="D1204" t="s">
        <v>1765</v>
      </c>
      <c r="E1204" t="s">
        <v>1767</v>
      </c>
      <c r="F1204" s="4" t="s">
        <v>133</v>
      </c>
      <c r="G1204" s="4">
        <v>78000</v>
      </c>
      <c r="H1204" s="10">
        <v>16679.13</v>
      </c>
      <c r="I1204" t="str">
        <f>IFERROR(VLOOKUP(G1204,'LEAID Match'!$B$2:$C$427,2,FALSE),"")</f>
        <v/>
      </c>
    </row>
    <row r="1205" spans="1:9" x14ac:dyDescent="0.2">
      <c r="A1205" t="str">
        <f t="shared" si="18"/>
        <v/>
      </c>
      <c r="B1205">
        <v>2017</v>
      </c>
      <c r="C1205" t="s">
        <v>1763</v>
      </c>
      <c r="D1205" t="s">
        <v>1765</v>
      </c>
      <c r="E1205" t="s">
        <v>1767</v>
      </c>
      <c r="F1205" s="4" t="s">
        <v>133</v>
      </c>
      <c r="G1205" s="4">
        <v>78000</v>
      </c>
      <c r="H1205" s="10">
        <v>15632.79</v>
      </c>
      <c r="I1205" t="str">
        <f>IFERROR(VLOOKUP(G1205,'LEAID Match'!$B$2:$C$427,2,FALSE),"")</f>
        <v/>
      </c>
    </row>
    <row r="1206" spans="1:9" x14ac:dyDescent="0.2">
      <c r="A1206" t="str">
        <f t="shared" si="18"/>
        <v/>
      </c>
      <c r="B1206">
        <v>2016</v>
      </c>
      <c r="C1206" t="s">
        <v>1763</v>
      </c>
      <c r="D1206" t="s">
        <v>1765</v>
      </c>
      <c r="E1206" t="s">
        <v>1767</v>
      </c>
      <c r="F1206" s="4" t="s">
        <v>133</v>
      </c>
      <c r="G1206" s="4">
        <v>78000</v>
      </c>
      <c r="H1206" s="10">
        <v>15523.38</v>
      </c>
      <c r="I1206" t="str">
        <f>IFERROR(VLOOKUP(G1206,'LEAID Match'!$B$2:$C$427,2,FALSE),"")</f>
        <v/>
      </c>
    </row>
    <row r="1207" spans="1:9" x14ac:dyDescent="0.2">
      <c r="A1207" t="str">
        <f t="shared" si="18"/>
        <v/>
      </c>
      <c r="B1207" s="14">
        <v>2015</v>
      </c>
      <c r="C1207" t="s">
        <v>1763</v>
      </c>
      <c r="D1207" t="s">
        <v>1765</v>
      </c>
      <c r="E1207" t="s">
        <v>1767</v>
      </c>
      <c r="F1207" s="14" t="s">
        <v>133</v>
      </c>
      <c r="G1207" s="14">
        <v>78000</v>
      </c>
      <c r="H1207" s="14">
        <v>14899.75</v>
      </c>
      <c r="I1207" t="str">
        <f>IFERROR(VLOOKUP(G1207,'LEAID Match'!$B$2:$C$427,2,FALSE),"")</f>
        <v/>
      </c>
    </row>
    <row r="1208" spans="1:9" x14ac:dyDescent="0.2">
      <c r="A1208" t="str">
        <f t="shared" si="18"/>
        <v/>
      </c>
      <c r="B1208">
        <v>2023</v>
      </c>
      <c r="C1208" t="s">
        <v>1763</v>
      </c>
      <c r="D1208" t="s">
        <v>1765</v>
      </c>
      <c r="E1208" t="s">
        <v>1767</v>
      </c>
      <c r="F1208" s="5" t="s">
        <v>134</v>
      </c>
      <c r="G1208" s="5">
        <v>79000</v>
      </c>
      <c r="H1208" s="6">
        <v>16463.650000000001</v>
      </c>
      <c r="I1208" t="str">
        <f>IFERROR(VLOOKUP(G1208,'LEAID Match'!$B$2:$C$427,2,FALSE),"")</f>
        <v/>
      </c>
    </row>
    <row r="1209" spans="1:9" x14ac:dyDescent="0.2">
      <c r="A1209" t="str">
        <f t="shared" si="18"/>
        <v/>
      </c>
      <c r="B1209">
        <v>2022</v>
      </c>
      <c r="C1209" t="s">
        <v>1763</v>
      </c>
      <c r="D1209" t="s">
        <v>1765</v>
      </c>
      <c r="E1209" t="s">
        <v>1767</v>
      </c>
      <c r="F1209" s="5" t="s">
        <v>134</v>
      </c>
      <c r="G1209" s="5">
        <v>79000</v>
      </c>
      <c r="H1209" s="6">
        <v>16043.4</v>
      </c>
      <c r="I1209" t="str">
        <f>IFERROR(VLOOKUP(G1209,'LEAID Match'!$B$2:$C$427,2,FALSE),"")</f>
        <v/>
      </c>
    </row>
    <row r="1210" spans="1:9" x14ac:dyDescent="0.2">
      <c r="A1210" t="str">
        <f t="shared" si="18"/>
        <v/>
      </c>
      <c r="B1210">
        <v>2021</v>
      </c>
      <c r="C1210" t="s">
        <v>1763</v>
      </c>
      <c r="D1210" t="s">
        <v>1765</v>
      </c>
      <c r="E1210" t="s">
        <v>1767</v>
      </c>
      <c r="F1210" s="5" t="s">
        <v>134</v>
      </c>
      <c r="G1210" s="5">
        <v>79000</v>
      </c>
      <c r="H1210" s="6">
        <v>15469.73</v>
      </c>
      <c r="I1210" t="str">
        <f>IFERROR(VLOOKUP(G1210,'LEAID Match'!$B$2:$C$427,2,FALSE),"")</f>
        <v/>
      </c>
    </row>
    <row r="1211" spans="1:9" x14ac:dyDescent="0.2">
      <c r="A1211" t="str">
        <f t="shared" si="18"/>
        <v/>
      </c>
      <c r="B1211">
        <v>2020</v>
      </c>
      <c r="C1211" t="s">
        <v>1763</v>
      </c>
      <c r="D1211" t="s">
        <v>1765</v>
      </c>
      <c r="E1211" t="s">
        <v>1767</v>
      </c>
      <c r="F1211" s="4" t="s">
        <v>134</v>
      </c>
      <c r="G1211" s="4">
        <v>79000</v>
      </c>
      <c r="H1211" s="10">
        <v>15128.62</v>
      </c>
      <c r="I1211" t="str">
        <f>IFERROR(VLOOKUP(G1211,'LEAID Match'!$B$2:$C$427,2,FALSE),"")</f>
        <v/>
      </c>
    </row>
    <row r="1212" spans="1:9" x14ac:dyDescent="0.2">
      <c r="A1212" t="str">
        <f t="shared" si="18"/>
        <v/>
      </c>
      <c r="B1212">
        <v>2019</v>
      </c>
      <c r="C1212" t="s">
        <v>1763</v>
      </c>
      <c r="D1212" t="s">
        <v>1765</v>
      </c>
      <c r="E1212" t="s">
        <v>1767</v>
      </c>
      <c r="F1212" s="4" t="s">
        <v>134</v>
      </c>
      <c r="G1212" s="4">
        <v>79000</v>
      </c>
      <c r="H1212" s="10">
        <v>14716.53</v>
      </c>
      <c r="I1212" t="str">
        <f>IFERROR(VLOOKUP(G1212,'LEAID Match'!$B$2:$C$427,2,FALSE),"")</f>
        <v/>
      </c>
    </row>
    <row r="1213" spans="1:9" x14ac:dyDescent="0.2">
      <c r="A1213" t="str">
        <f t="shared" si="18"/>
        <v/>
      </c>
      <c r="B1213">
        <v>2018</v>
      </c>
      <c r="C1213" t="s">
        <v>1763</v>
      </c>
      <c r="D1213" t="s">
        <v>1765</v>
      </c>
      <c r="E1213" t="s">
        <v>1767</v>
      </c>
      <c r="F1213" s="4" t="s">
        <v>134</v>
      </c>
      <c r="G1213" s="4">
        <v>79000</v>
      </c>
      <c r="H1213" s="10">
        <v>14691.23</v>
      </c>
      <c r="I1213" t="str">
        <f>IFERROR(VLOOKUP(G1213,'LEAID Match'!$B$2:$C$427,2,FALSE),"")</f>
        <v/>
      </c>
    </row>
    <row r="1214" spans="1:9" x14ac:dyDescent="0.2">
      <c r="A1214" t="str">
        <f t="shared" si="18"/>
        <v/>
      </c>
      <c r="B1214">
        <v>2017</v>
      </c>
      <c r="C1214" t="s">
        <v>1763</v>
      </c>
      <c r="D1214" t="s">
        <v>1765</v>
      </c>
      <c r="E1214" t="s">
        <v>1767</v>
      </c>
      <c r="F1214" s="4" t="s">
        <v>134</v>
      </c>
      <c r="G1214" s="4">
        <v>79000</v>
      </c>
      <c r="H1214" s="10">
        <v>14384.91</v>
      </c>
      <c r="I1214" t="str">
        <f>IFERROR(VLOOKUP(G1214,'LEAID Match'!$B$2:$C$427,2,FALSE),"")</f>
        <v/>
      </c>
    </row>
    <row r="1215" spans="1:9" x14ac:dyDescent="0.2">
      <c r="A1215" t="str">
        <f t="shared" si="18"/>
        <v/>
      </c>
      <c r="B1215">
        <v>2016</v>
      </c>
      <c r="C1215" t="s">
        <v>1763</v>
      </c>
      <c r="D1215" t="s">
        <v>1765</v>
      </c>
      <c r="E1215" t="s">
        <v>1767</v>
      </c>
      <c r="F1215" s="4" t="s">
        <v>134</v>
      </c>
      <c r="G1215" s="4">
        <v>79000</v>
      </c>
      <c r="H1215" s="10">
        <v>14406.93</v>
      </c>
      <c r="I1215" t="str">
        <f>IFERROR(VLOOKUP(G1215,'LEAID Match'!$B$2:$C$427,2,FALSE),"")</f>
        <v/>
      </c>
    </row>
    <row r="1216" spans="1:9" x14ac:dyDescent="0.2">
      <c r="A1216" t="str">
        <f t="shared" si="18"/>
        <v/>
      </c>
      <c r="B1216" s="14">
        <v>2015</v>
      </c>
      <c r="C1216" t="s">
        <v>1763</v>
      </c>
      <c r="D1216" t="s">
        <v>1765</v>
      </c>
      <c r="E1216" t="s">
        <v>1767</v>
      </c>
      <c r="F1216" s="14" t="s">
        <v>134</v>
      </c>
      <c r="G1216" s="14">
        <v>79000</v>
      </c>
      <c r="H1216" s="14">
        <v>14390.74</v>
      </c>
      <c r="I1216" t="str">
        <f>IFERROR(VLOOKUP(G1216,'LEAID Match'!$B$2:$C$427,2,FALSE),"")</f>
        <v/>
      </c>
    </row>
    <row r="1217" spans="1:9" x14ac:dyDescent="0.2">
      <c r="A1217" t="str">
        <f t="shared" si="18"/>
        <v/>
      </c>
      <c r="B1217">
        <v>2023</v>
      </c>
      <c r="C1217" t="s">
        <v>1763</v>
      </c>
      <c r="D1217" t="s">
        <v>1765</v>
      </c>
      <c r="E1217" t="s">
        <v>1767</v>
      </c>
      <c r="F1217" s="5" t="s">
        <v>135</v>
      </c>
      <c r="G1217" s="5">
        <v>80000</v>
      </c>
      <c r="H1217" s="6">
        <v>42975.54</v>
      </c>
      <c r="I1217" t="str">
        <f>IFERROR(VLOOKUP(G1217,'LEAID Match'!$B$2:$C$427,2,FALSE),"")</f>
        <v/>
      </c>
    </row>
    <row r="1218" spans="1:9" x14ac:dyDescent="0.2">
      <c r="A1218" t="str">
        <f t="shared" si="18"/>
        <v/>
      </c>
      <c r="B1218">
        <v>2022</v>
      </c>
      <c r="C1218" t="s">
        <v>1763</v>
      </c>
      <c r="D1218" t="s">
        <v>1765</v>
      </c>
      <c r="E1218" t="s">
        <v>1767</v>
      </c>
      <c r="F1218" s="5" t="s">
        <v>135</v>
      </c>
      <c r="G1218" s="5">
        <v>80000</v>
      </c>
      <c r="H1218" s="6">
        <v>34939.43</v>
      </c>
      <c r="I1218" t="str">
        <f>IFERROR(VLOOKUP(G1218,'LEAID Match'!$B$2:$C$427,2,FALSE),"")</f>
        <v/>
      </c>
    </row>
    <row r="1219" spans="1:9" x14ac:dyDescent="0.2">
      <c r="A1219" t="str">
        <f t="shared" ref="A1219:A1282" si="19">I1219</f>
        <v/>
      </c>
      <c r="B1219">
        <v>2021</v>
      </c>
      <c r="C1219" t="s">
        <v>1763</v>
      </c>
      <c r="D1219" t="s">
        <v>1765</v>
      </c>
      <c r="E1219" t="s">
        <v>1767</v>
      </c>
      <c r="F1219" s="5" t="s">
        <v>135</v>
      </c>
      <c r="G1219" s="5">
        <v>80000</v>
      </c>
      <c r="H1219" s="6">
        <v>33837.589999999997</v>
      </c>
      <c r="I1219" t="str">
        <f>IFERROR(VLOOKUP(G1219,'LEAID Match'!$B$2:$C$427,2,FALSE),"")</f>
        <v/>
      </c>
    </row>
    <row r="1220" spans="1:9" x14ac:dyDescent="0.2">
      <c r="A1220" t="str">
        <f t="shared" si="19"/>
        <v/>
      </c>
      <c r="B1220">
        <v>2020</v>
      </c>
      <c r="C1220" t="s">
        <v>1763</v>
      </c>
      <c r="D1220" t="s">
        <v>1765</v>
      </c>
      <c r="E1220" t="s">
        <v>1767</v>
      </c>
      <c r="F1220" s="4" t="s">
        <v>135</v>
      </c>
      <c r="G1220" s="4">
        <v>80000</v>
      </c>
      <c r="H1220" s="10">
        <v>33285.620000000003</v>
      </c>
      <c r="I1220" t="str">
        <f>IFERROR(VLOOKUP(G1220,'LEAID Match'!$B$2:$C$427,2,FALSE),"")</f>
        <v/>
      </c>
    </row>
    <row r="1221" spans="1:9" x14ac:dyDescent="0.2">
      <c r="A1221" t="str">
        <f t="shared" si="19"/>
        <v/>
      </c>
      <c r="B1221">
        <v>2019</v>
      </c>
      <c r="C1221" t="s">
        <v>1763</v>
      </c>
      <c r="D1221" t="s">
        <v>1765</v>
      </c>
      <c r="E1221" t="s">
        <v>1767</v>
      </c>
      <c r="F1221" s="4" t="s">
        <v>135</v>
      </c>
      <c r="G1221" s="4">
        <v>80000</v>
      </c>
      <c r="H1221" s="10">
        <v>40050.18</v>
      </c>
      <c r="I1221" t="str">
        <f>IFERROR(VLOOKUP(G1221,'LEAID Match'!$B$2:$C$427,2,FALSE),"")</f>
        <v/>
      </c>
    </row>
    <row r="1222" spans="1:9" x14ac:dyDescent="0.2">
      <c r="A1222" t="str">
        <f t="shared" si="19"/>
        <v/>
      </c>
      <c r="B1222">
        <v>2018</v>
      </c>
      <c r="C1222" t="s">
        <v>1763</v>
      </c>
      <c r="D1222" t="s">
        <v>1765</v>
      </c>
      <c r="E1222" t="s">
        <v>1767</v>
      </c>
      <c r="F1222" s="4" t="s">
        <v>135</v>
      </c>
      <c r="G1222" s="4">
        <v>80000</v>
      </c>
      <c r="H1222" s="10">
        <v>42791.59</v>
      </c>
      <c r="I1222" t="str">
        <f>IFERROR(VLOOKUP(G1222,'LEAID Match'!$B$2:$C$427,2,FALSE),"")</f>
        <v/>
      </c>
    </row>
    <row r="1223" spans="1:9" x14ac:dyDescent="0.2">
      <c r="A1223" t="str">
        <f t="shared" si="19"/>
        <v/>
      </c>
      <c r="B1223">
        <v>2017</v>
      </c>
      <c r="C1223" t="s">
        <v>1763</v>
      </c>
      <c r="D1223" t="s">
        <v>1765</v>
      </c>
      <c r="E1223" t="s">
        <v>1767</v>
      </c>
      <c r="F1223" s="4" t="s">
        <v>135</v>
      </c>
      <c r="G1223" s="4">
        <v>80000</v>
      </c>
      <c r="H1223" s="10">
        <v>45251.82</v>
      </c>
      <c r="I1223" t="str">
        <f>IFERROR(VLOOKUP(G1223,'LEAID Match'!$B$2:$C$427,2,FALSE),"")</f>
        <v/>
      </c>
    </row>
    <row r="1224" spans="1:9" x14ac:dyDescent="0.2">
      <c r="A1224" t="str">
        <f t="shared" si="19"/>
        <v/>
      </c>
      <c r="B1224">
        <v>2016</v>
      </c>
      <c r="C1224" t="s">
        <v>1763</v>
      </c>
      <c r="D1224" t="s">
        <v>1765</v>
      </c>
      <c r="E1224" t="s">
        <v>1767</v>
      </c>
      <c r="F1224" s="4" t="s">
        <v>135</v>
      </c>
      <c r="G1224" s="4">
        <v>80000</v>
      </c>
      <c r="H1224" s="10">
        <v>39117.99</v>
      </c>
      <c r="I1224" t="str">
        <f>IFERROR(VLOOKUP(G1224,'LEAID Match'!$B$2:$C$427,2,FALSE),"")</f>
        <v/>
      </c>
    </row>
    <row r="1225" spans="1:9" x14ac:dyDescent="0.2">
      <c r="A1225" t="str">
        <f t="shared" si="19"/>
        <v/>
      </c>
      <c r="B1225" s="14">
        <v>2015</v>
      </c>
      <c r="C1225" t="s">
        <v>1763</v>
      </c>
      <c r="D1225" t="s">
        <v>1765</v>
      </c>
      <c r="E1225" t="s">
        <v>1767</v>
      </c>
      <c r="F1225" s="14" t="s">
        <v>135</v>
      </c>
      <c r="G1225" s="14">
        <v>80000</v>
      </c>
      <c r="H1225" s="14">
        <v>36467.379999999997</v>
      </c>
      <c r="I1225" t="str">
        <f>IFERROR(VLOOKUP(G1225,'LEAID Match'!$B$2:$C$427,2,FALSE),"")</f>
        <v/>
      </c>
    </row>
    <row r="1226" spans="1:9" x14ac:dyDescent="0.2">
      <c r="A1226" t="str">
        <f t="shared" si="19"/>
        <v/>
      </c>
      <c r="B1226">
        <v>2023</v>
      </c>
      <c r="C1226" t="s">
        <v>1763</v>
      </c>
      <c r="D1226" t="s">
        <v>1765</v>
      </c>
      <c r="E1226" t="s">
        <v>1767</v>
      </c>
      <c r="F1226" s="5" t="s">
        <v>136</v>
      </c>
      <c r="G1226" s="5">
        <v>81000</v>
      </c>
      <c r="H1226" s="6">
        <v>115560.93</v>
      </c>
      <c r="I1226" t="str">
        <f>IFERROR(VLOOKUP(G1226,'LEAID Match'!$B$2:$C$427,2,FALSE),"")</f>
        <v/>
      </c>
    </row>
    <row r="1227" spans="1:9" x14ac:dyDescent="0.2">
      <c r="A1227" t="str">
        <f t="shared" si="19"/>
        <v/>
      </c>
      <c r="B1227">
        <v>2022</v>
      </c>
      <c r="C1227" t="s">
        <v>1763</v>
      </c>
      <c r="D1227" t="s">
        <v>1765</v>
      </c>
      <c r="E1227" t="s">
        <v>1767</v>
      </c>
      <c r="F1227" s="5" t="s">
        <v>136</v>
      </c>
      <c r="G1227" s="5">
        <v>81000</v>
      </c>
      <c r="H1227" s="6">
        <v>109206.17</v>
      </c>
      <c r="I1227" t="str">
        <f>IFERROR(VLOOKUP(G1227,'LEAID Match'!$B$2:$C$427,2,FALSE),"")</f>
        <v/>
      </c>
    </row>
    <row r="1228" spans="1:9" x14ac:dyDescent="0.2">
      <c r="A1228" t="str">
        <f t="shared" si="19"/>
        <v/>
      </c>
      <c r="B1228">
        <v>2021</v>
      </c>
      <c r="C1228" t="s">
        <v>1763</v>
      </c>
      <c r="D1228" t="s">
        <v>1765</v>
      </c>
      <c r="E1228" t="s">
        <v>1767</v>
      </c>
      <c r="F1228" s="5" t="s">
        <v>136</v>
      </c>
      <c r="G1228" s="5">
        <v>81000</v>
      </c>
      <c r="H1228" s="6">
        <v>99608.08</v>
      </c>
      <c r="I1228" t="str">
        <f>IFERROR(VLOOKUP(G1228,'LEAID Match'!$B$2:$C$427,2,FALSE),"")</f>
        <v/>
      </c>
    </row>
    <row r="1229" spans="1:9" x14ac:dyDescent="0.2">
      <c r="A1229" t="str">
        <f t="shared" si="19"/>
        <v/>
      </c>
      <c r="B1229">
        <v>2020</v>
      </c>
      <c r="C1229" t="s">
        <v>1763</v>
      </c>
      <c r="D1229" t="s">
        <v>1765</v>
      </c>
      <c r="E1229" t="s">
        <v>1767</v>
      </c>
      <c r="F1229" s="4" t="s">
        <v>136</v>
      </c>
      <c r="G1229" s="4">
        <v>81000</v>
      </c>
      <c r="H1229" s="10">
        <v>90211.99</v>
      </c>
      <c r="I1229" t="str">
        <f>IFERROR(VLOOKUP(G1229,'LEAID Match'!$B$2:$C$427,2,FALSE),"")</f>
        <v/>
      </c>
    </row>
    <row r="1230" spans="1:9" x14ac:dyDescent="0.2">
      <c r="A1230" t="str">
        <f t="shared" si="19"/>
        <v/>
      </c>
      <c r="B1230">
        <v>2019</v>
      </c>
      <c r="C1230" t="s">
        <v>1763</v>
      </c>
      <c r="D1230" t="s">
        <v>1765</v>
      </c>
      <c r="E1230" t="s">
        <v>1767</v>
      </c>
      <c r="F1230" s="4" t="s">
        <v>136</v>
      </c>
      <c r="G1230" s="4">
        <v>81000</v>
      </c>
      <c r="H1230" s="10">
        <v>80386.66</v>
      </c>
      <c r="I1230" t="str">
        <f>IFERROR(VLOOKUP(G1230,'LEAID Match'!$B$2:$C$427,2,FALSE),"")</f>
        <v/>
      </c>
    </row>
    <row r="1231" spans="1:9" x14ac:dyDescent="0.2">
      <c r="A1231" t="str">
        <f t="shared" si="19"/>
        <v/>
      </c>
      <c r="B1231">
        <v>2018</v>
      </c>
      <c r="C1231" t="s">
        <v>1763</v>
      </c>
      <c r="D1231" t="s">
        <v>1765</v>
      </c>
      <c r="E1231" t="s">
        <v>1767</v>
      </c>
      <c r="F1231" s="4" t="s">
        <v>136</v>
      </c>
      <c r="G1231" s="4">
        <v>81000</v>
      </c>
      <c r="H1231" s="10">
        <v>73264.28</v>
      </c>
      <c r="I1231" t="str">
        <f>IFERROR(VLOOKUP(G1231,'LEAID Match'!$B$2:$C$427,2,FALSE),"")</f>
        <v/>
      </c>
    </row>
    <row r="1232" spans="1:9" x14ac:dyDescent="0.2">
      <c r="A1232" t="str">
        <f t="shared" si="19"/>
        <v/>
      </c>
      <c r="B1232">
        <v>2017</v>
      </c>
      <c r="C1232" t="s">
        <v>1763</v>
      </c>
      <c r="D1232" t="s">
        <v>1765</v>
      </c>
      <c r="E1232" t="s">
        <v>1767</v>
      </c>
      <c r="F1232" s="4" t="s">
        <v>136</v>
      </c>
      <c r="G1232" s="4">
        <v>81000</v>
      </c>
      <c r="H1232" s="10">
        <v>69819.61</v>
      </c>
      <c r="I1232" t="str">
        <f>IFERROR(VLOOKUP(G1232,'LEAID Match'!$B$2:$C$427,2,FALSE),"")</f>
        <v/>
      </c>
    </row>
    <row r="1233" spans="1:9" x14ac:dyDescent="0.2">
      <c r="A1233" t="str">
        <f t="shared" si="19"/>
        <v/>
      </c>
      <c r="B1233">
        <v>2016</v>
      </c>
      <c r="C1233" t="s">
        <v>1763</v>
      </c>
      <c r="D1233" t="s">
        <v>1765</v>
      </c>
      <c r="E1233" t="s">
        <v>1767</v>
      </c>
      <c r="F1233" s="4" t="s">
        <v>136</v>
      </c>
      <c r="G1233" s="4">
        <v>81000</v>
      </c>
      <c r="H1233" s="10">
        <v>67734.25</v>
      </c>
      <c r="I1233" t="str">
        <f>IFERROR(VLOOKUP(G1233,'LEAID Match'!$B$2:$C$427,2,FALSE),"")</f>
        <v/>
      </c>
    </row>
    <row r="1234" spans="1:9" x14ac:dyDescent="0.2">
      <c r="A1234" t="str">
        <f t="shared" si="19"/>
        <v/>
      </c>
      <c r="B1234" s="14">
        <v>2015</v>
      </c>
      <c r="C1234" t="s">
        <v>1763</v>
      </c>
      <c r="D1234" t="s">
        <v>1765</v>
      </c>
      <c r="E1234" t="s">
        <v>1767</v>
      </c>
      <c r="F1234" s="14" t="s">
        <v>136</v>
      </c>
      <c r="G1234" s="14">
        <v>81000</v>
      </c>
      <c r="H1234" s="14">
        <v>70914.19</v>
      </c>
      <c r="I1234" t="str">
        <f>IFERROR(VLOOKUP(G1234,'LEAID Match'!$B$2:$C$427,2,FALSE),"")</f>
        <v/>
      </c>
    </row>
    <row r="1235" spans="1:9" x14ac:dyDescent="0.2">
      <c r="A1235" t="str">
        <f t="shared" si="19"/>
        <v/>
      </c>
      <c r="B1235">
        <v>2023</v>
      </c>
      <c r="C1235" t="s">
        <v>1763</v>
      </c>
      <c r="D1235" t="s">
        <v>1765</v>
      </c>
      <c r="E1235" t="s">
        <v>1767</v>
      </c>
      <c r="F1235" s="5" t="s">
        <v>137</v>
      </c>
      <c r="G1235" s="5">
        <v>82000</v>
      </c>
      <c r="H1235" s="6">
        <v>49332.23</v>
      </c>
      <c r="I1235" t="str">
        <f>IFERROR(VLOOKUP(G1235,'LEAID Match'!$B$2:$C$427,2,FALSE),"")</f>
        <v/>
      </c>
    </row>
    <row r="1236" spans="1:9" x14ac:dyDescent="0.2">
      <c r="A1236" t="str">
        <f t="shared" si="19"/>
        <v/>
      </c>
      <c r="B1236">
        <v>2022</v>
      </c>
      <c r="C1236" t="s">
        <v>1763</v>
      </c>
      <c r="D1236" t="s">
        <v>1765</v>
      </c>
      <c r="E1236" t="s">
        <v>1767</v>
      </c>
      <c r="F1236" s="5" t="s">
        <v>137</v>
      </c>
      <c r="G1236" s="5">
        <v>82000</v>
      </c>
      <c r="H1236" s="6">
        <v>46641.7</v>
      </c>
      <c r="I1236" t="str">
        <f>IFERROR(VLOOKUP(G1236,'LEAID Match'!$B$2:$C$427,2,FALSE),"")</f>
        <v/>
      </c>
    </row>
    <row r="1237" spans="1:9" x14ac:dyDescent="0.2">
      <c r="A1237" t="str">
        <f t="shared" si="19"/>
        <v/>
      </c>
      <c r="B1237">
        <v>2021</v>
      </c>
      <c r="C1237" t="s">
        <v>1763</v>
      </c>
      <c r="D1237" t="s">
        <v>1765</v>
      </c>
      <c r="E1237" t="s">
        <v>1767</v>
      </c>
      <c r="F1237" s="5" t="s">
        <v>137</v>
      </c>
      <c r="G1237" s="5">
        <v>82000</v>
      </c>
      <c r="H1237" s="6">
        <v>43614.43</v>
      </c>
      <c r="I1237" t="str">
        <f>IFERROR(VLOOKUP(G1237,'LEAID Match'!$B$2:$C$427,2,FALSE),"")</f>
        <v/>
      </c>
    </row>
    <row r="1238" spans="1:9" x14ac:dyDescent="0.2">
      <c r="A1238" t="str">
        <f t="shared" si="19"/>
        <v/>
      </c>
      <c r="B1238">
        <v>2020</v>
      </c>
      <c r="C1238" t="s">
        <v>1763</v>
      </c>
      <c r="D1238" t="s">
        <v>1765</v>
      </c>
      <c r="E1238" t="s">
        <v>1767</v>
      </c>
      <c r="F1238" s="4" t="s">
        <v>137</v>
      </c>
      <c r="G1238" s="4">
        <v>82000</v>
      </c>
      <c r="H1238" s="10">
        <v>41415.96</v>
      </c>
      <c r="I1238" t="str">
        <f>IFERROR(VLOOKUP(G1238,'LEAID Match'!$B$2:$C$427,2,FALSE),"")</f>
        <v/>
      </c>
    </row>
    <row r="1239" spans="1:9" x14ac:dyDescent="0.2">
      <c r="A1239" t="str">
        <f t="shared" si="19"/>
        <v/>
      </c>
      <c r="B1239">
        <v>2019</v>
      </c>
      <c r="C1239" t="s">
        <v>1763</v>
      </c>
      <c r="D1239" t="s">
        <v>1765</v>
      </c>
      <c r="E1239" t="s">
        <v>1767</v>
      </c>
      <c r="F1239" s="4" t="s">
        <v>137</v>
      </c>
      <c r="G1239" s="4">
        <v>82000</v>
      </c>
      <c r="H1239" s="10">
        <v>39709.51</v>
      </c>
      <c r="I1239" t="str">
        <f>IFERROR(VLOOKUP(G1239,'LEAID Match'!$B$2:$C$427,2,FALSE),"")</f>
        <v/>
      </c>
    </row>
    <row r="1240" spans="1:9" x14ac:dyDescent="0.2">
      <c r="A1240" t="str">
        <f t="shared" si="19"/>
        <v/>
      </c>
      <c r="B1240">
        <v>2018</v>
      </c>
      <c r="C1240" t="s">
        <v>1763</v>
      </c>
      <c r="D1240" t="s">
        <v>1765</v>
      </c>
      <c r="E1240" t="s">
        <v>1767</v>
      </c>
      <c r="F1240" s="4" t="s">
        <v>137</v>
      </c>
      <c r="G1240" s="4">
        <v>82000</v>
      </c>
      <c r="H1240" s="10">
        <v>36879.61</v>
      </c>
      <c r="I1240" t="str">
        <f>IFERROR(VLOOKUP(G1240,'LEAID Match'!$B$2:$C$427,2,FALSE),"")</f>
        <v/>
      </c>
    </row>
    <row r="1241" spans="1:9" x14ac:dyDescent="0.2">
      <c r="A1241" t="str">
        <f t="shared" si="19"/>
        <v/>
      </c>
      <c r="B1241">
        <v>2017</v>
      </c>
      <c r="C1241" t="s">
        <v>1763</v>
      </c>
      <c r="D1241" t="s">
        <v>1765</v>
      </c>
      <c r="E1241" t="s">
        <v>1767</v>
      </c>
      <c r="F1241" s="4" t="s">
        <v>137</v>
      </c>
      <c r="G1241" s="4">
        <v>82000</v>
      </c>
      <c r="H1241" s="10">
        <v>33353.480000000003</v>
      </c>
      <c r="I1241" t="str">
        <f>IFERROR(VLOOKUP(G1241,'LEAID Match'!$B$2:$C$427,2,FALSE),"")</f>
        <v/>
      </c>
    </row>
    <row r="1242" spans="1:9" x14ac:dyDescent="0.2">
      <c r="A1242" t="str">
        <f t="shared" si="19"/>
        <v/>
      </c>
      <c r="B1242">
        <v>2016</v>
      </c>
      <c r="C1242" t="s">
        <v>1763</v>
      </c>
      <c r="D1242" t="s">
        <v>1765</v>
      </c>
      <c r="E1242" t="s">
        <v>1767</v>
      </c>
      <c r="F1242" s="4" t="s">
        <v>137</v>
      </c>
      <c r="G1242" s="4">
        <v>82000</v>
      </c>
      <c r="H1242" s="10">
        <v>31146.38</v>
      </c>
      <c r="I1242" t="str">
        <f>IFERROR(VLOOKUP(G1242,'LEAID Match'!$B$2:$C$427,2,FALSE),"")</f>
        <v/>
      </c>
    </row>
    <row r="1243" spans="1:9" x14ac:dyDescent="0.2">
      <c r="A1243" t="str">
        <f t="shared" si="19"/>
        <v/>
      </c>
      <c r="B1243" s="14">
        <v>2015</v>
      </c>
      <c r="C1243" t="s">
        <v>1763</v>
      </c>
      <c r="D1243" t="s">
        <v>1765</v>
      </c>
      <c r="E1243" t="s">
        <v>1767</v>
      </c>
      <c r="F1243" s="14" t="s">
        <v>137</v>
      </c>
      <c r="G1243" s="14">
        <v>82000</v>
      </c>
      <c r="H1243" s="14">
        <v>30722.59</v>
      </c>
      <c r="I1243" t="str">
        <f>IFERROR(VLOOKUP(G1243,'LEAID Match'!$B$2:$C$427,2,FALSE),"")</f>
        <v/>
      </c>
    </row>
    <row r="1244" spans="1:9" x14ac:dyDescent="0.2">
      <c r="A1244" t="str">
        <f t="shared" si="19"/>
        <v/>
      </c>
      <c r="B1244">
        <v>2023</v>
      </c>
      <c r="C1244" t="s">
        <v>1763</v>
      </c>
      <c r="D1244" t="s">
        <v>1765</v>
      </c>
      <c r="E1244" t="s">
        <v>1767</v>
      </c>
      <c r="F1244" s="5" t="s">
        <v>138</v>
      </c>
      <c r="G1244" s="5">
        <v>83000</v>
      </c>
      <c r="H1244" s="6">
        <v>19494.48</v>
      </c>
      <c r="I1244" t="str">
        <f>IFERROR(VLOOKUP(G1244,'LEAID Match'!$B$2:$C$427,2,FALSE),"")</f>
        <v/>
      </c>
    </row>
    <row r="1245" spans="1:9" x14ac:dyDescent="0.2">
      <c r="A1245" t="str">
        <f t="shared" si="19"/>
        <v/>
      </c>
      <c r="B1245">
        <v>2022</v>
      </c>
      <c r="C1245" t="s">
        <v>1763</v>
      </c>
      <c r="D1245" t="s">
        <v>1765</v>
      </c>
      <c r="E1245" t="s">
        <v>1767</v>
      </c>
      <c r="F1245" s="5" t="s">
        <v>138</v>
      </c>
      <c r="G1245" s="5">
        <v>83000</v>
      </c>
      <c r="H1245" s="6">
        <v>18501.54</v>
      </c>
      <c r="I1245" t="str">
        <f>IFERROR(VLOOKUP(G1245,'LEAID Match'!$B$2:$C$427,2,FALSE),"")</f>
        <v/>
      </c>
    </row>
    <row r="1246" spans="1:9" x14ac:dyDescent="0.2">
      <c r="A1246" t="str">
        <f t="shared" si="19"/>
        <v/>
      </c>
      <c r="B1246">
        <v>2021</v>
      </c>
      <c r="C1246" t="s">
        <v>1763</v>
      </c>
      <c r="D1246" t="s">
        <v>1765</v>
      </c>
      <c r="E1246" t="s">
        <v>1767</v>
      </c>
      <c r="F1246" s="5" t="s">
        <v>138</v>
      </c>
      <c r="G1246" s="5">
        <v>83000</v>
      </c>
      <c r="H1246" s="6">
        <v>17741.150000000001</v>
      </c>
      <c r="I1246" t="str">
        <f>IFERROR(VLOOKUP(G1246,'LEAID Match'!$B$2:$C$427,2,FALSE),"")</f>
        <v/>
      </c>
    </row>
    <row r="1247" spans="1:9" x14ac:dyDescent="0.2">
      <c r="A1247" t="str">
        <f t="shared" si="19"/>
        <v/>
      </c>
      <c r="B1247">
        <v>2020</v>
      </c>
      <c r="C1247" t="s">
        <v>1763</v>
      </c>
      <c r="D1247" t="s">
        <v>1765</v>
      </c>
      <c r="E1247" t="s">
        <v>1767</v>
      </c>
      <c r="F1247" s="4" t="s">
        <v>138</v>
      </c>
      <c r="G1247" s="4">
        <v>83000</v>
      </c>
      <c r="H1247" s="10">
        <v>16500.12</v>
      </c>
      <c r="I1247" t="str">
        <f>IFERROR(VLOOKUP(G1247,'LEAID Match'!$B$2:$C$427,2,FALSE),"")</f>
        <v/>
      </c>
    </row>
    <row r="1248" spans="1:9" x14ac:dyDescent="0.2">
      <c r="A1248" t="str">
        <f t="shared" si="19"/>
        <v/>
      </c>
      <c r="B1248">
        <v>2019</v>
      </c>
      <c r="C1248" t="s">
        <v>1763</v>
      </c>
      <c r="D1248" t="s">
        <v>1765</v>
      </c>
      <c r="E1248" t="s">
        <v>1767</v>
      </c>
      <c r="F1248" s="4" t="s">
        <v>138</v>
      </c>
      <c r="G1248" s="4">
        <v>83000</v>
      </c>
      <c r="H1248" s="10">
        <v>15688.91</v>
      </c>
      <c r="I1248" t="str">
        <f>IFERROR(VLOOKUP(G1248,'LEAID Match'!$B$2:$C$427,2,FALSE),"")</f>
        <v/>
      </c>
    </row>
    <row r="1249" spans="1:9" x14ac:dyDescent="0.2">
      <c r="A1249" t="str">
        <f t="shared" si="19"/>
        <v/>
      </c>
      <c r="B1249">
        <v>2018</v>
      </c>
      <c r="C1249" t="s">
        <v>1763</v>
      </c>
      <c r="D1249" t="s">
        <v>1765</v>
      </c>
      <c r="E1249" t="s">
        <v>1767</v>
      </c>
      <c r="F1249" s="4" t="s">
        <v>138</v>
      </c>
      <c r="G1249" s="4">
        <v>83000</v>
      </c>
      <c r="H1249" s="10">
        <v>15199.03</v>
      </c>
      <c r="I1249" t="str">
        <f>IFERROR(VLOOKUP(G1249,'LEAID Match'!$B$2:$C$427,2,FALSE),"")</f>
        <v/>
      </c>
    </row>
    <row r="1250" spans="1:9" x14ac:dyDescent="0.2">
      <c r="A1250" t="str">
        <f t="shared" si="19"/>
        <v/>
      </c>
      <c r="B1250">
        <v>2017</v>
      </c>
      <c r="C1250" t="s">
        <v>1763</v>
      </c>
      <c r="D1250" t="s">
        <v>1765</v>
      </c>
      <c r="E1250" t="s">
        <v>1767</v>
      </c>
      <c r="F1250" s="4" t="s">
        <v>138</v>
      </c>
      <c r="G1250" s="4">
        <v>83000</v>
      </c>
      <c r="H1250" s="10">
        <v>15017.45</v>
      </c>
      <c r="I1250" t="str">
        <f>IFERROR(VLOOKUP(G1250,'LEAID Match'!$B$2:$C$427,2,FALSE),"")</f>
        <v/>
      </c>
    </row>
    <row r="1251" spans="1:9" x14ac:dyDescent="0.2">
      <c r="A1251" t="str">
        <f t="shared" si="19"/>
        <v/>
      </c>
      <c r="B1251">
        <v>2016</v>
      </c>
      <c r="C1251" t="s">
        <v>1763</v>
      </c>
      <c r="D1251" t="s">
        <v>1765</v>
      </c>
      <c r="E1251" t="s">
        <v>1767</v>
      </c>
      <c r="F1251" s="4" t="s">
        <v>138</v>
      </c>
      <c r="G1251" s="4">
        <v>83000</v>
      </c>
      <c r="H1251" s="10">
        <v>14861.81</v>
      </c>
      <c r="I1251" t="str">
        <f>IFERROR(VLOOKUP(G1251,'LEAID Match'!$B$2:$C$427,2,FALSE),"")</f>
        <v/>
      </c>
    </row>
    <row r="1252" spans="1:9" x14ac:dyDescent="0.2">
      <c r="A1252" t="str">
        <f t="shared" si="19"/>
        <v/>
      </c>
      <c r="B1252" s="14">
        <v>2015</v>
      </c>
      <c r="C1252" t="s">
        <v>1763</v>
      </c>
      <c r="D1252" t="s">
        <v>1765</v>
      </c>
      <c r="E1252" t="s">
        <v>1767</v>
      </c>
      <c r="F1252" s="14" t="s">
        <v>138</v>
      </c>
      <c r="G1252" s="14">
        <v>83000</v>
      </c>
      <c r="H1252" s="14">
        <v>14693.16</v>
      </c>
      <c r="I1252" t="str">
        <f>IFERROR(VLOOKUP(G1252,'LEAID Match'!$B$2:$C$427,2,FALSE),"")</f>
        <v/>
      </c>
    </row>
    <row r="1253" spans="1:9" x14ac:dyDescent="0.2">
      <c r="A1253" t="str">
        <f t="shared" si="19"/>
        <v/>
      </c>
      <c r="B1253">
        <v>2023</v>
      </c>
      <c r="C1253" t="s">
        <v>1763</v>
      </c>
      <c r="D1253" t="s">
        <v>1765</v>
      </c>
      <c r="E1253" t="s">
        <v>1767</v>
      </c>
      <c r="F1253" s="5" t="s">
        <v>139</v>
      </c>
      <c r="G1253" s="5">
        <v>84000</v>
      </c>
      <c r="H1253" s="6">
        <v>50891.56</v>
      </c>
      <c r="I1253" t="str">
        <f>IFERROR(VLOOKUP(G1253,'LEAID Match'!$B$2:$C$427,2,FALSE),"")</f>
        <v/>
      </c>
    </row>
    <row r="1254" spans="1:9" x14ac:dyDescent="0.2">
      <c r="A1254" t="str">
        <f t="shared" si="19"/>
        <v/>
      </c>
      <c r="B1254">
        <v>2022</v>
      </c>
      <c r="C1254" t="s">
        <v>1763</v>
      </c>
      <c r="D1254" t="s">
        <v>1765</v>
      </c>
      <c r="E1254" t="s">
        <v>1767</v>
      </c>
      <c r="F1254" s="5" t="s">
        <v>139</v>
      </c>
      <c r="G1254" s="5">
        <v>84000</v>
      </c>
      <c r="H1254" s="6">
        <v>49146.41</v>
      </c>
      <c r="I1254" t="str">
        <f>IFERROR(VLOOKUP(G1254,'LEAID Match'!$B$2:$C$427,2,FALSE),"")</f>
        <v/>
      </c>
    </row>
    <row r="1255" spans="1:9" x14ac:dyDescent="0.2">
      <c r="A1255" t="str">
        <f t="shared" si="19"/>
        <v/>
      </c>
      <c r="B1255">
        <v>2021</v>
      </c>
      <c r="C1255" t="s">
        <v>1763</v>
      </c>
      <c r="D1255" t="s">
        <v>1765</v>
      </c>
      <c r="E1255" t="s">
        <v>1767</v>
      </c>
      <c r="F1255" s="5" t="s">
        <v>139</v>
      </c>
      <c r="G1255" s="5">
        <v>84000</v>
      </c>
      <c r="H1255" s="6">
        <v>47583.66</v>
      </c>
      <c r="I1255" t="str">
        <f>IFERROR(VLOOKUP(G1255,'LEAID Match'!$B$2:$C$427,2,FALSE),"")</f>
        <v/>
      </c>
    </row>
    <row r="1256" spans="1:9" x14ac:dyDescent="0.2">
      <c r="A1256" t="str">
        <f t="shared" si="19"/>
        <v/>
      </c>
      <c r="B1256">
        <v>2020</v>
      </c>
      <c r="C1256" t="s">
        <v>1763</v>
      </c>
      <c r="D1256" t="s">
        <v>1765</v>
      </c>
      <c r="E1256" t="s">
        <v>1767</v>
      </c>
      <c r="F1256" s="4" t="s">
        <v>139</v>
      </c>
      <c r="G1256" s="4">
        <v>84000</v>
      </c>
      <c r="H1256" s="10">
        <v>44142.31</v>
      </c>
      <c r="I1256" t="str">
        <f>IFERROR(VLOOKUP(G1256,'LEAID Match'!$B$2:$C$427,2,FALSE),"")</f>
        <v/>
      </c>
    </row>
    <row r="1257" spans="1:9" x14ac:dyDescent="0.2">
      <c r="A1257" t="str">
        <f t="shared" si="19"/>
        <v/>
      </c>
      <c r="B1257">
        <v>2019</v>
      </c>
      <c r="C1257" t="s">
        <v>1763</v>
      </c>
      <c r="D1257" t="s">
        <v>1765</v>
      </c>
      <c r="E1257" t="s">
        <v>1767</v>
      </c>
      <c r="F1257" s="4" t="s">
        <v>139</v>
      </c>
      <c r="G1257" s="4">
        <v>84000</v>
      </c>
      <c r="H1257" s="10">
        <v>41708.57</v>
      </c>
      <c r="I1257" t="str">
        <f>IFERROR(VLOOKUP(G1257,'LEAID Match'!$B$2:$C$427,2,FALSE),"")</f>
        <v/>
      </c>
    </row>
    <row r="1258" spans="1:9" x14ac:dyDescent="0.2">
      <c r="A1258" t="str">
        <f t="shared" si="19"/>
        <v/>
      </c>
      <c r="B1258">
        <v>2018</v>
      </c>
      <c r="C1258" t="s">
        <v>1763</v>
      </c>
      <c r="D1258" t="s">
        <v>1765</v>
      </c>
      <c r="E1258" t="s">
        <v>1767</v>
      </c>
      <c r="F1258" s="4" t="s">
        <v>139</v>
      </c>
      <c r="G1258" s="4">
        <v>84000</v>
      </c>
      <c r="H1258" s="10">
        <v>40977.82</v>
      </c>
      <c r="I1258" t="str">
        <f>IFERROR(VLOOKUP(G1258,'LEAID Match'!$B$2:$C$427,2,FALSE),"")</f>
        <v/>
      </c>
    </row>
    <row r="1259" spans="1:9" x14ac:dyDescent="0.2">
      <c r="A1259" t="str">
        <f t="shared" si="19"/>
        <v/>
      </c>
      <c r="B1259">
        <v>2017</v>
      </c>
      <c r="C1259" t="s">
        <v>1763</v>
      </c>
      <c r="D1259" t="s">
        <v>1765</v>
      </c>
      <c r="E1259" t="s">
        <v>1767</v>
      </c>
      <c r="F1259" s="4" t="s">
        <v>139</v>
      </c>
      <c r="G1259" s="4">
        <v>84000</v>
      </c>
      <c r="H1259" s="10">
        <v>42854.04</v>
      </c>
      <c r="I1259" t="str">
        <f>IFERROR(VLOOKUP(G1259,'LEAID Match'!$B$2:$C$427,2,FALSE),"")</f>
        <v/>
      </c>
    </row>
    <row r="1260" spans="1:9" x14ac:dyDescent="0.2">
      <c r="A1260" t="str">
        <f t="shared" si="19"/>
        <v/>
      </c>
      <c r="B1260">
        <v>2016</v>
      </c>
      <c r="C1260" t="s">
        <v>1763</v>
      </c>
      <c r="D1260" t="s">
        <v>1765</v>
      </c>
      <c r="E1260" t="s">
        <v>1767</v>
      </c>
      <c r="F1260" s="4" t="s">
        <v>139</v>
      </c>
      <c r="G1260" s="4">
        <v>84000</v>
      </c>
      <c r="H1260" s="10">
        <v>43037.45</v>
      </c>
      <c r="I1260" t="str">
        <f>IFERROR(VLOOKUP(G1260,'LEAID Match'!$B$2:$C$427,2,FALSE),"")</f>
        <v/>
      </c>
    </row>
    <row r="1261" spans="1:9" x14ac:dyDescent="0.2">
      <c r="A1261" t="str">
        <f t="shared" si="19"/>
        <v/>
      </c>
      <c r="B1261" s="14">
        <v>2015</v>
      </c>
      <c r="C1261" t="s">
        <v>1763</v>
      </c>
      <c r="D1261" t="s">
        <v>1765</v>
      </c>
      <c r="E1261" t="s">
        <v>1767</v>
      </c>
      <c r="F1261" s="14" t="s">
        <v>139</v>
      </c>
      <c r="G1261" s="14">
        <v>84000</v>
      </c>
      <c r="H1261" s="14">
        <v>41176.5</v>
      </c>
      <c r="I1261" t="str">
        <f>IFERROR(VLOOKUP(G1261,'LEAID Match'!$B$2:$C$427,2,FALSE),"")</f>
        <v/>
      </c>
    </row>
    <row r="1262" spans="1:9" x14ac:dyDescent="0.2">
      <c r="A1262" t="str">
        <f t="shared" si="19"/>
        <v/>
      </c>
      <c r="B1262">
        <v>2023</v>
      </c>
      <c r="C1262" t="s">
        <v>1763</v>
      </c>
      <c r="D1262" t="s">
        <v>1765</v>
      </c>
      <c r="E1262" t="s">
        <v>1767</v>
      </c>
      <c r="F1262" s="5" t="s">
        <v>140</v>
      </c>
      <c r="G1262" s="5">
        <v>85000</v>
      </c>
      <c r="H1262" s="6">
        <v>24210.87</v>
      </c>
      <c r="I1262" t="str">
        <f>IFERROR(VLOOKUP(G1262,'LEAID Match'!$B$2:$C$427,2,FALSE),"")</f>
        <v/>
      </c>
    </row>
    <row r="1263" spans="1:9" x14ac:dyDescent="0.2">
      <c r="A1263" t="str">
        <f t="shared" si="19"/>
        <v/>
      </c>
      <c r="B1263">
        <v>2022</v>
      </c>
      <c r="C1263" t="s">
        <v>1763</v>
      </c>
      <c r="D1263" t="s">
        <v>1765</v>
      </c>
      <c r="E1263" t="s">
        <v>1767</v>
      </c>
      <c r="F1263" s="5" t="s">
        <v>140</v>
      </c>
      <c r="G1263" s="5">
        <v>85000</v>
      </c>
      <c r="H1263" s="6">
        <v>22586.44</v>
      </c>
      <c r="I1263" t="str">
        <f>IFERROR(VLOOKUP(G1263,'LEAID Match'!$B$2:$C$427,2,FALSE),"")</f>
        <v/>
      </c>
    </row>
    <row r="1264" spans="1:9" x14ac:dyDescent="0.2">
      <c r="A1264" t="str">
        <f t="shared" si="19"/>
        <v/>
      </c>
      <c r="B1264">
        <v>2021</v>
      </c>
      <c r="C1264" t="s">
        <v>1763</v>
      </c>
      <c r="D1264" t="s">
        <v>1765</v>
      </c>
      <c r="E1264" t="s">
        <v>1767</v>
      </c>
      <c r="F1264" s="5" t="s">
        <v>140</v>
      </c>
      <c r="G1264" s="5">
        <v>85000</v>
      </c>
      <c r="H1264" s="6">
        <v>21399.599999999999</v>
      </c>
      <c r="I1264" t="str">
        <f>IFERROR(VLOOKUP(G1264,'LEAID Match'!$B$2:$C$427,2,FALSE),"")</f>
        <v/>
      </c>
    </row>
    <row r="1265" spans="1:9" x14ac:dyDescent="0.2">
      <c r="A1265" t="str">
        <f t="shared" si="19"/>
        <v/>
      </c>
      <c r="B1265">
        <v>2020</v>
      </c>
      <c r="C1265" t="s">
        <v>1763</v>
      </c>
      <c r="D1265" t="s">
        <v>1765</v>
      </c>
      <c r="E1265" t="s">
        <v>1767</v>
      </c>
      <c r="F1265" s="4" t="s">
        <v>140</v>
      </c>
      <c r="G1265" s="4">
        <v>85000</v>
      </c>
      <c r="H1265" s="10">
        <v>20844.439999999999</v>
      </c>
      <c r="I1265" t="str">
        <f>IFERROR(VLOOKUP(G1265,'LEAID Match'!$B$2:$C$427,2,FALSE),"")</f>
        <v/>
      </c>
    </row>
    <row r="1266" spans="1:9" x14ac:dyDescent="0.2">
      <c r="A1266" t="str">
        <f t="shared" si="19"/>
        <v/>
      </c>
      <c r="B1266">
        <v>2019</v>
      </c>
      <c r="C1266" t="s">
        <v>1763</v>
      </c>
      <c r="D1266" t="s">
        <v>1765</v>
      </c>
      <c r="E1266" t="s">
        <v>1767</v>
      </c>
      <c r="F1266" s="4" t="s">
        <v>140</v>
      </c>
      <c r="G1266" s="4">
        <v>85000</v>
      </c>
      <c r="H1266" s="10">
        <v>19842.349999999999</v>
      </c>
      <c r="I1266" t="str">
        <f>IFERROR(VLOOKUP(G1266,'LEAID Match'!$B$2:$C$427,2,FALSE),"")</f>
        <v/>
      </c>
    </row>
    <row r="1267" spans="1:9" x14ac:dyDescent="0.2">
      <c r="A1267" t="str">
        <f t="shared" si="19"/>
        <v/>
      </c>
      <c r="B1267">
        <v>2018</v>
      </c>
      <c r="C1267" t="s">
        <v>1763</v>
      </c>
      <c r="D1267" t="s">
        <v>1765</v>
      </c>
      <c r="E1267" t="s">
        <v>1767</v>
      </c>
      <c r="F1267" s="4" t="s">
        <v>140</v>
      </c>
      <c r="G1267" s="4">
        <v>85000</v>
      </c>
      <c r="H1267" s="10">
        <v>19413.47</v>
      </c>
      <c r="I1267" t="str">
        <f>IFERROR(VLOOKUP(G1267,'LEAID Match'!$B$2:$C$427,2,FALSE),"")</f>
        <v/>
      </c>
    </row>
    <row r="1268" spans="1:9" x14ac:dyDescent="0.2">
      <c r="A1268" t="str">
        <f t="shared" si="19"/>
        <v/>
      </c>
      <c r="B1268">
        <v>2017</v>
      </c>
      <c r="C1268" t="s">
        <v>1763</v>
      </c>
      <c r="D1268" t="s">
        <v>1765</v>
      </c>
      <c r="E1268" t="s">
        <v>1767</v>
      </c>
      <c r="F1268" s="4" t="s">
        <v>140</v>
      </c>
      <c r="G1268" s="4">
        <v>85000</v>
      </c>
      <c r="H1268" s="10">
        <v>18904.48</v>
      </c>
      <c r="I1268" t="str">
        <f>IFERROR(VLOOKUP(G1268,'LEAID Match'!$B$2:$C$427,2,FALSE),"")</f>
        <v/>
      </c>
    </row>
    <row r="1269" spans="1:9" x14ac:dyDescent="0.2">
      <c r="A1269" t="str">
        <f t="shared" si="19"/>
        <v/>
      </c>
      <c r="B1269">
        <v>2016</v>
      </c>
      <c r="C1269" t="s">
        <v>1763</v>
      </c>
      <c r="D1269" t="s">
        <v>1765</v>
      </c>
      <c r="E1269" t="s">
        <v>1767</v>
      </c>
      <c r="F1269" s="4" t="s">
        <v>140</v>
      </c>
      <c r="G1269" s="4">
        <v>85000</v>
      </c>
      <c r="H1269" s="10">
        <v>19109.009999999998</v>
      </c>
      <c r="I1269" t="str">
        <f>IFERROR(VLOOKUP(G1269,'LEAID Match'!$B$2:$C$427,2,FALSE),"")</f>
        <v/>
      </c>
    </row>
    <row r="1270" spans="1:9" x14ac:dyDescent="0.2">
      <c r="A1270" t="str">
        <f t="shared" si="19"/>
        <v/>
      </c>
      <c r="B1270" s="14">
        <v>2015</v>
      </c>
      <c r="C1270" t="s">
        <v>1763</v>
      </c>
      <c r="D1270" t="s">
        <v>1765</v>
      </c>
      <c r="E1270" t="s">
        <v>1767</v>
      </c>
      <c r="F1270" s="14" t="s">
        <v>140</v>
      </c>
      <c r="G1270" s="14">
        <v>85000</v>
      </c>
      <c r="H1270" s="14">
        <v>19029.87</v>
      </c>
      <c r="I1270" t="str">
        <f>IFERROR(VLOOKUP(G1270,'LEAID Match'!$B$2:$C$427,2,FALSE),"")</f>
        <v/>
      </c>
    </row>
    <row r="1271" spans="1:9" x14ac:dyDescent="0.2">
      <c r="A1271" t="str">
        <f t="shared" si="19"/>
        <v/>
      </c>
      <c r="B1271">
        <v>2023</v>
      </c>
      <c r="C1271" t="s">
        <v>1763</v>
      </c>
      <c r="D1271" t="s">
        <v>1765</v>
      </c>
      <c r="E1271" t="s">
        <v>1767</v>
      </c>
      <c r="F1271" s="5" t="s">
        <v>141</v>
      </c>
      <c r="G1271" s="5">
        <v>86000</v>
      </c>
      <c r="H1271" s="6">
        <v>67141.13</v>
      </c>
      <c r="I1271" t="str">
        <f>IFERROR(VLOOKUP(G1271,'LEAID Match'!$B$2:$C$427,2,FALSE),"")</f>
        <v/>
      </c>
    </row>
    <row r="1272" spans="1:9" x14ac:dyDescent="0.2">
      <c r="A1272" t="str">
        <f t="shared" si="19"/>
        <v/>
      </c>
      <c r="B1272">
        <v>2022</v>
      </c>
      <c r="C1272" t="s">
        <v>1763</v>
      </c>
      <c r="D1272" t="s">
        <v>1765</v>
      </c>
      <c r="E1272" t="s">
        <v>1767</v>
      </c>
      <c r="F1272" s="5" t="s">
        <v>141</v>
      </c>
      <c r="G1272" s="5">
        <v>86000</v>
      </c>
      <c r="H1272" s="6">
        <v>60632.02</v>
      </c>
      <c r="I1272" t="str">
        <f>IFERROR(VLOOKUP(G1272,'LEAID Match'!$B$2:$C$427,2,FALSE),"")</f>
        <v/>
      </c>
    </row>
    <row r="1273" spans="1:9" x14ac:dyDescent="0.2">
      <c r="A1273" t="str">
        <f t="shared" si="19"/>
        <v/>
      </c>
      <c r="B1273">
        <v>2021</v>
      </c>
      <c r="C1273" t="s">
        <v>1763</v>
      </c>
      <c r="D1273" t="s">
        <v>1765</v>
      </c>
      <c r="E1273" t="s">
        <v>1767</v>
      </c>
      <c r="F1273" s="5" t="s">
        <v>141</v>
      </c>
      <c r="G1273" s="5">
        <v>86000</v>
      </c>
      <c r="H1273" s="6">
        <v>56404.35</v>
      </c>
      <c r="I1273" t="str">
        <f>IFERROR(VLOOKUP(G1273,'LEAID Match'!$B$2:$C$427,2,FALSE),"")</f>
        <v/>
      </c>
    </row>
    <row r="1274" spans="1:9" x14ac:dyDescent="0.2">
      <c r="A1274" t="str">
        <f t="shared" si="19"/>
        <v/>
      </c>
      <c r="B1274">
        <v>2020</v>
      </c>
      <c r="C1274" t="s">
        <v>1763</v>
      </c>
      <c r="D1274" t="s">
        <v>1765</v>
      </c>
      <c r="E1274" t="s">
        <v>1767</v>
      </c>
      <c r="F1274" s="4" t="s">
        <v>141</v>
      </c>
      <c r="G1274" s="4">
        <v>86000</v>
      </c>
      <c r="H1274" s="10">
        <v>52964.05</v>
      </c>
      <c r="I1274" t="str">
        <f>IFERROR(VLOOKUP(G1274,'LEAID Match'!$B$2:$C$427,2,FALSE),"")</f>
        <v/>
      </c>
    </row>
    <row r="1275" spans="1:9" x14ac:dyDescent="0.2">
      <c r="A1275" t="str">
        <f t="shared" si="19"/>
        <v/>
      </c>
      <c r="B1275">
        <v>2019</v>
      </c>
      <c r="C1275" t="s">
        <v>1763</v>
      </c>
      <c r="D1275" t="s">
        <v>1765</v>
      </c>
      <c r="E1275" t="s">
        <v>1767</v>
      </c>
      <c r="F1275" s="4" t="s">
        <v>141</v>
      </c>
      <c r="G1275" s="4">
        <v>86000</v>
      </c>
      <c r="H1275" s="10">
        <v>50317.84</v>
      </c>
      <c r="I1275" t="str">
        <f>IFERROR(VLOOKUP(G1275,'LEAID Match'!$B$2:$C$427,2,FALSE),"")</f>
        <v/>
      </c>
    </row>
    <row r="1276" spans="1:9" x14ac:dyDescent="0.2">
      <c r="A1276" t="str">
        <f t="shared" si="19"/>
        <v/>
      </c>
      <c r="B1276">
        <v>2018</v>
      </c>
      <c r="C1276" t="s">
        <v>1763</v>
      </c>
      <c r="D1276" t="s">
        <v>1765</v>
      </c>
      <c r="E1276" t="s">
        <v>1767</v>
      </c>
      <c r="F1276" s="4" t="s">
        <v>141</v>
      </c>
      <c r="G1276" s="4">
        <v>86000</v>
      </c>
      <c r="H1276" s="10">
        <v>48128.35</v>
      </c>
      <c r="I1276" t="str">
        <f>IFERROR(VLOOKUP(G1276,'LEAID Match'!$B$2:$C$427,2,FALSE),"")</f>
        <v/>
      </c>
    </row>
    <row r="1277" spans="1:9" x14ac:dyDescent="0.2">
      <c r="A1277" t="str">
        <f t="shared" si="19"/>
        <v/>
      </c>
      <c r="B1277">
        <v>2017</v>
      </c>
      <c r="C1277" t="s">
        <v>1763</v>
      </c>
      <c r="D1277" t="s">
        <v>1765</v>
      </c>
      <c r="E1277" t="s">
        <v>1767</v>
      </c>
      <c r="F1277" s="4" t="s">
        <v>141</v>
      </c>
      <c r="G1277" s="4">
        <v>86000</v>
      </c>
      <c r="H1277" s="10">
        <v>45446.14</v>
      </c>
      <c r="I1277" t="str">
        <f>IFERROR(VLOOKUP(G1277,'LEAID Match'!$B$2:$C$427,2,FALSE),"")</f>
        <v/>
      </c>
    </row>
    <row r="1278" spans="1:9" x14ac:dyDescent="0.2">
      <c r="A1278" t="str">
        <f t="shared" si="19"/>
        <v/>
      </c>
      <c r="B1278">
        <v>2016</v>
      </c>
      <c r="C1278" t="s">
        <v>1763</v>
      </c>
      <c r="D1278" t="s">
        <v>1765</v>
      </c>
      <c r="E1278" t="s">
        <v>1767</v>
      </c>
      <c r="F1278" s="4" t="s">
        <v>141</v>
      </c>
      <c r="G1278" s="4">
        <v>86000</v>
      </c>
      <c r="H1278" s="10">
        <v>42911.99</v>
      </c>
      <c r="I1278" t="str">
        <f>IFERROR(VLOOKUP(G1278,'LEAID Match'!$B$2:$C$427,2,FALSE),"")</f>
        <v/>
      </c>
    </row>
    <row r="1279" spans="1:9" x14ac:dyDescent="0.2">
      <c r="A1279" t="str">
        <f t="shared" si="19"/>
        <v/>
      </c>
      <c r="B1279" s="14">
        <v>2015</v>
      </c>
      <c r="C1279" t="s">
        <v>1763</v>
      </c>
      <c r="D1279" t="s">
        <v>1765</v>
      </c>
      <c r="E1279" t="s">
        <v>1767</v>
      </c>
      <c r="F1279" s="14" t="s">
        <v>141</v>
      </c>
      <c r="G1279" s="14">
        <v>86000</v>
      </c>
      <c r="H1279" s="14">
        <v>41202.910000000003</v>
      </c>
      <c r="I1279" t="str">
        <f>IFERROR(VLOOKUP(G1279,'LEAID Match'!$B$2:$C$427,2,FALSE),"")</f>
        <v/>
      </c>
    </row>
    <row r="1280" spans="1:9" x14ac:dyDescent="0.2">
      <c r="A1280" t="str">
        <f t="shared" si="19"/>
        <v/>
      </c>
      <c r="B1280">
        <v>2023</v>
      </c>
      <c r="C1280" t="s">
        <v>1763</v>
      </c>
      <c r="D1280" t="s">
        <v>1765</v>
      </c>
      <c r="E1280" t="s">
        <v>1767</v>
      </c>
      <c r="F1280" s="5" t="s">
        <v>142</v>
      </c>
      <c r="G1280" s="5">
        <v>87000</v>
      </c>
      <c r="H1280" s="6">
        <v>14779.8</v>
      </c>
      <c r="I1280" t="str">
        <f>IFERROR(VLOOKUP(G1280,'LEAID Match'!$B$2:$C$427,2,FALSE),"")</f>
        <v/>
      </c>
    </row>
    <row r="1281" spans="1:9" x14ac:dyDescent="0.2">
      <c r="A1281" t="str">
        <f t="shared" si="19"/>
        <v/>
      </c>
      <c r="B1281">
        <v>2022</v>
      </c>
      <c r="C1281" t="s">
        <v>1763</v>
      </c>
      <c r="D1281" t="s">
        <v>1765</v>
      </c>
      <c r="E1281" t="s">
        <v>1767</v>
      </c>
      <c r="F1281" s="5" t="s">
        <v>142</v>
      </c>
      <c r="G1281" s="5">
        <v>87000</v>
      </c>
      <c r="H1281" s="6">
        <v>14422.88</v>
      </c>
      <c r="I1281" t="str">
        <f>IFERROR(VLOOKUP(G1281,'LEAID Match'!$B$2:$C$427,2,FALSE),"")</f>
        <v/>
      </c>
    </row>
    <row r="1282" spans="1:9" x14ac:dyDescent="0.2">
      <c r="A1282" t="str">
        <f t="shared" si="19"/>
        <v/>
      </c>
      <c r="B1282">
        <v>2021</v>
      </c>
      <c r="C1282" t="s">
        <v>1763</v>
      </c>
      <c r="D1282" t="s">
        <v>1765</v>
      </c>
      <c r="E1282" t="s">
        <v>1767</v>
      </c>
      <c r="F1282" s="5" t="s">
        <v>142</v>
      </c>
      <c r="G1282" s="5">
        <v>87000</v>
      </c>
      <c r="H1282" s="6">
        <v>13475.89</v>
      </c>
      <c r="I1282" t="str">
        <f>IFERROR(VLOOKUP(G1282,'LEAID Match'!$B$2:$C$427,2,FALSE),"")</f>
        <v/>
      </c>
    </row>
    <row r="1283" spans="1:9" x14ac:dyDescent="0.2">
      <c r="A1283" t="str">
        <f t="shared" ref="A1283:A1346" si="20">I1283</f>
        <v/>
      </c>
      <c r="B1283">
        <v>2020</v>
      </c>
      <c r="C1283" t="s">
        <v>1763</v>
      </c>
      <c r="D1283" t="s">
        <v>1765</v>
      </c>
      <c r="E1283" t="s">
        <v>1767</v>
      </c>
      <c r="F1283" s="4" t="s">
        <v>142</v>
      </c>
      <c r="G1283" s="4">
        <v>87000</v>
      </c>
      <c r="H1283" s="10">
        <v>13469.12</v>
      </c>
      <c r="I1283" t="str">
        <f>IFERROR(VLOOKUP(G1283,'LEAID Match'!$B$2:$C$427,2,FALSE),"")</f>
        <v/>
      </c>
    </row>
    <row r="1284" spans="1:9" x14ac:dyDescent="0.2">
      <c r="A1284" t="str">
        <f t="shared" si="20"/>
        <v/>
      </c>
      <c r="B1284">
        <v>2019</v>
      </c>
      <c r="C1284" t="s">
        <v>1763</v>
      </c>
      <c r="D1284" t="s">
        <v>1765</v>
      </c>
      <c r="E1284" t="s">
        <v>1767</v>
      </c>
      <c r="F1284" s="4" t="s">
        <v>142</v>
      </c>
      <c r="G1284" s="4">
        <v>87000</v>
      </c>
      <c r="H1284" s="10">
        <v>13427.82</v>
      </c>
      <c r="I1284" t="str">
        <f>IFERROR(VLOOKUP(G1284,'LEAID Match'!$B$2:$C$427,2,FALSE),"")</f>
        <v/>
      </c>
    </row>
    <row r="1285" spans="1:9" x14ac:dyDescent="0.2">
      <c r="A1285" t="str">
        <f t="shared" si="20"/>
        <v/>
      </c>
      <c r="B1285">
        <v>2018</v>
      </c>
      <c r="C1285" t="s">
        <v>1763</v>
      </c>
      <c r="D1285" t="s">
        <v>1765</v>
      </c>
      <c r="E1285" t="s">
        <v>1767</v>
      </c>
      <c r="F1285" s="4" t="s">
        <v>142</v>
      </c>
      <c r="G1285" s="4">
        <v>87000</v>
      </c>
      <c r="H1285" s="10">
        <v>14279.11</v>
      </c>
      <c r="I1285" t="str">
        <f>IFERROR(VLOOKUP(G1285,'LEAID Match'!$B$2:$C$427,2,FALSE),"")</f>
        <v/>
      </c>
    </row>
    <row r="1286" spans="1:9" x14ac:dyDescent="0.2">
      <c r="A1286" t="str">
        <f t="shared" si="20"/>
        <v/>
      </c>
      <c r="B1286">
        <v>2017</v>
      </c>
      <c r="C1286" t="s">
        <v>1763</v>
      </c>
      <c r="D1286" t="s">
        <v>1765</v>
      </c>
      <c r="E1286" t="s">
        <v>1767</v>
      </c>
      <c r="F1286" s="4" t="s">
        <v>142</v>
      </c>
      <c r="G1286" s="4">
        <v>87000</v>
      </c>
      <c r="H1286" s="10">
        <v>14568.16</v>
      </c>
      <c r="I1286" t="str">
        <f>IFERROR(VLOOKUP(G1286,'LEAID Match'!$B$2:$C$427,2,FALSE),"")</f>
        <v/>
      </c>
    </row>
    <row r="1287" spans="1:9" x14ac:dyDescent="0.2">
      <c r="A1287" t="str">
        <f t="shared" si="20"/>
        <v/>
      </c>
      <c r="B1287">
        <v>2016</v>
      </c>
      <c r="C1287" t="s">
        <v>1763</v>
      </c>
      <c r="D1287" t="s">
        <v>1765</v>
      </c>
      <c r="E1287" t="s">
        <v>1767</v>
      </c>
      <c r="F1287" s="4" t="s">
        <v>142</v>
      </c>
      <c r="G1287" s="4">
        <v>87000</v>
      </c>
      <c r="H1287" s="10">
        <v>14797.57</v>
      </c>
      <c r="I1287" t="str">
        <f>IFERROR(VLOOKUP(G1287,'LEAID Match'!$B$2:$C$427,2,FALSE),"")</f>
        <v/>
      </c>
    </row>
    <row r="1288" spans="1:9" x14ac:dyDescent="0.2">
      <c r="A1288" t="str">
        <f t="shared" si="20"/>
        <v/>
      </c>
      <c r="B1288" s="14">
        <v>2015</v>
      </c>
      <c r="C1288" t="s">
        <v>1763</v>
      </c>
      <c r="D1288" t="s">
        <v>1765</v>
      </c>
      <c r="E1288" t="s">
        <v>1767</v>
      </c>
      <c r="F1288" s="14" t="s">
        <v>142</v>
      </c>
      <c r="G1288" s="14">
        <v>87000</v>
      </c>
      <c r="H1288" s="14">
        <v>14654.73</v>
      </c>
      <c r="I1288" t="str">
        <f>IFERROR(VLOOKUP(G1288,'LEAID Match'!$B$2:$C$427,2,FALSE),"")</f>
        <v/>
      </c>
    </row>
    <row r="1289" spans="1:9" x14ac:dyDescent="0.2">
      <c r="A1289" t="str">
        <f t="shared" si="20"/>
        <v/>
      </c>
      <c r="B1289">
        <v>2023</v>
      </c>
      <c r="C1289" t="s">
        <v>1763</v>
      </c>
      <c r="D1289" t="s">
        <v>1765</v>
      </c>
      <c r="E1289" t="s">
        <v>1767</v>
      </c>
      <c r="F1289" s="5" t="s">
        <v>143</v>
      </c>
      <c r="G1289" s="5">
        <v>88000</v>
      </c>
      <c r="H1289" s="6">
        <v>12561.47</v>
      </c>
      <c r="I1289" t="str">
        <f>IFERROR(VLOOKUP(G1289,'LEAID Match'!$B$2:$C$427,2,FALSE),"")</f>
        <v/>
      </c>
    </row>
    <row r="1290" spans="1:9" x14ac:dyDescent="0.2">
      <c r="A1290" t="str">
        <f t="shared" si="20"/>
        <v/>
      </c>
      <c r="B1290">
        <v>2022</v>
      </c>
      <c r="C1290" t="s">
        <v>1763</v>
      </c>
      <c r="D1290" t="s">
        <v>1765</v>
      </c>
      <c r="E1290" t="s">
        <v>1767</v>
      </c>
      <c r="F1290" s="5" t="s">
        <v>143</v>
      </c>
      <c r="G1290" s="5">
        <v>88000</v>
      </c>
      <c r="H1290" s="6">
        <v>11828.59</v>
      </c>
      <c r="I1290" t="str">
        <f>IFERROR(VLOOKUP(G1290,'LEAID Match'!$B$2:$C$427,2,FALSE),"")</f>
        <v/>
      </c>
    </row>
    <row r="1291" spans="1:9" x14ac:dyDescent="0.2">
      <c r="A1291" t="str">
        <f t="shared" si="20"/>
        <v/>
      </c>
      <c r="B1291">
        <v>2021</v>
      </c>
      <c r="C1291" t="s">
        <v>1763</v>
      </c>
      <c r="D1291" t="s">
        <v>1765</v>
      </c>
      <c r="E1291" t="s">
        <v>1767</v>
      </c>
      <c r="F1291" s="5" t="s">
        <v>143</v>
      </c>
      <c r="G1291" s="5">
        <v>88000</v>
      </c>
      <c r="H1291" s="6">
        <v>11431.09</v>
      </c>
      <c r="I1291" t="str">
        <f>IFERROR(VLOOKUP(G1291,'LEAID Match'!$B$2:$C$427,2,FALSE),"")</f>
        <v/>
      </c>
    </row>
    <row r="1292" spans="1:9" x14ac:dyDescent="0.2">
      <c r="A1292" t="str">
        <f t="shared" si="20"/>
        <v/>
      </c>
      <c r="B1292">
        <v>2020</v>
      </c>
      <c r="C1292" t="s">
        <v>1763</v>
      </c>
      <c r="D1292" t="s">
        <v>1765</v>
      </c>
      <c r="E1292" t="s">
        <v>1767</v>
      </c>
      <c r="F1292" s="4" t="s">
        <v>143</v>
      </c>
      <c r="G1292" s="4">
        <v>88000</v>
      </c>
      <c r="H1292" s="10">
        <v>10813.63</v>
      </c>
      <c r="I1292" t="str">
        <f>IFERROR(VLOOKUP(G1292,'LEAID Match'!$B$2:$C$427,2,FALSE),"")</f>
        <v/>
      </c>
    </row>
    <row r="1293" spans="1:9" x14ac:dyDescent="0.2">
      <c r="A1293" t="str">
        <f t="shared" si="20"/>
        <v/>
      </c>
      <c r="B1293">
        <v>2019</v>
      </c>
      <c r="C1293" t="s">
        <v>1763</v>
      </c>
      <c r="D1293" t="s">
        <v>1765</v>
      </c>
      <c r="E1293" t="s">
        <v>1767</v>
      </c>
      <c r="F1293" s="4" t="s">
        <v>143</v>
      </c>
      <c r="G1293" s="4">
        <v>88000</v>
      </c>
      <c r="H1293" s="10">
        <v>10394.07</v>
      </c>
      <c r="I1293" t="str">
        <f>IFERROR(VLOOKUP(G1293,'LEAID Match'!$B$2:$C$427,2,FALSE),"")</f>
        <v/>
      </c>
    </row>
    <row r="1294" spans="1:9" x14ac:dyDescent="0.2">
      <c r="A1294" t="str">
        <f t="shared" si="20"/>
        <v/>
      </c>
      <c r="B1294">
        <v>2018</v>
      </c>
      <c r="C1294" t="s">
        <v>1763</v>
      </c>
      <c r="D1294" t="s">
        <v>1765</v>
      </c>
      <c r="E1294" t="s">
        <v>1767</v>
      </c>
      <c r="F1294" s="4" t="s">
        <v>143</v>
      </c>
      <c r="G1294" s="4">
        <v>88000</v>
      </c>
      <c r="H1294" s="10">
        <v>9964.85</v>
      </c>
      <c r="I1294" t="str">
        <f>IFERROR(VLOOKUP(G1294,'LEAID Match'!$B$2:$C$427,2,FALSE),"")</f>
        <v/>
      </c>
    </row>
    <row r="1295" spans="1:9" x14ac:dyDescent="0.2">
      <c r="A1295" t="str">
        <f t="shared" si="20"/>
        <v/>
      </c>
      <c r="B1295">
        <v>2017</v>
      </c>
      <c r="C1295" t="s">
        <v>1763</v>
      </c>
      <c r="D1295" t="s">
        <v>1765</v>
      </c>
      <c r="E1295" t="s">
        <v>1767</v>
      </c>
      <c r="F1295" s="4" t="s">
        <v>143</v>
      </c>
      <c r="G1295" s="4">
        <v>88000</v>
      </c>
      <c r="H1295" s="10">
        <v>10165.39</v>
      </c>
      <c r="I1295" t="str">
        <f>IFERROR(VLOOKUP(G1295,'LEAID Match'!$B$2:$C$427,2,FALSE),"")</f>
        <v/>
      </c>
    </row>
    <row r="1296" spans="1:9" x14ac:dyDescent="0.2">
      <c r="A1296" t="str">
        <f t="shared" si="20"/>
        <v/>
      </c>
      <c r="B1296">
        <v>2016</v>
      </c>
      <c r="C1296" t="s">
        <v>1763</v>
      </c>
      <c r="D1296" t="s">
        <v>1765</v>
      </c>
      <c r="E1296" t="s">
        <v>1767</v>
      </c>
      <c r="F1296" s="4" t="s">
        <v>143</v>
      </c>
      <c r="G1296" s="4">
        <v>88000</v>
      </c>
      <c r="H1296" s="10">
        <v>10446.32</v>
      </c>
      <c r="I1296" t="str">
        <f>IFERROR(VLOOKUP(G1296,'LEAID Match'!$B$2:$C$427,2,FALSE),"")</f>
        <v/>
      </c>
    </row>
    <row r="1297" spans="1:9" x14ac:dyDescent="0.2">
      <c r="A1297" t="str">
        <f t="shared" si="20"/>
        <v/>
      </c>
      <c r="B1297" s="14">
        <v>2015</v>
      </c>
      <c r="C1297" t="s">
        <v>1763</v>
      </c>
      <c r="D1297" t="s">
        <v>1765</v>
      </c>
      <c r="E1297" t="s">
        <v>1767</v>
      </c>
      <c r="F1297" s="14" t="s">
        <v>143</v>
      </c>
      <c r="G1297" s="14">
        <v>88000</v>
      </c>
      <c r="H1297" s="14">
        <v>10487</v>
      </c>
      <c r="I1297" t="str">
        <f>IFERROR(VLOOKUP(G1297,'LEAID Match'!$B$2:$C$427,2,FALSE),"")</f>
        <v/>
      </c>
    </row>
    <row r="1298" spans="1:9" x14ac:dyDescent="0.2">
      <c r="A1298" t="str">
        <f t="shared" si="20"/>
        <v/>
      </c>
      <c r="B1298">
        <v>2023</v>
      </c>
      <c r="C1298" t="s">
        <v>1763</v>
      </c>
      <c r="D1298" t="s">
        <v>1765</v>
      </c>
      <c r="E1298" t="s">
        <v>1767</v>
      </c>
      <c r="F1298" s="5" t="s">
        <v>144</v>
      </c>
      <c r="G1298" s="5">
        <v>91000</v>
      </c>
      <c r="H1298" s="6">
        <v>289461.88</v>
      </c>
      <c r="I1298" t="str">
        <f>IFERROR(VLOOKUP(G1298,'LEAID Match'!$B$2:$C$427,2,FALSE),"")</f>
        <v/>
      </c>
    </row>
    <row r="1299" spans="1:9" x14ac:dyDescent="0.2">
      <c r="A1299" t="str">
        <f t="shared" si="20"/>
        <v/>
      </c>
      <c r="B1299">
        <v>2022</v>
      </c>
      <c r="C1299" t="s">
        <v>1763</v>
      </c>
      <c r="D1299" t="s">
        <v>1765</v>
      </c>
      <c r="E1299" t="s">
        <v>1767</v>
      </c>
      <c r="F1299" s="5" t="s">
        <v>144</v>
      </c>
      <c r="G1299" s="5">
        <v>91000</v>
      </c>
      <c r="H1299" s="6">
        <v>262919.21999999997</v>
      </c>
      <c r="I1299" t="str">
        <f>IFERROR(VLOOKUP(G1299,'LEAID Match'!$B$2:$C$427,2,FALSE),"")</f>
        <v/>
      </c>
    </row>
    <row r="1300" spans="1:9" x14ac:dyDescent="0.2">
      <c r="A1300" t="str">
        <f t="shared" si="20"/>
        <v/>
      </c>
      <c r="B1300">
        <v>2021</v>
      </c>
      <c r="C1300" t="s">
        <v>1763</v>
      </c>
      <c r="D1300" t="s">
        <v>1765</v>
      </c>
      <c r="E1300" t="s">
        <v>1767</v>
      </c>
      <c r="F1300" s="5" t="s">
        <v>144</v>
      </c>
      <c r="G1300" s="5">
        <v>91000</v>
      </c>
      <c r="H1300" s="6">
        <v>242238.95</v>
      </c>
      <c r="I1300" t="str">
        <f>IFERROR(VLOOKUP(G1300,'LEAID Match'!$B$2:$C$427,2,FALSE),"")</f>
        <v/>
      </c>
    </row>
    <row r="1301" spans="1:9" x14ac:dyDescent="0.2">
      <c r="A1301" t="str">
        <f t="shared" si="20"/>
        <v/>
      </c>
      <c r="B1301">
        <v>2020</v>
      </c>
      <c r="C1301" t="s">
        <v>1763</v>
      </c>
      <c r="D1301" t="s">
        <v>1765</v>
      </c>
      <c r="E1301" t="s">
        <v>1767</v>
      </c>
      <c r="F1301" s="4" t="s">
        <v>144</v>
      </c>
      <c r="G1301" s="4">
        <v>91000</v>
      </c>
      <c r="H1301" s="10">
        <v>222589.2</v>
      </c>
      <c r="I1301" t="str">
        <f>IFERROR(VLOOKUP(G1301,'LEAID Match'!$B$2:$C$427,2,FALSE),"")</f>
        <v/>
      </c>
    </row>
    <row r="1302" spans="1:9" x14ac:dyDescent="0.2">
      <c r="A1302" t="str">
        <f t="shared" si="20"/>
        <v/>
      </c>
      <c r="B1302">
        <v>2019</v>
      </c>
      <c r="C1302" t="s">
        <v>1763</v>
      </c>
      <c r="D1302" t="s">
        <v>1765</v>
      </c>
      <c r="E1302" t="s">
        <v>1767</v>
      </c>
      <c r="F1302" s="4" t="s">
        <v>144</v>
      </c>
      <c r="G1302" s="4">
        <v>91000</v>
      </c>
      <c r="H1302" s="10">
        <v>203049.91</v>
      </c>
      <c r="I1302" t="str">
        <f>IFERROR(VLOOKUP(G1302,'LEAID Match'!$B$2:$C$427,2,FALSE),"")</f>
        <v/>
      </c>
    </row>
    <row r="1303" spans="1:9" x14ac:dyDescent="0.2">
      <c r="A1303" t="str">
        <f t="shared" si="20"/>
        <v/>
      </c>
      <c r="B1303">
        <v>2018</v>
      </c>
      <c r="C1303" t="s">
        <v>1763</v>
      </c>
      <c r="D1303" t="s">
        <v>1765</v>
      </c>
      <c r="E1303" t="s">
        <v>1767</v>
      </c>
      <c r="F1303" s="4" t="s">
        <v>144</v>
      </c>
      <c r="G1303" s="4">
        <v>91000</v>
      </c>
      <c r="H1303" s="10">
        <v>189999.5</v>
      </c>
      <c r="I1303" t="str">
        <f>IFERROR(VLOOKUP(G1303,'LEAID Match'!$B$2:$C$427,2,FALSE),"")</f>
        <v/>
      </c>
    </row>
    <row r="1304" spans="1:9" x14ac:dyDescent="0.2">
      <c r="A1304" t="str">
        <f t="shared" si="20"/>
        <v/>
      </c>
      <c r="B1304">
        <v>2017</v>
      </c>
      <c r="C1304" t="s">
        <v>1763</v>
      </c>
      <c r="D1304" t="s">
        <v>1765</v>
      </c>
      <c r="E1304" t="s">
        <v>1767</v>
      </c>
      <c r="F1304" s="4" t="s">
        <v>144</v>
      </c>
      <c r="G1304" s="4">
        <v>91000</v>
      </c>
      <c r="H1304" s="10">
        <v>178865.01</v>
      </c>
      <c r="I1304" t="str">
        <f>IFERROR(VLOOKUP(G1304,'LEAID Match'!$B$2:$C$427,2,FALSE),"")</f>
        <v/>
      </c>
    </row>
    <row r="1305" spans="1:9" x14ac:dyDescent="0.2">
      <c r="A1305" t="str">
        <f t="shared" si="20"/>
        <v/>
      </c>
      <c r="B1305">
        <v>2016</v>
      </c>
      <c r="C1305" t="s">
        <v>1763</v>
      </c>
      <c r="D1305" t="s">
        <v>1765</v>
      </c>
      <c r="E1305" t="s">
        <v>1767</v>
      </c>
      <c r="F1305" s="4" t="s">
        <v>144</v>
      </c>
      <c r="G1305" s="4">
        <v>91000</v>
      </c>
      <c r="H1305" s="10">
        <v>171160.27</v>
      </c>
      <c r="I1305" t="str">
        <f>IFERROR(VLOOKUP(G1305,'LEAID Match'!$B$2:$C$427,2,FALSE),"")</f>
        <v/>
      </c>
    </row>
    <row r="1306" spans="1:9" x14ac:dyDescent="0.2">
      <c r="A1306" t="str">
        <f t="shared" si="20"/>
        <v/>
      </c>
      <c r="B1306" s="14">
        <v>2015</v>
      </c>
      <c r="C1306" t="s">
        <v>1763</v>
      </c>
      <c r="D1306" t="s">
        <v>1765</v>
      </c>
      <c r="E1306" t="s">
        <v>1767</v>
      </c>
      <c r="F1306" s="14" t="s">
        <v>144</v>
      </c>
      <c r="G1306" s="14">
        <v>91000</v>
      </c>
      <c r="H1306" s="14">
        <v>169137.07</v>
      </c>
      <c r="I1306" t="str">
        <f>IFERROR(VLOOKUP(G1306,'LEAID Match'!$B$2:$C$427,2,FALSE),"")</f>
        <v/>
      </c>
    </row>
    <row r="1307" spans="1:9" x14ac:dyDescent="0.2">
      <c r="A1307" t="str">
        <f t="shared" si="20"/>
        <v/>
      </c>
      <c r="B1307">
        <v>2023</v>
      </c>
      <c r="C1307" t="s">
        <v>1763</v>
      </c>
      <c r="D1307" t="s">
        <v>1765</v>
      </c>
      <c r="E1307" t="s">
        <v>1767</v>
      </c>
      <c r="F1307" s="5" t="s">
        <v>145</v>
      </c>
      <c r="G1307" s="5">
        <v>92000</v>
      </c>
      <c r="H1307" s="6">
        <v>86955.1</v>
      </c>
      <c r="I1307" t="str">
        <f>IFERROR(VLOOKUP(G1307,'LEAID Match'!$B$2:$C$427,2,FALSE),"")</f>
        <v/>
      </c>
    </row>
    <row r="1308" spans="1:9" x14ac:dyDescent="0.2">
      <c r="A1308" t="str">
        <f t="shared" si="20"/>
        <v/>
      </c>
      <c r="B1308">
        <v>2022</v>
      </c>
      <c r="C1308" t="s">
        <v>1763</v>
      </c>
      <c r="D1308" t="s">
        <v>1765</v>
      </c>
      <c r="E1308" t="s">
        <v>1767</v>
      </c>
      <c r="F1308" s="5" t="s">
        <v>145</v>
      </c>
      <c r="G1308" s="5">
        <v>92000</v>
      </c>
      <c r="H1308" s="6">
        <v>75569.09</v>
      </c>
      <c r="I1308" t="str">
        <f>IFERROR(VLOOKUP(G1308,'LEAID Match'!$B$2:$C$427,2,FALSE),"")</f>
        <v/>
      </c>
    </row>
    <row r="1309" spans="1:9" x14ac:dyDescent="0.2">
      <c r="A1309" t="str">
        <f t="shared" si="20"/>
        <v/>
      </c>
      <c r="B1309">
        <v>2021</v>
      </c>
      <c r="C1309" t="s">
        <v>1763</v>
      </c>
      <c r="D1309" t="s">
        <v>1765</v>
      </c>
      <c r="E1309" t="s">
        <v>1767</v>
      </c>
      <c r="F1309" s="5" t="s">
        <v>145</v>
      </c>
      <c r="G1309" s="5">
        <v>92000</v>
      </c>
      <c r="H1309" s="6">
        <v>68722.39</v>
      </c>
      <c r="I1309" t="str">
        <f>IFERROR(VLOOKUP(G1309,'LEAID Match'!$B$2:$C$427,2,FALSE),"")</f>
        <v/>
      </c>
    </row>
    <row r="1310" spans="1:9" x14ac:dyDescent="0.2">
      <c r="A1310" t="str">
        <f t="shared" si="20"/>
        <v/>
      </c>
      <c r="B1310">
        <v>2020</v>
      </c>
      <c r="C1310" t="s">
        <v>1763</v>
      </c>
      <c r="D1310" t="s">
        <v>1765</v>
      </c>
      <c r="E1310" t="s">
        <v>1767</v>
      </c>
      <c r="F1310" s="4" t="s">
        <v>145</v>
      </c>
      <c r="G1310" s="4">
        <v>92000</v>
      </c>
      <c r="H1310" s="10">
        <v>65087.32</v>
      </c>
      <c r="I1310" t="str">
        <f>IFERROR(VLOOKUP(G1310,'LEAID Match'!$B$2:$C$427,2,FALSE),"")</f>
        <v/>
      </c>
    </row>
    <row r="1311" spans="1:9" x14ac:dyDescent="0.2">
      <c r="A1311" t="str">
        <f t="shared" si="20"/>
        <v/>
      </c>
      <c r="B1311">
        <v>2019</v>
      </c>
      <c r="C1311" t="s">
        <v>1763</v>
      </c>
      <c r="D1311" t="s">
        <v>1765</v>
      </c>
      <c r="E1311" t="s">
        <v>1767</v>
      </c>
      <c r="F1311" s="4" t="s">
        <v>145</v>
      </c>
      <c r="G1311" s="4">
        <v>92000</v>
      </c>
      <c r="H1311" s="10">
        <v>64542.84</v>
      </c>
      <c r="I1311" t="str">
        <f>IFERROR(VLOOKUP(G1311,'LEAID Match'!$B$2:$C$427,2,FALSE),"")</f>
        <v/>
      </c>
    </row>
    <row r="1312" spans="1:9" x14ac:dyDescent="0.2">
      <c r="A1312" t="str">
        <f t="shared" si="20"/>
        <v/>
      </c>
      <c r="B1312">
        <v>2018</v>
      </c>
      <c r="C1312" t="s">
        <v>1763</v>
      </c>
      <c r="D1312" t="s">
        <v>1765</v>
      </c>
      <c r="E1312" t="s">
        <v>1767</v>
      </c>
      <c r="F1312" s="4" t="s">
        <v>145</v>
      </c>
      <c r="G1312" s="4">
        <v>92000</v>
      </c>
      <c r="H1312" s="10">
        <v>64631.02</v>
      </c>
      <c r="I1312" t="str">
        <f>IFERROR(VLOOKUP(G1312,'LEAID Match'!$B$2:$C$427,2,FALSE),"")</f>
        <v/>
      </c>
    </row>
    <row r="1313" spans="1:9" x14ac:dyDescent="0.2">
      <c r="A1313" t="str">
        <f t="shared" si="20"/>
        <v/>
      </c>
      <c r="B1313">
        <v>2017</v>
      </c>
      <c r="C1313" t="s">
        <v>1763</v>
      </c>
      <c r="D1313" t="s">
        <v>1765</v>
      </c>
      <c r="E1313" t="s">
        <v>1767</v>
      </c>
      <c r="F1313" s="4" t="s">
        <v>145</v>
      </c>
      <c r="G1313" s="4">
        <v>92000</v>
      </c>
      <c r="H1313" s="10">
        <v>63924.78</v>
      </c>
      <c r="I1313" t="str">
        <f>IFERROR(VLOOKUP(G1313,'LEAID Match'!$B$2:$C$427,2,FALSE),"")</f>
        <v/>
      </c>
    </row>
    <row r="1314" spans="1:9" x14ac:dyDescent="0.2">
      <c r="A1314" t="str">
        <f t="shared" si="20"/>
        <v/>
      </c>
      <c r="B1314">
        <v>2016</v>
      </c>
      <c r="C1314" t="s">
        <v>1763</v>
      </c>
      <c r="D1314" t="s">
        <v>1765</v>
      </c>
      <c r="E1314" t="s">
        <v>1767</v>
      </c>
      <c r="F1314" s="4" t="s">
        <v>145</v>
      </c>
      <c r="G1314" s="4">
        <v>92000</v>
      </c>
      <c r="H1314" s="10">
        <v>62386.17</v>
      </c>
      <c r="I1314" t="str">
        <f>IFERROR(VLOOKUP(G1314,'LEAID Match'!$B$2:$C$427,2,FALSE),"")</f>
        <v/>
      </c>
    </row>
    <row r="1315" spans="1:9" x14ac:dyDescent="0.2">
      <c r="A1315" t="str">
        <f t="shared" si="20"/>
        <v/>
      </c>
      <c r="B1315" s="14">
        <v>2015</v>
      </c>
      <c r="C1315" t="s">
        <v>1763</v>
      </c>
      <c r="D1315" t="s">
        <v>1765</v>
      </c>
      <c r="E1315" t="s">
        <v>1767</v>
      </c>
      <c r="F1315" s="14" t="s">
        <v>145</v>
      </c>
      <c r="G1315" s="14">
        <v>92000</v>
      </c>
      <c r="H1315" s="14">
        <v>62961.48</v>
      </c>
      <c r="I1315" t="str">
        <f>IFERROR(VLOOKUP(G1315,'LEAID Match'!$B$2:$C$427,2,FALSE),"")</f>
        <v/>
      </c>
    </row>
    <row r="1316" spans="1:9" x14ac:dyDescent="0.2">
      <c r="A1316" t="str">
        <f t="shared" si="20"/>
        <v/>
      </c>
      <c r="B1316">
        <v>2023</v>
      </c>
      <c r="C1316" t="s">
        <v>1763</v>
      </c>
      <c r="D1316" t="s">
        <v>1765</v>
      </c>
      <c r="E1316" t="s">
        <v>1767</v>
      </c>
      <c r="F1316" s="5" t="s">
        <v>146</v>
      </c>
      <c r="G1316" s="5">
        <v>93000</v>
      </c>
      <c r="H1316" s="6">
        <v>11160.41</v>
      </c>
      <c r="I1316" t="str">
        <f>IFERROR(VLOOKUP(G1316,'LEAID Match'!$B$2:$C$427,2,FALSE),"")</f>
        <v/>
      </c>
    </row>
    <row r="1317" spans="1:9" x14ac:dyDescent="0.2">
      <c r="A1317" t="str">
        <f t="shared" si="20"/>
        <v/>
      </c>
      <c r="B1317">
        <v>2022</v>
      </c>
      <c r="C1317" t="s">
        <v>1763</v>
      </c>
      <c r="D1317" t="s">
        <v>1765</v>
      </c>
      <c r="E1317" t="s">
        <v>1767</v>
      </c>
      <c r="F1317" s="5" t="s">
        <v>146</v>
      </c>
      <c r="G1317" s="5">
        <v>93000</v>
      </c>
      <c r="H1317" s="6">
        <v>10490.45</v>
      </c>
      <c r="I1317" t="str">
        <f>IFERROR(VLOOKUP(G1317,'LEAID Match'!$B$2:$C$427,2,FALSE),"")</f>
        <v/>
      </c>
    </row>
    <row r="1318" spans="1:9" x14ac:dyDescent="0.2">
      <c r="A1318" t="str">
        <f t="shared" si="20"/>
        <v/>
      </c>
      <c r="B1318">
        <v>2021</v>
      </c>
      <c r="C1318" t="s">
        <v>1763</v>
      </c>
      <c r="D1318" t="s">
        <v>1765</v>
      </c>
      <c r="E1318" t="s">
        <v>1767</v>
      </c>
      <c r="F1318" s="5" t="s">
        <v>146</v>
      </c>
      <c r="G1318" s="5">
        <v>93000</v>
      </c>
      <c r="H1318" s="6">
        <v>10465.02</v>
      </c>
      <c r="I1318" t="str">
        <f>IFERROR(VLOOKUP(G1318,'LEAID Match'!$B$2:$C$427,2,FALSE),"")</f>
        <v/>
      </c>
    </row>
    <row r="1319" spans="1:9" x14ac:dyDescent="0.2">
      <c r="A1319" t="str">
        <f t="shared" si="20"/>
        <v/>
      </c>
      <c r="B1319">
        <v>2020</v>
      </c>
      <c r="C1319" t="s">
        <v>1763</v>
      </c>
      <c r="D1319" t="s">
        <v>1765</v>
      </c>
      <c r="E1319" t="s">
        <v>1767</v>
      </c>
      <c r="F1319" s="4" t="s">
        <v>146</v>
      </c>
      <c r="G1319" s="4">
        <v>93000</v>
      </c>
      <c r="H1319" s="10">
        <v>10330.32</v>
      </c>
      <c r="I1319" t="str">
        <f>IFERROR(VLOOKUP(G1319,'LEAID Match'!$B$2:$C$427,2,FALSE),"")</f>
        <v/>
      </c>
    </row>
    <row r="1320" spans="1:9" x14ac:dyDescent="0.2">
      <c r="A1320" t="str">
        <f t="shared" si="20"/>
        <v/>
      </c>
      <c r="B1320">
        <v>2019</v>
      </c>
      <c r="C1320" t="s">
        <v>1763</v>
      </c>
      <c r="D1320" t="s">
        <v>1765</v>
      </c>
      <c r="E1320" t="s">
        <v>1767</v>
      </c>
      <c r="F1320" s="4" t="s">
        <v>146</v>
      </c>
      <c r="G1320" s="4">
        <v>93000</v>
      </c>
      <c r="H1320" s="10">
        <v>10116.69</v>
      </c>
      <c r="I1320" t="str">
        <f>IFERROR(VLOOKUP(G1320,'LEAID Match'!$B$2:$C$427,2,FALSE),"")</f>
        <v/>
      </c>
    </row>
    <row r="1321" spans="1:9" x14ac:dyDescent="0.2">
      <c r="A1321" t="str">
        <f t="shared" si="20"/>
        <v/>
      </c>
      <c r="B1321">
        <v>2018</v>
      </c>
      <c r="C1321" t="s">
        <v>1763</v>
      </c>
      <c r="D1321" t="s">
        <v>1765</v>
      </c>
      <c r="E1321" t="s">
        <v>1767</v>
      </c>
      <c r="F1321" s="4" t="s">
        <v>146</v>
      </c>
      <c r="G1321" s="4">
        <v>93000</v>
      </c>
      <c r="H1321" s="10">
        <v>9868.08</v>
      </c>
      <c r="I1321" t="str">
        <f>IFERROR(VLOOKUP(G1321,'LEAID Match'!$B$2:$C$427,2,FALSE),"")</f>
        <v/>
      </c>
    </row>
    <row r="1322" spans="1:9" x14ac:dyDescent="0.2">
      <c r="A1322" t="str">
        <f t="shared" si="20"/>
        <v/>
      </c>
      <c r="B1322">
        <v>2017</v>
      </c>
      <c r="C1322" t="s">
        <v>1763</v>
      </c>
      <c r="D1322" t="s">
        <v>1765</v>
      </c>
      <c r="E1322" t="s">
        <v>1767</v>
      </c>
      <c r="F1322" s="4" t="s">
        <v>146</v>
      </c>
      <c r="G1322" s="4">
        <v>93000</v>
      </c>
      <c r="H1322" s="10">
        <v>9480.4</v>
      </c>
      <c r="I1322" t="str">
        <f>IFERROR(VLOOKUP(G1322,'LEAID Match'!$B$2:$C$427,2,FALSE),"")</f>
        <v/>
      </c>
    </row>
    <row r="1323" spans="1:9" x14ac:dyDescent="0.2">
      <c r="A1323" t="str">
        <f t="shared" si="20"/>
        <v/>
      </c>
      <c r="B1323">
        <v>2016</v>
      </c>
      <c r="C1323" t="s">
        <v>1763</v>
      </c>
      <c r="D1323" t="s">
        <v>1765</v>
      </c>
      <c r="E1323" t="s">
        <v>1767</v>
      </c>
      <c r="F1323" s="4" t="s">
        <v>146</v>
      </c>
      <c r="G1323" s="4">
        <v>93000</v>
      </c>
      <c r="H1323" s="10">
        <v>9627.4599999999991</v>
      </c>
      <c r="I1323" t="str">
        <f>IFERROR(VLOOKUP(G1323,'LEAID Match'!$B$2:$C$427,2,FALSE),"")</f>
        <v/>
      </c>
    </row>
    <row r="1324" spans="1:9" x14ac:dyDescent="0.2">
      <c r="A1324" t="str">
        <f t="shared" si="20"/>
        <v/>
      </c>
      <c r="B1324" s="14">
        <v>2015</v>
      </c>
      <c r="C1324" t="s">
        <v>1763</v>
      </c>
      <c r="D1324" t="s">
        <v>1765</v>
      </c>
      <c r="E1324" t="s">
        <v>1767</v>
      </c>
      <c r="F1324" s="14" t="s">
        <v>146</v>
      </c>
      <c r="G1324" s="14">
        <v>93000</v>
      </c>
      <c r="H1324" s="14">
        <v>9753.59</v>
      </c>
      <c r="I1324" t="str">
        <f>IFERROR(VLOOKUP(G1324,'LEAID Match'!$B$2:$C$427,2,FALSE),"")</f>
        <v/>
      </c>
    </row>
    <row r="1325" spans="1:9" x14ac:dyDescent="0.2">
      <c r="A1325" t="str">
        <f t="shared" si="20"/>
        <v/>
      </c>
      <c r="B1325">
        <v>2023</v>
      </c>
      <c r="C1325" t="s">
        <v>1763</v>
      </c>
      <c r="D1325" t="s">
        <v>1765</v>
      </c>
      <c r="E1325" t="s">
        <v>1767</v>
      </c>
      <c r="F1325" s="5" t="s">
        <v>147</v>
      </c>
      <c r="G1325" s="5">
        <v>94000</v>
      </c>
      <c r="H1325" s="6">
        <v>96641.43</v>
      </c>
      <c r="I1325" t="str">
        <f>IFERROR(VLOOKUP(G1325,'LEAID Match'!$B$2:$C$427,2,FALSE),"")</f>
        <v/>
      </c>
    </row>
    <row r="1326" spans="1:9" x14ac:dyDescent="0.2">
      <c r="A1326" t="str">
        <f t="shared" si="20"/>
        <v/>
      </c>
      <c r="B1326">
        <v>2022</v>
      </c>
      <c r="C1326" t="s">
        <v>1763</v>
      </c>
      <c r="D1326" t="s">
        <v>1765</v>
      </c>
      <c r="E1326" t="s">
        <v>1767</v>
      </c>
      <c r="F1326" s="5" t="s">
        <v>147</v>
      </c>
      <c r="G1326" s="5">
        <v>94000</v>
      </c>
      <c r="H1326" s="6">
        <v>98594.72</v>
      </c>
      <c r="I1326" t="str">
        <f>IFERROR(VLOOKUP(G1326,'LEAID Match'!$B$2:$C$427,2,FALSE),"")</f>
        <v/>
      </c>
    </row>
    <row r="1327" spans="1:9" x14ac:dyDescent="0.2">
      <c r="A1327" t="str">
        <f t="shared" si="20"/>
        <v/>
      </c>
      <c r="B1327">
        <v>2021</v>
      </c>
      <c r="C1327" t="s">
        <v>1763</v>
      </c>
      <c r="D1327" t="s">
        <v>1765</v>
      </c>
      <c r="E1327" t="s">
        <v>1767</v>
      </c>
      <c r="F1327" s="5" t="s">
        <v>147</v>
      </c>
      <c r="G1327" s="5">
        <v>94000</v>
      </c>
      <c r="H1327" s="6">
        <v>99332.85</v>
      </c>
      <c r="I1327" t="str">
        <f>IFERROR(VLOOKUP(G1327,'LEAID Match'!$B$2:$C$427,2,FALSE),"")</f>
        <v/>
      </c>
    </row>
    <row r="1328" spans="1:9" x14ac:dyDescent="0.2">
      <c r="A1328" t="str">
        <f t="shared" si="20"/>
        <v/>
      </c>
      <c r="B1328">
        <v>2020</v>
      </c>
      <c r="C1328" t="s">
        <v>1763</v>
      </c>
      <c r="D1328" t="s">
        <v>1765</v>
      </c>
      <c r="E1328" t="s">
        <v>1767</v>
      </c>
      <c r="F1328" s="4" t="s">
        <v>147</v>
      </c>
      <c r="G1328" s="4">
        <v>94000</v>
      </c>
      <c r="H1328" s="10">
        <v>100294.53</v>
      </c>
      <c r="I1328" t="str">
        <f>IFERROR(VLOOKUP(G1328,'LEAID Match'!$B$2:$C$427,2,FALSE),"")</f>
        <v/>
      </c>
    </row>
    <row r="1329" spans="1:9" x14ac:dyDescent="0.2">
      <c r="A1329" t="str">
        <f t="shared" si="20"/>
        <v/>
      </c>
      <c r="B1329">
        <v>2019</v>
      </c>
      <c r="C1329" t="s">
        <v>1763</v>
      </c>
      <c r="D1329" t="s">
        <v>1765</v>
      </c>
      <c r="E1329" t="s">
        <v>1767</v>
      </c>
      <c r="F1329" s="4" t="s">
        <v>147</v>
      </c>
      <c r="G1329" s="4">
        <v>94000</v>
      </c>
      <c r="H1329" s="10">
        <v>97815.42</v>
      </c>
      <c r="I1329" t="str">
        <f>IFERROR(VLOOKUP(G1329,'LEAID Match'!$B$2:$C$427,2,FALSE),"")</f>
        <v/>
      </c>
    </row>
    <row r="1330" spans="1:9" x14ac:dyDescent="0.2">
      <c r="A1330" t="str">
        <f t="shared" si="20"/>
        <v/>
      </c>
      <c r="B1330">
        <v>2018</v>
      </c>
      <c r="C1330" t="s">
        <v>1763</v>
      </c>
      <c r="D1330" t="s">
        <v>1765</v>
      </c>
      <c r="E1330" t="s">
        <v>1767</v>
      </c>
      <c r="F1330" s="4" t="s">
        <v>147</v>
      </c>
      <c r="G1330" s="4">
        <v>94000</v>
      </c>
      <c r="H1330" s="10">
        <v>97928.38</v>
      </c>
      <c r="I1330" t="str">
        <f>IFERROR(VLOOKUP(G1330,'LEAID Match'!$B$2:$C$427,2,FALSE),"")</f>
        <v/>
      </c>
    </row>
    <row r="1331" spans="1:9" x14ac:dyDescent="0.2">
      <c r="A1331" t="str">
        <f t="shared" si="20"/>
        <v/>
      </c>
      <c r="B1331">
        <v>2017</v>
      </c>
      <c r="C1331" t="s">
        <v>1763</v>
      </c>
      <c r="D1331" t="s">
        <v>1765</v>
      </c>
      <c r="E1331" t="s">
        <v>1767</v>
      </c>
      <c r="F1331" s="4" t="s">
        <v>147</v>
      </c>
      <c r="G1331" s="4">
        <v>94000</v>
      </c>
      <c r="H1331" s="10">
        <v>100269.84</v>
      </c>
      <c r="I1331" t="str">
        <f>IFERROR(VLOOKUP(G1331,'LEAID Match'!$B$2:$C$427,2,FALSE),"")</f>
        <v/>
      </c>
    </row>
    <row r="1332" spans="1:9" x14ac:dyDescent="0.2">
      <c r="A1332" t="str">
        <f t="shared" si="20"/>
        <v/>
      </c>
      <c r="B1332">
        <v>2016</v>
      </c>
      <c r="C1332" t="s">
        <v>1763</v>
      </c>
      <c r="D1332" t="s">
        <v>1765</v>
      </c>
      <c r="E1332" t="s">
        <v>1767</v>
      </c>
      <c r="F1332" s="4" t="s">
        <v>147</v>
      </c>
      <c r="G1332" s="4">
        <v>94000</v>
      </c>
      <c r="H1332" s="10">
        <v>104295.2</v>
      </c>
      <c r="I1332" t="str">
        <f>IFERROR(VLOOKUP(G1332,'LEAID Match'!$B$2:$C$427,2,FALSE),"")</f>
        <v/>
      </c>
    </row>
    <row r="1333" spans="1:9" x14ac:dyDescent="0.2">
      <c r="A1333" t="str">
        <f t="shared" si="20"/>
        <v/>
      </c>
      <c r="B1333" s="14">
        <v>2015</v>
      </c>
      <c r="C1333" t="s">
        <v>1763</v>
      </c>
      <c r="D1333" t="s">
        <v>1765</v>
      </c>
      <c r="E1333" t="s">
        <v>1767</v>
      </c>
      <c r="F1333" s="14" t="s">
        <v>147</v>
      </c>
      <c r="G1333" s="14">
        <v>94000</v>
      </c>
      <c r="H1333" s="14">
        <v>104691.5</v>
      </c>
      <c r="I1333" t="str">
        <f>IFERROR(VLOOKUP(G1333,'LEAID Match'!$B$2:$C$427,2,FALSE),"")</f>
        <v/>
      </c>
    </row>
    <row r="1334" spans="1:9" x14ac:dyDescent="0.2">
      <c r="A1334" t="str">
        <f t="shared" si="20"/>
        <v/>
      </c>
      <c r="B1334">
        <v>2023</v>
      </c>
      <c r="C1334" t="s">
        <v>1763</v>
      </c>
      <c r="D1334" t="s">
        <v>1765</v>
      </c>
      <c r="E1334" t="s">
        <v>1767</v>
      </c>
      <c r="F1334" s="5" t="s">
        <v>148</v>
      </c>
      <c r="G1334" s="5">
        <v>95000</v>
      </c>
      <c r="H1334" s="6">
        <v>451613.33</v>
      </c>
      <c r="I1334" t="str">
        <f>IFERROR(VLOOKUP(G1334,'LEAID Match'!$B$2:$C$427,2,FALSE),"")</f>
        <v/>
      </c>
    </row>
    <row r="1335" spans="1:9" x14ac:dyDescent="0.2">
      <c r="A1335" t="str">
        <f t="shared" si="20"/>
        <v/>
      </c>
      <c r="B1335">
        <v>2022</v>
      </c>
      <c r="C1335" t="s">
        <v>1763</v>
      </c>
      <c r="D1335" t="s">
        <v>1765</v>
      </c>
      <c r="E1335" t="s">
        <v>1767</v>
      </c>
      <c r="F1335" s="5" t="s">
        <v>148</v>
      </c>
      <c r="G1335" s="5">
        <v>95000</v>
      </c>
      <c r="H1335" s="6">
        <v>414486.99</v>
      </c>
      <c r="I1335" t="str">
        <f>IFERROR(VLOOKUP(G1335,'LEAID Match'!$B$2:$C$427,2,FALSE),"")</f>
        <v/>
      </c>
    </row>
    <row r="1336" spans="1:9" x14ac:dyDescent="0.2">
      <c r="A1336" t="str">
        <f t="shared" si="20"/>
        <v/>
      </c>
      <c r="B1336">
        <v>2021</v>
      </c>
      <c r="C1336" t="s">
        <v>1763</v>
      </c>
      <c r="D1336" t="s">
        <v>1765</v>
      </c>
      <c r="E1336" t="s">
        <v>1767</v>
      </c>
      <c r="F1336" s="5" t="s">
        <v>148</v>
      </c>
      <c r="G1336" s="5">
        <v>95000</v>
      </c>
      <c r="H1336" s="6">
        <v>385495.31</v>
      </c>
      <c r="I1336" t="str">
        <f>IFERROR(VLOOKUP(G1336,'LEAID Match'!$B$2:$C$427,2,FALSE),"")</f>
        <v/>
      </c>
    </row>
    <row r="1337" spans="1:9" x14ac:dyDescent="0.2">
      <c r="A1337" t="str">
        <f t="shared" si="20"/>
        <v/>
      </c>
      <c r="B1337">
        <v>2020</v>
      </c>
      <c r="C1337" t="s">
        <v>1763</v>
      </c>
      <c r="D1337" t="s">
        <v>1765</v>
      </c>
      <c r="E1337" t="s">
        <v>1767</v>
      </c>
      <c r="F1337" s="4" t="s">
        <v>148</v>
      </c>
      <c r="G1337" s="4">
        <v>95000</v>
      </c>
      <c r="H1337" s="10">
        <v>361224.26</v>
      </c>
      <c r="I1337" t="str">
        <f>IFERROR(VLOOKUP(G1337,'LEAID Match'!$B$2:$C$427,2,FALSE),"")</f>
        <v/>
      </c>
    </row>
    <row r="1338" spans="1:9" x14ac:dyDescent="0.2">
      <c r="A1338" t="str">
        <f t="shared" si="20"/>
        <v/>
      </c>
      <c r="B1338">
        <v>2019</v>
      </c>
      <c r="C1338" t="s">
        <v>1763</v>
      </c>
      <c r="D1338" t="s">
        <v>1765</v>
      </c>
      <c r="E1338" t="s">
        <v>1767</v>
      </c>
      <c r="F1338" s="4" t="s">
        <v>148</v>
      </c>
      <c r="G1338" s="4">
        <v>95000</v>
      </c>
      <c r="H1338" s="10">
        <v>345964.7</v>
      </c>
      <c r="I1338" t="str">
        <f>IFERROR(VLOOKUP(G1338,'LEAID Match'!$B$2:$C$427,2,FALSE),"")</f>
        <v/>
      </c>
    </row>
    <row r="1339" spans="1:9" x14ac:dyDescent="0.2">
      <c r="A1339" t="str">
        <f t="shared" si="20"/>
        <v/>
      </c>
      <c r="B1339">
        <v>2018</v>
      </c>
      <c r="C1339" t="s">
        <v>1763</v>
      </c>
      <c r="D1339" t="s">
        <v>1765</v>
      </c>
      <c r="E1339" t="s">
        <v>1767</v>
      </c>
      <c r="F1339" s="4" t="s">
        <v>148</v>
      </c>
      <c r="G1339" s="4">
        <v>95000</v>
      </c>
      <c r="H1339" s="10">
        <v>333888.73</v>
      </c>
      <c r="I1339" t="str">
        <f>IFERROR(VLOOKUP(G1339,'LEAID Match'!$B$2:$C$427,2,FALSE),"")</f>
        <v/>
      </c>
    </row>
    <row r="1340" spans="1:9" x14ac:dyDescent="0.2">
      <c r="A1340" t="str">
        <f t="shared" si="20"/>
        <v/>
      </c>
      <c r="B1340">
        <v>2017</v>
      </c>
      <c r="C1340" t="s">
        <v>1763</v>
      </c>
      <c r="D1340" t="s">
        <v>1765</v>
      </c>
      <c r="E1340" t="s">
        <v>1767</v>
      </c>
      <c r="F1340" s="4" t="s">
        <v>148</v>
      </c>
      <c r="G1340" s="4">
        <v>95000</v>
      </c>
      <c r="H1340" s="10">
        <v>326051.08</v>
      </c>
      <c r="I1340" t="str">
        <f>IFERROR(VLOOKUP(G1340,'LEAID Match'!$B$2:$C$427,2,FALSE),"")</f>
        <v/>
      </c>
    </row>
    <row r="1341" spans="1:9" x14ac:dyDescent="0.2">
      <c r="A1341" t="str">
        <f t="shared" si="20"/>
        <v/>
      </c>
      <c r="B1341">
        <v>2016</v>
      </c>
      <c r="C1341" t="s">
        <v>1763</v>
      </c>
      <c r="D1341" t="s">
        <v>1765</v>
      </c>
      <c r="E1341" t="s">
        <v>1767</v>
      </c>
      <c r="F1341" s="4" t="s">
        <v>148</v>
      </c>
      <c r="G1341" s="4">
        <v>95000</v>
      </c>
      <c r="H1341" s="10">
        <v>319581.65999999997</v>
      </c>
      <c r="I1341" t="str">
        <f>IFERROR(VLOOKUP(G1341,'LEAID Match'!$B$2:$C$427,2,FALSE),"")</f>
        <v/>
      </c>
    </row>
    <row r="1342" spans="1:9" x14ac:dyDescent="0.2">
      <c r="A1342" t="str">
        <f t="shared" si="20"/>
        <v/>
      </c>
      <c r="B1342" s="14">
        <v>2015</v>
      </c>
      <c r="C1342" t="s">
        <v>1763</v>
      </c>
      <c r="D1342" t="s">
        <v>1765</v>
      </c>
      <c r="E1342" t="s">
        <v>1767</v>
      </c>
      <c r="F1342" s="14" t="s">
        <v>148</v>
      </c>
      <c r="G1342" s="14">
        <v>95000</v>
      </c>
      <c r="H1342" s="14">
        <v>313746.53999999998</v>
      </c>
      <c r="I1342" t="str">
        <f>IFERROR(VLOOKUP(G1342,'LEAID Match'!$B$2:$C$427,2,FALSE),"")</f>
        <v/>
      </c>
    </row>
    <row r="1343" spans="1:9" x14ac:dyDescent="0.2">
      <c r="A1343" t="str">
        <f t="shared" si="20"/>
        <v/>
      </c>
      <c r="B1343">
        <v>2023</v>
      </c>
      <c r="C1343" t="s">
        <v>1763</v>
      </c>
      <c r="D1343" t="s">
        <v>1765</v>
      </c>
      <c r="E1343" t="s">
        <v>1767</v>
      </c>
      <c r="F1343" s="5" t="s">
        <v>149</v>
      </c>
      <c r="G1343" s="5">
        <v>96000</v>
      </c>
      <c r="H1343" s="6">
        <v>52971.14</v>
      </c>
      <c r="I1343" t="str">
        <f>IFERROR(VLOOKUP(G1343,'LEAID Match'!$B$2:$C$427,2,FALSE),"")</f>
        <v/>
      </c>
    </row>
    <row r="1344" spans="1:9" x14ac:dyDescent="0.2">
      <c r="A1344" t="str">
        <f t="shared" si="20"/>
        <v/>
      </c>
      <c r="B1344">
        <v>2022</v>
      </c>
      <c r="C1344" t="s">
        <v>1763</v>
      </c>
      <c r="D1344" t="s">
        <v>1765</v>
      </c>
      <c r="E1344" t="s">
        <v>1767</v>
      </c>
      <c r="F1344" s="5" t="s">
        <v>149</v>
      </c>
      <c r="G1344" s="5">
        <v>96000</v>
      </c>
      <c r="H1344" s="6">
        <v>48735.66</v>
      </c>
      <c r="I1344" t="str">
        <f>IFERROR(VLOOKUP(G1344,'LEAID Match'!$B$2:$C$427,2,FALSE),"")</f>
        <v/>
      </c>
    </row>
    <row r="1345" spans="1:9" x14ac:dyDescent="0.2">
      <c r="A1345" t="str">
        <f t="shared" si="20"/>
        <v/>
      </c>
      <c r="B1345">
        <v>2021</v>
      </c>
      <c r="C1345" t="s">
        <v>1763</v>
      </c>
      <c r="D1345" t="s">
        <v>1765</v>
      </c>
      <c r="E1345" t="s">
        <v>1767</v>
      </c>
      <c r="F1345" s="5" t="s">
        <v>149</v>
      </c>
      <c r="G1345" s="5">
        <v>96000</v>
      </c>
      <c r="H1345" s="6">
        <v>45180.61</v>
      </c>
      <c r="I1345" t="str">
        <f>IFERROR(VLOOKUP(G1345,'LEAID Match'!$B$2:$C$427,2,FALSE),"")</f>
        <v/>
      </c>
    </row>
    <row r="1346" spans="1:9" x14ac:dyDescent="0.2">
      <c r="A1346" t="str">
        <f t="shared" si="20"/>
        <v/>
      </c>
      <c r="B1346">
        <v>2020</v>
      </c>
      <c r="C1346" t="s">
        <v>1763</v>
      </c>
      <c r="D1346" t="s">
        <v>1765</v>
      </c>
      <c r="E1346" t="s">
        <v>1767</v>
      </c>
      <c r="F1346" s="4" t="s">
        <v>149</v>
      </c>
      <c r="G1346" s="4">
        <v>96000</v>
      </c>
      <c r="H1346" s="10">
        <v>44373.760000000002</v>
      </c>
      <c r="I1346" t="str">
        <f>IFERROR(VLOOKUP(G1346,'LEAID Match'!$B$2:$C$427,2,FALSE),"")</f>
        <v/>
      </c>
    </row>
    <row r="1347" spans="1:9" x14ac:dyDescent="0.2">
      <c r="A1347" t="str">
        <f t="shared" ref="A1347:A1410" si="21">I1347</f>
        <v/>
      </c>
      <c r="B1347">
        <v>2019</v>
      </c>
      <c r="C1347" t="s">
        <v>1763</v>
      </c>
      <c r="D1347" t="s">
        <v>1765</v>
      </c>
      <c r="E1347" t="s">
        <v>1767</v>
      </c>
      <c r="F1347" s="4" t="s">
        <v>149</v>
      </c>
      <c r="G1347" s="4">
        <v>96000</v>
      </c>
      <c r="H1347" s="10">
        <v>42942.6</v>
      </c>
      <c r="I1347" t="str">
        <f>IFERROR(VLOOKUP(G1347,'LEAID Match'!$B$2:$C$427,2,FALSE),"")</f>
        <v/>
      </c>
    </row>
    <row r="1348" spans="1:9" x14ac:dyDescent="0.2">
      <c r="A1348" t="str">
        <f t="shared" si="21"/>
        <v/>
      </c>
      <c r="B1348">
        <v>2018</v>
      </c>
      <c r="C1348" t="s">
        <v>1763</v>
      </c>
      <c r="D1348" t="s">
        <v>1765</v>
      </c>
      <c r="E1348" t="s">
        <v>1767</v>
      </c>
      <c r="F1348" s="4" t="s">
        <v>149</v>
      </c>
      <c r="G1348" s="4">
        <v>96000</v>
      </c>
      <c r="H1348" s="10">
        <v>40908.1</v>
      </c>
      <c r="I1348" t="str">
        <f>IFERROR(VLOOKUP(G1348,'LEAID Match'!$B$2:$C$427,2,FALSE),"")</f>
        <v/>
      </c>
    </row>
    <row r="1349" spans="1:9" x14ac:dyDescent="0.2">
      <c r="A1349" t="str">
        <f t="shared" si="21"/>
        <v/>
      </c>
      <c r="B1349">
        <v>2017</v>
      </c>
      <c r="C1349" t="s">
        <v>1763</v>
      </c>
      <c r="D1349" t="s">
        <v>1765</v>
      </c>
      <c r="E1349" t="s">
        <v>1767</v>
      </c>
      <c r="F1349" s="4" t="s">
        <v>149</v>
      </c>
      <c r="G1349" s="4">
        <v>96000</v>
      </c>
      <c r="H1349" s="10">
        <v>37409.089999999997</v>
      </c>
      <c r="I1349" t="str">
        <f>IFERROR(VLOOKUP(G1349,'LEAID Match'!$B$2:$C$427,2,FALSE),"")</f>
        <v/>
      </c>
    </row>
    <row r="1350" spans="1:9" x14ac:dyDescent="0.2">
      <c r="A1350" t="str">
        <f t="shared" si="21"/>
        <v/>
      </c>
      <c r="B1350">
        <v>2016</v>
      </c>
      <c r="C1350" t="s">
        <v>1763</v>
      </c>
      <c r="D1350" t="s">
        <v>1765</v>
      </c>
      <c r="E1350" t="s">
        <v>1767</v>
      </c>
      <c r="F1350" s="4" t="s">
        <v>149</v>
      </c>
      <c r="G1350" s="4">
        <v>96000</v>
      </c>
      <c r="H1350" s="10">
        <v>34986.879999999997</v>
      </c>
      <c r="I1350" t="str">
        <f>IFERROR(VLOOKUP(G1350,'LEAID Match'!$B$2:$C$427,2,FALSE),"")</f>
        <v/>
      </c>
    </row>
    <row r="1351" spans="1:9" x14ac:dyDescent="0.2">
      <c r="A1351" t="str">
        <f t="shared" si="21"/>
        <v/>
      </c>
      <c r="B1351" s="14">
        <v>2015</v>
      </c>
      <c r="C1351" t="s">
        <v>1763</v>
      </c>
      <c r="D1351" t="s">
        <v>1765</v>
      </c>
      <c r="E1351" t="s">
        <v>1767</v>
      </c>
      <c r="F1351" s="14" t="s">
        <v>149</v>
      </c>
      <c r="G1351" s="14">
        <v>96000</v>
      </c>
      <c r="H1351" s="14">
        <v>32287.16</v>
      </c>
      <c r="I1351" t="str">
        <f>IFERROR(VLOOKUP(G1351,'LEAID Match'!$B$2:$C$427,2,FALSE),"")</f>
        <v/>
      </c>
    </row>
    <row r="1352" spans="1:9" x14ac:dyDescent="0.2">
      <c r="A1352" t="str">
        <f t="shared" si="21"/>
        <v/>
      </c>
      <c r="B1352">
        <v>2023</v>
      </c>
      <c r="C1352" t="s">
        <v>1763</v>
      </c>
      <c r="D1352" t="s">
        <v>1765</v>
      </c>
      <c r="E1352" t="s">
        <v>1767</v>
      </c>
      <c r="F1352" s="5" t="s">
        <v>150</v>
      </c>
      <c r="G1352" s="5">
        <v>97000</v>
      </c>
      <c r="H1352" s="6">
        <v>24498.74</v>
      </c>
      <c r="I1352" t="str">
        <f>IFERROR(VLOOKUP(G1352,'LEAID Match'!$B$2:$C$427,2,FALSE),"")</f>
        <v/>
      </c>
    </row>
    <row r="1353" spans="1:9" x14ac:dyDescent="0.2">
      <c r="A1353" t="str">
        <f t="shared" si="21"/>
        <v/>
      </c>
      <c r="B1353">
        <v>2022</v>
      </c>
      <c r="C1353" t="s">
        <v>1763</v>
      </c>
      <c r="D1353" t="s">
        <v>1765</v>
      </c>
      <c r="E1353" t="s">
        <v>1767</v>
      </c>
      <c r="F1353" s="5" t="s">
        <v>150</v>
      </c>
      <c r="G1353" s="5">
        <v>97000</v>
      </c>
      <c r="H1353" s="6">
        <v>23184.35</v>
      </c>
      <c r="I1353" t="str">
        <f>IFERROR(VLOOKUP(G1353,'LEAID Match'!$B$2:$C$427,2,FALSE),"")</f>
        <v/>
      </c>
    </row>
    <row r="1354" spans="1:9" x14ac:dyDescent="0.2">
      <c r="A1354" t="str">
        <f t="shared" si="21"/>
        <v/>
      </c>
      <c r="B1354">
        <v>2021</v>
      </c>
      <c r="C1354" t="s">
        <v>1763</v>
      </c>
      <c r="D1354" t="s">
        <v>1765</v>
      </c>
      <c r="E1354" t="s">
        <v>1767</v>
      </c>
      <c r="F1354" s="5" t="s">
        <v>150</v>
      </c>
      <c r="G1354" s="5">
        <v>97000</v>
      </c>
      <c r="H1354" s="6">
        <v>21675.439999999999</v>
      </c>
      <c r="I1354" t="str">
        <f>IFERROR(VLOOKUP(G1354,'LEAID Match'!$B$2:$C$427,2,FALSE),"")</f>
        <v/>
      </c>
    </row>
    <row r="1355" spans="1:9" x14ac:dyDescent="0.2">
      <c r="A1355" t="str">
        <f t="shared" si="21"/>
        <v/>
      </c>
      <c r="B1355">
        <v>2020</v>
      </c>
      <c r="C1355" t="s">
        <v>1763</v>
      </c>
      <c r="D1355" t="s">
        <v>1765</v>
      </c>
      <c r="E1355" t="s">
        <v>1767</v>
      </c>
      <c r="F1355" s="4" t="s">
        <v>150</v>
      </c>
      <c r="G1355" s="4">
        <v>97000</v>
      </c>
      <c r="H1355" s="10">
        <v>20280.28</v>
      </c>
      <c r="I1355" t="str">
        <f>IFERROR(VLOOKUP(G1355,'LEAID Match'!$B$2:$C$427,2,FALSE),"")</f>
        <v/>
      </c>
    </row>
    <row r="1356" spans="1:9" x14ac:dyDescent="0.2">
      <c r="A1356" t="str">
        <f t="shared" si="21"/>
        <v/>
      </c>
      <c r="B1356">
        <v>2019</v>
      </c>
      <c r="C1356" t="s">
        <v>1763</v>
      </c>
      <c r="D1356" t="s">
        <v>1765</v>
      </c>
      <c r="E1356" t="s">
        <v>1767</v>
      </c>
      <c r="F1356" s="4" t="s">
        <v>150</v>
      </c>
      <c r="G1356" s="4">
        <v>97000</v>
      </c>
      <c r="H1356" s="10">
        <v>19214.509999999998</v>
      </c>
      <c r="I1356" t="str">
        <f>IFERROR(VLOOKUP(G1356,'LEAID Match'!$B$2:$C$427,2,FALSE),"")</f>
        <v/>
      </c>
    </row>
    <row r="1357" spans="1:9" x14ac:dyDescent="0.2">
      <c r="A1357" t="str">
        <f t="shared" si="21"/>
        <v/>
      </c>
      <c r="B1357">
        <v>2018</v>
      </c>
      <c r="C1357" t="s">
        <v>1763</v>
      </c>
      <c r="D1357" t="s">
        <v>1765</v>
      </c>
      <c r="E1357" t="s">
        <v>1767</v>
      </c>
      <c r="F1357" s="4" t="s">
        <v>150</v>
      </c>
      <c r="G1357" s="4">
        <v>97000</v>
      </c>
      <c r="H1357" s="10">
        <v>18576.43</v>
      </c>
      <c r="I1357" t="str">
        <f>IFERROR(VLOOKUP(G1357,'LEAID Match'!$B$2:$C$427,2,FALSE),"")</f>
        <v/>
      </c>
    </row>
    <row r="1358" spans="1:9" x14ac:dyDescent="0.2">
      <c r="A1358" t="str">
        <f t="shared" si="21"/>
        <v/>
      </c>
      <c r="B1358">
        <v>2017</v>
      </c>
      <c r="C1358" t="s">
        <v>1763</v>
      </c>
      <c r="D1358" t="s">
        <v>1765</v>
      </c>
      <c r="E1358" t="s">
        <v>1767</v>
      </c>
      <c r="F1358" s="4" t="s">
        <v>150</v>
      </c>
      <c r="G1358" s="4">
        <v>97000</v>
      </c>
      <c r="H1358" s="10">
        <v>17376.330000000002</v>
      </c>
      <c r="I1358" t="str">
        <f>IFERROR(VLOOKUP(G1358,'LEAID Match'!$B$2:$C$427,2,FALSE),"")</f>
        <v/>
      </c>
    </row>
    <row r="1359" spans="1:9" x14ac:dyDescent="0.2">
      <c r="A1359" t="str">
        <f t="shared" si="21"/>
        <v/>
      </c>
      <c r="B1359">
        <v>2016</v>
      </c>
      <c r="C1359" t="s">
        <v>1763</v>
      </c>
      <c r="D1359" t="s">
        <v>1765</v>
      </c>
      <c r="E1359" t="s">
        <v>1767</v>
      </c>
      <c r="F1359" s="4" t="s">
        <v>150</v>
      </c>
      <c r="G1359" s="4">
        <v>97000</v>
      </c>
      <c r="H1359" s="10">
        <v>16028.64</v>
      </c>
      <c r="I1359" t="str">
        <f>IFERROR(VLOOKUP(G1359,'LEAID Match'!$B$2:$C$427,2,FALSE),"")</f>
        <v/>
      </c>
    </row>
    <row r="1360" spans="1:9" x14ac:dyDescent="0.2">
      <c r="A1360" t="str">
        <f t="shared" si="21"/>
        <v/>
      </c>
      <c r="B1360" s="14">
        <v>2015</v>
      </c>
      <c r="C1360" t="s">
        <v>1763</v>
      </c>
      <c r="D1360" t="s">
        <v>1765</v>
      </c>
      <c r="E1360" t="s">
        <v>1767</v>
      </c>
      <c r="F1360" s="14" t="s">
        <v>150</v>
      </c>
      <c r="G1360" s="14">
        <v>97000</v>
      </c>
      <c r="H1360" s="14">
        <v>15182.7</v>
      </c>
      <c r="I1360" t="str">
        <f>IFERROR(VLOOKUP(G1360,'LEAID Match'!$B$2:$C$427,2,FALSE),"")</f>
        <v/>
      </c>
    </row>
    <row r="1361" spans="1:9" x14ac:dyDescent="0.2">
      <c r="A1361" t="str">
        <f t="shared" si="21"/>
        <v/>
      </c>
      <c r="B1361">
        <v>2023</v>
      </c>
      <c r="C1361" t="s">
        <v>1763</v>
      </c>
      <c r="D1361" t="s">
        <v>1765</v>
      </c>
      <c r="E1361" t="s">
        <v>1767</v>
      </c>
      <c r="F1361" s="5" t="s">
        <v>151</v>
      </c>
      <c r="G1361" s="5">
        <v>98000</v>
      </c>
      <c r="H1361" s="6">
        <v>11720.83</v>
      </c>
      <c r="I1361" t="str">
        <f>IFERROR(VLOOKUP(G1361,'LEAID Match'!$B$2:$C$427,2,FALSE),"")</f>
        <v/>
      </c>
    </row>
    <row r="1362" spans="1:9" x14ac:dyDescent="0.2">
      <c r="A1362" t="str">
        <f t="shared" si="21"/>
        <v/>
      </c>
      <c r="B1362">
        <v>2022</v>
      </c>
      <c r="C1362" t="s">
        <v>1763</v>
      </c>
      <c r="D1362" t="s">
        <v>1765</v>
      </c>
      <c r="E1362" t="s">
        <v>1767</v>
      </c>
      <c r="F1362" s="5" t="s">
        <v>151</v>
      </c>
      <c r="G1362" s="5">
        <v>98000</v>
      </c>
      <c r="H1362" s="6">
        <v>11125.3</v>
      </c>
      <c r="I1362" t="str">
        <f>IFERROR(VLOOKUP(G1362,'LEAID Match'!$B$2:$C$427,2,FALSE),"")</f>
        <v/>
      </c>
    </row>
    <row r="1363" spans="1:9" x14ac:dyDescent="0.2">
      <c r="A1363" t="str">
        <f t="shared" si="21"/>
        <v/>
      </c>
      <c r="B1363">
        <v>2021</v>
      </c>
      <c r="C1363" t="s">
        <v>1763</v>
      </c>
      <c r="D1363" t="s">
        <v>1765</v>
      </c>
      <c r="E1363" t="s">
        <v>1767</v>
      </c>
      <c r="F1363" s="5" t="s">
        <v>151</v>
      </c>
      <c r="G1363" s="5">
        <v>98000</v>
      </c>
      <c r="H1363" s="6">
        <v>10577.64</v>
      </c>
      <c r="I1363" t="str">
        <f>IFERROR(VLOOKUP(G1363,'LEAID Match'!$B$2:$C$427,2,FALSE),"")</f>
        <v/>
      </c>
    </row>
    <row r="1364" spans="1:9" x14ac:dyDescent="0.2">
      <c r="A1364" t="str">
        <f t="shared" si="21"/>
        <v/>
      </c>
      <c r="B1364">
        <v>2020</v>
      </c>
      <c r="C1364" t="s">
        <v>1763</v>
      </c>
      <c r="D1364" t="s">
        <v>1765</v>
      </c>
      <c r="E1364" t="s">
        <v>1767</v>
      </c>
      <c r="F1364" s="4" t="s">
        <v>151</v>
      </c>
      <c r="G1364" s="4">
        <v>98000</v>
      </c>
      <c r="H1364" s="10">
        <v>10289.92</v>
      </c>
      <c r="I1364" t="str">
        <f>IFERROR(VLOOKUP(G1364,'LEAID Match'!$B$2:$C$427,2,FALSE),"")</f>
        <v/>
      </c>
    </row>
    <row r="1365" spans="1:9" x14ac:dyDescent="0.2">
      <c r="A1365" t="str">
        <f t="shared" si="21"/>
        <v/>
      </c>
      <c r="B1365">
        <v>2019</v>
      </c>
      <c r="C1365" t="s">
        <v>1763</v>
      </c>
      <c r="D1365" t="s">
        <v>1765</v>
      </c>
      <c r="E1365" t="s">
        <v>1767</v>
      </c>
      <c r="F1365" s="4" t="s">
        <v>151</v>
      </c>
      <c r="G1365" s="4">
        <v>98000</v>
      </c>
      <c r="H1365" s="10">
        <v>9924.7999999999993</v>
      </c>
      <c r="I1365" t="str">
        <f>IFERROR(VLOOKUP(G1365,'LEAID Match'!$B$2:$C$427,2,FALSE),"")</f>
        <v/>
      </c>
    </row>
    <row r="1366" spans="1:9" x14ac:dyDescent="0.2">
      <c r="A1366" t="str">
        <f t="shared" si="21"/>
        <v/>
      </c>
      <c r="B1366">
        <v>2018</v>
      </c>
      <c r="C1366" t="s">
        <v>1763</v>
      </c>
      <c r="D1366" t="s">
        <v>1765</v>
      </c>
      <c r="E1366" t="s">
        <v>1767</v>
      </c>
      <c r="F1366" s="4" t="s">
        <v>151</v>
      </c>
      <c r="G1366" s="4">
        <v>98000</v>
      </c>
      <c r="H1366" s="10">
        <v>9740.99</v>
      </c>
      <c r="I1366" t="str">
        <f>IFERROR(VLOOKUP(G1366,'LEAID Match'!$B$2:$C$427,2,FALSE),"")</f>
        <v/>
      </c>
    </row>
    <row r="1367" spans="1:9" x14ac:dyDescent="0.2">
      <c r="A1367" t="str">
        <f t="shared" si="21"/>
        <v/>
      </c>
      <c r="B1367">
        <v>2017</v>
      </c>
      <c r="C1367" t="s">
        <v>1763</v>
      </c>
      <c r="D1367" t="s">
        <v>1765</v>
      </c>
      <c r="E1367" t="s">
        <v>1767</v>
      </c>
      <c r="F1367" s="4" t="s">
        <v>151</v>
      </c>
      <c r="G1367" s="4">
        <v>98000</v>
      </c>
      <c r="H1367" s="10">
        <v>9493.7000000000007</v>
      </c>
      <c r="I1367" t="str">
        <f>IFERROR(VLOOKUP(G1367,'LEAID Match'!$B$2:$C$427,2,FALSE),"")</f>
        <v/>
      </c>
    </row>
    <row r="1368" spans="1:9" x14ac:dyDescent="0.2">
      <c r="A1368" t="str">
        <f t="shared" si="21"/>
        <v/>
      </c>
      <c r="B1368">
        <v>2016</v>
      </c>
      <c r="C1368" t="s">
        <v>1763</v>
      </c>
      <c r="D1368" t="s">
        <v>1765</v>
      </c>
      <c r="E1368" t="s">
        <v>1767</v>
      </c>
      <c r="F1368" s="4" t="s">
        <v>151</v>
      </c>
      <c r="G1368" s="4">
        <v>98000</v>
      </c>
      <c r="H1368" s="10">
        <v>8408.9500000000007</v>
      </c>
      <c r="I1368" t="str">
        <f>IFERROR(VLOOKUP(G1368,'LEAID Match'!$B$2:$C$427,2,FALSE),"")</f>
        <v/>
      </c>
    </row>
    <row r="1369" spans="1:9" x14ac:dyDescent="0.2">
      <c r="A1369" t="str">
        <f t="shared" si="21"/>
        <v/>
      </c>
      <c r="B1369" s="14">
        <v>2015</v>
      </c>
      <c r="C1369" t="s">
        <v>1763</v>
      </c>
      <c r="D1369" t="s">
        <v>1765</v>
      </c>
      <c r="E1369" t="s">
        <v>1767</v>
      </c>
      <c r="F1369" s="14" t="s">
        <v>151</v>
      </c>
      <c r="G1369" s="14">
        <v>98000</v>
      </c>
      <c r="H1369" s="14">
        <v>6898.47</v>
      </c>
      <c r="I1369" t="str">
        <f>IFERROR(VLOOKUP(G1369,'LEAID Match'!$B$2:$C$427,2,FALSE),"")</f>
        <v/>
      </c>
    </row>
    <row r="1370" spans="1:9" x14ac:dyDescent="0.2">
      <c r="A1370" t="str">
        <f t="shared" si="21"/>
        <v/>
      </c>
      <c r="B1370">
        <v>2023</v>
      </c>
      <c r="C1370" t="s">
        <v>1763</v>
      </c>
      <c r="D1370" t="s">
        <v>1765</v>
      </c>
      <c r="E1370" t="s">
        <v>1767</v>
      </c>
      <c r="F1370" s="5" t="s">
        <v>152</v>
      </c>
      <c r="G1370" s="5">
        <v>99000</v>
      </c>
      <c r="H1370" s="6">
        <v>95073.08</v>
      </c>
      <c r="I1370" t="str">
        <f>IFERROR(VLOOKUP(G1370,'LEAID Match'!$B$2:$C$427,2,FALSE),"")</f>
        <v/>
      </c>
    </row>
    <row r="1371" spans="1:9" x14ac:dyDescent="0.2">
      <c r="A1371" t="str">
        <f t="shared" si="21"/>
        <v/>
      </c>
      <c r="B1371">
        <v>2022</v>
      </c>
      <c r="C1371" t="s">
        <v>1763</v>
      </c>
      <c r="D1371" t="s">
        <v>1765</v>
      </c>
      <c r="E1371" t="s">
        <v>1767</v>
      </c>
      <c r="F1371" s="5" t="s">
        <v>152</v>
      </c>
      <c r="G1371" s="5">
        <v>99000</v>
      </c>
      <c r="H1371" s="6">
        <v>93683.76</v>
      </c>
      <c r="I1371" t="str">
        <f>IFERROR(VLOOKUP(G1371,'LEAID Match'!$B$2:$C$427,2,FALSE),"")</f>
        <v/>
      </c>
    </row>
    <row r="1372" spans="1:9" x14ac:dyDescent="0.2">
      <c r="A1372" t="str">
        <f t="shared" si="21"/>
        <v/>
      </c>
      <c r="B1372">
        <v>2021</v>
      </c>
      <c r="C1372" t="s">
        <v>1763</v>
      </c>
      <c r="D1372" t="s">
        <v>1765</v>
      </c>
      <c r="E1372" t="s">
        <v>1767</v>
      </c>
      <c r="F1372" s="5" t="s">
        <v>152</v>
      </c>
      <c r="G1372" s="5">
        <v>99000</v>
      </c>
      <c r="H1372" s="6">
        <v>88587.74</v>
      </c>
      <c r="I1372" t="str">
        <f>IFERROR(VLOOKUP(G1372,'LEAID Match'!$B$2:$C$427,2,FALSE),"")</f>
        <v/>
      </c>
    </row>
    <row r="1373" spans="1:9" x14ac:dyDescent="0.2">
      <c r="A1373" t="str">
        <f t="shared" si="21"/>
        <v/>
      </c>
      <c r="B1373">
        <v>2020</v>
      </c>
      <c r="C1373" t="s">
        <v>1763</v>
      </c>
      <c r="D1373" t="s">
        <v>1765</v>
      </c>
      <c r="E1373" t="s">
        <v>1767</v>
      </c>
      <c r="F1373" s="4" t="s">
        <v>152</v>
      </c>
      <c r="G1373" s="4">
        <v>99000</v>
      </c>
      <c r="H1373" s="10">
        <v>82139.58</v>
      </c>
      <c r="I1373" t="str">
        <f>IFERROR(VLOOKUP(G1373,'LEAID Match'!$B$2:$C$427,2,FALSE),"")</f>
        <v/>
      </c>
    </row>
    <row r="1374" spans="1:9" x14ac:dyDescent="0.2">
      <c r="A1374" t="str">
        <f t="shared" si="21"/>
        <v/>
      </c>
      <c r="B1374">
        <v>2019</v>
      </c>
      <c r="C1374" t="s">
        <v>1763</v>
      </c>
      <c r="D1374" t="s">
        <v>1765</v>
      </c>
      <c r="E1374" t="s">
        <v>1767</v>
      </c>
      <c r="F1374" s="4" t="s">
        <v>152</v>
      </c>
      <c r="G1374" s="4">
        <v>99000</v>
      </c>
      <c r="H1374" s="10">
        <v>76260.88</v>
      </c>
      <c r="I1374" t="str">
        <f>IFERROR(VLOOKUP(G1374,'LEAID Match'!$B$2:$C$427,2,FALSE),"")</f>
        <v/>
      </c>
    </row>
    <row r="1375" spans="1:9" x14ac:dyDescent="0.2">
      <c r="A1375" t="str">
        <f t="shared" si="21"/>
        <v/>
      </c>
      <c r="B1375">
        <v>2018</v>
      </c>
      <c r="C1375" t="s">
        <v>1763</v>
      </c>
      <c r="D1375" t="s">
        <v>1765</v>
      </c>
      <c r="E1375" t="s">
        <v>1767</v>
      </c>
      <c r="F1375" s="4" t="s">
        <v>152</v>
      </c>
      <c r="G1375" s="4">
        <v>99000</v>
      </c>
      <c r="H1375" s="10">
        <v>75089.42</v>
      </c>
      <c r="I1375" t="str">
        <f>IFERROR(VLOOKUP(G1375,'LEAID Match'!$B$2:$C$427,2,FALSE),"")</f>
        <v/>
      </c>
    </row>
    <row r="1376" spans="1:9" x14ac:dyDescent="0.2">
      <c r="A1376" t="str">
        <f t="shared" si="21"/>
        <v/>
      </c>
      <c r="B1376">
        <v>2017</v>
      </c>
      <c r="C1376" t="s">
        <v>1763</v>
      </c>
      <c r="D1376" t="s">
        <v>1765</v>
      </c>
      <c r="E1376" t="s">
        <v>1767</v>
      </c>
      <c r="F1376" s="4" t="s">
        <v>152</v>
      </c>
      <c r="G1376" s="4">
        <v>99000</v>
      </c>
      <c r="H1376" s="10">
        <v>74106.67</v>
      </c>
      <c r="I1376" t="str">
        <f>IFERROR(VLOOKUP(G1376,'LEAID Match'!$B$2:$C$427,2,FALSE),"")</f>
        <v/>
      </c>
    </row>
    <row r="1377" spans="1:9" x14ac:dyDescent="0.2">
      <c r="A1377" t="str">
        <f t="shared" si="21"/>
        <v/>
      </c>
      <c r="B1377">
        <v>2016</v>
      </c>
      <c r="C1377" t="s">
        <v>1763</v>
      </c>
      <c r="D1377" t="s">
        <v>1765</v>
      </c>
      <c r="E1377" t="s">
        <v>1767</v>
      </c>
      <c r="F1377" s="4" t="s">
        <v>152</v>
      </c>
      <c r="G1377" s="4">
        <v>99000</v>
      </c>
      <c r="H1377" s="10">
        <v>72586.97</v>
      </c>
      <c r="I1377" t="str">
        <f>IFERROR(VLOOKUP(G1377,'LEAID Match'!$B$2:$C$427,2,FALSE),"")</f>
        <v/>
      </c>
    </row>
    <row r="1378" spans="1:9" x14ac:dyDescent="0.2">
      <c r="A1378" t="str">
        <f t="shared" si="21"/>
        <v/>
      </c>
      <c r="B1378" s="14">
        <v>2015</v>
      </c>
      <c r="C1378" t="s">
        <v>1763</v>
      </c>
      <c r="D1378" t="s">
        <v>1765</v>
      </c>
      <c r="E1378" t="s">
        <v>1767</v>
      </c>
      <c r="F1378" s="14" t="s">
        <v>152</v>
      </c>
      <c r="G1378" s="14">
        <v>99000</v>
      </c>
      <c r="H1378" s="14">
        <v>72477.02</v>
      </c>
      <c r="I1378" t="str">
        <f>IFERROR(VLOOKUP(G1378,'LEAID Match'!$B$2:$C$427,2,FALSE),"")</f>
        <v/>
      </c>
    </row>
    <row r="1379" spans="1:9" x14ac:dyDescent="0.2">
      <c r="A1379" t="str">
        <f t="shared" si="21"/>
        <v/>
      </c>
      <c r="B1379">
        <v>2023</v>
      </c>
      <c r="C1379" t="s">
        <v>1763</v>
      </c>
      <c r="D1379" t="s">
        <v>1765</v>
      </c>
      <c r="E1379" t="s">
        <v>1767</v>
      </c>
      <c r="F1379" s="5" t="s">
        <v>153</v>
      </c>
      <c r="G1379" s="5">
        <v>100000</v>
      </c>
      <c r="H1379" s="6">
        <v>99856.95</v>
      </c>
      <c r="I1379" t="str">
        <f>IFERROR(VLOOKUP(G1379,'LEAID Match'!$B$2:$C$427,2,FALSE),"")</f>
        <v/>
      </c>
    </row>
    <row r="1380" spans="1:9" x14ac:dyDescent="0.2">
      <c r="A1380" t="str">
        <f t="shared" si="21"/>
        <v/>
      </c>
      <c r="B1380">
        <v>2022</v>
      </c>
      <c r="C1380" t="s">
        <v>1763</v>
      </c>
      <c r="D1380" t="s">
        <v>1765</v>
      </c>
      <c r="E1380" t="s">
        <v>1767</v>
      </c>
      <c r="F1380" s="5" t="s">
        <v>153</v>
      </c>
      <c r="G1380" s="5">
        <v>100000</v>
      </c>
      <c r="H1380" s="6">
        <v>92285.69</v>
      </c>
      <c r="I1380" t="str">
        <f>IFERROR(VLOOKUP(G1380,'LEAID Match'!$B$2:$C$427,2,FALSE),"")</f>
        <v/>
      </c>
    </row>
    <row r="1381" spans="1:9" x14ac:dyDescent="0.2">
      <c r="A1381" t="str">
        <f t="shared" si="21"/>
        <v/>
      </c>
      <c r="B1381">
        <v>2021</v>
      </c>
      <c r="C1381" t="s">
        <v>1763</v>
      </c>
      <c r="D1381" t="s">
        <v>1765</v>
      </c>
      <c r="E1381" t="s">
        <v>1767</v>
      </c>
      <c r="F1381" s="5" t="s">
        <v>153</v>
      </c>
      <c r="G1381" s="5">
        <v>100000</v>
      </c>
      <c r="H1381" s="6">
        <v>84772.63</v>
      </c>
      <c r="I1381" t="str">
        <f>IFERROR(VLOOKUP(G1381,'LEAID Match'!$B$2:$C$427,2,FALSE),"")</f>
        <v/>
      </c>
    </row>
    <row r="1382" spans="1:9" x14ac:dyDescent="0.2">
      <c r="A1382" t="str">
        <f t="shared" si="21"/>
        <v/>
      </c>
      <c r="B1382">
        <v>2020</v>
      </c>
      <c r="C1382" t="s">
        <v>1763</v>
      </c>
      <c r="D1382" t="s">
        <v>1765</v>
      </c>
      <c r="E1382" t="s">
        <v>1767</v>
      </c>
      <c r="F1382" s="4" t="s">
        <v>153</v>
      </c>
      <c r="G1382" s="4">
        <v>100000</v>
      </c>
      <c r="H1382" s="10">
        <v>78330.36</v>
      </c>
      <c r="I1382" t="str">
        <f>IFERROR(VLOOKUP(G1382,'LEAID Match'!$B$2:$C$427,2,FALSE),"")</f>
        <v/>
      </c>
    </row>
    <row r="1383" spans="1:9" x14ac:dyDescent="0.2">
      <c r="A1383" t="str">
        <f t="shared" si="21"/>
        <v/>
      </c>
      <c r="B1383">
        <v>2019</v>
      </c>
      <c r="C1383" t="s">
        <v>1763</v>
      </c>
      <c r="D1383" t="s">
        <v>1765</v>
      </c>
      <c r="E1383" t="s">
        <v>1767</v>
      </c>
      <c r="F1383" s="4" t="s">
        <v>153</v>
      </c>
      <c r="G1383" s="4">
        <v>100000</v>
      </c>
      <c r="H1383" s="10">
        <v>71562.62</v>
      </c>
      <c r="I1383" t="str">
        <f>IFERROR(VLOOKUP(G1383,'LEAID Match'!$B$2:$C$427,2,FALSE),"")</f>
        <v/>
      </c>
    </row>
    <row r="1384" spans="1:9" x14ac:dyDescent="0.2">
      <c r="A1384" t="str">
        <f t="shared" si="21"/>
        <v/>
      </c>
      <c r="B1384">
        <v>2018</v>
      </c>
      <c r="C1384" t="s">
        <v>1763</v>
      </c>
      <c r="D1384" t="s">
        <v>1765</v>
      </c>
      <c r="E1384" t="s">
        <v>1767</v>
      </c>
      <c r="F1384" s="4" t="s">
        <v>153</v>
      </c>
      <c r="G1384" s="4">
        <v>100000</v>
      </c>
      <c r="H1384" s="10">
        <v>68948.679999999993</v>
      </c>
      <c r="I1384" t="str">
        <f>IFERROR(VLOOKUP(G1384,'LEAID Match'!$B$2:$C$427,2,FALSE),"")</f>
        <v/>
      </c>
    </row>
    <row r="1385" spans="1:9" x14ac:dyDescent="0.2">
      <c r="A1385" t="str">
        <f t="shared" si="21"/>
        <v/>
      </c>
      <c r="B1385">
        <v>2017</v>
      </c>
      <c r="C1385" t="s">
        <v>1763</v>
      </c>
      <c r="D1385" t="s">
        <v>1765</v>
      </c>
      <c r="E1385" t="s">
        <v>1767</v>
      </c>
      <c r="F1385" s="4" t="s">
        <v>153</v>
      </c>
      <c r="G1385" s="4">
        <v>100000</v>
      </c>
      <c r="H1385" s="10">
        <v>65007.77</v>
      </c>
      <c r="I1385" t="str">
        <f>IFERROR(VLOOKUP(G1385,'LEAID Match'!$B$2:$C$427,2,FALSE),"")</f>
        <v/>
      </c>
    </row>
    <row r="1386" spans="1:9" x14ac:dyDescent="0.2">
      <c r="A1386" t="str">
        <f t="shared" si="21"/>
        <v/>
      </c>
      <c r="B1386">
        <v>2016</v>
      </c>
      <c r="C1386" t="s">
        <v>1763</v>
      </c>
      <c r="D1386" t="s">
        <v>1765</v>
      </c>
      <c r="E1386" t="s">
        <v>1767</v>
      </c>
      <c r="F1386" s="4" t="s">
        <v>153</v>
      </c>
      <c r="G1386" s="4">
        <v>100000</v>
      </c>
      <c r="H1386" s="10">
        <v>65996.39</v>
      </c>
      <c r="I1386" t="str">
        <f>IFERROR(VLOOKUP(G1386,'LEAID Match'!$B$2:$C$427,2,FALSE),"")</f>
        <v/>
      </c>
    </row>
    <row r="1387" spans="1:9" x14ac:dyDescent="0.2">
      <c r="A1387" t="str">
        <f t="shared" si="21"/>
        <v/>
      </c>
      <c r="B1387" s="14">
        <v>2015</v>
      </c>
      <c r="C1387" t="s">
        <v>1763</v>
      </c>
      <c r="D1387" t="s">
        <v>1765</v>
      </c>
      <c r="E1387" t="s">
        <v>1767</v>
      </c>
      <c r="F1387" s="14" t="s">
        <v>153</v>
      </c>
      <c r="G1387" s="14">
        <v>100000</v>
      </c>
      <c r="H1387" s="14">
        <v>64506.7</v>
      </c>
      <c r="I1387" t="str">
        <f>IFERROR(VLOOKUP(G1387,'LEAID Match'!$B$2:$C$427,2,FALSE),"")</f>
        <v/>
      </c>
    </row>
    <row r="1388" spans="1:9" x14ac:dyDescent="0.2">
      <c r="A1388" t="str">
        <f t="shared" si="21"/>
        <v/>
      </c>
      <c r="B1388">
        <v>2023</v>
      </c>
      <c r="C1388" t="s">
        <v>1763</v>
      </c>
      <c r="D1388" t="s">
        <v>1765</v>
      </c>
      <c r="E1388" t="s">
        <v>1767</v>
      </c>
      <c r="F1388" s="5" t="s">
        <v>154</v>
      </c>
      <c r="G1388" s="5">
        <v>101000</v>
      </c>
      <c r="H1388" s="6">
        <v>70788.070000000007</v>
      </c>
      <c r="I1388" t="str">
        <f>IFERROR(VLOOKUP(G1388,'LEAID Match'!$B$2:$C$427,2,FALSE),"")</f>
        <v/>
      </c>
    </row>
    <row r="1389" spans="1:9" x14ac:dyDescent="0.2">
      <c r="A1389" t="str">
        <f t="shared" si="21"/>
        <v/>
      </c>
      <c r="B1389">
        <v>2022</v>
      </c>
      <c r="C1389" t="s">
        <v>1763</v>
      </c>
      <c r="D1389" t="s">
        <v>1765</v>
      </c>
      <c r="E1389" t="s">
        <v>1767</v>
      </c>
      <c r="F1389" s="5" t="s">
        <v>154</v>
      </c>
      <c r="G1389" s="5">
        <v>101000</v>
      </c>
      <c r="H1389" s="6">
        <v>65178.3</v>
      </c>
      <c r="I1389" t="str">
        <f>IFERROR(VLOOKUP(G1389,'LEAID Match'!$B$2:$C$427,2,FALSE),"")</f>
        <v/>
      </c>
    </row>
    <row r="1390" spans="1:9" x14ac:dyDescent="0.2">
      <c r="A1390" t="str">
        <f t="shared" si="21"/>
        <v/>
      </c>
      <c r="B1390">
        <v>2021</v>
      </c>
      <c r="C1390" t="s">
        <v>1763</v>
      </c>
      <c r="D1390" t="s">
        <v>1765</v>
      </c>
      <c r="E1390" t="s">
        <v>1767</v>
      </c>
      <c r="F1390" s="5" t="s">
        <v>154</v>
      </c>
      <c r="G1390" s="5">
        <v>101000</v>
      </c>
      <c r="H1390" s="6">
        <v>64848.63</v>
      </c>
      <c r="I1390" t="str">
        <f>IFERROR(VLOOKUP(G1390,'LEAID Match'!$B$2:$C$427,2,FALSE),"")</f>
        <v/>
      </c>
    </row>
    <row r="1391" spans="1:9" x14ac:dyDescent="0.2">
      <c r="A1391" t="str">
        <f t="shared" si="21"/>
        <v/>
      </c>
      <c r="B1391">
        <v>2023</v>
      </c>
      <c r="C1391" t="s">
        <v>1763</v>
      </c>
      <c r="D1391" t="s">
        <v>1765</v>
      </c>
      <c r="E1391" t="s">
        <v>1767</v>
      </c>
      <c r="F1391" s="5" t="s">
        <v>155</v>
      </c>
      <c r="G1391" s="5">
        <v>102000</v>
      </c>
      <c r="H1391" s="6">
        <v>47525.99</v>
      </c>
      <c r="I1391" t="str">
        <f>IFERROR(VLOOKUP(G1391,'LEAID Match'!$B$2:$C$427,2,FALSE),"")</f>
        <v/>
      </c>
    </row>
    <row r="1392" spans="1:9" x14ac:dyDescent="0.2">
      <c r="A1392" t="str">
        <f t="shared" si="21"/>
        <v/>
      </c>
      <c r="B1392">
        <v>2022</v>
      </c>
      <c r="C1392" t="s">
        <v>1763</v>
      </c>
      <c r="D1392" t="s">
        <v>1765</v>
      </c>
      <c r="E1392" t="s">
        <v>1767</v>
      </c>
      <c r="F1392" s="5" t="s">
        <v>155</v>
      </c>
      <c r="G1392" s="5">
        <v>102000</v>
      </c>
      <c r="H1392" s="6">
        <v>48382.09</v>
      </c>
      <c r="I1392" t="str">
        <f>IFERROR(VLOOKUP(G1392,'LEAID Match'!$B$2:$C$427,2,FALSE),"")</f>
        <v/>
      </c>
    </row>
    <row r="1393" spans="1:9" x14ac:dyDescent="0.2">
      <c r="A1393" t="str">
        <f t="shared" si="21"/>
        <v/>
      </c>
      <c r="B1393">
        <v>2021</v>
      </c>
      <c r="C1393" t="s">
        <v>1763</v>
      </c>
      <c r="D1393" t="s">
        <v>1765</v>
      </c>
      <c r="E1393" t="s">
        <v>1767</v>
      </c>
      <c r="F1393" s="5" t="s">
        <v>155</v>
      </c>
      <c r="G1393" s="5">
        <v>102000</v>
      </c>
      <c r="H1393" s="6">
        <v>45432.77</v>
      </c>
      <c r="I1393" t="str">
        <f>IFERROR(VLOOKUP(G1393,'LEAID Match'!$B$2:$C$427,2,FALSE),"")</f>
        <v/>
      </c>
    </row>
    <row r="1394" spans="1:9" x14ac:dyDescent="0.2">
      <c r="A1394" t="str">
        <f t="shared" si="21"/>
        <v/>
      </c>
      <c r="B1394">
        <v>2020</v>
      </c>
      <c r="C1394" t="s">
        <v>1763</v>
      </c>
      <c r="D1394" t="s">
        <v>1765</v>
      </c>
      <c r="E1394" t="s">
        <v>1767</v>
      </c>
      <c r="F1394" s="4" t="s">
        <v>155</v>
      </c>
      <c r="G1394" s="4">
        <v>102000</v>
      </c>
      <c r="H1394" s="10">
        <v>38457.300000000003</v>
      </c>
      <c r="I1394" t="str">
        <f>IFERROR(VLOOKUP(G1394,'LEAID Match'!$B$2:$C$427,2,FALSE),"")</f>
        <v/>
      </c>
    </row>
    <row r="1395" spans="1:9" x14ac:dyDescent="0.2">
      <c r="A1395" t="str">
        <f t="shared" si="21"/>
        <v/>
      </c>
      <c r="B1395">
        <v>2019</v>
      </c>
      <c r="C1395" t="s">
        <v>1763</v>
      </c>
      <c r="D1395" t="s">
        <v>1765</v>
      </c>
      <c r="E1395" t="s">
        <v>1767</v>
      </c>
      <c r="F1395" s="4" t="s">
        <v>155</v>
      </c>
      <c r="G1395" s="4">
        <v>102000</v>
      </c>
      <c r="H1395" s="10">
        <v>33411.449999999997</v>
      </c>
      <c r="I1395" t="str">
        <f>IFERROR(VLOOKUP(G1395,'LEAID Match'!$B$2:$C$427,2,FALSE),"")</f>
        <v/>
      </c>
    </row>
    <row r="1396" spans="1:9" x14ac:dyDescent="0.2">
      <c r="A1396" t="str">
        <f t="shared" si="21"/>
        <v/>
      </c>
      <c r="B1396">
        <v>2018</v>
      </c>
      <c r="C1396" t="s">
        <v>1763</v>
      </c>
      <c r="D1396" t="s">
        <v>1765</v>
      </c>
      <c r="E1396" t="s">
        <v>1767</v>
      </c>
      <c r="F1396" s="4" t="s">
        <v>155</v>
      </c>
      <c r="G1396" s="4">
        <v>102000</v>
      </c>
      <c r="H1396" s="10">
        <v>32406.71</v>
      </c>
      <c r="I1396" t="str">
        <f>IFERROR(VLOOKUP(G1396,'LEAID Match'!$B$2:$C$427,2,FALSE),"")</f>
        <v/>
      </c>
    </row>
    <row r="1397" spans="1:9" x14ac:dyDescent="0.2">
      <c r="A1397" t="str">
        <f t="shared" si="21"/>
        <v/>
      </c>
      <c r="B1397">
        <v>2017</v>
      </c>
      <c r="C1397" t="s">
        <v>1763</v>
      </c>
      <c r="D1397" t="s">
        <v>1765</v>
      </c>
      <c r="E1397" t="s">
        <v>1767</v>
      </c>
      <c r="F1397" s="4" t="s">
        <v>155</v>
      </c>
      <c r="G1397" s="4">
        <v>102000</v>
      </c>
      <c r="H1397" s="10">
        <v>32998.68</v>
      </c>
      <c r="I1397" t="str">
        <f>IFERROR(VLOOKUP(G1397,'LEAID Match'!$B$2:$C$427,2,FALSE),"")</f>
        <v/>
      </c>
    </row>
    <row r="1398" spans="1:9" x14ac:dyDescent="0.2">
      <c r="A1398" t="str">
        <f t="shared" si="21"/>
        <v/>
      </c>
      <c r="B1398">
        <v>2016</v>
      </c>
      <c r="C1398" t="s">
        <v>1763</v>
      </c>
      <c r="D1398" t="s">
        <v>1765</v>
      </c>
      <c r="E1398" t="s">
        <v>1767</v>
      </c>
      <c r="F1398" s="4" t="s">
        <v>155</v>
      </c>
      <c r="G1398" s="4">
        <v>102000</v>
      </c>
      <c r="H1398" s="10">
        <v>33740.959999999999</v>
      </c>
      <c r="I1398" t="str">
        <f>IFERROR(VLOOKUP(G1398,'LEAID Match'!$B$2:$C$427,2,FALSE),"")</f>
        <v/>
      </c>
    </row>
    <row r="1399" spans="1:9" x14ac:dyDescent="0.2">
      <c r="A1399" t="str">
        <f t="shared" si="21"/>
        <v/>
      </c>
      <c r="B1399" s="14">
        <v>2015</v>
      </c>
      <c r="C1399" t="s">
        <v>1763</v>
      </c>
      <c r="D1399" t="s">
        <v>1765</v>
      </c>
      <c r="E1399" t="s">
        <v>1767</v>
      </c>
      <c r="F1399" s="14" t="s">
        <v>155</v>
      </c>
      <c r="G1399" s="14">
        <v>102000</v>
      </c>
      <c r="H1399" s="14">
        <v>33950.769999999997</v>
      </c>
      <c r="I1399" t="str">
        <f>IFERROR(VLOOKUP(G1399,'LEAID Match'!$B$2:$C$427,2,FALSE),"")</f>
        <v/>
      </c>
    </row>
    <row r="1400" spans="1:9" x14ac:dyDescent="0.2">
      <c r="A1400" t="str">
        <f t="shared" si="21"/>
        <v/>
      </c>
      <c r="B1400">
        <v>2023</v>
      </c>
      <c r="C1400" t="s">
        <v>1763</v>
      </c>
      <c r="D1400" t="s">
        <v>1765</v>
      </c>
      <c r="E1400" t="s">
        <v>1767</v>
      </c>
      <c r="F1400" s="5" t="s">
        <v>156</v>
      </c>
      <c r="G1400" s="5">
        <v>103000</v>
      </c>
      <c r="H1400" s="6">
        <v>20057.52</v>
      </c>
      <c r="I1400" t="str">
        <f>IFERROR(VLOOKUP(G1400,'LEAID Match'!$B$2:$C$427,2,FALSE),"")</f>
        <v/>
      </c>
    </row>
    <row r="1401" spans="1:9" x14ac:dyDescent="0.2">
      <c r="A1401" t="str">
        <f t="shared" si="21"/>
        <v/>
      </c>
      <c r="B1401">
        <v>2022</v>
      </c>
      <c r="C1401" t="s">
        <v>1763</v>
      </c>
      <c r="D1401" t="s">
        <v>1765</v>
      </c>
      <c r="E1401" t="s">
        <v>1767</v>
      </c>
      <c r="F1401" s="5" t="s">
        <v>156</v>
      </c>
      <c r="G1401" s="5">
        <v>103000</v>
      </c>
      <c r="H1401" s="6">
        <v>17406.84</v>
      </c>
      <c r="I1401" t="str">
        <f>IFERROR(VLOOKUP(G1401,'LEAID Match'!$B$2:$C$427,2,FALSE),"")</f>
        <v/>
      </c>
    </row>
    <row r="1402" spans="1:9" x14ac:dyDescent="0.2">
      <c r="A1402" t="str">
        <f t="shared" si="21"/>
        <v/>
      </c>
      <c r="B1402">
        <v>2021</v>
      </c>
      <c r="C1402" t="s">
        <v>1763</v>
      </c>
      <c r="D1402" t="s">
        <v>1765</v>
      </c>
      <c r="E1402" t="s">
        <v>1767</v>
      </c>
      <c r="F1402" s="5" t="s">
        <v>156</v>
      </c>
      <c r="G1402" s="5">
        <v>103000</v>
      </c>
      <c r="H1402" s="6">
        <v>16227.35</v>
      </c>
      <c r="I1402" t="str">
        <f>IFERROR(VLOOKUP(G1402,'LEAID Match'!$B$2:$C$427,2,FALSE),"")</f>
        <v/>
      </c>
    </row>
    <row r="1403" spans="1:9" x14ac:dyDescent="0.2">
      <c r="A1403" t="str">
        <f t="shared" si="21"/>
        <v/>
      </c>
      <c r="B1403">
        <v>2020</v>
      </c>
      <c r="C1403" t="s">
        <v>1763</v>
      </c>
      <c r="D1403" t="s">
        <v>1765</v>
      </c>
      <c r="E1403" t="s">
        <v>1767</v>
      </c>
      <c r="F1403" s="4" t="s">
        <v>156</v>
      </c>
      <c r="G1403" s="4">
        <v>103000</v>
      </c>
      <c r="H1403" s="10">
        <v>15200.32</v>
      </c>
      <c r="I1403" t="str">
        <f>IFERROR(VLOOKUP(G1403,'LEAID Match'!$B$2:$C$427,2,FALSE),"")</f>
        <v/>
      </c>
    </row>
    <row r="1404" spans="1:9" x14ac:dyDescent="0.2">
      <c r="A1404" t="str">
        <f t="shared" si="21"/>
        <v/>
      </c>
      <c r="B1404">
        <v>2019</v>
      </c>
      <c r="C1404" t="s">
        <v>1763</v>
      </c>
      <c r="D1404" t="s">
        <v>1765</v>
      </c>
      <c r="E1404" t="s">
        <v>1767</v>
      </c>
      <c r="F1404" s="4" t="s">
        <v>156</v>
      </c>
      <c r="G1404" s="4">
        <v>103000</v>
      </c>
      <c r="H1404" s="10">
        <v>15332.68</v>
      </c>
      <c r="I1404" t="str">
        <f>IFERROR(VLOOKUP(G1404,'LEAID Match'!$B$2:$C$427,2,FALSE),"")</f>
        <v/>
      </c>
    </row>
    <row r="1405" spans="1:9" x14ac:dyDescent="0.2">
      <c r="A1405" t="str">
        <f t="shared" si="21"/>
        <v/>
      </c>
      <c r="B1405">
        <v>2018</v>
      </c>
      <c r="C1405" t="s">
        <v>1763</v>
      </c>
      <c r="D1405" t="s">
        <v>1765</v>
      </c>
      <c r="E1405" t="s">
        <v>1767</v>
      </c>
      <c r="F1405" s="4" t="s">
        <v>156</v>
      </c>
      <c r="G1405" s="4">
        <v>103000</v>
      </c>
      <c r="H1405" s="10">
        <v>16235.4</v>
      </c>
      <c r="I1405" t="str">
        <f>IFERROR(VLOOKUP(G1405,'LEAID Match'!$B$2:$C$427,2,FALSE),"")</f>
        <v/>
      </c>
    </row>
    <row r="1406" spans="1:9" x14ac:dyDescent="0.2">
      <c r="A1406" t="str">
        <f t="shared" si="21"/>
        <v/>
      </c>
      <c r="B1406">
        <v>2017</v>
      </c>
      <c r="C1406" t="s">
        <v>1763</v>
      </c>
      <c r="D1406" t="s">
        <v>1765</v>
      </c>
      <c r="E1406" t="s">
        <v>1767</v>
      </c>
      <c r="F1406" s="4" t="s">
        <v>156</v>
      </c>
      <c r="G1406" s="4">
        <v>103000</v>
      </c>
      <c r="H1406" s="10">
        <v>17380.2</v>
      </c>
      <c r="I1406" t="str">
        <f>IFERROR(VLOOKUP(G1406,'LEAID Match'!$B$2:$C$427,2,FALSE),"")</f>
        <v/>
      </c>
    </row>
    <row r="1407" spans="1:9" x14ac:dyDescent="0.2">
      <c r="A1407" t="str">
        <f t="shared" si="21"/>
        <v/>
      </c>
      <c r="B1407">
        <v>2016</v>
      </c>
      <c r="C1407" t="s">
        <v>1763</v>
      </c>
      <c r="D1407" t="s">
        <v>1765</v>
      </c>
      <c r="E1407" t="s">
        <v>1767</v>
      </c>
      <c r="F1407" s="4" t="s">
        <v>156</v>
      </c>
      <c r="G1407" s="4">
        <v>103000</v>
      </c>
      <c r="H1407" s="10">
        <v>18078.72</v>
      </c>
      <c r="I1407" t="str">
        <f>IFERROR(VLOOKUP(G1407,'LEAID Match'!$B$2:$C$427,2,FALSE),"")</f>
        <v/>
      </c>
    </row>
    <row r="1408" spans="1:9" x14ac:dyDescent="0.2">
      <c r="A1408" t="str">
        <f t="shared" si="21"/>
        <v/>
      </c>
      <c r="B1408" s="14">
        <v>2015</v>
      </c>
      <c r="C1408" t="s">
        <v>1763</v>
      </c>
      <c r="D1408" t="s">
        <v>1765</v>
      </c>
      <c r="E1408" t="s">
        <v>1767</v>
      </c>
      <c r="F1408" s="14" t="s">
        <v>156</v>
      </c>
      <c r="G1408" s="14">
        <v>103000</v>
      </c>
      <c r="H1408" s="14">
        <v>17945.79</v>
      </c>
      <c r="I1408" t="str">
        <f>IFERROR(VLOOKUP(G1408,'LEAID Match'!$B$2:$C$427,2,FALSE),"")</f>
        <v/>
      </c>
    </row>
    <row r="1409" spans="1:9" x14ac:dyDescent="0.2">
      <c r="A1409" t="str">
        <f t="shared" si="21"/>
        <v/>
      </c>
      <c r="B1409">
        <v>2023</v>
      </c>
      <c r="C1409" t="s">
        <v>1763</v>
      </c>
      <c r="D1409" t="s">
        <v>1765</v>
      </c>
      <c r="E1409" t="s">
        <v>1767</v>
      </c>
      <c r="F1409" s="5" t="s">
        <v>157</v>
      </c>
      <c r="G1409" s="5">
        <v>105000</v>
      </c>
      <c r="H1409" s="6">
        <v>94298.75</v>
      </c>
      <c r="I1409" t="str">
        <f>IFERROR(VLOOKUP(G1409,'LEAID Match'!$B$2:$C$427,2,FALSE),"")</f>
        <v/>
      </c>
    </row>
    <row r="1410" spans="1:9" x14ac:dyDescent="0.2">
      <c r="A1410" t="str">
        <f t="shared" si="21"/>
        <v/>
      </c>
      <c r="B1410">
        <v>2022</v>
      </c>
      <c r="C1410" t="s">
        <v>1763</v>
      </c>
      <c r="D1410" t="s">
        <v>1765</v>
      </c>
      <c r="E1410" t="s">
        <v>1767</v>
      </c>
      <c r="F1410" s="5" t="s">
        <v>157</v>
      </c>
      <c r="G1410" s="5">
        <v>105000</v>
      </c>
      <c r="H1410" s="6">
        <v>87717.73</v>
      </c>
      <c r="I1410" t="str">
        <f>IFERROR(VLOOKUP(G1410,'LEAID Match'!$B$2:$C$427,2,FALSE),"")</f>
        <v/>
      </c>
    </row>
    <row r="1411" spans="1:9" x14ac:dyDescent="0.2">
      <c r="A1411" t="str">
        <f t="shared" ref="A1411:A1474" si="22">I1411</f>
        <v/>
      </c>
      <c r="B1411">
        <v>2021</v>
      </c>
      <c r="C1411" t="s">
        <v>1763</v>
      </c>
      <c r="D1411" t="s">
        <v>1765</v>
      </c>
      <c r="E1411" t="s">
        <v>1767</v>
      </c>
      <c r="F1411" s="5" t="s">
        <v>157</v>
      </c>
      <c r="G1411" s="5">
        <v>105000</v>
      </c>
      <c r="H1411" s="6">
        <v>84034.39</v>
      </c>
      <c r="I1411" t="str">
        <f>IFERROR(VLOOKUP(G1411,'LEAID Match'!$B$2:$C$427,2,FALSE),"")</f>
        <v/>
      </c>
    </row>
    <row r="1412" spans="1:9" x14ac:dyDescent="0.2">
      <c r="A1412" t="str">
        <f t="shared" si="22"/>
        <v/>
      </c>
      <c r="B1412">
        <v>2020</v>
      </c>
      <c r="C1412" t="s">
        <v>1763</v>
      </c>
      <c r="D1412" t="s">
        <v>1765</v>
      </c>
      <c r="E1412" t="s">
        <v>1767</v>
      </c>
      <c r="F1412" s="4" t="s">
        <v>157</v>
      </c>
      <c r="G1412" s="4">
        <v>105000</v>
      </c>
      <c r="H1412" s="10">
        <v>80873.59</v>
      </c>
      <c r="I1412" t="str">
        <f>IFERROR(VLOOKUP(G1412,'LEAID Match'!$B$2:$C$427,2,FALSE),"")</f>
        <v/>
      </c>
    </row>
    <row r="1413" spans="1:9" x14ac:dyDescent="0.2">
      <c r="A1413" t="str">
        <f t="shared" si="22"/>
        <v/>
      </c>
      <c r="B1413">
        <v>2019</v>
      </c>
      <c r="C1413" t="s">
        <v>1763</v>
      </c>
      <c r="D1413" t="s">
        <v>1765</v>
      </c>
      <c r="E1413" t="s">
        <v>1767</v>
      </c>
      <c r="F1413" s="4" t="s">
        <v>157</v>
      </c>
      <c r="G1413" s="4">
        <v>105000</v>
      </c>
      <c r="H1413" s="10">
        <v>78594.36</v>
      </c>
      <c r="I1413" t="str">
        <f>IFERROR(VLOOKUP(G1413,'LEAID Match'!$B$2:$C$427,2,FALSE),"")</f>
        <v/>
      </c>
    </row>
    <row r="1414" spans="1:9" x14ac:dyDescent="0.2">
      <c r="A1414" t="str">
        <f t="shared" si="22"/>
        <v/>
      </c>
      <c r="B1414">
        <v>2018</v>
      </c>
      <c r="C1414" t="s">
        <v>1763</v>
      </c>
      <c r="D1414" t="s">
        <v>1765</v>
      </c>
      <c r="E1414" t="s">
        <v>1767</v>
      </c>
      <c r="F1414" s="4" t="s">
        <v>157</v>
      </c>
      <c r="G1414" s="4">
        <v>105000</v>
      </c>
      <c r="H1414" s="10">
        <v>76911.039999999994</v>
      </c>
      <c r="I1414" t="str">
        <f>IFERROR(VLOOKUP(G1414,'LEAID Match'!$B$2:$C$427,2,FALSE),"")</f>
        <v/>
      </c>
    </row>
    <row r="1415" spans="1:9" x14ac:dyDescent="0.2">
      <c r="A1415" t="str">
        <f t="shared" si="22"/>
        <v/>
      </c>
      <c r="B1415">
        <v>2017</v>
      </c>
      <c r="C1415" t="s">
        <v>1763</v>
      </c>
      <c r="D1415" t="s">
        <v>1765</v>
      </c>
      <c r="E1415" t="s">
        <v>1767</v>
      </c>
      <c r="F1415" s="4" t="s">
        <v>157</v>
      </c>
      <c r="G1415" s="4">
        <v>105000</v>
      </c>
      <c r="H1415" s="10">
        <v>73195.759999999995</v>
      </c>
      <c r="I1415" t="str">
        <f>IFERROR(VLOOKUP(G1415,'LEAID Match'!$B$2:$C$427,2,FALSE),"")</f>
        <v/>
      </c>
    </row>
    <row r="1416" spans="1:9" x14ac:dyDescent="0.2">
      <c r="A1416" t="str">
        <f t="shared" si="22"/>
        <v/>
      </c>
      <c r="B1416">
        <v>2016</v>
      </c>
      <c r="C1416" t="s">
        <v>1763</v>
      </c>
      <c r="D1416" t="s">
        <v>1765</v>
      </c>
      <c r="E1416" t="s">
        <v>1767</v>
      </c>
      <c r="F1416" s="4" t="s">
        <v>157</v>
      </c>
      <c r="G1416" s="4">
        <v>105000</v>
      </c>
      <c r="H1416" s="10">
        <v>69033.36</v>
      </c>
      <c r="I1416" t="str">
        <f>IFERROR(VLOOKUP(G1416,'LEAID Match'!$B$2:$C$427,2,FALSE),"")</f>
        <v/>
      </c>
    </row>
    <row r="1417" spans="1:9" x14ac:dyDescent="0.2">
      <c r="A1417" t="str">
        <f t="shared" si="22"/>
        <v/>
      </c>
      <c r="B1417" s="14">
        <v>2015</v>
      </c>
      <c r="C1417" t="s">
        <v>1763</v>
      </c>
      <c r="D1417" t="s">
        <v>1765</v>
      </c>
      <c r="E1417" t="s">
        <v>1767</v>
      </c>
      <c r="F1417" s="14" t="s">
        <v>157</v>
      </c>
      <c r="G1417" s="14">
        <v>105000</v>
      </c>
      <c r="H1417" s="14">
        <v>65081.1</v>
      </c>
      <c r="I1417" t="str">
        <f>IFERROR(VLOOKUP(G1417,'LEAID Match'!$B$2:$C$427,2,FALSE),"")</f>
        <v/>
      </c>
    </row>
    <row r="1418" spans="1:9" x14ac:dyDescent="0.2">
      <c r="A1418" t="str">
        <f t="shared" si="22"/>
        <v/>
      </c>
      <c r="B1418">
        <v>2023</v>
      </c>
      <c r="C1418" t="s">
        <v>1763</v>
      </c>
      <c r="D1418" t="s">
        <v>1765</v>
      </c>
      <c r="E1418" t="s">
        <v>1767</v>
      </c>
      <c r="F1418" s="5" t="s">
        <v>158</v>
      </c>
      <c r="G1418" s="5">
        <v>106000</v>
      </c>
      <c r="H1418" s="6">
        <v>114161.18</v>
      </c>
      <c r="I1418" t="str">
        <f>IFERROR(VLOOKUP(G1418,'LEAID Match'!$B$2:$C$427,2,FALSE),"")</f>
        <v/>
      </c>
    </row>
    <row r="1419" spans="1:9" x14ac:dyDescent="0.2">
      <c r="A1419" t="str">
        <f t="shared" si="22"/>
        <v/>
      </c>
      <c r="B1419">
        <v>2022</v>
      </c>
      <c r="C1419" t="s">
        <v>1763</v>
      </c>
      <c r="D1419" t="s">
        <v>1765</v>
      </c>
      <c r="E1419" t="s">
        <v>1767</v>
      </c>
      <c r="F1419" s="5" t="s">
        <v>158</v>
      </c>
      <c r="G1419" s="5">
        <v>106000</v>
      </c>
      <c r="H1419" s="6">
        <v>101132.49</v>
      </c>
      <c r="I1419" t="str">
        <f>IFERROR(VLOOKUP(G1419,'LEAID Match'!$B$2:$C$427,2,FALSE),"")</f>
        <v/>
      </c>
    </row>
    <row r="1420" spans="1:9" x14ac:dyDescent="0.2">
      <c r="A1420" t="str">
        <f t="shared" si="22"/>
        <v/>
      </c>
      <c r="B1420">
        <v>2021</v>
      </c>
      <c r="C1420" t="s">
        <v>1763</v>
      </c>
      <c r="D1420" t="s">
        <v>1765</v>
      </c>
      <c r="E1420" t="s">
        <v>1767</v>
      </c>
      <c r="F1420" s="5" t="s">
        <v>158</v>
      </c>
      <c r="G1420" s="5">
        <v>106000</v>
      </c>
      <c r="H1420" s="6">
        <v>88342.81</v>
      </c>
      <c r="I1420" t="str">
        <f>IFERROR(VLOOKUP(G1420,'LEAID Match'!$B$2:$C$427,2,FALSE),"")</f>
        <v/>
      </c>
    </row>
    <row r="1421" spans="1:9" x14ac:dyDescent="0.2">
      <c r="A1421" t="str">
        <f t="shared" si="22"/>
        <v/>
      </c>
      <c r="B1421">
        <v>2020</v>
      </c>
      <c r="C1421" t="s">
        <v>1763</v>
      </c>
      <c r="D1421" t="s">
        <v>1765</v>
      </c>
      <c r="E1421" t="s">
        <v>1767</v>
      </c>
      <c r="F1421" s="4" t="s">
        <v>158</v>
      </c>
      <c r="G1421" s="4">
        <v>106000</v>
      </c>
      <c r="H1421" s="10">
        <v>78793.850000000006</v>
      </c>
      <c r="I1421" t="str">
        <f>IFERROR(VLOOKUP(G1421,'LEAID Match'!$B$2:$C$427,2,FALSE),"")</f>
        <v/>
      </c>
    </row>
    <row r="1422" spans="1:9" x14ac:dyDescent="0.2">
      <c r="A1422" t="str">
        <f t="shared" si="22"/>
        <v/>
      </c>
      <c r="B1422">
        <v>2019</v>
      </c>
      <c r="C1422" t="s">
        <v>1763</v>
      </c>
      <c r="D1422" t="s">
        <v>1765</v>
      </c>
      <c r="E1422" t="s">
        <v>1767</v>
      </c>
      <c r="F1422" s="4" t="s">
        <v>158</v>
      </c>
      <c r="G1422" s="4">
        <v>106000</v>
      </c>
      <c r="H1422" s="10">
        <v>78595.06</v>
      </c>
      <c r="I1422" t="str">
        <f>IFERROR(VLOOKUP(G1422,'LEAID Match'!$B$2:$C$427,2,FALSE),"")</f>
        <v/>
      </c>
    </row>
    <row r="1423" spans="1:9" x14ac:dyDescent="0.2">
      <c r="A1423" t="str">
        <f t="shared" si="22"/>
        <v/>
      </c>
      <c r="B1423">
        <v>2018</v>
      </c>
      <c r="C1423" t="s">
        <v>1763</v>
      </c>
      <c r="D1423" t="s">
        <v>1765</v>
      </c>
      <c r="E1423" t="s">
        <v>1767</v>
      </c>
      <c r="F1423" s="4" t="s">
        <v>158</v>
      </c>
      <c r="G1423" s="4">
        <v>106000</v>
      </c>
      <c r="H1423" s="10">
        <v>77258.12</v>
      </c>
      <c r="I1423" t="str">
        <f>IFERROR(VLOOKUP(G1423,'LEAID Match'!$B$2:$C$427,2,FALSE),"")</f>
        <v/>
      </c>
    </row>
    <row r="1424" spans="1:9" x14ac:dyDescent="0.2">
      <c r="A1424" t="str">
        <f t="shared" si="22"/>
        <v/>
      </c>
      <c r="B1424">
        <v>2017</v>
      </c>
      <c r="C1424" t="s">
        <v>1763</v>
      </c>
      <c r="D1424" t="s">
        <v>1765</v>
      </c>
      <c r="E1424" t="s">
        <v>1767</v>
      </c>
      <c r="F1424" s="4" t="s">
        <v>158</v>
      </c>
      <c r="G1424" s="4">
        <v>106000</v>
      </c>
      <c r="H1424" s="10">
        <v>78777.570000000007</v>
      </c>
      <c r="I1424" t="str">
        <f>IFERROR(VLOOKUP(G1424,'LEAID Match'!$B$2:$C$427,2,FALSE),"")</f>
        <v/>
      </c>
    </row>
    <row r="1425" spans="1:9" x14ac:dyDescent="0.2">
      <c r="A1425" t="str">
        <f t="shared" si="22"/>
        <v/>
      </c>
      <c r="B1425">
        <v>2016</v>
      </c>
      <c r="C1425" t="s">
        <v>1763</v>
      </c>
      <c r="D1425" t="s">
        <v>1765</v>
      </c>
      <c r="E1425" t="s">
        <v>1767</v>
      </c>
      <c r="F1425" s="4" t="s">
        <v>158</v>
      </c>
      <c r="G1425" s="4">
        <v>106000</v>
      </c>
      <c r="H1425" s="10">
        <v>76596.58</v>
      </c>
      <c r="I1425" t="str">
        <f>IFERROR(VLOOKUP(G1425,'LEAID Match'!$B$2:$C$427,2,FALSE),"")</f>
        <v/>
      </c>
    </row>
    <row r="1426" spans="1:9" x14ac:dyDescent="0.2">
      <c r="A1426" t="str">
        <f t="shared" si="22"/>
        <v/>
      </c>
      <c r="B1426" s="14">
        <v>2015</v>
      </c>
      <c r="C1426" t="s">
        <v>1763</v>
      </c>
      <c r="D1426" t="s">
        <v>1765</v>
      </c>
      <c r="E1426" t="s">
        <v>1767</v>
      </c>
      <c r="F1426" s="14" t="s">
        <v>158</v>
      </c>
      <c r="G1426" s="14">
        <v>106000</v>
      </c>
      <c r="H1426" s="14">
        <v>74168.52</v>
      </c>
      <c r="I1426" t="str">
        <f>IFERROR(VLOOKUP(G1426,'LEAID Match'!$B$2:$C$427,2,FALSE),"")</f>
        <v/>
      </c>
    </row>
    <row r="1427" spans="1:9" x14ac:dyDescent="0.2">
      <c r="A1427" t="str">
        <f t="shared" si="22"/>
        <v/>
      </c>
      <c r="B1427">
        <v>2023</v>
      </c>
      <c r="C1427" t="s">
        <v>1763</v>
      </c>
      <c r="D1427" t="s">
        <v>1765</v>
      </c>
      <c r="E1427" t="s">
        <v>1767</v>
      </c>
      <c r="F1427" s="5" t="s">
        <v>159</v>
      </c>
      <c r="G1427" s="5">
        <v>107000</v>
      </c>
      <c r="H1427" s="6">
        <v>3116.46</v>
      </c>
      <c r="I1427" t="str">
        <f>IFERROR(VLOOKUP(G1427,'LEAID Match'!$B$2:$C$427,2,FALSE),"")</f>
        <v/>
      </c>
    </row>
    <row r="1428" spans="1:9" x14ac:dyDescent="0.2">
      <c r="A1428" t="str">
        <f t="shared" si="22"/>
        <v/>
      </c>
      <c r="B1428">
        <v>2022</v>
      </c>
      <c r="C1428" t="s">
        <v>1763</v>
      </c>
      <c r="D1428" t="s">
        <v>1765</v>
      </c>
      <c r="E1428" t="s">
        <v>1767</v>
      </c>
      <c r="F1428" s="5" t="s">
        <v>159</v>
      </c>
      <c r="G1428" s="5">
        <v>107000</v>
      </c>
      <c r="H1428" s="6">
        <v>3870.59</v>
      </c>
      <c r="I1428" t="str">
        <f>IFERROR(VLOOKUP(G1428,'LEAID Match'!$B$2:$C$427,2,FALSE),"")</f>
        <v/>
      </c>
    </row>
    <row r="1429" spans="1:9" x14ac:dyDescent="0.2">
      <c r="A1429" t="str">
        <f t="shared" si="22"/>
        <v/>
      </c>
      <c r="B1429">
        <v>2021</v>
      </c>
      <c r="C1429" t="s">
        <v>1763</v>
      </c>
      <c r="D1429" t="s">
        <v>1765</v>
      </c>
      <c r="E1429" t="s">
        <v>1767</v>
      </c>
      <c r="F1429" s="5" t="s">
        <v>159</v>
      </c>
      <c r="G1429" s="5">
        <v>107000</v>
      </c>
      <c r="H1429" s="6">
        <v>4744.79</v>
      </c>
      <c r="I1429" t="str">
        <f>IFERROR(VLOOKUP(G1429,'LEAID Match'!$B$2:$C$427,2,FALSE),"")</f>
        <v/>
      </c>
    </row>
    <row r="1430" spans="1:9" x14ac:dyDescent="0.2">
      <c r="A1430" t="str">
        <f t="shared" si="22"/>
        <v/>
      </c>
      <c r="B1430">
        <v>2020</v>
      </c>
      <c r="C1430" t="s">
        <v>1763</v>
      </c>
      <c r="D1430" t="s">
        <v>1765</v>
      </c>
      <c r="E1430" t="s">
        <v>1767</v>
      </c>
      <c r="F1430" s="4" t="s">
        <v>159</v>
      </c>
      <c r="G1430" s="4">
        <v>107000</v>
      </c>
      <c r="H1430" s="10">
        <v>5765.58</v>
      </c>
      <c r="I1430" t="str">
        <f>IFERROR(VLOOKUP(G1430,'LEAID Match'!$B$2:$C$427,2,FALSE),"")</f>
        <v/>
      </c>
    </row>
    <row r="1431" spans="1:9" x14ac:dyDescent="0.2">
      <c r="A1431" t="str">
        <f t="shared" si="22"/>
        <v/>
      </c>
      <c r="B1431">
        <v>2019</v>
      </c>
      <c r="C1431" t="s">
        <v>1763</v>
      </c>
      <c r="D1431" t="s">
        <v>1765</v>
      </c>
      <c r="E1431" t="s">
        <v>1767</v>
      </c>
      <c r="F1431" s="4" t="s">
        <v>159</v>
      </c>
      <c r="G1431" s="4">
        <v>107000</v>
      </c>
      <c r="H1431" s="10">
        <v>5648.11</v>
      </c>
      <c r="I1431" t="str">
        <f>IFERROR(VLOOKUP(G1431,'LEAID Match'!$B$2:$C$427,2,FALSE),"")</f>
        <v/>
      </c>
    </row>
    <row r="1432" spans="1:9" x14ac:dyDescent="0.2">
      <c r="A1432" t="str">
        <f t="shared" si="22"/>
        <v/>
      </c>
      <c r="B1432">
        <v>2018</v>
      </c>
      <c r="C1432" t="s">
        <v>1763</v>
      </c>
      <c r="D1432" t="s">
        <v>1765</v>
      </c>
      <c r="E1432" t="s">
        <v>1767</v>
      </c>
      <c r="F1432" s="4" t="s">
        <v>159</v>
      </c>
      <c r="G1432" s="4">
        <v>107000</v>
      </c>
      <c r="H1432" s="10">
        <v>5521.96</v>
      </c>
      <c r="I1432" t="str">
        <f>IFERROR(VLOOKUP(G1432,'LEAID Match'!$B$2:$C$427,2,FALSE),"")</f>
        <v/>
      </c>
    </row>
    <row r="1433" spans="1:9" x14ac:dyDescent="0.2">
      <c r="A1433" t="str">
        <f t="shared" si="22"/>
        <v/>
      </c>
      <c r="B1433">
        <v>2017</v>
      </c>
      <c r="C1433" t="s">
        <v>1763</v>
      </c>
      <c r="D1433" t="s">
        <v>1765</v>
      </c>
      <c r="E1433" t="s">
        <v>1767</v>
      </c>
      <c r="F1433" s="4" t="s">
        <v>159</v>
      </c>
      <c r="G1433" s="4">
        <v>107000</v>
      </c>
      <c r="H1433" s="10">
        <v>5378.86</v>
      </c>
      <c r="I1433" t="str">
        <f>IFERROR(VLOOKUP(G1433,'LEAID Match'!$B$2:$C$427,2,FALSE),"")</f>
        <v/>
      </c>
    </row>
    <row r="1434" spans="1:9" x14ac:dyDescent="0.2">
      <c r="A1434" t="str">
        <f t="shared" si="22"/>
        <v/>
      </c>
      <c r="B1434">
        <v>2016</v>
      </c>
      <c r="C1434" t="s">
        <v>1763</v>
      </c>
      <c r="D1434" t="s">
        <v>1765</v>
      </c>
      <c r="E1434" t="s">
        <v>1767</v>
      </c>
      <c r="F1434" s="4" t="s">
        <v>159</v>
      </c>
      <c r="G1434" s="4">
        <v>107000</v>
      </c>
      <c r="H1434" s="10">
        <v>5271.8</v>
      </c>
      <c r="I1434" t="str">
        <f>IFERROR(VLOOKUP(G1434,'LEAID Match'!$B$2:$C$427,2,FALSE),"")</f>
        <v/>
      </c>
    </row>
    <row r="1435" spans="1:9" x14ac:dyDescent="0.2">
      <c r="A1435" t="str">
        <f t="shared" si="22"/>
        <v/>
      </c>
      <c r="B1435" s="14">
        <v>2015</v>
      </c>
      <c r="C1435" t="s">
        <v>1763</v>
      </c>
      <c r="D1435" t="s">
        <v>1765</v>
      </c>
      <c r="E1435" t="s">
        <v>1767</v>
      </c>
      <c r="F1435" s="14" t="s">
        <v>159</v>
      </c>
      <c r="G1435" s="14">
        <v>107000</v>
      </c>
      <c r="H1435" s="14">
        <v>5147.24</v>
      </c>
      <c r="I1435" t="str">
        <f>IFERROR(VLOOKUP(G1435,'LEAID Match'!$B$2:$C$427,2,FALSE),"")</f>
        <v/>
      </c>
    </row>
    <row r="1436" spans="1:9" x14ac:dyDescent="0.2">
      <c r="A1436" t="str">
        <f t="shared" si="22"/>
        <v/>
      </c>
      <c r="B1436">
        <v>2023</v>
      </c>
      <c r="C1436" t="s">
        <v>1763</v>
      </c>
      <c r="D1436" t="s">
        <v>1765</v>
      </c>
      <c r="E1436" t="s">
        <v>1767</v>
      </c>
      <c r="F1436" s="5" t="s">
        <v>160</v>
      </c>
      <c r="G1436" s="5">
        <v>108000</v>
      </c>
      <c r="H1436" s="6">
        <v>1480000.96</v>
      </c>
      <c r="I1436" t="str">
        <f>IFERROR(VLOOKUP(G1436,'LEAID Match'!$B$2:$C$427,2,FALSE),"")</f>
        <v/>
      </c>
    </row>
    <row r="1437" spans="1:9" x14ac:dyDescent="0.2">
      <c r="A1437" t="str">
        <f t="shared" si="22"/>
        <v/>
      </c>
      <c r="B1437">
        <v>2022</v>
      </c>
      <c r="C1437" t="s">
        <v>1763</v>
      </c>
      <c r="D1437" t="s">
        <v>1765</v>
      </c>
      <c r="E1437" t="s">
        <v>1767</v>
      </c>
      <c r="F1437" s="5" t="s">
        <v>160</v>
      </c>
      <c r="G1437" s="5">
        <v>108000</v>
      </c>
      <c r="H1437" s="6">
        <v>1287628.25</v>
      </c>
      <c r="I1437" t="str">
        <f>IFERROR(VLOOKUP(G1437,'LEAID Match'!$B$2:$C$427,2,FALSE),"")</f>
        <v/>
      </c>
    </row>
    <row r="1438" spans="1:9" x14ac:dyDescent="0.2">
      <c r="A1438" t="str">
        <f t="shared" si="22"/>
        <v/>
      </c>
      <c r="B1438">
        <v>2021</v>
      </c>
      <c r="C1438" t="s">
        <v>1763</v>
      </c>
      <c r="D1438" t="s">
        <v>1765</v>
      </c>
      <c r="E1438" t="s">
        <v>1767</v>
      </c>
      <c r="F1438" s="5" t="s">
        <v>160</v>
      </c>
      <c r="G1438" s="5">
        <v>108000</v>
      </c>
      <c r="H1438" s="6">
        <v>1174075.1399999999</v>
      </c>
      <c r="I1438" t="str">
        <f>IFERROR(VLOOKUP(G1438,'LEAID Match'!$B$2:$C$427,2,FALSE),"")</f>
        <v/>
      </c>
    </row>
    <row r="1439" spans="1:9" x14ac:dyDescent="0.2">
      <c r="A1439" t="str">
        <f t="shared" si="22"/>
        <v/>
      </c>
      <c r="B1439">
        <v>2020</v>
      </c>
      <c r="C1439" t="s">
        <v>1763</v>
      </c>
      <c r="D1439" t="s">
        <v>1765</v>
      </c>
      <c r="E1439" t="s">
        <v>1767</v>
      </c>
      <c r="F1439" s="4" t="s">
        <v>160</v>
      </c>
      <c r="G1439" s="4">
        <v>108000</v>
      </c>
      <c r="H1439" s="10">
        <v>1078684.3799999999</v>
      </c>
      <c r="I1439" t="str">
        <f>IFERROR(VLOOKUP(G1439,'LEAID Match'!$B$2:$C$427,2,FALSE),"")</f>
        <v/>
      </c>
    </row>
    <row r="1440" spans="1:9" x14ac:dyDescent="0.2">
      <c r="A1440" t="str">
        <f t="shared" si="22"/>
        <v/>
      </c>
      <c r="B1440">
        <v>2019</v>
      </c>
      <c r="C1440" t="s">
        <v>1763</v>
      </c>
      <c r="D1440" t="s">
        <v>1765</v>
      </c>
      <c r="E1440" t="s">
        <v>1767</v>
      </c>
      <c r="F1440" s="4" t="s">
        <v>160</v>
      </c>
      <c r="G1440" s="4">
        <v>108000</v>
      </c>
      <c r="H1440" s="10">
        <v>971256.52</v>
      </c>
      <c r="I1440" t="str">
        <f>IFERROR(VLOOKUP(G1440,'LEAID Match'!$B$2:$C$427,2,FALSE),"")</f>
        <v/>
      </c>
    </row>
    <row r="1441" spans="1:9" x14ac:dyDescent="0.2">
      <c r="A1441" t="str">
        <f t="shared" si="22"/>
        <v/>
      </c>
      <c r="B1441">
        <v>2018</v>
      </c>
      <c r="C1441" t="s">
        <v>1763</v>
      </c>
      <c r="D1441" t="s">
        <v>1765</v>
      </c>
      <c r="E1441" t="s">
        <v>1767</v>
      </c>
      <c r="F1441" s="4" t="s">
        <v>160</v>
      </c>
      <c r="G1441" s="4">
        <v>108000</v>
      </c>
      <c r="H1441" s="10">
        <v>740451.48</v>
      </c>
      <c r="I1441" t="str">
        <f>IFERROR(VLOOKUP(G1441,'LEAID Match'!$B$2:$C$427,2,FALSE),"")</f>
        <v/>
      </c>
    </row>
    <row r="1442" spans="1:9" x14ac:dyDescent="0.2">
      <c r="A1442" t="str">
        <f t="shared" si="22"/>
        <v/>
      </c>
      <c r="B1442">
        <v>2017</v>
      </c>
      <c r="C1442" t="s">
        <v>1763</v>
      </c>
      <c r="D1442" t="s">
        <v>1765</v>
      </c>
      <c r="E1442" t="s">
        <v>1767</v>
      </c>
      <c r="F1442" s="4" t="s">
        <v>160</v>
      </c>
      <c r="G1442" s="4">
        <v>108000</v>
      </c>
      <c r="H1442" s="10">
        <v>534602.51</v>
      </c>
      <c r="I1442" t="str">
        <f>IFERROR(VLOOKUP(G1442,'LEAID Match'!$B$2:$C$427,2,FALSE),"")</f>
        <v/>
      </c>
    </row>
    <row r="1443" spans="1:9" x14ac:dyDescent="0.2">
      <c r="A1443" t="str">
        <f t="shared" si="22"/>
        <v/>
      </c>
      <c r="B1443">
        <v>2016</v>
      </c>
      <c r="C1443" t="s">
        <v>1763</v>
      </c>
      <c r="D1443" t="s">
        <v>1765</v>
      </c>
      <c r="E1443" t="s">
        <v>1767</v>
      </c>
      <c r="F1443" s="4" t="s">
        <v>160</v>
      </c>
      <c r="G1443" s="4">
        <v>108000</v>
      </c>
      <c r="H1443" s="10">
        <v>358816.09</v>
      </c>
      <c r="I1443" t="str">
        <f>IFERROR(VLOOKUP(G1443,'LEAID Match'!$B$2:$C$427,2,FALSE),"")</f>
        <v/>
      </c>
    </row>
    <row r="1444" spans="1:9" x14ac:dyDescent="0.2">
      <c r="A1444" t="str">
        <f t="shared" si="22"/>
        <v/>
      </c>
      <c r="B1444" s="14">
        <v>2015</v>
      </c>
      <c r="C1444" t="s">
        <v>1763</v>
      </c>
      <c r="D1444" t="s">
        <v>1765</v>
      </c>
      <c r="E1444" t="s">
        <v>1767</v>
      </c>
      <c r="F1444" s="14" t="s">
        <v>160</v>
      </c>
      <c r="G1444" s="14">
        <v>108000</v>
      </c>
      <c r="H1444" s="14">
        <v>349192.67</v>
      </c>
      <c r="I1444" t="str">
        <f>IFERROR(VLOOKUP(G1444,'LEAID Match'!$B$2:$C$427,2,FALSE),"")</f>
        <v/>
      </c>
    </row>
    <row r="1445" spans="1:9" x14ac:dyDescent="0.2">
      <c r="A1445" t="str">
        <f t="shared" si="22"/>
        <v/>
      </c>
      <c r="B1445">
        <v>2023</v>
      </c>
      <c r="C1445" t="s">
        <v>1763</v>
      </c>
      <c r="D1445" t="s">
        <v>1765</v>
      </c>
      <c r="E1445" t="s">
        <v>1767</v>
      </c>
      <c r="F1445" s="5" t="s">
        <v>161</v>
      </c>
      <c r="G1445" s="5">
        <v>110000</v>
      </c>
      <c r="H1445" s="6">
        <v>13463.32</v>
      </c>
      <c r="I1445" t="str">
        <f>IFERROR(VLOOKUP(G1445,'LEAID Match'!$B$2:$C$427,2,FALSE),"")</f>
        <v/>
      </c>
    </row>
    <row r="1446" spans="1:9" x14ac:dyDescent="0.2">
      <c r="A1446" t="str">
        <f t="shared" si="22"/>
        <v/>
      </c>
      <c r="B1446">
        <v>2023</v>
      </c>
      <c r="C1446" t="s">
        <v>1763</v>
      </c>
      <c r="D1446" t="s">
        <v>1765</v>
      </c>
      <c r="E1446" t="s">
        <v>1767</v>
      </c>
      <c r="F1446" s="5" t="s">
        <v>162</v>
      </c>
      <c r="G1446" s="5">
        <v>111000</v>
      </c>
      <c r="H1446" s="6">
        <v>130542.14</v>
      </c>
      <c r="I1446" t="str">
        <f>IFERROR(VLOOKUP(G1446,'LEAID Match'!$B$2:$C$427,2,FALSE),"")</f>
        <v/>
      </c>
    </row>
    <row r="1447" spans="1:9" x14ac:dyDescent="0.2">
      <c r="A1447" t="str">
        <f t="shared" si="22"/>
        <v/>
      </c>
      <c r="B1447">
        <v>2022</v>
      </c>
      <c r="C1447" t="s">
        <v>1763</v>
      </c>
      <c r="D1447" t="s">
        <v>1765</v>
      </c>
      <c r="E1447" t="s">
        <v>1767</v>
      </c>
      <c r="F1447" s="5" t="s">
        <v>162</v>
      </c>
      <c r="G1447" s="5">
        <v>111000</v>
      </c>
      <c r="H1447" s="6">
        <v>122014.09</v>
      </c>
      <c r="I1447" t="str">
        <f>IFERROR(VLOOKUP(G1447,'LEAID Match'!$B$2:$C$427,2,FALSE),"")</f>
        <v/>
      </c>
    </row>
    <row r="1448" spans="1:9" x14ac:dyDescent="0.2">
      <c r="A1448" t="str">
        <f t="shared" si="22"/>
        <v/>
      </c>
      <c r="B1448">
        <v>2021</v>
      </c>
      <c r="C1448" t="s">
        <v>1763</v>
      </c>
      <c r="D1448" t="s">
        <v>1765</v>
      </c>
      <c r="E1448" t="s">
        <v>1767</v>
      </c>
      <c r="F1448" s="5" t="s">
        <v>162</v>
      </c>
      <c r="G1448" s="5">
        <v>111000</v>
      </c>
      <c r="H1448" s="6">
        <v>116561.71</v>
      </c>
      <c r="I1448" t="str">
        <f>IFERROR(VLOOKUP(G1448,'LEAID Match'!$B$2:$C$427,2,FALSE),"")</f>
        <v/>
      </c>
    </row>
    <row r="1449" spans="1:9" x14ac:dyDescent="0.2">
      <c r="A1449" t="str">
        <f t="shared" si="22"/>
        <v/>
      </c>
      <c r="B1449">
        <v>2020</v>
      </c>
      <c r="C1449" t="s">
        <v>1763</v>
      </c>
      <c r="D1449" t="s">
        <v>1765</v>
      </c>
      <c r="E1449" t="s">
        <v>1767</v>
      </c>
      <c r="F1449" s="4" t="s">
        <v>162</v>
      </c>
      <c r="G1449" s="4">
        <v>111000</v>
      </c>
      <c r="H1449" s="10">
        <v>114073.1</v>
      </c>
      <c r="I1449" t="str">
        <f>IFERROR(VLOOKUP(G1449,'LEAID Match'!$B$2:$C$427,2,FALSE),"")</f>
        <v/>
      </c>
    </row>
    <row r="1450" spans="1:9" x14ac:dyDescent="0.2">
      <c r="A1450" t="str">
        <f t="shared" si="22"/>
        <v/>
      </c>
      <c r="B1450">
        <v>2019</v>
      </c>
      <c r="C1450" t="s">
        <v>1763</v>
      </c>
      <c r="D1450" t="s">
        <v>1765</v>
      </c>
      <c r="E1450" t="s">
        <v>1767</v>
      </c>
      <c r="F1450" s="4" t="s">
        <v>162</v>
      </c>
      <c r="G1450" s="4">
        <v>111000</v>
      </c>
      <c r="H1450" s="10">
        <v>109939.5</v>
      </c>
      <c r="I1450" t="str">
        <f>IFERROR(VLOOKUP(G1450,'LEAID Match'!$B$2:$C$427,2,FALSE),"")</f>
        <v/>
      </c>
    </row>
    <row r="1451" spans="1:9" x14ac:dyDescent="0.2">
      <c r="A1451" t="str">
        <f t="shared" si="22"/>
        <v/>
      </c>
      <c r="B1451">
        <v>2018</v>
      </c>
      <c r="C1451" t="s">
        <v>1763</v>
      </c>
      <c r="D1451" t="s">
        <v>1765</v>
      </c>
      <c r="E1451" t="s">
        <v>1767</v>
      </c>
      <c r="F1451" s="4" t="s">
        <v>162</v>
      </c>
      <c r="G1451" s="4">
        <v>111000</v>
      </c>
      <c r="H1451" s="10">
        <v>101656.78</v>
      </c>
      <c r="I1451" t="str">
        <f>IFERROR(VLOOKUP(G1451,'LEAID Match'!$B$2:$C$427,2,FALSE),"")</f>
        <v/>
      </c>
    </row>
    <row r="1452" spans="1:9" x14ac:dyDescent="0.2">
      <c r="A1452" t="str">
        <f t="shared" si="22"/>
        <v/>
      </c>
      <c r="B1452">
        <v>2017</v>
      </c>
      <c r="C1452" t="s">
        <v>1763</v>
      </c>
      <c r="D1452" t="s">
        <v>1765</v>
      </c>
      <c r="E1452" t="s">
        <v>1767</v>
      </c>
      <c r="F1452" s="4" t="s">
        <v>162</v>
      </c>
      <c r="G1452" s="4">
        <v>111000</v>
      </c>
      <c r="H1452" s="10">
        <v>93967.64</v>
      </c>
      <c r="I1452" t="str">
        <f>IFERROR(VLOOKUP(G1452,'LEAID Match'!$B$2:$C$427,2,FALSE),"")</f>
        <v/>
      </c>
    </row>
    <row r="1453" spans="1:9" x14ac:dyDescent="0.2">
      <c r="A1453" t="str">
        <f t="shared" si="22"/>
        <v/>
      </c>
      <c r="B1453">
        <v>2016</v>
      </c>
      <c r="C1453" t="s">
        <v>1763</v>
      </c>
      <c r="D1453" t="s">
        <v>1765</v>
      </c>
      <c r="E1453" t="s">
        <v>1767</v>
      </c>
      <c r="F1453" s="4" t="s">
        <v>162</v>
      </c>
      <c r="G1453" s="4">
        <v>111000</v>
      </c>
      <c r="H1453" s="10">
        <v>88023.37</v>
      </c>
      <c r="I1453" t="str">
        <f>IFERROR(VLOOKUP(G1453,'LEAID Match'!$B$2:$C$427,2,FALSE),"")</f>
        <v/>
      </c>
    </row>
    <row r="1454" spans="1:9" x14ac:dyDescent="0.2">
      <c r="A1454" t="str">
        <f t="shared" si="22"/>
        <v/>
      </c>
      <c r="B1454" s="14">
        <v>2015</v>
      </c>
      <c r="C1454" t="s">
        <v>1763</v>
      </c>
      <c r="D1454" t="s">
        <v>1765</v>
      </c>
      <c r="E1454" t="s">
        <v>1767</v>
      </c>
      <c r="F1454" s="14" t="s">
        <v>162</v>
      </c>
      <c r="G1454" s="14">
        <v>111000</v>
      </c>
      <c r="H1454" s="14">
        <v>84762.6</v>
      </c>
      <c r="I1454" t="str">
        <f>IFERROR(VLOOKUP(G1454,'LEAID Match'!$B$2:$C$427,2,FALSE),"")</f>
        <v/>
      </c>
    </row>
    <row r="1455" spans="1:9" x14ac:dyDescent="0.2">
      <c r="A1455" t="str">
        <f t="shared" si="22"/>
        <v/>
      </c>
      <c r="B1455">
        <v>2023</v>
      </c>
      <c r="C1455" t="s">
        <v>1763</v>
      </c>
      <c r="D1455" t="s">
        <v>1765</v>
      </c>
      <c r="E1455" t="s">
        <v>1767</v>
      </c>
      <c r="F1455" s="5" t="s">
        <v>163</v>
      </c>
      <c r="G1455" s="5">
        <v>112000</v>
      </c>
      <c r="H1455" s="6">
        <v>70464.429999999993</v>
      </c>
      <c r="I1455" t="str">
        <f>IFERROR(VLOOKUP(G1455,'LEAID Match'!$B$2:$C$427,2,FALSE),"")</f>
        <v/>
      </c>
    </row>
    <row r="1456" spans="1:9" x14ac:dyDescent="0.2">
      <c r="A1456" t="str">
        <f t="shared" si="22"/>
        <v/>
      </c>
      <c r="B1456">
        <v>2022</v>
      </c>
      <c r="C1456" t="s">
        <v>1763</v>
      </c>
      <c r="D1456" t="s">
        <v>1765</v>
      </c>
      <c r="E1456" t="s">
        <v>1767</v>
      </c>
      <c r="F1456" s="5" t="s">
        <v>163</v>
      </c>
      <c r="G1456" s="5">
        <v>112000</v>
      </c>
      <c r="H1456" s="6">
        <v>72477.039999999994</v>
      </c>
      <c r="I1456" t="str">
        <f>IFERROR(VLOOKUP(G1456,'LEAID Match'!$B$2:$C$427,2,FALSE),"")</f>
        <v/>
      </c>
    </row>
    <row r="1457" spans="1:9" x14ac:dyDescent="0.2">
      <c r="A1457" t="str">
        <f t="shared" si="22"/>
        <v/>
      </c>
      <c r="B1457">
        <v>2021</v>
      </c>
      <c r="C1457" t="s">
        <v>1763</v>
      </c>
      <c r="D1457" t="s">
        <v>1765</v>
      </c>
      <c r="E1457" t="s">
        <v>1767</v>
      </c>
      <c r="F1457" s="5" t="s">
        <v>163</v>
      </c>
      <c r="G1457" s="5">
        <v>112000</v>
      </c>
      <c r="H1457" s="6">
        <v>72232.009999999995</v>
      </c>
      <c r="I1457" t="str">
        <f>IFERROR(VLOOKUP(G1457,'LEAID Match'!$B$2:$C$427,2,FALSE),"")</f>
        <v/>
      </c>
    </row>
    <row r="1458" spans="1:9" x14ac:dyDescent="0.2">
      <c r="A1458" t="str">
        <f t="shared" si="22"/>
        <v/>
      </c>
      <c r="B1458">
        <v>2020</v>
      </c>
      <c r="C1458" t="s">
        <v>1763</v>
      </c>
      <c r="D1458" t="s">
        <v>1765</v>
      </c>
      <c r="E1458" t="s">
        <v>1767</v>
      </c>
      <c r="F1458" s="4" t="s">
        <v>163</v>
      </c>
      <c r="G1458" s="4">
        <v>112000</v>
      </c>
      <c r="H1458" s="10">
        <v>72201.55</v>
      </c>
      <c r="I1458" t="str">
        <f>IFERROR(VLOOKUP(G1458,'LEAID Match'!$B$2:$C$427,2,FALSE),"")</f>
        <v/>
      </c>
    </row>
    <row r="1459" spans="1:9" x14ac:dyDescent="0.2">
      <c r="A1459" t="str">
        <f t="shared" si="22"/>
        <v/>
      </c>
      <c r="B1459">
        <v>2019</v>
      </c>
      <c r="C1459" t="s">
        <v>1763</v>
      </c>
      <c r="D1459" t="s">
        <v>1765</v>
      </c>
      <c r="E1459" t="s">
        <v>1767</v>
      </c>
      <c r="F1459" s="4" t="s">
        <v>163</v>
      </c>
      <c r="G1459" s="4">
        <v>112000</v>
      </c>
      <c r="H1459" s="10">
        <v>68244.84</v>
      </c>
      <c r="I1459" t="str">
        <f>IFERROR(VLOOKUP(G1459,'LEAID Match'!$B$2:$C$427,2,FALSE),"")</f>
        <v/>
      </c>
    </row>
    <row r="1460" spans="1:9" x14ac:dyDescent="0.2">
      <c r="A1460" t="str">
        <f t="shared" si="22"/>
        <v/>
      </c>
      <c r="B1460">
        <v>2018</v>
      </c>
      <c r="C1460" t="s">
        <v>1763</v>
      </c>
      <c r="D1460" t="s">
        <v>1765</v>
      </c>
      <c r="E1460" t="s">
        <v>1767</v>
      </c>
      <c r="F1460" s="4" t="s">
        <v>163</v>
      </c>
      <c r="G1460" s="4">
        <v>112000</v>
      </c>
      <c r="H1460" s="10">
        <v>65757.22</v>
      </c>
      <c r="I1460" t="str">
        <f>IFERROR(VLOOKUP(G1460,'LEAID Match'!$B$2:$C$427,2,FALSE),"")</f>
        <v/>
      </c>
    </row>
    <row r="1461" spans="1:9" x14ac:dyDescent="0.2">
      <c r="A1461" t="str">
        <f t="shared" si="22"/>
        <v/>
      </c>
      <c r="B1461">
        <v>2017</v>
      </c>
      <c r="C1461" t="s">
        <v>1763</v>
      </c>
      <c r="D1461" t="s">
        <v>1765</v>
      </c>
      <c r="E1461" t="s">
        <v>1767</v>
      </c>
      <c r="F1461" s="4" t="s">
        <v>163</v>
      </c>
      <c r="G1461" s="4">
        <v>112000</v>
      </c>
      <c r="H1461" s="10">
        <v>64019.199999999997</v>
      </c>
      <c r="I1461" t="str">
        <f>IFERROR(VLOOKUP(G1461,'LEAID Match'!$B$2:$C$427,2,FALSE),"")</f>
        <v/>
      </c>
    </row>
    <row r="1462" spans="1:9" x14ac:dyDescent="0.2">
      <c r="A1462" t="str">
        <f t="shared" si="22"/>
        <v/>
      </c>
      <c r="B1462">
        <v>2016</v>
      </c>
      <c r="C1462" t="s">
        <v>1763</v>
      </c>
      <c r="D1462" t="s">
        <v>1765</v>
      </c>
      <c r="E1462" t="s">
        <v>1767</v>
      </c>
      <c r="F1462" s="4" t="s">
        <v>163</v>
      </c>
      <c r="G1462" s="4">
        <v>112000</v>
      </c>
      <c r="H1462" s="10">
        <v>64389.21</v>
      </c>
      <c r="I1462" t="str">
        <f>IFERROR(VLOOKUP(G1462,'LEAID Match'!$B$2:$C$427,2,FALSE),"")</f>
        <v/>
      </c>
    </row>
    <row r="1463" spans="1:9" x14ac:dyDescent="0.2">
      <c r="A1463" t="str">
        <f t="shared" si="22"/>
        <v/>
      </c>
      <c r="B1463" s="14">
        <v>2015</v>
      </c>
      <c r="C1463" t="s">
        <v>1763</v>
      </c>
      <c r="D1463" t="s">
        <v>1765</v>
      </c>
      <c r="E1463" t="s">
        <v>1767</v>
      </c>
      <c r="F1463" s="14" t="s">
        <v>163</v>
      </c>
      <c r="G1463" s="14">
        <v>112000</v>
      </c>
      <c r="H1463" s="14">
        <v>64129.52</v>
      </c>
      <c r="I1463" t="str">
        <f>IFERROR(VLOOKUP(G1463,'LEAID Match'!$B$2:$C$427,2,FALSE),"")</f>
        <v/>
      </c>
    </row>
    <row r="1464" spans="1:9" x14ac:dyDescent="0.2">
      <c r="A1464" t="str">
        <f t="shared" si="22"/>
        <v/>
      </c>
      <c r="B1464">
        <v>2023</v>
      </c>
      <c r="C1464" t="s">
        <v>1763</v>
      </c>
      <c r="D1464" t="s">
        <v>1765</v>
      </c>
      <c r="E1464" t="s">
        <v>1767</v>
      </c>
      <c r="F1464" s="5" t="s">
        <v>164</v>
      </c>
      <c r="G1464" s="5">
        <v>113000</v>
      </c>
      <c r="H1464" s="6">
        <v>84647.66</v>
      </c>
      <c r="I1464" t="str">
        <f>IFERROR(VLOOKUP(G1464,'LEAID Match'!$B$2:$C$427,2,FALSE),"")</f>
        <v/>
      </c>
    </row>
    <row r="1465" spans="1:9" x14ac:dyDescent="0.2">
      <c r="A1465" t="str">
        <f t="shared" si="22"/>
        <v/>
      </c>
      <c r="B1465">
        <v>2022</v>
      </c>
      <c r="C1465" t="s">
        <v>1763</v>
      </c>
      <c r="D1465" t="s">
        <v>1765</v>
      </c>
      <c r="E1465" t="s">
        <v>1767</v>
      </c>
      <c r="F1465" s="5" t="s">
        <v>164</v>
      </c>
      <c r="G1465" s="5">
        <v>113000</v>
      </c>
      <c r="H1465" s="6">
        <v>76948.990000000005</v>
      </c>
      <c r="I1465" t="str">
        <f>IFERROR(VLOOKUP(G1465,'LEAID Match'!$B$2:$C$427,2,FALSE),"")</f>
        <v/>
      </c>
    </row>
    <row r="1466" spans="1:9" x14ac:dyDescent="0.2">
      <c r="A1466" t="str">
        <f t="shared" si="22"/>
        <v/>
      </c>
      <c r="B1466">
        <v>2021</v>
      </c>
      <c r="C1466" t="s">
        <v>1763</v>
      </c>
      <c r="D1466" t="s">
        <v>1765</v>
      </c>
      <c r="E1466" t="s">
        <v>1767</v>
      </c>
      <c r="F1466" s="5" t="s">
        <v>164</v>
      </c>
      <c r="G1466" s="5">
        <v>113000</v>
      </c>
      <c r="H1466" s="6">
        <v>73354.47</v>
      </c>
      <c r="I1466" t="str">
        <f>IFERROR(VLOOKUP(G1466,'LEAID Match'!$B$2:$C$427,2,FALSE),"")</f>
        <v/>
      </c>
    </row>
    <row r="1467" spans="1:9" x14ac:dyDescent="0.2">
      <c r="A1467" t="str">
        <f t="shared" si="22"/>
        <v/>
      </c>
      <c r="B1467">
        <v>2020</v>
      </c>
      <c r="C1467" t="s">
        <v>1763</v>
      </c>
      <c r="D1467" t="s">
        <v>1765</v>
      </c>
      <c r="E1467" t="s">
        <v>1767</v>
      </c>
      <c r="F1467" s="4" t="s">
        <v>164</v>
      </c>
      <c r="G1467" s="4">
        <v>113000</v>
      </c>
      <c r="H1467" s="10">
        <v>69018.960000000006</v>
      </c>
      <c r="I1467" t="str">
        <f>IFERROR(VLOOKUP(G1467,'LEAID Match'!$B$2:$C$427,2,FALSE),"")</f>
        <v/>
      </c>
    </row>
    <row r="1468" spans="1:9" x14ac:dyDescent="0.2">
      <c r="A1468" t="str">
        <f t="shared" si="22"/>
        <v/>
      </c>
      <c r="B1468">
        <v>2019</v>
      </c>
      <c r="C1468" t="s">
        <v>1763</v>
      </c>
      <c r="D1468" t="s">
        <v>1765</v>
      </c>
      <c r="E1468" t="s">
        <v>1767</v>
      </c>
      <c r="F1468" s="4" t="s">
        <v>164</v>
      </c>
      <c r="G1468" s="4">
        <v>113000</v>
      </c>
      <c r="H1468" s="10">
        <v>63375.3</v>
      </c>
      <c r="I1468" t="str">
        <f>IFERROR(VLOOKUP(G1468,'LEAID Match'!$B$2:$C$427,2,FALSE),"")</f>
        <v/>
      </c>
    </row>
    <row r="1469" spans="1:9" x14ac:dyDescent="0.2">
      <c r="A1469" t="str">
        <f t="shared" si="22"/>
        <v/>
      </c>
      <c r="B1469">
        <v>2018</v>
      </c>
      <c r="C1469" t="s">
        <v>1763</v>
      </c>
      <c r="D1469" t="s">
        <v>1765</v>
      </c>
      <c r="E1469" t="s">
        <v>1767</v>
      </c>
      <c r="F1469" s="4" t="s">
        <v>164</v>
      </c>
      <c r="G1469" s="4">
        <v>113000</v>
      </c>
      <c r="H1469" s="10">
        <v>56895.12</v>
      </c>
      <c r="I1469" t="str">
        <f>IFERROR(VLOOKUP(G1469,'LEAID Match'!$B$2:$C$427,2,FALSE),"")</f>
        <v/>
      </c>
    </row>
    <row r="1470" spans="1:9" x14ac:dyDescent="0.2">
      <c r="A1470" t="str">
        <f t="shared" si="22"/>
        <v/>
      </c>
      <c r="B1470">
        <v>2017</v>
      </c>
      <c r="C1470" t="s">
        <v>1763</v>
      </c>
      <c r="D1470" t="s">
        <v>1765</v>
      </c>
      <c r="E1470" t="s">
        <v>1767</v>
      </c>
      <c r="F1470" s="4" t="s">
        <v>164</v>
      </c>
      <c r="G1470" s="4">
        <v>113000</v>
      </c>
      <c r="H1470" s="10">
        <v>50160.47</v>
      </c>
      <c r="I1470" t="str">
        <f>IFERROR(VLOOKUP(G1470,'LEAID Match'!$B$2:$C$427,2,FALSE),"")</f>
        <v/>
      </c>
    </row>
    <row r="1471" spans="1:9" x14ac:dyDescent="0.2">
      <c r="A1471" t="str">
        <f t="shared" si="22"/>
        <v/>
      </c>
      <c r="B1471">
        <v>2016</v>
      </c>
      <c r="C1471" t="s">
        <v>1763</v>
      </c>
      <c r="D1471" t="s">
        <v>1765</v>
      </c>
      <c r="E1471" t="s">
        <v>1767</v>
      </c>
      <c r="F1471" s="4" t="s">
        <v>164</v>
      </c>
      <c r="G1471" s="4">
        <v>113000</v>
      </c>
      <c r="H1471" s="10">
        <v>44195.33</v>
      </c>
      <c r="I1471" t="str">
        <f>IFERROR(VLOOKUP(G1471,'LEAID Match'!$B$2:$C$427,2,FALSE),"")</f>
        <v/>
      </c>
    </row>
    <row r="1472" spans="1:9" x14ac:dyDescent="0.2">
      <c r="A1472" t="str">
        <f t="shared" si="22"/>
        <v/>
      </c>
      <c r="B1472" s="14">
        <v>2015</v>
      </c>
      <c r="C1472" t="s">
        <v>1763</v>
      </c>
      <c r="D1472" t="s">
        <v>1765</v>
      </c>
      <c r="E1472" t="s">
        <v>1767</v>
      </c>
      <c r="F1472" s="14" t="s">
        <v>164</v>
      </c>
      <c r="G1472" s="14">
        <v>113000</v>
      </c>
      <c r="H1472" s="14">
        <v>41188.46</v>
      </c>
      <c r="I1472" t="str">
        <f>IFERROR(VLOOKUP(G1472,'LEAID Match'!$B$2:$C$427,2,FALSE),"")</f>
        <v/>
      </c>
    </row>
    <row r="1473" spans="1:9" x14ac:dyDescent="0.2">
      <c r="A1473" t="str">
        <f t="shared" si="22"/>
        <v/>
      </c>
      <c r="B1473">
        <v>2023</v>
      </c>
      <c r="C1473" t="s">
        <v>1763</v>
      </c>
      <c r="D1473" t="s">
        <v>1765</v>
      </c>
      <c r="E1473" t="s">
        <v>1767</v>
      </c>
      <c r="F1473" s="5" t="s">
        <v>165</v>
      </c>
      <c r="G1473" s="5">
        <v>114000</v>
      </c>
      <c r="H1473" s="6">
        <v>10538.13</v>
      </c>
      <c r="I1473" t="str">
        <f>IFERROR(VLOOKUP(G1473,'LEAID Match'!$B$2:$C$427,2,FALSE),"")</f>
        <v/>
      </c>
    </row>
    <row r="1474" spans="1:9" x14ac:dyDescent="0.2">
      <c r="A1474" t="str">
        <f t="shared" si="22"/>
        <v/>
      </c>
      <c r="B1474">
        <v>2022</v>
      </c>
      <c r="C1474" t="s">
        <v>1763</v>
      </c>
      <c r="D1474" t="s">
        <v>1765</v>
      </c>
      <c r="E1474" t="s">
        <v>1767</v>
      </c>
      <c r="F1474" s="5" t="s">
        <v>165</v>
      </c>
      <c r="G1474" s="5">
        <v>114000</v>
      </c>
      <c r="H1474" s="6">
        <v>10740.03</v>
      </c>
      <c r="I1474" t="str">
        <f>IFERROR(VLOOKUP(G1474,'LEAID Match'!$B$2:$C$427,2,FALSE),"")</f>
        <v/>
      </c>
    </row>
    <row r="1475" spans="1:9" x14ac:dyDescent="0.2">
      <c r="A1475" t="str">
        <f t="shared" ref="A1475:A1538" si="23">I1475</f>
        <v/>
      </c>
      <c r="B1475">
        <v>2021</v>
      </c>
      <c r="C1475" t="s">
        <v>1763</v>
      </c>
      <c r="D1475" t="s">
        <v>1765</v>
      </c>
      <c r="E1475" t="s">
        <v>1767</v>
      </c>
      <c r="F1475" s="5" t="s">
        <v>165</v>
      </c>
      <c r="G1475" s="5">
        <v>114000</v>
      </c>
      <c r="H1475" s="6">
        <v>10662.45</v>
      </c>
      <c r="I1475" t="str">
        <f>IFERROR(VLOOKUP(G1475,'LEAID Match'!$B$2:$C$427,2,FALSE),"")</f>
        <v/>
      </c>
    </row>
    <row r="1476" spans="1:9" x14ac:dyDescent="0.2">
      <c r="A1476" t="str">
        <f t="shared" si="23"/>
        <v/>
      </c>
      <c r="B1476">
        <v>2020</v>
      </c>
      <c r="C1476" t="s">
        <v>1763</v>
      </c>
      <c r="D1476" t="s">
        <v>1765</v>
      </c>
      <c r="E1476" t="s">
        <v>1767</v>
      </c>
      <c r="F1476" s="4" t="s">
        <v>165</v>
      </c>
      <c r="G1476" s="4">
        <v>114000</v>
      </c>
      <c r="H1476" s="10">
        <v>10526.51</v>
      </c>
      <c r="I1476" t="str">
        <f>IFERROR(VLOOKUP(G1476,'LEAID Match'!$B$2:$C$427,2,FALSE),"")</f>
        <v/>
      </c>
    </row>
    <row r="1477" spans="1:9" x14ac:dyDescent="0.2">
      <c r="A1477" t="str">
        <f t="shared" si="23"/>
        <v/>
      </c>
      <c r="B1477">
        <v>2019</v>
      </c>
      <c r="C1477" t="s">
        <v>1763</v>
      </c>
      <c r="D1477" t="s">
        <v>1765</v>
      </c>
      <c r="E1477" t="s">
        <v>1767</v>
      </c>
      <c r="F1477" s="4" t="s">
        <v>165</v>
      </c>
      <c r="G1477" s="4">
        <v>114000</v>
      </c>
      <c r="H1477" s="10">
        <v>9728.07</v>
      </c>
      <c r="I1477" t="str">
        <f>IFERROR(VLOOKUP(G1477,'LEAID Match'!$B$2:$C$427,2,FALSE),"")</f>
        <v/>
      </c>
    </row>
    <row r="1478" spans="1:9" x14ac:dyDescent="0.2">
      <c r="A1478" t="str">
        <f t="shared" si="23"/>
        <v/>
      </c>
      <c r="B1478">
        <v>2018</v>
      </c>
      <c r="C1478" t="s">
        <v>1763</v>
      </c>
      <c r="D1478" t="s">
        <v>1765</v>
      </c>
      <c r="E1478" t="s">
        <v>1767</v>
      </c>
      <c r="F1478" s="4" t="s">
        <v>165</v>
      </c>
      <c r="G1478" s="4">
        <v>114000</v>
      </c>
      <c r="H1478" s="10">
        <v>9371.7800000000007</v>
      </c>
      <c r="I1478" t="str">
        <f>IFERROR(VLOOKUP(G1478,'LEAID Match'!$B$2:$C$427,2,FALSE),"")</f>
        <v/>
      </c>
    </row>
    <row r="1479" spans="1:9" x14ac:dyDescent="0.2">
      <c r="A1479" t="str">
        <f t="shared" si="23"/>
        <v/>
      </c>
      <c r="B1479">
        <v>2017</v>
      </c>
      <c r="C1479" t="s">
        <v>1763</v>
      </c>
      <c r="D1479" t="s">
        <v>1765</v>
      </c>
      <c r="E1479" t="s">
        <v>1767</v>
      </c>
      <c r="F1479" s="4" t="s">
        <v>165</v>
      </c>
      <c r="G1479" s="4">
        <v>114000</v>
      </c>
      <c r="H1479" s="10">
        <v>9089.86</v>
      </c>
      <c r="I1479" t="str">
        <f>IFERROR(VLOOKUP(G1479,'LEAID Match'!$B$2:$C$427,2,FALSE),"")</f>
        <v/>
      </c>
    </row>
    <row r="1480" spans="1:9" x14ac:dyDescent="0.2">
      <c r="A1480" t="str">
        <f t="shared" si="23"/>
        <v/>
      </c>
      <c r="B1480">
        <v>2016</v>
      </c>
      <c r="C1480" t="s">
        <v>1763</v>
      </c>
      <c r="D1480" t="s">
        <v>1765</v>
      </c>
      <c r="E1480" t="s">
        <v>1767</v>
      </c>
      <c r="F1480" s="4" t="s">
        <v>165</v>
      </c>
      <c r="G1480" s="4">
        <v>114000</v>
      </c>
      <c r="H1480" s="10">
        <v>9009.58</v>
      </c>
      <c r="I1480" t="str">
        <f>IFERROR(VLOOKUP(G1480,'LEAID Match'!$B$2:$C$427,2,FALSE),"")</f>
        <v/>
      </c>
    </row>
    <row r="1481" spans="1:9" x14ac:dyDescent="0.2">
      <c r="A1481" t="str">
        <f t="shared" si="23"/>
        <v/>
      </c>
      <c r="B1481" s="14">
        <v>2015</v>
      </c>
      <c r="C1481" t="s">
        <v>1763</v>
      </c>
      <c r="D1481" t="s">
        <v>1765</v>
      </c>
      <c r="E1481" t="s">
        <v>1767</v>
      </c>
      <c r="F1481" s="14" t="s">
        <v>165</v>
      </c>
      <c r="G1481" s="14">
        <v>114000</v>
      </c>
      <c r="H1481" s="14">
        <v>8770.3799999999992</v>
      </c>
      <c r="I1481" t="str">
        <f>IFERROR(VLOOKUP(G1481,'LEAID Match'!$B$2:$C$427,2,FALSE),"")</f>
        <v/>
      </c>
    </row>
    <row r="1482" spans="1:9" x14ac:dyDescent="0.2">
      <c r="A1482" t="str">
        <f t="shared" si="23"/>
        <v/>
      </c>
      <c r="B1482">
        <v>2023</v>
      </c>
      <c r="C1482" t="s">
        <v>1763</v>
      </c>
      <c r="D1482" t="s">
        <v>1765</v>
      </c>
      <c r="E1482" t="s">
        <v>1767</v>
      </c>
      <c r="F1482" s="5" t="s">
        <v>166</v>
      </c>
      <c r="G1482" s="5">
        <v>115000</v>
      </c>
      <c r="H1482" s="6">
        <v>135989.04999999999</v>
      </c>
      <c r="I1482" t="str">
        <f>IFERROR(VLOOKUP(G1482,'LEAID Match'!$B$2:$C$427,2,FALSE),"")</f>
        <v/>
      </c>
    </row>
    <row r="1483" spans="1:9" x14ac:dyDescent="0.2">
      <c r="A1483" t="str">
        <f t="shared" si="23"/>
        <v/>
      </c>
      <c r="B1483">
        <v>2022</v>
      </c>
      <c r="C1483" t="s">
        <v>1763</v>
      </c>
      <c r="D1483" t="s">
        <v>1765</v>
      </c>
      <c r="E1483" t="s">
        <v>1767</v>
      </c>
      <c r="F1483" s="5" t="s">
        <v>166</v>
      </c>
      <c r="G1483" s="5">
        <v>115000</v>
      </c>
      <c r="H1483" s="6">
        <v>135367.54999999999</v>
      </c>
      <c r="I1483" t="str">
        <f>IFERROR(VLOOKUP(G1483,'LEAID Match'!$B$2:$C$427,2,FALSE),"")</f>
        <v/>
      </c>
    </row>
    <row r="1484" spans="1:9" x14ac:dyDescent="0.2">
      <c r="A1484" t="str">
        <f t="shared" si="23"/>
        <v/>
      </c>
      <c r="B1484">
        <v>2021</v>
      </c>
      <c r="C1484" t="s">
        <v>1763</v>
      </c>
      <c r="D1484" t="s">
        <v>1765</v>
      </c>
      <c r="E1484" t="s">
        <v>1767</v>
      </c>
      <c r="F1484" s="5" t="s">
        <v>166</v>
      </c>
      <c r="G1484" s="5">
        <v>115000</v>
      </c>
      <c r="H1484" s="6">
        <v>134809.71</v>
      </c>
      <c r="I1484" t="str">
        <f>IFERROR(VLOOKUP(G1484,'LEAID Match'!$B$2:$C$427,2,FALSE),"")</f>
        <v/>
      </c>
    </row>
    <row r="1485" spans="1:9" x14ac:dyDescent="0.2">
      <c r="A1485" t="str">
        <f t="shared" si="23"/>
        <v/>
      </c>
      <c r="B1485">
        <v>2020</v>
      </c>
      <c r="C1485" t="s">
        <v>1763</v>
      </c>
      <c r="D1485" t="s">
        <v>1765</v>
      </c>
      <c r="E1485" t="s">
        <v>1767</v>
      </c>
      <c r="F1485" s="4" t="s">
        <v>166</v>
      </c>
      <c r="G1485" s="4">
        <v>115000</v>
      </c>
      <c r="H1485" s="10">
        <v>132285.85</v>
      </c>
      <c r="I1485" t="str">
        <f>IFERROR(VLOOKUP(G1485,'LEAID Match'!$B$2:$C$427,2,FALSE),"")</f>
        <v/>
      </c>
    </row>
    <row r="1486" spans="1:9" x14ac:dyDescent="0.2">
      <c r="A1486" t="str">
        <f t="shared" si="23"/>
        <v/>
      </c>
      <c r="B1486">
        <v>2019</v>
      </c>
      <c r="C1486" t="s">
        <v>1763</v>
      </c>
      <c r="D1486" t="s">
        <v>1765</v>
      </c>
      <c r="E1486" t="s">
        <v>1767</v>
      </c>
      <c r="F1486" s="4" t="s">
        <v>166</v>
      </c>
      <c r="G1486" s="4">
        <v>115000</v>
      </c>
      <c r="H1486" s="10">
        <v>129954.7</v>
      </c>
      <c r="I1486" t="str">
        <f>IFERROR(VLOOKUP(G1486,'LEAID Match'!$B$2:$C$427,2,FALSE),"")</f>
        <v/>
      </c>
    </row>
    <row r="1487" spans="1:9" x14ac:dyDescent="0.2">
      <c r="A1487" t="str">
        <f t="shared" si="23"/>
        <v/>
      </c>
      <c r="B1487">
        <v>2018</v>
      </c>
      <c r="C1487" t="s">
        <v>1763</v>
      </c>
      <c r="D1487" t="s">
        <v>1765</v>
      </c>
      <c r="E1487" t="s">
        <v>1767</v>
      </c>
      <c r="F1487" s="4" t="s">
        <v>166</v>
      </c>
      <c r="G1487" s="4">
        <v>115000</v>
      </c>
      <c r="H1487" s="10">
        <v>129998.07</v>
      </c>
      <c r="I1487" t="str">
        <f>IFERROR(VLOOKUP(G1487,'LEAID Match'!$B$2:$C$427,2,FALSE),"")</f>
        <v/>
      </c>
    </row>
    <row r="1488" spans="1:9" x14ac:dyDescent="0.2">
      <c r="A1488" t="str">
        <f t="shared" si="23"/>
        <v/>
      </c>
      <c r="B1488">
        <v>2017</v>
      </c>
      <c r="C1488" t="s">
        <v>1763</v>
      </c>
      <c r="D1488" t="s">
        <v>1765</v>
      </c>
      <c r="E1488" t="s">
        <v>1767</v>
      </c>
      <c r="F1488" s="4" t="s">
        <v>166</v>
      </c>
      <c r="G1488" s="4">
        <v>115000</v>
      </c>
      <c r="H1488" s="10">
        <v>128620.58</v>
      </c>
      <c r="I1488" t="str">
        <f>IFERROR(VLOOKUP(G1488,'LEAID Match'!$B$2:$C$427,2,FALSE),"")</f>
        <v/>
      </c>
    </row>
    <row r="1489" spans="1:9" x14ac:dyDescent="0.2">
      <c r="A1489" t="str">
        <f t="shared" si="23"/>
        <v/>
      </c>
      <c r="B1489">
        <v>2016</v>
      </c>
      <c r="C1489" t="s">
        <v>1763</v>
      </c>
      <c r="D1489" t="s">
        <v>1765</v>
      </c>
      <c r="E1489" t="s">
        <v>1767</v>
      </c>
      <c r="F1489" s="4" t="s">
        <v>166</v>
      </c>
      <c r="G1489" s="4">
        <v>115000</v>
      </c>
      <c r="H1489" s="10">
        <v>125874.22</v>
      </c>
      <c r="I1489" t="str">
        <f>IFERROR(VLOOKUP(G1489,'LEAID Match'!$B$2:$C$427,2,FALSE),"")</f>
        <v/>
      </c>
    </row>
    <row r="1490" spans="1:9" x14ac:dyDescent="0.2">
      <c r="A1490" t="str">
        <f t="shared" si="23"/>
        <v/>
      </c>
      <c r="B1490" s="14">
        <v>2015</v>
      </c>
      <c r="C1490" t="s">
        <v>1763</v>
      </c>
      <c r="D1490" t="s">
        <v>1765</v>
      </c>
      <c r="E1490" t="s">
        <v>1767</v>
      </c>
      <c r="F1490" s="14" t="s">
        <v>166</v>
      </c>
      <c r="G1490" s="14">
        <v>115000</v>
      </c>
      <c r="H1490" s="14">
        <v>121239.27</v>
      </c>
      <c r="I1490" t="str">
        <f>IFERROR(VLOOKUP(G1490,'LEAID Match'!$B$2:$C$427,2,FALSE),"")</f>
        <v/>
      </c>
    </row>
    <row r="1491" spans="1:9" x14ac:dyDescent="0.2">
      <c r="A1491" t="str">
        <f t="shared" si="23"/>
        <v/>
      </c>
      <c r="B1491">
        <v>2023</v>
      </c>
      <c r="C1491" t="s">
        <v>1763</v>
      </c>
      <c r="D1491" t="s">
        <v>1765</v>
      </c>
      <c r="E1491" t="s">
        <v>1767</v>
      </c>
      <c r="F1491" s="5" t="s">
        <v>167</v>
      </c>
      <c r="G1491" s="5">
        <v>117000</v>
      </c>
      <c r="H1491" s="6">
        <v>2942.65</v>
      </c>
      <c r="I1491" t="str">
        <f>IFERROR(VLOOKUP(G1491,'LEAID Match'!$B$2:$C$427,2,FALSE),"")</f>
        <v/>
      </c>
    </row>
    <row r="1492" spans="1:9" x14ac:dyDescent="0.2">
      <c r="A1492" t="str">
        <f t="shared" si="23"/>
        <v/>
      </c>
      <c r="B1492">
        <v>2022</v>
      </c>
      <c r="C1492" t="s">
        <v>1763</v>
      </c>
      <c r="D1492" t="s">
        <v>1765</v>
      </c>
      <c r="E1492" t="s">
        <v>1767</v>
      </c>
      <c r="F1492" s="5" t="s">
        <v>167</v>
      </c>
      <c r="G1492" s="5">
        <v>117000</v>
      </c>
      <c r="H1492" s="6">
        <v>4039.56</v>
      </c>
      <c r="I1492" t="str">
        <f>IFERROR(VLOOKUP(G1492,'LEAID Match'!$B$2:$C$427,2,FALSE),"")</f>
        <v/>
      </c>
    </row>
    <row r="1493" spans="1:9" x14ac:dyDescent="0.2">
      <c r="A1493" t="str">
        <f t="shared" si="23"/>
        <v/>
      </c>
      <c r="B1493">
        <v>2021</v>
      </c>
      <c r="C1493" t="s">
        <v>1763</v>
      </c>
      <c r="D1493" t="s">
        <v>1765</v>
      </c>
      <c r="E1493" t="s">
        <v>1767</v>
      </c>
      <c r="F1493" s="5" t="s">
        <v>167</v>
      </c>
      <c r="G1493" s="5">
        <v>117000</v>
      </c>
      <c r="H1493" s="6">
        <v>4433.62</v>
      </c>
      <c r="I1493" t="str">
        <f>IFERROR(VLOOKUP(G1493,'LEAID Match'!$B$2:$C$427,2,FALSE),"")</f>
        <v/>
      </c>
    </row>
    <row r="1494" spans="1:9" x14ac:dyDescent="0.2">
      <c r="A1494" t="str">
        <f t="shared" si="23"/>
        <v/>
      </c>
      <c r="B1494">
        <v>2020</v>
      </c>
      <c r="C1494" t="s">
        <v>1763</v>
      </c>
      <c r="D1494" t="s">
        <v>1765</v>
      </c>
      <c r="E1494" t="s">
        <v>1767</v>
      </c>
      <c r="F1494" s="4" t="s">
        <v>167</v>
      </c>
      <c r="G1494" s="4">
        <v>117000</v>
      </c>
      <c r="H1494" s="10">
        <v>4414.8599999999997</v>
      </c>
      <c r="I1494" t="str">
        <f>IFERROR(VLOOKUP(G1494,'LEAID Match'!$B$2:$C$427,2,FALSE),"")</f>
        <v/>
      </c>
    </row>
    <row r="1495" spans="1:9" x14ac:dyDescent="0.2">
      <c r="A1495" t="str">
        <f t="shared" si="23"/>
        <v/>
      </c>
      <c r="B1495">
        <v>2019</v>
      </c>
      <c r="C1495" t="s">
        <v>1763</v>
      </c>
      <c r="D1495" t="s">
        <v>1765</v>
      </c>
      <c r="E1495" t="s">
        <v>1767</v>
      </c>
      <c r="F1495" s="4" t="s">
        <v>167</v>
      </c>
      <c r="G1495" s="4">
        <v>117000</v>
      </c>
      <c r="H1495" s="10">
        <v>4472.72</v>
      </c>
      <c r="I1495" t="str">
        <f>IFERROR(VLOOKUP(G1495,'LEAID Match'!$B$2:$C$427,2,FALSE),"")</f>
        <v/>
      </c>
    </row>
    <row r="1496" spans="1:9" x14ac:dyDescent="0.2">
      <c r="A1496" t="str">
        <f t="shared" si="23"/>
        <v/>
      </c>
      <c r="B1496">
        <v>2018</v>
      </c>
      <c r="C1496" t="s">
        <v>1763</v>
      </c>
      <c r="D1496" t="s">
        <v>1765</v>
      </c>
      <c r="E1496" t="s">
        <v>1767</v>
      </c>
      <c r="F1496" s="4" t="s">
        <v>167</v>
      </c>
      <c r="G1496" s="4">
        <v>117000</v>
      </c>
      <c r="H1496" s="10">
        <v>4400.96</v>
      </c>
      <c r="I1496" t="str">
        <f>IFERROR(VLOOKUP(G1496,'LEAID Match'!$B$2:$C$427,2,FALSE),"")</f>
        <v/>
      </c>
    </row>
    <row r="1497" spans="1:9" x14ac:dyDescent="0.2">
      <c r="A1497" t="str">
        <f t="shared" si="23"/>
        <v/>
      </c>
      <c r="B1497">
        <v>2017</v>
      </c>
      <c r="C1497" t="s">
        <v>1763</v>
      </c>
      <c r="D1497" t="s">
        <v>1765</v>
      </c>
      <c r="E1497" t="s">
        <v>1767</v>
      </c>
      <c r="F1497" s="4" t="s">
        <v>167</v>
      </c>
      <c r="G1497" s="4">
        <v>117000</v>
      </c>
      <c r="H1497" s="10">
        <v>4308.99</v>
      </c>
      <c r="I1497" t="str">
        <f>IFERROR(VLOOKUP(G1497,'LEAID Match'!$B$2:$C$427,2,FALSE),"")</f>
        <v/>
      </c>
    </row>
    <row r="1498" spans="1:9" x14ac:dyDescent="0.2">
      <c r="A1498" t="str">
        <f t="shared" si="23"/>
        <v/>
      </c>
      <c r="B1498">
        <v>2016</v>
      </c>
      <c r="C1498" t="s">
        <v>1763</v>
      </c>
      <c r="D1498" t="s">
        <v>1765</v>
      </c>
      <c r="E1498" t="s">
        <v>1767</v>
      </c>
      <c r="F1498" s="4" t="s">
        <v>167</v>
      </c>
      <c r="G1498" s="4">
        <v>117000</v>
      </c>
      <c r="H1498" s="10">
        <v>4082.19</v>
      </c>
      <c r="I1498" t="str">
        <f>IFERROR(VLOOKUP(G1498,'LEAID Match'!$B$2:$C$427,2,FALSE),"")</f>
        <v/>
      </c>
    </row>
    <row r="1499" spans="1:9" x14ac:dyDescent="0.2">
      <c r="A1499" t="str">
        <f t="shared" si="23"/>
        <v/>
      </c>
      <c r="B1499" s="14">
        <v>2015</v>
      </c>
      <c r="C1499" t="s">
        <v>1763</v>
      </c>
      <c r="D1499" t="s">
        <v>1765</v>
      </c>
      <c r="E1499" t="s">
        <v>1767</v>
      </c>
      <c r="F1499" s="14" t="s">
        <v>167</v>
      </c>
      <c r="G1499" s="14">
        <v>117000</v>
      </c>
      <c r="H1499" s="14">
        <v>3690.96</v>
      </c>
      <c r="I1499" t="str">
        <f>IFERROR(VLOOKUP(G1499,'LEAID Match'!$B$2:$C$427,2,FALSE),"")</f>
        <v/>
      </c>
    </row>
    <row r="1500" spans="1:9" x14ac:dyDescent="0.2">
      <c r="A1500" t="str">
        <f t="shared" si="23"/>
        <v/>
      </c>
      <c r="B1500">
        <v>2023</v>
      </c>
      <c r="C1500" t="s">
        <v>1763</v>
      </c>
      <c r="D1500" t="s">
        <v>1765</v>
      </c>
      <c r="E1500" t="s">
        <v>1767</v>
      </c>
      <c r="F1500" s="5" t="s">
        <v>168</v>
      </c>
      <c r="G1500" s="5">
        <v>118000</v>
      </c>
      <c r="H1500" s="6">
        <v>8796.89</v>
      </c>
      <c r="I1500" t="str">
        <f>IFERROR(VLOOKUP(G1500,'LEAID Match'!$B$2:$C$427,2,FALSE),"")</f>
        <v/>
      </c>
    </row>
    <row r="1501" spans="1:9" x14ac:dyDescent="0.2">
      <c r="A1501" t="str">
        <f t="shared" si="23"/>
        <v/>
      </c>
      <c r="B1501">
        <v>2022</v>
      </c>
      <c r="C1501" t="s">
        <v>1763</v>
      </c>
      <c r="D1501" t="s">
        <v>1765</v>
      </c>
      <c r="E1501" t="s">
        <v>1767</v>
      </c>
      <c r="F1501" s="5" t="s">
        <v>168</v>
      </c>
      <c r="G1501" s="5">
        <v>118000</v>
      </c>
      <c r="H1501" s="6">
        <v>7157.91</v>
      </c>
      <c r="I1501" t="str">
        <f>IFERROR(VLOOKUP(G1501,'LEAID Match'!$B$2:$C$427,2,FALSE),"")</f>
        <v/>
      </c>
    </row>
    <row r="1502" spans="1:9" x14ac:dyDescent="0.2">
      <c r="A1502" t="str">
        <f t="shared" si="23"/>
        <v/>
      </c>
      <c r="B1502">
        <v>2021</v>
      </c>
      <c r="C1502" t="s">
        <v>1763</v>
      </c>
      <c r="D1502" t="s">
        <v>1765</v>
      </c>
      <c r="E1502" t="s">
        <v>1767</v>
      </c>
      <c r="F1502" s="5" t="s">
        <v>168</v>
      </c>
      <c r="G1502" s="5">
        <v>118000</v>
      </c>
      <c r="H1502" s="6">
        <v>6202.27</v>
      </c>
      <c r="I1502" t="str">
        <f>IFERROR(VLOOKUP(G1502,'LEAID Match'!$B$2:$C$427,2,FALSE),"")</f>
        <v/>
      </c>
    </row>
    <row r="1503" spans="1:9" x14ac:dyDescent="0.2">
      <c r="A1503" t="str">
        <f t="shared" si="23"/>
        <v/>
      </c>
      <c r="B1503">
        <v>2020</v>
      </c>
      <c r="C1503" t="s">
        <v>1763</v>
      </c>
      <c r="D1503" t="s">
        <v>1765</v>
      </c>
      <c r="E1503" t="s">
        <v>1767</v>
      </c>
      <c r="F1503" s="4" t="s">
        <v>168</v>
      </c>
      <c r="G1503" s="4">
        <v>118000</v>
      </c>
      <c r="H1503" s="10">
        <v>6870.67</v>
      </c>
      <c r="I1503" t="str">
        <f>IFERROR(VLOOKUP(G1503,'LEAID Match'!$B$2:$C$427,2,FALSE),"")</f>
        <v/>
      </c>
    </row>
    <row r="1504" spans="1:9" x14ac:dyDescent="0.2">
      <c r="A1504" t="str">
        <f t="shared" si="23"/>
        <v/>
      </c>
      <c r="B1504">
        <v>2019</v>
      </c>
      <c r="C1504" t="s">
        <v>1763</v>
      </c>
      <c r="D1504" t="s">
        <v>1765</v>
      </c>
      <c r="E1504" t="s">
        <v>1767</v>
      </c>
      <c r="F1504" s="4" t="s">
        <v>168</v>
      </c>
      <c r="G1504" s="4">
        <v>118000</v>
      </c>
      <c r="H1504" s="10">
        <v>7013.92</v>
      </c>
      <c r="I1504" t="str">
        <f>IFERROR(VLOOKUP(G1504,'LEAID Match'!$B$2:$C$427,2,FALSE),"")</f>
        <v/>
      </c>
    </row>
    <row r="1505" spans="1:9" x14ac:dyDescent="0.2">
      <c r="A1505" t="str">
        <f t="shared" si="23"/>
        <v/>
      </c>
      <c r="B1505">
        <v>2018</v>
      </c>
      <c r="C1505" t="s">
        <v>1763</v>
      </c>
      <c r="D1505" t="s">
        <v>1765</v>
      </c>
      <c r="E1505" t="s">
        <v>1767</v>
      </c>
      <c r="F1505" s="4" t="s">
        <v>168</v>
      </c>
      <c r="G1505" s="4">
        <v>118000</v>
      </c>
      <c r="H1505" s="10">
        <v>6926.08</v>
      </c>
      <c r="I1505" t="str">
        <f>IFERROR(VLOOKUP(G1505,'LEAID Match'!$B$2:$C$427,2,FALSE),"")</f>
        <v/>
      </c>
    </row>
    <row r="1506" spans="1:9" x14ac:dyDescent="0.2">
      <c r="A1506" t="str">
        <f t="shared" si="23"/>
        <v/>
      </c>
      <c r="B1506">
        <v>2023</v>
      </c>
      <c r="C1506" t="s">
        <v>1763</v>
      </c>
      <c r="D1506" t="s">
        <v>1765</v>
      </c>
      <c r="E1506" t="s">
        <v>1767</v>
      </c>
      <c r="F1506" s="5" t="s">
        <v>169</v>
      </c>
      <c r="G1506" s="5">
        <v>119000</v>
      </c>
      <c r="H1506" s="6">
        <v>3813.1</v>
      </c>
      <c r="I1506" t="str">
        <f>IFERROR(VLOOKUP(G1506,'LEAID Match'!$B$2:$C$427,2,FALSE),"")</f>
        <v/>
      </c>
    </row>
    <row r="1507" spans="1:9" x14ac:dyDescent="0.2">
      <c r="A1507" t="str">
        <f t="shared" si="23"/>
        <v/>
      </c>
      <c r="B1507">
        <v>2022</v>
      </c>
      <c r="C1507" t="s">
        <v>1763</v>
      </c>
      <c r="D1507" t="s">
        <v>1765</v>
      </c>
      <c r="E1507" t="s">
        <v>1767</v>
      </c>
      <c r="F1507" s="5" t="s">
        <v>169</v>
      </c>
      <c r="G1507" s="5">
        <v>119000</v>
      </c>
      <c r="H1507" s="6">
        <v>3644.19</v>
      </c>
      <c r="I1507" t="str">
        <f>IFERROR(VLOOKUP(G1507,'LEAID Match'!$B$2:$C$427,2,FALSE),"")</f>
        <v/>
      </c>
    </row>
    <row r="1508" spans="1:9" x14ac:dyDescent="0.2">
      <c r="A1508" t="str">
        <f t="shared" si="23"/>
        <v/>
      </c>
      <c r="B1508">
        <v>2021</v>
      </c>
      <c r="C1508" t="s">
        <v>1763</v>
      </c>
      <c r="D1508" t="s">
        <v>1765</v>
      </c>
      <c r="E1508" t="s">
        <v>1767</v>
      </c>
      <c r="F1508" s="5" t="s">
        <v>169</v>
      </c>
      <c r="G1508" s="5">
        <v>119000</v>
      </c>
      <c r="H1508" s="6">
        <v>3488.2</v>
      </c>
      <c r="I1508" t="str">
        <f>IFERROR(VLOOKUP(G1508,'LEAID Match'!$B$2:$C$427,2,FALSE),"")</f>
        <v/>
      </c>
    </row>
    <row r="1509" spans="1:9" x14ac:dyDescent="0.2">
      <c r="A1509" t="str">
        <f t="shared" si="23"/>
        <v/>
      </c>
      <c r="B1509">
        <v>2020</v>
      </c>
      <c r="C1509" t="s">
        <v>1763</v>
      </c>
      <c r="D1509" t="s">
        <v>1765</v>
      </c>
      <c r="E1509" t="s">
        <v>1767</v>
      </c>
      <c r="F1509" s="4" t="s">
        <v>169</v>
      </c>
      <c r="G1509" s="4">
        <v>119000</v>
      </c>
      <c r="H1509" s="10">
        <v>3381.87</v>
      </c>
      <c r="I1509" t="str">
        <f>IFERROR(VLOOKUP(G1509,'LEAID Match'!$B$2:$C$427,2,FALSE),"")</f>
        <v/>
      </c>
    </row>
    <row r="1510" spans="1:9" x14ac:dyDescent="0.2">
      <c r="A1510" t="str">
        <f t="shared" si="23"/>
        <v/>
      </c>
      <c r="B1510">
        <v>2019</v>
      </c>
      <c r="C1510" t="s">
        <v>1763</v>
      </c>
      <c r="D1510" t="s">
        <v>1765</v>
      </c>
      <c r="E1510" t="s">
        <v>1767</v>
      </c>
      <c r="F1510" s="4" t="s">
        <v>169</v>
      </c>
      <c r="G1510" s="4">
        <v>119000</v>
      </c>
      <c r="H1510" s="10">
        <v>3735.15</v>
      </c>
      <c r="I1510" t="str">
        <f>IFERROR(VLOOKUP(G1510,'LEAID Match'!$B$2:$C$427,2,FALSE),"")</f>
        <v/>
      </c>
    </row>
    <row r="1511" spans="1:9" x14ac:dyDescent="0.2">
      <c r="A1511" t="str">
        <f t="shared" si="23"/>
        <v/>
      </c>
      <c r="B1511">
        <v>2018</v>
      </c>
      <c r="C1511" t="s">
        <v>1763</v>
      </c>
      <c r="D1511" t="s">
        <v>1765</v>
      </c>
      <c r="E1511" t="s">
        <v>1767</v>
      </c>
      <c r="F1511" s="4" t="s">
        <v>169</v>
      </c>
      <c r="G1511" s="4">
        <v>119000</v>
      </c>
      <c r="H1511" s="10">
        <v>3982.14</v>
      </c>
      <c r="I1511" t="str">
        <f>IFERROR(VLOOKUP(G1511,'LEAID Match'!$B$2:$C$427,2,FALSE),"")</f>
        <v/>
      </c>
    </row>
    <row r="1512" spans="1:9" x14ac:dyDescent="0.2">
      <c r="A1512" t="str">
        <f t="shared" si="23"/>
        <v/>
      </c>
      <c r="B1512">
        <v>2017</v>
      </c>
      <c r="C1512" t="s">
        <v>1763</v>
      </c>
      <c r="D1512" t="s">
        <v>1765</v>
      </c>
      <c r="E1512" t="s">
        <v>1767</v>
      </c>
      <c r="F1512" s="4" t="s">
        <v>169</v>
      </c>
      <c r="G1512" s="4">
        <v>119000</v>
      </c>
      <c r="H1512" s="10">
        <v>4110.1400000000003</v>
      </c>
      <c r="I1512" t="str">
        <f>IFERROR(VLOOKUP(G1512,'LEAID Match'!$B$2:$C$427,2,FALSE),"")</f>
        <v/>
      </c>
    </row>
    <row r="1513" spans="1:9" x14ac:dyDescent="0.2">
      <c r="A1513" t="str">
        <f t="shared" si="23"/>
        <v/>
      </c>
      <c r="B1513">
        <v>2016</v>
      </c>
      <c r="C1513" t="s">
        <v>1763</v>
      </c>
      <c r="D1513" t="s">
        <v>1765</v>
      </c>
      <c r="E1513" t="s">
        <v>1767</v>
      </c>
      <c r="F1513" s="4" t="s">
        <v>169</v>
      </c>
      <c r="G1513" s="4">
        <v>119000</v>
      </c>
      <c r="H1513" s="10">
        <v>3991.11</v>
      </c>
      <c r="I1513" t="str">
        <f>IFERROR(VLOOKUP(G1513,'LEAID Match'!$B$2:$C$427,2,FALSE),"")</f>
        <v/>
      </c>
    </row>
    <row r="1514" spans="1:9" x14ac:dyDescent="0.2">
      <c r="A1514" t="str">
        <f t="shared" si="23"/>
        <v/>
      </c>
      <c r="B1514" s="14">
        <v>2015</v>
      </c>
      <c r="C1514" t="s">
        <v>1763</v>
      </c>
      <c r="D1514" t="s">
        <v>1765</v>
      </c>
      <c r="E1514" t="s">
        <v>1767</v>
      </c>
      <c r="F1514" s="14" t="s">
        <v>169</v>
      </c>
      <c r="G1514" s="14">
        <v>119000</v>
      </c>
      <c r="H1514" s="14">
        <v>3979.04</v>
      </c>
      <c r="I1514" t="str">
        <f>IFERROR(VLOOKUP(G1514,'LEAID Match'!$B$2:$C$427,2,FALSE),"")</f>
        <v/>
      </c>
    </row>
    <row r="1515" spans="1:9" x14ac:dyDescent="0.2">
      <c r="A1515" t="str">
        <f t="shared" si="23"/>
        <v/>
      </c>
      <c r="B1515">
        <v>2023</v>
      </c>
      <c r="C1515" t="s">
        <v>1763</v>
      </c>
      <c r="D1515" t="s">
        <v>1765</v>
      </c>
      <c r="E1515" t="s">
        <v>1767</v>
      </c>
      <c r="F1515" s="5" t="s">
        <v>170</v>
      </c>
      <c r="G1515" s="5">
        <v>120000</v>
      </c>
      <c r="H1515" s="6">
        <v>13652.16</v>
      </c>
      <c r="I1515" t="str">
        <f>IFERROR(VLOOKUP(G1515,'LEAID Match'!$B$2:$C$427,2,FALSE),"")</f>
        <v/>
      </c>
    </row>
    <row r="1516" spans="1:9" x14ac:dyDescent="0.2">
      <c r="A1516" t="str">
        <f t="shared" si="23"/>
        <v/>
      </c>
      <c r="B1516">
        <v>2022</v>
      </c>
      <c r="C1516" t="s">
        <v>1763</v>
      </c>
      <c r="D1516" t="s">
        <v>1765</v>
      </c>
      <c r="E1516" t="s">
        <v>1767</v>
      </c>
      <c r="F1516" s="5" t="s">
        <v>170</v>
      </c>
      <c r="G1516" s="5">
        <v>120000</v>
      </c>
      <c r="H1516" s="6">
        <v>11773.29</v>
      </c>
      <c r="I1516" t="str">
        <f>IFERROR(VLOOKUP(G1516,'LEAID Match'!$B$2:$C$427,2,FALSE),"")</f>
        <v/>
      </c>
    </row>
    <row r="1517" spans="1:9" x14ac:dyDescent="0.2">
      <c r="A1517" t="str">
        <f t="shared" si="23"/>
        <v/>
      </c>
      <c r="B1517">
        <v>2021</v>
      </c>
      <c r="C1517" t="s">
        <v>1763</v>
      </c>
      <c r="D1517" t="s">
        <v>1765</v>
      </c>
      <c r="E1517" t="s">
        <v>1767</v>
      </c>
      <c r="F1517" s="5" t="s">
        <v>170</v>
      </c>
      <c r="G1517" s="5">
        <v>120000</v>
      </c>
      <c r="H1517" s="6">
        <v>10845.58</v>
      </c>
      <c r="I1517" t="str">
        <f>IFERROR(VLOOKUP(G1517,'LEAID Match'!$B$2:$C$427,2,FALSE),"")</f>
        <v/>
      </c>
    </row>
    <row r="1518" spans="1:9" x14ac:dyDescent="0.2">
      <c r="A1518" t="str">
        <f t="shared" si="23"/>
        <v/>
      </c>
      <c r="B1518">
        <v>2020</v>
      </c>
      <c r="C1518" t="s">
        <v>1763</v>
      </c>
      <c r="D1518" t="s">
        <v>1765</v>
      </c>
      <c r="E1518" t="s">
        <v>1767</v>
      </c>
      <c r="F1518" s="4" t="s">
        <v>170</v>
      </c>
      <c r="G1518" s="4">
        <v>120000</v>
      </c>
      <c r="H1518" s="10">
        <v>10589.67</v>
      </c>
      <c r="I1518" t="str">
        <f>IFERROR(VLOOKUP(G1518,'LEAID Match'!$B$2:$C$427,2,FALSE),"")</f>
        <v/>
      </c>
    </row>
    <row r="1519" spans="1:9" x14ac:dyDescent="0.2">
      <c r="A1519" t="str">
        <f t="shared" si="23"/>
        <v/>
      </c>
      <c r="B1519">
        <v>2019</v>
      </c>
      <c r="C1519" t="s">
        <v>1763</v>
      </c>
      <c r="D1519" t="s">
        <v>1765</v>
      </c>
      <c r="E1519" t="s">
        <v>1767</v>
      </c>
      <c r="F1519" s="4" t="s">
        <v>170</v>
      </c>
      <c r="G1519" s="4">
        <v>120000</v>
      </c>
      <c r="H1519" s="10">
        <v>10177.299999999999</v>
      </c>
      <c r="I1519" t="str">
        <f>IFERROR(VLOOKUP(G1519,'LEAID Match'!$B$2:$C$427,2,FALSE),"")</f>
        <v/>
      </c>
    </row>
    <row r="1520" spans="1:9" x14ac:dyDescent="0.2">
      <c r="A1520" t="str">
        <f t="shared" si="23"/>
        <v/>
      </c>
      <c r="B1520">
        <v>2018</v>
      </c>
      <c r="C1520" t="s">
        <v>1763</v>
      </c>
      <c r="D1520" t="s">
        <v>1765</v>
      </c>
      <c r="E1520" t="s">
        <v>1767</v>
      </c>
      <c r="F1520" s="4" t="s">
        <v>170</v>
      </c>
      <c r="G1520" s="4">
        <v>120000</v>
      </c>
      <c r="H1520" s="10">
        <v>9503.85</v>
      </c>
      <c r="I1520" t="str">
        <f>IFERROR(VLOOKUP(G1520,'LEAID Match'!$B$2:$C$427,2,FALSE),"")</f>
        <v/>
      </c>
    </row>
    <row r="1521" spans="1:9" x14ac:dyDescent="0.2">
      <c r="A1521" t="str">
        <f t="shared" si="23"/>
        <v/>
      </c>
      <c r="B1521">
        <v>2017</v>
      </c>
      <c r="C1521" t="s">
        <v>1763</v>
      </c>
      <c r="D1521" t="s">
        <v>1765</v>
      </c>
      <c r="E1521" t="s">
        <v>1767</v>
      </c>
      <c r="F1521" s="4" t="s">
        <v>170</v>
      </c>
      <c r="G1521" s="4">
        <v>120000</v>
      </c>
      <c r="H1521" s="10">
        <v>9509.85</v>
      </c>
      <c r="I1521" t="str">
        <f>IFERROR(VLOOKUP(G1521,'LEAID Match'!$B$2:$C$427,2,FALSE),"")</f>
        <v/>
      </c>
    </row>
    <row r="1522" spans="1:9" x14ac:dyDescent="0.2">
      <c r="A1522" t="str">
        <f t="shared" si="23"/>
        <v/>
      </c>
      <c r="B1522">
        <v>2016</v>
      </c>
      <c r="C1522" t="s">
        <v>1763</v>
      </c>
      <c r="D1522" t="s">
        <v>1765</v>
      </c>
      <c r="E1522" t="s">
        <v>1767</v>
      </c>
      <c r="F1522" s="4" t="s">
        <v>170</v>
      </c>
      <c r="G1522" s="4">
        <v>120000</v>
      </c>
      <c r="H1522" s="10">
        <v>10561.73</v>
      </c>
      <c r="I1522" t="str">
        <f>IFERROR(VLOOKUP(G1522,'LEAID Match'!$B$2:$C$427,2,FALSE),"")</f>
        <v/>
      </c>
    </row>
    <row r="1523" spans="1:9" x14ac:dyDescent="0.2">
      <c r="A1523" t="str">
        <f t="shared" si="23"/>
        <v/>
      </c>
      <c r="B1523" s="14">
        <v>2015</v>
      </c>
      <c r="C1523" t="s">
        <v>1763</v>
      </c>
      <c r="D1523" t="s">
        <v>1765</v>
      </c>
      <c r="E1523" t="s">
        <v>1767</v>
      </c>
      <c r="F1523" s="14" t="s">
        <v>170</v>
      </c>
      <c r="G1523" s="14">
        <v>120000</v>
      </c>
      <c r="H1523" s="14">
        <v>10813.97</v>
      </c>
      <c r="I1523" t="str">
        <f>IFERROR(VLOOKUP(G1523,'LEAID Match'!$B$2:$C$427,2,FALSE),"")</f>
        <v/>
      </c>
    </row>
    <row r="1524" spans="1:9" x14ac:dyDescent="0.2">
      <c r="A1524" t="str">
        <f t="shared" si="23"/>
        <v/>
      </c>
      <c r="B1524">
        <v>2023</v>
      </c>
      <c r="C1524" t="s">
        <v>1763</v>
      </c>
      <c r="D1524" t="s">
        <v>1765</v>
      </c>
      <c r="E1524" t="s">
        <v>1767</v>
      </c>
      <c r="F1524" s="5" t="s">
        <v>171</v>
      </c>
      <c r="G1524" s="5">
        <v>122000</v>
      </c>
      <c r="H1524" s="6">
        <v>7610.34</v>
      </c>
      <c r="I1524" t="str">
        <f>IFERROR(VLOOKUP(G1524,'LEAID Match'!$B$2:$C$427,2,FALSE),"")</f>
        <v/>
      </c>
    </row>
    <row r="1525" spans="1:9" x14ac:dyDescent="0.2">
      <c r="A1525" t="str">
        <f t="shared" si="23"/>
        <v/>
      </c>
      <c r="B1525">
        <v>2022</v>
      </c>
      <c r="C1525" t="s">
        <v>1763</v>
      </c>
      <c r="D1525" t="s">
        <v>1765</v>
      </c>
      <c r="E1525" t="s">
        <v>1767</v>
      </c>
      <c r="F1525" s="5" t="s">
        <v>171</v>
      </c>
      <c r="G1525" s="5">
        <v>122000</v>
      </c>
      <c r="H1525" s="6">
        <v>7464.46</v>
      </c>
      <c r="I1525" t="str">
        <f>IFERROR(VLOOKUP(G1525,'LEAID Match'!$B$2:$C$427,2,FALSE),"")</f>
        <v/>
      </c>
    </row>
    <row r="1526" spans="1:9" x14ac:dyDescent="0.2">
      <c r="A1526" t="str">
        <f t="shared" si="23"/>
        <v/>
      </c>
      <c r="B1526">
        <v>2021</v>
      </c>
      <c r="C1526" t="s">
        <v>1763</v>
      </c>
      <c r="D1526" t="s">
        <v>1765</v>
      </c>
      <c r="E1526" t="s">
        <v>1767</v>
      </c>
      <c r="F1526" s="5" t="s">
        <v>171</v>
      </c>
      <c r="G1526" s="5">
        <v>122000</v>
      </c>
      <c r="H1526" s="6">
        <v>7340.44</v>
      </c>
      <c r="I1526" t="str">
        <f>IFERROR(VLOOKUP(G1526,'LEAID Match'!$B$2:$C$427,2,FALSE),"")</f>
        <v/>
      </c>
    </row>
    <row r="1527" spans="1:9" x14ac:dyDescent="0.2">
      <c r="A1527" t="str">
        <f t="shared" si="23"/>
        <v/>
      </c>
      <c r="B1527">
        <v>2020</v>
      </c>
      <c r="C1527" t="s">
        <v>1763</v>
      </c>
      <c r="D1527" t="s">
        <v>1765</v>
      </c>
      <c r="E1527" t="s">
        <v>1767</v>
      </c>
      <c r="F1527" s="4" t="s">
        <v>171</v>
      </c>
      <c r="G1527" s="4">
        <v>122000</v>
      </c>
      <c r="H1527" s="10">
        <v>7296.49</v>
      </c>
      <c r="I1527" t="str">
        <f>IFERROR(VLOOKUP(G1527,'LEAID Match'!$B$2:$C$427,2,FALSE),"")</f>
        <v/>
      </c>
    </row>
    <row r="1528" spans="1:9" x14ac:dyDescent="0.2">
      <c r="A1528" t="str">
        <f t="shared" si="23"/>
        <v/>
      </c>
      <c r="B1528">
        <v>2019</v>
      </c>
      <c r="C1528" t="s">
        <v>1763</v>
      </c>
      <c r="D1528" t="s">
        <v>1765</v>
      </c>
      <c r="E1528" t="s">
        <v>1767</v>
      </c>
      <c r="F1528" s="4" t="s">
        <v>171</v>
      </c>
      <c r="G1528" s="4">
        <v>122000</v>
      </c>
      <c r="H1528" s="10">
        <v>7216.69</v>
      </c>
      <c r="I1528" t="str">
        <f>IFERROR(VLOOKUP(G1528,'LEAID Match'!$B$2:$C$427,2,FALSE),"")</f>
        <v/>
      </c>
    </row>
    <row r="1529" spans="1:9" x14ac:dyDescent="0.2">
      <c r="A1529" t="str">
        <f t="shared" si="23"/>
        <v/>
      </c>
      <c r="B1529">
        <v>2018</v>
      </c>
      <c r="C1529" t="s">
        <v>1763</v>
      </c>
      <c r="D1529" t="s">
        <v>1765</v>
      </c>
      <c r="E1529" t="s">
        <v>1767</v>
      </c>
      <c r="F1529" s="4" t="s">
        <v>171</v>
      </c>
      <c r="G1529" s="4">
        <v>122000</v>
      </c>
      <c r="H1529" s="10">
        <v>5770.74</v>
      </c>
      <c r="I1529" t="str">
        <f>IFERROR(VLOOKUP(G1529,'LEAID Match'!$B$2:$C$427,2,FALSE),"")</f>
        <v/>
      </c>
    </row>
    <row r="1530" spans="1:9" x14ac:dyDescent="0.2">
      <c r="A1530" t="str">
        <f t="shared" si="23"/>
        <v/>
      </c>
      <c r="B1530">
        <v>2017</v>
      </c>
      <c r="C1530" t="s">
        <v>1763</v>
      </c>
      <c r="D1530" t="s">
        <v>1765</v>
      </c>
      <c r="E1530" t="s">
        <v>1767</v>
      </c>
      <c r="F1530" s="4" t="s">
        <v>171</v>
      </c>
      <c r="G1530" s="4">
        <v>122000</v>
      </c>
      <c r="H1530" s="10">
        <v>5410.02</v>
      </c>
      <c r="I1530" t="str">
        <f>IFERROR(VLOOKUP(G1530,'LEAID Match'!$B$2:$C$427,2,FALSE),"")</f>
        <v/>
      </c>
    </row>
    <row r="1531" spans="1:9" x14ac:dyDescent="0.2">
      <c r="A1531" t="str">
        <f t="shared" si="23"/>
        <v/>
      </c>
      <c r="B1531">
        <v>2016</v>
      </c>
      <c r="C1531" t="s">
        <v>1763</v>
      </c>
      <c r="D1531" t="s">
        <v>1765</v>
      </c>
      <c r="E1531" t="s">
        <v>1767</v>
      </c>
      <c r="F1531" s="4" t="s">
        <v>171</v>
      </c>
      <c r="G1531" s="4">
        <v>122000</v>
      </c>
      <c r="H1531" s="10">
        <v>4767.84</v>
      </c>
      <c r="I1531" t="str">
        <f>IFERROR(VLOOKUP(G1531,'LEAID Match'!$B$2:$C$427,2,FALSE),"")</f>
        <v/>
      </c>
    </row>
    <row r="1532" spans="1:9" x14ac:dyDescent="0.2">
      <c r="A1532" t="str">
        <f t="shared" si="23"/>
        <v/>
      </c>
      <c r="B1532" s="14">
        <v>2015</v>
      </c>
      <c r="C1532" t="s">
        <v>1763</v>
      </c>
      <c r="D1532" t="s">
        <v>1765</v>
      </c>
      <c r="E1532" t="s">
        <v>1767</v>
      </c>
      <c r="F1532" s="14" t="s">
        <v>171</v>
      </c>
      <c r="G1532" s="14">
        <v>122000</v>
      </c>
      <c r="H1532" s="14">
        <v>5566.79</v>
      </c>
      <c r="I1532" t="str">
        <f>IFERROR(VLOOKUP(G1532,'LEAID Match'!$B$2:$C$427,2,FALSE),"")</f>
        <v/>
      </c>
    </row>
    <row r="1533" spans="1:9" x14ac:dyDescent="0.2">
      <c r="A1533" t="str">
        <f t="shared" si="23"/>
        <v/>
      </c>
      <c r="B1533">
        <v>2023</v>
      </c>
      <c r="C1533" t="s">
        <v>1763</v>
      </c>
      <c r="D1533" t="s">
        <v>1765</v>
      </c>
      <c r="E1533" t="s">
        <v>1767</v>
      </c>
      <c r="F1533" s="5" t="s">
        <v>172</v>
      </c>
      <c r="G1533" s="5">
        <v>125000</v>
      </c>
      <c r="H1533" s="6">
        <v>200301.09</v>
      </c>
      <c r="I1533" t="str">
        <f>IFERROR(VLOOKUP(G1533,'LEAID Match'!$B$2:$C$427,2,FALSE),"")</f>
        <v/>
      </c>
    </row>
    <row r="1534" spans="1:9" x14ac:dyDescent="0.2">
      <c r="A1534" t="str">
        <f t="shared" si="23"/>
        <v/>
      </c>
      <c r="B1534">
        <v>2022</v>
      </c>
      <c r="C1534" t="s">
        <v>1763</v>
      </c>
      <c r="D1534" t="s">
        <v>1765</v>
      </c>
      <c r="E1534" t="s">
        <v>1767</v>
      </c>
      <c r="F1534" s="5" t="s">
        <v>172</v>
      </c>
      <c r="G1534" s="5">
        <v>125000</v>
      </c>
      <c r="H1534" s="6">
        <v>166234.57999999999</v>
      </c>
      <c r="I1534" t="str">
        <f>IFERROR(VLOOKUP(G1534,'LEAID Match'!$B$2:$C$427,2,FALSE),"")</f>
        <v/>
      </c>
    </row>
    <row r="1535" spans="1:9" x14ac:dyDescent="0.2">
      <c r="A1535" t="str">
        <f t="shared" si="23"/>
        <v/>
      </c>
      <c r="B1535">
        <v>2021</v>
      </c>
      <c r="C1535" t="s">
        <v>1763</v>
      </c>
      <c r="D1535" t="s">
        <v>1765</v>
      </c>
      <c r="E1535" t="s">
        <v>1767</v>
      </c>
      <c r="F1535" s="5" t="s">
        <v>172</v>
      </c>
      <c r="G1535" s="5">
        <v>125000</v>
      </c>
      <c r="H1535" s="6">
        <v>153194.25</v>
      </c>
      <c r="I1535" t="str">
        <f>IFERROR(VLOOKUP(G1535,'LEAID Match'!$B$2:$C$427,2,FALSE),"")</f>
        <v/>
      </c>
    </row>
    <row r="1536" spans="1:9" x14ac:dyDescent="0.2">
      <c r="A1536" t="str">
        <f t="shared" si="23"/>
        <v/>
      </c>
      <c r="B1536">
        <v>2020</v>
      </c>
      <c r="C1536" t="s">
        <v>1763</v>
      </c>
      <c r="D1536" t="s">
        <v>1765</v>
      </c>
      <c r="E1536" t="s">
        <v>1767</v>
      </c>
      <c r="F1536" s="4" t="s">
        <v>172</v>
      </c>
      <c r="G1536" s="4">
        <v>125000</v>
      </c>
      <c r="H1536" s="10">
        <v>141361.71</v>
      </c>
      <c r="I1536" t="str">
        <f>IFERROR(VLOOKUP(G1536,'LEAID Match'!$B$2:$C$427,2,FALSE),"")</f>
        <v/>
      </c>
    </row>
    <row r="1537" spans="1:9" x14ac:dyDescent="0.2">
      <c r="A1537" t="str">
        <f t="shared" si="23"/>
        <v/>
      </c>
      <c r="B1537">
        <v>2019</v>
      </c>
      <c r="C1537" t="s">
        <v>1763</v>
      </c>
      <c r="D1537" t="s">
        <v>1765</v>
      </c>
      <c r="E1537" t="s">
        <v>1767</v>
      </c>
      <c r="F1537" s="4" t="s">
        <v>172</v>
      </c>
      <c r="G1537" s="4">
        <v>125000</v>
      </c>
      <c r="H1537" s="10">
        <v>130242.56</v>
      </c>
      <c r="I1537" t="str">
        <f>IFERROR(VLOOKUP(G1537,'LEAID Match'!$B$2:$C$427,2,FALSE),"")</f>
        <v/>
      </c>
    </row>
    <row r="1538" spans="1:9" x14ac:dyDescent="0.2">
      <c r="A1538" t="str">
        <f t="shared" si="23"/>
        <v/>
      </c>
      <c r="B1538">
        <v>2018</v>
      </c>
      <c r="C1538" t="s">
        <v>1763</v>
      </c>
      <c r="D1538" t="s">
        <v>1765</v>
      </c>
      <c r="E1538" t="s">
        <v>1767</v>
      </c>
      <c r="F1538" s="4" t="s">
        <v>172</v>
      </c>
      <c r="G1538" s="4">
        <v>125000</v>
      </c>
      <c r="H1538" s="10">
        <v>122407.31</v>
      </c>
      <c r="I1538" t="str">
        <f>IFERROR(VLOOKUP(G1538,'LEAID Match'!$B$2:$C$427,2,FALSE),"")</f>
        <v/>
      </c>
    </row>
    <row r="1539" spans="1:9" x14ac:dyDescent="0.2">
      <c r="A1539" t="str">
        <f t="shared" ref="A1539:A1602" si="24">I1539</f>
        <v/>
      </c>
      <c r="B1539">
        <v>2017</v>
      </c>
      <c r="C1539" t="s">
        <v>1763</v>
      </c>
      <c r="D1539" t="s">
        <v>1765</v>
      </c>
      <c r="E1539" t="s">
        <v>1767</v>
      </c>
      <c r="F1539" s="4" t="s">
        <v>172</v>
      </c>
      <c r="G1539" s="4">
        <v>125000</v>
      </c>
      <c r="H1539" s="10">
        <v>115315.63</v>
      </c>
      <c r="I1539" t="str">
        <f>IFERROR(VLOOKUP(G1539,'LEAID Match'!$B$2:$C$427,2,FALSE),"")</f>
        <v/>
      </c>
    </row>
    <row r="1540" spans="1:9" x14ac:dyDescent="0.2">
      <c r="A1540" t="str">
        <f t="shared" si="24"/>
        <v/>
      </c>
      <c r="B1540">
        <v>2016</v>
      </c>
      <c r="C1540" t="s">
        <v>1763</v>
      </c>
      <c r="D1540" t="s">
        <v>1765</v>
      </c>
      <c r="E1540" t="s">
        <v>1767</v>
      </c>
      <c r="F1540" s="4" t="s">
        <v>172</v>
      </c>
      <c r="G1540" s="4">
        <v>125000</v>
      </c>
      <c r="H1540" s="10">
        <v>110652.85</v>
      </c>
      <c r="I1540" t="str">
        <f>IFERROR(VLOOKUP(G1540,'LEAID Match'!$B$2:$C$427,2,FALSE),"")</f>
        <v/>
      </c>
    </row>
    <row r="1541" spans="1:9" x14ac:dyDescent="0.2">
      <c r="A1541" t="str">
        <f t="shared" si="24"/>
        <v/>
      </c>
      <c r="B1541" s="14">
        <v>2015</v>
      </c>
      <c r="C1541" t="s">
        <v>1763</v>
      </c>
      <c r="D1541" t="s">
        <v>1765</v>
      </c>
      <c r="E1541" t="s">
        <v>1767</v>
      </c>
      <c r="F1541" s="14" t="s">
        <v>172</v>
      </c>
      <c r="G1541" s="14">
        <v>125000</v>
      </c>
      <c r="H1541" s="14">
        <v>110644.86</v>
      </c>
      <c r="I1541" t="str">
        <f>IFERROR(VLOOKUP(G1541,'LEAID Match'!$B$2:$C$427,2,FALSE),"")</f>
        <v/>
      </c>
    </row>
    <row r="1542" spans="1:9" x14ac:dyDescent="0.2">
      <c r="A1542" t="str">
        <f t="shared" si="24"/>
        <v/>
      </c>
      <c r="B1542">
        <v>2023</v>
      </c>
      <c r="C1542" t="s">
        <v>1763</v>
      </c>
      <c r="D1542" t="s">
        <v>1765</v>
      </c>
      <c r="E1542" t="s">
        <v>1767</v>
      </c>
      <c r="F1542" s="5" t="s">
        <v>173</v>
      </c>
      <c r="G1542" s="5">
        <v>126000</v>
      </c>
      <c r="H1542" s="6">
        <v>13912.36</v>
      </c>
      <c r="I1542" t="str">
        <f>IFERROR(VLOOKUP(G1542,'LEAID Match'!$B$2:$C$427,2,FALSE),"")</f>
        <v/>
      </c>
    </row>
    <row r="1543" spans="1:9" x14ac:dyDescent="0.2">
      <c r="A1543" t="str">
        <f t="shared" si="24"/>
        <v/>
      </c>
      <c r="B1543">
        <v>2022</v>
      </c>
      <c r="C1543" t="s">
        <v>1763</v>
      </c>
      <c r="D1543" t="s">
        <v>1765</v>
      </c>
      <c r="E1543" t="s">
        <v>1767</v>
      </c>
      <c r="F1543" s="5" t="s">
        <v>173</v>
      </c>
      <c r="G1543" s="5">
        <v>126000</v>
      </c>
      <c r="H1543" s="6">
        <v>12635.71</v>
      </c>
      <c r="I1543" t="str">
        <f>IFERROR(VLOOKUP(G1543,'LEAID Match'!$B$2:$C$427,2,FALSE),"")</f>
        <v/>
      </c>
    </row>
    <row r="1544" spans="1:9" x14ac:dyDescent="0.2">
      <c r="A1544" t="str">
        <f t="shared" si="24"/>
        <v/>
      </c>
      <c r="B1544">
        <v>2021</v>
      </c>
      <c r="C1544" t="s">
        <v>1763</v>
      </c>
      <c r="D1544" t="s">
        <v>1765</v>
      </c>
      <c r="E1544" t="s">
        <v>1767</v>
      </c>
      <c r="F1544" s="5" t="s">
        <v>173</v>
      </c>
      <c r="G1544" s="5">
        <v>126000</v>
      </c>
      <c r="H1544" s="6">
        <v>12074.12</v>
      </c>
      <c r="I1544" t="str">
        <f>IFERROR(VLOOKUP(G1544,'LEAID Match'!$B$2:$C$427,2,FALSE),"")</f>
        <v/>
      </c>
    </row>
    <row r="1545" spans="1:9" x14ac:dyDescent="0.2">
      <c r="A1545" t="str">
        <f t="shared" si="24"/>
        <v/>
      </c>
      <c r="B1545">
        <v>2020</v>
      </c>
      <c r="C1545" t="s">
        <v>1763</v>
      </c>
      <c r="D1545" t="s">
        <v>1765</v>
      </c>
      <c r="E1545" t="s">
        <v>1767</v>
      </c>
      <c r="F1545" s="4" t="s">
        <v>173</v>
      </c>
      <c r="G1545" s="4">
        <v>126000</v>
      </c>
      <c r="H1545" s="10">
        <v>11931.18</v>
      </c>
      <c r="I1545" t="str">
        <f>IFERROR(VLOOKUP(G1545,'LEAID Match'!$B$2:$C$427,2,FALSE),"")</f>
        <v/>
      </c>
    </row>
    <row r="1546" spans="1:9" x14ac:dyDescent="0.2">
      <c r="A1546" t="str">
        <f t="shared" si="24"/>
        <v/>
      </c>
      <c r="B1546">
        <v>2019</v>
      </c>
      <c r="C1546" t="s">
        <v>1763</v>
      </c>
      <c r="D1546" t="s">
        <v>1765</v>
      </c>
      <c r="E1546" t="s">
        <v>1767</v>
      </c>
      <c r="F1546" s="4" t="s">
        <v>173</v>
      </c>
      <c r="G1546" s="4">
        <v>126000</v>
      </c>
      <c r="H1546" s="10">
        <v>11654.77</v>
      </c>
      <c r="I1546" t="str">
        <f>IFERROR(VLOOKUP(G1546,'LEAID Match'!$B$2:$C$427,2,FALSE),"")</f>
        <v/>
      </c>
    </row>
    <row r="1547" spans="1:9" x14ac:dyDescent="0.2">
      <c r="A1547" t="str">
        <f t="shared" si="24"/>
        <v/>
      </c>
      <c r="B1547">
        <v>2018</v>
      </c>
      <c r="C1547" t="s">
        <v>1763</v>
      </c>
      <c r="D1547" t="s">
        <v>1765</v>
      </c>
      <c r="E1547" t="s">
        <v>1767</v>
      </c>
      <c r="F1547" s="4" t="s">
        <v>173</v>
      </c>
      <c r="G1547" s="4">
        <v>126000</v>
      </c>
      <c r="H1547" s="10">
        <v>11561.1</v>
      </c>
      <c r="I1547" t="str">
        <f>IFERROR(VLOOKUP(G1547,'LEAID Match'!$B$2:$C$427,2,FALSE),"")</f>
        <v/>
      </c>
    </row>
    <row r="1548" spans="1:9" x14ac:dyDescent="0.2">
      <c r="A1548" t="str">
        <f t="shared" si="24"/>
        <v/>
      </c>
      <c r="B1548">
        <v>2017</v>
      </c>
      <c r="C1548" t="s">
        <v>1763</v>
      </c>
      <c r="D1548" t="s">
        <v>1765</v>
      </c>
      <c r="E1548" t="s">
        <v>1767</v>
      </c>
      <c r="F1548" s="4" t="s">
        <v>173</v>
      </c>
      <c r="G1548" s="4">
        <v>126000</v>
      </c>
      <c r="H1548" s="10">
        <v>11303.62</v>
      </c>
      <c r="I1548" t="str">
        <f>IFERROR(VLOOKUP(G1548,'LEAID Match'!$B$2:$C$427,2,FALSE),"")</f>
        <v/>
      </c>
    </row>
    <row r="1549" spans="1:9" x14ac:dyDescent="0.2">
      <c r="A1549" t="str">
        <f t="shared" si="24"/>
        <v/>
      </c>
      <c r="B1549">
        <v>2016</v>
      </c>
      <c r="C1549" t="s">
        <v>1763</v>
      </c>
      <c r="D1549" t="s">
        <v>1765</v>
      </c>
      <c r="E1549" t="s">
        <v>1767</v>
      </c>
      <c r="F1549" s="4" t="s">
        <v>173</v>
      </c>
      <c r="G1549" s="4">
        <v>126000</v>
      </c>
      <c r="H1549" s="10">
        <v>11152.57</v>
      </c>
      <c r="I1549" t="str">
        <f>IFERROR(VLOOKUP(G1549,'LEAID Match'!$B$2:$C$427,2,FALSE),"")</f>
        <v/>
      </c>
    </row>
    <row r="1550" spans="1:9" x14ac:dyDescent="0.2">
      <c r="A1550" t="str">
        <f t="shared" si="24"/>
        <v/>
      </c>
      <c r="B1550" s="14">
        <v>2015</v>
      </c>
      <c r="C1550" t="s">
        <v>1763</v>
      </c>
      <c r="D1550" t="s">
        <v>1765</v>
      </c>
      <c r="E1550" t="s">
        <v>1767</v>
      </c>
      <c r="F1550" s="14" t="s">
        <v>173</v>
      </c>
      <c r="G1550" s="14">
        <v>126000</v>
      </c>
      <c r="H1550" s="14">
        <v>10835.95</v>
      </c>
      <c r="I1550" t="str">
        <f>IFERROR(VLOOKUP(G1550,'LEAID Match'!$B$2:$C$427,2,FALSE),"")</f>
        <v/>
      </c>
    </row>
    <row r="1551" spans="1:9" x14ac:dyDescent="0.2">
      <c r="A1551" t="str">
        <f t="shared" si="24"/>
        <v/>
      </c>
      <c r="B1551">
        <v>2023</v>
      </c>
      <c r="C1551" t="s">
        <v>1763</v>
      </c>
      <c r="D1551" t="s">
        <v>1765</v>
      </c>
      <c r="E1551" t="s">
        <v>1767</v>
      </c>
      <c r="F1551" s="5" t="s">
        <v>174</v>
      </c>
      <c r="G1551" s="5">
        <v>127000</v>
      </c>
      <c r="H1551" s="6">
        <v>6152.89</v>
      </c>
      <c r="I1551" t="str">
        <f>IFERROR(VLOOKUP(G1551,'LEAID Match'!$B$2:$C$427,2,FALSE),"")</f>
        <v/>
      </c>
    </row>
    <row r="1552" spans="1:9" x14ac:dyDescent="0.2">
      <c r="A1552" t="str">
        <f t="shared" si="24"/>
        <v/>
      </c>
      <c r="B1552">
        <v>2022</v>
      </c>
      <c r="C1552" t="s">
        <v>1763</v>
      </c>
      <c r="D1552" t="s">
        <v>1765</v>
      </c>
      <c r="E1552" t="s">
        <v>1767</v>
      </c>
      <c r="F1552" s="5" t="s">
        <v>174</v>
      </c>
      <c r="G1552" s="5">
        <v>127000</v>
      </c>
      <c r="H1552" s="6">
        <v>5415.3</v>
      </c>
      <c r="I1552" t="str">
        <f>IFERROR(VLOOKUP(G1552,'LEAID Match'!$B$2:$C$427,2,FALSE),"")</f>
        <v/>
      </c>
    </row>
    <row r="1553" spans="1:9" x14ac:dyDescent="0.2">
      <c r="A1553" t="str">
        <f t="shared" si="24"/>
        <v/>
      </c>
      <c r="B1553">
        <v>2021</v>
      </c>
      <c r="C1553" t="s">
        <v>1763</v>
      </c>
      <c r="D1553" t="s">
        <v>1765</v>
      </c>
      <c r="E1553" t="s">
        <v>1767</v>
      </c>
      <c r="F1553" s="5" t="s">
        <v>174</v>
      </c>
      <c r="G1553" s="5">
        <v>127000</v>
      </c>
      <c r="H1553" s="6">
        <v>4201.63</v>
      </c>
      <c r="I1553" t="str">
        <f>IFERROR(VLOOKUP(G1553,'LEAID Match'!$B$2:$C$427,2,FALSE),"")</f>
        <v/>
      </c>
    </row>
    <row r="1554" spans="1:9" x14ac:dyDescent="0.2">
      <c r="A1554" t="str">
        <f t="shared" si="24"/>
        <v/>
      </c>
      <c r="B1554">
        <v>2020</v>
      </c>
      <c r="C1554" t="s">
        <v>1763</v>
      </c>
      <c r="D1554" t="s">
        <v>1765</v>
      </c>
      <c r="E1554" t="s">
        <v>1767</v>
      </c>
      <c r="F1554" s="4" t="s">
        <v>174</v>
      </c>
      <c r="G1554" s="4">
        <v>127000</v>
      </c>
      <c r="H1554" s="10">
        <v>4062.32</v>
      </c>
      <c r="I1554" t="str">
        <f>IFERROR(VLOOKUP(G1554,'LEAID Match'!$B$2:$C$427,2,FALSE),"")</f>
        <v/>
      </c>
    </row>
    <row r="1555" spans="1:9" x14ac:dyDescent="0.2">
      <c r="A1555" t="str">
        <f t="shared" si="24"/>
        <v/>
      </c>
      <c r="B1555">
        <v>2019</v>
      </c>
      <c r="C1555" t="s">
        <v>1763</v>
      </c>
      <c r="D1555" t="s">
        <v>1765</v>
      </c>
      <c r="E1555" t="s">
        <v>1767</v>
      </c>
      <c r="F1555" s="4" t="s">
        <v>174</v>
      </c>
      <c r="G1555" s="4">
        <v>127000</v>
      </c>
      <c r="H1555" s="10">
        <v>4871.83</v>
      </c>
      <c r="I1555" t="str">
        <f>IFERROR(VLOOKUP(G1555,'LEAID Match'!$B$2:$C$427,2,FALSE),"")</f>
        <v/>
      </c>
    </row>
    <row r="1556" spans="1:9" x14ac:dyDescent="0.2">
      <c r="A1556" t="str">
        <f t="shared" si="24"/>
        <v/>
      </c>
      <c r="B1556">
        <v>2018</v>
      </c>
      <c r="C1556" t="s">
        <v>1763</v>
      </c>
      <c r="D1556" t="s">
        <v>1765</v>
      </c>
      <c r="E1556" t="s">
        <v>1767</v>
      </c>
      <c r="F1556" s="4" t="s">
        <v>174</v>
      </c>
      <c r="G1556" s="4">
        <v>127000</v>
      </c>
      <c r="H1556" s="10">
        <v>5575.96</v>
      </c>
      <c r="I1556" t="str">
        <f>IFERROR(VLOOKUP(G1556,'LEAID Match'!$B$2:$C$427,2,FALSE),"")</f>
        <v/>
      </c>
    </row>
    <row r="1557" spans="1:9" x14ac:dyDescent="0.2">
      <c r="A1557" t="str">
        <f t="shared" si="24"/>
        <v/>
      </c>
      <c r="B1557">
        <v>2017</v>
      </c>
      <c r="C1557" t="s">
        <v>1763</v>
      </c>
      <c r="D1557" t="s">
        <v>1765</v>
      </c>
      <c r="E1557" t="s">
        <v>1767</v>
      </c>
      <c r="F1557" s="4" t="s">
        <v>174</v>
      </c>
      <c r="G1557" s="4">
        <v>127000</v>
      </c>
      <c r="H1557" s="10">
        <v>5437.72</v>
      </c>
      <c r="I1557" t="str">
        <f>IFERROR(VLOOKUP(G1557,'LEAID Match'!$B$2:$C$427,2,FALSE),"")</f>
        <v/>
      </c>
    </row>
    <row r="1558" spans="1:9" x14ac:dyDescent="0.2">
      <c r="A1558" t="str">
        <f t="shared" si="24"/>
        <v/>
      </c>
      <c r="B1558">
        <v>2016</v>
      </c>
      <c r="C1558" t="s">
        <v>1763</v>
      </c>
      <c r="D1558" t="s">
        <v>1765</v>
      </c>
      <c r="E1558" t="s">
        <v>1767</v>
      </c>
      <c r="F1558" s="4" t="s">
        <v>174</v>
      </c>
      <c r="G1558" s="4">
        <v>127000</v>
      </c>
      <c r="H1558" s="10">
        <v>5449.33</v>
      </c>
      <c r="I1558" t="str">
        <f>IFERROR(VLOOKUP(G1558,'LEAID Match'!$B$2:$C$427,2,FALSE),"")</f>
        <v/>
      </c>
    </row>
    <row r="1559" spans="1:9" x14ac:dyDescent="0.2">
      <c r="A1559" t="str">
        <f t="shared" si="24"/>
        <v/>
      </c>
      <c r="B1559" s="14">
        <v>2015</v>
      </c>
      <c r="C1559" t="s">
        <v>1763</v>
      </c>
      <c r="D1559" t="s">
        <v>1765</v>
      </c>
      <c r="E1559" t="s">
        <v>1767</v>
      </c>
      <c r="F1559" s="14" t="s">
        <v>174</v>
      </c>
      <c r="G1559" s="14">
        <v>127000</v>
      </c>
      <c r="H1559" s="14">
        <v>5008.51</v>
      </c>
      <c r="I1559" t="str">
        <f>IFERROR(VLOOKUP(G1559,'LEAID Match'!$B$2:$C$427,2,FALSE),"")</f>
        <v/>
      </c>
    </row>
    <row r="1560" spans="1:9" x14ac:dyDescent="0.2">
      <c r="A1560" t="str">
        <f t="shared" si="24"/>
        <v/>
      </c>
      <c r="B1560">
        <v>2023</v>
      </c>
      <c r="C1560" t="s">
        <v>1763</v>
      </c>
      <c r="D1560" t="s">
        <v>1765</v>
      </c>
      <c r="E1560" t="s">
        <v>1767</v>
      </c>
      <c r="F1560" s="5" t="s">
        <v>175</v>
      </c>
      <c r="G1560" s="5">
        <v>128000</v>
      </c>
      <c r="H1560" s="6">
        <v>79664.77</v>
      </c>
      <c r="I1560" t="str">
        <f>IFERROR(VLOOKUP(G1560,'LEAID Match'!$B$2:$C$427,2,FALSE),"")</f>
        <v/>
      </c>
    </row>
    <row r="1561" spans="1:9" x14ac:dyDescent="0.2">
      <c r="A1561" t="str">
        <f t="shared" si="24"/>
        <v/>
      </c>
      <c r="B1561">
        <v>2022</v>
      </c>
      <c r="C1561" t="s">
        <v>1763</v>
      </c>
      <c r="D1561" t="s">
        <v>1765</v>
      </c>
      <c r="E1561" t="s">
        <v>1767</v>
      </c>
      <c r="F1561" s="5" t="s">
        <v>175</v>
      </c>
      <c r="G1561" s="5">
        <v>128000</v>
      </c>
      <c r="H1561" s="6">
        <v>71741.740000000005</v>
      </c>
      <c r="I1561" t="str">
        <f>IFERROR(VLOOKUP(G1561,'LEAID Match'!$B$2:$C$427,2,FALSE),"")</f>
        <v/>
      </c>
    </row>
    <row r="1562" spans="1:9" x14ac:dyDescent="0.2">
      <c r="A1562" t="str">
        <f t="shared" si="24"/>
        <v/>
      </c>
      <c r="B1562">
        <v>2021</v>
      </c>
      <c r="C1562" t="s">
        <v>1763</v>
      </c>
      <c r="D1562" t="s">
        <v>1765</v>
      </c>
      <c r="E1562" t="s">
        <v>1767</v>
      </c>
      <c r="F1562" s="5" t="s">
        <v>175</v>
      </c>
      <c r="G1562" s="5">
        <v>128000</v>
      </c>
      <c r="H1562" s="6">
        <v>70289.64</v>
      </c>
      <c r="I1562" t="str">
        <f>IFERROR(VLOOKUP(G1562,'LEAID Match'!$B$2:$C$427,2,FALSE),"")</f>
        <v/>
      </c>
    </row>
    <row r="1563" spans="1:9" x14ac:dyDescent="0.2">
      <c r="A1563" t="str">
        <f t="shared" si="24"/>
        <v/>
      </c>
      <c r="B1563">
        <v>2020</v>
      </c>
      <c r="C1563" t="s">
        <v>1763</v>
      </c>
      <c r="D1563" t="s">
        <v>1765</v>
      </c>
      <c r="E1563" t="s">
        <v>1767</v>
      </c>
      <c r="F1563" s="4" t="s">
        <v>175</v>
      </c>
      <c r="G1563" s="4">
        <v>128000</v>
      </c>
      <c r="H1563" s="10">
        <v>69707.38</v>
      </c>
      <c r="I1563" t="str">
        <f>IFERROR(VLOOKUP(G1563,'LEAID Match'!$B$2:$C$427,2,FALSE),"")</f>
        <v/>
      </c>
    </row>
    <row r="1564" spans="1:9" x14ac:dyDescent="0.2">
      <c r="A1564" t="str">
        <f t="shared" si="24"/>
        <v/>
      </c>
      <c r="B1564">
        <v>2019</v>
      </c>
      <c r="C1564" t="s">
        <v>1763</v>
      </c>
      <c r="D1564" t="s">
        <v>1765</v>
      </c>
      <c r="E1564" t="s">
        <v>1767</v>
      </c>
      <c r="F1564" s="4" t="s">
        <v>175</v>
      </c>
      <c r="G1564" s="4">
        <v>128000</v>
      </c>
      <c r="H1564" s="10">
        <v>68054.009999999995</v>
      </c>
      <c r="I1564" t="str">
        <f>IFERROR(VLOOKUP(G1564,'LEAID Match'!$B$2:$C$427,2,FALSE),"")</f>
        <v/>
      </c>
    </row>
    <row r="1565" spans="1:9" x14ac:dyDescent="0.2">
      <c r="A1565" t="str">
        <f t="shared" si="24"/>
        <v/>
      </c>
      <c r="B1565">
        <v>2018</v>
      </c>
      <c r="C1565" t="s">
        <v>1763</v>
      </c>
      <c r="D1565" t="s">
        <v>1765</v>
      </c>
      <c r="E1565" t="s">
        <v>1767</v>
      </c>
      <c r="F1565" s="4" t="s">
        <v>175</v>
      </c>
      <c r="G1565" s="4">
        <v>128000</v>
      </c>
      <c r="H1565" s="10">
        <v>67523.78</v>
      </c>
      <c r="I1565" t="str">
        <f>IFERROR(VLOOKUP(G1565,'LEAID Match'!$B$2:$C$427,2,FALSE),"")</f>
        <v/>
      </c>
    </row>
    <row r="1566" spans="1:9" x14ac:dyDescent="0.2">
      <c r="A1566" t="str">
        <f t="shared" si="24"/>
        <v/>
      </c>
      <c r="B1566">
        <v>2017</v>
      </c>
      <c r="C1566" t="s">
        <v>1763</v>
      </c>
      <c r="D1566" t="s">
        <v>1765</v>
      </c>
      <c r="E1566" t="s">
        <v>1767</v>
      </c>
      <c r="F1566" s="4" t="s">
        <v>175</v>
      </c>
      <c r="G1566" s="4">
        <v>128000</v>
      </c>
      <c r="H1566" s="10">
        <v>65395.01</v>
      </c>
      <c r="I1566" t="str">
        <f>IFERROR(VLOOKUP(G1566,'LEAID Match'!$B$2:$C$427,2,FALSE),"")</f>
        <v/>
      </c>
    </row>
    <row r="1567" spans="1:9" x14ac:dyDescent="0.2">
      <c r="A1567" t="str">
        <f t="shared" si="24"/>
        <v/>
      </c>
      <c r="B1567">
        <v>2016</v>
      </c>
      <c r="C1567" t="s">
        <v>1763</v>
      </c>
      <c r="D1567" t="s">
        <v>1765</v>
      </c>
      <c r="E1567" t="s">
        <v>1767</v>
      </c>
      <c r="F1567" s="4" t="s">
        <v>175</v>
      </c>
      <c r="G1567" s="4">
        <v>128000</v>
      </c>
      <c r="H1567" s="10">
        <v>64661.73</v>
      </c>
      <c r="I1567" t="str">
        <f>IFERROR(VLOOKUP(G1567,'LEAID Match'!$B$2:$C$427,2,FALSE),"")</f>
        <v/>
      </c>
    </row>
    <row r="1568" spans="1:9" x14ac:dyDescent="0.2">
      <c r="A1568" t="str">
        <f t="shared" si="24"/>
        <v/>
      </c>
      <c r="B1568" s="14">
        <v>2015</v>
      </c>
      <c r="C1568" t="s">
        <v>1763</v>
      </c>
      <c r="D1568" t="s">
        <v>1765</v>
      </c>
      <c r="E1568" t="s">
        <v>1767</v>
      </c>
      <c r="F1568" s="14" t="s">
        <v>175</v>
      </c>
      <c r="G1568" s="14">
        <v>128000</v>
      </c>
      <c r="H1568" s="14">
        <v>64342.71</v>
      </c>
      <c r="I1568" t="str">
        <f>IFERROR(VLOOKUP(G1568,'LEAID Match'!$B$2:$C$427,2,FALSE),"")</f>
        <v/>
      </c>
    </row>
    <row r="1569" spans="1:9" x14ac:dyDescent="0.2">
      <c r="A1569" t="str">
        <f t="shared" si="24"/>
        <v/>
      </c>
      <c r="B1569">
        <v>2023</v>
      </c>
      <c r="C1569" t="s">
        <v>1763</v>
      </c>
      <c r="D1569" t="s">
        <v>1765</v>
      </c>
      <c r="E1569" t="s">
        <v>1767</v>
      </c>
      <c r="F1569" s="5" t="s">
        <v>176</v>
      </c>
      <c r="G1569" s="5">
        <v>129000</v>
      </c>
      <c r="H1569" s="6">
        <v>4401.72</v>
      </c>
      <c r="I1569" t="str">
        <f>IFERROR(VLOOKUP(G1569,'LEAID Match'!$B$2:$C$427,2,FALSE),"")</f>
        <v/>
      </c>
    </row>
    <row r="1570" spans="1:9" x14ac:dyDescent="0.2">
      <c r="A1570" t="str">
        <f t="shared" si="24"/>
        <v/>
      </c>
      <c r="B1570">
        <v>2022</v>
      </c>
      <c r="C1570" t="s">
        <v>1763</v>
      </c>
      <c r="D1570" t="s">
        <v>1765</v>
      </c>
      <c r="E1570" t="s">
        <v>1767</v>
      </c>
      <c r="F1570" s="5" t="s">
        <v>176</v>
      </c>
      <c r="G1570" s="5">
        <v>129000</v>
      </c>
      <c r="H1570" s="6">
        <v>4225.76</v>
      </c>
      <c r="I1570" t="str">
        <f>IFERROR(VLOOKUP(G1570,'LEAID Match'!$B$2:$C$427,2,FALSE),"")</f>
        <v/>
      </c>
    </row>
    <row r="1571" spans="1:9" x14ac:dyDescent="0.2">
      <c r="A1571" t="str">
        <f t="shared" si="24"/>
        <v/>
      </c>
      <c r="B1571">
        <v>2021</v>
      </c>
      <c r="C1571" t="s">
        <v>1763</v>
      </c>
      <c r="D1571" t="s">
        <v>1765</v>
      </c>
      <c r="E1571" t="s">
        <v>1767</v>
      </c>
      <c r="F1571" s="5" t="s">
        <v>176</v>
      </c>
      <c r="G1571" s="5">
        <v>129000</v>
      </c>
      <c r="H1571" s="6">
        <v>4115.43</v>
      </c>
      <c r="I1571" t="str">
        <f>IFERROR(VLOOKUP(G1571,'LEAID Match'!$B$2:$C$427,2,FALSE),"")</f>
        <v/>
      </c>
    </row>
    <row r="1572" spans="1:9" x14ac:dyDescent="0.2">
      <c r="A1572" t="str">
        <f t="shared" si="24"/>
        <v/>
      </c>
      <c r="B1572">
        <v>2020</v>
      </c>
      <c r="C1572" t="s">
        <v>1763</v>
      </c>
      <c r="D1572" t="s">
        <v>1765</v>
      </c>
      <c r="E1572" t="s">
        <v>1767</v>
      </c>
      <c r="F1572" s="4" t="s">
        <v>176</v>
      </c>
      <c r="G1572" s="4">
        <v>129000</v>
      </c>
      <c r="H1572" s="10">
        <v>3996.62</v>
      </c>
      <c r="I1572" t="str">
        <f>IFERROR(VLOOKUP(G1572,'LEAID Match'!$B$2:$C$427,2,FALSE),"")</f>
        <v/>
      </c>
    </row>
    <row r="1573" spans="1:9" x14ac:dyDescent="0.2">
      <c r="A1573" t="str">
        <f t="shared" si="24"/>
        <v/>
      </c>
      <c r="B1573">
        <v>2019</v>
      </c>
      <c r="C1573" t="s">
        <v>1763</v>
      </c>
      <c r="D1573" t="s">
        <v>1765</v>
      </c>
      <c r="E1573" t="s">
        <v>1767</v>
      </c>
      <c r="F1573" s="4" t="s">
        <v>176</v>
      </c>
      <c r="G1573" s="4">
        <v>129000</v>
      </c>
      <c r="H1573" s="10">
        <v>3802</v>
      </c>
      <c r="I1573" t="str">
        <f>IFERROR(VLOOKUP(G1573,'LEAID Match'!$B$2:$C$427,2,FALSE),"")</f>
        <v/>
      </c>
    </row>
    <row r="1574" spans="1:9" x14ac:dyDescent="0.2">
      <c r="A1574" t="str">
        <f t="shared" si="24"/>
        <v/>
      </c>
      <c r="B1574">
        <v>2018</v>
      </c>
      <c r="C1574" t="s">
        <v>1763</v>
      </c>
      <c r="D1574" t="s">
        <v>1765</v>
      </c>
      <c r="E1574" t="s">
        <v>1767</v>
      </c>
      <c r="F1574" s="4" t="s">
        <v>176</v>
      </c>
      <c r="G1574" s="4">
        <v>129000</v>
      </c>
      <c r="H1574" s="10">
        <v>4229.75</v>
      </c>
      <c r="I1574" t="str">
        <f>IFERROR(VLOOKUP(G1574,'LEAID Match'!$B$2:$C$427,2,FALSE),"")</f>
        <v/>
      </c>
    </row>
    <row r="1575" spans="1:9" x14ac:dyDescent="0.2">
      <c r="A1575" t="str">
        <f t="shared" si="24"/>
        <v/>
      </c>
      <c r="B1575">
        <v>2017</v>
      </c>
      <c r="C1575" t="s">
        <v>1763</v>
      </c>
      <c r="D1575" t="s">
        <v>1765</v>
      </c>
      <c r="E1575" t="s">
        <v>1767</v>
      </c>
      <c r="F1575" s="4" t="s">
        <v>176</v>
      </c>
      <c r="G1575" s="4">
        <v>129000</v>
      </c>
      <c r="H1575" s="10">
        <v>4962.67</v>
      </c>
      <c r="I1575" t="str">
        <f>IFERROR(VLOOKUP(G1575,'LEAID Match'!$B$2:$C$427,2,FALSE),"")</f>
        <v/>
      </c>
    </row>
    <row r="1576" spans="1:9" x14ac:dyDescent="0.2">
      <c r="A1576" t="str">
        <f t="shared" si="24"/>
        <v/>
      </c>
      <c r="B1576">
        <v>2016</v>
      </c>
      <c r="C1576" t="s">
        <v>1763</v>
      </c>
      <c r="D1576" t="s">
        <v>1765</v>
      </c>
      <c r="E1576" t="s">
        <v>1767</v>
      </c>
      <c r="F1576" s="4" t="s">
        <v>176</v>
      </c>
      <c r="G1576" s="4">
        <v>129000</v>
      </c>
      <c r="H1576" s="10">
        <v>5671.13</v>
      </c>
      <c r="I1576" t="str">
        <f>IFERROR(VLOOKUP(G1576,'LEAID Match'!$B$2:$C$427,2,FALSE),"")</f>
        <v/>
      </c>
    </row>
    <row r="1577" spans="1:9" x14ac:dyDescent="0.2">
      <c r="A1577" t="str">
        <f t="shared" si="24"/>
        <v/>
      </c>
      <c r="B1577" s="14">
        <v>2015</v>
      </c>
      <c r="C1577" t="s">
        <v>1763</v>
      </c>
      <c r="D1577" t="s">
        <v>1765</v>
      </c>
      <c r="E1577" t="s">
        <v>1767</v>
      </c>
      <c r="F1577" s="14" t="s">
        <v>176</v>
      </c>
      <c r="G1577" s="14">
        <v>129000</v>
      </c>
      <c r="H1577" s="14">
        <v>6078.49</v>
      </c>
      <c r="I1577" t="str">
        <f>IFERROR(VLOOKUP(G1577,'LEAID Match'!$B$2:$C$427,2,FALSE),"")</f>
        <v/>
      </c>
    </row>
    <row r="1578" spans="1:9" x14ac:dyDescent="0.2">
      <c r="A1578" t="str">
        <f t="shared" si="24"/>
        <v/>
      </c>
      <c r="B1578">
        <v>2023</v>
      </c>
      <c r="C1578" t="s">
        <v>1763</v>
      </c>
      <c r="D1578" t="s">
        <v>1765</v>
      </c>
      <c r="E1578" t="s">
        <v>1767</v>
      </c>
      <c r="F1578" s="5" t="s">
        <v>177</v>
      </c>
      <c r="G1578" s="5">
        <v>131000</v>
      </c>
      <c r="H1578" s="6">
        <v>4234.4399999999996</v>
      </c>
      <c r="I1578" t="str">
        <f>IFERROR(VLOOKUP(G1578,'LEAID Match'!$B$2:$C$427,2,FALSE),"")</f>
        <v/>
      </c>
    </row>
    <row r="1579" spans="1:9" x14ac:dyDescent="0.2">
      <c r="A1579" t="str">
        <f t="shared" si="24"/>
        <v/>
      </c>
      <c r="B1579">
        <v>2022</v>
      </c>
      <c r="C1579" t="s">
        <v>1763</v>
      </c>
      <c r="D1579" t="s">
        <v>1765</v>
      </c>
      <c r="E1579" t="s">
        <v>1767</v>
      </c>
      <c r="F1579" s="5" t="s">
        <v>177</v>
      </c>
      <c r="G1579" s="5">
        <v>131000</v>
      </c>
      <c r="H1579" s="6">
        <v>4014.85</v>
      </c>
      <c r="I1579" t="str">
        <f>IFERROR(VLOOKUP(G1579,'LEAID Match'!$B$2:$C$427,2,FALSE),"")</f>
        <v/>
      </c>
    </row>
    <row r="1580" spans="1:9" x14ac:dyDescent="0.2">
      <c r="A1580" t="str">
        <f t="shared" si="24"/>
        <v/>
      </c>
      <c r="B1580">
        <v>2021</v>
      </c>
      <c r="C1580" t="s">
        <v>1763</v>
      </c>
      <c r="D1580" t="s">
        <v>1765</v>
      </c>
      <c r="E1580" t="s">
        <v>1767</v>
      </c>
      <c r="F1580" s="5" t="s">
        <v>177</v>
      </c>
      <c r="G1580" s="5">
        <v>131000</v>
      </c>
      <c r="H1580" s="6">
        <v>4034.29</v>
      </c>
      <c r="I1580" t="str">
        <f>IFERROR(VLOOKUP(G1580,'LEAID Match'!$B$2:$C$427,2,FALSE),"")</f>
        <v/>
      </c>
    </row>
    <row r="1581" spans="1:9" x14ac:dyDescent="0.2">
      <c r="A1581" t="str">
        <f t="shared" si="24"/>
        <v/>
      </c>
      <c r="B1581">
        <v>2020</v>
      </c>
      <c r="C1581" t="s">
        <v>1763</v>
      </c>
      <c r="D1581" t="s">
        <v>1765</v>
      </c>
      <c r="E1581" t="s">
        <v>1767</v>
      </c>
      <c r="F1581" s="4" t="s">
        <v>177</v>
      </c>
      <c r="G1581" s="4">
        <v>131000</v>
      </c>
      <c r="H1581" s="10">
        <v>3959.55</v>
      </c>
      <c r="I1581" t="str">
        <f>IFERROR(VLOOKUP(G1581,'LEAID Match'!$B$2:$C$427,2,FALSE),"")</f>
        <v/>
      </c>
    </row>
    <row r="1582" spans="1:9" x14ac:dyDescent="0.2">
      <c r="A1582" t="str">
        <f t="shared" si="24"/>
        <v/>
      </c>
      <c r="B1582">
        <v>2019</v>
      </c>
      <c r="C1582" t="s">
        <v>1763</v>
      </c>
      <c r="D1582" t="s">
        <v>1765</v>
      </c>
      <c r="E1582" t="s">
        <v>1767</v>
      </c>
      <c r="F1582" s="4" t="s">
        <v>177</v>
      </c>
      <c r="G1582" s="4">
        <v>131000</v>
      </c>
      <c r="H1582" s="10">
        <v>3922.7</v>
      </c>
      <c r="I1582" t="str">
        <f>IFERROR(VLOOKUP(G1582,'LEAID Match'!$B$2:$C$427,2,FALSE),"")</f>
        <v/>
      </c>
    </row>
    <row r="1583" spans="1:9" x14ac:dyDescent="0.2">
      <c r="A1583" t="str">
        <f t="shared" si="24"/>
        <v/>
      </c>
      <c r="B1583">
        <v>2018</v>
      </c>
      <c r="C1583" t="s">
        <v>1763</v>
      </c>
      <c r="D1583" t="s">
        <v>1765</v>
      </c>
      <c r="E1583" t="s">
        <v>1767</v>
      </c>
      <c r="F1583" s="4" t="s">
        <v>177</v>
      </c>
      <c r="G1583" s="4">
        <v>131000</v>
      </c>
      <c r="H1583" s="10">
        <v>3719.7</v>
      </c>
      <c r="I1583" t="str">
        <f>IFERROR(VLOOKUP(G1583,'LEAID Match'!$B$2:$C$427,2,FALSE),"")</f>
        <v/>
      </c>
    </row>
    <row r="1584" spans="1:9" x14ac:dyDescent="0.2">
      <c r="A1584" t="str">
        <f t="shared" si="24"/>
        <v/>
      </c>
      <c r="B1584">
        <v>2017</v>
      </c>
      <c r="C1584" t="s">
        <v>1763</v>
      </c>
      <c r="D1584" t="s">
        <v>1765</v>
      </c>
      <c r="E1584" t="s">
        <v>1767</v>
      </c>
      <c r="F1584" s="4" t="s">
        <v>177</v>
      </c>
      <c r="G1584" s="4">
        <v>131000</v>
      </c>
      <c r="H1584" s="10">
        <v>3669.77</v>
      </c>
      <c r="I1584" t="str">
        <f>IFERROR(VLOOKUP(G1584,'LEAID Match'!$B$2:$C$427,2,FALSE),"")</f>
        <v/>
      </c>
    </row>
    <row r="1585" spans="1:9" x14ac:dyDescent="0.2">
      <c r="A1585" t="str">
        <f t="shared" si="24"/>
        <v/>
      </c>
      <c r="B1585">
        <v>2016</v>
      </c>
      <c r="C1585" t="s">
        <v>1763</v>
      </c>
      <c r="D1585" t="s">
        <v>1765</v>
      </c>
      <c r="E1585" t="s">
        <v>1767</v>
      </c>
      <c r="F1585" s="4" t="s">
        <v>177</v>
      </c>
      <c r="G1585" s="4">
        <v>131000</v>
      </c>
      <c r="H1585" s="10">
        <v>3661.3</v>
      </c>
      <c r="I1585" t="str">
        <f>IFERROR(VLOOKUP(G1585,'LEAID Match'!$B$2:$C$427,2,FALSE),"")</f>
        <v/>
      </c>
    </row>
    <row r="1586" spans="1:9" x14ac:dyDescent="0.2">
      <c r="A1586" t="str">
        <f t="shared" si="24"/>
        <v/>
      </c>
      <c r="B1586" s="14">
        <v>2015</v>
      </c>
      <c r="C1586" t="s">
        <v>1763</v>
      </c>
      <c r="D1586" t="s">
        <v>1765</v>
      </c>
      <c r="E1586" t="s">
        <v>1767</v>
      </c>
      <c r="F1586" s="14" t="s">
        <v>177</v>
      </c>
      <c r="G1586" s="14">
        <v>131000</v>
      </c>
      <c r="H1586" s="14">
        <v>3691.4</v>
      </c>
      <c r="I1586" t="str">
        <f>IFERROR(VLOOKUP(G1586,'LEAID Match'!$B$2:$C$427,2,FALSE),"")</f>
        <v/>
      </c>
    </row>
    <row r="1587" spans="1:9" x14ac:dyDescent="0.2">
      <c r="A1587" t="str">
        <f t="shared" si="24"/>
        <v/>
      </c>
      <c r="B1587">
        <v>2023</v>
      </c>
      <c r="C1587" t="s">
        <v>1763</v>
      </c>
      <c r="D1587" t="s">
        <v>1765</v>
      </c>
      <c r="E1587" t="s">
        <v>1767</v>
      </c>
      <c r="F1587" s="5" t="s">
        <v>178</v>
      </c>
      <c r="G1587" s="5">
        <v>132000</v>
      </c>
      <c r="H1587" s="6">
        <v>5926.23</v>
      </c>
      <c r="I1587" t="str">
        <f>IFERROR(VLOOKUP(G1587,'LEAID Match'!$B$2:$C$427,2,FALSE),"")</f>
        <v/>
      </c>
    </row>
    <row r="1588" spans="1:9" x14ac:dyDescent="0.2">
      <c r="A1588" t="str">
        <f t="shared" si="24"/>
        <v/>
      </c>
      <c r="B1588">
        <v>2022</v>
      </c>
      <c r="C1588" t="s">
        <v>1763</v>
      </c>
      <c r="D1588" t="s">
        <v>1765</v>
      </c>
      <c r="E1588" t="s">
        <v>1767</v>
      </c>
      <c r="F1588" s="5" t="s">
        <v>178</v>
      </c>
      <c r="G1588" s="5">
        <v>132000</v>
      </c>
      <c r="H1588" s="6">
        <v>5832.57</v>
      </c>
      <c r="I1588" t="str">
        <f>IFERROR(VLOOKUP(G1588,'LEAID Match'!$B$2:$C$427,2,FALSE),"")</f>
        <v/>
      </c>
    </row>
    <row r="1589" spans="1:9" x14ac:dyDescent="0.2">
      <c r="A1589" t="str">
        <f t="shared" si="24"/>
        <v/>
      </c>
      <c r="B1589">
        <v>2021</v>
      </c>
      <c r="C1589" t="s">
        <v>1763</v>
      </c>
      <c r="D1589" t="s">
        <v>1765</v>
      </c>
      <c r="E1589" t="s">
        <v>1767</v>
      </c>
      <c r="F1589" s="5" t="s">
        <v>178</v>
      </c>
      <c r="G1589" s="5">
        <v>132000</v>
      </c>
      <c r="H1589" s="6">
        <v>5824.94</v>
      </c>
      <c r="I1589" t="str">
        <f>IFERROR(VLOOKUP(G1589,'LEAID Match'!$B$2:$C$427,2,FALSE),"")</f>
        <v/>
      </c>
    </row>
    <row r="1590" spans="1:9" x14ac:dyDescent="0.2">
      <c r="A1590" t="str">
        <f t="shared" si="24"/>
        <v/>
      </c>
      <c r="B1590">
        <v>2020</v>
      </c>
      <c r="C1590" t="s">
        <v>1763</v>
      </c>
      <c r="D1590" t="s">
        <v>1765</v>
      </c>
      <c r="E1590" t="s">
        <v>1767</v>
      </c>
      <c r="F1590" s="4" t="s">
        <v>178</v>
      </c>
      <c r="G1590" s="4">
        <v>132000</v>
      </c>
      <c r="H1590" s="10">
        <v>5691.15</v>
      </c>
      <c r="I1590" t="str">
        <f>IFERROR(VLOOKUP(G1590,'LEAID Match'!$B$2:$C$427,2,FALSE),"")</f>
        <v/>
      </c>
    </row>
    <row r="1591" spans="1:9" x14ac:dyDescent="0.2">
      <c r="A1591" t="str">
        <f t="shared" si="24"/>
        <v/>
      </c>
      <c r="B1591">
        <v>2019</v>
      </c>
      <c r="C1591" t="s">
        <v>1763</v>
      </c>
      <c r="D1591" t="s">
        <v>1765</v>
      </c>
      <c r="E1591" t="s">
        <v>1767</v>
      </c>
      <c r="F1591" s="4" t="s">
        <v>178</v>
      </c>
      <c r="G1591" s="4">
        <v>132000</v>
      </c>
      <c r="H1591" s="10">
        <v>5530.55</v>
      </c>
      <c r="I1591" t="str">
        <f>IFERROR(VLOOKUP(G1591,'LEAID Match'!$B$2:$C$427,2,FALSE),"")</f>
        <v/>
      </c>
    </row>
    <row r="1592" spans="1:9" x14ac:dyDescent="0.2">
      <c r="A1592" t="str">
        <f t="shared" si="24"/>
        <v/>
      </c>
      <c r="B1592">
        <v>2018</v>
      </c>
      <c r="C1592" t="s">
        <v>1763</v>
      </c>
      <c r="D1592" t="s">
        <v>1765</v>
      </c>
      <c r="E1592" t="s">
        <v>1767</v>
      </c>
      <c r="F1592" s="4" t="s">
        <v>178</v>
      </c>
      <c r="G1592" s="4">
        <v>132000</v>
      </c>
      <c r="H1592" s="10">
        <v>5191.7700000000004</v>
      </c>
      <c r="I1592" t="str">
        <f>IFERROR(VLOOKUP(G1592,'LEAID Match'!$B$2:$C$427,2,FALSE),"")</f>
        <v/>
      </c>
    </row>
    <row r="1593" spans="1:9" x14ac:dyDescent="0.2">
      <c r="A1593" t="str">
        <f t="shared" si="24"/>
        <v/>
      </c>
      <c r="B1593">
        <v>2017</v>
      </c>
      <c r="C1593" t="s">
        <v>1763</v>
      </c>
      <c r="D1593" t="s">
        <v>1765</v>
      </c>
      <c r="E1593" t="s">
        <v>1767</v>
      </c>
      <c r="F1593" s="4" t="s">
        <v>178</v>
      </c>
      <c r="G1593" s="4">
        <v>132000</v>
      </c>
      <c r="H1593" s="10">
        <v>4922.08</v>
      </c>
      <c r="I1593" t="str">
        <f>IFERROR(VLOOKUP(G1593,'LEAID Match'!$B$2:$C$427,2,FALSE),"")</f>
        <v/>
      </c>
    </row>
    <row r="1594" spans="1:9" x14ac:dyDescent="0.2">
      <c r="A1594" t="str">
        <f t="shared" si="24"/>
        <v/>
      </c>
      <c r="B1594">
        <v>2016</v>
      </c>
      <c r="C1594" t="s">
        <v>1763</v>
      </c>
      <c r="D1594" t="s">
        <v>1765</v>
      </c>
      <c r="E1594" t="s">
        <v>1767</v>
      </c>
      <c r="F1594" s="4" t="s">
        <v>178</v>
      </c>
      <c r="G1594" s="4">
        <v>132000</v>
      </c>
      <c r="H1594" s="10">
        <v>4950.28</v>
      </c>
      <c r="I1594" t="str">
        <f>IFERROR(VLOOKUP(G1594,'LEAID Match'!$B$2:$C$427,2,FALSE),"")</f>
        <v/>
      </c>
    </row>
    <row r="1595" spans="1:9" x14ac:dyDescent="0.2">
      <c r="A1595" t="str">
        <f t="shared" si="24"/>
        <v/>
      </c>
      <c r="B1595" s="14">
        <v>2015</v>
      </c>
      <c r="C1595" t="s">
        <v>1763</v>
      </c>
      <c r="D1595" t="s">
        <v>1765</v>
      </c>
      <c r="E1595" t="s">
        <v>1767</v>
      </c>
      <c r="F1595" s="14" t="s">
        <v>178</v>
      </c>
      <c r="G1595" s="14">
        <v>132000</v>
      </c>
      <c r="H1595" s="14">
        <v>4886.3500000000004</v>
      </c>
      <c r="I1595" t="str">
        <f>IFERROR(VLOOKUP(G1595,'LEAID Match'!$B$2:$C$427,2,FALSE),"")</f>
        <v/>
      </c>
    </row>
    <row r="1596" spans="1:9" x14ac:dyDescent="0.2">
      <c r="A1596" t="str">
        <f t="shared" si="24"/>
        <v/>
      </c>
      <c r="B1596">
        <v>2023</v>
      </c>
      <c r="C1596" t="s">
        <v>1763</v>
      </c>
      <c r="D1596" t="s">
        <v>1765</v>
      </c>
      <c r="E1596" t="s">
        <v>1767</v>
      </c>
      <c r="F1596" s="5" t="s">
        <v>179</v>
      </c>
      <c r="G1596" s="5">
        <v>134000</v>
      </c>
      <c r="H1596" s="6">
        <v>4659.04</v>
      </c>
      <c r="I1596" t="str">
        <f>IFERROR(VLOOKUP(G1596,'LEAID Match'!$B$2:$C$427,2,FALSE),"")</f>
        <v/>
      </c>
    </row>
    <row r="1597" spans="1:9" x14ac:dyDescent="0.2">
      <c r="A1597" t="str">
        <f t="shared" si="24"/>
        <v/>
      </c>
      <c r="B1597">
        <v>2022</v>
      </c>
      <c r="C1597" t="s">
        <v>1763</v>
      </c>
      <c r="D1597" t="s">
        <v>1765</v>
      </c>
      <c r="E1597" t="s">
        <v>1767</v>
      </c>
      <c r="F1597" s="5" t="s">
        <v>179</v>
      </c>
      <c r="G1597" s="5">
        <v>134000</v>
      </c>
      <c r="H1597" s="6">
        <v>4548.3100000000004</v>
      </c>
      <c r="I1597" t="str">
        <f>IFERROR(VLOOKUP(G1597,'LEAID Match'!$B$2:$C$427,2,FALSE),"")</f>
        <v/>
      </c>
    </row>
    <row r="1598" spans="1:9" x14ac:dyDescent="0.2">
      <c r="A1598" t="str">
        <f t="shared" si="24"/>
        <v/>
      </c>
      <c r="B1598">
        <v>2021</v>
      </c>
      <c r="C1598" t="s">
        <v>1763</v>
      </c>
      <c r="D1598" t="s">
        <v>1765</v>
      </c>
      <c r="E1598" t="s">
        <v>1767</v>
      </c>
      <c r="F1598" s="5" t="s">
        <v>179</v>
      </c>
      <c r="G1598" s="5">
        <v>134000</v>
      </c>
      <c r="H1598" s="6">
        <v>4701.84</v>
      </c>
      <c r="I1598" t="str">
        <f>IFERROR(VLOOKUP(G1598,'LEAID Match'!$B$2:$C$427,2,FALSE),"")</f>
        <v/>
      </c>
    </row>
    <row r="1599" spans="1:9" x14ac:dyDescent="0.2">
      <c r="A1599" t="str">
        <f t="shared" si="24"/>
        <v/>
      </c>
      <c r="B1599">
        <v>2020</v>
      </c>
      <c r="C1599" t="s">
        <v>1763</v>
      </c>
      <c r="D1599" t="s">
        <v>1765</v>
      </c>
      <c r="E1599" t="s">
        <v>1767</v>
      </c>
      <c r="F1599" s="4" t="s">
        <v>179</v>
      </c>
      <c r="G1599" s="4">
        <v>134000</v>
      </c>
      <c r="H1599" s="10">
        <v>4387.93</v>
      </c>
      <c r="I1599" t="str">
        <f>IFERROR(VLOOKUP(G1599,'LEAID Match'!$B$2:$C$427,2,FALSE),"")</f>
        <v/>
      </c>
    </row>
    <row r="1600" spans="1:9" x14ac:dyDescent="0.2">
      <c r="A1600" t="str">
        <f t="shared" si="24"/>
        <v/>
      </c>
      <c r="B1600">
        <v>2019</v>
      </c>
      <c r="C1600" t="s">
        <v>1763</v>
      </c>
      <c r="D1600" t="s">
        <v>1765</v>
      </c>
      <c r="E1600" t="s">
        <v>1767</v>
      </c>
      <c r="F1600" s="4" t="s">
        <v>179</v>
      </c>
      <c r="G1600" s="4">
        <v>134000</v>
      </c>
      <c r="H1600" s="10">
        <v>4191.8500000000004</v>
      </c>
      <c r="I1600" t="str">
        <f>IFERROR(VLOOKUP(G1600,'LEAID Match'!$B$2:$C$427,2,FALSE),"")</f>
        <v/>
      </c>
    </row>
    <row r="1601" spans="1:9" x14ac:dyDescent="0.2">
      <c r="A1601" t="str">
        <f t="shared" si="24"/>
        <v/>
      </c>
      <c r="B1601">
        <v>2018</v>
      </c>
      <c r="C1601" t="s">
        <v>1763</v>
      </c>
      <c r="D1601" t="s">
        <v>1765</v>
      </c>
      <c r="E1601" t="s">
        <v>1767</v>
      </c>
      <c r="F1601" s="4" t="s">
        <v>179</v>
      </c>
      <c r="G1601" s="4">
        <v>134000</v>
      </c>
      <c r="H1601" s="10">
        <v>3524.39</v>
      </c>
      <c r="I1601" t="str">
        <f>IFERROR(VLOOKUP(G1601,'LEAID Match'!$B$2:$C$427,2,FALSE),"")</f>
        <v/>
      </c>
    </row>
    <row r="1602" spans="1:9" x14ac:dyDescent="0.2">
      <c r="A1602" t="str">
        <f t="shared" si="24"/>
        <v/>
      </c>
      <c r="B1602">
        <v>2017</v>
      </c>
      <c r="C1602" t="s">
        <v>1763</v>
      </c>
      <c r="D1602" t="s">
        <v>1765</v>
      </c>
      <c r="E1602" t="s">
        <v>1767</v>
      </c>
      <c r="F1602" s="4" t="s">
        <v>179</v>
      </c>
      <c r="G1602" s="4">
        <v>134000</v>
      </c>
      <c r="H1602" s="10">
        <v>3259.9</v>
      </c>
      <c r="I1602" t="str">
        <f>IFERROR(VLOOKUP(G1602,'LEAID Match'!$B$2:$C$427,2,FALSE),"")</f>
        <v/>
      </c>
    </row>
    <row r="1603" spans="1:9" x14ac:dyDescent="0.2">
      <c r="A1603" t="str">
        <f t="shared" ref="A1603:A1666" si="25">I1603</f>
        <v/>
      </c>
      <c r="B1603">
        <v>2016</v>
      </c>
      <c r="C1603" t="s">
        <v>1763</v>
      </c>
      <c r="D1603" t="s">
        <v>1765</v>
      </c>
      <c r="E1603" t="s">
        <v>1767</v>
      </c>
      <c r="F1603" s="4" t="s">
        <v>179</v>
      </c>
      <c r="G1603" s="4">
        <v>134000</v>
      </c>
      <c r="H1603" s="10">
        <v>3211.03</v>
      </c>
      <c r="I1603" t="str">
        <f>IFERROR(VLOOKUP(G1603,'LEAID Match'!$B$2:$C$427,2,FALSE),"")</f>
        <v/>
      </c>
    </row>
    <row r="1604" spans="1:9" x14ac:dyDescent="0.2">
      <c r="A1604" t="str">
        <f t="shared" si="25"/>
        <v/>
      </c>
      <c r="B1604" s="14">
        <v>2015</v>
      </c>
      <c r="C1604" t="s">
        <v>1763</v>
      </c>
      <c r="D1604" t="s">
        <v>1765</v>
      </c>
      <c r="E1604" t="s">
        <v>1767</v>
      </c>
      <c r="F1604" s="14" t="s">
        <v>179</v>
      </c>
      <c r="G1604" s="14">
        <v>134000</v>
      </c>
      <c r="H1604" s="14">
        <v>3171.65</v>
      </c>
      <c r="I1604" t="str">
        <f>IFERROR(VLOOKUP(G1604,'LEAID Match'!$B$2:$C$427,2,FALSE),"")</f>
        <v/>
      </c>
    </row>
    <row r="1605" spans="1:9" x14ac:dyDescent="0.2">
      <c r="A1605" t="str">
        <f t="shared" si="25"/>
        <v/>
      </c>
      <c r="B1605">
        <v>2023</v>
      </c>
      <c r="C1605" t="s">
        <v>1763</v>
      </c>
      <c r="D1605" t="s">
        <v>1765</v>
      </c>
      <c r="E1605" t="s">
        <v>1767</v>
      </c>
      <c r="F1605" s="5" t="s">
        <v>180</v>
      </c>
      <c r="G1605" s="5">
        <v>141000</v>
      </c>
      <c r="H1605" s="6">
        <v>158190.01</v>
      </c>
      <c r="I1605" t="str">
        <f>IFERROR(VLOOKUP(G1605,'LEAID Match'!$B$2:$C$427,2,FALSE),"")</f>
        <v/>
      </c>
    </row>
    <row r="1606" spans="1:9" x14ac:dyDescent="0.2">
      <c r="A1606" t="str">
        <f t="shared" si="25"/>
        <v/>
      </c>
      <c r="B1606">
        <v>2022</v>
      </c>
      <c r="C1606" t="s">
        <v>1763</v>
      </c>
      <c r="D1606" t="s">
        <v>1765</v>
      </c>
      <c r="E1606" t="s">
        <v>1767</v>
      </c>
      <c r="F1606" s="5" t="s">
        <v>180</v>
      </c>
      <c r="G1606" s="5">
        <v>141000</v>
      </c>
      <c r="H1606" s="6">
        <v>147202.9</v>
      </c>
      <c r="I1606" t="str">
        <f>IFERROR(VLOOKUP(G1606,'LEAID Match'!$B$2:$C$427,2,FALSE),"")</f>
        <v/>
      </c>
    </row>
    <row r="1607" spans="1:9" x14ac:dyDescent="0.2">
      <c r="A1607" t="str">
        <f t="shared" si="25"/>
        <v/>
      </c>
      <c r="B1607">
        <v>2021</v>
      </c>
      <c r="C1607" t="s">
        <v>1763</v>
      </c>
      <c r="D1607" t="s">
        <v>1765</v>
      </c>
      <c r="E1607" t="s">
        <v>1767</v>
      </c>
      <c r="F1607" s="5" t="s">
        <v>180</v>
      </c>
      <c r="G1607" s="5">
        <v>141000</v>
      </c>
      <c r="H1607" s="6">
        <v>143592.1</v>
      </c>
      <c r="I1607" t="str">
        <f>IFERROR(VLOOKUP(G1607,'LEAID Match'!$B$2:$C$427,2,FALSE),"")</f>
        <v/>
      </c>
    </row>
    <row r="1608" spans="1:9" x14ac:dyDescent="0.2">
      <c r="A1608" t="str">
        <f t="shared" si="25"/>
        <v/>
      </c>
      <c r="B1608">
        <v>2020</v>
      </c>
      <c r="C1608" t="s">
        <v>1763</v>
      </c>
      <c r="D1608" t="s">
        <v>1765</v>
      </c>
      <c r="E1608" t="s">
        <v>1767</v>
      </c>
      <c r="F1608" s="4" t="s">
        <v>180</v>
      </c>
      <c r="G1608" s="4">
        <v>141000</v>
      </c>
      <c r="H1608" s="10">
        <v>138985.78</v>
      </c>
      <c r="I1608" t="str">
        <f>IFERROR(VLOOKUP(G1608,'LEAID Match'!$B$2:$C$427,2,FALSE),"")</f>
        <v/>
      </c>
    </row>
    <row r="1609" spans="1:9" x14ac:dyDescent="0.2">
      <c r="A1609" t="str">
        <f t="shared" si="25"/>
        <v/>
      </c>
      <c r="B1609">
        <v>2019</v>
      </c>
      <c r="C1609" t="s">
        <v>1763</v>
      </c>
      <c r="D1609" t="s">
        <v>1765</v>
      </c>
      <c r="E1609" t="s">
        <v>1767</v>
      </c>
      <c r="F1609" s="4" t="s">
        <v>180</v>
      </c>
      <c r="G1609" s="4">
        <v>141000</v>
      </c>
      <c r="H1609" s="10">
        <v>135284.37</v>
      </c>
      <c r="I1609" t="str">
        <f>IFERROR(VLOOKUP(G1609,'LEAID Match'!$B$2:$C$427,2,FALSE),"")</f>
        <v/>
      </c>
    </row>
    <row r="1610" spans="1:9" x14ac:dyDescent="0.2">
      <c r="A1610" t="str">
        <f t="shared" si="25"/>
        <v/>
      </c>
      <c r="B1610">
        <v>2018</v>
      </c>
      <c r="C1610" t="s">
        <v>1763</v>
      </c>
      <c r="D1610" t="s">
        <v>1765</v>
      </c>
      <c r="E1610" t="s">
        <v>1767</v>
      </c>
      <c r="F1610" s="4" t="s">
        <v>180</v>
      </c>
      <c r="G1610" s="4">
        <v>141000</v>
      </c>
      <c r="H1610" s="10">
        <v>130992.78</v>
      </c>
      <c r="I1610" t="str">
        <f>IFERROR(VLOOKUP(G1610,'LEAID Match'!$B$2:$C$427,2,FALSE),"")</f>
        <v/>
      </c>
    </row>
    <row r="1611" spans="1:9" x14ac:dyDescent="0.2">
      <c r="A1611" t="str">
        <f t="shared" si="25"/>
        <v/>
      </c>
      <c r="B1611">
        <v>2017</v>
      </c>
      <c r="C1611" t="s">
        <v>1763</v>
      </c>
      <c r="D1611" t="s">
        <v>1765</v>
      </c>
      <c r="E1611" t="s">
        <v>1767</v>
      </c>
      <c r="F1611" s="4" t="s">
        <v>180</v>
      </c>
      <c r="G1611" s="4">
        <v>141000</v>
      </c>
      <c r="H1611" s="10">
        <v>124795.73</v>
      </c>
      <c r="I1611" t="str">
        <f>IFERROR(VLOOKUP(G1611,'LEAID Match'!$B$2:$C$427,2,FALSE),"")</f>
        <v/>
      </c>
    </row>
    <row r="1612" spans="1:9" x14ac:dyDescent="0.2">
      <c r="A1612" t="str">
        <f t="shared" si="25"/>
        <v/>
      </c>
      <c r="B1612">
        <v>2016</v>
      </c>
      <c r="C1612" t="s">
        <v>1763</v>
      </c>
      <c r="D1612" t="s">
        <v>1765</v>
      </c>
      <c r="E1612" t="s">
        <v>1767</v>
      </c>
      <c r="F1612" s="4" t="s">
        <v>180</v>
      </c>
      <c r="G1612" s="4">
        <v>141000</v>
      </c>
      <c r="H1612" s="10">
        <v>120870.69</v>
      </c>
      <c r="I1612" t="str">
        <f>IFERROR(VLOOKUP(G1612,'LEAID Match'!$B$2:$C$427,2,FALSE),"")</f>
        <v/>
      </c>
    </row>
    <row r="1613" spans="1:9" x14ac:dyDescent="0.2">
      <c r="A1613" t="str">
        <f t="shared" si="25"/>
        <v/>
      </c>
      <c r="B1613" s="14">
        <v>2015</v>
      </c>
      <c r="C1613" t="s">
        <v>1763</v>
      </c>
      <c r="D1613" t="s">
        <v>1765</v>
      </c>
      <c r="E1613" t="s">
        <v>1767</v>
      </c>
      <c r="F1613" s="14" t="s">
        <v>180</v>
      </c>
      <c r="G1613" s="14">
        <v>141000</v>
      </c>
      <c r="H1613" s="14">
        <v>118440.05</v>
      </c>
      <c r="I1613" t="str">
        <f>IFERROR(VLOOKUP(G1613,'LEAID Match'!$B$2:$C$427,2,FALSE),"")</f>
        <v/>
      </c>
    </row>
    <row r="1614" spans="1:9" x14ac:dyDescent="0.2">
      <c r="A1614" t="str">
        <f t="shared" si="25"/>
        <v/>
      </c>
      <c r="B1614">
        <v>2023</v>
      </c>
      <c r="C1614" t="s">
        <v>1763</v>
      </c>
      <c r="D1614" t="s">
        <v>1765</v>
      </c>
      <c r="E1614" t="s">
        <v>1767</v>
      </c>
      <c r="F1614" s="5" t="s">
        <v>181</v>
      </c>
      <c r="G1614" s="5">
        <v>142000</v>
      </c>
      <c r="H1614" s="6">
        <v>7411.37</v>
      </c>
      <c r="I1614" t="str">
        <f>IFERROR(VLOOKUP(G1614,'LEAID Match'!$B$2:$C$427,2,FALSE),"")</f>
        <v/>
      </c>
    </row>
    <row r="1615" spans="1:9" x14ac:dyDescent="0.2">
      <c r="A1615" t="str">
        <f t="shared" si="25"/>
        <v/>
      </c>
      <c r="B1615">
        <v>2022</v>
      </c>
      <c r="C1615" t="s">
        <v>1763</v>
      </c>
      <c r="D1615" t="s">
        <v>1765</v>
      </c>
      <c r="E1615" t="s">
        <v>1767</v>
      </c>
      <c r="F1615" s="5" t="s">
        <v>181</v>
      </c>
      <c r="G1615" s="5">
        <v>142000</v>
      </c>
      <c r="H1615" s="6">
        <v>6927.83</v>
      </c>
      <c r="I1615" t="str">
        <f>IFERROR(VLOOKUP(G1615,'LEAID Match'!$B$2:$C$427,2,FALSE),"")</f>
        <v/>
      </c>
    </row>
    <row r="1616" spans="1:9" x14ac:dyDescent="0.2">
      <c r="A1616" t="str">
        <f t="shared" si="25"/>
        <v/>
      </c>
      <c r="B1616">
        <v>2021</v>
      </c>
      <c r="C1616" t="s">
        <v>1763</v>
      </c>
      <c r="D1616" t="s">
        <v>1765</v>
      </c>
      <c r="E1616" t="s">
        <v>1767</v>
      </c>
      <c r="F1616" s="5" t="s">
        <v>181</v>
      </c>
      <c r="G1616" s="5">
        <v>142000</v>
      </c>
      <c r="H1616" s="6">
        <v>6836.76</v>
      </c>
      <c r="I1616" t="str">
        <f>IFERROR(VLOOKUP(G1616,'LEAID Match'!$B$2:$C$427,2,FALSE),"")</f>
        <v/>
      </c>
    </row>
    <row r="1617" spans="1:9" x14ac:dyDescent="0.2">
      <c r="A1617" t="str">
        <f t="shared" si="25"/>
        <v/>
      </c>
      <c r="B1617">
        <v>2020</v>
      </c>
      <c r="C1617" t="s">
        <v>1763</v>
      </c>
      <c r="D1617" t="s">
        <v>1765</v>
      </c>
      <c r="E1617" t="s">
        <v>1767</v>
      </c>
      <c r="F1617" s="4" t="s">
        <v>181</v>
      </c>
      <c r="G1617" s="4">
        <v>142000</v>
      </c>
      <c r="H1617" s="10">
        <v>6625.55</v>
      </c>
      <c r="I1617" t="str">
        <f>IFERROR(VLOOKUP(G1617,'LEAID Match'!$B$2:$C$427,2,FALSE),"")</f>
        <v/>
      </c>
    </row>
    <row r="1618" spans="1:9" x14ac:dyDescent="0.2">
      <c r="A1618" t="str">
        <f t="shared" si="25"/>
        <v/>
      </c>
      <c r="B1618">
        <v>2023</v>
      </c>
      <c r="C1618" t="s">
        <v>1763</v>
      </c>
      <c r="D1618" t="s">
        <v>1765</v>
      </c>
      <c r="E1618" t="s">
        <v>1767</v>
      </c>
      <c r="F1618" s="5" t="s">
        <v>182</v>
      </c>
      <c r="G1618" s="5">
        <v>143000</v>
      </c>
      <c r="H1618" s="6">
        <v>3296.46</v>
      </c>
      <c r="I1618" t="str">
        <f>IFERROR(VLOOKUP(G1618,'LEAID Match'!$B$2:$C$427,2,FALSE),"")</f>
        <v/>
      </c>
    </row>
    <row r="1619" spans="1:9" x14ac:dyDescent="0.2">
      <c r="A1619" t="str">
        <f t="shared" si="25"/>
        <v/>
      </c>
      <c r="B1619">
        <v>2022</v>
      </c>
      <c r="C1619" t="s">
        <v>1763</v>
      </c>
      <c r="D1619" t="s">
        <v>1765</v>
      </c>
      <c r="E1619" t="s">
        <v>1767</v>
      </c>
      <c r="F1619" s="5" t="s">
        <v>182</v>
      </c>
      <c r="G1619" s="5">
        <v>143000</v>
      </c>
      <c r="H1619" s="6">
        <v>2568.79</v>
      </c>
      <c r="I1619" t="str">
        <f>IFERROR(VLOOKUP(G1619,'LEAID Match'!$B$2:$C$427,2,FALSE),"")</f>
        <v/>
      </c>
    </row>
    <row r="1620" spans="1:9" x14ac:dyDescent="0.2">
      <c r="A1620" t="str">
        <f t="shared" si="25"/>
        <v/>
      </c>
      <c r="B1620">
        <v>2023</v>
      </c>
      <c r="C1620" t="s">
        <v>1763</v>
      </c>
      <c r="D1620" t="s">
        <v>1765</v>
      </c>
      <c r="E1620" t="s">
        <v>1767</v>
      </c>
      <c r="F1620" s="5" t="s">
        <v>183</v>
      </c>
      <c r="G1620" s="5">
        <v>144000</v>
      </c>
      <c r="H1620" s="6">
        <v>1614588.77</v>
      </c>
      <c r="I1620" t="str">
        <f>IFERROR(VLOOKUP(G1620,'LEAID Match'!$B$2:$C$427,2,FALSE),"")</f>
        <v/>
      </c>
    </row>
    <row r="1621" spans="1:9" x14ac:dyDescent="0.2">
      <c r="A1621" t="str">
        <f t="shared" si="25"/>
        <v/>
      </c>
      <c r="B1621">
        <v>2022</v>
      </c>
      <c r="C1621" t="s">
        <v>1763</v>
      </c>
      <c r="D1621" t="s">
        <v>1765</v>
      </c>
      <c r="E1621" t="s">
        <v>1767</v>
      </c>
      <c r="F1621" s="5" t="s">
        <v>183</v>
      </c>
      <c r="G1621" s="5">
        <v>144000</v>
      </c>
      <c r="H1621" s="6">
        <v>1486561.41</v>
      </c>
      <c r="I1621" t="str">
        <f>IFERROR(VLOOKUP(G1621,'LEAID Match'!$B$2:$C$427,2,FALSE),"")</f>
        <v/>
      </c>
    </row>
    <row r="1622" spans="1:9" x14ac:dyDescent="0.2">
      <c r="A1622" t="str">
        <f t="shared" si="25"/>
        <v/>
      </c>
      <c r="B1622">
        <v>2021</v>
      </c>
      <c r="C1622" t="s">
        <v>1763</v>
      </c>
      <c r="D1622" t="s">
        <v>1765</v>
      </c>
      <c r="E1622" t="s">
        <v>1767</v>
      </c>
      <c r="F1622" s="5" t="s">
        <v>1617</v>
      </c>
      <c r="G1622" s="5">
        <v>144000</v>
      </c>
      <c r="H1622" s="6">
        <v>1355443.01</v>
      </c>
      <c r="I1622" t="str">
        <f>IFERROR(VLOOKUP(G1622,'LEAID Match'!$B$2:$C$427,2,FALSE),"")</f>
        <v/>
      </c>
    </row>
    <row r="1623" spans="1:9" x14ac:dyDescent="0.2">
      <c r="A1623" t="str">
        <f t="shared" si="25"/>
        <v/>
      </c>
      <c r="B1623">
        <v>2020</v>
      </c>
      <c r="C1623" t="s">
        <v>1763</v>
      </c>
      <c r="D1623" t="s">
        <v>1765</v>
      </c>
      <c r="E1623" t="s">
        <v>1767</v>
      </c>
      <c r="F1623" s="4" t="s">
        <v>1617</v>
      </c>
      <c r="G1623" s="4">
        <v>144000</v>
      </c>
      <c r="H1623" s="10">
        <v>1241085.45</v>
      </c>
      <c r="I1623" t="str">
        <f>IFERROR(VLOOKUP(G1623,'LEAID Match'!$B$2:$C$427,2,FALSE),"")</f>
        <v/>
      </c>
    </row>
    <row r="1624" spans="1:9" x14ac:dyDescent="0.2">
      <c r="A1624" t="str">
        <f t="shared" si="25"/>
        <v/>
      </c>
      <c r="B1624">
        <v>2019</v>
      </c>
      <c r="C1624" t="s">
        <v>1763</v>
      </c>
      <c r="D1624" t="s">
        <v>1765</v>
      </c>
      <c r="E1624" t="s">
        <v>1767</v>
      </c>
      <c r="F1624" s="4" t="s">
        <v>1617</v>
      </c>
      <c r="G1624" s="4">
        <v>144000</v>
      </c>
      <c r="H1624" s="10">
        <v>1112282.1100000001</v>
      </c>
      <c r="I1624" t="str">
        <f>IFERROR(VLOOKUP(G1624,'LEAID Match'!$B$2:$C$427,2,FALSE),"")</f>
        <v/>
      </c>
    </row>
    <row r="1625" spans="1:9" x14ac:dyDescent="0.2">
      <c r="A1625" t="str">
        <f t="shared" si="25"/>
        <v/>
      </c>
      <c r="B1625">
        <v>2018</v>
      </c>
      <c r="C1625" t="s">
        <v>1763</v>
      </c>
      <c r="D1625" t="s">
        <v>1765</v>
      </c>
      <c r="E1625" t="s">
        <v>1767</v>
      </c>
      <c r="F1625" s="4" t="s">
        <v>1617</v>
      </c>
      <c r="G1625" s="4">
        <v>144000</v>
      </c>
      <c r="H1625" s="10">
        <v>1016405.82</v>
      </c>
      <c r="I1625" t="str">
        <f>IFERROR(VLOOKUP(G1625,'LEAID Match'!$B$2:$C$427,2,FALSE),"")</f>
        <v/>
      </c>
    </row>
    <row r="1626" spans="1:9" x14ac:dyDescent="0.2">
      <c r="A1626" t="str">
        <f t="shared" si="25"/>
        <v/>
      </c>
      <c r="B1626">
        <v>2017</v>
      </c>
      <c r="C1626" t="s">
        <v>1763</v>
      </c>
      <c r="D1626" t="s">
        <v>1765</v>
      </c>
      <c r="E1626" t="s">
        <v>1767</v>
      </c>
      <c r="F1626" s="4" t="s">
        <v>1617</v>
      </c>
      <c r="G1626" s="4">
        <v>144000</v>
      </c>
      <c r="H1626" s="10">
        <v>941263.54</v>
      </c>
      <c r="I1626" t="str">
        <f>IFERROR(VLOOKUP(G1626,'LEAID Match'!$B$2:$C$427,2,FALSE),"")</f>
        <v/>
      </c>
    </row>
    <row r="1627" spans="1:9" x14ac:dyDescent="0.2">
      <c r="A1627" t="str">
        <f t="shared" si="25"/>
        <v/>
      </c>
      <c r="B1627">
        <v>2016</v>
      </c>
      <c r="C1627" t="s">
        <v>1763</v>
      </c>
      <c r="D1627" t="s">
        <v>1765</v>
      </c>
      <c r="E1627" t="s">
        <v>1767</v>
      </c>
      <c r="F1627" s="4" t="s">
        <v>1617</v>
      </c>
      <c r="G1627" s="4">
        <v>144000</v>
      </c>
      <c r="H1627" s="10">
        <v>905033.66</v>
      </c>
      <c r="I1627" t="str">
        <f>IFERROR(VLOOKUP(G1627,'LEAID Match'!$B$2:$C$427,2,FALSE),"")</f>
        <v/>
      </c>
    </row>
    <row r="1628" spans="1:9" x14ac:dyDescent="0.2">
      <c r="A1628" t="str">
        <f t="shared" si="25"/>
        <v/>
      </c>
      <c r="B1628" s="14">
        <v>2015</v>
      </c>
      <c r="C1628" t="s">
        <v>1763</v>
      </c>
      <c r="D1628" t="s">
        <v>1765</v>
      </c>
      <c r="E1628" t="s">
        <v>1767</v>
      </c>
      <c r="F1628" s="14" t="s">
        <v>1617</v>
      </c>
      <c r="G1628" s="14">
        <v>144000</v>
      </c>
      <c r="H1628" s="14">
        <v>888265.44</v>
      </c>
      <c r="I1628" t="str">
        <f>IFERROR(VLOOKUP(G1628,'LEAID Match'!$B$2:$C$427,2,FALSE),"")</f>
        <v/>
      </c>
    </row>
    <row r="1629" spans="1:9" x14ac:dyDescent="0.2">
      <c r="A1629" t="str">
        <f t="shared" si="25"/>
        <v/>
      </c>
      <c r="B1629">
        <v>2023</v>
      </c>
      <c r="C1629" t="s">
        <v>1763</v>
      </c>
      <c r="D1629" t="s">
        <v>1765</v>
      </c>
      <c r="E1629" t="s">
        <v>1767</v>
      </c>
      <c r="F1629" s="5" t="s">
        <v>184</v>
      </c>
      <c r="G1629" s="5">
        <v>145000</v>
      </c>
      <c r="H1629" s="6">
        <v>2099040.5</v>
      </c>
      <c r="I1629" t="str">
        <f>IFERROR(VLOOKUP(G1629,'LEAID Match'!$B$2:$C$427,2,FALSE),"")</f>
        <v/>
      </c>
    </row>
    <row r="1630" spans="1:9" x14ac:dyDescent="0.2">
      <c r="A1630" t="str">
        <f t="shared" si="25"/>
        <v/>
      </c>
      <c r="B1630">
        <v>2022</v>
      </c>
      <c r="C1630" t="s">
        <v>1763</v>
      </c>
      <c r="D1630" t="s">
        <v>1765</v>
      </c>
      <c r="E1630" t="s">
        <v>1767</v>
      </c>
      <c r="F1630" s="5" t="s">
        <v>184</v>
      </c>
      <c r="G1630" s="5">
        <v>145000</v>
      </c>
      <c r="H1630" s="6">
        <v>2010803.28</v>
      </c>
      <c r="I1630" t="str">
        <f>IFERROR(VLOOKUP(G1630,'LEAID Match'!$B$2:$C$427,2,FALSE),"")</f>
        <v/>
      </c>
    </row>
    <row r="1631" spans="1:9" x14ac:dyDescent="0.2">
      <c r="A1631" t="str">
        <f t="shared" si="25"/>
        <v/>
      </c>
      <c r="B1631">
        <v>2021</v>
      </c>
      <c r="C1631" t="s">
        <v>1763</v>
      </c>
      <c r="D1631" t="s">
        <v>1765</v>
      </c>
      <c r="E1631" t="s">
        <v>1767</v>
      </c>
      <c r="F1631" s="5" t="s">
        <v>184</v>
      </c>
      <c r="G1631" s="5">
        <v>145000</v>
      </c>
      <c r="H1631" s="6">
        <v>1906628.53</v>
      </c>
      <c r="I1631" t="str">
        <f>IFERROR(VLOOKUP(G1631,'LEAID Match'!$B$2:$C$427,2,FALSE),"")</f>
        <v/>
      </c>
    </row>
    <row r="1632" spans="1:9" x14ac:dyDescent="0.2">
      <c r="A1632" t="str">
        <f t="shared" si="25"/>
        <v/>
      </c>
      <c r="B1632">
        <v>2020</v>
      </c>
      <c r="C1632" t="s">
        <v>1763</v>
      </c>
      <c r="D1632" t="s">
        <v>1765</v>
      </c>
      <c r="E1632" t="s">
        <v>1767</v>
      </c>
      <c r="F1632" s="4" t="s">
        <v>184</v>
      </c>
      <c r="G1632" s="4">
        <v>145000</v>
      </c>
      <c r="H1632" s="10">
        <v>1816395.62</v>
      </c>
      <c r="I1632" t="str">
        <f>IFERROR(VLOOKUP(G1632,'LEAID Match'!$B$2:$C$427,2,FALSE),"")</f>
        <v/>
      </c>
    </row>
    <row r="1633" spans="1:9" x14ac:dyDescent="0.2">
      <c r="A1633" t="str">
        <f t="shared" si="25"/>
        <v/>
      </c>
      <c r="B1633">
        <v>2019</v>
      </c>
      <c r="C1633" t="s">
        <v>1763</v>
      </c>
      <c r="D1633" t="s">
        <v>1765</v>
      </c>
      <c r="E1633" t="s">
        <v>1767</v>
      </c>
      <c r="F1633" s="4" t="s">
        <v>184</v>
      </c>
      <c r="G1633" s="4">
        <v>145000</v>
      </c>
      <c r="H1633" s="10">
        <v>1709819.8</v>
      </c>
      <c r="I1633" t="str">
        <f>IFERROR(VLOOKUP(G1633,'LEAID Match'!$B$2:$C$427,2,FALSE),"")</f>
        <v/>
      </c>
    </row>
    <row r="1634" spans="1:9" x14ac:dyDescent="0.2">
      <c r="A1634" t="str">
        <f t="shared" si="25"/>
        <v/>
      </c>
      <c r="B1634">
        <v>2018</v>
      </c>
      <c r="C1634" t="s">
        <v>1763</v>
      </c>
      <c r="D1634" t="s">
        <v>1765</v>
      </c>
      <c r="E1634" t="s">
        <v>1767</v>
      </c>
      <c r="F1634" s="4" t="s">
        <v>184</v>
      </c>
      <c r="G1634" s="4">
        <v>145000</v>
      </c>
      <c r="H1634" s="10">
        <v>1635776.31</v>
      </c>
      <c r="I1634" t="str">
        <f>IFERROR(VLOOKUP(G1634,'LEAID Match'!$B$2:$C$427,2,FALSE),"")</f>
        <v/>
      </c>
    </row>
    <row r="1635" spans="1:9" x14ac:dyDescent="0.2">
      <c r="A1635" t="str">
        <f t="shared" si="25"/>
        <v/>
      </c>
      <c r="B1635">
        <v>2017</v>
      </c>
      <c r="C1635" t="s">
        <v>1763</v>
      </c>
      <c r="D1635" t="s">
        <v>1765</v>
      </c>
      <c r="E1635" t="s">
        <v>1767</v>
      </c>
      <c r="F1635" s="4" t="s">
        <v>184</v>
      </c>
      <c r="G1635" s="4">
        <v>145000</v>
      </c>
      <c r="H1635" s="10">
        <v>1553299.82</v>
      </c>
      <c r="I1635" t="str">
        <f>IFERROR(VLOOKUP(G1635,'LEAID Match'!$B$2:$C$427,2,FALSE),"")</f>
        <v/>
      </c>
    </row>
    <row r="1636" spans="1:9" x14ac:dyDescent="0.2">
      <c r="A1636" t="str">
        <f t="shared" si="25"/>
        <v/>
      </c>
      <c r="B1636">
        <v>2016</v>
      </c>
      <c r="C1636" t="s">
        <v>1763</v>
      </c>
      <c r="D1636" t="s">
        <v>1765</v>
      </c>
      <c r="E1636" t="s">
        <v>1767</v>
      </c>
      <c r="F1636" s="4" t="s">
        <v>184</v>
      </c>
      <c r="G1636" s="4">
        <v>145000</v>
      </c>
      <c r="H1636" s="10">
        <v>1506256.2</v>
      </c>
      <c r="I1636" t="str">
        <f>IFERROR(VLOOKUP(G1636,'LEAID Match'!$B$2:$C$427,2,FALSE),"")</f>
        <v/>
      </c>
    </row>
    <row r="1637" spans="1:9" x14ac:dyDescent="0.2">
      <c r="A1637" t="str">
        <f t="shared" si="25"/>
        <v/>
      </c>
      <c r="B1637" s="14">
        <v>2015</v>
      </c>
      <c r="C1637" t="s">
        <v>1763</v>
      </c>
      <c r="D1637" t="s">
        <v>1765</v>
      </c>
      <c r="E1637" t="s">
        <v>1767</v>
      </c>
      <c r="F1637" s="14" t="s">
        <v>184</v>
      </c>
      <c r="G1637" s="14">
        <v>145000</v>
      </c>
      <c r="H1637" s="14">
        <v>1498773.01</v>
      </c>
      <c r="I1637" t="str">
        <f>IFERROR(VLOOKUP(G1637,'LEAID Match'!$B$2:$C$427,2,FALSE),"")</f>
        <v/>
      </c>
    </row>
    <row r="1638" spans="1:9" x14ac:dyDescent="0.2">
      <c r="A1638" t="str">
        <f t="shared" si="25"/>
        <v/>
      </c>
      <c r="B1638">
        <v>2023</v>
      </c>
      <c r="C1638" t="s">
        <v>1763</v>
      </c>
      <c r="D1638" t="s">
        <v>1765</v>
      </c>
      <c r="E1638" t="s">
        <v>1767</v>
      </c>
      <c r="F1638" s="5" t="s">
        <v>185</v>
      </c>
      <c r="G1638" s="5">
        <v>147000</v>
      </c>
      <c r="H1638" s="6">
        <v>15015.08</v>
      </c>
      <c r="I1638" t="str">
        <f>IFERROR(VLOOKUP(G1638,'LEAID Match'!$B$2:$C$427,2,FALSE),"")</f>
        <v/>
      </c>
    </row>
    <row r="1639" spans="1:9" x14ac:dyDescent="0.2">
      <c r="A1639" t="str">
        <f t="shared" si="25"/>
        <v/>
      </c>
      <c r="B1639">
        <v>2022</v>
      </c>
      <c r="C1639" t="s">
        <v>1763</v>
      </c>
      <c r="D1639" t="s">
        <v>1765</v>
      </c>
      <c r="E1639" t="s">
        <v>1767</v>
      </c>
      <c r="F1639" s="5" t="s">
        <v>185</v>
      </c>
      <c r="G1639" s="5">
        <v>147000</v>
      </c>
      <c r="H1639" s="6">
        <v>14612.81</v>
      </c>
      <c r="I1639" t="str">
        <f>IFERROR(VLOOKUP(G1639,'LEAID Match'!$B$2:$C$427,2,FALSE),"")</f>
        <v/>
      </c>
    </row>
    <row r="1640" spans="1:9" x14ac:dyDescent="0.2">
      <c r="A1640" t="str">
        <f t="shared" si="25"/>
        <v/>
      </c>
      <c r="B1640">
        <v>2021</v>
      </c>
      <c r="C1640" t="s">
        <v>1763</v>
      </c>
      <c r="D1640" t="s">
        <v>1765</v>
      </c>
      <c r="E1640" t="s">
        <v>1767</v>
      </c>
      <c r="F1640" s="5" t="s">
        <v>185</v>
      </c>
      <c r="G1640" s="5">
        <v>147000</v>
      </c>
      <c r="H1640" s="6">
        <v>14310.54</v>
      </c>
      <c r="I1640" t="str">
        <f>IFERROR(VLOOKUP(G1640,'LEAID Match'!$B$2:$C$427,2,FALSE),"")</f>
        <v/>
      </c>
    </row>
    <row r="1641" spans="1:9" x14ac:dyDescent="0.2">
      <c r="A1641" t="str">
        <f t="shared" si="25"/>
        <v/>
      </c>
      <c r="B1641">
        <v>2020</v>
      </c>
      <c r="C1641" t="s">
        <v>1763</v>
      </c>
      <c r="D1641" t="s">
        <v>1765</v>
      </c>
      <c r="E1641" t="s">
        <v>1767</v>
      </c>
      <c r="F1641" s="4" t="s">
        <v>185</v>
      </c>
      <c r="G1641" s="4">
        <v>147000</v>
      </c>
      <c r="H1641" s="10">
        <v>13048.54</v>
      </c>
      <c r="I1641" t="str">
        <f>IFERROR(VLOOKUP(G1641,'LEAID Match'!$B$2:$C$427,2,FALSE),"")</f>
        <v/>
      </c>
    </row>
    <row r="1642" spans="1:9" x14ac:dyDescent="0.2">
      <c r="A1642" t="str">
        <f t="shared" si="25"/>
        <v/>
      </c>
      <c r="B1642">
        <v>2019</v>
      </c>
      <c r="C1642" t="s">
        <v>1763</v>
      </c>
      <c r="D1642" t="s">
        <v>1765</v>
      </c>
      <c r="E1642" t="s">
        <v>1767</v>
      </c>
      <c r="F1642" s="4" t="s">
        <v>185</v>
      </c>
      <c r="G1642" s="4">
        <v>147000</v>
      </c>
      <c r="H1642" s="10">
        <v>11632.35</v>
      </c>
      <c r="I1642" t="str">
        <f>IFERROR(VLOOKUP(G1642,'LEAID Match'!$B$2:$C$427,2,FALSE),"")</f>
        <v/>
      </c>
    </row>
    <row r="1643" spans="1:9" x14ac:dyDescent="0.2">
      <c r="A1643" t="str">
        <f t="shared" si="25"/>
        <v/>
      </c>
      <c r="B1643">
        <v>2018</v>
      </c>
      <c r="C1643" t="s">
        <v>1763</v>
      </c>
      <c r="D1643" t="s">
        <v>1765</v>
      </c>
      <c r="E1643" t="s">
        <v>1767</v>
      </c>
      <c r="F1643" s="4" t="s">
        <v>185</v>
      </c>
      <c r="G1643" s="4">
        <v>147000</v>
      </c>
      <c r="H1643" s="10">
        <v>10245.129999999999</v>
      </c>
      <c r="I1643" t="str">
        <f>IFERROR(VLOOKUP(G1643,'LEAID Match'!$B$2:$C$427,2,FALSE),"")</f>
        <v/>
      </c>
    </row>
    <row r="1644" spans="1:9" x14ac:dyDescent="0.2">
      <c r="A1644" t="str">
        <f t="shared" si="25"/>
        <v/>
      </c>
      <c r="B1644">
        <v>2017</v>
      </c>
      <c r="C1644" t="s">
        <v>1763</v>
      </c>
      <c r="D1644" t="s">
        <v>1765</v>
      </c>
      <c r="E1644" t="s">
        <v>1767</v>
      </c>
      <c r="F1644" s="4" t="s">
        <v>185</v>
      </c>
      <c r="G1644" s="4">
        <v>147000</v>
      </c>
      <c r="H1644" s="10">
        <v>9866.02</v>
      </c>
      <c r="I1644" t="str">
        <f>IFERROR(VLOOKUP(G1644,'LEAID Match'!$B$2:$C$427,2,FALSE),"")</f>
        <v/>
      </c>
    </row>
    <row r="1645" spans="1:9" x14ac:dyDescent="0.2">
      <c r="A1645" t="str">
        <f t="shared" si="25"/>
        <v/>
      </c>
      <c r="B1645">
        <v>2016</v>
      </c>
      <c r="C1645" t="s">
        <v>1763</v>
      </c>
      <c r="D1645" t="s">
        <v>1765</v>
      </c>
      <c r="E1645" t="s">
        <v>1767</v>
      </c>
      <c r="F1645" s="4" t="s">
        <v>185</v>
      </c>
      <c r="G1645" s="4">
        <v>147000</v>
      </c>
      <c r="H1645" s="10">
        <v>9797.24</v>
      </c>
      <c r="I1645" t="str">
        <f>IFERROR(VLOOKUP(G1645,'LEAID Match'!$B$2:$C$427,2,FALSE),"")</f>
        <v/>
      </c>
    </row>
    <row r="1646" spans="1:9" x14ac:dyDescent="0.2">
      <c r="A1646" t="str">
        <f t="shared" si="25"/>
        <v/>
      </c>
      <c r="B1646" s="14">
        <v>2015</v>
      </c>
      <c r="C1646" t="s">
        <v>1763</v>
      </c>
      <c r="D1646" t="s">
        <v>1765</v>
      </c>
      <c r="E1646" t="s">
        <v>1767</v>
      </c>
      <c r="F1646" s="14" t="s">
        <v>185</v>
      </c>
      <c r="G1646" s="14">
        <v>147000</v>
      </c>
      <c r="H1646" s="14">
        <v>9756.9500000000007</v>
      </c>
      <c r="I1646" t="str">
        <f>IFERROR(VLOOKUP(G1646,'LEAID Match'!$B$2:$C$427,2,FALSE),"")</f>
        <v/>
      </c>
    </row>
    <row r="1647" spans="1:9" x14ac:dyDescent="0.2">
      <c r="A1647" t="str">
        <f t="shared" si="25"/>
        <v/>
      </c>
      <c r="B1647">
        <v>2023</v>
      </c>
      <c r="C1647" t="s">
        <v>1763</v>
      </c>
      <c r="D1647" t="s">
        <v>1765</v>
      </c>
      <c r="E1647" t="s">
        <v>1767</v>
      </c>
      <c r="F1647" s="5" t="s">
        <v>186</v>
      </c>
      <c r="G1647" s="5">
        <v>149000</v>
      </c>
      <c r="H1647" s="6">
        <v>18297.849999999999</v>
      </c>
      <c r="I1647" t="str">
        <f>IFERROR(VLOOKUP(G1647,'LEAID Match'!$B$2:$C$427,2,FALSE),"")</f>
        <v/>
      </c>
    </row>
    <row r="1648" spans="1:9" x14ac:dyDescent="0.2">
      <c r="A1648" t="str">
        <f t="shared" si="25"/>
        <v/>
      </c>
      <c r="B1648">
        <v>2022</v>
      </c>
      <c r="C1648" t="s">
        <v>1763</v>
      </c>
      <c r="D1648" t="s">
        <v>1765</v>
      </c>
      <c r="E1648" t="s">
        <v>1767</v>
      </c>
      <c r="F1648" s="5" t="s">
        <v>186</v>
      </c>
      <c r="G1648" s="5">
        <v>149000</v>
      </c>
      <c r="H1648" s="6">
        <v>18150.14</v>
      </c>
      <c r="I1648" t="str">
        <f>IFERROR(VLOOKUP(G1648,'LEAID Match'!$B$2:$C$427,2,FALSE),"")</f>
        <v/>
      </c>
    </row>
    <row r="1649" spans="1:9" x14ac:dyDescent="0.2">
      <c r="A1649" t="str">
        <f t="shared" si="25"/>
        <v/>
      </c>
      <c r="B1649">
        <v>2021</v>
      </c>
      <c r="C1649" t="s">
        <v>1763</v>
      </c>
      <c r="D1649" t="s">
        <v>1765</v>
      </c>
      <c r="E1649" t="s">
        <v>1767</v>
      </c>
      <c r="F1649" s="5" t="s">
        <v>186</v>
      </c>
      <c r="G1649" s="5">
        <v>149000</v>
      </c>
      <c r="H1649" s="6">
        <v>18124.78</v>
      </c>
      <c r="I1649" t="str">
        <f>IFERROR(VLOOKUP(G1649,'LEAID Match'!$B$2:$C$427,2,FALSE),"")</f>
        <v/>
      </c>
    </row>
    <row r="1650" spans="1:9" x14ac:dyDescent="0.2">
      <c r="A1650" t="str">
        <f t="shared" si="25"/>
        <v/>
      </c>
      <c r="B1650">
        <v>2020</v>
      </c>
      <c r="C1650" t="s">
        <v>1763</v>
      </c>
      <c r="D1650" t="s">
        <v>1765</v>
      </c>
      <c r="E1650" t="s">
        <v>1767</v>
      </c>
      <c r="F1650" s="4" t="s">
        <v>186</v>
      </c>
      <c r="G1650" s="4">
        <v>149000</v>
      </c>
      <c r="H1650" s="10">
        <v>18062.12</v>
      </c>
      <c r="I1650" t="str">
        <f>IFERROR(VLOOKUP(G1650,'LEAID Match'!$B$2:$C$427,2,FALSE),"")</f>
        <v/>
      </c>
    </row>
    <row r="1651" spans="1:9" x14ac:dyDescent="0.2">
      <c r="A1651" t="str">
        <f t="shared" si="25"/>
        <v/>
      </c>
      <c r="B1651">
        <v>2019</v>
      </c>
      <c r="C1651" t="s">
        <v>1763</v>
      </c>
      <c r="D1651" t="s">
        <v>1765</v>
      </c>
      <c r="E1651" t="s">
        <v>1767</v>
      </c>
      <c r="F1651" s="4" t="s">
        <v>186</v>
      </c>
      <c r="G1651" s="4">
        <v>149000</v>
      </c>
      <c r="H1651" s="10">
        <v>18295.05</v>
      </c>
      <c r="I1651" t="str">
        <f>IFERROR(VLOOKUP(G1651,'LEAID Match'!$B$2:$C$427,2,FALSE),"")</f>
        <v/>
      </c>
    </row>
    <row r="1652" spans="1:9" x14ac:dyDescent="0.2">
      <c r="A1652" t="str">
        <f t="shared" si="25"/>
        <v/>
      </c>
      <c r="B1652">
        <v>2018</v>
      </c>
      <c r="C1652" t="s">
        <v>1763</v>
      </c>
      <c r="D1652" t="s">
        <v>1765</v>
      </c>
      <c r="E1652" t="s">
        <v>1767</v>
      </c>
      <c r="F1652" s="4" t="s">
        <v>186</v>
      </c>
      <c r="G1652" s="4">
        <v>149000</v>
      </c>
      <c r="H1652" s="10">
        <v>18420.560000000001</v>
      </c>
      <c r="I1652" t="str">
        <f>IFERROR(VLOOKUP(G1652,'LEAID Match'!$B$2:$C$427,2,FALSE),"")</f>
        <v/>
      </c>
    </row>
    <row r="1653" spans="1:9" x14ac:dyDescent="0.2">
      <c r="A1653" t="str">
        <f t="shared" si="25"/>
        <v/>
      </c>
      <c r="B1653">
        <v>2017</v>
      </c>
      <c r="C1653" t="s">
        <v>1763</v>
      </c>
      <c r="D1653" t="s">
        <v>1765</v>
      </c>
      <c r="E1653" t="s">
        <v>1767</v>
      </c>
      <c r="F1653" s="4" t="s">
        <v>186</v>
      </c>
      <c r="G1653" s="4">
        <v>149000</v>
      </c>
      <c r="H1653" s="10">
        <v>18827.310000000001</v>
      </c>
      <c r="I1653" t="str">
        <f>IFERROR(VLOOKUP(G1653,'LEAID Match'!$B$2:$C$427,2,FALSE),"")</f>
        <v/>
      </c>
    </row>
    <row r="1654" spans="1:9" x14ac:dyDescent="0.2">
      <c r="A1654" t="str">
        <f t="shared" si="25"/>
        <v/>
      </c>
      <c r="B1654">
        <v>2016</v>
      </c>
      <c r="C1654" t="s">
        <v>1763</v>
      </c>
      <c r="D1654" t="s">
        <v>1765</v>
      </c>
      <c r="E1654" t="s">
        <v>1767</v>
      </c>
      <c r="F1654" s="4" t="s">
        <v>186</v>
      </c>
      <c r="G1654" s="4">
        <v>149000</v>
      </c>
      <c r="H1654" s="10">
        <v>19256.93</v>
      </c>
      <c r="I1654" t="str">
        <f>IFERROR(VLOOKUP(G1654,'LEAID Match'!$B$2:$C$427,2,FALSE),"")</f>
        <v/>
      </c>
    </row>
    <row r="1655" spans="1:9" x14ac:dyDescent="0.2">
      <c r="A1655" t="str">
        <f t="shared" si="25"/>
        <v/>
      </c>
      <c r="B1655" s="14">
        <v>2015</v>
      </c>
      <c r="C1655" t="s">
        <v>1763</v>
      </c>
      <c r="D1655" t="s">
        <v>1765</v>
      </c>
      <c r="E1655" t="s">
        <v>1767</v>
      </c>
      <c r="F1655" s="14" t="s">
        <v>186</v>
      </c>
      <c r="G1655" s="14">
        <v>149000</v>
      </c>
      <c r="H1655" s="14">
        <v>19235.62</v>
      </c>
      <c r="I1655" t="str">
        <f>IFERROR(VLOOKUP(G1655,'LEAID Match'!$B$2:$C$427,2,FALSE),"")</f>
        <v/>
      </c>
    </row>
    <row r="1656" spans="1:9" x14ac:dyDescent="0.2">
      <c r="A1656" t="str">
        <f t="shared" si="25"/>
        <v/>
      </c>
      <c r="B1656">
        <v>2023</v>
      </c>
      <c r="C1656" t="s">
        <v>1763</v>
      </c>
      <c r="D1656" t="s">
        <v>1765</v>
      </c>
      <c r="E1656" t="s">
        <v>1767</v>
      </c>
      <c r="F1656" s="5" t="s">
        <v>187</v>
      </c>
      <c r="G1656" s="5">
        <v>153000</v>
      </c>
      <c r="H1656" s="6">
        <v>11649.87</v>
      </c>
      <c r="I1656" t="str">
        <f>IFERROR(VLOOKUP(G1656,'LEAID Match'!$B$2:$C$427,2,FALSE),"")</f>
        <v/>
      </c>
    </row>
    <row r="1657" spans="1:9" x14ac:dyDescent="0.2">
      <c r="A1657" t="str">
        <f t="shared" si="25"/>
        <v/>
      </c>
      <c r="B1657">
        <v>2022</v>
      </c>
      <c r="C1657" t="s">
        <v>1763</v>
      </c>
      <c r="D1657" t="s">
        <v>1765</v>
      </c>
      <c r="E1657" t="s">
        <v>1767</v>
      </c>
      <c r="F1657" s="5" t="s">
        <v>187</v>
      </c>
      <c r="G1657" s="5">
        <v>153000</v>
      </c>
      <c r="H1657" s="6">
        <v>10890.7</v>
      </c>
      <c r="I1657" t="str">
        <f>IFERROR(VLOOKUP(G1657,'LEAID Match'!$B$2:$C$427,2,FALSE),"")</f>
        <v/>
      </c>
    </row>
    <row r="1658" spans="1:9" x14ac:dyDescent="0.2">
      <c r="A1658" t="str">
        <f t="shared" si="25"/>
        <v/>
      </c>
      <c r="B1658">
        <v>2021</v>
      </c>
      <c r="C1658" t="s">
        <v>1763</v>
      </c>
      <c r="D1658" t="s">
        <v>1765</v>
      </c>
      <c r="E1658" t="s">
        <v>1767</v>
      </c>
      <c r="F1658" s="5" t="s">
        <v>187</v>
      </c>
      <c r="G1658" s="5">
        <v>153000</v>
      </c>
      <c r="H1658" s="6">
        <v>9939.65</v>
      </c>
      <c r="I1658" t="str">
        <f>IFERROR(VLOOKUP(G1658,'LEAID Match'!$B$2:$C$427,2,FALSE),"")</f>
        <v/>
      </c>
    </row>
    <row r="1659" spans="1:9" x14ac:dyDescent="0.2">
      <c r="A1659" t="str">
        <f t="shared" si="25"/>
        <v/>
      </c>
      <c r="B1659">
        <v>2020</v>
      </c>
      <c r="C1659" t="s">
        <v>1763</v>
      </c>
      <c r="D1659" t="s">
        <v>1765</v>
      </c>
      <c r="E1659" t="s">
        <v>1767</v>
      </c>
      <c r="F1659" s="4" t="s">
        <v>187</v>
      </c>
      <c r="G1659" s="4">
        <v>153000</v>
      </c>
      <c r="H1659" s="10">
        <v>9184.7099999999991</v>
      </c>
      <c r="I1659" t="str">
        <f>IFERROR(VLOOKUP(G1659,'LEAID Match'!$B$2:$C$427,2,FALSE),"")</f>
        <v/>
      </c>
    </row>
    <row r="1660" spans="1:9" x14ac:dyDescent="0.2">
      <c r="A1660" t="str">
        <f t="shared" si="25"/>
        <v/>
      </c>
      <c r="B1660">
        <v>2019</v>
      </c>
      <c r="C1660" t="s">
        <v>1763</v>
      </c>
      <c r="D1660" t="s">
        <v>1765</v>
      </c>
      <c r="E1660" t="s">
        <v>1767</v>
      </c>
      <c r="F1660" s="4" t="s">
        <v>187</v>
      </c>
      <c r="G1660" s="4">
        <v>153000</v>
      </c>
      <c r="H1660" s="10">
        <v>8534.7199999999993</v>
      </c>
      <c r="I1660" t="str">
        <f>IFERROR(VLOOKUP(G1660,'LEAID Match'!$B$2:$C$427,2,FALSE),"")</f>
        <v/>
      </c>
    </row>
    <row r="1661" spans="1:9" x14ac:dyDescent="0.2">
      <c r="A1661" t="str">
        <f t="shared" si="25"/>
        <v/>
      </c>
      <c r="B1661">
        <v>2018</v>
      </c>
      <c r="C1661" t="s">
        <v>1763</v>
      </c>
      <c r="D1661" t="s">
        <v>1765</v>
      </c>
      <c r="E1661" t="s">
        <v>1767</v>
      </c>
      <c r="F1661" s="4" t="s">
        <v>187</v>
      </c>
      <c r="G1661" s="4">
        <v>153000</v>
      </c>
      <c r="H1661" s="10">
        <v>8138.93</v>
      </c>
      <c r="I1661" t="str">
        <f>IFERROR(VLOOKUP(G1661,'LEAID Match'!$B$2:$C$427,2,FALSE),"")</f>
        <v/>
      </c>
    </row>
    <row r="1662" spans="1:9" x14ac:dyDescent="0.2">
      <c r="A1662" t="str">
        <f t="shared" si="25"/>
        <v/>
      </c>
      <c r="B1662">
        <v>2017</v>
      </c>
      <c r="C1662" t="s">
        <v>1763</v>
      </c>
      <c r="D1662" t="s">
        <v>1765</v>
      </c>
      <c r="E1662" t="s">
        <v>1767</v>
      </c>
      <c r="F1662" s="4" t="s">
        <v>187</v>
      </c>
      <c r="G1662" s="4">
        <v>153000</v>
      </c>
      <c r="H1662" s="10">
        <v>7632.58</v>
      </c>
      <c r="I1662" t="str">
        <f>IFERROR(VLOOKUP(G1662,'LEAID Match'!$B$2:$C$427,2,FALSE),"")</f>
        <v/>
      </c>
    </row>
    <row r="1663" spans="1:9" x14ac:dyDescent="0.2">
      <c r="A1663" t="str">
        <f t="shared" si="25"/>
        <v/>
      </c>
      <c r="B1663">
        <v>2016</v>
      </c>
      <c r="C1663" t="s">
        <v>1763</v>
      </c>
      <c r="D1663" t="s">
        <v>1765</v>
      </c>
      <c r="E1663" t="s">
        <v>1767</v>
      </c>
      <c r="F1663" s="4" t="s">
        <v>187</v>
      </c>
      <c r="G1663" s="4">
        <v>153000</v>
      </c>
      <c r="H1663" s="10">
        <v>7255.54</v>
      </c>
      <c r="I1663" t="str">
        <f>IFERROR(VLOOKUP(G1663,'LEAID Match'!$B$2:$C$427,2,FALSE),"")</f>
        <v/>
      </c>
    </row>
    <row r="1664" spans="1:9" x14ac:dyDescent="0.2">
      <c r="A1664" t="str">
        <f t="shared" si="25"/>
        <v/>
      </c>
      <c r="B1664" s="14">
        <v>2015</v>
      </c>
      <c r="C1664" t="s">
        <v>1763</v>
      </c>
      <c r="D1664" t="s">
        <v>1765</v>
      </c>
      <c r="E1664" t="s">
        <v>1767</v>
      </c>
      <c r="F1664" s="14" t="s">
        <v>187</v>
      </c>
      <c r="G1664" s="14">
        <v>153000</v>
      </c>
      <c r="H1664" s="14">
        <v>7172.74</v>
      </c>
      <c r="I1664" t="str">
        <f>IFERROR(VLOOKUP(G1664,'LEAID Match'!$B$2:$C$427,2,FALSE),"")</f>
        <v/>
      </c>
    </row>
    <row r="1665" spans="1:9" x14ac:dyDescent="0.2">
      <c r="A1665" t="str">
        <f t="shared" si="25"/>
        <v/>
      </c>
      <c r="B1665">
        <v>2023</v>
      </c>
      <c r="C1665" t="s">
        <v>1763</v>
      </c>
      <c r="D1665" t="s">
        <v>1765</v>
      </c>
      <c r="E1665" t="s">
        <v>1767</v>
      </c>
      <c r="F1665" s="5" t="s">
        <v>188</v>
      </c>
      <c r="G1665" s="5">
        <v>155000</v>
      </c>
      <c r="H1665" s="6">
        <v>3224.37</v>
      </c>
      <c r="I1665" t="str">
        <f>IFERROR(VLOOKUP(G1665,'LEAID Match'!$B$2:$C$427,2,FALSE),"")</f>
        <v/>
      </c>
    </row>
    <row r="1666" spans="1:9" x14ac:dyDescent="0.2">
      <c r="A1666" t="str">
        <f t="shared" si="25"/>
        <v/>
      </c>
      <c r="B1666">
        <v>2022</v>
      </c>
      <c r="C1666" t="s">
        <v>1763</v>
      </c>
      <c r="D1666" t="s">
        <v>1765</v>
      </c>
      <c r="E1666" t="s">
        <v>1767</v>
      </c>
      <c r="F1666" s="5" t="s">
        <v>188</v>
      </c>
      <c r="G1666" s="5">
        <v>155000</v>
      </c>
      <c r="H1666" s="6">
        <v>2705.15</v>
      </c>
      <c r="I1666" t="str">
        <f>IFERROR(VLOOKUP(G1666,'LEAID Match'!$B$2:$C$427,2,FALSE),"")</f>
        <v/>
      </c>
    </row>
    <row r="1667" spans="1:9" x14ac:dyDescent="0.2">
      <c r="A1667" t="str">
        <f t="shared" ref="A1667:A1730" si="26">I1667</f>
        <v/>
      </c>
      <c r="B1667">
        <v>2021</v>
      </c>
      <c r="C1667" t="s">
        <v>1763</v>
      </c>
      <c r="D1667" t="s">
        <v>1765</v>
      </c>
      <c r="E1667" t="s">
        <v>1767</v>
      </c>
      <c r="F1667" s="5" t="s">
        <v>188</v>
      </c>
      <c r="G1667" s="5">
        <v>155000</v>
      </c>
      <c r="H1667" s="6">
        <v>2504.85</v>
      </c>
      <c r="I1667" t="str">
        <f>IFERROR(VLOOKUP(G1667,'LEAID Match'!$B$2:$C$427,2,FALSE),"")</f>
        <v/>
      </c>
    </row>
    <row r="1668" spans="1:9" x14ac:dyDescent="0.2">
      <c r="A1668" t="str">
        <f t="shared" si="26"/>
        <v/>
      </c>
      <c r="B1668">
        <v>2020</v>
      </c>
      <c r="C1668" t="s">
        <v>1763</v>
      </c>
      <c r="D1668" t="s">
        <v>1765</v>
      </c>
      <c r="E1668" t="s">
        <v>1767</v>
      </c>
      <c r="F1668" s="4" t="s">
        <v>188</v>
      </c>
      <c r="G1668" s="4">
        <v>155000</v>
      </c>
      <c r="H1668" s="10">
        <v>2797.38</v>
      </c>
      <c r="I1668" t="str">
        <f>IFERROR(VLOOKUP(G1668,'LEAID Match'!$B$2:$C$427,2,FALSE),"")</f>
        <v/>
      </c>
    </row>
    <row r="1669" spans="1:9" x14ac:dyDescent="0.2">
      <c r="A1669" t="str">
        <f t="shared" si="26"/>
        <v/>
      </c>
      <c r="B1669">
        <v>2019</v>
      </c>
      <c r="C1669" t="s">
        <v>1763</v>
      </c>
      <c r="D1669" t="s">
        <v>1765</v>
      </c>
      <c r="E1669" t="s">
        <v>1767</v>
      </c>
      <c r="F1669" s="4" t="s">
        <v>188</v>
      </c>
      <c r="G1669" s="4">
        <v>155000</v>
      </c>
      <c r="H1669" s="10">
        <v>3083.12</v>
      </c>
      <c r="I1669" t="str">
        <f>IFERROR(VLOOKUP(G1669,'LEAID Match'!$B$2:$C$427,2,FALSE),"")</f>
        <v/>
      </c>
    </row>
    <row r="1670" spans="1:9" x14ac:dyDescent="0.2">
      <c r="A1670" t="str">
        <f t="shared" si="26"/>
        <v/>
      </c>
      <c r="B1670">
        <v>2018</v>
      </c>
      <c r="C1670" t="s">
        <v>1763</v>
      </c>
      <c r="D1670" t="s">
        <v>1765</v>
      </c>
      <c r="E1670" t="s">
        <v>1767</v>
      </c>
      <c r="F1670" s="4" t="s">
        <v>188</v>
      </c>
      <c r="G1670" s="4">
        <v>155000</v>
      </c>
      <c r="H1670" s="10">
        <v>3290.8</v>
      </c>
      <c r="I1670" t="str">
        <f>IFERROR(VLOOKUP(G1670,'LEAID Match'!$B$2:$C$427,2,FALSE),"")</f>
        <v/>
      </c>
    </row>
    <row r="1671" spans="1:9" x14ac:dyDescent="0.2">
      <c r="A1671" t="str">
        <f t="shared" si="26"/>
        <v/>
      </c>
      <c r="B1671">
        <v>2017</v>
      </c>
      <c r="C1671" t="s">
        <v>1763</v>
      </c>
      <c r="D1671" t="s">
        <v>1765</v>
      </c>
      <c r="E1671" t="s">
        <v>1767</v>
      </c>
      <c r="F1671" s="4" t="s">
        <v>188</v>
      </c>
      <c r="G1671" s="4">
        <v>155000</v>
      </c>
      <c r="H1671" s="10">
        <v>3258.45</v>
      </c>
      <c r="I1671" t="str">
        <f>IFERROR(VLOOKUP(G1671,'LEAID Match'!$B$2:$C$427,2,FALSE),"")</f>
        <v/>
      </c>
    </row>
    <row r="1672" spans="1:9" x14ac:dyDescent="0.2">
      <c r="A1672" t="str">
        <f t="shared" si="26"/>
        <v/>
      </c>
      <c r="B1672">
        <v>2016</v>
      </c>
      <c r="C1672" t="s">
        <v>1763</v>
      </c>
      <c r="D1672" t="s">
        <v>1765</v>
      </c>
      <c r="E1672" t="s">
        <v>1767</v>
      </c>
      <c r="F1672" s="4" t="s">
        <v>188</v>
      </c>
      <c r="G1672" s="4">
        <v>155000</v>
      </c>
      <c r="H1672" s="10">
        <v>3248.44</v>
      </c>
      <c r="I1672" t="str">
        <f>IFERROR(VLOOKUP(G1672,'LEAID Match'!$B$2:$C$427,2,FALSE),"")</f>
        <v/>
      </c>
    </row>
    <row r="1673" spans="1:9" x14ac:dyDescent="0.2">
      <c r="A1673" t="str">
        <f t="shared" si="26"/>
        <v/>
      </c>
      <c r="B1673" s="14">
        <v>2015</v>
      </c>
      <c r="C1673" t="s">
        <v>1763</v>
      </c>
      <c r="D1673" t="s">
        <v>1765</v>
      </c>
      <c r="E1673" t="s">
        <v>1767</v>
      </c>
      <c r="F1673" s="14" t="s">
        <v>188</v>
      </c>
      <c r="G1673" s="14">
        <v>155000</v>
      </c>
      <c r="H1673" s="14">
        <v>3217.31</v>
      </c>
      <c r="I1673" t="str">
        <f>IFERROR(VLOOKUP(G1673,'LEAID Match'!$B$2:$C$427,2,FALSE),"")</f>
        <v/>
      </c>
    </row>
    <row r="1674" spans="1:9" x14ac:dyDescent="0.2">
      <c r="A1674" t="str">
        <f t="shared" si="26"/>
        <v/>
      </c>
      <c r="B1674">
        <v>2023</v>
      </c>
      <c r="C1674" t="s">
        <v>1763</v>
      </c>
      <c r="D1674" t="s">
        <v>1765</v>
      </c>
      <c r="E1674" t="s">
        <v>1767</v>
      </c>
      <c r="F1674" s="5" t="s">
        <v>189</v>
      </c>
      <c r="G1674" s="5">
        <v>156000</v>
      </c>
      <c r="H1674" s="6">
        <v>6121.58</v>
      </c>
      <c r="I1674" t="str">
        <f>IFERROR(VLOOKUP(G1674,'LEAID Match'!$B$2:$C$427,2,FALSE),"")</f>
        <v/>
      </c>
    </row>
    <row r="1675" spans="1:9" x14ac:dyDescent="0.2">
      <c r="A1675" t="str">
        <f t="shared" si="26"/>
        <v/>
      </c>
      <c r="B1675">
        <v>2022</v>
      </c>
      <c r="C1675" t="s">
        <v>1763</v>
      </c>
      <c r="D1675" t="s">
        <v>1765</v>
      </c>
      <c r="E1675" t="s">
        <v>1767</v>
      </c>
      <c r="F1675" s="5" t="s">
        <v>189</v>
      </c>
      <c r="G1675" s="5">
        <v>156000</v>
      </c>
      <c r="H1675" s="6">
        <v>5914.23</v>
      </c>
      <c r="I1675" t="str">
        <f>IFERROR(VLOOKUP(G1675,'LEAID Match'!$B$2:$C$427,2,FALSE),"")</f>
        <v/>
      </c>
    </row>
    <row r="1676" spans="1:9" x14ac:dyDescent="0.2">
      <c r="A1676" t="str">
        <f t="shared" si="26"/>
        <v/>
      </c>
      <c r="B1676">
        <v>2021</v>
      </c>
      <c r="C1676" t="s">
        <v>1763</v>
      </c>
      <c r="D1676" t="s">
        <v>1765</v>
      </c>
      <c r="E1676" t="s">
        <v>1767</v>
      </c>
      <c r="F1676" s="5" t="s">
        <v>189</v>
      </c>
      <c r="G1676" s="5">
        <v>156000</v>
      </c>
      <c r="H1676" s="6">
        <v>5797.36</v>
      </c>
      <c r="I1676" t="str">
        <f>IFERROR(VLOOKUP(G1676,'LEAID Match'!$B$2:$C$427,2,FALSE),"")</f>
        <v/>
      </c>
    </row>
    <row r="1677" spans="1:9" x14ac:dyDescent="0.2">
      <c r="A1677" t="str">
        <f t="shared" si="26"/>
        <v/>
      </c>
      <c r="B1677">
        <v>2023</v>
      </c>
      <c r="C1677" t="s">
        <v>1763</v>
      </c>
      <c r="D1677" t="s">
        <v>1765</v>
      </c>
      <c r="E1677" t="s">
        <v>1767</v>
      </c>
      <c r="F1677" s="5" t="s">
        <v>190</v>
      </c>
      <c r="G1677" s="5">
        <v>157000</v>
      </c>
      <c r="H1677" s="6">
        <v>11478.88</v>
      </c>
      <c r="I1677" t="str">
        <f>IFERROR(VLOOKUP(G1677,'LEAID Match'!$B$2:$C$427,2,FALSE),"")</f>
        <v/>
      </c>
    </row>
    <row r="1678" spans="1:9" x14ac:dyDescent="0.2">
      <c r="A1678" t="str">
        <f t="shared" si="26"/>
        <v/>
      </c>
      <c r="B1678">
        <v>2022</v>
      </c>
      <c r="C1678" t="s">
        <v>1763</v>
      </c>
      <c r="D1678" t="s">
        <v>1765</v>
      </c>
      <c r="E1678" t="s">
        <v>1767</v>
      </c>
      <c r="F1678" s="5" t="s">
        <v>190</v>
      </c>
      <c r="G1678" s="5">
        <v>157000</v>
      </c>
      <c r="H1678" s="6">
        <v>10909.66</v>
      </c>
      <c r="I1678" t="str">
        <f>IFERROR(VLOOKUP(G1678,'LEAID Match'!$B$2:$C$427,2,FALSE),"")</f>
        <v/>
      </c>
    </row>
    <row r="1679" spans="1:9" x14ac:dyDescent="0.2">
      <c r="A1679" t="str">
        <f t="shared" si="26"/>
        <v/>
      </c>
      <c r="B1679">
        <v>2023</v>
      </c>
      <c r="C1679" t="s">
        <v>1763</v>
      </c>
      <c r="D1679" t="s">
        <v>1765</v>
      </c>
      <c r="E1679" t="s">
        <v>1767</v>
      </c>
      <c r="F1679" s="5" t="s">
        <v>191</v>
      </c>
      <c r="G1679" s="5">
        <v>159000</v>
      </c>
      <c r="H1679" s="6">
        <v>8528.33</v>
      </c>
      <c r="I1679" t="str">
        <f>IFERROR(VLOOKUP(G1679,'LEAID Match'!$B$2:$C$427,2,FALSE),"")</f>
        <v/>
      </c>
    </row>
    <row r="1680" spans="1:9" x14ac:dyDescent="0.2">
      <c r="A1680" t="str">
        <f t="shared" si="26"/>
        <v/>
      </c>
      <c r="B1680">
        <v>2022</v>
      </c>
      <c r="C1680" t="s">
        <v>1763</v>
      </c>
      <c r="D1680" t="s">
        <v>1765</v>
      </c>
      <c r="E1680" t="s">
        <v>1767</v>
      </c>
      <c r="F1680" s="5" t="s">
        <v>191</v>
      </c>
      <c r="G1680" s="5">
        <v>159000</v>
      </c>
      <c r="H1680" s="6">
        <v>9088.41</v>
      </c>
      <c r="I1680" t="str">
        <f>IFERROR(VLOOKUP(G1680,'LEAID Match'!$B$2:$C$427,2,FALSE),"")</f>
        <v/>
      </c>
    </row>
    <row r="1681" spans="1:9" x14ac:dyDescent="0.2">
      <c r="A1681" t="str">
        <f t="shared" si="26"/>
        <v/>
      </c>
      <c r="B1681">
        <v>2021</v>
      </c>
      <c r="C1681" t="s">
        <v>1763</v>
      </c>
      <c r="D1681" t="s">
        <v>1765</v>
      </c>
      <c r="E1681" t="s">
        <v>1767</v>
      </c>
      <c r="F1681" s="5" t="s">
        <v>191</v>
      </c>
      <c r="G1681" s="5">
        <v>159000</v>
      </c>
      <c r="H1681" s="6">
        <v>9732.4599999999991</v>
      </c>
      <c r="I1681" t="str">
        <f>IFERROR(VLOOKUP(G1681,'LEAID Match'!$B$2:$C$427,2,FALSE),"")</f>
        <v/>
      </c>
    </row>
    <row r="1682" spans="1:9" x14ac:dyDescent="0.2">
      <c r="A1682" t="str">
        <f t="shared" si="26"/>
        <v/>
      </c>
      <c r="B1682">
        <v>2020</v>
      </c>
      <c r="C1682" t="s">
        <v>1763</v>
      </c>
      <c r="D1682" t="s">
        <v>1765</v>
      </c>
      <c r="E1682" t="s">
        <v>1767</v>
      </c>
      <c r="F1682" s="4" t="s">
        <v>191</v>
      </c>
      <c r="G1682" s="4">
        <v>159000</v>
      </c>
      <c r="H1682" s="10">
        <v>10357.93</v>
      </c>
      <c r="I1682" t="str">
        <f>IFERROR(VLOOKUP(G1682,'LEAID Match'!$B$2:$C$427,2,FALSE),"")</f>
        <v/>
      </c>
    </row>
    <row r="1683" spans="1:9" x14ac:dyDescent="0.2">
      <c r="A1683" t="str">
        <f t="shared" si="26"/>
        <v/>
      </c>
      <c r="B1683">
        <v>2019</v>
      </c>
      <c r="C1683" t="s">
        <v>1763</v>
      </c>
      <c r="D1683" t="s">
        <v>1765</v>
      </c>
      <c r="E1683" t="s">
        <v>1767</v>
      </c>
      <c r="F1683" s="4" t="s">
        <v>191</v>
      </c>
      <c r="G1683" s="4">
        <v>159000</v>
      </c>
      <c r="H1683" s="10">
        <v>9956.0300000000007</v>
      </c>
      <c r="I1683" t="str">
        <f>IFERROR(VLOOKUP(G1683,'LEAID Match'!$B$2:$C$427,2,FALSE),"")</f>
        <v/>
      </c>
    </row>
    <row r="1684" spans="1:9" x14ac:dyDescent="0.2">
      <c r="A1684" t="str">
        <f t="shared" si="26"/>
        <v/>
      </c>
      <c r="B1684">
        <v>2018</v>
      </c>
      <c r="C1684" t="s">
        <v>1763</v>
      </c>
      <c r="D1684" t="s">
        <v>1765</v>
      </c>
      <c r="E1684" t="s">
        <v>1767</v>
      </c>
      <c r="F1684" s="4" t="s">
        <v>191</v>
      </c>
      <c r="G1684" s="4">
        <v>159000</v>
      </c>
      <c r="H1684" s="10">
        <v>9443.1</v>
      </c>
      <c r="I1684" t="str">
        <f>IFERROR(VLOOKUP(G1684,'LEAID Match'!$B$2:$C$427,2,FALSE),"")</f>
        <v/>
      </c>
    </row>
    <row r="1685" spans="1:9" x14ac:dyDescent="0.2">
      <c r="A1685" t="str">
        <f t="shared" si="26"/>
        <v/>
      </c>
      <c r="B1685">
        <v>2017</v>
      </c>
      <c r="C1685" t="s">
        <v>1763</v>
      </c>
      <c r="D1685" t="s">
        <v>1765</v>
      </c>
      <c r="E1685" t="s">
        <v>1767</v>
      </c>
      <c r="F1685" s="4" t="s">
        <v>191</v>
      </c>
      <c r="G1685" s="4">
        <v>159000</v>
      </c>
      <c r="H1685" s="10">
        <v>8881.19</v>
      </c>
      <c r="I1685" t="str">
        <f>IFERROR(VLOOKUP(G1685,'LEAID Match'!$B$2:$C$427,2,FALSE),"")</f>
        <v/>
      </c>
    </row>
    <row r="1686" spans="1:9" x14ac:dyDescent="0.2">
      <c r="A1686" t="str">
        <f t="shared" si="26"/>
        <v/>
      </c>
      <c r="B1686">
        <v>2016</v>
      </c>
      <c r="C1686" t="s">
        <v>1763</v>
      </c>
      <c r="D1686" t="s">
        <v>1765</v>
      </c>
      <c r="E1686" t="s">
        <v>1767</v>
      </c>
      <c r="F1686" s="4" t="s">
        <v>191</v>
      </c>
      <c r="G1686" s="4">
        <v>159000</v>
      </c>
      <c r="H1686" s="10">
        <v>8736.0400000000009</v>
      </c>
      <c r="I1686" t="str">
        <f>IFERROR(VLOOKUP(G1686,'LEAID Match'!$B$2:$C$427,2,FALSE),"")</f>
        <v/>
      </c>
    </row>
    <row r="1687" spans="1:9" x14ac:dyDescent="0.2">
      <c r="A1687" t="str">
        <f t="shared" si="26"/>
        <v/>
      </c>
      <c r="B1687" s="14">
        <v>2015</v>
      </c>
      <c r="C1687" t="s">
        <v>1763</v>
      </c>
      <c r="D1687" t="s">
        <v>1765</v>
      </c>
      <c r="E1687" t="s">
        <v>1767</v>
      </c>
      <c r="F1687" s="14" t="s">
        <v>191</v>
      </c>
      <c r="G1687" s="14">
        <v>159000</v>
      </c>
      <c r="H1687" s="14">
        <v>8061.61</v>
      </c>
      <c r="I1687" t="str">
        <f>IFERROR(VLOOKUP(G1687,'LEAID Match'!$B$2:$C$427,2,FALSE),"")</f>
        <v/>
      </c>
    </row>
    <row r="1688" spans="1:9" x14ac:dyDescent="0.2">
      <c r="A1688" t="str">
        <f t="shared" si="26"/>
        <v/>
      </c>
      <c r="B1688">
        <v>2023</v>
      </c>
      <c r="C1688" t="s">
        <v>1763</v>
      </c>
      <c r="D1688" t="s">
        <v>1765</v>
      </c>
      <c r="E1688" t="s">
        <v>1767</v>
      </c>
      <c r="F1688" s="5" t="s">
        <v>192</v>
      </c>
      <c r="G1688" s="5">
        <v>160000</v>
      </c>
      <c r="H1688" s="6">
        <v>4321.6499999999996</v>
      </c>
      <c r="I1688" t="str">
        <f>IFERROR(VLOOKUP(G1688,'LEAID Match'!$B$2:$C$427,2,FALSE),"")</f>
        <v/>
      </c>
    </row>
    <row r="1689" spans="1:9" x14ac:dyDescent="0.2">
      <c r="A1689" t="str">
        <f t="shared" si="26"/>
        <v/>
      </c>
      <c r="B1689">
        <v>2022</v>
      </c>
      <c r="C1689" t="s">
        <v>1763</v>
      </c>
      <c r="D1689" t="s">
        <v>1765</v>
      </c>
      <c r="E1689" t="s">
        <v>1767</v>
      </c>
      <c r="F1689" s="5" t="s">
        <v>192</v>
      </c>
      <c r="G1689" s="5">
        <v>160000</v>
      </c>
      <c r="H1689" s="6">
        <v>4485.62</v>
      </c>
      <c r="I1689" t="str">
        <f>IFERROR(VLOOKUP(G1689,'LEAID Match'!$B$2:$C$427,2,FALSE),"")</f>
        <v/>
      </c>
    </row>
    <row r="1690" spans="1:9" x14ac:dyDescent="0.2">
      <c r="A1690" t="str">
        <f t="shared" si="26"/>
        <v/>
      </c>
      <c r="B1690">
        <v>2021</v>
      </c>
      <c r="C1690" t="s">
        <v>1763</v>
      </c>
      <c r="D1690" t="s">
        <v>1765</v>
      </c>
      <c r="E1690" t="s">
        <v>1767</v>
      </c>
      <c r="F1690" s="5" t="s">
        <v>192</v>
      </c>
      <c r="G1690" s="5">
        <v>160000</v>
      </c>
      <c r="H1690" s="6">
        <v>4477.26</v>
      </c>
      <c r="I1690" t="str">
        <f>IFERROR(VLOOKUP(G1690,'LEAID Match'!$B$2:$C$427,2,FALSE),"")</f>
        <v/>
      </c>
    </row>
    <row r="1691" spans="1:9" x14ac:dyDescent="0.2">
      <c r="A1691" t="str">
        <f t="shared" si="26"/>
        <v/>
      </c>
      <c r="B1691">
        <v>2020</v>
      </c>
      <c r="C1691" t="s">
        <v>1763</v>
      </c>
      <c r="D1691" t="s">
        <v>1765</v>
      </c>
      <c r="E1691" t="s">
        <v>1767</v>
      </c>
      <c r="F1691" s="4" t="s">
        <v>192</v>
      </c>
      <c r="G1691" s="4">
        <v>160000</v>
      </c>
      <c r="H1691" s="10">
        <v>4577.53</v>
      </c>
      <c r="I1691" t="str">
        <f>IFERROR(VLOOKUP(G1691,'LEAID Match'!$B$2:$C$427,2,FALSE),"")</f>
        <v/>
      </c>
    </row>
    <row r="1692" spans="1:9" x14ac:dyDescent="0.2">
      <c r="A1692" t="str">
        <f t="shared" si="26"/>
        <v/>
      </c>
      <c r="B1692">
        <v>2023</v>
      </c>
      <c r="C1692" t="s">
        <v>1763</v>
      </c>
      <c r="D1692" t="s">
        <v>1765</v>
      </c>
      <c r="E1692" t="s">
        <v>1767</v>
      </c>
      <c r="F1692" s="5" t="s">
        <v>193</v>
      </c>
      <c r="G1692" s="5">
        <v>163000</v>
      </c>
      <c r="H1692" s="6">
        <v>2035.11</v>
      </c>
      <c r="I1692" t="str">
        <f>IFERROR(VLOOKUP(G1692,'LEAID Match'!$B$2:$C$427,2,FALSE),"")</f>
        <v/>
      </c>
    </row>
    <row r="1693" spans="1:9" x14ac:dyDescent="0.2">
      <c r="A1693" t="str">
        <f t="shared" si="26"/>
        <v/>
      </c>
      <c r="B1693">
        <v>2022</v>
      </c>
      <c r="C1693" t="s">
        <v>1763</v>
      </c>
      <c r="D1693" t="s">
        <v>1765</v>
      </c>
      <c r="E1693" t="s">
        <v>1767</v>
      </c>
      <c r="F1693" s="5" t="s">
        <v>193</v>
      </c>
      <c r="G1693" s="5">
        <v>163000</v>
      </c>
      <c r="H1693" s="6">
        <v>1261.46</v>
      </c>
      <c r="I1693" t="str">
        <f>IFERROR(VLOOKUP(G1693,'LEAID Match'!$B$2:$C$427,2,FALSE),"")</f>
        <v/>
      </c>
    </row>
    <row r="1694" spans="1:9" x14ac:dyDescent="0.2">
      <c r="A1694" t="str">
        <f t="shared" si="26"/>
        <v/>
      </c>
      <c r="B1694">
        <v>2021</v>
      </c>
      <c r="C1694" t="s">
        <v>1763</v>
      </c>
      <c r="D1694" t="s">
        <v>1765</v>
      </c>
      <c r="E1694" t="s">
        <v>1767</v>
      </c>
      <c r="F1694" s="5" t="s">
        <v>1618</v>
      </c>
      <c r="G1694" s="5">
        <v>163000</v>
      </c>
      <c r="H1694" s="6">
        <v>1247.94</v>
      </c>
      <c r="I1694" t="str">
        <f>IFERROR(VLOOKUP(G1694,'LEAID Match'!$B$2:$C$427,2,FALSE),"")</f>
        <v/>
      </c>
    </row>
    <row r="1695" spans="1:9" x14ac:dyDescent="0.2">
      <c r="A1695" t="str">
        <f t="shared" si="26"/>
        <v/>
      </c>
      <c r="B1695">
        <v>2020</v>
      </c>
      <c r="C1695" t="s">
        <v>1763</v>
      </c>
      <c r="D1695" t="s">
        <v>1765</v>
      </c>
      <c r="E1695" t="s">
        <v>1767</v>
      </c>
      <c r="F1695" s="4" t="s">
        <v>1618</v>
      </c>
      <c r="G1695" s="4">
        <v>163000</v>
      </c>
      <c r="H1695" s="10">
        <v>2221.16</v>
      </c>
      <c r="I1695" t="str">
        <f>IFERROR(VLOOKUP(G1695,'LEAID Match'!$B$2:$C$427,2,FALSE),"")</f>
        <v/>
      </c>
    </row>
    <row r="1696" spans="1:9" x14ac:dyDescent="0.2">
      <c r="A1696" t="str">
        <f t="shared" si="26"/>
        <v/>
      </c>
      <c r="B1696">
        <v>2019</v>
      </c>
      <c r="C1696" t="s">
        <v>1763</v>
      </c>
      <c r="D1696" t="s">
        <v>1765</v>
      </c>
      <c r="E1696" t="s">
        <v>1767</v>
      </c>
      <c r="F1696" s="4" t="s">
        <v>1618</v>
      </c>
      <c r="G1696" s="4">
        <v>163000</v>
      </c>
      <c r="H1696" s="10">
        <v>3087.71</v>
      </c>
      <c r="I1696" t="str">
        <f>IFERROR(VLOOKUP(G1696,'LEAID Match'!$B$2:$C$427,2,FALSE),"")</f>
        <v/>
      </c>
    </row>
    <row r="1697" spans="1:9" x14ac:dyDescent="0.2">
      <c r="A1697" t="str">
        <f t="shared" si="26"/>
        <v/>
      </c>
      <c r="B1697">
        <v>2018</v>
      </c>
      <c r="C1697" t="s">
        <v>1763</v>
      </c>
      <c r="D1697" t="s">
        <v>1765</v>
      </c>
      <c r="E1697" t="s">
        <v>1767</v>
      </c>
      <c r="F1697" s="4" t="s">
        <v>1618</v>
      </c>
      <c r="G1697" s="4">
        <v>163000</v>
      </c>
      <c r="H1697" s="10">
        <v>3138.12</v>
      </c>
      <c r="I1697" t="str">
        <f>IFERROR(VLOOKUP(G1697,'LEAID Match'!$B$2:$C$427,2,FALSE),"")</f>
        <v/>
      </c>
    </row>
    <row r="1698" spans="1:9" x14ac:dyDescent="0.2">
      <c r="A1698" t="str">
        <f t="shared" si="26"/>
        <v/>
      </c>
      <c r="B1698">
        <v>2017</v>
      </c>
      <c r="C1698" t="s">
        <v>1763</v>
      </c>
      <c r="D1698" t="s">
        <v>1765</v>
      </c>
      <c r="E1698" t="s">
        <v>1767</v>
      </c>
      <c r="F1698" s="4" t="s">
        <v>1618</v>
      </c>
      <c r="G1698" s="4">
        <v>163000</v>
      </c>
      <c r="H1698" s="10">
        <v>3122.9</v>
      </c>
      <c r="I1698" t="str">
        <f>IFERROR(VLOOKUP(G1698,'LEAID Match'!$B$2:$C$427,2,FALSE),"")</f>
        <v/>
      </c>
    </row>
    <row r="1699" spans="1:9" x14ac:dyDescent="0.2">
      <c r="A1699" t="str">
        <f t="shared" si="26"/>
        <v/>
      </c>
      <c r="B1699" s="14">
        <v>2015</v>
      </c>
      <c r="C1699" t="s">
        <v>1763</v>
      </c>
      <c r="D1699" t="s">
        <v>1765</v>
      </c>
      <c r="E1699" t="s">
        <v>1767</v>
      </c>
      <c r="F1699" s="14" t="s">
        <v>1618</v>
      </c>
      <c r="G1699" s="14">
        <v>163000</v>
      </c>
      <c r="H1699" s="14">
        <v>437.55</v>
      </c>
      <c r="I1699" t="str">
        <f>IFERROR(VLOOKUP(G1699,'LEAID Match'!$B$2:$C$427,2,FALSE),"")</f>
        <v/>
      </c>
    </row>
    <row r="1700" spans="1:9" x14ac:dyDescent="0.2">
      <c r="A1700" t="str">
        <f t="shared" si="26"/>
        <v/>
      </c>
      <c r="B1700">
        <v>2023</v>
      </c>
      <c r="C1700" t="s">
        <v>1763</v>
      </c>
      <c r="D1700" t="s">
        <v>1765</v>
      </c>
      <c r="E1700" t="s">
        <v>1767</v>
      </c>
      <c r="F1700" s="5" t="s">
        <v>194</v>
      </c>
      <c r="G1700" s="5">
        <v>164000</v>
      </c>
      <c r="H1700" s="6">
        <v>3233.29</v>
      </c>
      <c r="I1700" t="str">
        <f>IFERROR(VLOOKUP(G1700,'LEAID Match'!$B$2:$C$427,2,FALSE),"")</f>
        <v/>
      </c>
    </row>
    <row r="1701" spans="1:9" x14ac:dyDescent="0.2">
      <c r="A1701" t="str">
        <f t="shared" si="26"/>
        <v/>
      </c>
      <c r="B1701">
        <v>2022</v>
      </c>
      <c r="C1701" t="s">
        <v>1763</v>
      </c>
      <c r="D1701" t="s">
        <v>1765</v>
      </c>
      <c r="E1701" t="s">
        <v>1767</v>
      </c>
      <c r="F1701" s="5" t="s">
        <v>194</v>
      </c>
      <c r="G1701" s="5">
        <v>164000</v>
      </c>
      <c r="H1701" s="6">
        <v>2956.67</v>
      </c>
      <c r="I1701" t="str">
        <f>IFERROR(VLOOKUP(G1701,'LEAID Match'!$B$2:$C$427,2,FALSE),"")</f>
        <v/>
      </c>
    </row>
    <row r="1702" spans="1:9" x14ac:dyDescent="0.2">
      <c r="A1702" t="str">
        <f t="shared" si="26"/>
        <v/>
      </c>
      <c r="B1702">
        <v>2021</v>
      </c>
      <c r="C1702" t="s">
        <v>1763</v>
      </c>
      <c r="D1702" t="s">
        <v>1765</v>
      </c>
      <c r="E1702" t="s">
        <v>1767</v>
      </c>
      <c r="F1702" s="5" t="s">
        <v>194</v>
      </c>
      <c r="G1702" s="5">
        <v>164000</v>
      </c>
      <c r="H1702" s="6">
        <v>3030.7</v>
      </c>
      <c r="I1702" t="str">
        <f>IFERROR(VLOOKUP(G1702,'LEAID Match'!$B$2:$C$427,2,FALSE),"")</f>
        <v/>
      </c>
    </row>
    <row r="1703" spans="1:9" x14ac:dyDescent="0.2">
      <c r="A1703" t="str">
        <f t="shared" si="26"/>
        <v/>
      </c>
      <c r="B1703">
        <v>2020</v>
      </c>
      <c r="C1703" t="s">
        <v>1763</v>
      </c>
      <c r="D1703" t="s">
        <v>1765</v>
      </c>
      <c r="E1703" t="s">
        <v>1767</v>
      </c>
      <c r="F1703" s="4" t="s">
        <v>194</v>
      </c>
      <c r="G1703" s="4">
        <v>164000</v>
      </c>
      <c r="H1703" s="10">
        <v>3111.75</v>
      </c>
      <c r="I1703" t="str">
        <f>IFERROR(VLOOKUP(G1703,'LEAID Match'!$B$2:$C$427,2,FALSE),"")</f>
        <v/>
      </c>
    </row>
    <row r="1704" spans="1:9" x14ac:dyDescent="0.2">
      <c r="A1704" t="str">
        <f t="shared" si="26"/>
        <v/>
      </c>
      <c r="B1704">
        <v>2019</v>
      </c>
      <c r="C1704" t="s">
        <v>1763</v>
      </c>
      <c r="D1704" t="s">
        <v>1765</v>
      </c>
      <c r="E1704" t="s">
        <v>1767</v>
      </c>
      <c r="F1704" s="4" t="s">
        <v>194</v>
      </c>
      <c r="G1704" s="4">
        <v>164000</v>
      </c>
      <c r="H1704" s="10">
        <v>3217.09</v>
      </c>
      <c r="I1704" t="str">
        <f>IFERROR(VLOOKUP(G1704,'LEAID Match'!$B$2:$C$427,2,FALSE),"")</f>
        <v/>
      </c>
    </row>
    <row r="1705" spans="1:9" x14ac:dyDescent="0.2">
      <c r="A1705" t="str">
        <f t="shared" si="26"/>
        <v/>
      </c>
      <c r="B1705">
        <v>2018</v>
      </c>
      <c r="C1705" t="s">
        <v>1763</v>
      </c>
      <c r="D1705" t="s">
        <v>1765</v>
      </c>
      <c r="E1705" t="s">
        <v>1767</v>
      </c>
      <c r="F1705" s="4" t="s">
        <v>194</v>
      </c>
      <c r="G1705" s="4">
        <v>164000</v>
      </c>
      <c r="H1705" s="10">
        <v>3007.96</v>
      </c>
      <c r="I1705" t="str">
        <f>IFERROR(VLOOKUP(G1705,'LEAID Match'!$B$2:$C$427,2,FALSE),"")</f>
        <v/>
      </c>
    </row>
    <row r="1706" spans="1:9" x14ac:dyDescent="0.2">
      <c r="A1706" t="str">
        <f t="shared" si="26"/>
        <v/>
      </c>
      <c r="B1706">
        <v>2017</v>
      </c>
      <c r="C1706" t="s">
        <v>1763</v>
      </c>
      <c r="D1706" t="s">
        <v>1765</v>
      </c>
      <c r="E1706" t="s">
        <v>1767</v>
      </c>
      <c r="F1706" s="4" t="s">
        <v>194</v>
      </c>
      <c r="G1706" s="4">
        <v>164000</v>
      </c>
      <c r="H1706" s="10">
        <v>2907.5</v>
      </c>
      <c r="I1706" t="str">
        <f>IFERROR(VLOOKUP(G1706,'LEAID Match'!$B$2:$C$427,2,FALSE),"")</f>
        <v/>
      </c>
    </row>
    <row r="1707" spans="1:9" x14ac:dyDescent="0.2">
      <c r="A1707" t="str">
        <f t="shared" si="26"/>
        <v/>
      </c>
      <c r="B1707">
        <v>2016</v>
      </c>
      <c r="C1707" t="s">
        <v>1763</v>
      </c>
      <c r="D1707" t="s">
        <v>1765</v>
      </c>
      <c r="E1707" t="s">
        <v>1767</v>
      </c>
      <c r="F1707" s="4" t="s">
        <v>194</v>
      </c>
      <c r="G1707" s="4">
        <v>164000</v>
      </c>
      <c r="H1707" s="10">
        <v>2862.3</v>
      </c>
      <c r="I1707" t="str">
        <f>IFERROR(VLOOKUP(G1707,'LEAID Match'!$B$2:$C$427,2,FALSE),"")</f>
        <v/>
      </c>
    </row>
    <row r="1708" spans="1:9" x14ac:dyDescent="0.2">
      <c r="A1708" t="str">
        <f t="shared" si="26"/>
        <v/>
      </c>
      <c r="B1708" s="14">
        <v>2015</v>
      </c>
      <c r="C1708" t="s">
        <v>1763</v>
      </c>
      <c r="D1708" t="s">
        <v>1765</v>
      </c>
      <c r="E1708" t="s">
        <v>1767</v>
      </c>
      <c r="F1708" s="14" t="s">
        <v>194</v>
      </c>
      <c r="G1708" s="14">
        <v>164000</v>
      </c>
      <c r="H1708" s="14">
        <v>2859.22</v>
      </c>
      <c r="I1708" t="str">
        <f>IFERROR(VLOOKUP(G1708,'LEAID Match'!$B$2:$C$427,2,FALSE),"")</f>
        <v/>
      </c>
    </row>
    <row r="1709" spans="1:9" x14ac:dyDescent="0.2">
      <c r="A1709" t="str">
        <f t="shared" si="26"/>
        <v/>
      </c>
      <c r="B1709">
        <v>2023</v>
      </c>
      <c r="C1709" t="s">
        <v>1763</v>
      </c>
      <c r="D1709" t="s">
        <v>1765</v>
      </c>
      <c r="E1709" t="s">
        <v>1767</v>
      </c>
      <c r="F1709" s="5" t="s">
        <v>195</v>
      </c>
      <c r="G1709" s="5">
        <v>165000</v>
      </c>
      <c r="H1709" s="6">
        <v>14917.75</v>
      </c>
      <c r="I1709" t="str">
        <f>IFERROR(VLOOKUP(G1709,'LEAID Match'!$B$2:$C$427,2,FALSE),"")</f>
        <v/>
      </c>
    </row>
    <row r="1710" spans="1:9" x14ac:dyDescent="0.2">
      <c r="A1710" t="str">
        <f t="shared" si="26"/>
        <v/>
      </c>
      <c r="B1710">
        <v>2022</v>
      </c>
      <c r="C1710" t="s">
        <v>1763</v>
      </c>
      <c r="D1710" t="s">
        <v>1765</v>
      </c>
      <c r="E1710" t="s">
        <v>1767</v>
      </c>
      <c r="F1710" s="5" t="s">
        <v>195</v>
      </c>
      <c r="G1710" s="5">
        <v>165000</v>
      </c>
      <c r="H1710" s="6">
        <v>14018.46</v>
      </c>
      <c r="I1710" t="str">
        <f>IFERROR(VLOOKUP(G1710,'LEAID Match'!$B$2:$C$427,2,FALSE),"")</f>
        <v/>
      </c>
    </row>
    <row r="1711" spans="1:9" x14ac:dyDescent="0.2">
      <c r="A1711" t="str">
        <f t="shared" si="26"/>
        <v/>
      </c>
      <c r="B1711">
        <v>2021</v>
      </c>
      <c r="C1711" t="s">
        <v>1763</v>
      </c>
      <c r="D1711" t="s">
        <v>1765</v>
      </c>
      <c r="E1711" t="s">
        <v>1767</v>
      </c>
      <c r="F1711" s="5" t="s">
        <v>195</v>
      </c>
      <c r="G1711" s="5">
        <v>165000</v>
      </c>
      <c r="H1711" s="6">
        <v>14180.54</v>
      </c>
      <c r="I1711" t="str">
        <f>IFERROR(VLOOKUP(G1711,'LEAID Match'!$B$2:$C$427,2,FALSE),"")</f>
        <v/>
      </c>
    </row>
    <row r="1712" spans="1:9" x14ac:dyDescent="0.2">
      <c r="A1712" t="str">
        <f t="shared" si="26"/>
        <v/>
      </c>
      <c r="B1712">
        <v>2020</v>
      </c>
      <c r="C1712" t="s">
        <v>1763</v>
      </c>
      <c r="D1712" t="s">
        <v>1765</v>
      </c>
      <c r="E1712" t="s">
        <v>1767</v>
      </c>
      <c r="F1712" s="4" t="s">
        <v>195</v>
      </c>
      <c r="G1712" s="4">
        <v>165000</v>
      </c>
      <c r="H1712" s="10">
        <v>13931.32</v>
      </c>
      <c r="I1712" t="str">
        <f>IFERROR(VLOOKUP(G1712,'LEAID Match'!$B$2:$C$427,2,FALSE),"")</f>
        <v/>
      </c>
    </row>
    <row r="1713" spans="1:9" x14ac:dyDescent="0.2">
      <c r="A1713" t="str">
        <f t="shared" si="26"/>
        <v/>
      </c>
      <c r="B1713">
        <v>2019</v>
      </c>
      <c r="C1713" t="s">
        <v>1763</v>
      </c>
      <c r="D1713" t="s">
        <v>1765</v>
      </c>
      <c r="E1713" t="s">
        <v>1767</v>
      </c>
      <c r="F1713" s="4" t="s">
        <v>195</v>
      </c>
      <c r="G1713" s="4">
        <v>165000</v>
      </c>
      <c r="H1713" s="10">
        <v>13487.24</v>
      </c>
      <c r="I1713" t="str">
        <f>IFERROR(VLOOKUP(G1713,'LEAID Match'!$B$2:$C$427,2,FALSE),"")</f>
        <v/>
      </c>
    </row>
    <row r="1714" spans="1:9" x14ac:dyDescent="0.2">
      <c r="A1714" t="str">
        <f t="shared" si="26"/>
        <v/>
      </c>
      <c r="B1714">
        <v>2018</v>
      </c>
      <c r="C1714" t="s">
        <v>1763</v>
      </c>
      <c r="D1714" t="s">
        <v>1765</v>
      </c>
      <c r="E1714" t="s">
        <v>1767</v>
      </c>
      <c r="F1714" s="4" t="s">
        <v>195</v>
      </c>
      <c r="G1714" s="4">
        <v>165000</v>
      </c>
      <c r="H1714" s="10">
        <v>11982.36</v>
      </c>
      <c r="I1714" t="str">
        <f>IFERROR(VLOOKUP(G1714,'LEAID Match'!$B$2:$C$427,2,FALSE),"")</f>
        <v/>
      </c>
    </row>
    <row r="1715" spans="1:9" x14ac:dyDescent="0.2">
      <c r="A1715" t="str">
        <f t="shared" si="26"/>
        <v/>
      </c>
      <c r="B1715">
        <v>2017</v>
      </c>
      <c r="C1715" t="s">
        <v>1763</v>
      </c>
      <c r="D1715" t="s">
        <v>1765</v>
      </c>
      <c r="E1715" t="s">
        <v>1767</v>
      </c>
      <c r="F1715" s="4" t="s">
        <v>195</v>
      </c>
      <c r="G1715" s="4">
        <v>165000</v>
      </c>
      <c r="H1715" s="10">
        <v>11556.15</v>
      </c>
      <c r="I1715" t="str">
        <f>IFERROR(VLOOKUP(G1715,'LEAID Match'!$B$2:$C$427,2,FALSE),"")</f>
        <v/>
      </c>
    </row>
    <row r="1716" spans="1:9" x14ac:dyDescent="0.2">
      <c r="A1716" t="str">
        <f t="shared" si="26"/>
        <v/>
      </c>
      <c r="B1716">
        <v>2016</v>
      </c>
      <c r="C1716" t="s">
        <v>1763</v>
      </c>
      <c r="D1716" t="s">
        <v>1765</v>
      </c>
      <c r="E1716" t="s">
        <v>1767</v>
      </c>
      <c r="F1716" s="4" t="s">
        <v>195</v>
      </c>
      <c r="G1716" s="4">
        <v>165000</v>
      </c>
      <c r="H1716" s="10">
        <v>12002.54</v>
      </c>
      <c r="I1716" t="str">
        <f>IFERROR(VLOOKUP(G1716,'LEAID Match'!$B$2:$C$427,2,FALSE),"")</f>
        <v/>
      </c>
    </row>
    <row r="1717" spans="1:9" x14ac:dyDescent="0.2">
      <c r="A1717" t="str">
        <f t="shared" si="26"/>
        <v/>
      </c>
      <c r="B1717" s="14">
        <v>2015</v>
      </c>
      <c r="C1717" t="s">
        <v>1763</v>
      </c>
      <c r="D1717" t="s">
        <v>1765</v>
      </c>
      <c r="E1717" t="s">
        <v>1767</v>
      </c>
      <c r="F1717" s="14" t="s">
        <v>195</v>
      </c>
      <c r="G1717" s="14">
        <v>165000</v>
      </c>
      <c r="H1717" s="14">
        <v>12876.95</v>
      </c>
      <c r="I1717" t="str">
        <f>IFERROR(VLOOKUP(G1717,'LEAID Match'!$B$2:$C$427,2,FALSE),"")</f>
        <v/>
      </c>
    </row>
    <row r="1718" spans="1:9" x14ac:dyDescent="0.2">
      <c r="A1718" t="str">
        <f t="shared" si="26"/>
        <v/>
      </c>
      <c r="B1718">
        <v>2023</v>
      </c>
      <c r="C1718" t="s">
        <v>1763</v>
      </c>
      <c r="D1718" t="s">
        <v>1765</v>
      </c>
      <c r="E1718" t="s">
        <v>1767</v>
      </c>
      <c r="F1718" s="5" t="s">
        <v>196</v>
      </c>
      <c r="G1718" s="5">
        <v>166000</v>
      </c>
      <c r="H1718" s="6">
        <v>206418.41</v>
      </c>
      <c r="I1718" t="str">
        <f>IFERROR(VLOOKUP(G1718,'LEAID Match'!$B$2:$C$427,2,FALSE),"")</f>
        <v/>
      </c>
    </row>
    <row r="1719" spans="1:9" x14ac:dyDescent="0.2">
      <c r="A1719" t="str">
        <f t="shared" si="26"/>
        <v/>
      </c>
      <c r="B1719">
        <v>2022</v>
      </c>
      <c r="C1719" t="s">
        <v>1763</v>
      </c>
      <c r="D1719" t="s">
        <v>1765</v>
      </c>
      <c r="E1719" t="s">
        <v>1767</v>
      </c>
      <c r="F1719" s="5" t="s">
        <v>196</v>
      </c>
      <c r="G1719" s="5">
        <v>166000</v>
      </c>
      <c r="H1719" s="6">
        <v>204352.79</v>
      </c>
      <c r="I1719" t="str">
        <f>IFERROR(VLOOKUP(G1719,'LEAID Match'!$B$2:$C$427,2,FALSE),"")</f>
        <v/>
      </c>
    </row>
    <row r="1720" spans="1:9" x14ac:dyDescent="0.2">
      <c r="A1720" t="str">
        <f t="shared" si="26"/>
        <v/>
      </c>
      <c r="B1720">
        <v>2021</v>
      </c>
      <c r="C1720" t="s">
        <v>1763</v>
      </c>
      <c r="D1720" t="s">
        <v>1765</v>
      </c>
      <c r="E1720" t="s">
        <v>1767</v>
      </c>
      <c r="F1720" s="5" t="s">
        <v>196</v>
      </c>
      <c r="G1720" s="5">
        <v>166000</v>
      </c>
      <c r="H1720" s="6">
        <v>200075.91</v>
      </c>
      <c r="I1720" t="str">
        <f>IFERROR(VLOOKUP(G1720,'LEAID Match'!$B$2:$C$427,2,FALSE),"")</f>
        <v/>
      </c>
    </row>
    <row r="1721" spans="1:9" x14ac:dyDescent="0.2">
      <c r="A1721" t="str">
        <f t="shared" si="26"/>
        <v/>
      </c>
      <c r="B1721">
        <v>2020</v>
      </c>
      <c r="C1721" t="s">
        <v>1763</v>
      </c>
      <c r="D1721" t="s">
        <v>1765</v>
      </c>
      <c r="E1721" t="s">
        <v>1767</v>
      </c>
      <c r="F1721" s="4" t="s">
        <v>196</v>
      </c>
      <c r="G1721" s="4">
        <v>166000</v>
      </c>
      <c r="H1721" s="10">
        <v>197440.91</v>
      </c>
      <c r="I1721" t="str">
        <f>IFERROR(VLOOKUP(G1721,'LEAID Match'!$B$2:$C$427,2,FALSE),"")</f>
        <v/>
      </c>
    </row>
    <row r="1722" spans="1:9" x14ac:dyDescent="0.2">
      <c r="A1722" t="str">
        <f t="shared" si="26"/>
        <v/>
      </c>
      <c r="B1722">
        <v>2019</v>
      </c>
      <c r="C1722" t="s">
        <v>1763</v>
      </c>
      <c r="D1722" t="s">
        <v>1765</v>
      </c>
      <c r="E1722" t="s">
        <v>1767</v>
      </c>
      <c r="F1722" s="4" t="s">
        <v>196</v>
      </c>
      <c r="G1722" s="4">
        <v>166000</v>
      </c>
      <c r="H1722" s="10">
        <v>190573.74</v>
      </c>
      <c r="I1722" t="str">
        <f>IFERROR(VLOOKUP(G1722,'LEAID Match'!$B$2:$C$427,2,FALSE),"")</f>
        <v/>
      </c>
    </row>
    <row r="1723" spans="1:9" x14ac:dyDescent="0.2">
      <c r="A1723" t="str">
        <f t="shared" si="26"/>
        <v/>
      </c>
      <c r="B1723">
        <v>2018</v>
      </c>
      <c r="C1723" t="s">
        <v>1763</v>
      </c>
      <c r="D1723" t="s">
        <v>1765</v>
      </c>
      <c r="E1723" t="s">
        <v>1767</v>
      </c>
      <c r="F1723" s="4" t="s">
        <v>196</v>
      </c>
      <c r="G1723" s="4">
        <v>166000</v>
      </c>
      <c r="H1723" s="10">
        <v>188288.62</v>
      </c>
      <c r="I1723" t="str">
        <f>IFERROR(VLOOKUP(G1723,'LEAID Match'!$B$2:$C$427,2,FALSE),"")</f>
        <v/>
      </c>
    </row>
    <row r="1724" spans="1:9" x14ac:dyDescent="0.2">
      <c r="A1724" t="str">
        <f t="shared" si="26"/>
        <v/>
      </c>
      <c r="B1724">
        <v>2017</v>
      </c>
      <c r="C1724" t="s">
        <v>1763</v>
      </c>
      <c r="D1724" t="s">
        <v>1765</v>
      </c>
      <c r="E1724" t="s">
        <v>1767</v>
      </c>
      <c r="F1724" s="4" t="s">
        <v>196</v>
      </c>
      <c r="G1724" s="4">
        <v>166000</v>
      </c>
      <c r="H1724" s="10">
        <v>183982.93</v>
      </c>
      <c r="I1724" t="str">
        <f>IFERROR(VLOOKUP(G1724,'LEAID Match'!$B$2:$C$427,2,FALSE),"")</f>
        <v/>
      </c>
    </row>
    <row r="1725" spans="1:9" x14ac:dyDescent="0.2">
      <c r="A1725" t="str">
        <f t="shared" si="26"/>
        <v/>
      </c>
      <c r="B1725">
        <v>2016</v>
      </c>
      <c r="C1725" t="s">
        <v>1763</v>
      </c>
      <c r="D1725" t="s">
        <v>1765</v>
      </c>
      <c r="E1725" t="s">
        <v>1767</v>
      </c>
      <c r="F1725" s="4" t="s">
        <v>196</v>
      </c>
      <c r="G1725" s="4">
        <v>166000</v>
      </c>
      <c r="H1725" s="10">
        <v>181466.39</v>
      </c>
      <c r="I1725" t="str">
        <f>IFERROR(VLOOKUP(G1725,'LEAID Match'!$B$2:$C$427,2,FALSE),"")</f>
        <v/>
      </c>
    </row>
    <row r="1726" spans="1:9" x14ac:dyDescent="0.2">
      <c r="A1726" t="str">
        <f t="shared" si="26"/>
        <v/>
      </c>
      <c r="B1726" s="14">
        <v>2015</v>
      </c>
      <c r="C1726" t="s">
        <v>1763</v>
      </c>
      <c r="D1726" t="s">
        <v>1765</v>
      </c>
      <c r="E1726" t="s">
        <v>1767</v>
      </c>
      <c r="F1726" s="14" t="s">
        <v>196</v>
      </c>
      <c r="G1726" s="14">
        <v>166000</v>
      </c>
      <c r="H1726" s="14">
        <v>180234.6</v>
      </c>
      <c r="I1726" t="str">
        <f>IFERROR(VLOOKUP(G1726,'LEAID Match'!$B$2:$C$427,2,FALSE),"")</f>
        <v/>
      </c>
    </row>
    <row r="1727" spans="1:9" x14ac:dyDescent="0.2">
      <c r="A1727" t="str">
        <f t="shared" si="26"/>
        <v/>
      </c>
      <c r="B1727">
        <v>2023</v>
      </c>
      <c r="C1727" t="s">
        <v>1763</v>
      </c>
      <c r="D1727" t="s">
        <v>1765</v>
      </c>
      <c r="E1727" t="s">
        <v>1767</v>
      </c>
      <c r="F1727" s="5" t="s">
        <v>197</v>
      </c>
      <c r="G1727" s="5">
        <v>167000</v>
      </c>
      <c r="H1727" s="6">
        <v>192034.87</v>
      </c>
      <c r="I1727" t="str">
        <f>IFERROR(VLOOKUP(G1727,'LEAID Match'!$B$2:$C$427,2,FALSE),"")</f>
        <v/>
      </c>
    </row>
    <row r="1728" spans="1:9" x14ac:dyDescent="0.2">
      <c r="A1728" t="str">
        <f t="shared" si="26"/>
        <v/>
      </c>
      <c r="B1728">
        <v>2022</v>
      </c>
      <c r="C1728" t="s">
        <v>1763</v>
      </c>
      <c r="D1728" t="s">
        <v>1765</v>
      </c>
      <c r="E1728" t="s">
        <v>1767</v>
      </c>
      <c r="F1728" s="5" t="s">
        <v>197</v>
      </c>
      <c r="G1728" s="5">
        <v>167000</v>
      </c>
      <c r="H1728" s="6">
        <v>173081.69</v>
      </c>
      <c r="I1728" t="str">
        <f>IFERROR(VLOOKUP(G1728,'LEAID Match'!$B$2:$C$427,2,FALSE),"")</f>
        <v/>
      </c>
    </row>
    <row r="1729" spans="1:9" x14ac:dyDescent="0.2">
      <c r="A1729" t="str">
        <f t="shared" si="26"/>
        <v/>
      </c>
      <c r="B1729">
        <v>2021</v>
      </c>
      <c r="C1729" t="s">
        <v>1763</v>
      </c>
      <c r="D1729" t="s">
        <v>1765</v>
      </c>
      <c r="E1729" t="s">
        <v>1767</v>
      </c>
      <c r="F1729" s="5" t="s">
        <v>197</v>
      </c>
      <c r="G1729" s="5">
        <v>167000</v>
      </c>
      <c r="H1729" s="6">
        <v>155469.44</v>
      </c>
      <c r="I1729" t="str">
        <f>IFERROR(VLOOKUP(G1729,'LEAID Match'!$B$2:$C$427,2,FALSE),"")</f>
        <v/>
      </c>
    </row>
    <row r="1730" spans="1:9" x14ac:dyDescent="0.2">
      <c r="A1730" t="str">
        <f t="shared" si="26"/>
        <v/>
      </c>
      <c r="B1730">
        <v>2020</v>
      </c>
      <c r="C1730" t="s">
        <v>1763</v>
      </c>
      <c r="D1730" t="s">
        <v>1765</v>
      </c>
      <c r="E1730" t="s">
        <v>1767</v>
      </c>
      <c r="F1730" s="4" t="s">
        <v>197</v>
      </c>
      <c r="G1730" s="4">
        <v>167000</v>
      </c>
      <c r="H1730" s="10">
        <v>143529.60999999999</v>
      </c>
      <c r="I1730" t="str">
        <f>IFERROR(VLOOKUP(G1730,'LEAID Match'!$B$2:$C$427,2,FALSE),"")</f>
        <v/>
      </c>
    </row>
    <row r="1731" spans="1:9" x14ac:dyDescent="0.2">
      <c r="A1731" t="str">
        <f t="shared" ref="A1731:A1794" si="27">I1731</f>
        <v/>
      </c>
      <c r="B1731">
        <v>2019</v>
      </c>
      <c r="C1731" t="s">
        <v>1763</v>
      </c>
      <c r="D1731" t="s">
        <v>1765</v>
      </c>
      <c r="E1731" t="s">
        <v>1767</v>
      </c>
      <c r="F1731" s="4" t="s">
        <v>197</v>
      </c>
      <c r="G1731" s="4">
        <v>167000</v>
      </c>
      <c r="H1731" s="10">
        <v>133718.21</v>
      </c>
      <c r="I1731" t="str">
        <f>IFERROR(VLOOKUP(G1731,'LEAID Match'!$B$2:$C$427,2,FALSE),"")</f>
        <v/>
      </c>
    </row>
    <row r="1732" spans="1:9" x14ac:dyDescent="0.2">
      <c r="A1732" t="str">
        <f t="shared" si="27"/>
        <v/>
      </c>
      <c r="B1732">
        <v>2018</v>
      </c>
      <c r="C1732" t="s">
        <v>1763</v>
      </c>
      <c r="D1732" t="s">
        <v>1765</v>
      </c>
      <c r="E1732" t="s">
        <v>1767</v>
      </c>
      <c r="F1732" s="4" t="s">
        <v>197</v>
      </c>
      <c r="G1732" s="4">
        <v>167000</v>
      </c>
      <c r="H1732" s="10">
        <v>129328.03</v>
      </c>
      <c r="I1732" t="str">
        <f>IFERROR(VLOOKUP(G1732,'LEAID Match'!$B$2:$C$427,2,FALSE),"")</f>
        <v/>
      </c>
    </row>
    <row r="1733" spans="1:9" x14ac:dyDescent="0.2">
      <c r="A1733" t="str">
        <f t="shared" si="27"/>
        <v/>
      </c>
      <c r="B1733">
        <v>2017</v>
      </c>
      <c r="C1733" t="s">
        <v>1763</v>
      </c>
      <c r="D1733" t="s">
        <v>1765</v>
      </c>
      <c r="E1733" t="s">
        <v>1767</v>
      </c>
      <c r="F1733" s="4" t="s">
        <v>197</v>
      </c>
      <c r="G1733" s="4">
        <v>167000</v>
      </c>
      <c r="H1733" s="10">
        <v>125882.93</v>
      </c>
      <c r="I1733" t="str">
        <f>IFERROR(VLOOKUP(G1733,'LEAID Match'!$B$2:$C$427,2,FALSE),"")</f>
        <v/>
      </c>
    </row>
    <row r="1734" spans="1:9" x14ac:dyDescent="0.2">
      <c r="A1734" t="str">
        <f t="shared" si="27"/>
        <v/>
      </c>
      <c r="B1734">
        <v>2016</v>
      </c>
      <c r="C1734" t="s">
        <v>1763</v>
      </c>
      <c r="D1734" t="s">
        <v>1765</v>
      </c>
      <c r="E1734" t="s">
        <v>1767</v>
      </c>
      <c r="F1734" s="4" t="s">
        <v>197</v>
      </c>
      <c r="G1734" s="4">
        <v>167000</v>
      </c>
      <c r="H1734" s="10">
        <v>122497.68</v>
      </c>
      <c r="I1734" t="str">
        <f>IFERROR(VLOOKUP(G1734,'LEAID Match'!$B$2:$C$427,2,FALSE),"")</f>
        <v/>
      </c>
    </row>
    <row r="1735" spans="1:9" x14ac:dyDescent="0.2">
      <c r="A1735" t="str">
        <f t="shared" si="27"/>
        <v/>
      </c>
      <c r="B1735" s="14">
        <v>2015</v>
      </c>
      <c r="C1735" t="s">
        <v>1763</v>
      </c>
      <c r="D1735" t="s">
        <v>1765</v>
      </c>
      <c r="E1735" t="s">
        <v>1767</v>
      </c>
      <c r="F1735" s="14" t="s">
        <v>197</v>
      </c>
      <c r="G1735" s="14">
        <v>167000</v>
      </c>
      <c r="H1735" s="14">
        <v>119692.8</v>
      </c>
      <c r="I1735" t="str">
        <f>IFERROR(VLOOKUP(G1735,'LEAID Match'!$B$2:$C$427,2,FALSE),"")</f>
        <v/>
      </c>
    </row>
    <row r="1736" spans="1:9" x14ac:dyDescent="0.2">
      <c r="A1736" t="str">
        <f t="shared" si="27"/>
        <v/>
      </c>
      <c r="B1736">
        <v>2023</v>
      </c>
      <c r="C1736" t="s">
        <v>1763</v>
      </c>
      <c r="D1736" t="s">
        <v>1765</v>
      </c>
      <c r="E1736" t="s">
        <v>1767</v>
      </c>
      <c r="F1736" s="5" t="s">
        <v>198</v>
      </c>
      <c r="G1736" s="5">
        <v>168000</v>
      </c>
      <c r="H1736" s="6">
        <v>540815.35</v>
      </c>
      <c r="I1736" t="str">
        <f>IFERROR(VLOOKUP(G1736,'LEAID Match'!$B$2:$C$427,2,FALSE),"")</f>
        <v/>
      </c>
    </row>
    <row r="1737" spans="1:9" x14ac:dyDescent="0.2">
      <c r="A1737" t="str">
        <f t="shared" si="27"/>
        <v/>
      </c>
      <c r="B1737">
        <v>2022</v>
      </c>
      <c r="C1737" t="s">
        <v>1763</v>
      </c>
      <c r="D1737" t="s">
        <v>1765</v>
      </c>
      <c r="E1737" t="s">
        <v>1767</v>
      </c>
      <c r="F1737" s="5" t="s">
        <v>198</v>
      </c>
      <c r="G1737" s="5">
        <v>168000</v>
      </c>
      <c r="H1737" s="6">
        <v>507759.41</v>
      </c>
      <c r="I1737" t="str">
        <f>IFERROR(VLOOKUP(G1737,'LEAID Match'!$B$2:$C$427,2,FALSE),"")</f>
        <v/>
      </c>
    </row>
    <row r="1738" spans="1:9" x14ac:dyDescent="0.2">
      <c r="A1738" t="str">
        <f t="shared" si="27"/>
        <v/>
      </c>
      <c r="B1738">
        <v>2021</v>
      </c>
      <c r="C1738" t="s">
        <v>1763</v>
      </c>
      <c r="D1738" t="s">
        <v>1765</v>
      </c>
      <c r="E1738" t="s">
        <v>1767</v>
      </c>
      <c r="F1738" s="5" t="s">
        <v>198</v>
      </c>
      <c r="G1738" s="5">
        <v>168000</v>
      </c>
      <c r="H1738" s="6">
        <v>463682.46</v>
      </c>
      <c r="I1738" t="str">
        <f>IFERROR(VLOOKUP(G1738,'LEAID Match'!$B$2:$C$427,2,FALSE),"")</f>
        <v/>
      </c>
    </row>
    <row r="1739" spans="1:9" x14ac:dyDescent="0.2">
      <c r="A1739" t="str">
        <f t="shared" si="27"/>
        <v/>
      </c>
      <c r="B1739">
        <v>2020</v>
      </c>
      <c r="C1739" t="s">
        <v>1763</v>
      </c>
      <c r="D1739" t="s">
        <v>1765</v>
      </c>
      <c r="E1739" t="s">
        <v>1767</v>
      </c>
      <c r="F1739" s="4" t="s">
        <v>198</v>
      </c>
      <c r="G1739" s="4">
        <v>168000</v>
      </c>
      <c r="H1739" s="10">
        <v>421462.93</v>
      </c>
      <c r="I1739" t="str">
        <f>IFERROR(VLOOKUP(G1739,'LEAID Match'!$B$2:$C$427,2,FALSE),"")</f>
        <v/>
      </c>
    </row>
    <row r="1740" spans="1:9" x14ac:dyDescent="0.2">
      <c r="A1740" t="str">
        <f t="shared" si="27"/>
        <v/>
      </c>
      <c r="B1740">
        <v>2019</v>
      </c>
      <c r="C1740" t="s">
        <v>1763</v>
      </c>
      <c r="D1740" t="s">
        <v>1765</v>
      </c>
      <c r="E1740" t="s">
        <v>1767</v>
      </c>
      <c r="F1740" s="4" t="s">
        <v>198</v>
      </c>
      <c r="G1740" s="4">
        <v>168000</v>
      </c>
      <c r="H1740" s="10">
        <v>374948.63</v>
      </c>
      <c r="I1740" t="str">
        <f>IFERROR(VLOOKUP(G1740,'LEAID Match'!$B$2:$C$427,2,FALSE),"")</f>
        <v/>
      </c>
    </row>
    <row r="1741" spans="1:9" x14ac:dyDescent="0.2">
      <c r="A1741" t="str">
        <f t="shared" si="27"/>
        <v/>
      </c>
      <c r="B1741">
        <v>2018</v>
      </c>
      <c r="C1741" t="s">
        <v>1763</v>
      </c>
      <c r="D1741" t="s">
        <v>1765</v>
      </c>
      <c r="E1741" t="s">
        <v>1767</v>
      </c>
      <c r="F1741" s="4" t="s">
        <v>198</v>
      </c>
      <c r="G1741" s="4">
        <v>168000</v>
      </c>
      <c r="H1741" s="10">
        <v>347966.2</v>
      </c>
      <c r="I1741" t="str">
        <f>IFERROR(VLOOKUP(G1741,'LEAID Match'!$B$2:$C$427,2,FALSE),"")</f>
        <v/>
      </c>
    </row>
    <row r="1742" spans="1:9" x14ac:dyDescent="0.2">
      <c r="A1742" t="str">
        <f t="shared" si="27"/>
        <v/>
      </c>
      <c r="B1742">
        <v>2017</v>
      </c>
      <c r="C1742" t="s">
        <v>1763</v>
      </c>
      <c r="D1742" t="s">
        <v>1765</v>
      </c>
      <c r="E1742" t="s">
        <v>1767</v>
      </c>
      <c r="F1742" s="4" t="s">
        <v>198</v>
      </c>
      <c r="G1742" s="4">
        <v>168000</v>
      </c>
      <c r="H1742" s="10">
        <v>326629.2</v>
      </c>
      <c r="I1742" t="str">
        <f>IFERROR(VLOOKUP(G1742,'LEAID Match'!$B$2:$C$427,2,FALSE),"")</f>
        <v/>
      </c>
    </row>
    <row r="1743" spans="1:9" x14ac:dyDescent="0.2">
      <c r="A1743" t="str">
        <f t="shared" si="27"/>
        <v/>
      </c>
      <c r="B1743">
        <v>2016</v>
      </c>
      <c r="C1743" t="s">
        <v>1763</v>
      </c>
      <c r="D1743" t="s">
        <v>1765</v>
      </c>
      <c r="E1743" t="s">
        <v>1767</v>
      </c>
      <c r="F1743" s="4" t="s">
        <v>198</v>
      </c>
      <c r="G1743" s="4">
        <v>168000</v>
      </c>
      <c r="H1743" s="10">
        <v>314446.68</v>
      </c>
      <c r="I1743" t="str">
        <f>IFERROR(VLOOKUP(G1743,'LEAID Match'!$B$2:$C$427,2,FALSE),"")</f>
        <v/>
      </c>
    </row>
    <row r="1744" spans="1:9" x14ac:dyDescent="0.2">
      <c r="A1744" t="str">
        <f t="shared" si="27"/>
        <v/>
      </c>
      <c r="B1744" s="14">
        <v>2015</v>
      </c>
      <c r="C1744" t="s">
        <v>1763</v>
      </c>
      <c r="D1744" t="s">
        <v>1765</v>
      </c>
      <c r="E1744" t="s">
        <v>1767</v>
      </c>
      <c r="F1744" s="14" t="s">
        <v>198</v>
      </c>
      <c r="G1744" s="14">
        <v>168000</v>
      </c>
      <c r="H1744" s="14">
        <v>305134.73</v>
      </c>
      <c r="I1744" t="str">
        <f>IFERROR(VLOOKUP(G1744,'LEAID Match'!$B$2:$C$427,2,FALSE),"")</f>
        <v/>
      </c>
    </row>
    <row r="1745" spans="1:9" x14ac:dyDescent="0.2">
      <c r="A1745" t="str">
        <f t="shared" si="27"/>
        <v/>
      </c>
      <c r="B1745">
        <v>2023</v>
      </c>
      <c r="C1745" t="s">
        <v>1763</v>
      </c>
      <c r="D1745" t="s">
        <v>1765</v>
      </c>
      <c r="E1745" t="s">
        <v>1767</v>
      </c>
      <c r="F1745" s="5" t="s">
        <v>199</v>
      </c>
      <c r="G1745" s="5">
        <v>169000</v>
      </c>
      <c r="H1745" s="6">
        <v>40000.199999999997</v>
      </c>
      <c r="I1745" t="str">
        <f>IFERROR(VLOOKUP(G1745,'LEAID Match'!$B$2:$C$427,2,FALSE),"")</f>
        <v/>
      </c>
    </row>
    <row r="1746" spans="1:9" x14ac:dyDescent="0.2">
      <c r="A1746" t="str">
        <f t="shared" si="27"/>
        <v/>
      </c>
      <c r="B1746">
        <v>2022</v>
      </c>
      <c r="C1746" t="s">
        <v>1763</v>
      </c>
      <c r="D1746" t="s">
        <v>1765</v>
      </c>
      <c r="E1746" t="s">
        <v>1767</v>
      </c>
      <c r="F1746" s="5" t="s">
        <v>199</v>
      </c>
      <c r="G1746" s="5">
        <v>169000</v>
      </c>
      <c r="H1746" s="6">
        <v>38618.300000000003</v>
      </c>
      <c r="I1746" t="str">
        <f>IFERROR(VLOOKUP(G1746,'LEAID Match'!$B$2:$C$427,2,FALSE),"")</f>
        <v/>
      </c>
    </row>
    <row r="1747" spans="1:9" x14ac:dyDescent="0.2">
      <c r="A1747" t="str">
        <f t="shared" si="27"/>
        <v/>
      </c>
      <c r="B1747">
        <v>2021</v>
      </c>
      <c r="C1747" t="s">
        <v>1763</v>
      </c>
      <c r="D1747" t="s">
        <v>1765</v>
      </c>
      <c r="E1747" t="s">
        <v>1767</v>
      </c>
      <c r="F1747" s="5" t="s">
        <v>1619</v>
      </c>
      <c r="G1747" s="5">
        <v>169000</v>
      </c>
      <c r="H1747" s="6">
        <v>38144.050000000003</v>
      </c>
      <c r="I1747" t="str">
        <f>IFERROR(VLOOKUP(G1747,'LEAID Match'!$B$2:$C$427,2,FALSE),"")</f>
        <v/>
      </c>
    </row>
    <row r="1748" spans="1:9" x14ac:dyDescent="0.2">
      <c r="A1748" t="str">
        <f t="shared" si="27"/>
        <v/>
      </c>
      <c r="B1748">
        <v>2020</v>
      </c>
      <c r="C1748" t="s">
        <v>1763</v>
      </c>
      <c r="D1748" t="s">
        <v>1765</v>
      </c>
      <c r="E1748" t="s">
        <v>1767</v>
      </c>
      <c r="F1748" s="4" t="s">
        <v>1619</v>
      </c>
      <c r="G1748" s="4">
        <v>169000</v>
      </c>
      <c r="H1748" s="10">
        <v>37086.400000000001</v>
      </c>
      <c r="I1748" t="str">
        <f>IFERROR(VLOOKUP(G1748,'LEAID Match'!$B$2:$C$427,2,FALSE),"")</f>
        <v/>
      </c>
    </row>
    <row r="1749" spans="1:9" x14ac:dyDescent="0.2">
      <c r="A1749" t="str">
        <f t="shared" si="27"/>
        <v/>
      </c>
      <c r="B1749">
        <v>2019</v>
      </c>
      <c r="C1749" t="s">
        <v>1763</v>
      </c>
      <c r="D1749" t="s">
        <v>1765</v>
      </c>
      <c r="E1749" t="s">
        <v>1767</v>
      </c>
      <c r="F1749" s="4" t="s">
        <v>1619</v>
      </c>
      <c r="G1749" s="4">
        <v>169000</v>
      </c>
      <c r="H1749" s="10">
        <v>34412.35</v>
      </c>
      <c r="I1749" t="str">
        <f>IFERROR(VLOOKUP(G1749,'LEAID Match'!$B$2:$C$427,2,FALSE),"")</f>
        <v/>
      </c>
    </row>
    <row r="1750" spans="1:9" x14ac:dyDescent="0.2">
      <c r="A1750" t="str">
        <f t="shared" si="27"/>
        <v/>
      </c>
      <c r="B1750">
        <v>2018</v>
      </c>
      <c r="C1750" t="s">
        <v>1763</v>
      </c>
      <c r="D1750" t="s">
        <v>1765</v>
      </c>
      <c r="E1750" t="s">
        <v>1767</v>
      </c>
      <c r="F1750" s="4" t="s">
        <v>1619</v>
      </c>
      <c r="G1750" s="4">
        <v>169000</v>
      </c>
      <c r="H1750" s="10">
        <v>32099.1</v>
      </c>
      <c r="I1750" t="str">
        <f>IFERROR(VLOOKUP(G1750,'LEAID Match'!$B$2:$C$427,2,FALSE),"")</f>
        <v/>
      </c>
    </row>
    <row r="1751" spans="1:9" x14ac:dyDescent="0.2">
      <c r="A1751" t="str">
        <f t="shared" si="27"/>
        <v/>
      </c>
      <c r="B1751">
        <v>2017</v>
      </c>
      <c r="C1751" t="s">
        <v>1763</v>
      </c>
      <c r="D1751" t="s">
        <v>1765</v>
      </c>
      <c r="E1751" t="s">
        <v>1767</v>
      </c>
      <c r="F1751" s="4" t="s">
        <v>1619</v>
      </c>
      <c r="G1751" s="4">
        <v>169000</v>
      </c>
      <c r="H1751" s="10">
        <v>31632.71</v>
      </c>
      <c r="I1751" t="str">
        <f>IFERROR(VLOOKUP(G1751,'LEAID Match'!$B$2:$C$427,2,FALSE),"")</f>
        <v/>
      </c>
    </row>
    <row r="1752" spans="1:9" x14ac:dyDescent="0.2">
      <c r="A1752" t="str">
        <f t="shared" si="27"/>
        <v/>
      </c>
      <c r="B1752">
        <v>2016</v>
      </c>
      <c r="C1752" t="s">
        <v>1763</v>
      </c>
      <c r="D1752" t="s">
        <v>1765</v>
      </c>
      <c r="E1752" t="s">
        <v>1767</v>
      </c>
      <c r="F1752" s="4" t="s">
        <v>1619</v>
      </c>
      <c r="G1752" s="4">
        <v>169000</v>
      </c>
      <c r="H1752" s="10">
        <v>31481.86</v>
      </c>
      <c r="I1752" t="str">
        <f>IFERROR(VLOOKUP(G1752,'LEAID Match'!$B$2:$C$427,2,FALSE),"")</f>
        <v/>
      </c>
    </row>
    <row r="1753" spans="1:9" x14ac:dyDescent="0.2">
      <c r="A1753" t="str">
        <f t="shared" si="27"/>
        <v/>
      </c>
      <c r="B1753" s="14">
        <v>2015</v>
      </c>
      <c r="C1753" t="s">
        <v>1763</v>
      </c>
      <c r="D1753" t="s">
        <v>1765</v>
      </c>
      <c r="E1753" t="s">
        <v>1767</v>
      </c>
      <c r="F1753" s="14" t="s">
        <v>1619</v>
      </c>
      <c r="G1753" s="14">
        <v>169000</v>
      </c>
      <c r="H1753" s="14">
        <v>31024.98</v>
      </c>
      <c r="I1753" t="str">
        <f>IFERROR(VLOOKUP(G1753,'LEAID Match'!$B$2:$C$427,2,FALSE),"")</f>
        <v/>
      </c>
    </row>
    <row r="1754" spans="1:9" x14ac:dyDescent="0.2">
      <c r="A1754" t="str">
        <f t="shared" si="27"/>
        <v/>
      </c>
      <c r="B1754">
        <v>2023</v>
      </c>
      <c r="C1754" t="s">
        <v>1763</v>
      </c>
      <c r="D1754" t="s">
        <v>1765</v>
      </c>
      <c r="E1754" t="s">
        <v>1767</v>
      </c>
      <c r="F1754" s="5" t="s">
        <v>200</v>
      </c>
      <c r="G1754" s="5">
        <v>170000</v>
      </c>
      <c r="H1754" s="6">
        <v>26517.5</v>
      </c>
      <c r="I1754" t="str">
        <f>IFERROR(VLOOKUP(G1754,'LEAID Match'!$B$2:$C$427,2,FALSE),"")</f>
        <v/>
      </c>
    </row>
    <row r="1755" spans="1:9" x14ac:dyDescent="0.2">
      <c r="A1755" t="str">
        <f t="shared" si="27"/>
        <v/>
      </c>
      <c r="B1755">
        <v>2022</v>
      </c>
      <c r="C1755" t="s">
        <v>1763</v>
      </c>
      <c r="D1755" t="s">
        <v>1765</v>
      </c>
      <c r="E1755" t="s">
        <v>1767</v>
      </c>
      <c r="F1755" s="5" t="s">
        <v>200</v>
      </c>
      <c r="G1755" s="5">
        <v>170000</v>
      </c>
      <c r="H1755" s="6">
        <v>25734.63</v>
      </c>
      <c r="I1755" t="str">
        <f>IFERROR(VLOOKUP(G1755,'LEAID Match'!$B$2:$C$427,2,FALSE),"")</f>
        <v/>
      </c>
    </row>
    <row r="1756" spans="1:9" x14ac:dyDescent="0.2">
      <c r="A1756" t="str">
        <f t="shared" si="27"/>
        <v/>
      </c>
      <c r="B1756">
        <v>2021</v>
      </c>
      <c r="C1756" t="s">
        <v>1763</v>
      </c>
      <c r="D1756" t="s">
        <v>1765</v>
      </c>
      <c r="E1756" t="s">
        <v>1767</v>
      </c>
      <c r="F1756" s="5" t="s">
        <v>200</v>
      </c>
      <c r="G1756" s="5">
        <v>170000</v>
      </c>
      <c r="H1756" s="6">
        <v>25161.41</v>
      </c>
      <c r="I1756" t="str">
        <f>IFERROR(VLOOKUP(G1756,'LEAID Match'!$B$2:$C$427,2,FALSE),"")</f>
        <v/>
      </c>
    </row>
    <row r="1757" spans="1:9" x14ac:dyDescent="0.2">
      <c r="A1757" t="str">
        <f t="shared" si="27"/>
        <v/>
      </c>
      <c r="B1757">
        <v>2020</v>
      </c>
      <c r="C1757" t="s">
        <v>1763</v>
      </c>
      <c r="D1757" t="s">
        <v>1765</v>
      </c>
      <c r="E1757" t="s">
        <v>1767</v>
      </c>
      <c r="F1757" s="4" t="s">
        <v>200</v>
      </c>
      <c r="G1757" s="4">
        <v>170000</v>
      </c>
      <c r="H1757" s="10">
        <v>24150.799999999999</v>
      </c>
      <c r="I1757" t="str">
        <f>IFERROR(VLOOKUP(G1757,'LEAID Match'!$B$2:$C$427,2,FALSE),"")</f>
        <v/>
      </c>
    </row>
    <row r="1758" spans="1:9" x14ac:dyDescent="0.2">
      <c r="A1758" t="str">
        <f t="shared" si="27"/>
        <v/>
      </c>
      <c r="B1758">
        <v>2019</v>
      </c>
      <c r="C1758" t="s">
        <v>1763</v>
      </c>
      <c r="D1758" t="s">
        <v>1765</v>
      </c>
      <c r="E1758" t="s">
        <v>1767</v>
      </c>
      <c r="F1758" s="4" t="s">
        <v>200</v>
      </c>
      <c r="G1758" s="4">
        <v>170000</v>
      </c>
      <c r="H1758" s="10">
        <v>22957.34</v>
      </c>
      <c r="I1758" t="str">
        <f>IFERROR(VLOOKUP(G1758,'LEAID Match'!$B$2:$C$427,2,FALSE),"")</f>
        <v/>
      </c>
    </row>
    <row r="1759" spans="1:9" x14ac:dyDescent="0.2">
      <c r="A1759" t="str">
        <f t="shared" si="27"/>
        <v/>
      </c>
      <c r="B1759">
        <v>2018</v>
      </c>
      <c r="C1759" t="s">
        <v>1763</v>
      </c>
      <c r="D1759" t="s">
        <v>1765</v>
      </c>
      <c r="E1759" t="s">
        <v>1767</v>
      </c>
      <c r="F1759" s="4" t="s">
        <v>200</v>
      </c>
      <c r="G1759" s="4">
        <v>170000</v>
      </c>
      <c r="H1759" s="10">
        <v>22084.74</v>
      </c>
      <c r="I1759" t="str">
        <f>IFERROR(VLOOKUP(G1759,'LEAID Match'!$B$2:$C$427,2,FALSE),"")</f>
        <v/>
      </c>
    </row>
    <row r="1760" spans="1:9" x14ac:dyDescent="0.2">
      <c r="A1760" t="str">
        <f t="shared" si="27"/>
        <v/>
      </c>
      <c r="B1760">
        <v>2017</v>
      </c>
      <c r="C1760" t="s">
        <v>1763</v>
      </c>
      <c r="D1760" t="s">
        <v>1765</v>
      </c>
      <c r="E1760" t="s">
        <v>1767</v>
      </c>
      <c r="F1760" s="4" t="s">
        <v>200</v>
      </c>
      <c r="G1760" s="4">
        <v>170000</v>
      </c>
      <c r="H1760" s="10">
        <v>22092.38</v>
      </c>
      <c r="I1760" t="str">
        <f>IFERROR(VLOOKUP(G1760,'LEAID Match'!$B$2:$C$427,2,FALSE),"")</f>
        <v/>
      </c>
    </row>
    <row r="1761" spans="1:9" x14ac:dyDescent="0.2">
      <c r="A1761" t="str">
        <f t="shared" si="27"/>
        <v/>
      </c>
      <c r="B1761">
        <v>2016</v>
      </c>
      <c r="C1761" t="s">
        <v>1763</v>
      </c>
      <c r="D1761" t="s">
        <v>1765</v>
      </c>
      <c r="E1761" t="s">
        <v>1767</v>
      </c>
      <c r="F1761" s="4" t="s">
        <v>200</v>
      </c>
      <c r="G1761" s="4">
        <v>170000</v>
      </c>
      <c r="H1761" s="10">
        <v>22900.560000000001</v>
      </c>
      <c r="I1761" t="str">
        <f>IFERROR(VLOOKUP(G1761,'LEAID Match'!$B$2:$C$427,2,FALSE),"")</f>
        <v/>
      </c>
    </row>
    <row r="1762" spans="1:9" x14ac:dyDescent="0.2">
      <c r="A1762" t="str">
        <f t="shared" si="27"/>
        <v/>
      </c>
      <c r="B1762" s="14">
        <v>2015</v>
      </c>
      <c r="C1762" t="s">
        <v>1763</v>
      </c>
      <c r="D1762" t="s">
        <v>1765</v>
      </c>
      <c r="E1762" t="s">
        <v>1767</v>
      </c>
      <c r="F1762" s="14" t="s">
        <v>200</v>
      </c>
      <c r="G1762" s="14">
        <v>170000</v>
      </c>
      <c r="H1762" s="14">
        <v>23510.97</v>
      </c>
      <c r="I1762" t="str">
        <f>IFERROR(VLOOKUP(G1762,'LEAID Match'!$B$2:$C$427,2,FALSE),"")</f>
        <v/>
      </c>
    </row>
    <row r="1763" spans="1:9" x14ac:dyDescent="0.2">
      <c r="A1763" t="str">
        <f t="shared" si="27"/>
        <v/>
      </c>
      <c r="B1763">
        <v>2023</v>
      </c>
      <c r="C1763" t="s">
        <v>1763</v>
      </c>
      <c r="D1763" t="s">
        <v>1765</v>
      </c>
      <c r="E1763" t="s">
        <v>1767</v>
      </c>
      <c r="F1763" s="5" t="s">
        <v>201</v>
      </c>
      <c r="G1763" s="5">
        <v>171000</v>
      </c>
      <c r="H1763" s="6">
        <v>27042.51</v>
      </c>
      <c r="I1763" t="str">
        <f>IFERROR(VLOOKUP(G1763,'LEAID Match'!$B$2:$C$427,2,FALSE),"")</f>
        <v/>
      </c>
    </row>
    <row r="1764" spans="1:9" x14ac:dyDescent="0.2">
      <c r="A1764" t="str">
        <f t="shared" si="27"/>
        <v/>
      </c>
      <c r="B1764">
        <v>2022</v>
      </c>
      <c r="C1764" t="s">
        <v>1763</v>
      </c>
      <c r="D1764" t="s">
        <v>1765</v>
      </c>
      <c r="E1764" t="s">
        <v>1767</v>
      </c>
      <c r="F1764" s="5" t="s">
        <v>201</v>
      </c>
      <c r="G1764" s="5">
        <v>171000</v>
      </c>
      <c r="H1764" s="6">
        <v>25528.16</v>
      </c>
      <c r="I1764" t="str">
        <f>IFERROR(VLOOKUP(G1764,'LEAID Match'!$B$2:$C$427,2,FALSE),"")</f>
        <v/>
      </c>
    </row>
    <row r="1765" spans="1:9" x14ac:dyDescent="0.2">
      <c r="A1765" t="str">
        <f t="shared" si="27"/>
        <v/>
      </c>
      <c r="B1765">
        <v>2021</v>
      </c>
      <c r="C1765" t="s">
        <v>1763</v>
      </c>
      <c r="D1765" t="s">
        <v>1765</v>
      </c>
      <c r="E1765" t="s">
        <v>1767</v>
      </c>
      <c r="F1765" s="5" t="s">
        <v>201</v>
      </c>
      <c r="G1765" s="5">
        <v>171000</v>
      </c>
      <c r="H1765" s="6">
        <v>24098.71</v>
      </c>
      <c r="I1765" t="str">
        <f>IFERROR(VLOOKUP(G1765,'LEAID Match'!$B$2:$C$427,2,FALSE),"")</f>
        <v/>
      </c>
    </row>
    <row r="1766" spans="1:9" x14ac:dyDescent="0.2">
      <c r="A1766" t="str">
        <f t="shared" si="27"/>
        <v/>
      </c>
      <c r="B1766">
        <v>2020</v>
      </c>
      <c r="C1766" t="s">
        <v>1763</v>
      </c>
      <c r="D1766" t="s">
        <v>1765</v>
      </c>
      <c r="E1766" t="s">
        <v>1767</v>
      </c>
      <c r="F1766" s="4" t="s">
        <v>201</v>
      </c>
      <c r="G1766" s="4">
        <v>171000</v>
      </c>
      <c r="H1766" s="10">
        <v>22081.83</v>
      </c>
      <c r="I1766" t="str">
        <f>IFERROR(VLOOKUP(G1766,'LEAID Match'!$B$2:$C$427,2,FALSE),"")</f>
        <v/>
      </c>
    </row>
    <row r="1767" spans="1:9" x14ac:dyDescent="0.2">
      <c r="A1767" t="str">
        <f t="shared" si="27"/>
        <v/>
      </c>
      <c r="B1767">
        <v>2019</v>
      </c>
      <c r="C1767" t="s">
        <v>1763</v>
      </c>
      <c r="D1767" t="s">
        <v>1765</v>
      </c>
      <c r="E1767" t="s">
        <v>1767</v>
      </c>
      <c r="F1767" s="4" t="s">
        <v>201</v>
      </c>
      <c r="G1767" s="4">
        <v>171000</v>
      </c>
      <c r="H1767" s="10">
        <v>20818.919999999998</v>
      </c>
      <c r="I1767" t="str">
        <f>IFERROR(VLOOKUP(G1767,'LEAID Match'!$B$2:$C$427,2,FALSE),"")</f>
        <v/>
      </c>
    </row>
    <row r="1768" spans="1:9" x14ac:dyDescent="0.2">
      <c r="A1768" t="str">
        <f t="shared" si="27"/>
        <v/>
      </c>
      <c r="B1768">
        <v>2018</v>
      </c>
      <c r="C1768" t="s">
        <v>1763</v>
      </c>
      <c r="D1768" t="s">
        <v>1765</v>
      </c>
      <c r="E1768" t="s">
        <v>1767</v>
      </c>
      <c r="F1768" s="4" t="s">
        <v>201</v>
      </c>
      <c r="G1768" s="4">
        <v>171000</v>
      </c>
      <c r="H1768" s="10">
        <v>19220.2</v>
      </c>
      <c r="I1768" t="str">
        <f>IFERROR(VLOOKUP(G1768,'LEAID Match'!$B$2:$C$427,2,FALSE),"")</f>
        <v/>
      </c>
    </row>
    <row r="1769" spans="1:9" x14ac:dyDescent="0.2">
      <c r="A1769" t="str">
        <f t="shared" si="27"/>
        <v/>
      </c>
      <c r="B1769">
        <v>2017</v>
      </c>
      <c r="C1769" t="s">
        <v>1763</v>
      </c>
      <c r="D1769" t="s">
        <v>1765</v>
      </c>
      <c r="E1769" t="s">
        <v>1767</v>
      </c>
      <c r="F1769" s="4" t="s">
        <v>201</v>
      </c>
      <c r="G1769" s="4">
        <v>171000</v>
      </c>
      <c r="H1769" s="10">
        <v>17755.099999999999</v>
      </c>
      <c r="I1769" t="str">
        <f>IFERROR(VLOOKUP(G1769,'LEAID Match'!$B$2:$C$427,2,FALSE),"")</f>
        <v/>
      </c>
    </row>
    <row r="1770" spans="1:9" x14ac:dyDescent="0.2">
      <c r="A1770" t="str">
        <f t="shared" si="27"/>
        <v/>
      </c>
      <c r="B1770">
        <v>2016</v>
      </c>
      <c r="C1770" t="s">
        <v>1763</v>
      </c>
      <c r="D1770" t="s">
        <v>1765</v>
      </c>
      <c r="E1770" t="s">
        <v>1767</v>
      </c>
      <c r="F1770" s="4" t="s">
        <v>201</v>
      </c>
      <c r="G1770" s="4">
        <v>171000</v>
      </c>
      <c r="H1770" s="10">
        <v>17616.060000000001</v>
      </c>
      <c r="I1770" t="str">
        <f>IFERROR(VLOOKUP(G1770,'LEAID Match'!$B$2:$C$427,2,FALSE),"")</f>
        <v/>
      </c>
    </row>
    <row r="1771" spans="1:9" x14ac:dyDescent="0.2">
      <c r="A1771" t="str">
        <f t="shared" si="27"/>
        <v/>
      </c>
      <c r="B1771" s="14">
        <v>2015</v>
      </c>
      <c r="C1771" t="s">
        <v>1763</v>
      </c>
      <c r="D1771" t="s">
        <v>1765</v>
      </c>
      <c r="E1771" t="s">
        <v>1767</v>
      </c>
      <c r="F1771" s="14" t="s">
        <v>201</v>
      </c>
      <c r="G1771" s="14">
        <v>171000</v>
      </c>
      <c r="H1771" s="14">
        <v>17474.349999999999</v>
      </c>
      <c r="I1771" t="str">
        <f>IFERROR(VLOOKUP(G1771,'LEAID Match'!$B$2:$C$427,2,FALSE),"")</f>
        <v/>
      </c>
    </row>
    <row r="1772" spans="1:9" x14ac:dyDescent="0.2">
      <c r="A1772" t="str">
        <f t="shared" si="27"/>
        <v/>
      </c>
      <c r="B1772">
        <v>2023</v>
      </c>
      <c r="C1772" t="s">
        <v>1763</v>
      </c>
      <c r="D1772" t="s">
        <v>1765</v>
      </c>
      <c r="E1772" t="s">
        <v>1767</v>
      </c>
      <c r="F1772" s="5" t="s">
        <v>202</v>
      </c>
      <c r="G1772" s="5">
        <v>172000</v>
      </c>
      <c r="H1772" s="6">
        <v>42937.29</v>
      </c>
      <c r="I1772" t="str">
        <f>IFERROR(VLOOKUP(G1772,'LEAID Match'!$B$2:$C$427,2,FALSE),"")</f>
        <v/>
      </c>
    </row>
    <row r="1773" spans="1:9" x14ac:dyDescent="0.2">
      <c r="A1773" t="str">
        <f t="shared" si="27"/>
        <v/>
      </c>
      <c r="B1773">
        <v>2022</v>
      </c>
      <c r="C1773" t="s">
        <v>1763</v>
      </c>
      <c r="D1773" t="s">
        <v>1765</v>
      </c>
      <c r="E1773" t="s">
        <v>1767</v>
      </c>
      <c r="F1773" s="5" t="s">
        <v>202</v>
      </c>
      <c r="G1773" s="5">
        <v>172000</v>
      </c>
      <c r="H1773" s="6">
        <v>40360.33</v>
      </c>
      <c r="I1773" t="str">
        <f>IFERROR(VLOOKUP(G1773,'LEAID Match'!$B$2:$C$427,2,FALSE),"")</f>
        <v/>
      </c>
    </row>
    <row r="1774" spans="1:9" x14ac:dyDescent="0.2">
      <c r="A1774" t="str">
        <f t="shared" si="27"/>
        <v/>
      </c>
      <c r="B1774">
        <v>2021</v>
      </c>
      <c r="C1774" t="s">
        <v>1763</v>
      </c>
      <c r="D1774" t="s">
        <v>1765</v>
      </c>
      <c r="E1774" t="s">
        <v>1767</v>
      </c>
      <c r="F1774" s="5" t="s">
        <v>202</v>
      </c>
      <c r="G1774" s="5">
        <v>172000</v>
      </c>
      <c r="H1774" s="6">
        <v>38603.75</v>
      </c>
      <c r="I1774" t="str">
        <f>IFERROR(VLOOKUP(G1774,'LEAID Match'!$B$2:$C$427,2,FALSE),"")</f>
        <v/>
      </c>
    </row>
    <row r="1775" spans="1:9" x14ac:dyDescent="0.2">
      <c r="A1775" t="str">
        <f t="shared" si="27"/>
        <v/>
      </c>
      <c r="B1775">
        <v>2020</v>
      </c>
      <c r="C1775" t="s">
        <v>1763</v>
      </c>
      <c r="D1775" t="s">
        <v>1765</v>
      </c>
      <c r="E1775" t="s">
        <v>1767</v>
      </c>
      <c r="F1775" s="4" t="s">
        <v>202</v>
      </c>
      <c r="G1775" s="4">
        <v>172000</v>
      </c>
      <c r="H1775" s="10">
        <v>36962.11</v>
      </c>
      <c r="I1775" t="str">
        <f>IFERROR(VLOOKUP(G1775,'LEAID Match'!$B$2:$C$427,2,FALSE),"")</f>
        <v/>
      </c>
    </row>
    <row r="1776" spans="1:9" x14ac:dyDescent="0.2">
      <c r="A1776" t="str">
        <f t="shared" si="27"/>
        <v/>
      </c>
      <c r="B1776">
        <v>2019</v>
      </c>
      <c r="C1776" t="s">
        <v>1763</v>
      </c>
      <c r="D1776" t="s">
        <v>1765</v>
      </c>
      <c r="E1776" t="s">
        <v>1767</v>
      </c>
      <c r="F1776" s="4" t="s">
        <v>202</v>
      </c>
      <c r="G1776" s="4">
        <v>172000</v>
      </c>
      <c r="H1776" s="10">
        <v>35409.79</v>
      </c>
      <c r="I1776" t="str">
        <f>IFERROR(VLOOKUP(G1776,'LEAID Match'!$B$2:$C$427,2,FALSE),"")</f>
        <v/>
      </c>
    </row>
    <row r="1777" spans="1:9" x14ac:dyDescent="0.2">
      <c r="A1777" t="str">
        <f t="shared" si="27"/>
        <v/>
      </c>
      <c r="B1777">
        <v>2018</v>
      </c>
      <c r="C1777" t="s">
        <v>1763</v>
      </c>
      <c r="D1777" t="s">
        <v>1765</v>
      </c>
      <c r="E1777" t="s">
        <v>1767</v>
      </c>
      <c r="F1777" s="4" t="s">
        <v>202</v>
      </c>
      <c r="G1777" s="4">
        <v>172000</v>
      </c>
      <c r="H1777" s="10">
        <v>33592.870000000003</v>
      </c>
      <c r="I1777" t="str">
        <f>IFERROR(VLOOKUP(G1777,'LEAID Match'!$B$2:$C$427,2,FALSE),"")</f>
        <v/>
      </c>
    </row>
    <row r="1778" spans="1:9" x14ac:dyDescent="0.2">
      <c r="A1778" t="str">
        <f t="shared" si="27"/>
        <v/>
      </c>
      <c r="B1778">
        <v>2017</v>
      </c>
      <c r="C1778" t="s">
        <v>1763</v>
      </c>
      <c r="D1778" t="s">
        <v>1765</v>
      </c>
      <c r="E1778" t="s">
        <v>1767</v>
      </c>
      <c r="F1778" s="4" t="s">
        <v>202</v>
      </c>
      <c r="G1778" s="4">
        <v>172000</v>
      </c>
      <c r="H1778" s="10">
        <v>31302.18</v>
      </c>
      <c r="I1778" t="str">
        <f>IFERROR(VLOOKUP(G1778,'LEAID Match'!$B$2:$C$427,2,FALSE),"")</f>
        <v/>
      </c>
    </row>
    <row r="1779" spans="1:9" x14ac:dyDescent="0.2">
      <c r="A1779" t="str">
        <f t="shared" si="27"/>
        <v/>
      </c>
      <c r="B1779">
        <v>2016</v>
      </c>
      <c r="C1779" t="s">
        <v>1763</v>
      </c>
      <c r="D1779" t="s">
        <v>1765</v>
      </c>
      <c r="E1779" t="s">
        <v>1767</v>
      </c>
      <c r="F1779" s="4" t="s">
        <v>202</v>
      </c>
      <c r="G1779" s="4">
        <v>172000</v>
      </c>
      <c r="H1779" s="10">
        <v>29567.52</v>
      </c>
      <c r="I1779" t="str">
        <f>IFERROR(VLOOKUP(G1779,'LEAID Match'!$B$2:$C$427,2,FALSE),"")</f>
        <v/>
      </c>
    </row>
    <row r="1780" spans="1:9" x14ac:dyDescent="0.2">
      <c r="A1780" t="str">
        <f t="shared" si="27"/>
        <v/>
      </c>
      <c r="B1780" s="14">
        <v>2015</v>
      </c>
      <c r="C1780" t="s">
        <v>1763</v>
      </c>
      <c r="D1780" t="s">
        <v>1765</v>
      </c>
      <c r="E1780" t="s">
        <v>1767</v>
      </c>
      <c r="F1780" s="14" t="s">
        <v>202</v>
      </c>
      <c r="G1780" s="14">
        <v>172000</v>
      </c>
      <c r="H1780" s="14">
        <v>27716.240000000002</v>
      </c>
      <c r="I1780" t="str">
        <f>IFERROR(VLOOKUP(G1780,'LEAID Match'!$B$2:$C$427,2,FALSE),"")</f>
        <v/>
      </c>
    </row>
    <row r="1781" spans="1:9" x14ac:dyDescent="0.2">
      <c r="A1781" t="str">
        <f t="shared" si="27"/>
        <v/>
      </c>
      <c r="B1781">
        <v>2023</v>
      </c>
      <c r="C1781" t="s">
        <v>1763</v>
      </c>
      <c r="D1781" t="s">
        <v>1765</v>
      </c>
      <c r="E1781" t="s">
        <v>1767</v>
      </c>
      <c r="F1781" s="5" t="s">
        <v>203</v>
      </c>
      <c r="G1781" s="5">
        <v>174000</v>
      </c>
      <c r="H1781" s="6">
        <v>37871.07</v>
      </c>
      <c r="I1781" t="str">
        <f>IFERROR(VLOOKUP(G1781,'LEAID Match'!$B$2:$C$427,2,FALSE),"")</f>
        <v/>
      </c>
    </row>
    <row r="1782" spans="1:9" x14ac:dyDescent="0.2">
      <c r="A1782" t="str">
        <f t="shared" si="27"/>
        <v/>
      </c>
      <c r="B1782">
        <v>2022</v>
      </c>
      <c r="C1782" t="s">
        <v>1763</v>
      </c>
      <c r="D1782" t="s">
        <v>1765</v>
      </c>
      <c r="E1782" t="s">
        <v>1767</v>
      </c>
      <c r="F1782" s="5" t="s">
        <v>203</v>
      </c>
      <c r="G1782" s="5">
        <v>174000</v>
      </c>
      <c r="H1782" s="6">
        <v>35112.660000000003</v>
      </c>
      <c r="I1782" t="str">
        <f>IFERROR(VLOOKUP(G1782,'LEAID Match'!$B$2:$C$427,2,FALSE),"")</f>
        <v/>
      </c>
    </row>
    <row r="1783" spans="1:9" x14ac:dyDescent="0.2">
      <c r="A1783" t="str">
        <f t="shared" si="27"/>
        <v/>
      </c>
      <c r="B1783">
        <v>2021</v>
      </c>
      <c r="C1783" t="s">
        <v>1763</v>
      </c>
      <c r="D1783" t="s">
        <v>1765</v>
      </c>
      <c r="E1783" t="s">
        <v>1767</v>
      </c>
      <c r="F1783" s="5" t="s">
        <v>203</v>
      </c>
      <c r="G1783" s="5">
        <v>174000</v>
      </c>
      <c r="H1783" s="6">
        <v>32730.41</v>
      </c>
      <c r="I1783" t="str">
        <f>IFERROR(VLOOKUP(G1783,'LEAID Match'!$B$2:$C$427,2,FALSE),"")</f>
        <v/>
      </c>
    </row>
    <row r="1784" spans="1:9" x14ac:dyDescent="0.2">
      <c r="A1784" t="str">
        <f t="shared" si="27"/>
        <v/>
      </c>
      <c r="B1784">
        <v>2020</v>
      </c>
      <c r="C1784" t="s">
        <v>1763</v>
      </c>
      <c r="D1784" t="s">
        <v>1765</v>
      </c>
      <c r="E1784" t="s">
        <v>1767</v>
      </c>
      <c r="F1784" s="4" t="s">
        <v>203</v>
      </c>
      <c r="G1784" s="4">
        <v>174000</v>
      </c>
      <c r="H1784" s="10">
        <v>31678.2</v>
      </c>
      <c r="I1784" t="str">
        <f>IFERROR(VLOOKUP(G1784,'LEAID Match'!$B$2:$C$427,2,FALSE),"")</f>
        <v/>
      </c>
    </row>
    <row r="1785" spans="1:9" x14ac:dyDescent="0.2">
      <c r="A1785" t="str">
        <f t="shared" si="27"/>
        <v/>
      </c>
      <c r="B1785">
        <v>2019</v>
      </c>
      <c r="C1785" t="s">
        <v>1763</v>
      </c>
      <c r="D1785" t="s">
        <v>1765</v>
      </c>
      <c r="E1785" t="s">
        <v>1767</v>
      </c>
      <c r="F1785" s="4" t="s">
        <v>203</v>
      </c>
      <c r="G1785" s="4">
        <v>174000</v>
      </c>
      <c r="H1785" s="10">
        <v>31558.69</v>
      </c>
      <c r="I1785" t="str">
        <f>IFERROR(VLOOKUP(G1785,'LEAID Match'!$B$2:$C$427,2,FALSE),"")</f>
        <v/>
      </c>
    </row>
    <row r="1786" spans="1:9" x14ac:dyDescent="0.2">
      <c r="A1786" t="str">
        <f t="shared" si="27"/>
        <v/>
      </c>
      <c r="B1786">
        <v>2018</v>
      </c>
      <c r="C1786" t="s">
        <v>1763</v>
      </c>
      <c r="D1786" t="s">
        <v>1765</v>
      </c>
      <c r="E1786" t="s">
        <v>1767</v>
      </c>
      <c r="F1786" s="4" t="s">
        <v>203</v>
      </c>
      <c r="G1786" s="4">
        <v>174000</v>
      </c>
      <c r="H1786" s="10">
        <v>28372.94</v>
      </c>
      <c r="I1786" t="str">
        <f>IFERROR(VLOOKUP(G1786,'LEAID Match'!$B$2:$C$427,2,FALSE),"")</f>
        <v/>
      </c>
    </row>
    <row r="1787" spans="1:9" x14ac:dyDescent="0.2">
      <c r="A1787" t="str">
        <f t="shared" si="27"/>
        <v/>
      </c>
      <c r="B1787">
        <v>2017</v>
      </c>
      <c r="C1787" t="s">
        <v>1763</v>
      </c>
      <c r="D1787" t="s">
        <v>1765</v>
      </c>
      <c r="E1787" t="s">
        <v>1767</v>
      </c>
      <c r="F1787" s="4" t="s">
        <v>203</v>
      </c>
      <c r="G1787" s="4">
        <v>174000</v>
      </c>
      <c r="H1787" s="10">
        <v>25472.5</v>
      </c>
      <c r="I1787" t="str">
        <f>IFERROR(VLOOKUP(G1787,'LEAID Match'!$B$2:$C$427,2,FALSE),"")</f>
        <v/>
      </c>
    </row>
    <row r="1788" spans="1:9" x14ac:dyDescent="0.2">
      <c r="A1788" t="str">
        <f t="shared" si="27"/>
        <v/>
      </c>
      <c r="B1788">
        <v>2016</v>
      </c>
      <c r="C1788" t="s">
        <v>1763</v>
      </c>
      <c r="D1788" t="s">
        <v>1765</v>
      </c>
      <c r="E1788" t="s">
        <v>1767</v>
      </c>
      <c r="F1788" s="4" t="s">
        <v>203</v>
      </c>
      <c r="G1788" s="4">
        <v>174000</v>
      </c>
      <c r="H1788" s="10">
        <v>22180.48</v>
      </c>
      <c r="I1788" t="str">
        <f>IFERROR(VLOOKUP(G1788,'LEAID Match'!$B$2:$C$427,2,FALSE),"")</f>
        <v/>
      </c>
    </row>
    <row r="1789" spans="1:9" x14ac:dyDescent="0.2">
      <c r="A1789" t="str">
        <f t="shared" si="27"/>
        <v/>
      </c>
      <c r="B1789" s="14">
        <v>2015</v>
      </c>
      <c r="C1789" t="s">
        <v>1763</v>
      </c>
      <c r="D1789" t="s">
        <v>1765</v>
      </c>
      <c r="E1789" t="s">
        <v>1767</v>
      </c>
      <c r="F1789" s="14" t="s">
        <v>203</v>
      </c>
      <c r="G1789" s="14">
        <v>174000</v>
      </c>
      <c r="H1789" s="14">
        <v>24830.63</v>
      </c>
      <c r="I1789" t="str">
        <f>IFERROR(VLOOKUP(G1789,'LEAID Match'!$B$2:$C$427,2,FALSE),"")</f>
        <v/>
      </c>
    </row>
    <row r="1790" spans="1:9" x14ac:dyDescent="0.2">
      <c r="A1790" t="str">
        <f t="shared" si="27"/>
        <v/>
      </c>
      <c r="B1790">
        <v>2023</v>
      </c>
      <c r="C1790" t="s">
        <v>1763</v>
      </c>
      <c r="D1790" t="s">
        <v>1765</v>
      </c>
      <c r="E1790" t="s">
        <v>1767</v>
      </c>
      <c r="F1790" s="5" t="s">
        <v>204</v>
      </c>
      <c r="G1790" s="5">
        <v>175000</v>
      </c>
      <c r="H1790" s="6">
        <v>604831.99</v>
      </c>
      <c r="I1790" t="str">
        <f>IFERROR(VLOOKUP(G1790,'LEAID Match'!$B$2:$C$427,2,FALSE),"")</f>
        <v/>
      </c>
    </row>
    <row r="1791" spans="1:9" x14ac:dyDescent="0.2">
      <c r="A1791" t="str">
        <f t="shared" si="27"/>
        <v/>
      </c>
      <c r="B1791">
        <v>2022</v>
      </c>
      <c r="C1791" t="s">
        <v>1763</v>
      </c>
      <c r="D1791" t="s">
        <v>1765</v>
      </c>
      <c r="E1791" t="s">
        <v>1767</v>
      </c>
      <c r="F1791" s="5" t="s">
        <v>204</v>
      </c>
      <c r="G1791" s="5">
        <v>175000</v>
      </c>
      <c r="H1791" s="6">
        <v>581621.96</v>
      </c>
      <c r="I1791" t="str">
        <f>IFERROR(VLOOKUP(G1791,'LEAID Match'!$B$2:$C$427,2,FALSE),"")</f>
        <v/>
      </c>
    </row>
    <row r="1792" spans="1:9" x14ac:dyDescent="0.2">
      <c r="A1792" t="str">
        <f t="shared" si="27"/>
        <v/>
      </c>
      <c r="B1792">
        <v>2021</v>
      </c>
      <c r="C1792" t="s">
        <v>1763</v>
      </c>
      <c r="D1792" t="s">
        <v>1765</v>
      </c>
      <c r="E1792" t="s">
        <v>1767</v>
      </c>
      <c r="F1792" s="5" t="s">
        <v>204</v>
      </c>
      <c r="G1792" s="5">
        <v>175000</v>
      </c>
      <c r="H1792" s="6">
        <v>557874.57999999996</v>
      </c>
      <c r="I1792" t="str">
        <f>IFERROR(VLOOKUP(G1792,'LEAID Match'!$B$2:$C$427,2,FALSE),"")</f>
        <v/>
      </c>
    </row>
    <row r="1793" spans="1:9" x14ac:dyDescent="0.2">
      <c r="A1793" t="str">
        <f t="shared" si="27"/>
        <v/>
      </c>
      <c r="B1793">
        <v>2020</v>
      </c>
      <c r="C1793" t="s">
        <v>1763</v>
      </c>
      <c r="D1793" t="s">
        <v>1765</v>
      </c>
      <c r="E1793" t="s">
        <v>1767</v>
      </c>
      <c r="F1793" s="4" t="s">
        <v>204</v>
      </c>
      <c r="G1793" s="4">
        <v>175000</v>
      </c>
      <c r="H1793" s="10">
        <v>525930.4</v>
      </c>
      <c r="I1793" t="str">
        <f>IFERROR(VLOOKUP(G1793,'LEAID Match'!$B$2:$C$427,2,FALSE),"")</f>
        <v/>
      </c>
    </row>
    <row r="1794" spans="1:9" x14ac:dyDescent="0.2">
      <c r="A1794" t="str">
        <f t="shared" si="27"/>
        <v/>
      </c>
      <c r="B1794">
        <v>2019</v>
      </c>
      <c r="C1794" t="s">
        <v>1763</v>
      </c>
      <c r="D1794" t="s">
        <v>1765</v>
      </c>
      <c r="E1794" t="s">
        <v>1767</v>
      </c>
      <c r="F1794" s="4" t="s">
        <v>204</v>
      </c>
      <c r="G1794" s="4">
        <v>175000</v>
      </c>
      <c r="H1794" s="10">
        <v>495079.23</v>
      </c>
      <c r="I1794" t="str">
        <f>IFERROR(VLOOKUP(G1794,'LEAID Match'!$B$2:$C$427,2,FALSE),"")</f>
        <v/>
      </c>
    </row>
    <row r="1795" spans="1:9" x14ac:dyDescent="0.2">
      <c r="A1795" t="str">
        <f t="shared" ref="A1795:A1858" si="28">I1795</f>
        <v/>
      </c>
      <c r="B1795">
        <v>2018</v>
      </c>
      <c r="C1795" t="s">
        <v>1763</v>
      </c>
      <c r="D1795" t="s">
        <v>1765</v>
      </c>
      <c r="E1795" t="s">
        <v>1767</v>
      </c>
      <c r="F1795" s="4" t="s">
        <v>204</v>
      </c>
      <c r="G1795" s="4">
        <v>175000</v>
      </c>
      <c r="H1795" s="10">
        <v>451838.37</v>
      </c>
      <c r="I1795" t="str">
        <f>IFERROR(VLOOKUP(G1795,'LEAID Match'!$B$2:$C$427,2,FALSE),"")</f>
        <v/>
      </c>
    </row>
    <row r="1796" spans="1:9" x14ac:dyDescent="0.2">
      <c r="A1796" t="str">
        <f t="shared" si="28"/>
        <v/>
      </c>
      <c r="B1796">
        <v>2017</v>
      </c>
      <c r="C1796" t="s">
        <v>1763</v>
      </c>
      <c r="D1796" t="s">
        <v>1765</v>
      </c>
      <c r="E1796" t="s">
        <v>1767</v>
      </c>
      <c r="F1796" s="4" t="s">
        <v>204</v>
      </c>
      <c r="G1796" s="4">
        <v>175000</v>
      </c>
      <c r="H1796" s="10">
        <v>406299.44</v>
      </c>
      <c r="I1796" t="str">
        <f>IFERROR(VLOOKUP(G1796,'LEAID Match'!$B$2:$C$427,2,FALSE),"")</f>
        <v/>
      </c>
    </row>
    <row r="1797" spans="1:9" x14ac:dyDescent="0.2">
      <c r="A1797" t="str">
        <f t="shared" si="28"/>
        <v/>
      </c>
      <c r="B1797">
        <v>2016</v>
      </c>
      <c r="C1797" t="s">
        <v>1763</v>
      </c>
      <c r="D1797" t="s">
        <v>1765</v>
      </c>
      <c r="E1797" t="s">
        <v>1767</v>
      </c>
      <c r="F1797" s="4" t="s">
        <v>204</v>
      </c>
      <c r="G1797" s="4">
        <v>175000</v>
      </c>
      <c r="H1797" s="10">
        <v>371722.43</v>
      </c>
      <c r="I1797" t="str">
        <f>IFERROR(VLOOKUP(G1797,'LEAID Match'!$B$2:$C$427,2,FALSE),"")</f>
        <v/>
      </c>
    </row>
    <row r="1798" spans="1:9" x14ac:dyDescent="0.2">
      <c r="A1798" t="str">
        <f t="shared" si="28"/>
        <v/>
      </c>
      <c r="B1798" s="14">
        <v>2015</v>
      </c>
      <c r="C1798" t="s">
        <v>1763</v>
      </c>
      <c r="D1798" t="s">
        <v>1765</v>
      </c>
      <c r="E1798" t="s">
        <v>1767</v>
      </c>
      <c r="F1798" s="14" t="s">
        <v>204</v>
      </c>
      <c r="G1798" s="14">
        <v>175000</v>
      </c>
      <c r="H1798" s="14">
        <v>353528.52</v>
      </c>
      <c r="I1798" t="str">
        <f>IFERROR(VLOOKUP(G1798,'LEAID Match'!$B$2:$C$427,2,FALSE),"")</f>
        <v/>
      </c>
    </row>
    <row r="1799" spans="1:9" x14ac:dyDescent="0.2">
      <c r="A1799" t="str">
        <f t="shared" si="28"/>
        <v/>
      </c>
      <c r="B1799">
        <v>2023</v>
      </c>
      <c r="C1799" t="s">
        <v>1763</v>
      </c>
      <c r="D1799" t="s">
        <v>1765</v>
      </c>
      <c r="E1799" t="s">
        <v>1767</v>
      </c>
      <c r="F1799" s="5" t="s">
        <v>205</v>
      </c>
      <c r="G1799" s="5">
        <v>176000</v>
      </c>
      <c r="H1799" s="6">
        <v>4253.82</v>
      </c>
      <c r="I1799" t="str">
        <f>IFERROR(VLOOKUP(G1799,'LEAID Match'!$B$2:$C$427,2,FALSE),"")</f>
        <v/>
      </c>
    </row>
    <row r="1800" spans="1:9" x14ac:dyDescent="0.2">
      <c r="A1800" t="str">
        <f t="shared" si="28"/>
        <v/>
      </c>
      <c r="B1800">
        <v>2022</v>
      </c>
      <c r="C1800" t="s">
        <v>1763</v>
      </c>
      <c r="D1800" t="s">
        <v>1765</v>
      </c>
      <c r="E1800" t="s">
        <v>1767</v>
      </c>
      <c r="F1800" s="5" t="s">
        <v>205</v>
      </c>
      <c r="G1800" s="5">
        <v>176000</v>
      </c>
      <c r="H1800" s="6">
        <v>3896.16</v>
      </c>
      <c r="I1800" t="str">
        <f>IFERROR(VLOOKUP(G1800,'LEAID Match'!$B$2:$C$427,2,FALSE),"")</f>
        <v/>
      </c>
    </row>
    <row r="1801" spans="1:9" x14ac:dyDescent="0.2">
      <c r="A1801" t="str">
        <f t="shared" si="28"/>
        <v/>
      </c>
      <c r="B1801">
        <v>2021</v>
      </c>
      <c r="C1801" t="s">
        <v>1763</v>
      </c>
      <c r="D1801" t="s">
        <v>1765</v>
      </c>
      <c r="E1801" t="s">
        <v>1767</v>
      </c>
      <c r="F1801" s="5" t="s">
        <v>205</v>
      </c>
      <c r="G1801" s="5">
        <v>176000</v>
      </c>
      <c r="H1801" s="6">
        <v>4091.06</v>
      </c>
      <c r="I1801" t="str">
        <f>IFERROR(VLOOKUP(G1801,'LEAID Match'!$B$2:$C$427,2,FALSE),"")</f>
        <v/>
      </c>
    </row>
    <row r="1802" spans="1:9" x14ac:dyDescent="0.2">
      <c r="A1802" t="str">
        <f t="shared" si="28"/>
        <v/>
      </c>
      <c r="B1802">
        <v>2020</v>
      </c>
      <c r="C1802" t="s">
        <v>1763</v>
      </c>
      <c r="D1802" t="s">
        <v>1765</v>
      </c>
      <c r="E1802" t="s">
        <v>1767</v>
      </c>
      <c r="F1802" s="4" t="s">
        <v>205</v>
      </c>
      <c r="G1802" s="4">
        <v>176000</v>
      </c>
      <c r="H1802" s="10">
        <v>4911.42</v>
      </c>
      <c r="I1802" t="str">
        <f>IFERROR(VLOOKUP(G1802,'LEAID Match'!$B$2:$C$427,2,FALSE),"")</f>
        <v/>
      </c>
    </row>
    <row r="1803" spans="1:9" x14ac:dyDescent="0.2">
      <c r="A1803" t="str">
        <f t="shared" si="28"/>
        <v/>
      </c>
      <c r="B1803">
        <v>2019</v>
      </c>
      <c r="C1803" t="s">
        <v>1763</v>
      </c>
      <c r="D1803" t="s">
        <v>1765</v>
      </c>
      <c r="E1803" t="s">
        <v>1767</v>
      </c>
      <c r="F1803" s="4" t="s">
        <v>205</v>
      </c>
      <c r="G1803" s="4">
        <v>176000</v>
      </c>
      <c r="H1803" s="10">
        <v>6023.13</v>
      </c>
      <c r="I1803" t="str">
        <f>IFERROR(VLOOKUP(G1803,'LEAID Match'!$B$2:$C$427,2,FALSE),"")</f>
        <v/>
      </c>
    </row>
    <row r="1804" spans="1:9" x14ac:dyDescent="0.2">
      <c r="A1804" t="str">
        <f t="shared" si="28"/>
        <v/>
      </c>
      <c r="B1804">
        <v>2018</v>
      </c>
      <c r="C1804" t="s">
        <v>1763</v>
      </c>
      <c r="D1804" t="s">
        <v>1765</v>
      </c>
      <c r="E1804" t="s">
        <v>1767</v>
      </c>
      <c r="F1804" s="4" t="s">
        <v>205</v>
      </c>
      <c r="G1804" s="4">
        <v>176000</v>
      </c>
      <c r="H1804" s="10">
        <v>6251.41</v>
      </c>
      <c r="I1804" t="str">
        <f>IFERROR(VLOOKUP(G1804,'LEAID Match'!$B$2:$C$427,2,FALSE),"")</f>
        <v/>
      </c>
    </row>
    <row r="1805" spans="1:9" x14ac:dyDescent="0.2">
      <c r="A1805" t="str">
        <f t="shared" si="28"/>
        <v/>
      </c>
      <c r="B1805">
        <v>2017</v>
      </c>
      <c r="C1805" t="s">
        <v>1763</v>
      </c>
      <c r="D1805" t="s">
        <v>1765</v>
      </c>
      <c r="E1805" t="s">
        <v>1767</v>
      </c>
      <c r="F1805" s="4" t="s">
        <v>205</v>
      </c>
      <c r="G1805" s="4">
        <v>176000</v>
      </c>
      <c r="H1805" s="10">
        <v>5966.38</v>
      </c>
      <c r="I1805" t="str">
        <f>IFERROR(VLOOKUP(G1805,'LEAID Match'!$B$2:$C$427,2,FALSE),"")</f>
        <v/>
      </c>
    </row>
    <row r="1806" spans="1:9" x14ac:dyDescent="0.2">
      <c r="A1806" t="str">
        <f t="shared" si="28"/>
        <v/>
      </c>
      <c r="B1806">
        <v>2016</v>
      </c>
      <c r="C1806" t="s">
        <v>1763</v>
      </c>
      <c r="D1806" t="s">
        <v>1765</v>
      </c>
      <c r="E1806" t="s">
        <v>1767</v>
      </c>
      <c r="F1806" s="4" t="s">
        <v>205</v>
      </c>
      <c r="G1806" s="4">
        <v>176000</v>
      </c>
      <c r="H1806" s="10">
        <v>5557.05</v>
      </c>
      <c r="I1806" t="str">
        <f>IFERROR(VLOOKUP(G1806,'LEAID Match'!$B$2:$C$427,2,FALSE),"")</f>
        <v/>
      </c>
    </row>
    <row r="1807" spans="1:9" x14ac:dyDescent="0.2">
      <c r="A1807" t="str">
        <f t="shared" si="28"/>
        <v/>
      </c>
      <c r="B1807" s="14">
        <v>2015</v>
      </c>
      <c r="C1807" t="s">
        <v>1763</v>
      </c>
      <c r="D1807" t="s">
        <v>1765</v>
      </c>
      <c r="E1807" t="s">
        <v>1767</v>
      </c>
      <c r="F1807" s="14" t="s">
        <v>205</v>
      </c>
      <c r="G1807" s="14">
        <v>176000</v>
      </c>
      <c r="H1807" s="14">
        <v>5578.42</v>
      </c>
      <c r="I1807" t="str">
        <f>IFERROR(VLOOKUP(G1807,'LEAID Match'!$B$2:$C$427,2,FALSE),"")</f>
        <v/>
      </c>
    </row>
    <row r="1808" spans="1:9" x14ac:dyDescent="0.2">
      <c r="A1808" t="str">
        <f t="shared" si="28"/>
        <v/>
      </c>
      <c r="B1808">
        <v>2023</v>
      </c>
      <c r="C1808" t="s">
        <v>1763</v>
      </c>
      <c r="D1808" t="s">
        <v>1765</v>
      </c>
      <c r="E1808" t="s">
        <v>1767</v>
      </c>
      <c r="F1808" s="5" t="s">
        <v>206</v>
      </c>
      <c r="G1808" s="5">
        <v>179000</v>
      </c>
      <c r="H1808" s="6">
        <v>5539.4</v>
      </c>
      <c r="I1808" t="str">
        <f>IFERROR(VLOOKUP(G1808,'LEAID Match'!$B$2:$C$427,2,FALSE),"")</f>
        <v/>
      </c>
    </row>
    <row r="1809" spans="1:9" x14ac:dyDescent="0.2">
      <c r="A1809" t="str">
        <f t="shared" si="28"/>
        <v/>
      </c>
      <c r="B1809">
        <v>2022</v>
      </c>
      <c r="C1809" t="s">
        <v>1763</v>
      </c>
      <c r="D1809" t="s">
        <v>1765</v>
      </c>
      <c r="E1809" t="s">
        <v>1767</v>
      </c>
      <c r="F1809" s="5" t="s">
        <v>206</v>
      </c>
      <c r="G1809" s="5">
        <v>179000</v>
      </c>
      <c r="H1809" s="6">
        <v>5305.4</v>
      </c>
      <c r="I1809" t="str">
        <f>IFERROR(VLOOKUP(G1809,'LEAID Match'!$B$2:$C$427,2,FALSE),"")</f>
        <v/>
      </c>
    </row>
    <row r="1810" spans="1:9" x14ac:dyDescent="0.2">
      <c r="A1810" t="str">
        <f t="shared" si="28"/>
        <v/>
      </c>
      <c r="B1810">
        <v>2021</v>
      </c>
      <c r="C1810" t="s">
        <v>1763</v>
      </c>
      <c r="D1810" t="s">
        <v>1765</v>
      </c>
      <c r="E1810" t="s">
        <v>1767</v>
      </c>
      <c r="F1810" s="5" t="s">
        <v>206</v>
      </c>
      <c r="G1810" s="5">
        <v>179000</v>
      </c>
      <c r="H1810" s="6">
        <v>3713.84</v>
      </c>
      <c r="I1810" t="str">
        <f>IFERROR(VLOOKUP(G1810,'LEAID Match'!$B$2:$C$427,2,FALSE),"")</f>
        <v/>
      </c>
    </row>
    <row r="1811" spans="1:9" x14ac:dyDescent="0.2">
      <c r="A1811" t="str">
        <f t="shared" si="28"/>
        <v/>
      </c>
      <c r="B1811">
        <v>2020</v>
      </c>
      <c r="C1811" t="s">
        <v>1763</v>
      </c>
      <c r="D1811" t="s">
        <v>1765</v>
      </c>
      <c r="E1811" t="s">
        <v>1767</v>
      </c>
      <c r="F1811" s="4" t="s">
        <v>206</v>
      </c>
      <c r="G1811" s="4">
        <v>179000</v>
      </c>
      <c r="H1811" s="10">
        <v>3166.45</v>
      </c>
      <c r="I1811" t="str">
        <f>IFERROR(VLOOKUP(G1811,'LEAID Match'!$B$2:$C$427,2,FALSE),"")</f>
        <v/>
      </c>
    </row>
    <row r="1812" spans="1:9" x14ac:dyDescent="0.2">
      <c r="A1812" t="str">
        <f t="shared" si="28"/>
        <v/>
      </c>
      <c r="B1812">
        <v>2019</v>
      </c>
      <c r="C1812" t="s">
        <v>1763</v>
      </c>
      <c r="D1812" t="s">
        <v>1765</v>
      </c>
      <c r="E1812" t="s">
        <v>1767</v>
      </c>
      <c r="F1812" s="4" t="s">
        <v>206</v>
      </c>
      <c r="G1812" s="4">
        <v>179000</v>
      </c>
      <c r="H1812" s="10">
        <v>2889.82</v>
      </c>
      <c r="I1812" t="str">
        <f>IFERROR(VLOOKUP(G1812,'LEAID Match'!$B$2:$C$427,2,FALSE),"")</f>
        <v/>
      </c>
    </row>
    <row r="1813" spans="1:9" x14ac:dyDescent="0.2">
      <c r="A1813" t="str">
        <f t="shared" si="28"/>
        <v/>
      </c>
      <c r="B1813">
        <v>2018</v>
      </c>
      <c r="C1813" t="s">
        <v>1763</v>
      </c>
      <c r="D1813" t="s">
        <v>1765</v>
      </c>
      <c r="E1813" t="s">
        <v>1767</v>
      </c>
      <c r="F1813" s="4" t="s">
        <v>206</v>
      </c>
      <c r="G1813" s="4">
        <v>179000</v>
      </c>
      <c r="H1813" s="10">
        <v>2798.22</v>
      </c>
      <c r="I1813" t="str">
        <f>IFERROR(VLOOKUP(G1813,'LEAID Match'!$B$2:$C$427,2,FALSE),"")</f>
        <v/>
      </c>
    </row>
    <row r="1814" spans="1:9" x14ac:dyDescent="0.2">
      <c r="A1814" t="str">
        <f t="shared" si="28"/>
        <v/>
      </c>
      <c r="B1814">
        <v>2017</v>
      </c>
      <c r="C1814" t="s">
        <v>1763</v>
      </c>
      <c r="D1814" t="s">
        <v>1765</v>
      </c>
      <c r="E1814" t="s">
        <v>1767</v>
      </c>
      <c r="F1814" s="4" t="s">
        <v>206</v>
      </c>
      <c r="G1814" s="4">
        <v>179000</v>
      </c>
      <c r="H1814" s="10">
        <v>2689.32</v>
      </c>
      <c r="I1814" t="str">
        <f>IFERROR(VLOOKUP(G1814,'LEAID Match'!$B$2:$C$427,2,FALSE),"")</f>
        <v/>
      </c>
    </row>
    <row r="1815" spans="1:9" x14ac:dyDescent="0.2">
      <c r="A1815" t="str">
        <f t="shared" si="28"/>
        <v/>
      </c>
      <c r="B1815">
        <v>2016</v>
      </c>
      <c r="C1815" t="s">
        <v>1763</v>
      </c>
      <c r="D1815" t="s">
        <v>1765</v>
      </c>
      <c r="E1815" t="s">
        <v>1767</v>
      </c>
      <c r="F1815" s="4" t="s">
        <v>206</v>
      </c>
      <c r="G1815" s="4">
        <v>179000</v>
      </c>
      <c r="H1815" s="10">
        <v>2706.86</v>
      </c>
      <c r="I1815" t="str">
        <f>IFERROR(VLOOKUP(G1815,'LEAID Match'!$B$2:$C$427,2,FALSE),"")</f>
        <v/>
      </c>
    </row>
    <row r="1816" spans="1:9" x14ac:dyDescent="0.2">
      <c r="A1816" t="str">
        <f t="shared" si="28"/>
        <v/>
      </c>
      <c r="B1816" s="14">
        <v>2015</v>
      </c>
      <c r="C1816" t="s">
        <v>1763</v>
      </c>
      <c r="D1816" t="s">
        <v>1765</v>
      </c>
      <c r="E1816" t="s">
        <v>1767</v>
      </c>
      <c r="F1816" s="14" t="s">
        <v>206</v>
      </c>
      <c r="G1816" s="14">
        <v>179000</v>
      </c>
      <c r="H1816" s="14">
        <v>2653</v>
      </c>
      <c r="I1816" t="str">
        <f>IFERROR(VLOOKUP(G1816,'LEAID Match'!$B$2:$C$427,2,FALSE),"")</f>
        <v/>
      </c>
    </row>
    <row r="1817" spans="1:9" x14ac:dyDescent="0.2">
      <c r="A1817" t="str">
        <f t="shared" si="28"/>
        <v/>
      </c>
      <c r="B1817">
        <v>2023</v>
      </c>
      <c r="C1817" t="s">
        <v>1763</v>
      </c>
      <c r="D1817" t="s">
        <v>1765</v>
      </c>
      <c r="E1817" t="s">
        <v>1767</v>
      </c>
      <c r="F1817" s="5" t="s">
        <v>207</v>
      </c>
      <c r="G1817" s="5">
        <v>180000</v>
      </c>
      <c r="H1817" s="6">
        <v>4132.1400000000003</v>
      </c>
      <c r="I1817" t="str">
        <f>IFERROR(VLOOKUP(G1817,'LEAID Match'!$B$2:$C$427,2,FALSE),"")</f>
        <v/>
      </c>
    </row>
    <row r="1818" spans="1:9" x14ac:dyDescent="0.2">
      <c r="A1818" t="str">
        <f t="shared" si="28"/>
        <v/>
      </c>
      <c r="B1818">
        <v>2022</v>
      </c>
      <c r="C1818" t="s">
        <v>1763</v>
      </c>
      <c r="D1818" t="s">
        <v>1765</v>
      </c>
      <c r="E1818" t="s">
        <v>1767</v>
      </c>
      <c r="F1818" s="5" t="s">
        <v>207</v>
      </c>
      <c r="G1818" s="5">
        <v>180000</v>
      </c>
      <c r="H1818" s="6">
        <v>3804.77</v>
      </c>
      <c r="I1818" t="str">
        <f>IFERROR(VLOOKUP(G1818,'LEAID Match'!$B$2:$C$427,2,FALSE),"")</f>
        <v/>
      </c>
    </row>
    <row r="1819" spans="1:9" x14ac:dyDescent="0.2">
      <c r="A1819" t="str">
        <f t="shared" si="28"/>
        <v/>
      </c>
      <c r="B1819">
        <v>2021</v>
      </c>
      <c r="C1819" t="s">
        <v>1763</v>
      </c>
      <c r="D1819" t="s">
        <v>1765</v>
      </c>
      <c r="E1819" t="s">
        <v>1767</v>
      </c>
      <c r="F1819" s="5" t="s">
        <v>207</v>
      </c>
      <c r="G1819" s="5">
        <v>180000</v>
      </c>
      <c r="H1819" s="6">
        <v>3754.21</v>
      </c>
      <c r="I1819" t="str">
        <f>IFERROR(VLOOKUP(G1819,'LEAID Match'!$B$2:$C$427,2,FALSE),"")</f>
        <v/>
      </c>
    </row>
    <row r="1820" spans="1:9" x14ac:dyDescent="0.2">
      <c r="A1820" t="str">
        <f t="shared" si="28"/>
        <v/>
      </c>
      <c r="B1820">
        <v>2020</v>
      </c>
      <c r="C1820" t="s">
        <v>1763</v>
      </c>
      <c r="D1820" t="s">
        <v>1765</v>
      </c>
      <c r="E1820" t="s">
        <v>1767</v>
      </c>
      <c r="F1820" s="4" t="s">
        <v>207</v>
      </c>
      <c r="G1820" s="4">
        <v>180000</v>
      </c>
      <c r="H1820" s="10">
        <v>3684.62</v>
      </c>
      <c r="I1820" t="str">
        <f>IFERROR(VLOOKUP(G1820,'LEAID Match'!$B$2:$C$427,2,FALSE),"")</f>
        <v/>
      </c>
    </row>
    <row r="1821" spans="1:9" x14ac:dyDescent="0.2">
      <c r="A1821" t="str">
        <f t="shared" si="28"/>
        <v/>
      </c>
      <c r="B1821">
        <v>2019</v>
      </c>
      <c r="C1821" t="s">
        <v>1763</v>
      </c>
      <c r="D1821" t="s">
        <v>1765</v>
      </c>
      <c r="E1821" t="s">
        <v>1767</v>
      </c>
      <c r="F1821" s="4" t="s">
        <v>207</v>
      </c>
      <c r="G1821" s="4">
        <v>180000</v>
      </c>
      <c r="H1821" s="10">
        <v>3627</v>
      </c>
      <c r="I1821" t="str">
        <f>IFERROR(VLOOKUP(G1821,'LEAID Match'!$B$2:$C$427,2,FALSE),"")</f>
        <v/>
      </c>
    </row>
    <row r="1822" spans="1:9" x14ac:dyDescent="0.2">
      <c r="A1822" t="str">
        <f t="shared" si="28"/>
        <v/>
      </c>
      <c r="B1822">
        <v>2018</v>
      </c>
      <c r="C1822" t="s">
        <v>1763</v>
      </c>
      <c r="D1822" t="s">
        <v>1765</v>
      </c>
      <c r="E1822" t="s">
        <v>1767</v>
      </c>
      <c r="F1822" s="4" t="s">
        <v>207</v>
      </c>
      <c r="G1822" s="4">
        <v>180000</v>
      </c>
      <c r="H1822" s="10">
        <v>3518.56</v>
      </c>
      <c r="I1822" t="str">
        <f>IFERROR(VLOOKUP(G1822,'LEAID Match'!$B$2:$C$427,2,FALSE),"")</f>
        <v/>
      </c>
    </row>
    <row r="1823" spans="1:9" x14ac:dyDescent="0.2">
      <c r="A1823" t="str">
        <f t="shared" si="28"/>
        <v/>
      </c>
      <c r="B1823">
        <v>2017</v>
      </c>
      <c r="C1823" t="s">
        <v>1763</v>
      </c>
      <c r="D1823" t="s">
        <v>1765</v>
      </c>
      <c r="E1823" t="s">
        <v>1767</v>
      </c>
      <c r="F1823" s="4" t="s">
        <v>207</v>
      </c>
      <c r="G1823" s="4">
        <v>180000</v>
      </c>
      <c r="H1823" s="10">
        <v>3395.77</v>
      </c>
      <c r="I1823" t="str">
        <f>IFERROR(VLOOKUP(G1823,'LEAID Match'!$B$2:$C$427,2,FALSE),"")</f>
        <v/>
      </c>
    </row>
    <row r="1824" spans="1:9" x14ac:dyDescent="0.2">
      <c r="A1824" t="str">
        <f t="shared" si="28"/>
        <v/>
      </c>
      <c r="B1824">
        <v>2016</v>
      </c>
      <c r="C1824" t="s">
        <v>1763</v>
      </c>
      <c r="D1824" t="s">
        <v>1765</v>
      </c>
      <c r="E1824" t="s">
        <v>1767</v>
      </c>
      <c r="F1824" s="4" t="s">
        <v>207</v>
      </c>
      <c r="G1824" s="4">
        <v>180000</v>
      </c>
      <c r="H1824" s="10">
        <v>3378.67</v>
      </c>
      <c r="I1824" t="str">
        <f>IFERROR(VLOOKUP(G1824,'LEAID Match'!$B$2:$C$427,2,FALSE),"")</f>
        <v/>
      </c>
    </row>
    <row r="1825" spans="1:9" x14ac:dyDescent="0.2">
      <c r="A1825" t="str">
        <f t="shared" si="28"/>
        <v/>
      </c>
      <c r="B1825" s="14">
        <v>2015</v>
      </c>
      <c r="C1825" t="s">
        <v>1763</v>
      </c>
      <c r="D1825" t="s">
        <v>1765</v>
      </c>
      <c r="E1825" t="s">
        <v>1767</v>
      </c>
      <c r="F1825" s="14" t="s">
        <v>207</v>
      </c>
      <c r="G1825" s="14">
        <v>180000</v>
      </c>
      <c r="H1825" s="14">
        <v>3240.73</v>
      </c>
      <c r="I1825" t="str">
        <f>IFERROR(VLOOKUP(G1825,'LEAID Match'!$B$2:$C$427,2,FALSE),"")</f>
        <v/>
      </c>
    </row>
    <row r="1826" spans="1:9" x14ac:dyDescent="0.2">
      <c r="A1826" t="str">
        <f t="shared" si="28"/>
        <v/>
      </c>
      <c r="B1826">
        <v>2023</v>
      </c>
      <c r="C1826" t="s">
        <v>1763</v>
      </c>
      <c r="D1826" t="s">
        <v>1765</v>
      </c>
      <c r="E1826" t="s">
        <v>1767</v>
      </c>
      <c r="F1826" s="5" t="s">
        <v>208</v>
      </c>
      <c r="G1826" s="5">
        <v>181000</v>
      </c>
      <c r="H1826" s="6">
        <v>18496.71</v>
      </c>
      <c r="I1826" t="str">
        <f>IFERROR(VLOOKUP(G1826,'LEAID Match'!$B$2:$C$427,2,FALSE),"")</f>
        <v/>
      </c>
    </row>
    <row r="1827" spans="1:9" x14ac:dyDescent="0.2">
      <c r="A1827" t="str">
        <f t="shared" si="28"/>
        <v/>
      </c>
      <c r="B1827">
        <v>2022</v>
      </c>
      <c r="C1827" t="s">
        <v>1763</v>
      </c>
      <c r="D1827" t="s">
        <v>1765</v>
      </c>
      <c r="E1827" t="s">
        <v>1767</v>
      </c>
      <c r="F1827" s="5" t="s">
        <v>208</v>
      </c>
      <c r="G1827" s="5">
        <v>181000</v>
      </c>
      <c r="H1827" s="6">
        <v>18969.349999999999</v>
      </c>
      <c r="I1827" t="str">
        <f>IFERROR(VLOOKUP(G1827,'LEAID Match'!$B$2:$C$427,2,FALSE),"")</f>
        <v/>
      </c>
    </row>
    <row r="1828" spans="1:9" x14ac:dyDescent="0.2">
      <c r="A1828" t="str">
        <f t="shared" si="28"/>
        <v/>
      </c>
      <c r="B1828">
        <v>2021</v>
      </c>
      <c r="C1828" t="s">
        <v>1763</v>
      </c>
      <c r="D1828" t="s">
        <v>1765</v>
      </c>
      <c r="E1828" t="s">
        <v>1767</v>
      </c>
      <c r="F1828" s="5" t="s">
        <v>208</v>
      </c>
      <c r="G1828" s="5">
        <v>181000</v>
      </c>
      <c r="H1828" s="6">
        <v>18944.87</v>
      </c>
      <c r="I1828" t="str">
        <f>IFERROR(VLOOKUP(G1828,'LEAID Match'!$B$2:$C$427,2,FALSE),"")</f>
        <v/>
      </c>
    </row>
    <row r="1829" spans="1:9" x14ac:dyDescent="0.2">
      <c r="A1829" t="str">
        <f t="shared" si="28"/>
        <v/>
      </c>
      <c r="B1829">
        <v>2020</v>
      </c>
      <c r="C1829" t="s">
        <v>1763</v>
      </c>
      <c r="D1829" t="s">
        <v>1765</v>
      </c>
      <c r="E1829" t="s">
        <v>1767</v>
      </c>
      <c r="F1829" s="4" t="s">
        <v>208</v>
      </c>
      <c r="G1829" s="4">
        <v>181000</v>
      </c>
      <c r="H1829" s="10">
        <v>17775.7</v>
      </c>
      <c r="I1829" t="str">
        <f>IFERROR(VLOOKUP(G1829,'LEAID Match'!$B$2:$C$427,2,FALSE),"")</f>
        <v/>
      </c>
    </row>
    <row r="1830" spans="1:9" x14ac:dyDescent="0.2">
      <c r="A1830" t="str">
        <f t="shared" si="28"/>
        <v/>
      </c>
      <c r="B1830">
        <v>2019</v>
      </c>
      <c r="C1830" t="s">
        <v>1763</v>
      </c>
      <c r="D1830" t="s">
        <v>1765</v>
      </c>
      <c r="E1830" t="s">
        <v>1767</v>
      </c>
      <c r="F1830" s="4" t="s">
        <v>208</v>
      </c>
      <c r="G1830" s="4">
        <v>181000</v>
      </c>
      <c r="H1830" s="10">
        <v>16027.1</v>
      </c>
      <c r="I1830" t="str">
        <f>IFERROR(VLOOKUP(G1830,'LEAID Match'!$B$2:$C$427,2,FALSE),"")</f>
        <v/>
      </c>
    </row>
    <row r="1831" spans="1:9" x14ac:dyDescent="0.2">
      <c r="A1831" t="str">
        <f t="shared" si="28"/>
        <v/>
      </c>
      <c r="B1831">
        <v>2018</v>
      </c>
      <c r="C1831" t="s">
        <v>1763</v>
      </c>
      <c r="D1831" t="s">
        <v>1765</v>
      </c>
      <c r="E1831" t="s">
        <v>1767</v>
      </c>
      <c r="F1831" s="4" t="s">
        <v>208</v>
      </c>
      <c r="G1831" s="4">
        <v>181000</v>
      </c>
      <c r="H1831" s="10">
        <v>14808.46</v>
      </c>
      <c r="I1831" t="str">
        <f>IFERROR(VLOOKUP(G1831,'LEAID Match'!$B$2:$C$427,2,FALSE),"")</f>
        <v/>
      </c>
    </row>
    <row r="1832" spans="1:9" x14ac:dyDescent="0.2">
      <c r="A1832" t="str">
        <f t="shared" si="28"/>
        <v/>
      </c>
      <c r="B1832">
        <v>2017</v>
      </c>
      <c r="C1832" t="s">
        <v>1763</v>
      </c>
      <c r="D1832" t="s">
        <v>1765</v>
      </c>
      <c r="E1832" t="s">
        <v>1767</v>
      </c>
      <c r="F1832" s="4" t="s">
        <v>208</v>
      </c>
      <c r="G1832" s="4">
        <v>181000</v>
      </c>
      <c r="H1832" s="10">
        <v>14291.35</v>
      </c>
      <c r="I1832" t="str">
        <f>IFERROR(VLOOKUP(G1832,'LEAID Match'!$B$2:$C$427,2,FALSE),"")</f>
        <v/>
      </c>
    </row>
    <row r="1833" spans="1:9" x14ac:dyDescent="0.2">
      <c r="A1833" t="str">
        <f t="shared" si="28"/>
        <v/>
      </c>
      <c r="B1833">
        <v>2023</v>
      </c>
      <c r="C1833" t="s">
        <v>1763</v>
      </c>
      <c r="D1833" t="s">
        <v>1765</v>
      </c>
      <c r="E1833" t="s">
        <v>1767</v>
      </c>
      <c r="F1833" s="5" t="s">
        <v>209</v>
      </c>
      <c r="G1833" s="5">
        <v>183000</v>
      </c>
      <c r="H1833" s="6">
        <v>4610.47</v>
      </c>
      <c r="I1833" t="str">
        <f>IFERROR(VLOOKUP(G1833,'LEAID Match'!$B$2:$C$427,2,FALSE),"")</f>
        <v/>
      </c>
    </row>
    <row r="1834" spans="1:9" x14ac:dyDescent="0.2">
      <c r="A1834" t="str">
        <f t="shared" si="28"/>
        <v/>
      </c>
      <c r="B1834">
        <v>2022</v>
      </c>
      <c r="C1834" t="s">
        <v>1763</v>
      </c>
      <c r="D1834" t="s">
        <v>1765</v>
      </c>
      <c r="E1834" t="s">
        <v>1767</v>
      </c>
      <c r="F1834" s="5" t="s">
        <v>209</v>
      </c>
      <c r="G1834" s="5">
        <v>183000</v>
      </c>
      <c r="H1834" s="6">
        <v>4558.13</v>
      </c>
      <c r="I1834" t="str">
        <f>IFERROR(VLOOKUP(G1834,'LEAID Match'!$B$2:$C$427,2,FALSE),"")</f>
        <v/>
      </c>
    </row>
    <row r="1835" spans="1:9" x14ac:dyDescent="0.2">
      <c r="A1835" t="str">
        <f t="shared" si="28"/>
        <v/>
      </c>
      <c r="B1835">
        <v>2021</v>
      </c>
      <c r="C1835" t="s">
        <v>1763</v>
      </c>
      <c r="D1835" t="s">
        <v>1765</v>
      </c>
      <c r="E1835" t="s">
        <v>1767</v>
      </c>
      <c r="F1835" s="5" t="s">
        <v>209</v>
      </c>
      <c r="G1835" s="5">
        <v>183000</v>
      </c>
      <c r="H1835" s="6">
        <v>4498.8500000000004</v>
      </c>
      <c r="I1835" t="str">
        <f>IFERROR(VLOOKUP(G1835,'LEAID Match'!$B$2:$C$427,2,FALSE),"")</f>
        <v/>
      </c>
    </row>
    <row r="1836" spans="1:9" x14ac:dyDescent="0.2">
      <c r="A1836" t="str">
        <f t="shared" si="28"/>
        <v/>
      </c>
      <c r="B1836">
        <v>2020</v>
      </c>
      <c r="C1836" t="s">
        <v>1763</v>
      </c>
      <c r="D1836" t="s">
        <v>1765</v>
      </c>
      <c r="E1836" t="s">
        <v>1767</v>
      </c>
      <c r="F1836" s="4" t="s">
        <v>209</v>
      </c>
      <c r="G1836" s="4">
        <v>183000</v>
      </c>
      <c r="H1836" s="10">
        <v>4367.34</v>
      </c>
      <c r="I1836" t="str">
        <f>IFERROR(VLOOKUP(G1836,'LEAID Match'!$B$2:$C$427,2,FALSE),"")</f>
        <v/>
      </c>
    </row>
    <row r="1837" spans="1:9" x14ac:dyDescent="0.2">
      <c r="A1837" t="str">
        <f t="shared" si="28"/>
        <v/>
      </c>
      <c r="B1837">
        <v>2019</v>
      </c>
      <c r="C1837" t="s">
        <v>1763</v>
      </c>
      <c r="D1837" t="s">
        <v>1765</v>
      </c>
      <c r="E1837" t="s">
        <v>1767</v>
      </c>
      <c r="F1837" s="4" t="s">
        <v>209</v>
      </c>
      <c r="G1837" s="4">
        <v>183000</v>
      </c>
      <c r="H1837" s="10">
        <v>4209.6499999999996</v>
      </c>
      <c r="I1837" t="str">
        <f>IFERROR(VLOOKUP(G1837,'LEAID Match'!$B$2:$C$427,2,FALSE),"")</f>
        <v/>
      </c>
    </row>
    <row r="1838" spans="1:9" x14ac:dyDescent="0.2">
      <c r="A1838" t="str">
        <f t="shared" si="28"/>
        <v/>
      </c>
      <c r="B1838">
        <v>2018</v>
      </c>
      <c r="C1838" t="s">
        <v>1763</v>
      </c>
      <c r="D1838" t="s">
        <v>1765</v>
      </c>
      <c r="E1838" t="s">
        <v>1767</v>
      </c>
      <c r="F1838" s="4" t="s">
        <v>209</v>
      </c>
      <c r="G1838" s="4">
        <v>183000</v>
      </c>
      <c r="H1838" s="10">
        <v>3749.67</v>
      </c>
      <c r="I1838" t="str">
        <f>IFERROR(VLOOKUP(G1838,'LEAID Match'!$B$2:$C$427,2,FALSE),"")</f>
        <v/>
      </c>
    </row>
    <row r="1839" spans="1:9" x14ac:dyDescent="0.2">
      <c r="A1839" t="str">
        <f t="shared" si="28"/>
        <v/>
      </c>
      <c r="B1839">
        <v>2017</v>
      </c>
      <c r="C1839" t="s">
        <v>1763</v>
      </c>
      <c r="D1839" t="s">
        <v>1765</v>
      </c>
      <c r="E1839" t="s">
        <v>1767</v>
      </c>
      <c r="F1839" s="4" t="s">
        <v>209</v>
      </c>
      <c r="G1839" s="4">
        <v>183000</v>
      </c>
      <c r="H1839" s="10">
        <v>3253.14</v>
      </c>
      <c r="I1839" t="str">
        <f>IFERROR(VLOOKUP(G1839,'LEAID Match'!$B$2:$C$427,2,FALSE),"")</f>
        <v/>
      </c>
    </row>
    <row r="1840" spans="1:9" x14ac:dyDescent="0.2">
      <c r="A1840" t="str">
        <f t="shared" si="28"/>
        <v/>
      </c>
      <c r="B1840">
        <v>2016</v>
      </c>
      <c r="C1840" t="s">
        <v>1763</v>
      </c>
      <c r="D1840" t="s">
        <v>1765</v>
      </c>
      <c r="E1840" t="s">
        <v>1767</v>
      </c>
      <c r="F1840" s="4" t="s">
        <v>209</v>
      </c>
      <c r="G1840" s="4">
        <v>183000</v>
      </c>
      <c r="H1840" s="10">
        <v>2695.09</v>
      </c>
      <c r="I1840" t="str">
        <f>IFERROR(VLOOKUP(G1840,'LEAID Match'!$B$2:$C$427,2,FALSE),"")</f>
        <v/>
      </c>
    </row>
    <row r="1841" spans="1:9" x14ac:dyDescent="0.2">
      <c r="A1841" t="str">
        <f t="shared" si="28"/>
        <v/>
      </c>
      <c r="B1841" s="14">
        <v>2015</v>
      </c>
      <c r="C1841" t="s">
        <v>1763</v>
      </c>
      <c r="D1841" t="s">
        <v>1765</v>
      </c>
      <c r="E1841" t="s">
        <v>1767</v>
      </c>
      <c r="F1841" s="14" t="s">
        <v>209</v>
      </c>
      <c r="G1841" s="14">
        <v>183000</v>
      </c>
      <c r="H1841" s="14">
        <v>2498.21</v>
      </c>
      <c r="I1841" t="str">
        <f>IFERROR(VLOOKUP(G1841,'LEAID Match'!$B$2:$C$427,2,FALSE),"")</f>
        <v/>
      </c>
    </row>
    <row r="1842" spans="1:9" x14ac:dyDescent="0.2">
      <c r="A1842" t="str">
        <f t="shared" si="28"/>
        <v/>
      </c>
      <c r="B1842">
        <v>2023</v>
      </c>
      <c r="C1842" t="s">
        <v>1763</v>
      </c>
      <c r="D1842" t="s">
        <v>1765</v>
      </c>
      <c r="E1842" t="s">
        <v>1767</v>
      </c>
      <c r="F1842" s="5" t="s">
        <v>210</v>
      </c>
      <c r="G1842" s="5">
        <v>184000</v>
      </c>
      <c r="H1842" s="6">
        <v>43322.63</v>
      </c>
      <c r="I1842" t="str">
        <f>IFERROR(VLOOKUP(G1842,'LEAID Match'!$B$2:$C$427,2,FALSE),"")</f>
        <v/>
      </c>
    </row>
    <row r="1843" spans="1:9" x14ac:dyDescent="0.2">
      <c r="A1843" t="str">
        <f t="shared" si="28"/>
        <v/>
      </c>
      <c r="B1843">
        <v>2022</v>
      </c>
      <c r="C1843" t="s">
        <v>1763</v>
      </c>
      <c r="D1843" t="s">
        <v>1765</v>
      </c>
      <c r="E1843" t="s">
        <v>1767</v>
      </c>
      <c r="F1843" s="5" t="s">
        <v>210</v>
      </c>
      <c r="G1843" s="5">
        <v>184000</v>
      </c>
      <c r="H1843" s="6">
        <v>38310.879999999997</v>
      </c>
      <c r="I1843" t="str">
        <f>IFERROR(VLOOKUP(G1843,'LEAID Match'!$B$2:$C$427,2,FALSE),"")</f>
        <v/>
      </c>
    </row>
    <row r="1844" spans="1:9" x14ac:dyDescent="0.2">
      <c r="A1844" t="str">
        <f t="shared" si="28"/>
        <v/>
      </c>
      <c r="B1844">
        <v>2021</v>
      </c>
      <c r="C1844" t="s">
        <v>1763</v>
      </c>
      <c r="D1844" t="s">
        <v>1765</v>
      </c>
      <c r="E1844" t="s">
        <v>1767</v>
      </c>
      <c r="F1844" s="5" t="s">
        <v>210</v>
      </c>
      <c r="G1844" s="5">
        <v>184000</v>
      </c>
      <c r="H1844" s="6">
        <v>33417.879999999997</v>
      </c>
      <c r="I1844" t="str">
        <f>IFERROR(VLOOKUP(G1844,'LEAID Match'!$B$2:$C$427,2,FALSE),"")</f>
        <v/>
      </c>
    </row>
    <row r="1845" spans="1:9" x14ac:dyDescent="0.2">
      <c r="A1845" t="str">
        <f t="shared" si="28"/>
        <v/>
      </c>
      <c r="B1845">
        <v>2020</v>
      </c>
      <c r="C1845" t="s">
        <v>1763</v>
      </c>
      <c r="D1845" t="s">
        <v>1765</v>
      </c>
      <c r="E1845" t="s">
        <v>1767</v>
      </c>
      <c r="F1845" s="4" t="s">
        <v>210</v>
      </c>
      <c r="G1845" s="4">
        <v>184000</v>
      </c>
      <c r="H1845" s="10">
        <v>29859.86</v>
      </c>
      <c r="I1845" t="str">
        <f>IFERROR(VLOOKUP(G1845,'LEAID Match'!$B$2:$C$427,2,FALSE),"")</f>
        <v/>
      </c>
    </row>
    <row r="1846" spans="1:9" x14ac:dyDescent="0.2">
      <c r="A1846" t="str">
        <f t="shared" si="28"/>
        <v/>
      </c>
      <c r="B1846">
        <v>2019</v>
      </c>
      <c r="C1846" t="s">
        <v>1763</v>
      </c>
      <c r="D1846" t="s">
        <v>1765</v>
      </c>
      <c r="E1846" t="s">
        <v>1767</v>
      </c>
      <c r="F1846" s="4" t="s">
        <v>210</v>
      </c>
      <c r="G1846" s="4">
        <v>184000</v>
      </c>
      <c r="H1846" s="10">
        <v>24676.05</v>
      </c>
      <c r="I1846" t="str">
        <f>IFERROR(VLOOKUP(G1846,'LEAID Match'!$B$2:$C$427,2,FALSE),"")</f>
        <v/>
      </c>
    </row>
    <row r="1847" spans="1:9" x14ac:dyDescent="0.2">
      <c r="A1847" t="str">
        <f t="shared" si="28"/>
        <v/>
      </c>
      <c r="B1847">
        <v>2018</v>
      </c>
      <c r="C1847" t="s">
        <v>1763</v>
      </c>
      <c r="D1847" t="s">
        <v>1765</v>
      </c>
      <c r="E1847" t="s">
        <v>1767</v>
      </c>
      <c r="F1847" s="4" t="s">
        <v>210</v>
      </c>
      <c r="G1847" s="4">
        <v>184000</v>
      </c>
      <c r="H1847" s="10">
        <v>21154.959999999999</v>
      </c>
      <c r="I1847" t="str">
        <f>IFERROR(VLOOKUP(G1847,'LEAID Match'!$B$2:$C$427,2,FALSE),"")</f>
        <v/>
      </c>
    </row>
    <row r="1848" spans="1:9" x14ac:dyDescent="0.2">
      <c r="A1848" t="str">
        <f t="shared" si="28"/>
        <v/>
      </c>
      <c r="B1848">
        <v>2017</v>
      </c>
      <c r="C1848" t="s">
        <v>1763</v>
      </c>
      <c r="D1848" t="s">
        <v>1765</v>
      </c>
      <c r="E1848" t="s">
        <v>1767</v>
      </c>
      <c r="F1848" s="4" t="s">
        <v>210</v>
      </c>
      <c r="G1848" s="4">
        <v>184000</v>
      </c>
      <c r="H1848" s="10">
        <v>17419.84</v>
      </c>
      <c r="I1848" t="str">
        <f>IFERROR(VLOOKUP(G1848,'LEAID Match'!$B$2:$C$427,2,FALSE),"")</f>
        <v/>
      </c>
    </row>
    <row r="1849" spans="1:9" x14ac:dyDescent="0.2">
      <c r="A1849" t="str">
        <f t="shared" si="28"/>
        <v/>
      </c>
      <c r="B1849">
        <v>2016</v>
      </c>
      <c r="C1849" t="s">
        <v>1763</v>
      </c>
      <c r="D1849" t="s">
        <v>1765</v>
      </c>
      <c r="E1849" t="s">
        <v>1767</v>
      </c>
      <c r="F1849" s="4" t="s">
        <v>210</v>
      </c>
      <c r="G1849" s="4">
        <v>184000</v>
      </c>
      <c r="H1849" s="10">
        <v>15717.3</v>
      </c>
      <c r="I1849" t="str">
        <f>IFERROR(VLOOKUP(G1849,'LEAID Match'!$B$2:$C$427,2,FALSE),"")</f>
        <v/>
      </c>
    </row>
    <row r="1850" spans="1:9" x14ac:dyDescent="0.2">
      <c r="A1850" t="str">
        <f t="shared" si="28"/>
        <v/>
      </c>
      <c r="B1850" s="14">
        <v>2015</v>
      </c>
      <c r="C1850" t="s">
        <v>1763</v>
      </c>
      <c r="D1850" t="s">
        <v>1765</v>
      </c>
      <c r="E1850" t="s">
        <v>1767</v>
      </c>
      <c r="F1850" s="14" t="s">
        <v>210</v>
      </c>
      <c r="G1850" s="14">
        <v>184000</v>
      </c>
      <c r="H1850" s="14">
        <v>14013.41</v>
      </c>
      <c r="I1850" t="str">
        <f>IFERROR(VLOOKUP(G1850,'LEAID Match'!$B$2:$C$427,2,FALSE),"")</f>
        <v/>
      </c>
    </row>
    <row r="1851" spans="1:9" x14ac:dyDescent="0.2">
      <c r="A1851">
        <f t="shared" si="28"/>
        <v>5500180</v>
      </c>
      <c r="B1851">
        <v>2023</v>
      </c>
      <c r="C1851" t="s">
        <v>1763</v>
      </c>
      <c r="D1851" t="s">
        <v>1765</v>
      </c>
      <c r="E1851" t="s">
        <v>1767</v>
      </c>
      <c r="F1851" s="5" t="s">
        <v>211</v>
      </c>
      <c r="G1851" s="5">
        <v>186000</v>
      </c>
      <c r="H1851" s="6">
        <v>129497.78</v>
      </c>
      <c r="I1851">
        <f>IFERROR(VLOOKUP(G1851,'LEAID Match'!$B$2:$C$427,2,FALSE),"")</f>
        <v>5500180</v>
      </c>
    </row>
    <row r="1852" spans="1:9" x14ac:dyDescent="0.2">
      <c r="A1852">
        <f t="shared" si="28"/>
        <v>5500180</v>
      </c>
      <c r="B1852">
        <v>2022</v>
      </c>
      <c r="C1852" t="s">
        <v>1763</v>
      </c>
      <c r="D1852" t="s">
        <v>1765</v>
      </c>
      <c r="E1852" t="s">
        <v>1767</v>
      </c>
      <c r="F1852" s="5" t="s">
        <v>211</v>
      </c>
      <c r="G1852" s="5">
        <v>186000</v>
      </c>
      <c r="H1852" s="6">
        <v>125756.1</v>
      </c>
      <c r="I1852">
        <f>IFERROR(VLOOKUP(G1852,'LEAID Match'!$B$2:$C$427,2,FALSE),"")</f>
        <v>5500180</v>
      </c>
    </row>
    <row r="1853" spans="1:9" x14ac:dyDescent="0.2">
      <c r="A1853">
        <f t="shared" si="28"/>
        <v>5500180</v>
      </c>
      <c r="B1853">
        <v>2021</v>
      </c>
      <c r="C1853" t="s">
        <v>1763</v>
      </c>
      <c r="D1853" t="s">
        <v>1765</v>
      </c>
      <c r="E1853" t="s">
        <v>1767</v>
      </c>
      <c r="F1853" s="5" t="s">
        <v>211</v>
      </c>
      <c r="G1853" s="5">
        <v>186000</v>
      </c>
      <c r="H1853" s="6">
        <v>123129.43</v>
      </c>
      <c r="I1853">
        <f>IFERROR(VLOOKUP(G1853,'LEAID Match'!$B$2:$C$427,2,FALSE),"")</f>
        <v>5500180</v>
      </c>
    </row>
    <row r="1854" spans="1:9" x14ac:dyDescent="0.2">
      <c r="A1854">
        <f t="shared" si="28"/>
        <v>5500180</v>
      </c>
      <c r="B1854">
        <v>2020</v>
      </c>
      <c r="C1854" t="s">
        <v>1763</v>
      </c>
      <c r="D1854" t="s">
        <v>1765</v>
      </c>
      <c r="E1854" t="s">
        <v>1767</v>
      </c>
      <c r="F1854" s="4" t="s">
        <v>211</v>
      </c>
      <c r="G1854" s="4">
        <v>186000</v>
      </c>
      <c r="H1854" s="10">
        <v>120227.87</v>
      </c>
      <c r="I1854">
        <f>IFERROR(VLOOKUP(G1854,'LEAID Match'!$B$2:$C$427,2,FALSE),"")</f>
        <v>5500180</v>
      </c>
    </row>
    <row r="1855" spans="1:9" x14ac:dyDescent="0.2">
      <c r="A1855">
        <f t="shared" si="28"/>
        <v>5500180</v>
      </c>
      <c r="B1855">
        <v>2019</v>
      </c>
      <c r="C1855" t="s">
        <v>1763</v>
      </c>
      <c r="D1855" t="s">
        <v>1765</v>
      </c>
      <c r="E1855" t="s">
        <v>1767</v>
      </c>
      <c r="F1855" s="4" t="s">
        <v>211</v>
      </c>
      <c r="G1855" s="4">
        <v>186000</v>
      </c>
      <c r="H1855" s="10">
        <v>119271.02</v>
      </c>
      <c r="I1855">
        <f>IFERROR(VLOOKUP(G1855,'LEAID Match'!$B$2:$C$427,2,FALSE),"")</f>
        <v>5500180</v>
      </c>
    </row>
    <row r="1856" spans="1:9" x14ac:dyDescent="0.2">
      <c r="A1856">
        <f t="shared" si="28"/>
        <v>5500180</v>
      </c>
      <c r="B1856">
        <v>2018</v>
      </c>
      <c r="C1856" t="s">
        <v>1763</v>
      </c>
      <c r="D1856" t="s">
        <v>1765</v>
      </c>
      <c r="E1856" t="s">
        <v>1767</v>
      </c>
      <c r="F1856" s="4" t="s">
        <v>211</v>
      </c>
      <c r="G1856" s="4">
        <v>186000</v>
      </c>
      <c r="H1856" s="10">
        <v>118684.65</v>
      </c>
      <c r="I1856">
        <f>IFERROR(VLOOKUP(G1856,'LEAID Match'!$B$2:$C$427,2,FALSE),"")</f>
        <v>5500180</v>
      </c>
    </row>
    <row r="1857" spans="1:9" x14ac:dyDescent="0.2">
      <c r="A1857">
        <f t="shared" si="28"/>
        <v>5500180</v>
      </c>
      <c r="B1857">
        <v>2017</v>
      </c>
      <c r="C1857" t="s">
        <v>1763</v>
      </c>
      <c r="D1857" t="s">
        <v>1765</v>
      </c>
      <c r="E1857" t="s">
        <v>1767</v>
      </c>
      <c r="F1857" s="4" t="s">
        <v>211</v>
      </c>
      <c r="G1857" s="4">
        <v>186000</v>
      </c>
      <c r="H1857" s="10">
        <v>119473.68</v>
      </c>
      <c r="I1857">
        <f>IFERROR(VLOOKUP(G1857,'LEAID Match'!$B$2:$C$427,2,FALSE),"")</f>
        <v>5500180</v>
      </c>
    </row>
    <row r="1858" spans="1:9" x14ac:dyDescent="0.2">
      <c r="A1858">
        <f t="shared" si="28"/>
        <v>5500180</v>
      </c>
      <c r="B1858">
        <v>2016</v>
      </c>
      <c r="C1858" t="s">
        <v>1763</v>
      </c>
      <c r="D1858" t="s">
        <v>1765</v>
      </c>
      <c r="E1858" t="s">
        <v>1767</v>
      </c>
      <c r="F1858" s="4" t="s">
        <v>211</v>
      </c>
      <c r="G1858" s="4">
        <v>186000</v>
      </c>
      <c r="H1858" s="10">
        <v>119392.1</v>
      </c>
      <c r="I1858">
        <f>IFERROR(VLOOKUP(G1858,'LEAID Match'!$B$2:$C$427,2,FALSE),"")</f>
        <v>5500180</v>
      </c>
    </row>
    <row r="1859" spans="1:9" x14ac:dyDescent="0.2">
      <c r="A1859">
        <f t="shared" ref="A1859:A1922" si="29">I1859</f>
        <v>5500180</v>
      </c>
      <c r="B1859" s="14">
        <v>2015</v>
      </c>
      <c r="C1859" t="s">
        <v>1763</v>
      </c>
      <c r="D1859" t="s">
        <v>1765</v>
      </c>
      <c r="E1859" t="s">
        <v>1767</v>
      </c>
      <c r="F1859" s="14" t="s">
        <v>211</v>
      </c>
      <c r="G1859" s="14">
        <v>186000</v>
      </c>
      <c r="H1859" s="14">
        <v>117725.87</v>
      </c>
      <c r="I1859">
        <f>IFERROR(VLOOKUP(G1859,'LEAID Match'!$B$2:$C$427,2,FALSE),"")</f>
        <v>5500180</v>
      </c>
    </row>
    <row r="1860" spans="1:9" x14ac:dyDescent="0.2">
      <c r="A1860">
        <f t="shared" si="29"/>
        <v>5502880</v>
      </c>
      <c r="B1860">
        <v>2023</v>
      </c>
      <c r="C1860" t="s">
        <v>1763</v>
      </c>
      <c r="D1860" t="s">
        <v>1765</v>
      </c>
      <c r="E1860" t="s">
        <v>1767</v>
      </c>
      <c r="F1860" s="5" t="s">
        <v>212</v>
      </c>
      <c r="G1860" s="5">
        <v>189000</v>
      </c>
      <c r="H1860" s="6">
        <v>205348.49</v>
      </c>
      <c r="I1860">
        <f>IFERROR(VLOOKUP(G1860,'LEAID Match'!$B$2:$C$427,2,FALSE),"")</f>
        <v>5502880</v>
      </c>
    </row>
    <row r="1861" spans="1:9" x14ac:dyDescent="0.2">
      <c r="A1861">
        <f t="shared" si="29"/>
        <v>5502880</v>
      </c>
      <c r="B1861">
        <v>2022</v>
      </c>
      <c r="C1861" t="s">
        <v>1763</v>
      </c>
      <c r="D1861" t="s">
        <v>1765</v>
      </c>
      <c r="E1861" t="s">
        <v>1767</v>
      </c>
      <c r="F1861" s="5" t="s">
        <v>212</v>
      </c>
      <c r="G1861" s="5">
        <v>189000</v>
      </c>
      <c r="H1861" s="6">
        <v>189249.49</v>
      </c>
      <c r="I1861">
        <f>IFERROR(VLOOKUP(G1861,'LEAID Match'!$B$2:$C$427,2,FALSE),"")</f>
        <v>5502880</v>
      </c>
    </row>
    <row r="1862" spans="1:9" x14ac:dyDescent="0.2">
      <c r="A1862">
        <f t="shared" si="29"/>
        <v>5502880</v>
      </c>
      <c r="B1862">
        <v>2021</v>
      </c>
      <c r="C1862" t="s">
        <v>1763</v>
      </c>
      <c r="D1862" t="s">
        <v>1765</v>
      </c>
      <c r="E1862" t="s">
        <v>1767</v>
      </c>
      <c r="F1862" s="5" t="s">
        <v>212</v>
      </c>
      <c r="G1862" s="5">
        <v>189000</v>
      </c>
      <c r="H1862" s="6">
        <v>175787.44</v>
      </c>
      <c r="I1862">
        <f>IFERROR(VLOOKUP(G1862,'LEAID Match'!$B$2:$C$427,2,FALSE),"")</f>
        <v>5502880</v>
      </c>
    </row>
    <row r="1863" spans="1:9" x14ac:dyDescent="0.2">
      <c r="A1863">
        <f t="shared" si="29"/>
        <v>5502880</v>
      </c>
      <c r="B1863">
        <v>2020</v>
      </c>
      <c r="C1863" t="s">
        <v>1763</v>
      </c>
      <c r="D1863" t="s">
        <v>1765</v>
      </c>
      <c r="E1863" t="s">
        <v>1767</v>
      </c>
      <c r="F1863" s="4" t="s">
        <v>212</v>
      </c>
      <c r="G1863" s="4">
        <v>189000</v>
      </c>
      <c r="H1863" s="10">
        <v>164920.9</v>
      </c>
      <c r="I1863">
        <f>IFERROR(VLOOKUP(G1863,'LEAID Match'!$B$2:$C$427,2,FALSE),"")</f>
        <v>5502880</v>
      </c>
    </row>
    <row r="1864" spans="1:9" x14ac:dyDescent="0.2">
      <c r="A1864">
        <f t="shared" si="29"/>
        <v>5502880</v>
      </c>
      <c r="B1864">
        <v>2019</v>
      </c>
      <c r="C1864" t="s">
        <v>1763</v>
      </c>
      <c r="D1864" t="s">
        <v>1765</v>
      </c>
      <c r="E1864" t="s">
        <v>1767</v>
      </c>
      <c r="F1864" s="4" t="s">
        <v>212</v>
      </c>
      <c r="G1864" s="4">
        <v>189000</v>
      </c>
      <c r="H1864" s="10">
        <v>165606.44</v>
      </c>
      <c r="I1864">
        <f>IFERROR(VLOOKUP(G1864,'LEAID Match'!$B$2:$C$427,2,FALSE),"")</f>
        <v>5502880</v>
      </c>
    </row>
    <row r="1865" spans="1:9" x14ac:dyDescent="0.2">
      <c r="A1865">
        <f t="shared" si="29"/>
        <v>5502880</v>
      </c>
      <c r="B1865">
        <v>2018</v>
      </c>
      <c r="C1865" t="s">
        <v>1763</v>
      </c>
      <c r="D1865" t="s">
        <v>1765</v>
      </c>
      <c r="E1865" t="s">
        <v>1767</v>
      </c>
      <c r="F1865" s="4" t="s">
        <v>212</v>
      </c>
      <c r="G1865" s="4">
        <v>189000</v>
      </c>
      <c r="H1865" s="10">
        <v>167495.54999999999</v>
      </c>
      <c r="I1865">
        <f>IFERROR(VLOOKUP(G1865,'LEAID Match'!$B$2:$C$427,2,FALSE),"")</f>
        <v>5502880</v>
      </c>
    </row>
    <row r="1866" spans="1:9" x14ac:dyDescent="0.2">
      <c r="A1866">
        <f t="shared" si="29"/>
        <v>5502880</v>
      </c>
      <c r="B1866">
        <v>2017</v>
      </c>
      <c r="C1866" t="s">
        <v>1763</v>
      </c>
      <c r="D1866" t="s">
        <v>1765</v>
      </c>
      <c r="E1866" t="s">
        <v>1767</v>
      </c>
      <c r="F1866" s="4" t="s">
        <v>212</v>
      </c>
      <c r="G1866" s="4">
        <v>189000</v>
      </c>
      <c r="H1866" s="10">
        <v>167256.01</v>
      </c>
      <c r="I1866">
        <f>IFERROR(VLOOKUP(G1866,'LEAID Match'!$B$2:$C$427,2,FALSE),"")</f>
        <v>5502880</v>
      </c>
    </row>
    <row r="1867" spans="1:9" x14ac:dyDescent="0.2">
      <c r="A1867">
        <f t="shared" si="29"/>
        <v>5502880</v>
      </c>
      <c r="B1867">
        <v>2016</v>
      </c>
      <c r="C1867" t="s">
        <v>1763</v>
      </c>
      <c r="D1867" t="s">
        <v>1765</v>
      </c>
      <c r="E1867" t="s">
        <v>1767</v>
      </c>
      <c r="F1867" s="4" t="s">
        <v>212</v>
      </c>
      <c r="G1867" s="4">
        <v>189000</v>
      </c>
      <c r="H1867" s="10">
        <v>159893.96</v>
      </c>
      <c r="I1867">
        <f>IFERROR(VLOOKUP(G1867,'LEAID Match'!$B$2:$C$427,2,FALSE),"")</f>
        <v>5502880</v>
      </c>
    </row>
    <row r="1868" spans="1:9" x14ac:dyDescent="0.2">
      <c r="A1868">
        <f t="shared" si="29"/>
        <v>5502880</v>
      </c>
      <c r="B1868" s="14">
        <v>2015</v>
      </c>
      <c r="C1868" t="s">
        <v>1763</v>
      </c>
      <c r="D1868" t="s">
        <v>1765</v>
      </c>
      <c r="E1868" t="s">
        <v>1767</v>
      </c>
      <c r="F1868" s="14" t="s">
        <v>212</v>
      </c>
      <c r="G1868" s="14">
        <v>189000</v>
      </c>
      <c r="H1868" s="14">
        <v>150553.41</v>
      </c>
      <c r="I1868">
        <f>IFERROR(VLOOKUP(G1868,'LEAID Match'!$B$2:$C$427,2,FALSE),"")</f>
        <v>5502880</v>
      </c>
    </row>
    <row r="1869" spans="1:9" x14ac:dyDescent="0.2">
      <c r="A1869">
        <f t="shared" si="29"/>
        <v>5505580</v>
      </c>
      <c r="B1869">
        <v>2023</v>
      </c>
      <c r="C1869" t="s">
        <v>1763</v>
      </c>
      <c r="D1869" t="s">
        <v>1765</v>
      </c>
      <c r="E1869" t="s">
        <v>1767</v>
      </c>
      <c r="F1869" s="5" t="s">
        <v>213</v>
      </c>
      <c r="G1869" s="5">
        <v>192000</v>
      </c>
      <c r="H1869" s="6">
        <v>67118.759999999995</v>
      </c>
      <c r="I1869">
        <f>IFERROR(VLOOKUP(G1869,'LEAID Match'!$B$2:$C$427,2,FALSE),"")</f>
        <v>5505580</v>
      </c>
    </row>
    <row r="1870" spans="1:9" x14ac:dyDescent="0.2">
      <c r="A1870">
        <f t="shared" si="29"/>
        <v>5505580</v>
      </c>
      <c r="B1870">
        <v>2022</v>
      </c>
      <c r="C1870" t="s">
        <v>1763</v>
      </c>
      <c r="D1870" t="s">
        <v>1765</v>
      </c>
      <c r="E1870" t="s">
        <v>1767</v>
      </c>
      <c r="F1870" s="5" t="s">
        <v>213</v>
      </c>
      <c r="G1870" s="5">
        <v>192000</v>
      </c>
      <c r="H1870" s="6">
        <v>69626.81</v>
      </c>
      <c r="I1870">
        <f>IFERROR(VLOOKUP(G1870,'LEAID Match'!$B$2:$C$427,2,FALSE),"")</f>
        <v>5505580</v>
      </c>
    </row>
    <row r="1871" spans="1:9" x14ac:dyDescent="0.2">
      <c r="A1871">
        <f t="shared" si="29"/>
        <v>5505580</v>
      </c>
      <c r="B1871">
        <v>2021</v>
      </c>
      <c r="C1871" t="s">
        <v>1763</v>
      </c>
      <c r="D1871" t="s">
        <v>1765</v>
      </c>
      <c r="E1871" t="s">
        <v>1767</v>
      </c>
      <c r="F1871" s="5" t="s">
        <v>213</v>
      </c>
      <c r="G1871" s="5">
        <v>192000</v>
      </c>
      <c r="H1871" s="6">
        <v>71728.45</v>
      </c>
      <c r="I1871">
        <f>IFERROR(VLOOKUP(G1871,'LEAID Match'!$B$2:$C$427,2,FALSE),"")</f>
        <v>5505580</v>
      </c>
    </row>
    <row r="1872" spans="1:9" x14ac:dyDescent="0.2">
      <c r="A1872">
        <f t="shared" si="29"/>
        <v>5505580</v>
      </c>
      <c r="B1872">
        <v>2020</v>
      </c>
      <c r="C1872" t="s">
        <v>1763</v>
      </c>
      <c r="D1872" t="s">
        <v>1765</v>
      </c>
      <c r="E1872" t="s">
        <v>1767</v>
      </c>
      <c r="F1872" s="4" t="s">
        <v>213</v>
      </c>
      <c r="G1872" s="4">
        <v>192000</v>
      </c>
      <c r="H1872" s="10">
        <v>69716.990000000005</v>
      </c>
      <c r="I1872">
        <f>IFERROR(VLOOKUP(G1872,'LEAID Match'!$B$2:$C$427,2,FALSE),"")</f>
        <v>5505580</v>
      </c>
    </row>
    <row r="1873" spans="1:9" x14ac:dyDescent="0.2">
      <c r="A1873">
        <f t="shared" si="29"/>
        <v>5505580</v>
      </c>
      <c r="B1873">
        <v>2019</v>
      </c>
      <c r="C1873" t="s">
        <v>1763</v>
      </c>
      <c r="D1873" t="s">
        <v>1765</v>
      </c>
      <c r="E1873" t="s">
        <v>1767</v>
      </c>
      <c r="F1873" s="4" t="s">
        <v>213</v>
      </c>
      <c r="G1873" s="4">
        <v>192000</v>
      </c>
      <c r="H1873" s="10">
        <v>65414.03</v>
      </c>
      <c r="I1873">
        <f>IFERROR(VLOOKUP(G1873,'LEAID Match'!$B$2:$C$427,2,FALSE),"")</f>
        <v>5505580</v>
      </c>
    </row>
    <row r="1874" spans="1:9" x14ac:dyDescent="0.2">
      <c r="A1874">
        <f t="shared" si="29"/>
        <v>5505580</v>
      </c>
      <c r="B1874">
        <v>2018</v>
      </c>
      <c r="C1874" t="s">
        <v>1763</v>
      </c>
      <c r="D1874" t="s">
        <v>1765</v>
      </c>
      <c r="E1874" t="s">
        <v>1767</v>
      </c>
      <c r="F1874" s="4" t="s">
        <v>213</v>
      </c>
      <c r="G1874" s="4">
        <v>192000</v>
      </c>
      <c r="H1874" s="10">
        <v>61248.32</v>
      </c>
      <c r="I1874">
        <f>IFERROR(VLOOKUP(G1874,'LEAID Match'!$B$2:$C$427,2,FALSE),"")</f>
        <v>5505580</v>
      </c>
    </row>
    <row r="1875" spans="1:9" x14ac:dyDescent="0.2">
      <c r="A1875">
        <f t="shared" si="29"/>
        <v>5505580</v>
      </c>
      <c r="B1875">
        <v>2017</v>
      </c>
      <c r="C1875" t="s">
        <v>1763</v>
      </c>
      <c r="D1875" t="s">
        <v>1765</v>
      </c>
      <c r="E1875" t="s">
        <v>1767</v>
      </c>
      <c r="F1875" s="4" t="s">
        <v>213</v>
      </c>
      <c r="G1875" s="4">
        <v>192000</v>
      </c>
      <c r="H1875" s="10">
        <v>59282.85</v>
      </c>
      <c r="I1875">
        <f>IFERROR(VLOOKUP(G1875,'LEAID Match'!$B$2:$C$427,2,FALSE),"")</f>
        <v>5505580</v>
      </c>
    </row>
    <row r="1876" spans="1:9" x14ac:dyDescent="0.2">
      <c r="A1876">
        <f t="shared" si="29"/>
        <v>5505580</v>
      </c>
      <c r="B1876">
        <v>2016</v>
      </c>
      <c r="C1876" t="s">
        <v>1763</v>
      </c>
      <c r="D1876" t="s">
        <v>1765</v>
      </c>
      <c r="E1876" t="s">
        <v>1767</v>
      </c>
      <c r="F1876" s="4" t="s">
        <v>1680</v>
      </c>
      <c r="G1876" s="4">
        <v>192000</v>
      </c>
      <c r="H1876" s="10">
        <v>60347.15</v>
      </c>
      <c r="I1876">
        <f>IFERROR(VLOOKUP(G1876,'LEAID Match'!$B$2:$C$427,2,FALSE),"")</f>
        <v>5505580</v>
      </c>
    </row>
    <row r="1877" spans="1:9" x14ac:dyDescent="0.2">
      <c r="A1877">
        <f t="shared" si="29"/>
        <v>5505580</v>
      </c>
      <c r="B1877" s="14">
        <v>2015</v>
      </c>
      <c r="C1877" t="s">
        <v>1763</v>
      </c>
      <c r="D1877" t="s">
        <v>1765</v>
      </c>
      <c r="E1877" t="s">
        <v>1767</v>
      </c>
      <c r="F1877" s="14" t="s">
        <v>213</v>
      </c>
      <c r="G1877" s="14">
        <v>192000</v>
      </c>
      <c r="H1877" s="14">
        <v>61623.77</v>
      </c>
      <c r="I1877">
        <f>IFERROR(VLOOKUP(G1877,'LEAID Match'!$B$2:$C$427,2,FALSE),"")</f>
        <v>5505580</v>
      </c>
    </row>
    <row r="1878" spans="1:9" x14ac:dyDescent="0.2">
      <c r="A1878">
        <f t="shared" si="29"/>
        <v>5507710</v>
      </c>
      <c r="B1878">
        <v>2023</v>
      </c>
      <c r="C1878" t="s">
        <v>1763</v>
      </c>
      <c r="D1878" t="s">
        <v>1765</v>
      </c>
      <c r="E1878" t="s">
        <v>1767</v>
      </c>
      <c r="F1878" s="5" t="s">
        <v>214</v>
      </c>
      <c r="G1878" s="5">
        <v>193000</v>
      </c>
      <c r="H1878" s="6">
        <v>698599.67</v>
      </c>
      <c r="I1878">
        <f>IFERROR(VLOOKUP(G1878,'LEAID Match'!$B$2:$C$427,2,FALSE),"")</f>
        <v>5507710</v>
      </c>
    </row>
    <row r="1879" spans="1:9" x14ac:dyDescent="0.2">
      <c r="A1879">
        <f t="shared" si="29"/>
        <v>5507710</v>
      </c>
      <c r="B1879">
        <v>2022</v>
      </c>
      <c r="C1879" t="s">
        <v>1763</v>
      </c>
      <c r="D1879" t="s">
        <v>1765</v>
      </c>
      <c r="E1879" t="s">
        <v>1767</v>
      </c>
      <c r="F1879" s="5" t="s">
        <v>214</v>
      </c>
      <c r="G1879" s="5">
        <v>193000</v>
      </c>
      <c r="H1879" s="6">
        <v>662212.91</v>
      </c>
      <c r="I1879">
        <f>IFERROR(VLOOKUP(G1879,'LEAID Match'!$B$2:$C$427,2,FALSE),"")</f>
        <v>5507710</v>
      </c>
    </row>
    <row r="1880" spans="1:9" x14ac:dyDescent="0.2">
      <c r="A1880">
        <f t="shared" si="29"/>
        <v>5507710</v>
      </c>
      <c r="B1880">
        <v>2021</v>
      </c>
      <c r="C1880" t="s">
        <v>1763</v>
      </c>
      <c r="D1880" t="s">
        <v>1765</v>
      </c>
      <c r="E1880" t="s">
        <v>1767</v>
      </c>
      <c r="F1880" s="5" t="s">
        <v>214</v>
      </c>
      <c r="G1880" s="5">
        <v>193000</v>
      </c>
      <c r="H1880" s="6">
        <v>636792.75</v>
      </c>
      <c r="I1880">
        <f>IFERROR(VLOOKUP(G1880,'LEAID Match'!$B$2:$C$427,2,FALSE),"")</f>
        <v>5507710</v>
      </c>
    </row>
    <row r="1881" spans="1:9" x14ac:dyDescent="0.2">
      <c r="A1881">
        <f t="shared" si="29"/>
        <v>5507710</v>
      </c>
      <c r="B1881">
        <v>2020</v>
      </c>
      <c r="C1881" t="s">
        <v>1763</v>
      </c>
      <c r="D1881" t="s">
        <v>1765</v>
      </c>
      <c r="E1881" t="s">
        <v>1767</v>
      </c>
      <c r="F1881" s="4" t="s">
        <v>214</v>
      </c>
      <c r="G1881" s="4">
        <v>193000</v>
      </c>
      <c r="H1881" s="10">
        <v>617455.79</v>
      </c>
      <c r="I1881">
        <f>IFERROR(VLOOKUP(G1881,'LEAID Match'!$B$2:$C$427,2,FALSE),"")</f>
        <v>5507710</v>
      </c>
    </row>
    <row r="1882" spans="1:9" x14ac:dyDescent="0.2">
      <c r="A1882">
        <f t="shared" si="29"/>
        <v>5507710</v>
      </c>
      <c r="B1882">
        <v>2019</v>
      </c>
      <c r="C1882" t="s">
        <v>1763</v>
      </c>
      <c r="D1882" t="s">
        <v>1765</v>
      </c>
      <c r="E1882" t="s">
        <v>1767</v>
      </c>
      <c r="F1882" s="4" t="s">
        <v>214</v>
      </c>
      <c r="G1882" s="4">
        <v>193000</v>
      </c>
      <c r="H1882" s="10">
        <v>601534.49</v>
      </c>
      <c r="I1882">
        <f>IFERROR(VLOOKUP(G1882,'LEAID Match'!$B$2:$C$427,2,FALSE),"")</f>
        <v>5507710</v>
      </c>
    </row>
    <row r="1883" spans="1:9" x14ac:dyDescent="0.2">
      <c r="A1883">
        <f t="shared" si="29"/>
        <v>5507710</v>
      </c>
      <c r="B1883">
        <v>2018</v>
      </c>
      <c r="C1883" t="s">
        <v>1763</v>
      </c>
      <c r="D1883" t="s">
        <v>1765</v>
      </c>
      <c r="E1883" t="s">
        <v>1767</v>
      </c>
      <c r="F1883" s="4" t="s">
        <v>214</v>
      </c>
      <c r="G1883" s="4">
        <v>193000</v>
      </c>
      <c r="H1883" s="10">
        <v>572272.98</v>
      </c>
      <c r="I1883">
        <f>IFERROR(VLOOKUP(G1883,'LEAID Match'!$B$2:$C$427,2,FALSE),"")</f>
        <v>5507710</v>
      </c>
    </row>
    <row r="1884" spans="1:9" x14ac:dyDescent="0.2">
      <c r="A1884">
        <f t="shared" si="29"/>
        <v>5507710</v>
      </c>
      <c r="B1884">
        <v>2017</v>
      </c>
      <c r="C1884" t="s">
        <v>1763</v>
      </c>
      <c r="D1884" t="s">
        <v>1765</v>
      </c>
      <c r="E1884" t="s">
        <v>1767</v>
      </c>
      <c r="F1884" s="4" t="s">
        <v>214</v>
      </c>
      <c r="G1884" s="4">
        <v>193000</v>
      </c>
      <c r="H1884" s="10">
        <v>543459.99</v>
      </c>
      <c r="I1884">
        <f>IFERROR(VLOOKUP(G1884,'LEAID Match'!$B$2:$C$427,2,FALSE),"")</f>
        <v>5507710</v>
      </c>
    </row>
    <row r="1885" spans="1:9" x14ac:dyDescent="0.2">
      <c r="A1885">
        <f t="shared" si="29"/>
        <v>5507710</v>
      </c>
      <c r="B1885">
        <v>2016</v>
      </c>
      <c r="C1885" t="s">
        <v>1763</v>
      </c>
      <c r="D1885" t="s">
        <v>1765</v>
      </c>
      <c r="E1885" t="s">
        <v>1767</v>
      </c>
      <c r="F1885" s="4" t="s">
        <v>214</v>
      </c>
      <c r="G1885" s="4">
        <v>193000</v>
      </c>
      <c r="H1885" s="10">
        <v>518580.31</v>
      </c>
      <c r="I1885">
        <f>IFERROR(VLOOKUP(G1885,'LEAID Match'!$B$2:$C$427,2,FALSE),"")</f>
        <v>5507710</v>
      </c>
    </row>
    <row r="1886" spans="1:9" x14ac:dyDescent="0.2">
      <c r="A1886">
        <f t="shared" si="29"/>
        <v>5507710</v>
      </c>
      <c r="B1886" s="14">
        <v>2015</v>
      </c>
      <c r="C1886" t="s">
        <v>1763</v>
      </c>
      <c r="D1886" t="s">
        <v>1765</v>
      </c>
      <c r="E1886" t="s">
        <v>1767</v>
      </c>
      <c r="F1886" s="14" t="s">
        <v>214</v>
      </c>
      <c r="G1886" s="14">
        <v>193000</v>
      </c>
      <c r="H1886" s="14">
        <v>497258.42</v>
      </c>
      <c r="I1886">
        <f>IFERROR(VLOOKUP(G1886,'LEAID Match'!$B$2:$C$427,2,FALSE),"")</f>
        <v>5507710</v>
      </c>
    </row>
    <row r="1887" spans="1:9" x14ac:dyDescent="0.2">
      <c r="A1887">
        <f t="shared" si="29"/>
        <v>5508160</v>
      </c>
      <c r="B1887">
        <v>2023</v>
      </c>
      <c r="C1887" t="s">
        <v>1763</v>
      </c>
      <c r="D1887" t="s">
        <v>1765</v>
      </c>
      <c r="E1887" t="s">
        <v>1767</v>
      </c>
      <c r="F1887" s="5" t="s">
        <v>215</v>
      </c>
      <c r="G1887" s="5">
        <v>194000</v>
      </c>
      <c r="H1887" s="6">
        <v>678615.1</v>
      </c>
      <c r="I1887">
        <f>IFERROR(VLOOKUP(G1887,'LEAID Match'!$B$2:$C$427,2,FALSE),"")</f>
        <v>5508160</v>
      </c>
    </row>
    <row r="1888" spans="1:9" x14ac:dyDescent="0.2">
      <c r="A1888">
        <f t="shared" si="29"/>
        <v>5508160</v>
      </c>
      <c r="B1888">
        <v>2022</v>
      </c>
      <c r="C1888" t="s">
        <v>1763</v>
      </c>
      <c r="D1888" t="s">
        <v>1765</v>
      </c>
      <c r="E1888" t="s">
        <v>1767</v>
      </c>
      <c r="F1888" s="5" t="s">
        <v>215</v>
      </c>
      <c r="G1888" s="5">
        <v>194000</v>
      </c>
      <c r="H1888" s="6">
        <v>651595.31999999995</v>
      </c>
      <c r="I1888">
        <f>IFERROR(VLOOKUP(G1888,'LEAID Match'!$B$2:$C$427,2,FALSE),"")</f>
        <v>5508160</v>
      </c>
    </row>
    <row r="1889" spans="1:9" x14ac:dyDescent="0.2">
      <c r="A1889">
        <f t="shared" si="29"/>
        <v>5508160</v>
      </c>
      <c r="B1889">
        <v>2021</v>
      </c>
      <c r="C1889" t="s">
        <v>1763</v>
      </c>
      <c r="D1889" t="s">
        <v>1765</v>
      </c>
      <c r="E1889" t="s">
        <v>1767</v>
      </c>
      <c r="F1889" s="5" t="s">
        <v>215</v>
      </c>
      <c r="G1889" s="5">
        <v>194000</v>
      </c>
      <c r="H1889" s="6">
        <v>638982.59</v>
      </c>
      <c r="I1889">
        <f>IFERROR(VLOOKUP(G1889,'LEAID Match'!$B$2:$C$427,2,FALSE),"")</f>
        <v>5508160</v>
      </c>
    </row>
    <row r="1890" spans="1:9" x14ac:dyDescent="0.2">
      <c r="A1890">
        <f t="shared" si="29"/>
        <v>5508160</v>
      </c>
      <c r="B1890">
        <v>2020</v>
      </c>
      <c r="C1890" t="s">
        <v>1763</v>
      </c>
      <c r="D1890" t="s">
        <v>1765</v>
      </c>
      <c r="E1890" t="s">
        <v>1767</v>
      </c>
      <c r="F1890" s="4" t="s">
        <v>215</v>
      </c>
      <c r="G1890" s="4">
        <v>194000</v>
      </c>
      <c r="H1890" s="10">
        <v>630017.77</v>
      </c>
      <c r="I1890">
        <f>IFERROR(VLOOKUP(G1890,'LEAID Match'!$B$2:$C$427,2,FALSE),"")</f>
        <v>5508160</v>
      </c>
    </row>
    <row r="1891" spans="1:9" x14ac:dyDescent="0.2">
      <c r="A1891">
        <f t="shared" si="29"/>
        <v>5508160</v>
      </c>
      <c r="B1891">
        <v>2019</v>
      </c>
      <c r="C1891" t="s">
        <v>1763</v>
      </c>
      <c r="D1891" t="s">
        <v>1765</v>
      </c>
      <c r="E1891" t="s">
        <v>1767</v>
      </c>
      <c r="F1891" s="4" t="s">
        <v>215</v>
      </c>
      <c r="G1891" s="4">
        <v>194000</v>
      </c>
      <c r="H1891" s="10">
        <v>621152.34</v>
      </c>
      <c r="I1891">
        <f>IFERROR(VLOOKUP(G1891,'LEAID Match'!$B$2:$C$427,2,FALSE),"")</f>
        <v>5508160</v>
      </c>
    </row>
    <row r="1892" spans="1:9" x14ac:dyDescent="0.2">
      <c r="A1892">
        <f t="shared" si="29"/>
        <v>5508160</v>
      </c>
      <c r="B1892">
        <v>2018</v>
      </c>
      <c r="C1892" t="s">
        <v>1763</v>
      </c>
      <c r="D1892" t="s">
        <v>1765</v>
      </c>
      <c r="E1892" t="s">
        <v>1767</v>
      </c>
      <c r="F1892" s="4" t="s">
        <v>215</v>
      </c>
      <c r="G1892" s="4">
        <v>194000</v>
      </c>
      <c r="H1892" s="10">
        <v>609470.35</v>
      </c>
      <c r="I1892">
        <f>IFERROR(VLOOKUP(G1892,'LEAID Match'!$B$2:$C$427,2,FALSE),"")</f>
        <v>5508160</v>
      </c>
    </row>
    <row r="1893" spans="1:9" x14ac:dyDescent="0.2">
      <c r="A1893">
        <f t="shared" si="29"/>
        <v>5508160</v>
      </c>
      <c r="B1893">
        <v>2017</v>
      </c>
      <c r="C1893" t="s">
        <v>1763</v>
      </c>
      <c r="D1893" t="s">
        <v>1765</v>
      </c>
      <c r="E1893" t="s">
        <v>1767</v>
      </c>
      <c r="F1893" s="4" t="s">
        <v>215</v>
      </c>
      <c r="G1893" s="4">
        <v>194000</v>
      </c>
      <c r="H1893" s="10">
        <v>595890.42000000004</v>
      </c>
      <c r="I1893">
        <f>IFERROR(VLOOKUP(G1893,'LEAID Match'!$B$2:$C$427,2,FALSE),"")</f>
        <v>5508160</v>
      </c>
    </row>
    <row r="1894" spans="1:9" x14ac:dyDescent="0.2">
      <c r="A1894">
        <f t="shared" si="29"/>
        <v>5508160</v>
      </c>
      <c r="B1894">
        <v>2016</v>
      </c>
      <c r="C1894" t="s">
        <v>1763</v>
      </c>
      <c r="D1894" t="s">
        <v>1765</v>
      </c>
      <c r="E1894" t="s">
        <v>1767</v>
      </c>
      <c r="F1894" s="4" t="s">
        <v>215</v>
      </c>
      <c r="G1894" s="4">
        <v>194000</v>
      </c>
      <c r="H1894" s="10">
        <v>591388.07999999996</v>
      </c>
      <c r="I1894">
        <f>IFERROR(VLOOKUP(G1894,'LEAID Match'!$B$2:$C$427,2,FALSE),"")</f>
        <v>5508160</v>
      </c>
    </row>
    <row r="1895" spans="1:9" x14ac:dyDescent="0.2">
      <c r="A1895">
        <f t="shared" si="29"/>
        <v>5508160</v>
      </c>
      <c r="B1895" s="14">
        <v>2015</v>
      </c>
      <c r="C1895" t="s">
        <v>1763</v>
      </c>
      <c r="D1895" t="s">
        <v>1765</v>
      </c>
      <c r="E1895" t="s">
        <v>1767</v>
      </c>
      <c r="F1895" s="14" t="s">
        <v>215</v>
      </c>
      <c r="G1895" s="14">
        <v>194000</v>
      </c>
      <c r="H1895" s="14">
        <v>584097.78</v>
      </c>
      <c r="I1895">
        <f>IFERROR(VLOOKUP(G1895,'LEAID Match'!$B$2:$C$427,2,FALSE),"")</f>
        <v>5508160</v>
      </c>
    </row>
    <row r="1896" spans="1:9" x14ac:dyDescent="0.2">
      <c r="A1896">
        <f t="shared" si="29"/>
        <v>5508280</v>
      </c>
      <c r="B1896">
        <v>2023</v>
      </c>
      <c r="C1896" t="s">
        <v>1763</v>
      </c>
      <c r="D1896" t="s">
        <v>1765</v>
      </c>
      <c r="E1896" t="s">
        <v>1767</v>
      </c>
      <c r="F1896" s="5" t="s">
        <v>216</v>
      </c>
      <c r="G1896" s="5">
        <v>195000</v>
      </c>
      <c r="H1896" s="6">
        <v>232453.05</v>
      </c>
      <c r="I1896">
        <f>IFERROR(VLOOKUP(G1896,'LEAID Match'!$B$2:$C$427,2,FALSE),"")</f>
        <v>5508280</v>
      </c>
    </row>
    <row r="1897" spans="1:9" x14ac:dyDescent="0.2">
      <c r="A1897">
        <f t="shared" si="29"/>
        <v>5508280</v>
      </c>
      <c r="B1897">
        <v>2022</v>
      </c>
      <c r="C1897" t="s">
        <v>1763</v>
      </c>
      <c r="D1897" t="s">
        <v>1765</v>
      </c>
      <c r="E1897" t="s">
        <v>1767</v>
      </c>
      <c r="F1897" s="5" t="s">
        <v>216</v>
      </c>
      <c r="G1897" s="5">
        <v>195000</v>
      </c>
      <c r="H1897" s="6">
        <v>225436.14</v>
      </c>
      <c r="I1897">
        <f>IFERROR(VLOOKUP(G1897,'LEAID Match'!$B$2:$C$427,2,FALSE),"")</f>
        <v>5508280</v>
      </c>
    </row>
    <row r="1898" spans="1:9" x14ac:dyDescent="0.2">
      <c r="A1898">
        <f t="shared" si="29"/>
        <v>5508280</v>
      </c>
      <c r="B1898">
        <v>2021</v>
      </c>
      <c r="C1898" t="s">
        <v>1763</v>
      </c>
      <c r="D1898" t="s">
        <v>1765</v>
      </c>
      <c r="E1898" t="s">
        <v>1767</v>
      </c>
      <c r="F1898" s="5" t="s">
        <v>216</v>
      </c>
      <c r="G1898" s="5">
        <v>195000</v>
      </c>
      <c r="H1898" s="6">
        <v>223586.37</v>
      </c>
      <c r="I1898">
        <f>IFERROR(VLOOKUP(G1898,'LEAID Match'!$B$2:$C$427,2,FALSE),"")</f>
        <v>5508280</v>
      </c>
    </row>
    <row r="1899" spans="1:9" x14ac:dyDescent="0.2">
      <c r="A1899">
        <f t="shared" si="29"/>
        <v>5508280</v>
      </c>
      <c r="B1899">
        <v>2020</v>
      </c>
      <c r="C1899" t="s">
        <v>1763</v>
      </c>
      <c r="D1899" t="s">
        <v>1765</v>
      </c>
      <c r="E1899" t="s">
        <v>1767</v>
      </c>
      <c r="F1899" s="4" t="s">
        <v>216</v>
      </c>
      <c r="G1899" s="4">
        <v>195000</v>
      </c>
      <c r="H1899" s="10">
        <v>215649.68</v>
      </c>
      <c r="I1899">
        <f>IFERROR(VLOOKUP(G1899,'LEAID Match'!$B$2:$C$427,2,FALSE),"")</f>
        <v>5508280</v>
      </c>
    </row>
    <row r="1900" spans="1:9" x14ac:dyDescent="0.2">
      <c r="A1900">
        <f t="shared" si="29"/>
        <v>5508280</v>
      </c>
      <c r="B1900">
        <v>2019</v>
      </c>
      <c r="C1900" t="s">
        <v>1763</v>
      </c>
      <c r="D1900" t="s">
        <v>1765</v>
      </c>
      <c r="E1900" t="s">
        <v>1767</v>
      </c>
      <c r="F1900" s="4" t="s">
        <v>216</v>
      </c>
      <c r="G1900" s="4">
        <v>195000</v>
      </c>
      <c r="H1900" s="10">
        <v>207094.87</v>
      </c>
      <c r="I1900">
        <f>IFERROR(VLOOKUP(G1900,'LEAID Match'!$B$2:$C$427,2,FALSE),"")</f>
        <v>5508280</v>
      </c>
    </row>
    <row r="1901" spans="1:9" x14ac:dyDescent="0.2">
      <c r="A1901">
        <f t="shared" si="29"/>
        <v>5508280</v>
      </c>
      <c r="B1901">
        <v>2018</v>
      </c>
      <c r="C1901" t="s">
        <v>1763</v>
      </c>
      <c r="D1901" t="s">
        <v>1765</v>
      </c>
      <c r="E1901" t="s">
        <v>1767</v>
      </c>
      <c r="F1901" s="4" t="s">
        <v>216</v>
      </c>
      <c r="G1901" s="4">
        <v>195000</v>
      </c>
      <c r="H1901" s="10">
        <v>200515.42</v>
      </c>
      <c r="I1901">
        <f>IFERROR(VLOOKUP(G1901,'LEAID Match'!$B$2:$C$427,2,FALSE),"")</f>
        <v>5508280</v>
      </c>
    </row>
    <row r="1902" spans="1:9" x14ac:dyDescent="0.2">
      <c r="A1902">
        <f t="shared" si="29"/>
        <v>5508280</v>
      </c>
      <c r="B1902">
        <v>2017</v>
      </c>
      <c r="C1902" t="s">
        <v>1763</v>
      </c>
      <c r="D1902" t="s">
        <v>1765</v>
      </c>
      <c r="E1902" t="s">
        <v>1767</v>
      </c>
      <c r="F1902" s="4" t="s">
        <v>216</v>
      </c>
      <c r="G1902" s="4">
        <v>195000</v>
      </c>
      <c r="H1902" s="10">
        <v>204366.7</v>
      </c>
      <c r="I1902">
        <f>IFERROR(VLOOKUP(G1902,'LEAID Match'!$B$2:$C$427,2,FALSE),"")</f>
        <v>5508280</v>
      </c>
    </row>
    <row r="1903" spans="1:9" x14ac:dyDescent="0.2">
      <c r="A1903">
        <f t="shared" si="29"/>
        <v>5508280</v>
      </c>
      <c r="B1903">
        <v>2016</v>
      </c>
      <c r="C1903" t="s">
        <v>1763</v>
      </c>
      <c r="D1903" t="s">
        <v>1765</v>
      </c>
      <c r="E1903" t="s">
        <v>1767</v>
      </c>
      <c r="F1903" s="4" t="s">
        <v>216</v>
      </c>
      <c r="G1903" s="4">
        <v>195000</v>
      </c>
      <c r="H1903" s="10">
        <v>210584.18</v>
      </c>
      <c r="I1903">
        <f>IFERROR(VLOOKUP(G1903,'LEAID Match'!$B$2:$C$427,2,FALSE),"")</f>
        <v>5508280</v>
      </c>
    </row>
    <row r="1904" spans="1:9" x14ac:dyDescent="0.2">
      <c r="A1904">
        <f t="shared" si="29"/>
        <v>5508280</v>
      </c>
      <c r="B1904" s="14">
        <v>2015</v>
      </c>
      <c r="C1904" t="s">
        <v>1763</v>
      </c>
      <c r="D1904" t="s">
        <v>1765</v>
      </c>
      <c r="E1904" t="s">
        <v>1767</v>
      </c>
      <c r="F1904" s="14" t="s">
        <v>216</v>
      </c>
      <c r="G1904" s="14">
        <v>195000</v>
      </c>
      <c r="H1904" s="14">
        <v>214558.73</v>
      </c>
      <c r="I1904">
        <f>IFERROR(VLOOKUP(G1904,'LEAID Match'!$B$2:$C$427,2,FALSE),"")</f>
        <v>5508280</v>
      </c>
    </row>
    <row r="1905" spans="1:9" x14ac:dyDescent="0.2">
      <c r="A1905">
        <f t="shared" si="29"/>
        <v>5508970</v>
      </c>
      <c r="B1905">
        <v>2023</v>
      </c>
      <c r="C1905" t="s">
        <v>1763</v>
      </c>
      <c r="D1905" t="s">
        <v>1765</v>
      </c>
      <c r="E1905" t="s">
        <v>1767</v>
      </c>
      <c r="F1905" s="5" t="s">
        <v>217</v>
      </c>
      <c r="G1905" s="5">
        <v>198000</v>
      </c>
      <c r="H1905" s="6">
        <v>133698.16</v>
      </c>
      <c r="I1905">
        <f>IFERROR(VLOOKUP(G1905,'LEAID Match'!$B$2:$C$427,2,FALSE),"")</f>
        <v>5508970</v>
      </c>
    </row>
    <row r="1906" spans="1:9" x14ac:dyDescent="0.2">
      <c r="A1906">
        <f t="shared" si="29"/>
        <v>5508970</v>
      </c>
      <c r="B1906">
        <v>2022</v>
      </c>
      <c r="C1906" t="s">
        <v>1763</v>
      </c>
      <c r="D1906" t="s">
        <v>1765</v>
      </c>
      <c r="E1906" t="s">
        <v>1767</v>
      </c>
      <c r="F1906" s="5" t="s">
        <v>217</v>
      </c>
      <c r="G1906" s="5">
        <v>198000</v>
      </c>
      <c r="H1906" s="6">
        <v>123528.13</v>
      </c>
      <c r="I1906">
        <f>IFERROR(VLOOKUP(G1906,'LEAID Match'!$B$2:$C$427,2,FALSE),"")</f>
        <v>5508970</v>
      </c>
    </row>
    <row r="1907" spans="1:9" x14ac:dyDescent="0.2">
      <c r="A1907">
        <f t="shared" si="29"/>
        <v>5508970</v>
      </c>
      <c r="B1907">
        <v>2021</v>
      </c>
      <c r="C1907" t="s">
        <v>1763</v>
      </c>
      <c r="D1907" t="s">
        <v>1765</v>
      </c>
      <c r="E1907" t="s">
        <v>1767</v>
      </c>
      <c r="F1907" s="5" t="s">
        <v>217</v>
      </c>
      <c r="G1907" s="5">
        <v>198000</v>
      </c>
      <c r="H1907" s="6">
        <v>117739.37</v>
      </c>
      <c r="I1907">
        <f>IFERROR(VLOOKUP(G1907,'LEAID Match'!$B$2:$C$427,2,FALSE),"")</f>
        <v>5508970</v>
      </c>
    </row>
    <row r="1908" spans="1:9" x14ac:dyDescent="0.2">
      <c r="A1908">
        <f t="shared" si="29"/>
        <v>5508970</v>
      </c>
      <c r="B1908">
        <v>2020</v>
      </c>
      <c r="C1908" t="s">
        <v>1763</v>
      </c>
      <c r="D1908" t="s">
        <v>1765</v>
      </c>
      <c r="E1908" t="s">
        <v>1767</v>
      </c>
      <c r="F1908" s="4" t="s">
        <v>217</v>
      </c>
      <c r="G1908" s="4">
        <v>198000</v>
      </c>
      <c r="H1908" s="10">
        <v>114675.48</v>
      </c>
      <c r="I1908">
        <f>IFERROR(VLOOKUP(G1908,'LEAID Match'!$B$2:$C$427,2,FALSE),"")</f>
        <v>5508970</v>
      </c>
    </row>
    <row r="1909" spans="1:9" x14ac:dyDescent="0.2">
      <c r="A1909">
        <f t="shared" si="29"/>
        <v>5508970</v>
      </c>
      <c r="B1909">
        <v>2019</v>
      </c>
      <c r="C1909" t="s">
        <v>1763</v>
      </c>
      <c r="D1909" t="s">
        <v>1765</v>
      </c>
      <c r="E1909" t="s">
        <v>1767</v>
      </c>
      <c r="F1909" s="4" t="s">
        <v>217</v>
      </c>
      <c r="G1909" s="4">
        <v>198000</v>
      </c>
      <c r="H1909" s="10">
        <v>113528.62</v>
      </c>
      <c r="I1909">
        <f>IFERROR(VLOOKUP(G1909,'LEAID Match'!$B$2:$C$427,2,FALSE),"")</f>
        <v>5508970</v>
      </c>
    </row>
    <row r="1910" spans="1:9" x14ac:dyDescent="0.2">
      <c r="A1910">
        <f t="shared" si="29"/>
        <v>5508970</v>
      </c>
      <c r="B1910">
        <v>2018</v>
      </c>
      <c r="C1910" t="s">
        <v>1763</v>
      </c>
      <c r="D1910" t="s">
        <v>1765</v>
      </c>
      <c r="E1910" t="s">
        <v>1767</v>
      </c>
      <c r="F1910" s="4" t="s">
        <v>217</v>
      </c>
      <c r="G1910" s="4">
        <v>198000</v>
      </c>
      <c r="H1910" s="10">
        <v>100977.64</v>
      </c>
      <c r="I1910">
        <f>IFERROR(VLOOKUP(G1910,'LEAID Match'!$B$2:$C$427,2,FALSE),"")</f>
        <v>5508970</v>
      </c>
    </row>
    <row r="1911" spans="1:9" x14ac:dyDescent="0.2">
      <c r="A1911">
        <f t="shared" si="29"/>
        <v>5508970</v>
      </c>
      <c r="B1911">
        <v>2017</v>
      </c>
      <c r="C1911" t="s">
        <v>1763</v>
      </c>
      <c r="D1911" t="s">
        <v>1765</v>
      </c>
      <c r="E1911" t="s">
        <v>1767</v>
      </c>
      <c r="F1911" s="4" t="s">
        <v>217</v>
      </c>
      <c r="G1911" s="4">
        <v>198000</v>
      </c>
      <c r="H1911" s="10">
        <v>89852.08</v>
      </c>
      <c r="I1911">
        <f>IFERROR(VLOOKUP(G1911,'LEAID Match'!$B$2:$C$427,2,FALSE),"")</f>
        <v>5508970</v>
      </c>
    </row>
    <row r="1912" spans="1:9" x14ac:dyDescent="0.2">
      <c r="A1912">
        <f t="shared" si="29"/>
        <v>5508970</v>
      </c>
      <c r="B1912">
        <v>2016</v>
      </c>
      <c r="C1912" t="s">
        <v>1763</v>
      </c>
      <c r="D1912" t="s">
        <v>1765</v>
      </c>
      <c r="E1912" t="s">
        <v>1767</v>
      </c>
      <c r="F1912" s="4" t="s">
        <v>217</v>
      </c>
      <c r="G1912" s="4">
        <v>198000</v>
      </c>
      <c r="H1912" s="10">
        <v>83057.37</v>
      </c>
      <c r="I1912">
        <f>IFERROR(VLOOKUP(G1912,'LEAID Match'!$B$2:$C$427,2,FALSE),"")</f>
        <v>5508970</v>
      </c>
    </row>
    <row r="1913" spans="1:9" x14ac:dyDescent="0.2">
      <c r="A1913">
        <f t="shared" si="29"/>
        <v>5508970</v>
      </c>
      <c r="B1913" s="14">
        <v>2015</v>
      </c>
      <c r="C1913" t="s">
        <v>1763</v>
      </c>
      <c r="D1913" t="s">
        <v>1765</v>
      </c>
      <c r="E1913" t="s">
        <v>1767</v>
      </c>
      <c r="F1913" s="14" t="s">
        <v>217</v>
      </c>
      <c r="G1913" s="14">
        <v>198000</v>
      </c>
      <c r="H1913" s="14">
        <v>84013.64</v>
      </c>
      <c r="I1913">
        <f>IFERROR(VLOOKUP(G1913,'LEAID Match'!$B$2:$C$427,2,FALSE),"")</f>
        <v>5508970</v>
      </c>
    </row>
    <row r="1914" spans="1:9" x14ac:dyDescent="0.2">
      <c r="A1914">
        <f t="shared" si="29"/>
        <v>5510890</v>
      </c>
      <c r="B1914">
        <v>2023</v>
      </c>
      <c r="C1914" t="s">
        <v>1763</v>
      </c>
      <c r="D1914" t="s">
        <v>1765</v>
      </c>
      <c r="E1914" t="s">
        <v>1767</v>
      </c>
      <c r="F1914" s="5" t="s">
        <v>218</v>
      </c>
      <c r="G1914" s="5">
        <v>200000</v>
      </c>
      <c r="H1914" s="6">
        <v>2305314.5499999998</v>
      </c>
      <c r="I1914">
        <f>IFERROR(VLOOKUP(G1914,'LEAID Match'!$B$2:$C$427,2,FALSE),"")</f>
        <v>5510890</v>
      </c>
    </row>
    <row r="1915" spans="1:9" x14ac:dyDescent="0.2">
      <c r="A1915">
        <f t="shared" si="29"/>
        <v>5510890</v>
      </c>
      <c r="B1915">
        <v>2022</v>
      </c>
      <c r="C1915" t="s">
        <v>1763</v>
      </c>
      <c r="D1915" t="s">
        <v>1765</v>
      </c>
      <c r="E1915" t="s">
        <v>1767</v>
      </c>
      <c r="F1915" s="5" t="s">
        <v>218</v>
      </c>
      <c r="G1915" s="5">
        <v>200000</v>
      </c>
      <c r="H1915" s="6">
        <v>2234690.2599999998</v>
      </c>
      <c r="I1915">
        <f>IFERROR(VLOOKUP(G1915,'LEAID Match'!$B$2:$C$427,2,FALSE),"")</f>
        <v>5510890</v>
      </c>
    </row>
    <row r="1916" spans="1:9" x14ac:dyDescent="0.2">
      <c r="A1916">
        <f t="shared" si="29"/>
        <v>5510890</v>
      </c>
      <c r="B1916">
        <v>2021</v>
      </c>
      <c r="C1916" t="s">
        <v>1763</v>
      </c>
      <c r="D1916" t="s">
        <v>1765</v>
      </c>
      <c r="E1916" t="s">
        <v>1767</v>
      </c>
      <c r="F1916" s="5" t="s">
        <v>218</v>
      </c>
      <c r="G1916" s="5">
        <v>200000</v>
      </c>
      <c r="H1916" s="6">
        <v>2177755.4300000002</v>
      </c>
      <c r="I1916">
        <f>IFERROR(VLOOKUP(G1916,'LEAID Match'!$B$2:$C$427,2,FALSE),"")</f>
        <v>5510890</v>
      </c>
    </row>
    <row r="1917" spans="1:9" x14ac:dyDescent="0.2">
      <c r="A1917">
        <f t="shared" si="29"/>
        <v>5510890</v>
      </c>
      <c r="B1917">
        <v>2020</v>
      </c>
      <c r="C1917" t="s">
        <v>1763</v>
      </c>
      <c r="D1917" t="s">
        <v>1765</v>
      </c>
      <c r="E1917" t="s">
        <v>1767</v>
      </c>
      <c r="F1917" s="4" t="s">
        <v>218</v>
      </c>
      <c r="G1917" s="4">
        <v>200000</v>
      </c>
      <c r="H1917" s="10">
        <v>1994692.85</v>
      </c>
      <c r="I1917">
        <f>IFERROR(VLOOKUP(G1917,'LEAID Match'!$B$2:$C$427,2,FALSE),"")</f>
        <v>5510890</v>
      </c>
    </row>
    <row r="1918" spans="1:9" x14ac:dyDescent="0.2">
      <c r="A1918">
        <f t="shared" si="29"/>
        <v>5510890</v>
      </c>
      <c r="B1918">
        <v>2019</v>
      </c>
      <c r="C1918" t="s">
        <v>1763</v>
      </c>
      <c r="D1918" t="s">
        <v>1765</v>
      </c>
      <c r="E1918" t="s">
        <v>1767</v>
      </c>
      <c r="F1918" s="4" t="s">
        <v>218</v>
      </c>
      <c r="G1918" s="4">
        <v>200000</v>
      </c>
      <c r="H1918" s="10">
        <v>1825692.3</v>
      </c>
      <c r="I1918">
        <f>IFERROR(VLOOKUP(G1918,'LEAID Match'!$B$2:$C$427,2,FALSE),"")</f>
        <v>5510890</v>
      </c>
    </row>
    <row r="1919" spans="1:9" x14ac:dyDescent="0.2">
      <c r="A1919">
        <f t="shared" si="29"/>
        <v>5510890</v>
      </c>
      <c r="B1919">
        <v>2018</v>
      </c>
      <c r="C1919" t="s">
        <v>1763</v>
      </c>
      <c r="D1919" t="s">
        <v>1765</v>
      </c>
      <c r="E1919" t="s">
        <v>1767</v>
      </c>
      <c r="F1919" s="4" t="s">
        <v>218</v>
      </c>
      <c r="G1919" s="4">
        <v>200000</v>
      </c>
      <c r="H1919" s="10">
        <v>1672695.23</v>
      </c>
      <c r="I1919">
        <f>IFERROR(VLOOKUP(G1919,'LEAID Match'!$B$2:$C$427,2,FALSE),"")</f>
        <v>5510890</v>
      </c>
    </row>
    <row r="1920" spans="1:9" x14ac:dyDescent="0.2">
      <c r="A1920">
        <f t="shared" si="29"/>
        <v>5510890</v>
      </c>
      <c r="B1920">
        <v>2017</v>
      </c>
      <c r="C1920" t="s">
        <v>1763</v>
      </c>
      <c r="D1920" t="s">
        <v>1765</v>
      </c>
      <c r="E1920" t="s">
        <v>1767</v>
      </c>
      <c r="F1920" s="4" t="s">
        <v>218</v>
      </c>
      <c r="G1920" s="4">
        <v>200000</v>
      </c>
      <c r="H1920" s="10">
        <v>1629518.19</v>
      </c>
      <c r="I1920">
        <f>IFERROR(VLOOKUP(G1920,'LEAID Match'!$B$2:$C$427,2,FALSE),"")</f>
        <v>5510890</v>
      </c>
    </row>
    <row r="1921" spans="1:9" x14ac:dyDescent="0.2">
      <c r="A1921">
        <f t="shared" si="29"/>
        <v>5510890</v>
      </c>
      <c r="B1921">
        <v>2016</v>
      </c>
      <c r="C1921" t="s">
        <v>1763</v>
      </c>
      <c r="D1921" t="s">
        <v>1765</v>
      </c>
      <c r="E1921" t="s">
        <v>1767</v>
      </c>
      <c r="F1921" s="4" t="s">
        <v>218</v>
      </c>
      <c r="G1921" s="4">
        <v>200000</v>
      </c>
      <c r="H1921" s="10">
        <v>1592723.7</v>
      </c>
      <c r="I1921">
        <f>IFERROR(VLOOKUP(G1921,'LEAID Match'!$B$2:$C$427,2,FALSE),"")</f>
        <v>5510890</v>
      </c>
    </row>
    <row r="1922" spans="1:9" x14ac:dyDescent="0.2">
      <c r="A1922">
        <f t="shared" si="29"/>
        <v>5510890</v>
      </c>
      <c r="B1922" s="14">
        <v>2015</v>
      </c>
      <c r="C1922" t="s">
        <v>1763</v>
      </c>
      <c r="D1922" t="s">
        <v>1765</v>
      </c>
      <c r="E1922" t="s">
        <v>1767</v>
      </c>
      <c r="F1922" s="14" t="s">
        <v>218</v>
      </c>
      <c r="G1922" s="14">
        <v>200000</v>
      </c>
      <c r="H1922" s="14">
        <v>1549814.06</v>
      </c>
      <c r="I1922">
        <f>IFERROR(VLOOKUP(G1922,'LEAID Match'!$B$2:$C$427,2,FALSE),"")</f>
        <v>5510890</v>
      </c>
    </row>
    <row r="1923" spans="1:9" x14ac:dyDescent="0.2">
      <c r="A1923">
        <f t="shared" ref="A1923:A1986" si="30">I1923</f>
        <v>5512960</v>
      </c>
      <c r="B1923">
        <v>2023</v>
      </c>
      <c r="C1923" t="s">
        <v>1763</v>
      </c>
      <c r="D1923" t="s">
        <v>1765</v>
      </c>
      <c r="E1923" t="s">
        <v>1767</v>
      </c>
      <c r="F1923" s="5" t="s">
        <v>219</v>
      </c>
      <c r="G1923" s="5">
        <v>201000</v>
      </c>
      <c r="H1923" s="6">
        <v>617009.22</v>
      </c>
      <c r="I1923">
        <f>IFERROR(VLOOKUP(G1923,'LEAID Match'!$B$2:$C$427,2,FALSE),"")</f>
        <v>5512960</v>
      </c>
    </row>
    <row r="1924" spans="1:9" x14ac:dyDescent="0.2">
      <c r="A1924">
        <f t="shared" si="30"/>
        <v>5512960</v>
      </c>
      <c r="B1924">
        <v>2022</v>
      </c>
      <c r="C1924" t="s">
        <v>1763</v>
      </c>
      <c r="D1924" t="s">
        <v>1765</v>
      </c>
      <c r="E1924" t="s">
        <v>1767</v>
      </c>
      <c r="F1924" s="5" t="s">
        <v>219</v>
      </c>
      <c r="G1924" s="5">
        <v>201000</v>
      </c>
      <c r="H1924" s="6">
        <v>589004.30000000005</v>
      </c>
      <c r="I1924">
        <f>IFERROR(VLOOKUP(G1924,'LEAID Match'!$B$2:$C$427,2,FALSE),"")</f>
        <v>5512960</v>
      </c>
    </row>
    <row r="1925" spans="1:9" x14ac:dyDescent="0.2">
      <c r="A1925">
        <f t="shared" si="30"/>
        <v>5512960</v>
      </c>
      <c r="B1925">
        <v>2021</v>
      </c>
      <c r="C1925" t="s">
        <v>1763</v>
      </c>
      <c r="D1925" t="s">
        <v>1765</v>
      </c>
      <c r="E1925" t="s">
        <v>1767</v>
      </c>
      <c r="F1925" s="5" t="s">
        <v>219</v>
      </c>
      <c r="G1925" s="5">
        <v>201000</v>
      </c>
      <c r="H1925" s="6">
        <v>570930.5</v>
      </c>
      <c r="I1925">
        <f>IFERROR(VLOOKUP(G1925,'LEAID Match'!$B$2:$C$427,2,FALSE),"")</f>
        <v>5512960</v>
      </c>
    </row>
    <row r="1926" spans="1:9" x14ac:dyDescent="0.2">
      <c r="A1926">
        <f t="shared" si="30"/>
        <v>5512960</v>
      </c>
      <c r="B1926">
        <v>2020</v>
      </c>
      <c r="C1926" t="s">
        <v>1763</v>
      </c>
      <c r="D1926" t="s">
        <v>1765</v>
      </c>
      <c r="E1926" t="s">
        <v>1767</v>
      </c>
      <c r="F1926" s="4" t="s">
        <v>219</v>
      </c>
      <c r="G1926" s="4">
        <v>201000</v>
      </c>
      <c r="H1926" s="10">
        <v>554440.02</v>
      </c>
      <c r="I1926">
        <f>IFERROR(VLOOKUP(G1926,'LEAID Match'!$B$2:$C$427,2,FALSE),"")</f>
        <v>5512960</v>
      </c>
    </row>
    <row r="1927" spans="1:9" x14ac:dyDescent="0.2">
      <c r="A1927">
        <f t="shared" si="30"/>
        <v>5512960</v>
      </c>
      <c r="B1927">
        <v>2019</v>
      </c>
      <c r="C1927" t="s">
        <v>1763</v>
      </c>
      <c r="D1927" t="s">
        <v>1765</v>
      </c>
      <c r="E1927" t="s">
        <v>1767</v>
      </c>
      <c r="F1927" s="4" t="s">
        <v>219</v>
      </c>
      <c r="G1927" s="4">
        <v>201000</v>
      </c>
      <c r="H1927" s="10">
        <v>550707.13</v>
      </c>
      <c r="I1927">
        <f>IFERROR(VLOOKUP(G1927,'LEAID Match'!$B$2:$C$427,2,FALSE),"")</f>
        <v>5512960</v>
      </c>
    </row>
    <row r="1928" spans="1:9" x14ac:dyDescent="0.2">
      <c r="A1928">
        <f t="shared" si="30"/>
        <v>5512960</v>
      </c>
      <c r="B1928">
        <v>2018</v>
      </c>
      <c r="C1928" t="s">
        <v>1763</v>
      </c>
      <c r="D1928" t="s">
        <v>1765</v>
      </c>
      <c r="E1928" t="s">
        <v>1767</v>
      </c>
      <c r="F1928" s="4" t="s">
        <v>219</v>
      </c>
      <c r="G1928" s="4">
        <v>201000</v>
      </c>
      <c r="H1928" s="10">
        <v>546195.43999999994</v>
      </c>
      <c r="I1928">
        <f>IFERROR(VLOOKUP(G1928,'LEAID Match'!$B$2:$C$427,2,FALSE),"")</f>
        <v>5512960</v>
      </c>
    </row>
    <row r="1929" spans="1:9" x14ac:dyDescent="0.2">
      <c r="A1929">
        <f t="shared" si="30"/>
        <v>5512960</v>
      </c>
      <c r="B1929">
        <v>2017</v>
      </c>
      <c r="C1929" t="s">
        <v>1763</v>
      </c>
      <c r="D1929" t="s">
        <v>1765</v>
      </c>
      <c r="E1929" t="s">
        <v>1767</v>
      </c>
      <c r="F1929" s="4" t="s">
        <v>219</v>
      </c>
      <c r="G1929" s="4">
        <v>201000</v>
      </c>
      <c r="H1929" s="10">
        <v>543459.16</v>
      </c>
      <c r="I1929">
        <f>IFERROR(VLOOKUP(G1929,'LEAID Match'!$B$2:$C$427,2,FALSE),"")</f>
        <v>5512960</v>
      </c>
    </row>
    <row r="1930" spans="1:9" x14ac:dyDescent="0.2">
      <c r="A1930">
        <f t="shared" si="30"/>
        <v>5512960</v>
      </c>
      <c r="B1930">
        <v>2016</v>
      </c>
      <c r="C1930" t="s">
        <v>1763</v>
      </c>
      <c r="D1930" t="s">
        <v>1765</v>
      </c>
      <c r="E1930" t="s">
        <v>1767</v>
      </c>
      <c r="F1930" s="4" t="s">
        <v>219</v>
      </c>
      <c r="G1930" s="4">
        <v>201000</v>
      </c>
      <c r="H1930" s="10">
        <v>539981.39</v>
      </c>
      <c r="I1930">
        <f>IFERROR(VLOOKUP(G1930,'LEAID Match'!$B$2:$C$427,2,FALSE),"")</f>
        <v>5512960</v>
      </c>
    </row>
    <row r="1931" spans="1:9" x14ac:dyDescent="0.2">
      <c r="A1931">
        <f t="shared" si="30"/>
        <v>5512960</v>
      </c>
      <c r="B1931" s="14">
        <v>2015</v>
      </c>
      <c r="C1931" t="s">
        <v>1763</v>
      </c>
      <c r="D1931" t="s">
        <v>1765</v>
      </c>
      <c r="E1931" t="s">
        <v>1767</v>
      </c>
      <c r="F1931" s="14" t="s">
        <v>219</v>
      </c>
      <c r="G1931" s="14">
        <v>201000</v>
      </c>
      <c r="H1931" s="14">
        <v>533788.4</v>
      </c>
      <c r="I1931">
        <f>IFERROR(VLOOKUP(G1931,'LEAID Match'!$B$2:$C$427,2,FALSE),"")</f>
        <v>5512960</v>
      </c>
    </row>
    <row r="1932" spans="1:9" x14ac:dyDescent="0.2">
      <c r="A1932">
        <f t="shared" si="30"/>
        <v>5514220</v>
      </c>
      <c r="B1932">
        <v>2023</v>
      </c>
      <c r="C1932" t="s">
        <v>1763</v>
      </c>
      <c r="D1932" t="s">
        <v>1765</v>
      </c>
      <c r="E1932" t="s">
        <v>1767</v>
      </c>
      <c r="F1932" s="5" t="s">
        <v>220</v>
      </c>
      <c r="G1932" s="5">
        <v>202000</v>
      </c>
      <c r="H1932" s="6">
        <v>566064.49</v>
      </c>
      <c r="I1932">
        <f>IFERROR(VLOOKUP(G1932,'LEAID Match'!$B$2:$C$427,2,FALSE),"")</f>
        <v>5514220</v>
      </c>
    </row>
    <row r="1933" spans="1:9" x14ac:dyDescent="0.2">
      <c r="A1933">
        <f t="shared" si="30"/>
        <v>5514220</v>
      </c>
      <c r="B1933">
        <v>2022</v>
      </c>
      <c r="C1933" t="s">
        <v>1763</v>
      </c>
      <c r="D1933" t="s">
        <v>1765</v>
      </c>
      <c r="E1933" t="s">
        <v>1767</v>
      </c>
      <c r="F1933" s="5" t="s">
        <v>220</v>
      </c>
      <c r="G1933" s="5">
        <v>202000</v>
      </c>
      <c r="H1933" s="6">
        <v>559209.06000000006</v>
      </c>
      <c r="I1933">
        <f>IFERROR(VLOOKUP(G1933,'LEAID Match'!$B$2:$C$427,2,FALSE),"")</f>
        <v>5514220</v>
      </c>
    </row>
    <row r="1934" spans="1:9" x14ac:dyDescent="0.2">
      <c r="A1934">
        <f t="shared" si="30"/>
        <v>5514220</v>
      </c>
      <c r="B1934">
        <v>2021</v>
      </c>
      <c r="C1934" t="s">
        <v>1763</v>
      </c>
      <c r="D1934" t="s">
        <v>1765</v>
      </c>
      <c r="E1934" t="s">
        <v>1767</v>
      </c>
      <c r="F1934" s="5" t="s">
        <v>220</v>
      </c>
      <c r="G1934" s="5">
        <v>202000</v>
      </c>
      <c r="H1934" s="6">
        <v>544013.26</v>
      </c>
      <c r="I1934">
        <f>IFERROR(VLOOKUP(G1934,'LEAID Match'!$B$2:$C$427,2,FALSE),"")</f>
        <v>5514220</v>
      </c>
    </row>
    <row r="1935" spans="1:9" x14ac:dyDescent="0.2">
      <c r="A1935">
        <f t="shared" si="30"/>
        <v>5514220</v>
      </c>
      <c r="B1935">
        <v>2020</v>
      </c>
      <c r="C1935" t="s">
        <v>1763</v>
      </c>
      <c r="D1935" t="s">
        <v>1765</v>
      </c>
      <c r="E1935" t="s">
        <v>1767</v>
      </c>
      <c r="F1935" s="4" t="s">
        <v>220</v>
      </c>
      <c r="G1935" s="4">
        <v>202000</v>
      </c>
      <c r="H1935" s="10">
        <v>511929.25</v>
      </c>
      <c r="I1935">
        <f>IFERROR(VLOOKUP(G1935,'LEAID Match'!$B$2:$C$427,2,FALSE),"")</f>
        <v>5514220</v>
      </c>
    </row>
    <row r="1936" spans="1:9" x14ac:dyDescent="0.2">
      <c r="A1936">
        <f t="shared" si="30"/>
        <v>5514220</v>
      </c>
      <c r="B1936">
        <v>2019</v>
      </c>
      <c r="C1936" t="s">
        <v>1763</v>
      </c>
      <c r="D1936" t="s">
        <v>1765</v>
      </c>
      <c r="E1936" t="s">
        <v>1767</v>
      </c>
      <c r="F1936" s="4" t="s">
        <v>220</v>
      </c>
      <c r="G1936" s="4">
        <v>202000</v>
      </c>
      <c r="H1936" s="10">
        <v>474853.28</v>
      </c>
      <c r="I1936">
        <f>IFERROR(VLOOKUP(G1936,'LEAID Match'!$B$2:$C$427,2,FALSE),"")</f>
        <v>5514220</v>
      </c>
    </row>
    <row r="1937" spans="1:9" x14ac:dyDescent="0.2">
      <c r="A1937">
        <f t="shared" si="30"/>
        <v>5514220</v>
      </c>
      <c r="B1937">
        <v>2018</v>
      </c>
      <c r="C1937" t="s">
        <v>1763</v>
      </c>
      <c r="D1937" t="s">
        <v>1765</v>
      </c>
      <c r="E1937" t="s">
        <v>1767</v>
      </c>
      <c r="F1937" s="4" t="s">
        <v>220</v>
      </c>
      <c r="G1937" s="4">
        <v>202000</v>
      </c>
      <c r="H1937" s="10">
        <v>446759.12</v>
      </c>
      <c r="I1937">
        <f>IFERROR(VLOOKUP(G1937,'LEAID Match'!$B$2:$C$427,2,FALSE),"")</f>
        <v>5514220</v>
      </c>
    </row>
    <row r="1938" spans="1:9" x14ac:dyDescent="0.2">
      <c r="A1938">
        <f t="shared" si="30"/>
        <v>5514220</v>
      </c>
      <c r="B1938">
        <v>2017</v>
      </c>
      <c r="C1938" t="s">
        <v>1763</v>
      </c>
      <c r="D1938" t="s">
        <v>1765</v>
      </c>
      <c r="E1938" t="s">
        <v>1767</v>
      </c>
      <c r="F1938" s="4" t="s">
        <v>220</v>
      </c>
      <c r="G1938" s="4">
        <v>202000</v>
      </c>
      <c r="H1938" s="10">
        <v>446205.66</v>
      </c>
      <c r="I1938">
        <f>IFERROR(VLOOKUP(G1938,'LEAID Match'!$B$2:$C$427,2,FALSE),"")</f>
        <v>5514220</v>
      </c>
    </row>
    <row r="1939" spans="1:9" x14ac:dyDescent="0.2">
      <c r="A1939">
        <f t="shared" si="30"/>
        <v>5514220</v>
      </c>
      <c r="B1939">
        <v>2016</v>
      </c>
      <c r="C1939" t="s">
        <v>1763</v>
      </c>
      <c r="D1939" t="s">
        <v>1765</v>
      </c>
      <c r="E1939" t="s">
        <v>1767</v>
      </c>
      <c r="F1939" s="4" t="s">
        <v>220</v>
      </c>
      <c r="G1939" s="4">
        <v>202000</v>
      </c>
      <c r="H1939" s="10">
        <v>474221.73</v>
      </c>
      <c r="I1939">
        <f>IFERROR(VLOOKUP(G1939,'LEAID Match'!$B$2:$C$427,2,FALSE),"")</f>
        <v>5514220</v>
      </c>
    </row>
    <row r="1940" spans="1:9" x14ac:dyDescent="0.2">
      <c r="A1940">
        <f t="shared" si="30"/>
        <v>5514220</v>
      </c>
      <c r="B1940" s="14">
        <v>2015</v>
      </c>
      <c r="C1940" t="s">
        <v>1763</v>
      </c>
      <c r="D1940" t="s">
        <v>1765</v>
      </c>
      <c r="E1940" t="s">
        <v>1767</v>
      </c>
      <c r="F1940" s="14" t="s">
        <v>220</v>
      </c>
      <c r="G1940" s="14">
        <v>202000</v>
      </c>
      <c r="H1940" s="14">
        <v>494913.01</v>
      </c>
      <c r="I1940">
        <f>IFERROR(VLOOKUP(G1940,'LEAID Match'!$B$2:$C$427,2,FALSE),"")</f>
        <v>5514220</v>
      </c>
    </row>
    <row r="1941" spans="1:9" x14ac:dyDescent="0.2">
      <c r="A1941" t="str">
        <f t="shared" si="30"/>
        <v/>
      </c>
      <c r="B1941">
        <v>2023</v>
      </c>
      <c r="C1941" t="s">
        <v>1763</v>
      </c>
      <c r="D1941" t="s">
        <v>1765</v>
      </c>
      <c r="E1941" t="s">
        <v>1767</v>
      </c>
      <c r="F1941" s="5" t="s">
        <v>221</v>
      </c>
      <c r="G1941" s="5">
        <v>207000</v>
      </c>
      <c r="H1941" s="6">
        <v>1077189.42</v>
      </c>
      <c r="I1941" t="str">
        <f>IFERROR(VLOOKUP(G1941,'LEAID Match'!$B$2:$C$427,2,FALSE),"")</f>
        <v/>
      </c>
    </row>
    <row r="1942" spans="1:9" x14ac:dyDescent="0.2">
      <c r="A1942" t="str">
        <f t="shared" si="30"/>
        <v/>
      </c>
      <c r="B1942">
        <v>2022</v>
      </c>
      <c r="C1942" t="s">
        <v>1763</v>
      </c>
      <c r="D1942" t="s">
        <v>1765</v>
      </c>
      <c r="E1942" t="s">
        <v>1767</v>
      </c>
      <c r="F1942" s="5" t="s">
        <v>221</v>
      </c>
      <c r="G1942" s="5">
        <v>207000</v>
      </c>
      <c r="H1942" s="6">
        <v>1027485.06</v>
      </c>
      <c r="I1942" t="str">
        <f>IFERROR(VLOOKUP(G1942,'LEAID Match'!$B$2:$C$427,2,FALSE),"")</f>
        <v/>
      </c>
    </row>
    <row r="1943" spans="1:9" x14ac:dyDescent="0.2">
      <c r="A1943" t="str">
        <f t="shared" si="30"/>
        <v/>
      </c>
      <c r="B1943">
        <v>2021</v>
      </c>
      <c r="C1943" t="s">
        <v>1763</v>
      </c>
      <c r="D1943" t="s">
        <v>1765</v>
      </c>
      <c r="E1943" t="s">
        <v>1767</v>
      </c>
      <c r="F1943" s="5" t="s">
        <v>221</v>
      </c>
      <c r="G1943" s="5">
        <v>207000</v>
      </c>
      <c r="H1943" s="6">
        <v>977876.56</v>
      </c>
      <c r="I1943" t="str">
        <f>IFERROR(VLOOKUP(G1943,'LEAID Match'!$B$2:$C$427,2,FALSE),"")</f>
        <v/>
      </c>
    </row>
    <row r="1944" spans="1:9" x14ac:dyDescent="0.2">
      <c r="A1944" t="str">
        <f t="shared" si="30"/>
        <v/>
      </c>
      <c r="B1944">
        <v>2020</v>
      </c>
      <c r="C1944" t="s">
        <v>1763</v>
      </c>
      <c r="D1944" t="s">
        <v>1765</v>
      </c>
      <c r="E1944" t="s">
        <v>1767</v>
      </c>
      <c r="F1944" s="4" t="s">
        <v>221</v>
      </c>
      <c r="G1944" s="4">
        <v>207000</v>
      </c>
      <c r="H1944" s="10">
        <v>931701.84</v>
      </c>
      <c r="I1944" t="str">
        <f>IFERROR(VLOOKUP(G1944,'LEAID Match'!$B$2:$C$427,2,FALSE),"")</f>
        <v/>
      </c>
    </row>
    <row r="1945" spans="1:9" x14ac:dyDescent="0.2">
      <c r="A1945" t="str">
        <f t="shared" si="30"/>
        <v/>
      </c>
      <c r="B1945">
        <v>2019</v>
      </c>
      <c r="C1945" t="s">
        <v>1763</v>
      </c>
      <c r="D1945" t="s">
        <v>1765</v>
      </c>
      <c r="E1945" t="s">
        <v>1767</v>
      </c>
      <c r="F1945" s="4" t="s">
        <v>221</v>
      </c>
      <c r="G1945" s="4">
        <v>207000</v>
      </c>
      <c r="H1945" s="10">
        <v>895022.32</v>
      </c>
      <c r="I1945" t="str">
        <f>IFERROR(VLOOKUP(G1945,'LEAID Match'!$B$2:$C$427,2,FALSE),"")</f>
        <v/>
      </c>
    </row>
    <row r="1946" spans="1:9" x14ac:dyDescent="0.2">
      <c r="A1946" t="str">
        <f t="shared" si="30"/>
        <v/>
      </c>
      <c r="B1946">
        <v>2018</v>
      </c>
      <c r="C1946" t="s">
        <v>1763</v>
      </c>
      <c r="D1946" t="s">
        <v>1765</v>
      </c>
      <c r="E1946" t="s">
        <v>1767</v>
      </c>
      <c r="F1946" s="4" t="s">
        <v>221</v>
      </c>
      <c r="G1946" s="4">
        <v>207000</v>
      </c>
      <c r="H1946" s="10">
        <v>877917.59</v>
      </c>
      <c r="I1946" t="str">
        <f>IFERROR(VLOOKUP(G1946,'LEAID Match'!$B$2:$C$427,2,FALSE),"")</f>
        <v/>
      </c>
    </row>
    <row r="1947" spans="1:9" x14ac:dyDescent="0.2">
      <c r="A1947" t="str">
        <f t="shared" si="30"/>
        <v/>
      </c>
      <c r="B1947">
        <v>2017</v>
      </c>
      <c r="C1947" t="s">
        <v>1763</v>
      </c>
      <c r="D1947" t="s">
        <v>1765</v>
      </c>
      <c r="E1947" t="s">
        <v>1767</v>
      </c>
      <c r="F1947" s="4" t="s">
        <v>221</v>
      </c>
      <c r="G1947" s="4">
        <v>207000</v>
      </c>
      <c r="H1947" s="10">
        <v>860876.69</v>
      </c>
      <c r="I1947" t="str">
        <f>IFERROR(VLOOKUP(G1947,'LEAID Match'!$B$2:$C$427,2,FALSE),"")</f>
        <v/>
      </c>
    </row>
    <row r="1948" spans="1:9" x14ac:dyDescent="0.2">
      <c r="A1948" t="str">
        <f t="shared" si="30"/>
        <v/>
      </c>
      <c r="B1948">
        <v>2016</v>
      </c>
      <c r="C1948" t="s">
        <v>1763</v>
      </c>
      <c r="D1948" t="s">
        <v>1765</v>
      </c>
      <c r="E1948" t="s">
        <v>1767</v>
      </c>
      <c r="F1948" s="4" t="s">
        <v>221</v>
      </c>
      <c r="G1948" s="4">
        <v>207000</v>
      </c>
      <c r="H1948" s="10">
        <v>843890.52</v>
      </c>
      <c r="I1948" t="str">
        <f>IFERROR(VLOOKUP(G1948,'LEAID Match'!$B$2:$C$427,2,FALSE),"")</f>
        <v/>
      </c>
    </row>
    <row r="1949" spans="1:9" x14ac:dyDescent="0.2">
      <c r="A1949" t="str">
        <f t="shared" si="30"/>
        <v/>
      </c>
      <c r="B1949" s="14">
        <v>2015</v>
      </c>
      <c r="C1949" t="s">
        <v>1763</v>
      </c>
      <c r="D1949" t="s">
        <v>1765</v>
      </c>
      <c r="E1949" t="s">
        <v>1767</v>
      </c>
      <c r="F1949" s="14" t="s">
        <v>221</v>
      </c>
      <c r="G1949" s="14">
        <v>207000</v>
      </c>
      <c r="H1949" s="14">
        <v>807621</v>
      </c>
      <c r="I1949" t="str">
        <f>IFERROR(VLOOKUP(G1949,'LEAID Match'!$B$2:$C$427,2,FALSE),"")</f>
        <v/>
      </c>
    </row>
    <row r="1950" spans="1:9" x14ac:dyDescent="0.2">
      <c r="A1950" t="str">
        <f t="shared" si="30"/>
        <v/>
      </c>
      <c r="B1950">
        <v>2023</v>
      </c>
      <c r="C1950" t="s">
        <v>1763</v>
      </c>
      <c r="D1950" t="s">
        <v>1765</v>
      </c>
      <c r="E1950" t="s">
        <v>1767</v>
      </c>
      <c r="F1950" s="5" t="s">
        <v>222</v>
      </c>
      <c r="G1950" s="5">
        <v>208000</v>
      </c>
      <c r="H1950" s="6">
        <v>467547.64</v>
      </c>
      <c r="I1950" t="str">
        <f>IFERROR(VLOOKUP(G1950,'LEAID Match'!$B$2:$C$427,2,FALSE),"")</f>
        <v/>
      </c>
    </row>
    <row r="1951" spans="1:9" x14ac:dyDescent="0.2">
      <c r="A1951" t="str">
        <f t="shared" si="30"/>
        <v/>
      </c>
      <c r="B1951">
        <v>2022</v>
      </c>
      <c r="C1951" t="s">
        <v>1763</v>
      </c>
      <c r="D1951" t="s">
        <v>1765</v>
      </c>
      <c r="E1951" t="s">
        <v>1767</v>
      </c>
      <c r="F1951" s="5" t="s">
        <v>222</v>
      </c>
      <c r="G1951" s="5">
        <v>208000</v>
      </c>
      <c r="H1951" s="6">
        <v>444303.05</v>
      </c>
      <c r="I1951" t="str">
        <f>IFERROR(VLOOKUP(G1951,'LEAID Match'!$B$2:$C$427,2,FALSE),"")</f>
        <v/>
      </c>
    </row>
    <row r="1952" spans="1:9" x14ac:dyDescent="0.2">
      <c r="A1952" t="str">
        <f t="shared" si="30"/>
        <v/>
      </c>
      <c r="B1952">
        <v>2021</v>
      </c>
      <c r="C1952" t="s">
        <v>1763</v>
      </c>
      <c r="D1952" t="s">
        <v>1765</v>
      </c>
      <c r="E1952" t="s">
        <v>1767</v>
      </c>
      <c r="F1952" s="5" t="s">
        <v>222</v>
      </c>
      <c r="G1952" s="5">
        <v>208000</v>
      </c>
      <c r="H1952" s="6">
        <v>427318.39</v>
      </c>
      <c r="I1952" t="str">
        <f>IFERROR(VLOOKUP(G1952,'LEAID Match'!$B$2:$C$427,2,FALSE),"")</f>
        <v/>
      </c>
    </row>
    <row r="1953" spans="1:9" x14ac:dyDescent="0.2">
      <c r="A1953" t="str">
        <f t="shared" si="30"/>
        <v/>
      </c>
      <c r="B1953">
        <v>2020</v>
      </c>
      <c r="C1953" t="s">
        <v>1763</v>
      </c>
      <c r="D1953" t="s">
        <v>1765</v>
      </c>
      <c r="E1953" t="s">
        <v>1767</v>
      </c>
      <c r="F1953" s="4" t="s">
        <v>222</v>
      </c>
      <c r="G1953" s="4">
        <v>208000</v>
      </c>
      <c r="H1953" s="10">
        <v>405456.79</v>
      </c>
      <c r="I1953" t="str">
        <f>IFERROR(VLOOKUP(G1953,'LEAID Match'!$B$2:$C$427,2,FALSE),"")</f>
        <v/>
      </c>
    </row>
    <row r="1954" spans="1:9" x14ac:dyDescent="0.2">
      <c r="A1954" t="str">
        <f t="shared" si="30"/>
        <v/>
      </c>
      <c r="B1954">
        <v>2019</v>
      </c>
      <c r="C1954" t="s">
        <v>1763</v>
      </c>
      <c r="D1954" t="s">
        <v>1765</v>
      </c>
      <c r="E1954" t="s">
        <v>1767</v>
      </c>
      <c r="F1954" s="4" t="s">
        <v>222</v>
      </c>
      <c r="G1954" s="4">
        <v>208000</v>
      </c>
      <c r="H1954" s="10">
        <v>388225.13</v>
      </c>
      <c r="I1954" t="str">
        <f>IFERROR(VLOOKUP(G1954,'LEAID Match'!$B$2:$C$427,2,FALSE),"")</f>
        <v/>
      </c>
    </row>
    <row r="1955" spans="1:9" x14ac:dyDescent="0.2">
      <c r="A1955" t="str">
        <f t="shared" si="30"/>
        <v/>
      </c>
      <c r="B1955">
        <v>2018</v>
      </c>
      <c r="C1955" t="s">
        <v>1763</v>
      </c>
      <c r="D1955" t="s">
        <v>1765</v>
      </c>
      <c r="E1955" t="s">
        <v>1767</v>
      </c>
      <c r="F1955" s="4" t="s">
        <v>222</v>
      </c>
      <c r="G1955" s="4">
        <v>208000</v>
      </c>
      <c r="H1955" s="10">
        <v>371878.65</v>
      </c>
      <c r="I1955" t="str">
        <f>IFERROR(VLOOKUP(G1955,'LEAID Match'!$B$2:$C$427,2,FALSE),"")</f>
        <v/>
      </c>
    </row>
    <row r="1956" spans="1:9" x14ac:dyDescent="0.2">
      <c r="A1956" t="str">
        <f t="shared" si="30"/>
        <v/>
      </c>
      <c r="B1956">
        <v>2017</v>
      </c>
      <c r="C1956" t="s">
        <v>1763</v>
      </c>
      <c r="D1956" t="s">
        <v>1765</v>
      </c>
      <c r="E1956" t="s">
        <v>1767</v>
      </c>
      <c r="F1956" s="4" t="s">
        <v>222</v>
      </c>
      <c r="G1956" s="4">
        <v>208000</v>
      </c>
      <c r="H1956" s="10">
        <v>364483.52</v>
      </c>
      <c r="I1956" t="str">
        <f>IFERROR(VLOOKUP(G1956,'LEAID Match'!$B$2:$C$427,2,FALSE),"")</f>
        <v/>
      </c>
    </row>
    <row r="1957" spans="1:9" x14ac:dyDescent="0.2">
      <c r="A1957" t="str">
        <f t="shared" si="30"/>
        <v/>
      </c>
      <c r="B1957">
        <v>2016</v>
      </c>
      <c r="C1957" t="s">
        <v>1763</v>
      </c>
      <c r="D1957" t="s">
        <v>1765</v>
      </c>
      <c r="E1957" t="s">
        <v>1767</v>
      </c>
      <c r="F1957" s="4" t="s">
        <v>222</v>
      </c>
      <c r="G1957" s="4">
        <v>208000</v>
      </c>
      <c r="H1957" s="10">
        <v>354278.28</v>
      </c>
      <c r="I1957" t="str">
        <f>IFERROR(VLOOKUP(G1957,'LEAID Match'!$B$2:$C$427,2,FALSE),"")</f>
        <v/>
      </c>
    </row>
    <row r="1958" spans="1:9" x14ac:dyDescent="0.2">
      <c r="A1958" t="str">
        <f t="shared" si="30"/>
        <v/>
      </c>
      <c r="B1958" s="14">
        <v>2015</v>
      </c>
      <c r="C1958" t="s">
        <v>1763</v>
      </c>
      <c r="D1958" t="s">
        <v>1765</v>
      </c>
      <c r="E1958" t="s">
        <v>1767</v>
      </c>
      <c r="F1958" s="14" t="s">
        <v>222</v>
      </c>
      <c r="G1958" s="14">
        <v>208000</v>
      </c>
      <c r="H1958" s="14">
        <v>347849.89</v>
      </c>
      <c r="I1958" t="str">
        <f>IFERROR(VLOOKUP(G1958,'LEAID Match'!$B$2:$C$427,2,FALSE),"")</f>
        <v/>
      </c>
    </row>
    <row r="1959" spans="1:9" x14ac:dyDescent="0.2">
      <c r="A1959" t="str">
        <f t="shared" si="30"/>
        <v/>
      </c>
      <c r="B1959">
        <v>2023</v>
      </c>
      <c r="C1959" t="s">
        <v>1763</v>
      </c>
      <c r="D1959" t="s">
        <v>1765</v>
      </c>
      <c r="E1959" t="s">
        <v>1767</v>
      </c>
      <c r="F1959" s="5" t="s">
        <v>223</v>
      </c>
      <c r="G1959" s="5">
        <v>209000</v>
      </c>
      <c r="H1959" s="6">
        <v>4909966.6900000004</v>
      </c>
      <c r="I1959" t="str">
        <f>IFERROR(VLOOKUP(G1959,'LEAID Match'!$B$2:$C$427,2,FALSE),"")</f>
        <v/>
      </c>
    </row>
    <row r="1960" spans="1:9" x14ac:dyDescent="0.2">
      <c r="A1960" t="str">
        <f t="shared" si="30"/>
        <v/>
      </c>
      <c r="B1960">
        <v>2022</v>
      </c>
      <c r="C1960" t="s">
        <v>1763</v>
      </c>
      <c r="D1960" t="s">
        <v>1765</v>
      </c>
      <c r="E1960" t="s">
        <v>1767</v>
      </c>
      <c r="F1960" s="5" t="s">
        <v>223</v>
      </c>
      <c r="G1960" s="5">
        <v>209000</v>
      </c>
      <c r="H1960" s="6">
        <v>4695357.9400000004</v>
      </c>
      <c r="I1960" t="str">
        <f>IFERROR(VLOOKUP(G1960,'LEAID Match'!$B$2:$C$427,2,FALSE),"")</f>
        <v/>
      </c>
    </row>
    <row r="1961" spans="1:9" x14ac:dyDescent="0.2">
      <c r="A1961" t="str">
        <f t="shared" si="30"/>
        <v/>
      </c>
      <c r="B1961">
        <v>2021</v>
      </c>
      <c r="C1961" t="s">
        <v>1763</v>
      </c>
      <c r="D1961" t="s">
        <v>1765</v>
      </c>
      <c r="E1961" t="s">
        <v>1767</v>
      </c>
      <c r="F1961" s="5" t="s">
        <v>223</v>
      </c>
      <c r="G1961" s="5">
        <v>209000</v>
      </c>
      <c r="H1961" s="6">
        <v>4511971.2</v>
      </c>
      <c r="I1961" t="str">
        <f>IFERROR(VLOOKUP(G1961,'LEAID Match'!$B$2:$C$427,2,FALSE),"")</f>
        <v/>
      </c>
    </row>
    <row r="1962" spans="1:9" x14ac:dyDescent="0.2">
      <c r="A1962" t="str">
        <f t="shared" si="30"/>
        <v/>
      </c>
      <c r="B1962">
        <v>2020</v>
      </c>
      <c r="C1962" t="s">
        <v>1763</v>
      </c>
      <c r="D1962" t="s">
        <v>1765</v>
      </c>
      <c r="E1962" t="s">
        <v>1767</v>
      </c>
      <c r="F1962" s="4" t="s">
        <v>223</v>
      </c>
      <c r="G1962" s="4">
        <v>209000</v>
      </c>
      <c r="H1962" s="10">
        <v>4359150.68</v>
      </c>
      <c r="I1962" t="str">
        <f>IFERROR(VLOOKUP(G1962,'LEAID Match'!$B$2:$C$427,2,FALSE),"")</f>
        <v/>
      </c>
    </row>
    <row r="1963" spans="1:9" x14ac:dyDescent="0.2">
      <c r="A1963" t="str">
        <f t="shared" si="30"/>
        <v/>
      </c>
      <c r="B1963">
        <v>2019</v>
      </c>
      <c r="C1963" t="s">
        <v>1763</v>
      </c>
      <c r="D1963" t="s">
        <v>1765</v>
      </c>
      <c r="E1963" t="s">
        <v>1767</v>
      </c>
      <c r="F1963" s="4" t="s">
        <v>223</v>
      </c>
      <c r="G1963" s="4">
        <v>209000</v>
      </c>
      <c r="H1963" s="10">
        <v>4202811.3099999996</v>
      </c>
      <c r="I1963" t="str">
        <f>IFERROR(VLOOKUP(G1963,'LEAID Match'!$B$2:$C$427,2,FALSE),"")</f>
        <v/>
      </c>
    </row>
    <row r="1964" spans="1:9" x14ac:dyDescent="0.2">
      <c r="A1964" t="str">
        <f t="shared" si="30"/>
        <v/>
      </c>
      <c r="B1964">
        <v>2018</v>
      </c>
      <c r="C1964" t="s">
        <v>1763</v>
      </c>
      <c r="D1964" t="s">
        <v>1765</v>
      </c>
      <c r="E1964" t="s">
        <v>1767</v>
      </c>
      <c r="F1964" s="4" t="s">
        <v>223</v>
      </c>
      <c r="G1964" s="4">
        <v>209000</v>
      </c>
      <c r="H1964" s="10">
        <v>4080097.69</v>
      </c>
      <c r="I1964" t="str">
        <f>IFERROR(VLOOKUP(G1964,'LEAID Match'!$B$2:$C$427,2,FALSE),"")</f>
        <v/>
      </c>
    </row>
    <row r="1965" spans="1:9" x14ac:dyDescent="0.2">
      <c r="A1965" t="str">
        <f t="shared" si="30"/>
        <v/>
      </c>
      <c r="B1965">
        <v>2017</v>
      </c>
      <c r="C1965" t="s">
        <v>1763</v>
      </c>
      <c r="D1965" t="s">
        <v>1765</v>
      </c>
      <c r="E1965" t="s">
        <v>1767</v>
      </c>
      <c r="F1965" s="4" t="s">
        <v>223</v>
      </c>
      <c r="G1965" s="4">
        <v>209000</v>
      </c>
      <c r="H1965" s="10">
        <v>3985184.04</v>
      </c>
      <c r="I1965" t="str">
        <f>IFERROR(VLOOKUP(G1965,'LEAID Match'!$B$2:$C$427,2,FALSE),"")</f>
        <v/>
      </c>
    </row>
    <row r="1966" spans="1:9" x14ac:dyDescent="0.2">
      <c r="A1966" t="str">
        <f t="shared" si="30"/>
        <v/>
      </c>
      <c r="B1966">
        <v>2016</v>
      </c>
      <c r="C1966" t="s">
        <v>1763</v>
      </c>
      <c r="D1966" t="s">
        <v>1765</v>
      </c>
      <c r="E1966" t="s">
        <v>1767</v>
      </c>
      <c r="F1966" s="4" t="s">
        <v>223</v>
      </c>
      <c r="G1966" s="4">
        <v>209000</v>
      </c>
      <c r="H1966" s="10">
        <v>3903810.33</v>
      </c>
      <c r="I1966" t="str">
        <f>IFERROR(VLOOKUP(G1966,'LEAID Match'!$B$2:$C$427,2,FALSE),"")</f>
        <v/>
      </c>
    </row>
    <row r="1967" spans="1:9" x14ac:dyDescent="0.2">
      <c r="A1967" t="str">
        <f t="shared" si="30"/>
        <v/>
      </c>
      <c r="B1967" s="14">
        <v>2015</v>
      </c>
      <c r="C1967" t="s">
        <v>1763</v>
      </c>
      <c r="D1967" t="s">
        <v>1765</v>
      </c>
      <c r="E1967" t="s">
        <v>1767</v>
      </c>
      <c r="F1967" s="14" t="s">
        <v>223</v>
      </c>
      <c r="G1967" s="14">
        <v>209000</v>
      </c>
      <c r="H1967" s="14">
        <v>3825010.07</v>
      </c>
      <c r="I1967" t="str">
        <f>IFERROR(VLOOKUP(G1967,'LEAID Match'!$B$2:$C$427,2,FALSE),"")</f>
        <v/>
      </c>
    </row>
    <row r="1968" spans="1:9" x14ac:dyDescent="0.2">
      <c r="A1968" t="str">
        <f t="shared" si="30"/>
        <v/>
      </c>
      <c r="B1968">
        <v>2023</v>
      </c>
      <c r="C1968" t="s">
        <v>1763</v>
      </c>
      <c r="D1968" t="s">
        <v>1765</v>
      </c>
      <c r="E1968" t="s">
        <v>1767</v>
      </c>
      <c r="F1968" s="5" t="s">
        <v>224</v>
      </c>
      <c r="G1968" s="5">
        <v>210000</v>
      </c>
      <c r="H1968" s="6">
        <v>132765.92000000001</v>
      </c>
      <c r="I1968" t="str">
        <f>IFERROR(VLOOKUP(G1968,'LEAID Match'!$B$2:$C$427,2,FALSE),"")</f>
        <v/>
      </c>
    </row>
    <row r="1969" spans="1:9" x14ac:dyDescent="0.2">
      <c r="A1969" t="str">
        <f t="shared" si="30"/>
        <v/>
      </c>
      <c r="B1969">
        <v>2022</v>
      </c>
      <c r="C1969" t="s">
        <v>1763</v>
      </c>
      <c r="D1969" t="s">
        <v>1765</v>
      </c>
      <c r="E1969" t="s">
        <v>1767</v>
      </c>
      <c r="F1969" s="5" t="s">
        <v>224</v>
      </c>
      <c r="G1969" s="5">
        <v>210000</v>
      </c>
      <c r="H1969" s="6">
        <v>124018.58</v>
      </c>
      <c r="I1969" t="str">
        <f>IFERROR(VLOOKUP(G1969,'LEAID Match'!$B$2:$C$427,2,FALSE),"")</f>
        <v/>
      </c>
    </row>
    <row r="1970" spans="1:9" x14ac:dyDescent="0.2">
      <c r="A1970" t="str">
        <f t="shared" si="30"/>
        <v/>
      </c>
      <c r="B1970">
        <v>2021</v>
      </c>
      <c r="C1970" t="s">
        <v>1763</v>
      </c>
      <c r="D1970" t="s">
        <v>1765</v>
      </c>
      <c r="E1970" t="s">
        <v>1767</v>
      </c>
      <c r="F1970" s="5" t="s">
        <v>224</v>
      </c>
      <c r="G1970" s="5">
        <v>210000</v>
      </c>
      <c r="H1970" s="6">
        <v>122036.36</v>
      </c>
      <c r="I1970" t="str">
        <f>IFERROR(VLOOKUP(G1970,'LEAID Match'!$B$2:$C$427,2,FALSE),"")</f>
        <v/>
      </c>
    </row>
    <row r="1971" spans="1:9" x14ac:dyDescent="0.2">
      <c r="A1971" t="str">
        <f t="shared" si="30"/>
        <v/>
      </c>
      <c r="B1971">
        <v>2020</v>
      </c>
      <c r="C1971" t="s">
        <v>1763</v>
      </c>
      <c r="D1971" t="s">
        <v>1765</v>
      </c>
      <c r="E1971" t="s">
        <v>1767</v>
      </c>
      <c r="F1971" s="4" t="s">
        <v>224</v>
      </c>
      <c r="G1971" s="4">
        <v>210000</v>
      </c>
      <c r="H1971" s="10">
        <v>119450.56</v>
      </c>
      <c r="I1971" t="str">
        <f>IFERROR(VLOOKUP(G1971,'LEAID Match'!$B$2:$C$427,2,FALSE),"")</f>
        <v/>
      </c>
    </row>
    <row r="1972" spans="1:9" x14ac:dyDescent="0.2">
      <c r="A1972" t="str">
        <f t="shared" si="30"/>
        <v/>
      </c>
      <c r="B1972">
        <v>2019</v>
      </c>
      <c r="C1972" t="s">
        <v>1763</v>
      </c>
      <c r="D1972" t="s">
        <v>1765</v>
      </c>
      <c r="E1972" t="s">
        <v>1767</v>
      </c>
      <c r="F1972" s="4" t="s">
        <v>224</v>
      </c>
      <c r="G1972" s="4">
        <v>210000</v>
      </c>
      <c r="H1972" s="10">
        <v>119324.73</v>
      </c>
      <c r="I1972" t="str">
        <f>IFERROR(VLOOKUP(G1972,'LEAID Match'!$B$2:$C$427,2,FALSE),"")</f>
        <v/>
      </c>
    </row>
    <row r="1973" spans="1:9" x14ac:dyDescent="0.2">
      <c r="A1973" t="str">
        <f t="shared" si="30"/>
        <v/>
      </c>
      <c r="B1973">
        <v>2018</v>
      </c>
      <c r="C1973" t="s">
        <v>1763</v>
      </c>
      <c r="D1973" t="s">
        <v>1765</v>
      </c>
      <c r="E1973" t="s">
        <v>1767</v>
      </c>
      <c r="F1973" s="4" t="s">
        <v>224</v>
      </c>
      <c r="G1973" s="4">
        <v>210000</v>
      </c>
      <c r="H1973" s="10">
        <v>116921.79</v>
      </c>
      <c r="I1973" t="str">
        <f>IFERROR(VLOOKUP(G1973,'LEAID Match'!$B$2:$C$427,2,FALSE),"")</f>
        <v/>
      </c>
    </row>
    <row r="1974" spans="1:9" x14ac:dyDescent="0.2">
      <c r="A1974" t="str">
        <f t="shared" si="30"/>
        <v/>
      </c>
      <c r="B1974">
        <v>2017</v>
      </c>
      <c r="C1974" t="s">
        <v>1763</v>
      </c>
      <c r="D1974" t="s">
        <v>1765</v>
      </c>
      <c r="E1974" t="s">
        <v>1767</v>
      </c>
      <c r="F1974" s="4" t="s">
        <v>224</v>
      </c>
      <c r="G1974" s="4">
        <v>210000</v>
      </c>
      <c r="H1974" s="10">
        <v>115712.55</v>
      </c>
      <c r="I1974" t="str">
        <f>IFERROR(VLOOKUP(G1974,'LEAID Match'!$B$2:$C$427,2,FALSE),"")</f>
        <v/>
      </c>
    </row>
    <row r="1975" spans="1:9" x14ac:dyDescent="0.2">
      <c r="A1975" t="str">
        <f t="shared" si="30"/>
        <v/>
      </c>
      <c r="B1975">
        <v>2016</v>
      </c>
      <c r="C1975" t="s">
        <v>1763</v>
      </c>
      <c r="D1975" t="s">
        <v>1765</v>
      </c>
      <c r="E1975" t="s">
        <v>1767</v>
      </c>
      <c r="F1975" s="4" t="s">
        <v>224</v>
      </c>
      <c r="G1975" s="4">
        <v>210000</v>
      </c>
      <c r="H1975" s="10">
        <v>114213.53</v>
      </c>
      <c r="I1975" t="str">
        <f>IFERROR(VLOOKUP(G1975,'LEAID Match'!$B$2:$C$427,2,FALSE),"")</f>
        <v/>
      </c>
    </row>
    <row r="1976" spans="1:9" x14ac:dyDescent="0.2">
      <c r="A1976" t="str">
        <f t="shared" si="30"/>
        <v/>
      </c>
      <c r="B1976" s="14">
        <v>2015</v>
      </c>
      <c r="C1976" t="s">
        <v>1763</v>
      </c>
      <c r="D1976" t="s">
        <v>1765</v>
      </c>
      <c r="E1976" t="s">
        <v>1767</v>
      </c>
      <c r="F1976" s="14" t="s">
        <v>224</v>
      </c>
      <c r="G1976" s="14">
        <v>210000</v>
      </c>
      <c r="H1976" s="14">
        <v>112697.17</v>
      </c>
      <c r="I1976" t="str">
        <f>IFERROR(VLOOKUP(G1976,'LEAID Match'!$B$2:$C$427,2,FALSE),"")</f>
        <v/>
      </c>
    </row>
    <row r="1977" spans="1:9" x14ac:dyDescent="0.2">
      <c r="A1977" t="str">
        <f t="shared" si="30"/>
        <v/>
      </c>
      <c r="B1977">
        <v>2023</v>
      </c>
      <c r="C1977" t="s">
        <v>1763</v>
      </c>
      <c r="D1977" t="s">
        <v>1765</v>
      </c>
      <c r="E1977" t="s">
        <v>1767</v>
      </c>
      <c r="F1977" s="5" t="s">
        <v>225</v>
      </c>
      <c r="G1977" s="5">
        <v>211000</v>
      </c>
      <c r="H1977" s="6">
        <v>33824.36</v>
      </c>
      <c r="I1977" t="str">
        <f>IFERROR(VLOOKUP(G1977,'LEAID Match'!$B$2:$C$427,2,FALSE),"")</f>
        <v/>
      </c>
    </row>
    <row r="1978" spans="1:9" x14ac:dyDescent="0.2">
      <c r="A1978" t="str">
        <f t="shared" si="30"/>
        <v/>
      </c>
      <c r="B1978">
        <v>2022</v>
      </c>
      <c r="C1978" t="s">
        <v>1763</v>
      </c>
      <c r="D1978" t="s">
        <v>1765</v>
      </c>
      <c r="E1978" t="s">
        <v>1767</v>
      </c>
      <c r="F1978" s="5" t="s">
        <v>225</v>
      </c>
      <c r="G1978" s="5">
        <v>211000</v>
      </c>
      <c r="H1978" s="6">
        <v>30759.14</v>
      </c>
      <c r="I1978" t="str">
        <f>IFERROR(VLOOKUP(G1978,'LEAID Match'!$B$2:$C$427,2,FALSE),"")</f>
        <v/>
      </c>
    </row>
    <row r="1979" spans="1:9" x14ac:dyDescent="0.2">
      <c r="A1979" t="str">
        <f t="shared" si="30"/>
        <v/>
      </c>
      <c r="B1979">
        <v>2021</v>
      </c>
      <c r="C1979" t="s">
        <v>1763</v>
      </c>
      <c r="D1979" t="s">
        <v>1765</v>
      </c>
      <c r="E1979" t="s">
        <v>1767</v>
      </c>
      <c r="F1979" s="5" t="s">
        <v>225</v>
      </c>
      <c r="G1979" s="5">
        <v>211000</v>
      </c>
      <c r="H1979" s="6">
        <v>27577.7</v>
      </c>
      <c r="I1979" t="str">
        <f>IFERROR(VLOOKUP(G1979,'LEAID Match'!$B$2:$C$427,2,FALSE),"")</f>
        <v/>
      </c>
    </row>
    <row r="1980" spans="1:9" x14ac:dyDescent="0.2">
      <c r="A1980" t="str">
        <f t="shared" si="30"/>
        <v/>
      </c>
      <c r="B1980">
        <v>2020</v>
      </c>
      <c r="C1980" t="s">
        <v>1763</v>
      </c>
      <c r="D1980" t="s">
        <v>1765</v>
      </c>
      <c r="E1980" t="s">
        <v>1767</v>
      </c>
      <c r="F1980" s="4" t="s">
        <v>225</v>
      </c>
      <c r="G1980" s="4">
        <v>211000</v>
      </c>
      <c r="H1980" s="10">
        <v>26482.9</v>
      </c>
      <c r="I1980" t="str">
        <f>IFERROR(VLOOKUP(G1980,'LEAID Match'!$B$2:$C$427,2,FALSE),"")</f>
        <v/>
      </c>
    </row>
    <row r="1981" spans="1:9" x14ac:dyDescent="0.2">
      <c r="A1981" t="str">
        <f t="shared" si="30"/>
        <v/>
      </c>
      <c r="B1981">
        <v>2019</v>
      </c>
      <c r="C1981" t="s">
        <v>1763</v>
      </c>
      <c r="D1981" t="s">
        <v>1765</v>
      </c>
      <c r="E1981" t="s">
        <v>1767</v>
      </c>
      <c r="F1981" s="4" t="s">
        <v>225</v>
      </c>
      <c r="G1981" s="4">
        <v>211000</v>
      </c>
      <c r="H1981" s="10">
        <v>24075.18</v>
      </c>
      <c r="I1981" t="str">
        <f>IFERROR(VLOOKUP(G1981,'LEAID Match'!$B$2:$C$427,2,FALSE),"")</f>
        <v/>
      </c>
    </row>
    <row r="1982" spans="1:9" x14ac:dyDescent="0.2">
      <c r="A1982" t="str">
        <f t="shared" si="30"/>
        <v/>
      </c>
      <c r="B1982">
        <v>2018</v>
      </c>
      <c r="C1982" t="s">
        <v>1763</v>
      </c>
      <c r="D1982" t="s">
        <v>1765</v>
      </c>
      <c r="E1982" t="s">
        <v>1767</v>
      </c>
      <c r="F1982" s="4" t="s">
        <v>225</v>
      </c>
      <c r="G1982" s="4">
        <v>211000</v>
      </c>
      <c r="H1982" s="10">
        <v>24866.58</v>
      </c>
      <c r="I1982" t="str">
        <f>IFERROR(VLOOKUP(G1982,'LEAID Match'!$B$2:$C$427,2,FALSE),"")</f>
        <v/>
      </c>
    </row>
    <row r="1983" spans="1:9" x14ac:dyDescent="0.2">
      <c r="A1983" t="str">
        <f t="shared" si="30"/>
        <v/>
      </c>
      <c r="B1983">
        <v>2017</v>
      </c>
      <c r="C1983" t="s">
        <v>1763</v>
      </c>
      <c r="D1983" t="s">
        <v>1765</v>
      </c>
      <c r="E1983" t="s">
        <v>1767</v>
      </c>
      <c r="F1983" s="4" t="s">
        <v>225</v>
      </c>
      <c r="G1983" s="4">
        <v>211000</v>
      </c>
      <c r="H1983" s="10">
        <v>26119.45</v>
      </c>
      <c r="I1983" t="str">
        <f>IFERROR(VLOOKUP(G1983,'LEAID Match'!$B$2:$C$427,2,FALSE),"")</f>
        <v/>
      </c>
    </row>
    <row r="1984" spans="1:9" x14ac:dyDescent="0.2">
      <c r="A1984" t="str">
        <f t="shared" si="30"/>
        <v/>
      </c>
      <c r="B1984">
        <v>2016</v>
      </c>
      <c r="C1984" t="s">
        <v>1763</v>
      </c>
      <c r="D1984" t="s">
        <v>1765</v>
      </c>
      <c r="E1984" t="s">
        <v>1767</v>
      </c>
      <c r="F1984" s="4" t="s">
        <v>225</v>
      </c>
      <c r="G1984" s="4">
        <v>211000</v>
      </c>
      <c r="H1984" s="10">
        <v>28356.39</v>
      </c>
      <c r="I1984" t="str">
        <f>IFERROR(VLOOKUP(G1984,'LEAID Match'!$B$2:$C$427,2,FALSE),"")</f>
        <v/>
      </c>
    </row>
    <row r="1985" spans="1:9" x14ac:dyDescent="0.2">
      <c r="A1985" t="str">
        <f t="shared" si="30"/>
        <v/>
      </c>
      <c r="B1985" s="14">
        <v>2015</v>
      </c>
      <c r="C1985" t="s">
        <v>1763</v>
      </c>
      <c r="D1985" t="s">
        <v>1765</v>
      </c>
      <c r="E1985" t="s">
        <v>1767</v>
      </c>
      <c r="F1985" s="14" t="s">
        <v>225</v>
      </c>
      <c r="G1985" s="14">
        <v>211000</v>
      </c>
      <c r="H1985" s="14">
        <v>28487.94</v>
      </c>
      <c r="I1985" t="str">
        <f>IFERROR(VLOOKUP(G1985,'LEAID Match'!$B$2:$C$427,2,FALSE),"")</f>
        <v/>
      </c>
    </row>
    <row r="1986" spans="1:9" x14ac:dyDescent="0.2">
      <c r="A1986" t="str">
        <f t="shared" si="30"/>
        <v/>
      </c>
      <c r="B1986">
        <v>2023</v>
      </c>
      <c r="C1986" t="s">
        <v>1763</v>
      </c>
      <c r="D1986" t="s">
        <v>1765</v>
      </c>
      <c r="E1986" t="s">
        <v>1767</v>
      </c>
      <c r="F1986" s="5" t="s">
        <v>226</v>
      </c>
      <c r="G1986" s="5">
        <v>212000</v>
      </c>
      <c r="H1986" s="6">
        <v>89050.26</v>
      </c>
      <c r="I1986" t="str">
        <f>IFERROR(VLOOKUP(G1986,'LEAID Match'!$B$2:$C$427,2,FALSE),"")</f>
        <v/>
      </c>
    </row>
    <row r="1987" spans="1:9" x14ac:dyDescent="0.2">
      <c r="A1987" t="str">
        <f t="shared" ref="A1987:A2050" si="31">I1987</f>
        <v/>
      </c>
      <c r="B1987">
        <v>2022</v>
      </c>
      <c r="C1987" t="s">
        <v>1763</v>
      </c>
      <c r="D1987" t="s">
        <v>1765</v>
      </c>
      <c r="E1987" t="s">
        <v>1767</v>
      </c>
      <c r="F1987" s="5" t="s">
        <v>226</v>
      </c>
      <c r="G1987" s="5">
        <v>212000</v>
      </c>
      <c r="H1987" s="6">
        <v>83018.259999999995</v>
      </c>
      <c r="I1987" t="str">
        <f>IFERROR(VLOOKUP(G1987,'LEAID Match'!$B$2:$C$427,2,FALSE),"")</f>
        <v/>
      </c>
    </row>
    <row r="1988" spans="1:9" x14ac:dyDescent="0.2">
      <c r="A1988" t="str">
        <f t="shared" si="31"/>
        <v/>
      </c>
      <c r="B1988">
        <v>2021</v>
      </c>
      <c r="C1988" t="s">
        <v>1763</v>
      </c>
      <c r="D1988" t="s">
        <v>1765</v>
      </c>
      <c r="E1988" t="s">
        <v>1767</v>
      </c>
      <c r="F1988" s="5" t="s">
        <v>226</v>
      </c>
      <c r="G1988" s="5">
        <v>212000</v>
      </c>
      <c r="H1988" s="6">
        <v>81196.929999999993</v>
      </c>
      <c r="I1988" t="str">
        <f>IFERROR(VLOOKUP(G1988,'LEAID Match'!$B$2:$C$427,2,FALSE),"")</f>
        <v/>
      </c>
    </row>
    <row r="1989" spans="1:9" x14ac:dyDescent="0.2">
      <c r="A1989" t="str">
        <f t="shared" si="31"/>
        <v/>
      </c>
      <c r="B1989">
        <v>2020</v>
      </c>
      <c r="C1989" t="s">
        <v>1763</v>
      </c>
      <c r="D1989" t="s">
        <v>1765</v>
      </c>
      <c r="E1989" t="s">
        <v>1767</v>
      </c>
      <c r="F1989" s="4" t="s">
        <v>226</v>
      </c>
      <c r="G1989" s="4">
        <v>212000</v>
      </c>
      <c r="H1989" s="10">
        <v>79738.94</v>
      </c>
      <c r="I1989" t="str">
        <f>IFERROR(VLOOKUP(G1989,'LEAID Match'!$B$2:$C$427,2,FALSE),"")</f>
        <v/>
      </c>
    </row>
    <row r="1990" spans="1:9" x14ac:dyDescent="0.2">
      <c r="A1990" t="str">
        <f t="shared" si="31"/>
        <v/>
      </c>
      <c r="B1990">
        <v>2019</v>
      </c>
      <c r="C1990" t="s">
        <v>1763</v>
      </c>
      <c r="D1990" t="s">
        <v>1765</v>
      </c>
      <c r="E1990" t="s">
        <v>1767</v>
      </c>
      <c r="F1990" s="4" t="s">
        <v>226</v>
      </c>
      <c r="G1990" s="4">
        <v>212000</v>
      </c>
      <c r="H1990" s="10">
        <v>78225.820000000007</v>
      </c>
      <c r="I1990" t="str">
        <f>IFERROR(VLOOKUP(G1990,'LEAID Match'!$B$2:$C$427,2,FALSE),"")</f>
        <v/>
      </c>
    </row>
    <row r="1991" spans="1:9" x14ac:dyDescent="0.2">
      <c r="A1991" t="str">
        <f t="shared" si="31"/>
        <v/>
      </c>
      <c r="B1991">
        <v>2018</v>
      </c>
      <c r="C1991" t="s">
        <v>1763</v>
      </c>
      <c r="D1991" t="s">
        <v>1765</v>
      </c>
      <c r="E1991" t="s">
        <v>1767</v>
      </c>
      <c r="F1991" s="4" t="s">
        <v>226</v>
      </c>
      <c r="G1991" s="4">
        <v>212000</v>
      </c>
      <c r="H1991" s="10">
        <v>74832.929999999993</v>
      </c>
      <c r="I1991" t="str">
        <f>IFERROR(VLOOKUP(G1991,'LEAID Match'!$B$2:$C$427,2,FALSE),"")</f>
        <v/>
      </c>
    </row>
    <row r="1992" spans="1:9" x14ac:dyDescent="0.2">
      <c r="A1992" t="str">
        <f t="shared" si="31"/>
        <v/>
      </c>
      <c r="B1992">
        <v>2017</v>
      </c>
      <c r="C1992" t="s">
        <v>1763</v>
      </c>
      <c r="D1992" t="s">
        <v>1765</v>
      </c>
      <c r="E1992" t="s">
        <v>1767</v>
      </c>
      <c r="F1992" s="4" t="s">
        <v>226</v>
      </c>
      <c r="G1992" s="4">
        <v>212000</v>
      </c>
      <c r="H1992" s="10">
        <v>72073.09</v>
      </c>
      <c r="I1992" t="str">
        <f>IFERROR(VLOOKUP(G1992,'LEAID Match'!$B$2:$C$427,2,FALSE),"")</f>
        <v/>
      </c>
    </row>
    <row r="1993" spans="1:9" x14ac:dyDescent="0.2">
      <c r="A1993" t="str">
        <f t="shared" si="31"/>
        <v/>
      </c>
      <c r="B1993">
        <v>2016</v>
      </c>
      <c r="C1993" t="s">
        <v>1763</v>
      </c>
      <c r="D1993" t="s">
        <v>1765</v>
      </c>
      <c r="E1993" t="s">
        <v>1767</v>
      </c>
      <c r="F1993" s="4" t="s">
        <v>226</v>
      </c>
      <c r="G1993" s="4">
        <v>212000</v>
      </c>
      <c r="H1993" s="10">
        <v>70277.58</v>
      </c>
      <c r="I1993" t="str">
        <f>IFERROR(VLOOKUP(G1993,'LEAID Match'!$B$2:$C$427,2,FALSE),"")</f>
        <v/>
      </c>
    </row>
    <row r="1994" spans="1:9" x14ac:dyDescent="0.2">
      <c r="A1994" t="str">
        <f t="shared" si="31"/>
        <v/>
      </c>
      <c r="B1994" s="14">
        <v>2015</v>
      </c>
      <c r="C1994" t="s">
        <v>1763</v>
      </c>
      <c r="D1994" t="s">
        <v>1765</v>
      </c>
      <c r="E1994" t="s">
        <v>1767</v>
      </c>
      <c r="F1994" s="14" t="s">
        <v>226</v>
      </c>
      <c r="G1994" s="14">
        <v>212000</v>
      </c>
      <c r="H1994" s="14">
        <v>68277.509999999995</v>
      </c>
      <c r="I1994" t="str">
        <f>IFERROR(VLOOKUP(G1994,'LEAID Match'!$B$2:$C$427,2,FALSE),"")</f>
        <v/>
      </c>
    </row>
    <row r="1995" spans="1:9" x14ac:dyDescent="0.2">
      <c r="A1995" t="str">
        <f t="shared" si="31"/>
        <v/>
      </c>
      <c r="B1995">
        <v>2023</v>
      </c>
      <c r="C1995" t="s">
        <v>1763</v>
      </c>
      <c r="D1995" t="s">
        <v>1765</v>
      </c>
      <c r="E1995" t="s">
        <v>1767</v>
      </c>
      <c r="F1995" s="5" t="s">
        <v>227</v>
      </c>
      <c r="G1995" s="5">
        <v>213000</v>
      </c>
      <c r="H1995" s="6">
        <v>365680.46</v>
      </c>
      <c r="I1995" t="str">
        <f>IFERROR(VLOOKUP(G1995,'LEAID Match'!$B$2:$C$427,2,FALSE),"")</f>
        <v/>
      </c>
    </row>
    <row r="1996" spans="1:9" x14ac:dyDescent="0.2">
      <c r="A1996" t="str">
        <f t="shared" si="31"/>
        <v/>
      </c>
      <c r="B1996">
        <v>2022</v>
      </c>
      <c r="C1996" t="s">
        <v>1763</v>
      </c>
      <c r="D1996" t="s">
        <v>1765</v>
      </c>
      <c r="E1996" t="s">
        <v>1767</v>
      </c>
      <c r="F1996" s="5" t="s">
        <v>227</v>
      </c>
      <c r="G1996" s="5">
        <v>213000</v>
      </c>
      <c r="H1996" s="6">
        <v>339836.89</v>
      </c>
      <c r="I1996" t="str">
        <f>IFERROR(VLOOKUP(G1996,'LEAID Match'!$B$2:$C$427,2,FALSE),"")</f>
        <v/>
      </c>
    </row>
    <row r="1997" spans="1:9" x14ac:dyDescent="0.2">
      <c r="A1997" t="str">
        <f t="shared" si="31"/>
        <v/>
      </c>
      <c r="B1997">
        <v>2021</v>
      </c>
      <c r="C1997" t="s">
        <v>1763</v>
      </c>
      <c r="D1997" t="s">
        <v>1765</v>
      </c>
      <c r="E1997" t="s">
        <v>1767</v>
      </c>
      <c r="F1997" s="5" t="s">
        <v>227</v>
      </c>
      <c r="G1997" s="5">
        <v>213000</v>
      </c>
      <c r="H1997" s="6">
        <v>322174.95</v>
      </c>
      <c r="I1997" t="str">
        <f>IFERROR(VLOOKUP(G1997,'LEAID Match'!$B$2:$C$427,2,FALSE),"")</f>
        <v/>
      </c>
    </row>
    <row r="1998" spans="1:9" x14ac:dyDescent="0.2">
      <c r="A1998" t="str">
        <f t="shared" si="31"/>
        <v/>
      </c>
      <c r="B1998">
        <v>2020</v>
      </c>
      <c r="C1998" t="s">
        <v>1763</v>
      </c>
      <c r="D1998" t="s">
        <v>1765</v>
      </c>
      <c r="E1998" t="s">
        <v>1767</v>
      </c>
      <c r="F1998" s="4" t="s">
        <v>227</v>
      </c>
      <c r="G1998" s="4">
        <v>213000</v>
      </c>
      <c r="H1998" s="10">
        <v>307278.73</v>
      </c>
      <c r="I1998" t="str">
        <f>IFERROR(VLOOKUP(G1998,'LEAID Match'!$B$2:$C$427,2,FALSE),"")</f>
        <v/>
      </c>
    </row>
    <row r="1999" spans="1:9" x14ac:dyDescent="0.2">
      <c r="A1999" t="str">
        <f t="shared" si="31"/>
        <v/>
      </c>
      <c r="B1999">
        <v>2019</v>
      </c>
      <c r="C1999" t="s">
        <v>1763</v>
      </c>
      <c r="D1999" t="s">
        <v>1765</v>
      </c>
      <c r="E1999" t="s">
        <v>1767</v>
      </c>
      <c r="F1999" s="4" t="s">
        <v>227</v>
      </c>
      <c r="G1999" s="4">
        <v>213000</v>
      </c>
      <c r="H1999" s="10">
        <v>292044.27</v>
      </c>
      <c r="I1999" t="str">
        <f>IFERROR(VLOOKUP(G1999,'LEAID Match'!$B$2:$C$427,2,FALSE),"")</f>
        <v/>
      </c>
    </row>
    <row r="2000" spans="1:9" x14ac:dyDescent="0.2">
      <c r="A2000" t="str">
        <f t="shared" si="31"/>
        <v/>
      </c>
      <c r="B2000">
        <v>2018</v>
      </c>
      <c r="C2000" t="s">
        <v>1763</v>
      </c>
      <c r="D2000" t="s">
        <v>1765</v>
      </c>
      <c r="E2000" t="s">
        <v>1767</v>
      </c>
      <c r="F2000" s="4" t="s">
        <v>227</v>
      </c>
      <c r="G2000" s="4">
        <v>213000</v>
      </c>
      <c r="H2000" s="10">
        <v>283974.03000000003</v>
      </c>
      <c r="I2000" t="str">
        <f>IFERROR(VLOOKUP(G2000,'LEAID Match'!$B$2:$C$427,2,FALSE),"")</f>
        <v/>
      </c>
    </row>
    <row r="2001" spans="1:9" x14ac:dyDescent="0.2">
      <c r="A2001" t="str">
        <f t="shared" si="31"/>
        <v/>
      </c>
      <c r="B2001">
        <v>2017</v>
      </c>
      <c r="C2001" t="s">
        <v>1763</v>
      </c>
      <c r="D2001" t="s">
        <v>1765</v>
      </c>
      <c r="E2001" t="s">
        <v>1767</v>
      </c>
      <c r="F2001" s="4" t="s">
        <v>227</v>
      </c>
      <c r="G2001" s="4">
        <v>213000</v>
      </c>
      <c r="H2001" s="10">
        <v>280773.49</v>
      </c>
      <c r="I2001" t="str">
        <f>IFERROR(VLOOKUP(G2001,'LEAID Match'!$B$2:$C$427,2,FALSE),"")</f>
        <v/>
      </c>
    </row>
    <row r="2002" spans="1:9" x14ac:dyDescent="0.2">
      <c r="A2002" t="str">
        <f t="shared" si="31"/>
        <v/>
      </c>
      <c r="B2002">
        <v>2016</v>
      </c>
      <c r="C2002" t="s">
        <v>1763</v>
      </c>
      <c r="D2002" t="s">
        <v>1765</v>
      </c>
      <c r="E2002" t="s">
        <v>1767</v>
      </c>
      <c r="F2002" s="4" t="s">
        <v>227</v>
      </c>
      <c r="G2002" s="4">
        <v>213000</v>
      </c>
      <c r="H2002" s="10">
        <v>280011.14</v>
      </c>
      <c r="I2002" t="str">
        <f>IFERROR(VLOOKUP(G2002,'LEAID Match'!$B$2:$C$427,2,FALSE),"")</f>
        <v/>
      </c>
    </row>
    <row r="2003" spans="1:9" x14ac:dyDescent="0.2">
      <c r="A2003" t="str">
        <f t="shared" si="31"/>
        <v/>
      </c>
      <c r="B2003" s="14">
        <v>2015</v>
      </c>
      <c r="C2003" t="s">
        <v>1763</v>
      </c>
      <c r="D2003" t="s">
        <v>1765</v>
      </c>
      <c r="E2003" t="s">
        <v>1767</v>
      </c>
      <c r="F2003" s="14" t="s">
        <v>227</v>
      </c>
      <c r="G2003" s="14">
        <v>213000</v>
      </c>
      <c r="H2003" s="14">
        <v>280261.11</v>
      </c>
      <c r="I2003" t="str">
        <f>IFERROR(VLOOKUP(G2003,'LEAID Match'!$B$2:$C$427,2,FALSE),"")</f>
        <v/>
      </c>
    </row>
    <row r="2004" spans="1:9" x14ac:dyDescent="0.2">
      <c r="A2004" t="str">
        <f t="shared" si="31"/>
        <v/>
      </c>
      <c r="B2004">
        <v>2023</v>
      </c>
      <c r="C2004" t="s">
        <v>1763</v>
      </c>
      <c r="D2004" t="s">
        <v>1765</v>
      </c>
      <c r="E2004" t="s">
        <v>1767</v>
      </c>
      <c r="F2004" s="5" t="s">
        <v>228</v>
      </c>
      <c r="G2004" s="5">
        <v>214000</v>
      </c>
      <c r="H2004" s="6">
        <v>14283.52</v>
      </c>
      <c r="I2004" t="str">
        <f>IFERROR(VLOOKUP(G2004,'LEAID Match'!$B$2:$C$427,2,FALSE),"")</f>
        <v/>
      </c>
    </row>
    <row r="2005" spans="1:9" x14ac:dyDescent="0.2">
      <c r="A2005" t="str">
        <f t="shared" si="31"/>
        <v/>
      </c>
      <c r="B2005">
        <v>2022</v>
      </c>
      <c r="C2005" t="s">
        <v>1763</v>
      </c>
      <c r="D2005" t="s">
        <v>1765</v>
      </c>
      <c r="E2005" t="s">
        <v>1767</v>
      </c>
      <c r="F2005" s="5" t="s">
        <v>228</v>
      </c>
      <c r="G2005" s="5">
        <v>214000</v>
      </c>
      <c r="H2005" s="6">
        <v>13805.82</v>
      </c>
      <c r="I2005" t="str">
        <f>IFERROR(VLOOKUP(G2005,'LEAID Match'!$B$2:$C$427,2,FALSE),"")</f>
        <v/>
      </c>
    </row>
    <row r="2006" spans="1:9" x14ac:dyDescent="0.2">
      <c r="A2006" t="str">
        <f t="shared" si="31"/>
        <v/>
      </c>
      <c r="B2006">
        <v>2021</v>
      </c>
      <c r="C2006" t="s">
        <v>1763</v>
      </c>
      <c r="D2006" t="s">
        <v>1765</v>
      </c>
      <c r="E2006" t="s">
        <v>1767</v>
      </c>
      <c r="F2006" s="5" t="s">
        <v>228</v>
      </c>
      <c r="G2006" s="5">
        <v>214000</v>
      </c>
      <c r="H2006" s="6">
        <v>13741.63</v>
      </c>
      <c r="I2006" t="str">
        <f>IFERROR(VLOOKUP(G2006,'LEAID Match'!$B$2:$C$427,2,FALSE),"")</f>
        <v/>
      </c>
    </row>
    <row r="2007" spans="1:9" x14ac:dyDescent="0.2">
      <c r="A2007" t="str">
        <f t="shared" si="31"/>
        <v/>
      </c>
      <c r="B2007">
        <v>2020</v>
      </c>
      <c r="C2007" t="s">
        <v>1763</v>
      </c>
      <c r="D2007" t="s">
        <v>1765</v>
      </c>
      <c r="E2007" t="s">
        <v>1767</v>
      </c>
      <c r="F2007" s="4" t="s">
        <v>228</v>
      </c>
      <c r="G2007" s="4">
        <v>214000</v>
      </c>
      <c r="H2007" s="10">
        <v>12386.62</v>
      </c>
      <c r="I2007" t="str">
        <f>IFERROR(VLOOKUP(G2007,'LEAID Match'!$B$2:$C$427,2,FALSE),"")</f>
        <v/>
      </c>
    </row>
    <row r="2008" spans="1:9" x14ac:dyDescent="0.2">
      <c r="A2008" t="str">
        <f t="shared" si="31"/>
        <v/>
      </c>
      <c r="B2008">
        <v>2019</v>
      </c>
      <c r="C2008" t="s">
        <v>1763</v>
      </c>
      <c r="D2008" t="s">
        <v>1765</v>
      </c>
      <c r="E2008" t="s">
        <v>1767</v>
      </c>
      <c r="F2008" s="4" t="s">
        <v>228</v>
      </c>
      <c r="G2008" s="4">
        <v>214000</v>
      </c>
      <c r="H2008" s="10">
        <v>11772.91</v>
      </c>
      <c r="I2008" t="str">
        <f>IFERROR(VLOOKUP(G2008,'LEAID Match'!$B$2:$C$427,2,FALSE),"")</f>
        <v/>
      </c>
    </row>
    <row r="2009" spans="1:9" x14ac:dyDescent="0.2">
      <c r="A2009" t="str">
        <f t="shared" si="31"/>
        <v/>
      </c>
      <c r="B2009">
        <v>2018</v>
      </c>
      <c r="C2009" t="s">
        <v>1763</v>
      </c>
      <c r="D2009" t="s">
        <v>1765</v>
      </c>
      <c r="E2009" t="s">
        <v>1767</v>
      </c>
      <c r="F2009" s="4" t="s">
        <v>228</v>
      </c>
      <c r="G2009" s="4">
        <v>214000</v>
      </c>
      <c r="H2009" s="10">
        <v>10851.79</v>
      </c>
      <c r="I2009" t="str">
        <f>IFERROR(VLOOKUP(G2009,'LEAID Match'!$B$2:$C$427,2,FALSE),"")</f>
        <v/>
      </c>
    </row>
    <row r="2010" spans="1:9" x14ac:dyDescent="0.2">
      <c r="A2010" t="str">
        <f t="shared" si="31"/>
        <v/>
      </c>
      <c r="B2010">
        <v>2017</v>
      </c>
      <c r="C2010" t="s">
        <v>1763</v>
      </c>
      <c r="D2010" t="s">
        <v>1765</v>
      </c>
      <c r="E2010" t="s">
        <v>1767</v>
      </c>
      <c r="F2010" s="4" t="s">
        <v>228</v>
      </c>
      <c r="G2010" s="4">
        <v>214000</v>
      </c>
      <c r="H2010" s="10">
        <v>11956.73</v>
      </c>
      <c r="I2010" t="str">
        <f>IFERROR(VLOOKUP(G2010,'LEAID Match'!$B$2:$C$427,2,FALSE),"")</f>
        <v/>
      </c>
    </row>
    <row r="2011" spans="1:9" x14ac:dyDescent="0.2">
      <c r="A2011" t="str">
        <f t="shared" si="31"/>
        <v/>
      </c>
      <c r="B2011">
        <v>2016</v>
      </c>
      <c r="C2011" t="s">
        <v>1763</v>
      </c>
      <c r="D2011" t="s">
        <v>1765</v>
      </c>
      <c r="E2011" t="s">
        <v>1767</v>
      </c>
      <c r="F2011" s="4" t="s">
        <v>228</v>
      </c>
      <c r="G2011" s="4">
        <v>214000</v>
      </c>
      <c r="H2011" s="10">
        <v>12579.58</v>
      </c>
      <c r="I2011" t="str">
        <f>IFERROR(VLOOKUP(G2011,'LEAID Match'!$B$2:$C$427,2,FALSE),"")</f>
        <v/>
      </c>
    </row>
    <row r="2012" spans="1:9" x14ac:dyDescent="0.2">
      <c r="A2012" t="str">
        <f t="shared" si="31"/>
        <v/>
      </c>
      <c r="B2012" s="14">
        <v>2015</v>
      </c>
      <c r="C2012" t="s">
        <v>1763</v>
      </c>
      <c r="D2012" t="s">
        <v>1765</v>
      </c>
      <c r="E2012" t="s">
        <v>1767</v>
      </c>
      <c r="F2012" s="14" t="s">
        <v>228</v>
      </c>
      <c r="G2012" s="14">
        <v>214000</v>
      </c>
      <c r="H2012" s="14">
        <v>13383.49</v>
      </c>
      <c r="I2012" t="str">
        <f>IFERROR(VLOOKUP(G2012,'LEAID Match'!$B$2:$C$427,2,FALSE),"")</f>
        <v/>
      </c>
    </row>
    <row r="2013" spans="1:9" x14ac:dyDescent="0.2">
      <c r="A2013" t="str">
        <f t="shared" si="31"/>
        <v/>
      </c>
      <c r="B2013">
        <v>2023</v>
      </c>
      <c r="C2013" t="s">
        <v>1763</v>
      </c>
      <c r="D2013" t="s">
        <v>1765</v>
      </c>
      <c r="E2013" t="s">
        <v>1767</v>
      </c>
      <c r="F2013" s="5" t="s">
        <v>229</v>
      </c>
      <c r="G2013" s="5">
        <v>215000</v>
      </c>
      <c r="H2013" s="6">
        <v>53027.47</v>
      </c>
      <c r="I2013" t="str">
        <f>IFERROR(VLOOKUP(G2013,'LEAID Match'!$B$2:$C$427,2,FALSE),"")</f>
        <v/>
      </c>
    </row>
    <row r="2014" spans="1:9" x14ac:dyDescent="0.2">
      <c r="A2014" t="str">
        <f t="shared" si="31"/>
        <v/>
      </c>
      <c r="B2014">
        <v>2022</v>
      </c>
      <c r="C2014" t="s">
        <v>1763</v>
      </c>
      <c r="D2014" t="s">
        <v>1765</v>
      </c>
      <c r="E2014" t="s">
        <v>1767</v>
      </c>
      <c r="F2014" s="5" t="s">
        <v>229</v>
      </c>
      <c r="G2014" s="5">
        <v>215000</v>
      </c>
      <c r="H2014" s="6">
        <v>50650.239999999998</v>
      </c>
      <c r="I2014" t="str">
        <f>IFERROR(VLOOKUP(G2014,'LEAID Match'!$B$2:$C$427,2,FALSE),"")</f>
        <v/>
      </c>
    </row>
    <row r="2015" spans="1:9" x14ac:dyDescent="0.2">
      <c r="A2015" t="str">
        <f t="shared" si="31"/>
        <v/>
      </c>
      <c r="B2015">
        <v>2021</v>
      </c>
      <c r="C2015" t="s">
        <v>1763</v>
      </c>
      <c r="D2015" t="s">
        <v>1765</v>
      </c>
      <c r="E2015" t="s">
        <v>1767</v>
      </c>
      <c r="F2015" s="5" t="s">
        <v>229</v>
      </c>
      <c r="G2015" s="5">
        <v>215000</v>
      </c>
      <c r="H2015" s="6">
        <v>47639.96</v>
      </c>
      <c r="I2015" t="str">
        <f>IFERROR(VLOOKUP(G2015,'LEAID Match'!$B$2:$C$427,2,FALSE),"")</f>
        <v/>
      </c>
    </row>
    <row r="2016" spans="1:9" x14ac:dyDescent="0.2">
      <c r="A2016" t="str">
        <f t="shared" si="31"/>
        <v/>
      </c>
      <c r="B2016">
        <v>2020</v>
      </c>
      <c r="C2016" t="s">
        <v>1763</v>
      </c>
      <c r="D2016" t="s">
        <v>1765</v>
      </c>
      <c r="E2016" t="s">
        <v>1767</v>
      </c>
      <c r="F2016" s="4" t="s">
        <v>229</v>
      </c>
      <c r="G2016" s="4">
        <v>215000</v>
      </c>
      <c r="H2016" s="10">
        <v>44681.58</v>
      </c>
      <c r="I2016" t="str">
        <f>IFERROR(VLOOKUP(G2016,'LEAID Match'!$B$2:$C$427,2,FALSE),"")</f>
        <v/>
      </c>
    </row>
    <row r="2017" spans="1:9" x14ac:dyDescent="0.2">
      <c r="A2017" t="str">
        <f t="shared" si="31"/>
        <v/>
      </c>
      <c r="B2017">
        <v>2019</v>
      </c>
      <c r="C2017" t="s">
        <v>1763</v>
      </c>
      <c r="D2017" t="s">
        <v>1765</v>
      </c>
      <c r="E2017" t="s">
        <v>1767</v>
      </c>
      <c r="F2017" s="4" t="s">
        <v>229</v>
      </c>
      <c r="G2017" s="4">
        <v>215000</v>
      </c>
      <c r="H2017" s="10">
        <v>42678.14</v>
      </c>
      <c r="I2017" t="str">
        <f>IFERROR(VLOOKUP(G2017,'LEAID Match'!$B$2:$C$427,2,FALSE),"")</f>
        <v/>
      </c>
    </row>
    <row r="2018" spans="1:9" x14ac:dyDescent="0.2">
      <c r="A2018" t="str">
        <f t="shared" si="31"/>
        <v/>
      </c>
      <c r="B2018">
        <v>2018</v>
      </c>
      <c r="C2018" t="s">
        <v>1763</v>
      </c>
      <c r="D2018" t="s">
        <v>1765</v>
      </c>
      <c r="E2018" t="s">
        <v>1767</v>
      </c>
      <c r="F2018" s="4" t="s">
        <v>229</v>
      </c>
      <c r="G2018" s="4">
        <v>215000</v>
      </c>
      <c r="H2018" s="10">
        <v>40512.78</v>
      </c>
      <c r="I2018" t="str">
        <f>IFERROR(VLOOKUP(G2018,'LEAID Match'!$B$2:$C$427,2,FALSE),"")</f>
        <v/>
      </c>
    </row>
    <row r="2019" spans="1:9" x14ac:dyDescent="0.2">
      <c r="A2019" t="str">
        <f t="shared" si="31"/>
        <v/>
      </c>
      <c r="B2019">
        <v>2017</v>
      </c>
      <c r="C2019" t="s">
        <v>1763</v>
      </c>
      <c r="D2019" t="s">
        <v>1765</v>
      </c>
      <c r="E2019" t="s">
        <v>1767</v>
      </c>
      <c r="F2019" s="4" t="s">
        <v>229</v>
      </c>
      <c r="G2019" s="4">
        <v>215000</v>
      </c>
      <c r="H2019" s="10">
        <v>39723.9</v>
      </c>
      <c r="I2019" t="str">
        <f>IFERROR(VLOOKUP(G2019,'LEAID Match'!$B$2:$C$427,2,FALSE),"")</f>
        <v/>
      </c>
    </row>
    <row r="2020" spans="1:9" x14ac:dyDescent="0.2">
      <c r="A2020" t="str">
        <f t="shared" si="31"/>
        <v/>
      </c>
      <c r="B2020">
        <v>2016</v>
      </c>
      <c r="C2020" t="s">
        <v>1763</v>
      </c>
      <c r="D2020" t="s">
        <v>1765</v>
      </c>
      <c r="E2020" t="s">
        <v>1767</v>
      </c>
      <c r="F2020" s="4" t="s">
        <v>229</v>
      </c>
      <c r="G2020" s="4">
        <v>215000</v>
      </c>
      <c r="H2020" s="10">
        <v>35763.78</v>
      </c>
      <c r="I2020" t="str">
        <f>IFERROR(VLOOKUP(G2020,'LEAID Match'!$B$2:$C$427,2,FALSE),"")</f>
        <v/>
      </c>
    </row>
    <row r="2021" spans="1:9" x14ac:dyDescent="0.2">
      <c r="A2021" t="str">
        <f t="shared" si="31"/>
        <v/>
      </c>
      <c r="B2021" s="14">
        <v>2015</v>
      </c>
      <c r="C2021" t="s">
        <v>1763</v>
      </c>
      <c r="D2021" t="s">
        <v>1765</v>
      </c>
      <c r="E2021" t="s">
        <v>1767</v>
      </c>
      <c r="F2021" s="14" t="s">
        <v>229</v>
      </c>
      <c r="G2021" s="14">
        <v>215000</v>
      </c>
      <c r="H2021" s="14">
        <v>32715.89</v>
      </c>
      <c r="I2021" t="str">
        <f>IFERROR(VLOOKUP(G2021,'LEAID Match'!$B$2:$C$427,2,FALSE),"")</f>
        <v/>
      </c>
    </row>
    <row r="2022" spans="1:9" x14ac:dyDescent="0.2">
      <c r="A2022" t="str">
        <f t="shared" si="31"/>
        <v/>
      </c>
      <c r="B2022">
        <v>2023</v>
      </c>
      <c r="C2022" t="s">
        <v>1763</v>
      </c>
      <c r="D2022" t="s">
        <v>1765</v>
      </c>
      <c r="E2022" t="s">
        <v>1767</v>
      </c>
      <c r="F2022" s="5" t="s">
        <v>230</v>
      </c>
      <c r="G2022" s="5">
        <v>216000</v>
      </c>
      <c r="H2022" s="6">
        <v>169549.16</v>
      </c>
      <c r="I2022" t="str">
        <f>IFERROR(VLOOKUP(G2022,'LEAID Match'!$B$2:$C$427,2,FALSE),"")</f>
        <v/>
      </c>
    </row>
    <row r="2023" spans="1:9" x14ac:dyDescent="0.2">
      <c r="A2023" t="str">
        <f t="shared" si="31"/>
        <v/>
      </c>
      <c r="B2023">
        <v>2022</v>
      </c>
      <c r="C2023" t="s">
        <v>1763</v>
      </c>
      <c r="D2023" t="s">
        <v>1765</v>
      </c>
      <c r="E2023" t="s">
        <v>1767</v>
      </c>
      <c r="F2023" s="5" t="s">
        <v>230</v>
      </c>
      <c r="G2023" s="5">
        <v>216000</v>
      </c>
      <c r="H2023" s="6">
        <v>158758.85999999999</v>
      </c>
      <c r="I2023" t="str">
        <f>IFERROR(VLOOKUP(G2023,'LEAID Match'!$B$2:$C$427,2,FALSE),"")</f>
        <v/>
      </c>
    </row>
    <row r="2024" spans="1:9" x14ac:dyDescent="0.2">
      <c r="A2024" t="str">
        <f t="shared" si="31"/>
        <v/>
      </c>
      <c r="B2024">
        <v>2021</v>
      </c>
      <c r="C2024" t="s">
        <v>1763</v>
      </c>
      <c r="D2024" t="s">
        <v>1765</v>
      </c>
      <c r="E2024" t="s">
        <v>1767</v>
      </c>
      <c r="F2024" s="5" t="s">
        <v>230</v>
      </c>
      <c r="G2024" s="5">
        <v>216000</v>
      </c>
      <c r="H2024" s="6">
        <v>150171.4</v>
      </c>
      <c r="I2024" t="str">
        <f>IFERROR(VLOOKUP(G2024,'LEAID Match'!$B$2:$C$427,2,FALSE),"")</f>
        <v/>
      </c>
    </row>
    <row r="2025" spans="1:9" x14ac:dyDescent="0.2">
      <c r="A2025" t="str">
        <f t="shared" si="31"/>
        <v/>
      </c>
      <c r="B2025">
        <v>2020</v>
      </c>
      <c r="C2025" t="s">
        <v>1763</v>
      </c>
      <c r="D2025" t="s">
        <v>1765</v>
      </c>
      <c r="E2025" t="s">
        <v>1767</v>
      </c>
      <c r="F2025" s="4" t="s">
        <v>230</v>
      </c>
      <c r="G2025" s="4">
        <v>216000</v>
      </c>
      <c r="H2025" s="10">
        <v>145261.85</v>
      </c>
      <c r="I2025" t="str">
        <f>IFERROR(VLOOKUP(G2025,'LEAID Match'!$B$2:$C$427,2,FALSE),"")</f>
        <v/>
      </c>
    </row>
    <row r="2026" spans="1:9" x14ac:dyDescent="0.2">
      <c r="A2026" t="str">
        <f t="shared" si="31"/>
        <v/>
      </c>
      <c r="B2026">
        <v>2019</v>
      </c>
      <c r="C2026" t="s">
        <v>1763</v>
      </c>
      <c r="D2026" t="s">
        <v>1765</v>
      </c>
      <c r="E2026" t="s">
        <v>1767</v>
      </c>
      <c r="F2026" s="4" t="s">
        <v>230</v>
      </c>
      <c r="G2026" s="4">
        <v>216000</v>
      </c>
      <c r="H2026" s="10">
        <v>137573.07999999999</v>
      </c>
      <c r="I2026" t="str">
        <f>IFERROR(VLOOKUP(G2026,'LEAID Match'!$B$2:$C$427,2,FALSE),"")</f>
        <v/>
      </c>
    </row>
    <row r="2027" spans="1:9" x14ac:dyDescent="0.2">
      <c r="A2027" t="str">
        <f t="shared" si="31"/>
        <v/>
      </c>
      <c r="B2027">
        <v>2018</v>
      </c>
      <c r="C2027" t="s">
        <v>1763</v>
      </c>
      <c r="D2027" t="s">
        <v>1765</v>
      </c>
      <c r="E2027" t="s">
        <v>1767</v>
      </c>
      <c r="F2027" s="4" t="s">
        <v>230</v>
      </c>
      <c r="G2027" s="4">
        <v>216000</v>
      </c>
      <c r="H2027" s="10">
        <v>129887.9</v>
      </c>
      <c r="I2027" t="str">
        <f>IFERROR(VLOOKUP(G2027,'LEAID Match'!$B$2:$C$427,2,FALSE),"")</f>
        <v/>
      </c>
    </row>
    <row r="2028" spans="1:9" x14ac:dyDescent="0.2">
      <c r="A2028" t="str">
        <f t="shared" si="31"/>
        <v/>
      </c>
      <c r="B2028">
        <v>2017</v>
      </c>
      <c r="C2028" t="s">
        <v>1763</v>
      </c>
      <c r="D2028" t="s">
        <v>1765</v>
      </c>
      <c r="E2028" t="s">
        <v>1767</v>
      </c>
      <c r="F2028" s="4" t="s">
        <v>230</v>
      </c>
      <c r="G2028" s="4">
        <v>216000</v>
      </c>
      <c r="H2028" s="10">
        <v>120936.38</v>
      </c>
      <c r="I2028" t="str">
        <f>IFERROR(VLOOKUP(G2028,'LEAID Match'!$B$2:$C$427,2,FALSE),"")</f>
        <v/>
      </c>
    </row>
    <row r="2029" spans="1:9" x14ac:dyDescent="0.2">
      <c r="A2029" t="str">
        <f t="shared" si="31"/>
        <v/>
      </c>
      <c r="B2029">
        <v>2016</v>
      </c>
      <c r="C2029" t="s">
        <v>1763</v>
      </c>
      <c r="D2029" t="s">
        <v>1765</v>
      </c>
      <c r="E2029" t="s">
        <v>1767</v>
      </c>
      <c r="F2029" s="4" t="s">
        <v>230</v>
      </c>
      <c r="G2029" s="4">
        <v>216000</v>
      </c>
      <c r="H2029" s="10">
        <v>116432.65</v>
      </c>
      <c r="I2029" t="str">
        <f>IFERROR(VLOOKUP(G2029,'LEAID Match'!$B$2:$C$427,2,FALSE),"")</f>
        <v/>
      </c>
    </row>
    <row r="2030" spans="1:9" x14ac:dyDescent="0.2">
      <c r="A2030" t="str">
        <f t="shared" si="31"/>
        <v/>
      </c>
      <c r="B2030" s="14">
        <v>2015</v>
      </c>
      <c r="C2030" t="s">
        <v>1763</v>
      </c>
      <c r="D2030" t="s">
        <v>1765</v>
      </c>
      <c r="E2030" t="s">
        <v>1767</v>
      </c>
      <c r="F2030" s="14" t="s">
        <v>230</v>
      </c>
      <c r="G2030" s="14">
        <v>216000</v>
      </c>
      <c r="H2030" s="14">
        <v>111708.92</v>
      </c>
      <c r="I2030" t="str">
        <f>IFERROR(VLOOKUP(G2030,'LEAID Match'!$B$2:$C$427,2,FALSE),"")</f>
        <v/>
      </c>
    </row>
    <row r="2031" spans="1:9" x14ac:dyDescent="0.2">
      <c r="A2031" t="str">
        <f t="shared" si="31"/>
        <v/>
      </c>
      <c r="B2031">
        <v>2023</v>
      </c>
      <c r="C2031" t="s">
        <v>1763</v>
      </c>
      <c r="D2031" t="s">
        <v>1765</v>
      </c>
      <c r="E2031" t="s">
        <v>1767</v>
      </c>
      <c r="F2031" s="5" t="s">
        <v>231</v>
      </c>
      <c r="G2031" s="5">
        <v>217000</v>
      </c>
      <c r="H2031" s="6">
        <v>291757.31</v>
      </c>
      <c r="I2031" t="str">
        <f>IFERROR(VLOOKUP(G2031,'LEAID Match'!$B$2:$C$427,2,FALSE),"")</f>
        <v/>
      </c>
    </row>
    <row r="2032" spans="1:9" x14ac:dyDescent="0.2">
      <c r="A2032" t="str">
        <f t="shared" si="31"/>
        <v/>
      </c>
      <c r="B2032">
        <v>2022</v>
      </c>
      <c r="C2032" t="s">
        <v>1763</v>
      </c>
      <c r="D2032" t="s">
        <v>1765</v>
      </c>
      <c r="E2032" t="s">
        <v>1767</v>
      </c>
      <c r="F2032" s="5" t="s">
        <v>231</v>
      </c>
      <c r="G2032" s="5">
        <v>217000</v>
      </c>
      <c r="H2032" s="6">
        <v>286054.46000000002</v>
      </c>
      <c r="I2032" t="str">
        <f>IFERROR(VLOOKUP(G2032,'LEAID Match'!$B$2:$C$427,2,FALSE),"")</f>
        <v/>
      </c>
    </row>
    <row r="2033" spans="1:9" x14ac:dyDescent="0.2">
      <c r="A2033" t="str">
        <f t="shared" si="31"/>
        <v/>
      </c>
      <c r="B2033">
        <v>2021</v>
      </c>
      <c r="C2033" t="s">
        <v>1763</v>
      </c>
      <c r="D2033" t="s">
        <v>1765</v>
      </c>
      <c r="E2033" t="s">
        <v>1767</v>
      </c>
      <c r="F2033" s="5" t="s">
        <v>231</v>
      </c>
      <c r="G2033" s="5">
        <v>217000</v>
      </c>
      <c r="H2033" s="6">
        <v>267741.09000000003</v>
      </c>
      <c r="I2033" t="str">
        <f>IFERROR(VLOOKUP(G2033,'LEAID Match'!$B$2:$C$427,2,FALSE),"")</f>
        <v/>
      </c>
    </row>
    <row r="2034" spans="1:9" x14ac:dyDescent="0.2">
      <c r="A2034" t="str">
        <f t="shared" si="31"/>
        <v/>
      </c>
      <c r="B2034">
        <v>2020</v>
      </c>
      <c r="C2034" t="s">
        <v>1763</v>
      </c>
      <c r="D2034" t="s">
        <v>1765</v>
      </c>
      <c r="E2034" t="s">
        <v>1767</v>
      </c>
      <c r="F2034" s="4" t="s">
        <v>231</v>
      </c>
      <c r="G2034" s="4">
        <v>217000</v>
      </c>
      <c r="H2034" s="10">
        <v>245348.02</v>
      </c>
      <c r="I2034" t="str">
        <f>IFERROR(VLOOKUP(G2034,'LEAID Match'!$B$2:$C$427,2,FALSE),"")</f>
        <v/>
      </c>
    </row>
    <row r="2035" spans="1:9" x14ac:dyDescent="0.2">
      <c r="A2035" t="str">
        <f t="shared" si="31"/>
        <v/>
      </c>
      <c r="B2035">
        <v>2019</v>
      </c>
      <c r="C2035" t="s">
        <v>1763</v>
      </c>
      <c r="D2035" t="s">
        <v>1765</v>
      </c>
      <c r="E2035" t="s">
        <v>1767</v>
      </c>
      <c r="F2035" s="4" t="s">
        <v>231</v>
      </c>
      <c r="G2035" s="4">
        <v>217000</v>
      </c>
      <c r="H2035" s="10">
        <v>226432.01</v>
      </c>
      <c r="I2035" t="str">
        <f>IFERROR(VLOOKUP(G2035,'LEAID Match'!$B$2:$C$427,2,FALSE),"")</f>
        <v/>
      </c>
    </row>
    <row r="2036" spans="1:9" x14ac:dyDescent="0.2">
      <c r="A2036" t="str">
        <f t="shared" si="31"/>
        <v/>
      </c>
      <c r="B2036">
        <v>2018</v>
      </c>
      <c r="C2036" t="s">
        <v>1763</v>
      </c>
      <c r="D2036" t="s">
        <v>1765</v>
      </c>
      <c r="E2036" t="s">
        <v>1767</v>
      </c>
      <c r="F2036" s="4" t="s">
        <v>231</v>
      </c>
      <c r="G2036" s="4">
        <v>217000</v>
      </c>
      <c r="H2036" s="10">
        <v>215345.7</v>
      </c>
      <c r="I2036" t="str">
        <f>IFERROR(VLOOKUP(G2036,'LEAID Match'!$B$2:$C$427,2,FALSE),"")</f>
        <v/>
      </c>
    </row>
    <row r="2037" spans="1:9" x14ac:dyDescent="0.2">
      <c r="A2037" t="str">
        <f t="shared" si="31"/>
        <v/>
      </c>
      <c r="B2037">
        <v>2017</v>
      </c>
      <c r="C2037" t="s">
        <v>1763</v>
      </c>
      <c r="D2037" t="s">
        <v>1765</v>
      </c>
      <c r="E2037" t="s">
        <v>1767</v>
      </c>
      <c r="F2037" s="4" t="s">
        <v>231</v>
      </c>
      <c r="G2037" s="4">
        <v>217000</v>
      </c>
      <c r="H2037" s="10">
        <v>206434.75</v>
      </c>
      <c r="I2037" t="str">
        <f>IFERROR(VLOOKUP(G2037,'LEAID Match'!$B$2:$C$427,2,FALSE),"")</f>
        <v/>
      </c>
    </row>
    <row r="2038" spans="1:9" x14ac:dyDescent="0.2">
      <c r="A2038" t="str">
        <f t="shared" si="31"/>
        <v/>
      </c>
      <c r="B2038">
        <v>2016</v>
      </c>
      <c r="C2038" t="s">
        <v>1763</v>
      </c>
      <c r="D2038" t="s">
        <v>1765</v>
      </c>
      <c r="E2038" t="s">
        <v>1767</v>
      </c>
      <c r="F2038" s="4" t="s">
        <v>231</v>
      </c>
      <c r="G2038" s="4">
        <v>217000</v>
      </c>
      <c r="H2038" s="10">
        <v>192306.59</v>
      </c>
      <c r="I2038" t="str">
        <f>IFERROR(VLOOKUP(G2038,'LEAID Match'!$B$2:$C$427,2,FALSE),"")</f>
        <v/>
      </c>
    </row>
    <row r="2039" spans="1:9" x14ac:dyDescent="0.2">
      <c r="A2039" t="str">
        <f t="shared" si="31"/>
        <v/>
      </c>
      <c r="B2039" s="14">
        <v>2015</v>
      </c>
      <c r="C2039" t="s">
        <v>1763</v>
      </c>
      <c r="D2039" t="s">
        <v>1765</v>
      </c>
      <c r="E2039" t="s">
        <v>1767</v>
      </c>
      <c r="F2039" s="14" t="s">
        <v>231</v>
      </c>
      <c r="G2039" s="14">
        <v>217000</v>
      </c>
      <c r="H2039" s="14">
        <v>185394.57</v>
      </c>
      <c r="I2039" t="str">
        <f>IFERROR(VLOOKUP(G2039,'LEAID Match'!$B$2:$C$427,2,FALSE),"")</f>
        <v/>
      </c>
    </row>
    <row r="2040" spans="1:9" x14ac:dyDescent="0.2">
      <c r="A2040" t="str">
        <f t="shared" si="31"/>
        <v/>
      </c>
      <c r="B2040">
        <v>2023</v>
      </c>
      <c r="C2040" t="s">
        <v>1763</v>
      </c>
      <c r="D2040" t="s">
        <v>1765</v>
      </c>
      <c r="E2040" t="s">
        <v>1767</v>
      </c>
      <c r="F2040" s="5" t="s">
        <v>232</v>
      </c>
      <c r="G2040" s="5">
        <v>218000</v>
      </c>
      <c r="H2040" s="6">
        <v>103744.4</v>
      </c>
      <c r="I2040" t="str">
        <f>IFERROR(VLOOKUP(G2040,'LEAID Match'!$B$2:$C$427,2,FALSE),"")</f>
        <v/>
      </c>
    </row>
    <row r="2041" spans="1:9" x14ac:dyDescent="0.2">
      <c r="A2041" t="str">
        <f t="shared" si="31"/>
        <v/>
      </c>
      <c r="B2041">
        <v>2022</v>
      </c>
      <c r="C2041" t="s">
        <v>1763</v>
      </c>
      <c r="D2041" t="s">
        <v>1765</v>
      </c>
      <c r="E2041" t="s">
        <v>1767</v>
      </c>
      <c r="F2041" s="5" t="s">
        <v>232</v>
      </c>
      <c r="G2041" s="5">
        <v>218000</v>
      </c>
      <c r="H2041" s="6">
        <v>97299.03</v>
      </c>
      <c r="I2041" t="str">
        <f>IFERROR(VLOOKUP(G2041,'LEAID Match'!$B$2:$C$427,2,FALSE),"")</f>
        <v/>
      </c>
    </row>
    <row r="2042" spans="1:9" x14ac:dyDescent="0.2">
      <c r="A2042" t="str">
        <f t="shared" si="31"/>
        <v/>
      </c>
      <c r="B2042">
        <v>2021</v>
      </c>
      <c r="C2042" t="s">
        <v>1763</v>
      </c>
      <c r="D2042" t="s">
        <v>1765</v>
      </c>
      <c r="E2042" t="s">
        <v>1767</v>
      </c>
      <c r="F2042" s="5" t="s">
        <v>232</v>
      </c>
      <c r="G2042" s="5">
        <v>218000</v>
      </c>
      <c r="H2042" s="6">
        <v>94457.74</v>
      </c>
      <c r="I2042" t="str">
        <f>IFERROR(VLOOKUP(G2042,'LEAID Match'!$B$2:$C$427,2,FALSE),"")</f>
        <v/>
      </c>
    </row>
    <row r="2043" spans="1:9" x14ac:dyDescent="0.2">
      <c r="A2043" t="str">
        <f t="shared" si="31"/>
        <v/>
      </c>
      <c r="B2043">
        <v>2020</v>
      </c>
      <c r="C2043" t="s">
        <v>1763</v>
      </c>
      <c r="D2043" t="s">
        <v>1765</v>
      </c>
      <c r="E2043" t="s">
        <v>1767</v>
      </c>
      <c r="F2043" s="4" t="s">
        <v>232</v>
      </c>
      <c r="G2043" s="4">
        <v>218000</v>
      </c>
      <c r="H2043" s="10">
        <v>91770.22</v>
      </c>
      <c r="I2043" t="str">
        <f>IFERROR(VLOOKUP(G2043,'LEAID Match'!$B$2:$C$427,2,FALSE),"")</f>
        <v/>
      </c>
    </row>
    <row r="2044" spans="1:9" x14ac:dyDescent="0.2">
      <c r="A2044" t="str">
        <f t="shared" si="31"/>
        <v/>
      </c>
      <c r="B2044">
        <v>2019</v>
      </c>
      <c r="C2044" t="s">
        <v>1763</v>
      </c>
      <c r="D2044" t="s">
        <v>1765</v>
      </c>
      <c r="E2044" t="s">
        <v>1767</v>
      </c>
      <c r="F2044" s="4" t="s">
        <v>232</v>
      </c>
      <c r="G2044" s="4">
        <v>218000</v>
      </c>
      <c r="H2044" s="10">
        <v>87845.46</v>
      </c>
      <c r="I2044" t="str">
        <f>IFERROR(VLOOKUP(G2044,'LEAID Match'!$B$2:$C$427,2,FALSE),"")</f>
        <v/>
      </c>
    </row>
    <row r="2045" spans="1:9" x14ac:dyDescent="0.2">
      <c r="A2045" t="str">
        <f t="shared" si="31"/>
        <v/>
      </c>
      <c r="B2045">
        <v>2018</v>
      </c>
      <c r="C2045" t="s">
        <v>1763</v>
      </c>
      <c r="D2045" t="s">
        <v>1765</v>
      </c>
      <c r="E2045" t="s">
        <v>1767</v>
      </c>
      <c r="F2045" s="4" t="s">
        <v>232</v>
      </c>
      <c r="G2045" s="4">
        <v>218000</v>
      </c>
      <c r="H2045" s="10">
        <v>83637.53</v>
      </c>
      <c r="I2045" t="str">
        <f>IFERROR(VLOOKUP(G2045,'LEAID Match'!$B$2:$C$427,2,FALSE),"")</f>
        <v/>
      </c>
    </row>
    <row r="2046" spans="1:9" x14ac:dyDescent="0.2">
      <c r="A2046" t="str">
        <f t="shared" si="31"/>
        <v/>
      </c>
      <c r="B2046">
        <v>2017</v>
      </c>
      <c r="C2046" t="s">
        <v>1763</v>
      </c>
      <c r="D2046" t="s">
        <v>1765</v>
      </c>
      <c r="E2046" t="s">
        <v>1767</v>
      </c>
      <c r="F2046" s="4" t="s">
        <v>232</v>
      </c>
      <c r="G2046" s="4">
        <v>218000</v>
      </c>
      <c r="H2046" s="10">
        <v>84955.86</v>
      </c>
      <c r="I2046" t="str">
        <f>IFERROR(VLOOKUP(G2046,'LEAID Match'!$B$2:$C$427,2,FALSE),"")</f>
        <v/>
      </c>
    </row>
    <row r="2047" spans="1:9" x14ac:dyDescent="0.2">
      <c r="A2047" t="str">
        <f t="shared" si="31"/>
        <v/>
      </c>
      <c r="B2047">
        <v>2016</v>
      </c>
      <c r="C2047" t="s">
        <v>1763</v>
      </c>
      <c r="D2047" t="s">
        <v>1765</v>
      </c>
      <c r="E2047" t="s">
        <v>1767</v>
      </c>
      <c r="F2047" s="4" t="s">
        <v>232</v>
      </c>
      <c r="G2047" s="4">
        <v>218000</v>
      </c>
      <c r="H2047" s="10">
        <v>87392.23</v>
      </c>
      <c r="I2047" t="str">
        <f>IFERROR(VLOOKUP(G2047,'LEAID Match'!$B$2:$C$427,2,FALSE),"")</f>
        <v/>
      </c>
    </row>
    <row r="2048" spans="1:9" x14ac:dyDescent="0.2">
      <c r="A2048" t="str">
        <f t="shared" si="31"/>
        <v/>
      </c>
      <c r="B2048" s="14">
        <v>2015</v>
      </c>
      <c r="C2048" t="s">
        <v>1763</v>
      </c>
      <c r="D2048" t="s">
        <v>1765</v>
      </c>
      <c r="E2048" t="s">
        <v>1767</v>
      </c>
      <c r="F2048" s="14" t="s">
        <v>232</v>
      </c>
      <c r="G2048" s="14">
        <v>218000</v>
      </c>
      <c r="H2048" s="14">
        <v>89472.18</v>
      </c>
      <c r="I2048" t="str">
        <f>IFERROR(VLOOKUP(G2048,'LEAID Match'!$B$2:$C$427,2,FALSE),"")</f>
        <v/>
      </c>
    </row>
    <row r="2049" spans="1:9" x14ac:dyDescent="0.2">
      <c r="A2049" t="str">
        <f t="shared" si="31"/>
        <v/>
      </c>
      <c r="B2049">
        <v>2023</v>
      </c>
      <c r="C2049" t="s">
        <v>1763</v>
      </c>
      <c r="D2049" t="s">
        <v>1765</v>
      </c>
      <c r="E2049" t="s">
        <v>1767</v>
      </c>
      <c r="F2049" s="5" t="s">
        <v>233</v>
      </c>
      <c r="G2049" s="5">
        <v>219000</v>
      </c>
      <c r="H2049" s="6">
        <v>41903.379999999997</v>
      </c>
      <c r="I2049" t="str">
        <f>IFERROR(VLOOKUP(G2049,'LEAID Match'!$B$2:$C$427,2,FALSE),"")</f>
        <v/>
      </c>
    </row>
    <row r="2050" spans="1:9" x14ac:dyDescent="0.2">
      <c r="A2050" t="str">
        <f t="shared" si="31"/>
        <v/>
      </c>
      <c r="B2050">
        <v>2022</v>
      </c>
      <c r="C2050" t="s">
        <v>1763</v>
      </c>
      <c r="D2050" t="s">
        <v>1765</v>
      </c>
      <c r="E2050" t="s">
        <v>1767</v>
      </c>
      <c r="F2050" s="5" t="s">
        <v>233</v>
      </c>
      <c r="G2050" s="5">
        <v>219000</v>
      </c>
      <c r="H2050" s="6">
        <v>39263.81</v>
      </c>
      <c r="I2050" t="str">
        <f>IFERROR(VLOOKUP(G2050,'LEAID Match'!$B$2:$C$427,2,FALSE),"")</f>
        <v/>
      </c>
    </row>
    <row r="2051" spans="1:9" x14ac:dyDescent="0.2">
      <c r="A2051" t="str">
        <f t="shared" ref="A2051:A2114" si="32">I2051</f>
        <v/>
      </c>
      <c r="B2051">
        <v>2021</v>
      </c>
      <c r="C2051" t="s">
        <v>1763</v>
      </c>
      <c r="D2051" t="s">
        <v>1765</v>
      </c>
      <c r="E2051" t="s">
        <v>1767</v>
      </c>
      <c r="F2051" s="5" t="s">
        <v>233</v>
      </c>
      <c r="G2051" s="5">
        <v>219000</v>
      </c>
      <c r="H2051" s="6">
        <v>39662.1</v>
      </c>
      <c r="I2051" t="str">
        <f>IFERROR(VLOOKUP(G2051,'LEAID Match'!$B$2:$C$427,2,FALSE),"")</f>
        <v/>
      </c>
    </row>
    <row r="2052" spans="1:9" x14ac:dyDescent="0.2">
      <c r="A2052" t="str">
        <f t="shared" si="32"/>
        <v/>
      </c>
      <c r="B2052">
        <v>2020</v>
      </c>
      <c r="C2052" t="s">
        <v>1763</v>
      </c>
      <c r="D2052" t="s">
        <v>1765</v>
      </c>
      <c r="E2052" t="s">
        <v>1767</v>
      </c>
      <c r="F2052" s="4" t="s">
        <v>233</v>
      </c>
      <c r="G2052" s="4">
        <v>219000</v>
      </c>
      <c r="H2052" s="10">
        <v>39621.14</v>
      </c>
      <c r="I2052" t="str">
        <f>IFERROR(VLOOKUP(G2052,'LEAID Match'!$B$2:$C$427,2,FALSE),"")</f>
        <v/>
      </c>
    </row>
    <row r="2053" spans="1:9" x14ac:dyDescent="0.2">
      <c r="A2053" t="str">
        <f t="shared" si="32"/>
        <v/>
      </c>
      <c r="B2053">
        <v>2019</v>
      </c>
      <c r="C2053" t="s">
        <v>1763</v>
      </c>
      <c r="D2053" t="s">
        <v>1765</v>
      </c>
      <c r="E2053" t="s">
        <v>1767</v>
      </c>
      <c r="F2053" s="4" t="s">
        <v>233</v>
      </c>
      <c r="G2053" s="4">
        <v>219000</v>
      </c>
      <c r="H2053" s="10">
        <v>40248.5</v>
      </c>
      <c r="I2053" t="str">
        <f>IFERROR(VLOOKUP(G2053,'LEAID Match'!$B$2:$C$427,2,FALSE),"")</f>
        <v/>
      </c>
    </row>
    <row r="2054" spans="1:9" x14ac:dyDescent="0.2">
      <c r="A2054" t="str">
        <f t="shared" si="32"/>
        <v/>
      </c>
      <c r="B2054">
        <v>2018</v>
      </c>
      <c r="C2054" t="s">
        <v>1763</v>
      </c>
      <c r="D2054" t="s">
        <v>1765</v>
      </c>
      <c r="E2054" t="s">
        <v>1767</v>
      </c>
      <c r="F2054" s="4" t="s">
        <v>233</v>
      </c>
      <c r="G2054" s="4">
        <v>219000</v>
      </c>
      <c r="H2054" s="10">
        <v>39310.71</v>
      </c>
      <c r="I2054" t="str">
        <f>IFERROR(VLOOKUP(G2054,'LEAID Match'!$B$2:$C$427,2,FALSE),"")</f>
        <v/>
      </c>
    </row>
    <row r="2055" spans="1:9" x14ac:dyDescent="0.2">
      <c r="A2055" t="str">
        <f t="shared" si="32"/>
        <v/>
      </c>
      <c r="B2055">
        <v>2017</v>
      </c>
      <c r="C2055" t="s">
        <v>1763</v>
      </c>
      <c r="D2055" t="s">
        <v>1765</v>
      </c>
      <c r="E2055" t="s">
        <v>1767</v>
      </c>
      <c r="F2055" s="4" t="s">
        <v>233</v>
      </c>
      <c r="G2055" s="4">
        <v>219000</v>
      </c>
      <c r="H2055" s="10">
        <v>38486.589999999997</v>
      </c>
      <c r="I2055" t="str">
        <f>IFERROR(VLOOKUP(G2055,'LEAID Match'!$B$2:$C$427,2,FALSE),"")</f>
        <v/>
      </c>
    </row>
    <row r="2056" spans="1:9" x14ac:dyDescent="0.2">
      <c r="A2056" t="str">
        <f t="shared" si="32"/>
        <v/>
      </c>
      <c r="B2056">
        <v>2016</v>
      </c>
      <c r="C2056" t="s">
        <v>1763</v>
      </c>
      <c r="D2056" t="s">
        <v>1765</v>
      </c>
      <c r="E2056" t="s">
        <v>1767</v>
      </c>
      <c r="F2056" s="4" t="s">
        <v>233</v>
      </c>
      <c r="G2056" s="4">
        <v>219000</v>
      </c>
      <c r="H2056" s="10">
        <v>37354.47</v>
      </c>
      <c r="I2056" t="str">
        <f>IFERROR(VLOOKUP(G2056,'LEAID Match'!$B$2:$C$427,2,FALSE),"")</f>
        <v/>
      </c>
    </row>
    <row r="2057" spans="1:9" x14ac:dyDescent="0.2">
      <c r="A2057" t="str">
        <f t="shared" si="32"/>
        <v/>
      </c>
      <c r="B2057" s="14">
        <v>2015</v>
      </c>
      <c r="C2057" t="s">
        <v>1763</v>
      </c>
      <c r="D2057" t="s">
        <v>1765</v>
      </c>
      <c r="E2057" t="s">
        <v>1767</v>
      </c>
      <c r="F2057" s="14" t="s">
        <v>233</v>
      </c>
      <c r="G2057" s="14">
        <v>219000</v>
      </c>
      <c r="H2057" s="14">
        <v>36691.71</v>
      </c>
      <c r="I2057" t="str">
        <f>IFERROR(VLOOKUP(G2057,'LEAID Match'!$B$2:$C$427,2,FALSE),"")</f>
        <v/>
      </c>
    </row>
    <row r="2058" spans="1:9" x14ac:dyDescent="0.2">
      <c r="A2058" t="str">
        <f t="shared" si="32"/>
        <v/>
      </c>
      <c r="B2058">
        <v>2023</v>
      </c>
      <c r="C2058" t="s">
        <v>1763</v>
      </c>
      <c r="D2058" t="s">
        <v>1765</v>
      </c>
      <c r="E2058" t="s">
        <v>1767</v>
      </c>
      <c r="F2058" s="5" t="s">
        <v>234</v>
      </c>
      <c r="G2058" s="5">
        <v>220000</v>
      </c>
      <c r="H2058" s="6">
        <v>18439.09</v>
      </c>
      <c r="I2058" t="str">
        <f>IFERROR(VLOOKUP(G2058,'LEAID Match'!$B$2:$C$427,2,FALSE),"")</f>
        <v/>
      </c>
    </row>
    <row r="2059" spans="1:9" x14ac:dyDescent="0.2">
      <c r="A2059" t="str">
        <f t="shared" si="32"/>
        <v/>
      </c>
      <c r="B2059">
        <v>2022</v>
      </c>
      <c r="C2059" t="s">
        <v>1763</v>
      </c>
      <c r="D2059" t="s">
        <v>1765</v>
      </c>
      <c r="E2059" t="s">
        <v>1767</v>
      </c>
      <c r="F2059" s="5" t="s">
        <v>234</v>
      </c>
      <c r="G2059" s="5">
        <v>220000</v>
      </c>
      <c r="H2059" s="6">
        <v>16685.169999999998</v>
      </c>
      <c r="I2059" t="str">
        <f>IFERROR(VLOOKUP(G2059,'LEAID Match'!$B$2:$C$427,2,FALSE),"")</f>
        <v/>
      </c>
    </row>
    <row r="2060" spans="1:9" x14ac:dyDescent="0.2">
      <c r="A2060" t="str">
        <f t="shared" si="32"/>
        <v/>
      </c>
      <c r="B2060">
        <v>2021</v>
      </c>
      <c r="C2060" t="s">
        <v>1763</v>
      </c>
      <c r="D2060" t="s">
        <v>1765</v>
      </c>
      <c r="E2060" t="s">
        <v>1767</v>
      </c>
      <c r="F2060" s="5" t="s">
        <v>234</v>
      </c>
      <c r="G2060" s="5">
        <v>220000</v>
      </c>
      <c r="H2060" s="6">
        <v>16873.310000000001</v>
      </c>
      <c r="I2060" t="str">
        <f>IFERROR(VLOOKUP(G2060,'LEAID Match'!$B$2:$C$427,2,FALSE),"")</f>
        <v/>
      </c>
    </row>
    <row r="2061" spans="1:9" x14ac:dyDescent="0.2">
      <c r="A2061" t="str">
        <f t="shared" si="32"/>
        <v/>
      </c>
      <c r="B2061">
        <v>2020</v>
      </c>
      <c r="C2061" t="s">
        <v>1763</v>
      </c>
      <c r="D2061" t="s">
        <v>1765</v>
      </c>
      <c r="E2061" t="s">
        <v>1767</v>
      </c>
      <c r="F2061" s="4" t="s">
        <v>234</v>
      </c>
      <c r="G2061" s="4">
        <v>220000</v>
      </c>
      <c r="H2061" s="10">
        <v>16546.93</v>
      </c>
      <c r="I2061" t="str">
        <f>IFERROR(VLOOKUP(G2061,'LEAID Match'!$B$2:$C$427,2,FALSE),"")</f>
        <v/>
      </c>
    </row>
    <row r="2062" spans="1:9" x14ac:dyDescent="0.2">
      <c r="A2062" t="str">
        <f t="shared" si="32"/>
        <v/>
      </c>
      <c r="B2062">
        <v>2019</v>
      </c>
      <c r="C2062" t="s">
        <v>1763</v>
      </c>
      <c r="D2062" t="s">
        <v>1765</v>
      </c>
      <c r="E2062" t="s">
        <v>1767</v>
      </c>
      <c r="F2062" s="4" t="s">
        <v>234</v>
      </c>
      <c r="G2062" s="4">
        <v>220000</v>
      </c>
      <c r="H2062" s="10">
        <v>16456.97</v>
      </c>
      <c r="I2062" t="str">
        <f>IFERROR(VLOOKUP(G2062,'LEAID Match'!$B$2:$C$427,2,FALSE),"")</f>
        <v/>
      </c>
    </row>
    <row r="2063" spans="1:9" x14ac:dyDescent="0.2">
      <c r="A2063" t="str">
        <f t="shared" si="32"/>
        <v/>
      </c>
      <c r="B2063">
        <v>2018</v>
      </c>
      <c r="C2063" t="s">
        <v>1763</v>
      </c>
      <c r="D2063" t="s">
        <v>1765</v>
      </c>
      <c r="E2063" t="s">
        <v>1767</v>
      </c>
      <c r="F2063" s="4" t="s">
        <v>234</v>
      </c>
      <c r="G2063" s="4">
        <v>220000</v>
      </c>
      <c r="H2063" s="10">
        <v>15972.06</v>
      </c>
      <c r="I2063" t="str">
        <f>IFERROR(VLOOKUP(G2063,'LEAID Match'!$B$2:$C$427,2,FALSE),"")</f>
        <v/>
      </c>
    </row>
    <row r="2064" spans="1:9" x14ac:dyDescent="0.2">
      <c r="A2064" t="str">
        <f t="shared" si="32"/>
        <v/>
      </c>
      <c r="B2064">
        <v>2017</v>
      </c>
      <c r="C2064" t="s">
        <v>1763</v>
      </c>
      <c r="D2064" t="s">
        <v>1765</v>
      </c>
      <c r="E2064" t="s">
        <v>1767</v>
      </c>
      <c r="F2064" s="4" t="s">
        <v>234</v>
      </c>
      <c r="G2064" s="4">
        <v>220000</v>
      </c>
      <c r="H2064" s="10">
        <v>16495.560000000001</v>
      </c>
      <c r="I2064" t="str">
        <f>IFERROR(VLOOKUP(G2064,'LEAID Match'!$B$2:$C$427,2,FALSE),"")</f>
        <v/>
      </c>
    </row>
    <row r="2065" spans="1:9" x14ac:dyDescent="0.2">
      <c r="A2065" t="str">
        <f t="shared" si="32"/>
        <v/>
      </c>
      <c r="B2065">
        <v>2016</v>
      </c>
      <c r="C2065" t="s">
        <v>1763</v>
      </c>
      <c r="D2065" t="s">
        <v>1765</v>
      </c>
      <c r="E2065" t="s">
        <v>1767</v>
      </c>
      <c r="F2065" s="4" t="s">
        <v>234</v>
      </c>
      <c r="G2065" s="4">
        <v>220000</v>
      </c>
      <c r="H2065" s="10">
        <v>18017.32</v>
      </c>
      <c r="I2065" t="str">
        <f>IFERROR(VLOOKUP(G2065,'LEAID Match'!$B$2:$C$427,2,FALSE),"")</f>
        <v/>
      </c>
    </row>
    <row r="2066" spans="1:9" x14ac:dyDescent="0.2">
      <c r="A2066" t="str">
        <f t="shared" si="32"/>
        <v/>
      </c>
      <c r="B2066" s="14">
        <v>2015</v>
      </c>
      <c r="C2066" t="s">
        <v>1763</v>
      </c>
      <c r="D2066" t="s">
        <v>1765</v>
      </c>
      <c r="E2066" t="s">
        <v>1767</v>
      </c>
      <c r="F2066" s="14" t="s">
        <v>234</v>
      </c>
      <c r="G2066" s="14">
        <v>220000</v>
      </c>
      <c r="H2066" s="14">
        <v>19006.55</v>
      </c>
      <c r="I2066" t="str">
        <f>IFERROR(VLOOKUP(G2066,'LEAID Match'!$B$2:$C$427,2,FALSE),"")</f>
        <v/>
      </c>
    </row>
    <row r="2067" spans="1:9" x14ac:dyDescent="0.2">
      <c r="A2067" t="str">
        <f t="shared" si="32"/>
        <v/>
      </c>
      <c r="B2067">
        <v>2023</v>
      </c>
      <c r="C2067" t="s">
        <v>1763</v>
      </c>
      <c r="D2067" t="s">
        <v>1765</v>
      </c>
      <c r="E2067" t="s">
        <v>1767</v>
      </c>
      <c r="F2067" s="5" t="s">
        <v>235</v>
      </c>
      <c r="G2067" s="5">
        <v>221000</v>
      </c>
      <c r="H2067" s="6">
        <v>18980.86</v>
      </c>
      <c r="I2067" t="str">
        <f>IFERROR(VLOOKUP(G2067,'LEAID Match'!$B$2:$C$427,2,FALSE),"")</f>
        <v/>
      </c>
    </row>
    <row r="2068" spans="1:9" x14ac:dyDescent="0.2">
      <c r="A2068" t="str">
        <f t="shared" si="32"/>
        <v/>
      </c>
      <c r="B2068">
        <v>2022</v>
      </c>
      <c r="C2068" t="s">
        <v>1763</v>
      </c>
      <c r="D2068" t="s">
        <v>1765</v>
      </c>
      <c r="E2068" t="s">
        <v>1767</v>
      </c>
      <c r="F2068" s="5" t="s">
        <v>235</v>
      </c>
      <c r="G2068" s="5">
        <v>221000</v>
      </c>
      <c r="H2068" s="6">
        <v>19048.16</v>
      </c>
      <c r="I2068" t="str">
        <f>IFERROR(VLOOKUP(G2068,'LEAID Match'!$B$2:$C$427,2,FALSE),"")</f>
        <v/>
      </c>
    </row>
    <row r="2069" spans="1:9" x14ac:dyDescent="0.2">
      <c r="A2069" t="str">
        <f t="shared" si="32"/>
        <v/>
      </c>
      <c r="B2069">
        <v>2021</v>
      </c>
      <c r="C2069" t="s">
        <v>1763</v>
      </c>
      <c r="D2069" t="s">
        <v>1765</v>
      </c>
      <c r="E2069" t="s">
        <v>1767</v>
      </c>
      <c r="F2069" s="5" t="s">
        <v>235</v>
      </c>
      <c r="G2069" s="5">
        <v>221000</v>
      </c>
      <c r="H2069" s="6">
        <v>24620.02</v>
      </c>
      <c r="I2069" t="str">
        <f>IFERROR(VLOOKUP(G2069,'LEAID Match'!$B$2:$C$427,2,FALSE),"")</f>
        <v/>
      </c>
    </row>
    <row r="2070" spans="1:9" x14ac:dyDescent="0.2">
      <c r="A2070" t="str">
        <f t="shared" si="32"/>
        <v/>
      </c>
      <c r="B2070">
        <v>2020</v>
      </c>
      <c r="C2070" t="s">
        <v>1763</v>
      </c>
      <c r="D2070" t="s">
        <v>1765</v>
      </c>
      <c r="E2070" t="s">
        <v>1767</v>
      </c>
      <c r="F2070" s="4" t="s">
        <v>235</v>
      </c>
      <c r="G2070" s="4">
        <v>221000</v>
      </c>
      <c r="H2070" s="10">
        <v>25049.66</v>
      </c>
      <c r="I2070" t="str">
        <f>IFERROR(VLOOKUP(G2070,'LEAID Match'!$B$2:$C$427,2,FALSE),"")</f>
        <v/>
      </c>
    </row>
    <row r="2071" spans="1:9" x14ac:dyDescent="0.2">
      <c r="A2071" t="str">
        <f t="shared" si="32"/>
        <v/>
      </c>
      <c r="B2071">
        <v>2019</v>
      </c>
      <c r="C2071" t="s">
        <v>1763</v>
      </c>
      <c r="D2071" t="s">
        <v>1765</v>
      </c>
      <c r="E2071" t="s">
        <v>1767</v>
      </c>
      <c r="F2071" s="4" t="s">
        <v>235</v>
      </c>
      <c r="G2071" s="4">
        <v>221000</v>
      </c>
      <c r="H2071" s="10">
        <v>27372.53</v>
      </c>
      <c r="I2071" t="str">
        <f>IFERROR(VLOOKUP(G2071,'LEAID Match'!$B$2:$C$427,2,FALSE),"")</f>
        <v/>
      </c>
    </row>
    <row r="2072" spans="1:9" x14ac:dyDescent="0.2">
      <c r="A2072" t="str">
        <f t="shared" si="32"/>
        <v/>
      </c>
      <c r="B2072">
        <v>2018</v>
      </c>
      <c r="C2072" t="s">
        <v>1763</v>
      </c>
      <c r="D2072" t="s">
        <v>1765</v>
      </c>
      <c r="E2072" t="s">
        <v>1767</v>
      </c>
      <c r="F2072" s="4" t="s">
        <v>235</v>
      </c>
      <c r="G2072" s="4">
        <v>221000</v>
      </c>
      <c r="H2072" s="10">
        <v>24688.79</v>
      </c>
      <c r="I2072" t="str">
        <f>IFERROR(VLOOKUP(G2072,'LEAID Match'!$B$2:$C$427,2,FALSE),"")</f>
        <v/>
      </c>
    </row>
    <row r="2073" spans="1:9" x14ac:dyDescent="0.2">
      <c r="A2073" t="str">
        <f t="shared" si="32"/>
        <v/>
      </c>
      <c r="B2073">
        <v>2017</v>
      </c>
      <c r="C2073" t="s">
        <v>1763</v>
      </c>
      <c r="D2073" t="s">
        <v>1765</v>
      </c>
      <c r="E2073" t="s">
        <v>1767</v>
      </c>
      <c r="F2073" s="4" t="s">
        <v>235</v>
      </c>
      <c r="G2073" s="4">
        <v>221000</v>
      </c>
      <c r="H2073" s="10">
        <v>24932.76</v>
      </c>
      <c r="I2073" t="str">
        <f>IFERROR(VLOOKUP(G2073,'LEAID Match'!$B$2:$C$427,2,FALSE),"")</f>
        <v/>
      </c>
    </row>
    <row r="2074" spans="1:9" x14ac:dyDescent="0.2">
      <c r="A2074" t="str">
        <f t="shared" si="32"/>
        <v/>
      </c>
      <c r="B2074">
        <v>2016</v>
      </c>
      <c r="C2074" t="s">
        <v>1763</v>
      </c>
      <c r="D2074" t="s">
        <v>1765</v>
      </c>
      <c r="E2074" t="s">
        <v>1767</v>
      </c>
      <c r="F2074" s="4" t="s">
        <v>235</v>
      </c>
      <c r="G2074" s="4">
        <v>221000</v>
      </c>
      <c r="H2074" s="10">
        <v>25026.38</v>
      </c>
      <c r="I2074" t="str">
        <f>IFERROR(VLOOKUP(G2074,'LEAID Match'!$B$2:$C$427,2,FALSE),"")</f>
        <v/>
      </c>
    </row>
    <row r="2075" spans="1:9" x14ac:dyDescent="0.2">
      <c r="A2075" t="str">
        <f t="shared" si="32"/>
        <v/>
      </c>
      <c r="B2075" s="14">
        <v>2015</v>
      </c>
      <c r="C2075" t="s">
        <v>1763</v>
      </c>
      <c r="D2075" t="s">
        <v>1765</v>
      </c>
      <c r="E2075" t="s">
        <v>1767</v>
      </c>
      <c r="F2075" s="14" t="s">
        <v>235</v>
      </c>
      <c r="G2075" s="14">
        <v>221000</v>
      </c>
      <c r="H2075" s="14">
        <v>23747.73</v>
      </c>
      <c r="I2075" t="str">
        <f>IFERROR(VLOOKUP(G2075,'LEAID Match'!$B$2:$C$427,2,FALSE),"")</f>
        <v/>
      </c>
    </row>
    <row r="2076" spans="1:9" x14ac:dyDescent="0.2">
      <c r="A2076" t="str">
        <f t="shared" si="32"/>
        <v/>
      </c>
      <c r="B2076">
        <v>2023</v>
      </c>
      <c r="C2076" t="s">
        <v>1763</v>
      </c>
      <c r="D2076" t="s">
        <v>1765</v>
      </c>
      <c r="E2076" t="s">
        <v>1767</v>
      </c>
      <c r="F2076" s="5" t="s">
        <v>236</v>
      </c>
      <c r="G2076" s="5">
        <v>222000</v>
      </c>
      <c r="H2076" s="6">
        <v>73194.63</v>
      </c>
      <c r="I2076" t="str">
        <f>IFERROR(VLOOKUP(G2076,'LEAID Match'!$B$2:$C$427,2,FALSE),"")</f>
        <v/>
      </c>
    </row>
    <row r="2077" spans="1:9" x14ac:dyDescent="0.2">
      <c r="A2077" t="str">
        <f t="shared" si="32"/>
        <v/>
      </c>
      <c r="B2077">
        <v>2022</v>
      </c>
      <c r="C2077" t="s">
        <v>1763</v>
      </c>
      <c r="D2077" t="s">
        <v>1765</v>
      </c>
      <c r="E2077" t="s">
        <v>1767</v>
      </c>
      <c r="F2077" s="5" t="s">
        <v>236</v>
      </c>
      <c r="G2077" s="5">
        <v>222000</v>
      </c>
      <c r="H2077" s="6">
        <v>68050.820000000007</v>
      </c>
      <c r="I2077" t="str">
        <f>IFERROR(VLOOKUP(G2077,'LEAID Match'!$B$2:$C$427,2,FALSE),"")</f>
        <v/>
      </c>
    </row>
    <row r="2078" spans="1:9" x14ac:dyDescent="0.2">
      <c r="A2078" t="str">
        <f t="shared" si="32"/>
        <v/>
      </c>
      <c r="B2078">
        <v>2021</v>
      </c>
      <c r="C2078" t="s">
        <v>1763</v>
      </c>
      <c r="D2078" t="s">
        <v>1765</v>
      </c>
      <c r="E2078" t="s">
        <v>1767</v>
      </c>
      <c r="F2078" s="5" t="s">
        <v>236</v>
      </c>
      <c r="G2078" s="5">
        <v>222000</v>
      </c>
      <c r="H2078" s="6">
        <v>66057.55</v>
      </c>
      <c r="I2078" t="str">
        <f>IFERROR(VLOOKUP(G2078,'LEAID Match'!$B$2:$C$427,2,FALSE),"")</f>
        <v/>
      </c>
    </row>
    <row r="2079" spans="1:9" x14ac:dyDescent="0.2">
      <c r="A2079" t="str">
        <f t="shared" si="32"/>
        <v/>
      </c>
      <c r="B2079">
        <v>2020</v>
      </c>
      <c r="C2079" t="s">
        <v>1763</v>
      </c>
      <c r="D2079" t="s">
        <v>1765</v>
      </c>
      <c r="E2079" t="s">
        <v>1767</v>
      </c>
      <c r="F2079" s="4" t="s">
        <v>236</v>
      </c>
      <c r="G2079" s="4">
        <v>222000</v>
      </c>
      <c r="H2079" s="10">
        <v>64002.06</v>
      </c>
      <c r="I2079" t="str">
        <f>IFERROR(VLOOKUP(G2079,'LEAID Match'!$B$2:$C$427,2,FALSE),"")</f>
        <v/>
      </c>
    </row>
    <row r="2080" spans="1:9" x14ac:dyDescent="0.2">
      <c r="A2080" t="str">
        <f t="shared" si="32"/>
        <v/>
      </c>
      <c r="B2080">
        <v>2019</v>
      </c>
      <c r="C2080" t="s">
        <v>1763</v>
      </c>
      <c r="D2080" t="s">
        <v>1765</v>
      </c>
      <c r="E2080" t="s">
        <v>1767</v>
      </c>
      <c r="F2080" s="4" t="s">
        <v>236</v>
      </c>
      <c r="G2080" s="4">
        <v>222000</v>
      </c>
      <c r="H2080" s="10">
        <v>61339.22</v>
      </c>
      <c r="I2080" t="str">
        <f>IFERROR(VLOOKUP(G2080,'LEAID Match'!$B$2:$C$427,2,FALSE),"")</f>
        <v/>
      </c>
    </row>
    <row r="2081" spans="1:9" x14ac:dyDescent="0.2">
      <c r="A2081" t="str">
        <f t="shared" si="32"/>
        <v/>
      </c>
      <c r="B2081">
        <v>2018</v>
      </c>
      <c r="C2081" t="s">
        <v>1763</v>
      </c>
      <c r="D2081" t="s">
        <v>1765</v>
      </c>
      <c r="E2081" t="s">
        <v>1767</v>
      </c>
      <c r="F2081" s="4" t="s">
        <v>236</v>
      </c>
      <c r="G2081" s="4">
        <v>222000</v>
      </c>
      <c r="H2081" s="10">
        <v>56171.9</v>
      </c>
      <c r="I2081" t="str">
        <f>IFERROR(VLOOKUP(G2081,'LEAID Match'!$B$2:$C$427,2,FALSE),"")</f>
        <v/>
      </c>
    </row>
    <row r="2082" spans="1:9" x14ac:dyDescent="0.2">
      <c r="A2082" t="str">
        <f t="shared" si="32"/>
        <v/>
      </c>
      <c r="B2082">
        <v>2017</v>
      </c>
      <c r="C2082" t="s">
        <v>1763</v>
      </c>
      <c r="D2082" t="s">
        <v>1765</v>
      </c>
      <c r="E2082" t="s">
        <v>1767</v>
      </c>
      <c r="F2082" s="4" t="s">
        <v>236</v>
      </c>
      <c r="G2082" s="4">
        <v>222000</v>
      </c>
      <c r="H2082" s="10">
        <v>54857.66</v>
      </c>
      <c r="I2082" t="str">
        <f>IFERROR(VLOOKUP(G2082,'LEAID Match'!$B$2:$C$427,2,FALSE),"")</f>
        <v/>
      </c>
    </row>
    <row r="2083" spans="1:9" x14ac:dyDescent="0.2">
      <c r="A2083" t="str">
        <f t="shared" si="32"/>
        <v/>
      </c>
      <c r="B2083">
        <v>2016</v>
      </c>
      <c r="C2083" t="s">
        <v>1763</v>
      </c>
      <c r="D2083" t="s">
        <v>1765</v>
      </c>
      <c r="E2083" t="s">
        <v>1767</v>
      </c>
      <c r="F2083" s="4" t="s">
        <v>236</v>
      </c>
      <c r="G2083" s="4">
        <v>222000</v>
      </c>
      <c r="H2083" s="10">
        <v>55308</v>
      </c>
      <c r="I2083" t="str">
        <f>IFERROR(VLOOKUP(G2083,'LEAID Match'!$B$2:$C$427,2,FALSE),"")</f>
        <v/>
      </c>
    </row>
    <row r="2084" spans="1:9" x14ac:dyDescent="0.2">
      <c r="A2084" t="str">
        <f t="shared" si="32"/>
        <v/>
      </c>
      <c r="B2084" s="14">
        <v>2015</v>
      </c>
      <c r="C2084" t="s">
        <v>1763</v>
      </c>
      <c r="D2084" t="s">
        <v>1765</v>
      </c>
      <c r="E2084" t="s">
        <v>1767</v>
      </c>
      <c r="F2084" s="14" t="s">
        <v>236</v>
      </c>
      <c r="G2084" s="14">
        <v>222000</v>
      </c>
      <c r="H2084" s="14">
        <v>57667.55</v>
      </c>
      <c r="I2084" t="str">
        <f>IFERROR(VLOOKUP(G2084,'LEAID Match'!$B$2:$C$427,2,FALSE),"")</f>
        <v/>
      </c>
    </row>
    <row r="2085" spans="1:9" x14ac:dyDescent="0.2">
      <c r="A2085" t="str">
        <f t="shared" si="32"/>
        <v/>
      </c>
      <c r="B2085">
        <v>2023</v>
      </c>
      <c r="C2085" t="s">
        <v>1763</v>
      </c>
      <c r="D2085" t="s">
        <v>1765</v>
      </c>
      <c r="E2085" t="s">
        <v>1767</v>
      </c>
      <c r="F2085" s="5" t="s">
        <v>237</v>
      </c>
      <c r="G2085" s="5">
        <v>223000</v>
      </c>
      <c r="H2085" s="6">
        <v>46535.7</v>
      </c>
      <c r="I2085" t="str">
        <f>IFERROR(VLOOKUP(G2085,'LEAID Match'!$B$2:$C$427,2,FALSE),"")</f>
        <v/>
      </c>
    </row>
    <row r="2086" spans="1:9" x14ac:dyDescent="0.2">
      <c r="A2086" t="str">
        <f t="shared" si="32"/>
        <v/>
      </c>
      <c r="B2086">
        <v>2022</v>
      </c>
      <c r="C2086" t="s">
        <v>1763</v>
      </c>
      <c r="D2086" t="s">
        <v>1765</v>
      </c>
      <c r="E2086" t="s">
        <v>1767</v>
      </c>
      <c r="F2086" s="5" t="s">
        <v>237</v>
      </c>
      <c r="G2086" s="5">
        <v>223000</v>
      </c>
      <c r="H2086" s="6">
        <v>43688.71</v>
      </c>
      <c r="I2086" t="str">
        <f>IFERROR(VLOOKUP(G2086,'LEAID Match'!$B$2:$C$427,2,FALSE),"")</f>
        <v/>
      </c>
    </row>
    <row r="2087" spans="1:9" x14ac:dyDescent="0.2">
      <c r="A2087" t="str">
        <f t="shared" si="32"/>
        <v/>
      </c>
      <c r="B2087">
        <v>2021</v>
      </c>
      <c r="C2087" t="s">
        <v>1763</v>
      </c>
      <c r="D2087" t="s">
        <v>1765</v>
      </c>
      <c r="E2087" t="s">
        <v>1767</v>
      </c>
      <c r="F2087" s="5" t="s">
        <v>237</v>
      </c>
      <c r="G2087" s="5">
        <v>223000</v>
      </c>
      <c r="H2087" s="6">
        <v>42128.06</v>
      </c>
      <c r="I2087" t="str">
        <f>IFERROR(VLOOKUP(G2087,'LEAID Match'!$B$2:$C$427,2,FALSE),"")</f>
        <v/>
      </c>
    </row>
    <row r="2088" spans="1:9" x14ac:dyDescent="0.2">
      <c r="A2088" t="str">
        <f t="shared" si="32"/>
        <v/>
      </c>
      <c r="B2088">
        <v>2020</v>
      </c>
      <c r="C2088" t="s">
        <v>1763</v>
      </c>
      <c r="D2088" t="s">
        <v>1765</v>
      </c>
      <c r="E2088" t="s">
        <v>1767</v>
      </c>
      <c r="F2088" s="4" t="s">
        <v>237</v>
      </c>
      <c r="G2088" s="4">
        <v>223000</v>
      </c>
      <c r="H2088" s="10">
        <v>41026.54</v>
      </c>
      <c r="I2088" t="str">
        <f>IFERROR(VLOOKUP(G2088,'LEAID Match'!$B$2:$C$427,2,FALSE),"")</f>
        <v/>
      </c>
    </row>
    <row r="2089" spans="1:9" x14ac:dyDescent="0.2">
      <c r="A2089" t="str">
        <f t="shared" si="32"/>
        <v/>
      </c>
      <c r="B2089">
        <v>2019</v>
      </c>
      <c r="C2089" t="s">
        <v>1763</v>
      </c>
      <c r="D2089" t="s">
        <v>1765</v>
      </c>
      <c r="E2089" t="s">
        <v>1767</v>
      </c>
      <c r="F2089" s="4" t="s">
        <v>237</v>
      </c>
      <c r="G2089" s="4">
        <v>223000</v>
      </c>
      <c r="H2089" s="10">
        <v>39135.9</v>
      </c>
      <c r="I2089" t="str">
        <f>IFERROR(VLOOKUP(G2089,'LEAID Match'!$B$2:$C$427,2,FALSE),"")</f>
        <v/>
      </c>
    </row>
    <row r="2090" spans="1:9" x14ac:dyDescent="0.2">
      <c r="A2090" t="str">
        <f t="shared" si="32"/>
        <v/>
      </c>
      <c r="B2090">
        <v>2018</v>
      </c>
      <c r="C2090" t="s">
        <v>1763</v>
      </c>
      <c r="D2090" t="s">
        <v>1765</v>
      </c>
      <c r="E2090" t="s">
        <v>1767</v>
      </c>
      <c r="F2090" s="4" t="s">
        <v>237</v>
      </c>
      <c r="G2090" s="4">
        <v>223000</v>
      </c>
      <c r="H2090" s="10">
        <v>36381.18</v>
      </c>
      <c r="I2090" t="str">
        <f>IFERROR(VLOOKUP(G2090,'LEAID Match'!$B$2:$C$427,2,FALSE),"")</f>
        <v/>
      </c>
    </row>
    <row r="2091" spans="1:9" x14ac:dyDescent="0.2">
      <c r="A2091" t="str">
        <f t="shared" si="32"/>
        <v/>
      </c>
      <c r="B2091">
        <v>2017</v>
      </c>
      <c r="C2091" t="s">
        <v>1763</v>
      </c>
      <c r="D2091" t="s">
        <v>1765</v>
      </c>
      <c r="E2091" t="s">
        <v>1767</v>
      </c>
      <c r="F2091" s="4" t="s">
        <v>237</v>
      </c>
      <c r="G2091" s="4">
        <v>223000</v>
      </c>
      <c r="H2091" s="10">
        <v>33272.379999999997</v>
      </c>
      <c r="I2091" t="str">
        <f>IFERROR(VLOOKUP(G2091,'LEAID Match'!$B$2:$C$427,2,FALSE),"")</f>
        <v/>
      </c>
    </row>
    <row r="2092" spans="1:9" x14ac:dyDescent="0.2">
      <c r="A2092" t="str">
        <f t="shared" si="32"/>
        <v/>
      </c>
      <c r="B2092">
        <v>2016</v>
      </c>
      <c r="C2092" t="s">
        <v>1763</v>
      </c>
      <c r="D2092" t="s">
        <v>1765</v>
      </c>
      <c r="E2092" t="s">
        <v>1767</v>
      </c>
      <c r="F2092" s="4" t="s">
        <v>237</v>
      </c>
      <c r="G2092" s="4">
        <v>223000</v>
      </c>
      <c r="H2092" s="10">
        <v>32339.68</v>
      </c>
      <c r="I2092" t="str">
        <f>IFERROR(VLOOKUP(G2092,'LEAID Match'!$B$2:$C$427,2,FALSE),"")</f>
        <v/>
      </c>
    </row>
    <row r="2093" spans="1:9" x14ac:dyDescent="0.2">
      <c r="A2093" t="str">
        <f t="shared" si="32"/>
        <v/>
      </c>
      <c r="B2093" s="14">
        <v>2015</v>
      </c>
      <c r="C2093" t="s">
        <v>1763</v>
      </c>
      <c r="D2093" t="s">
        <v>1765</v>
      </c>
      <c r="E2093" t="s">
        <v>1767</v>
      </c>
      <c r="F2093" s="14" t="s">
        <v>237</v>
      </c>
      <c r="G2093" s="14">
        <v>223000</v>
      </c>
      <c r="H2093" s="14">
        <v>30528.09</v>
      </c>
      <c r="I2093" t="str">
        <f>IFERROR(VLOOKUP(G2093,'LEAID Match'!$B$2:$C$427,2,FALSE),"")</f>
        <v/>
      </c>
    </row>
    <row r="2094" spans="1:9" x14ac:dyDescent="0.2">
      <c r="A2094" t="str">
        <f t="shared" si="32"/>
        <v/>
      </c>
      <c r="B2094">
        <v>2023</v>
      </c>
      <c r="C2094" t="s">
        <v>1763</v>
      </c>
      <c r="D2094" t="s">
        <v>1765</v>
      </c>
      <c r="E2094" t="s">
        <v>1767</v>
      </c>
      <c r="F2094" s="5" t="s">
        <v>238</v>
      </c>
      <c r="G2094" s="5">
        <v>224000</v>
      </c>
      <c r="H2094" s="6">
        <v>194298.37</v>
      </c>
      <c r="I2094" t="str">
        <f>IFERROR(VLOOKUP(G2094,'LEAID Match'!$B$2:$C$427,2,FALSE),"")</f>
        <v/>
      </c>
    </row>
    <row r="2095" spans="1:9" x14ac:dyDescent="0.2">
      <c r="A2095" t="str">
        <f t="shared" si="32"/>
        <v/>
      </c>
      <c r="B2095">
        <v>2022</v>
      </c>
      <c r="C2095" t="s">
        <v>1763</v>
      </c>
      <c r="D2095" t="s">
        <v>1765</v>
      </c>
      <c r="E2095" t="s">
        <v>1767</v>
      </c>
      <c r="F2095" s="5" t="s">
        <v>238</v>
      </c>
      <c r="G2095" s="5">
        <v>224000</v>
      </c>
      <c r="H2095" s="6">
        <v>162369.56</v>
      </c>
      <c r="I2095" t="str">
        <f>IFERROR(VLOOKUP(G2095,'LEAID Match'!$B$2:$C$427,2,FALSE),"")</f>
        <v/>
      </c>
    </row>
    <row r="2096" spans="1:9" x14ac:dyDescent="0.2">
      <c r="A2096" t="str">
        <f t="shared" si="32"/>
        <v/>
      </c>
      <c r="B2096">
        <v>2021</v>
      </c>
      <c r="C2096" t="s">
        <v>1763</v>
      </c>
      <c r="D2096" t="s">
        <v>1765</v>
      </c>
      <c r="E2096" t="s">
        <v>1767</v>
      </c>
      <c r="F2096" s="5" t="s">
        <v>238</v>
      </c>
      <c r="G2096" s="5">
        <v>224000</v>
      </c>
      <c r="H2096" s="6">
        <v>139186.43</v>
      </c>
      <c r="I2096" t="str">
        <f>IFERROR(VLOOKUP(G2096,'LEAID Match'!$B$2:$C$427,2,FALSE),"")</f>
        <v/>
      </c>
    </row>
    <row r="2097" spans="1:9" x14ac:dyDescent="0.2">
      <c r="A2097" t="str">
        <f t="shared" si="32"/>
        <v/>
      </c>
      <c r="B2097">
        <v>2020</v>
      </c>
      <c r="C2097" t="s">
        <v>1763</v>
      </c>
      <c r="D2097" t="s">
        <v>1765</v>
      </c>
      <c r="E2097" t="s">
        <v>1767</v>
      </c>
      <c r="F2097" s="4" t="s">
        <v>238</v>
      </c>
      <c r="G2097" s="4">
        <v>224000</v>
      </c>
      <c r="H2097" s="10">
        <v>130005.3</v>
      </c>
      <c r="I2097" t="str">
        <f>IFERROR(VLOOKUP(G2097,'LEAID Match'!$B$2:$C$427,2,FALSE),"")</f>
        <v/>
      </c>
    </row>
    <row r="2098" spans="1:9" x14ac:dyDescent="0.2">
      <c r="A2098" t="str">
        <f t="shared" si="32"/>
        <v/>
      </c>
      <c r="B2098">
        <v>2019</v>
      </c>
      <c r="C2098" t="s">
        <v>1763</v>
      </c>
      <c r="D2098" t="s">
        <v>1765</v>
      </c>
      <c r="E2098" t="s">
        <v>1767</v>
      </c>
      <c r="F2098" s="4" t="s">
        <v>238</v>
      </c>
      <c r="G2098" s="4">
        <v>224000</v>
      </c>
      <c r="H2098" s="10">
        <v>120218.51</v>
      </c>
      <c r="I2098" t="str">
        <f>IFERROR(VLOOKUP(G2098,'LEAID Match'!$B$2:$C$427,2,FALSE),"")</f>
        <v/>
      </c>
    </row>
    <row r="2099" spans="1:9" x14ac:dyDescent="0.2">
      <c r="A2099" t="str">
        <f t="shared" si="32"/>
        <v/>
      </c>
      <c r="B2099">
        <v>2018</v>
      </c>
      <c r="C2099" t="s">
        <v>1763</v>
      </c>
      <c r="D2099" t="s">
        <v>1765</v>
      </c>
      <c r="E2099" t="s">
        <v>1767</v>
      </c>
      <c r="F2099" s="4" t="s">
        <v>238</v>
      </c>
      <c r="G2099" s="4">
        <v>224000</v>
      </c>
      <c r="H2099" s="10">
        <v>112625.12</v>
      </c>
      <c r="I2099" t="str">
        <f>IFERROR(VLOOKUP(G2099,'LEAID Match'!$B$2:$C$427,2,FALSE),"")</f>
        <v/>
      </c>
    </row>
    <row r="2100" spans="1:9" x14ac:dyDescent="0.2">
      <c r="A2100" t="str">
        <f t="shared" si="32"/>
        <v/>
      </c>
      <c r="B2100">
        <v>2017</v>
      </c>
      <c r="C2100" t="s">
        <v>1763</v>
      </c>
      <c r="D2100" t="s">
        <v>1765</v>
      </c>
      <c r="E2100" t="s">
        <v>1767</v>
      </c>
      <c r="F2100" s="4" t="s">
        <v>238</v>
      </c>
      <c r="G2100" s="4">
        <v>224000</v>
      </c>
      <c r="H2100" s="10">
        <v>108408.74</v>
      </c>
      <c r="I2100" t="str">
        <f>IFERROR(VLOOKUP(G2100,'LEAID Match'!$B$2:$C$427,2,FALSE),"")</f>
        <v/>
      </c>
    </row>
    <row r="2101" spans="1:9" x14ac:dyDescent="0.2">
      <c r="A2101" t="str">
        <f t="shared" si="32"/>
        <v/>
      </c>
      <c r="B2101">
        <v>2016</v>
      </c>
      <c r="C2101" t="s">
        <v>1763</v>
      </c>
      <c r="D2101" t="s">
        <v>1765</v>
      </c>
      <c r="E2101" t="s">
        <v>1767</v>
      </c>
      <c r="F2101" s="4" t="s">
        <v>238</v>
      </c>
      <c r="G2101" s="4">
        <v>224000</v>
      </c>
      <c r="H2101" s="10">
        <v>106076.76</v>
      </c>
      <c r="I2101" t="str">
        <f>IFERROR(VLOOKUP(G2101,'LEAID Match'!$B$2:$C$427,2,FALSE),"")</f>
        <v/>
      </c>
    </row>
    <row r="2102" spans="1:9" x14ac:dyDescent="0.2">
      <c r="A2102" t="str">
        <f t="shared" si="32"/>
        <v/>
      </c>
      <c r="B2102" s="14">
        <v>2015</v>
      </c>
      <c r="C2102" t="s">
        <v>1763</v>
      </c>
      <c r="D2102" t="s">
        <v>1765</v>
      </c>
      <c r="E2102" t="s">
        <v>1767</v>
      </c>
      <c r="F2102" s="14" t="s">
        <v>238</v>
      </c>
      <c r="G2102" s="14">
        <v>224000</v>
      </c>
      <c r="H2102" s="14">
        <v>105824.32000000001</v>
      </c>
      <c r="I2102" t="str">
        <f>IFERROR(VLOOKUP(G2102,'LEAID Match'!$B$2:$C$427,2,FALSE),"")</f>
        <v/>
      </c>
    </row>
    <row r="2103" spans="1:9" x14ac:dyDescent="0.2">
      <c r="A2103" t="str">
        <f t="shared" si="32"/>
        <v/>
      </c>
      <c r="B2103">
        <v>2023</v>
      </c>
      <c r="C2103" t="s">
        <v>1763</v>
      </c>
      <c r="D2103" t="s">
        <v>1765</v>
      </c>
      <c r="E2103" t="s">
        <v>1767</v>
      </c>
      <c r="F2103" s="5" t="s">
        <v>239</v>
      </c>
      <c r="G2103" s="5">
        <v>225000</v>
      </c>
      <c r="H2103" s="6">
        <v>36292.81</v>
      </c>
      <c r="I2103" t="str">
        <f>IFERROR(VLOOKUP(G2103,'LEAID Match'!$B$2:$C$427,2,FALSE),"")</f>
        <v/>
      </c>
    </row>
    <row r="2104" spans="1:9" x14ac:dyDescent="0.2">
      <c r="A2104" t="str">
        <f t="shared" si="32"/>
        <v/>
      </c>
      <c r="B2104">
        <v>2022</v>
      </c>
      <c r="C2104" t="s">
        <v>1763</v>
      </c>
      <c r="D2104" t="s">
        <v>1765</v>
      </c>
      <c r="E2104" t="s">
        <v>1767</v>
      </c>
      <c r="F2104" s="5" t="s">
        <v>239</v>
      </c>
      <c r="G2104" s="5">
        <v>225000</v>
      </c>
      <c r="H2104" s="6">
        <v>32850.269999999997</v>
      </c>
      <c r="I2104" t="str">
        <f>IFERROR(VLOOKUP(G2104,'LEAID Match'!$B$2:$C$427,2,FALSE),"")</f>
        <v/>
      </c>
    </row>
    <row r="2105" spans="1:9" x14ac:dyDescent="0.2">
      <c r="A2105" t="str">
        <f t="shared" si="32"/>
        <v/>
      </c>
      <c r="B2105">
        <v>2021</v>
      </c>
      <c r="C2105" t="s">
        <v>1763</v>
      </c>
      <c r="D2105" t="s">
        <v>1765</v>
      </c>
      <c r="E2105" t="s">
        <v>1767</v>
      </c>
      <c r="F2105" s="5" t="s">
        <v>239</v>
      </c>
      <c r="G2105" s="5">
        <v>225000</v>
      </c>
      <c r="H2105" s="6">
        <v>31266.05</v>
      </c>
      <c r="I2105" t="str">
        <f>IFERROR(VLOOKUP(G2105,'LEAID Match'!$B$2:$C$427,2,FALSE),"")</f>
        <v/>
      </c>
    </row>
    <row r="2106" spans="1:9" x14ac:dyDescent="0.2">
      <c r="A2106" t="str">
        <f t="shared" si="32"/>
        <v/>
      </c>
      <c r="B2106">
        <v>2020</v>
      </c>
      <c r="C2106" t="s">
        <v>1763</v>
      </c>
      <c r="D2106" t="s">
        <v>1765</v>
      </c>
      <c r="E2106" t="s">
        <v>1767</v>
      </c>
      <c r="F2106" s="4" t="s">
        <v>239</v>
      </c>
      <c r="G2106" s="4">
        <v>225000</v>
      </c>
      <c r="H2106" s="10">
        <v>30076.79</v>
      </c>
      <c r="I2106" t="str">
        <f>IFERROR(VLOOKUP(G2106,'LEAID Match'!$B$2:$C$427,2,FALSE),"")</f>
        <v/>
      </c>
    </row>
    <row r="2107" spans="1:9" x14ac:dyDescent="0.2">
      <c r="A2107" t="str">
        <f t="shared" si="32"/>
        <v/>
      </c>
      <c r="B2107">
        <v>2019</v>
      </c>
      <c r="C2107" t="s">
        <v>1763</v>
      </c>
      <c r="D2107" t="s">
        <v>1765</v>
      </c>
      <c r="E2107" t="s">
        <v>1767</v>
      </c>
      <c r="F2107" s="4" t="s">
        <v>239</v>
      </c>
      <c r="G2107" s="4">
        <v>225000</v>
      </c>
      <c r="H2107" s="10">
        <v>28558.080000000002</v>
      </c>
      <c r="I2107" t="str">
        <f>IFERROR(VLOOKUP(G2107,'LEAID Match'!$B$2:$C$427,2,FALSE),"")</f>
        <v/>
      </c>
    </row>
    <row r="2108" spans="1:9" x14ac:dyDescent="0.2">
      <c r="A2108" t="str">
        <f t="shared" si="32"/>
        <v/>
      </c>
      <c r="B2108">
        <v>2018</v>
      </c>
      <c r="C2108" t="s">
        <v>1763</v>
      </c>
      <c r="D2108" t="s">
        <v>1765</v>
      </c>
      <c r="E2108" t="s">
        <v>1767</v>
      </c>
      <c r="F2108" s="4" t="s">
        <v>239</v>
      </c>
      <c r="G2108" s="4">
        <v>225000</v>
      </c>
      <c r="H2108" s="10">
        <v>26761.22</v>
      </c>
      <c r="I2108" t="str">
        <f>IFERROR(VLOOKUP(G2108,'LEAID Match'!$B$2:$C$427,2,FALSE),"")</f>
        <v/>
      </c>
    </row>
    <row r="2109" spans="1:9" x14ac:dyDescent="0.2">
      <c r="A2109" t="str">
        <f t="shared" si="32"/>
        <v/>
      </c>
      <c r="B2109">
        <v>2017</v>
      </c>
      <c r="C2109" t="s">
        <v>1763</v>
      </c>
      <c r="D2109" t="s">
        <v>1765</v>
      </c>
      <c r="E2109" t="s">
        <v>1767</v>
      </c>
      <c r="F2109" s="4" t="s">
        <v>239</v>
      </c>
      <c r="G2109" s="4">
        <v>225000</v>
      </c>
      <c r="H2109" s="10">
        <v>24328.73</v>
      </c>
      <c r="I2109" t="str">
        <f>IFERROR(VLOOKUP(G2109,'LEAID Match'!$B$2:$C$427,2,FALSE),"")</f>
        <v/>
      </c>
    </row>
    <row r="2110" spans="1:9" x14ac:dyDescent="0.2">
      <c r="A2110" t="str">
        <f t="shared" si="32"/>
        <v/>
      </c>
      <c r="B2110">
        <v>2016</v>
      </c>
      <c r="C2110" t="s">
        <v>1763</v>
      </c>
      <c r="D2110" t="s">
        <v>1765</v>
      </c>
      <c r="E2110" t="s">
        <v>1767</v>
      </c>
      <c r="F2110" s="4" t="s">
        <v>239</v>
      </c>
      <c r="G2110" s="4">
        <v>225000</v>
      </c>
      <c r="H2110" s="10">
        <v>24264.09</v>
      </c>
      <c r="I2110" t="str">
        <f>IFERROR(VLOOKUP(G2110,'LEAID Match'!$B$2:$C$427,2,FALSE),"")</f>
        <v/>
      </c>
    </row>
    <row r="2111" spans="1:9" x14ac:dyDescent="0.2">
      <c r="A2111" t="str">
        <f t="shared" si="32"/>
        <v/>
      </c>
      <c r="B2111" s="14">
        <v>2015</v>
      </c>
      <c r="C2111" t="s">
        <v>1763</v>
      </c>
      <c r="D2111" t="s">
        <v>1765</v>
      </c>
      <c r="E2111" t="s">
        <v>1767</v>
      </c>
      <c r="F2111" s="14" t="s">
        <v>239</v>
      </c>
      <c r="G2111" s="14">
        <v>225000</v>
      </c>
      <c r="H2111" s="14">
        <v>24317.69</v>
      </c>
      <c r="I2111" t="str">
        <f>IFERROR(VLOOKUP(G2111,'LEAID Match'!$B$2:$C$427,2,FALSE),"")</f>
        <v/>
      </c>
    </row>
    <row r="2112" spans="1:9" x14ac:dyDescent="0.2">
      <c r="A2112" t="str">
        <f t="shared" si="32"/>
        <v/>
      </c>
      <c r="B2112">
        <v>2023</v>
      </c>
      <c r="C2112" t="s">
        <v>1763</v>
      </c>
      <c r="D2112" t="s">
        <v>1765</v>
      </c>
      <c r="E2112" t="s">
        <v>1767</v>
      </c>
      <c r="F2112" s="5" t="s">
        <v>240</v>
      </c>
      <c r="G2112" s="5">
        <v>226000</v>
      </c>
      <c r="H2112" s="6">
        <v>26414.78</v>
      </c>
      <c r="I2112" t="str">
        <f>IFERROR(VLOOKUP(G2112,'LEAID Match'!$B$2:$C$427,2,FALSE),"")</f>
        <v/>
      </c>
    </row>
    <row r="2113" spans="1:9" x14ac:dyDescent="0.2">
      <c r="A2113" t="str">
        <f t="shared" si="32"/>
        <v/>
      </c>
      <c r="B2113">
        <v>2022</v>
      </c>
      <c r="C2113" t="s">
        <v>1763</v>
      </c>
      <c r="D2113" t="s">
        <v>1765</v>
      </c>
      <c r="E2113" t="s">
        <v>1767</v>
      </c>
      <c r="F2113" s="5" t="s">
        <v>240</v>
      </c>
      <c r="G2113" s="5">
        <v>226000</v>
      </c>
      <c r="H2113" s="6">
        <v>26235.87</v>
      </c>
      <c r="I2113" t="str">
        <f>IFERROR(VLOOKUP(G2113,'LEAID Match'!$B$2:$C$427,2,FALSE),"")</f>
        <v/>
      </c>
    </row>
    <row r="2114" spans="1:9" x14ac:dyDescent="0.2">
      <c r="A2114" t="str">
        <f t="shared" si="32"/>
        <v/>
      </c>
      <c r="B2114">
        <v>2021</v>
      </c>
      <c r="C2114" t="s">
        <v>1763</v>
      </c>
      <c r="D2114" t="s">
        <v>1765</v>
      </c>
      <c r="E2114" t="s">
        <v>1767</v>
      </c>
      <c r="F2114" s="5" t="s">
        <v>240</v>
      </c>
      <c r="G2114" s="5">
        <v>226000</v>
      </c>
      <c r="H2114" s="6">
        <v>24420.71</v>
      </c>
      <c r="I2114" t="str">
        <f>IFERROR(VLOOKUP(G2114,'LEAID Match'!$B$2:$C$427,2,FALSE),"")</f>
        <v/>
      </c>
    </row>
    <row r="2115" spans="1:9" x14ac:dyDescent="0.2">
      <c r="A2115" t="str">
        <f t="shared" ref="A2115:A2178" si="33">I2115</f>
        <v/>
      </c>
      <c r="B2115">
        <v>2020</v>
      </c>
      <c r="C2115" t="s">
        <v>1763</v>
      </c>
      <c r="D2115" t="s">
        <v>1765</v>
      </c>
      <c r="E2115" t="s">
        <v>1767</v>
      </c>
      <c r="F2115" s="4" t="s">
        <v>240</v>
      </c>
      <c r="G2115" s="4">
        <v>226000</v>
      </c>
      <c r="H2115" s="10">
        <v>24188.07</v>
      </c>
      <c r="I2115" t="str">
        <f>IFERROR(VLOOKUP(G2115,'LEAID Match'!$B$2:$C$427,2,FALSE),"")</f>
        <v/>
      </c>
    </row>
    <row r="2116" spans="1:9" x14ac:dyDescent="0.2">
      <c r="A2116" t="str">
        <f t="shared" si="33"/>
        <v/>
      </c>
      <c r="B2116">
        <v>2019</v>
      </c>
      <c r="C2116" t="s">
        <v>1763</v>
      </c>
      <c r="D2116" t="s">
        <v>1765</v>
      </c>
      <c r="E2116" t="s">
        <v>1767</v>
      </c>
      <c r="F2116" s="4" t="s">
        <v>240</v>
      </c>
      <c r="G2116" s="4">
        <v>226000</v>
      </c>
      <c r="H2116" s="10">
        <v>24481.57</v>
      </c>
      <c r="I2116" t="str">
        <f>IFERROR(VLOOKUP(G2116,'LEAID Match'!$B$2:$C$427,2,FALSE),"")</f>
        <v/>
      </c>
    </row>
    <row r="2117" spans="1:9" x14ac:dyDescent="0.2">
      <c r="A2117" t="str">
        <f t="shared" si="33"/>
        <v/>
      </c>
      <c r="B2117">
        <v>2018</v>
      </c>
      <c r="C2117" t="s">
        <v>1763</v>
      </c>
      <c r="D2117" t="s">
        <v>1765</v>
      </c>
      <c r="E2117" t="s">
        <v>1767</v>
      </c>
      <c r="F2117" s="4" t="s">
        <v>240</v>
      </c>
      <c r="G2117" s="4">
        <v>226000</v>
      </c>
      <c r="H2117" s="10">
        <v>24657.66</v>
      </c>
      <c r="I2117" t="str">
        <f>IFERROR(VLOOKUP(G2117,'LEAID Match'!$B$2:$C$427,2,FALSE),"")</f>
        <v/>
      </c>
    </row>
    <row r="2118" spans="1:9" x14ac:dyDescent="0.2">
      <c r="A2118" t="str">
        <f t="shared" si="33"/>
        <v/>
      </c>
      <c r="B2118">
        <v>2017</v>
      </c>
      <c r="C2118" t="s">
        <v>1763</v>
      </c>
      <c r="D2118" t="s">
        <v>1765</v>
      </c>
      <c r="E2118" t="s">
        <v>1767</v>
      </c>
      <c r="F2118" s="4" t="s">
        <v>240</v>
      </c>
      <c r="G2118" s="4">
        <v>226000</v>
      </c>
      <c r="H2118" s="10">
        <v>25539.68</v>
      </c>
      <c r="I2118" t="str">
        <f>IFERROR(VLOOKUP(G2118,'LEAID Match'!$B$2:$C$427,2,FALSE),"")</f>
        <v/>
      </c>
    </row>
    <row r="2119" spans="1:9" x14ac:dyDescent="0.2">
      <c r="A2119" t="str">
        <f t="shared" si="33"/>
        <v/>
      </c>
      <c r="B2119">
        <v>2016</v>
      </c>
      <c r="C2119" t="s">
        <v>1763</v>
      </c>
      <c r="D2119" t="s">
        <v>1765</v>
      </c>
      <c r="E2119" t="s">
        <v>1767</v>
      </c>
      <c r="F2119" s="4" t="s">
        <v>240</v>
      </c>
      <c r="G2119" s="4">
        <v>226000</v>
      </c>
      <c r="H2119" s="10">
        <v>27038.5</v>
      </c>
      <c r="I2119" t="str">
        <f>IFERROR(VLOOKUP(G2119,'LEAID Match'!$B$2:$C$427,2,FALSE),"")</f>
        <v/>
      </c>
    </row>
    <row r="2120" spans="1:9" x14ac:dyDescent="0.2">
      <c r="A2120" t="str">
        <f t="shared" si="33"/>
        <v/>
      </c>
      <c r="B2120" s="14">
        <v>2015</v>
      </c>
      <c r="C2120" t="s">
        <v>1763</v>
      </c>
      <c r="D2120" t="s">
        <v>1765</v>
      </c>
      <c r="E2120" t="s">
        <v>1767</v>
      </c>
      <c r="F2120" s="14" t="s">
        <v>240</v>
      </c>
      <c r="G2120" s="14">
        <v>226000</v>
      </c>
      <c r="H2120" s="14">
        <v>27919.25</v>
      </c>
      <c r="I2120" t="str">
        <f>IFERROR(VLOOKUP(G2120,'LEAID Match'!$B$2:$C$427,2,FALSE),"")</f>
        <v/>
      </c>
    </row>
    <row r="2121" spans="1:9" x14ac:dyDescent="0.2">
      <c r="A2121" t="str">
        <f t="shared" si="33"/>
        <v/>
      </c>
      <c r="B2121">
        <v>2023</v>
      </c>
      <c r="C2121" t="s">
        <v>1763</v>
      </c>
      <c r="D2121" t="s">
        <v>1765</v>
      </c>
      <c r="E2121" t="s">
        <v>1767</v>
      </c>
      <c r="F2121" s="5" t="s">
        <v>241</v>
      </c>
      <c r="G2121" s="5">
        <v>227000</v>
      </c>
      <c r="H2121" s="6">
        <v>32123.66</v>
      </c>
      <c r="I2121" t="str">
        <f>IFERROR(VLOOKUP(G2121,'LEAID Match'!$B$2:$C$427,2,FALSE),"")</f>
        <v/>
      </c>
    </row>
    <row r="2122" spans="1:9" x14ac:dyDescent="0.2">
      <c r="A2122" t="str">
        <f t="shared" si="33"/>
        <v/>
      </c>
      <c r="B2122">
        <v>2022</v>
      </c>
      <c r="C2122" t="s">
        <v>1763</v>
      </c>
      <c r="D2122" t="s">
        <v>1765</v>
      </c>
      <c r="E2122" t="s">
        <v>1767</v>
      </c>
      <c r="F2122" s="5" t="s">
        <v>241</v>
      </c>
      <c r="G2122" s="5">
        <v>227000</v>
      </c>
      <c r="H2122" s="6">
        <v>31314.81</v>
      </c>
      <c r="I2122" t="str">
        <f>IFERROR(VLOOKUP(G2122,'LEAID Match'!$B$2:$C$427,2,FALSE),"")</f>
        <v/>
      </c>
    </row>
    <row r="2123" spans="1:9" x14ac:dyDescent="0.2">
      <c r="A2123" t="str">
        <f t="shared" si="33"/>
        <v/>
      </c>
      <c r="B2123">
        <v>2021</v>
      </c>
      <c r="C2123" t="s">
        <v>1763</v>
      </c>
      <c r="D2123" t="s">
        <v>1765</v>
      </c>
      <c r="E2123" t="s">
        <v>1767</v>
      </c>
      <c r="F2123" s="5" t="s">
        <v>241</v>
      </c>
      <c r="G2123" s="5">
        <v>227000</v>
      </c>
      <c r="H2123" s="6">
        <v>30429.08</v>
      </c>
      <c r="I2123" t="str">
        <f>IFERROR(VLOOKUP(G2123,'LEAID Match'!$B$2:$C$427,2,FALSE),"")</f>
        <v/>
      </c>
    </row>
    <row r="2124" spans="1:9" x14ac:dyDescent="0.2">
      <c r="A2124" t="str">
        <f t="shared" si="33"/>
        <v/>
      </c>
      <c r="B2124">
        <v>2020</v>
      </c>
      <c r="C2124" t="s">
        <v>1763</v>
      </c>
      <c r="D2124" t="s">
        <v>1765</v>
      </c>
      <c r="E2124" t="s">
        <v>1767</v>
      </c>
      <c r="F2124" s="4" t="s">
        <v>241</v>
      </c>
      <c r="G2124" s="4">
        <v>227000</v>
      </c>
      <c r="H2124" s="10">
        <v>30812.560000000001</v>
      </c>
      <c r="I2124" t="str">
        <f>IFERROR(VLOOKUP(G2124,'LEAID Match'!$B$2:$C$427,2,FALSE),"")</f>
        <v/>
      </c>
    </row>
    <row r="2125" spans="1:9" x14ac:dyDescent="0.2">
      <c r="A2125" t="str">
        <f t="shared" si="33"/>
        <v/>
      </c>
      <c r="B2125">
        <v>2019</v>
      </c>
      <c r="C2125" t="s">
        <v>1763</v>
      </c>
      <c r="D2125" t="s">
        <v>1765</v>
      </c>
      <c r="E2125" t="s">
        <v>1767</v>
      </c>
      <c r="F2125" s="4" t="s">
        <v>241</v>
      </c>
      <c r="G2125" s="4">
        <v>227000</v>
      </c>
      <c r="H2125" s="10">
        <v>28488.15</v>
      </c>
      <c r="I2125" t="str">
        <f>IFERROR(VLOOKUP(G2125,'LEAID Match'!$B$2:$C$427,2,FALSE),"")</f>
        <v/>
      </c>
    </row>
    <row r="2126" spans="1:9" x14ac:dyDescent="0.2">
      <c r="A2126" t="str">
        <f t="shared" si="33"/>
        <v/>
      </c>
      <c r="B2126">
        <v>2018</v>
      </c>
      <c r="C2126" t="s">
        <v>1763</v>
      </c>
      <c r="D2126" t="s">
        <v>1765</v>
      </c>
      <c r="E2126" t="s">
        <v>1767</v>
      </c>
      <c r="F2126" s="4" t="s">
        <v>241</v>
      </c>
      <c r="G2126" s="4">
        <v>227000</v>
      </c>
      <c r="H2126" s="10">
        <v>27580.18</v>
      </c>
      <c r="I2126" t="str">
        <f>IFERROR(VLOOKUP(G2126,'LEAID Match'!$B$2:$C$427,2,FALSE),"")</f>
        <v/>
      </c>
    </row>
    <row r="2127" spans="1:9" x14ac:dyDescent="0.2">
      <c r="A2127" t="str">
        <f t="shared" si="33"/>
        <v/>
      </c>
      <c r="B2127">
        <v>2017</v>
      </c>
      <c r="C2127" t="s">
        <v>1763</v>
      </c>
      <c r="D2127" t="s">
        <v>1765</v>
      </c>
      <c r="E2127" t="s">
        <v>1767</v>
      </c>
      <c r="F2127" s="4" t="s">
        <v>241</v>
      </c>
      <c r="G2127" s="4">
        <v>227000</v>
      </c>
      <c r="H2127" s="10">
        <v>27062.03</v>
      </c>
      <c r="I2127" t="str">
        <f>IFERROR(VLOOKUP(G2127,'LEAID Match'!$B$2:$C$427,2,FALSE),"")</f>
        <v/>
      </c>
    </row>
    <row r="2128" spans="1:9" x14ac:dyDescent="0.2">
      <c r="A2128" t="str">
        <f t="shared" si="33"/>
        <v/>
      </c>
      <c r="B2128">
        <v>2016</v>
      </c>
      <c r="C2128" t="s">
        <v>1763</v>
      </c>
      <c r="D2128" t="s">
        <v>1765</v>
      </c>
      <c r="E2128" t="s">
        <v>1767</v>
      </c>
      <c r="F2128" s="4" t="s">
        <v>241</v>
      </c>
      <c r="G2128" s="4">
        <v>227000</v>
      </c>
      <c r="H2128" s="10">
        <v>27609.95</v>
      </c>
      <c r="I2128" t="str">
        <f>IFERROR(VLOOKUP(G2128,'LEAID Match'!$B$2:$C$427,2,FALSE),"")</f>
        <v/>
      </c>
    </row>
    <row r="2129" spans="1:9" x14ac:dyDescent="0.2">
      <c r="A2129" t="str">
        <f t="shared" si="33"/>
        <v/>
      </c>
      <c r="B2129" s="14">
        <v>2015</v>
      </c>
      <c r="C2129" t="s">
        <v>1763</v>
      </c>
      <c r="D2129" t="s">
        <v>1765</v>
      </c>
      <c r="E2129" t="s">
        <v>1767</v>
      </c>
      <c r="F2129" s="14" t="s">
        <v>241</v>
      </c>
      <c r="G2129" s="14">
        <v>227000</v>
      </c>
      <c r="H2129" s="14">
        <v>27344.28</v>
      </c>
      <c r="I2129" t="str">
        <f>IFERROR(VLOOKUP(G2129,'LEAID Match'!$B$2:$C$427,2,FALSE),"")</f>
        <v/>
      </c>
    </row>
    <row r="2130" spans="1:9" x14ac:dyDescent="0.2">
      <c r="A2130" t="str">
        <f t="shared" si="33"/>
        <v/>
      </c>
      <c r="B2130">
        <v>2023</v>
      </c>
      <c r="C2130" t="s">
        <v>1763</v>
      </c>
      <c r="D2130" t="s">
        <v>1765</v>
      </c>
      <c r="E2130" t="s">
        <v>1767</v>
      </c>
      <c r="F2130" s="5" t="s">
        <v>242</v>
      </c>
      <c r="G2130" s="5">
        <v>228000</v>
      </c>
      <c r="H2130" s="6">
        <v>366383.28</v>
      </c>
      <c r="I2130" t="str">
        <f>IFERROR(VLOOKUP(G2130,'LEAID Match'!$B$2:$C$427,2,FALSE),"")</f>
        <v/>
      </c>
    </row>
    <row r="2131" spans="1:9" x14ac:dyDescent="0.2">
      <c r="A2131" t="str">
        <f t="shared" si="33"/>
        <v/>
      </c>
      <c r="B2131">
        <v>2022</v>
      </c>
      <c r="C2131" t="s">
        <v>1763</v>
      </c>
      <c r="D2131" t="s">
        <v>1765</v>
      </c>
      <c r="E2131" t="s">
        <v>1767</v>
      </c>
      <c r="F2131" s="5" t="s">
        <v>242</v>
      </c>
      <c r="G2131" s="5">
        <v>228000</v>
      </c>
      <c r="H2131" s="6">
        <v>345706.01</v>
      </c>
      <c r="I2131" t="str">
        <f>IFERROR(VLOOKUP(G2131,'LEAID Match'!$B$2:$C$427,2,FALSE),"")</f>
        <v/>
      </c>
    </row>
    <row r="2132" spans="1:9" x14ac:dyDescent="0.2">
      <c r="A2132" t="str">
        <f t="shared" si="33"/>
        <v/>
      </c>
      <c r="B2132">
        <v>2021</v>
      </c>
      <c r="C2132" t="s">
        <v>1763</v>
      </c>
      <c r="D2132" t="s">
        <v>1765</v>
      </c>
      <c r="E2132" t="s">
        <v>1767</v>
      </c>
      <c r="F2132" s="5" t="s">
        <v>242</v>
      </c>
      <c r="G2132" s="5">
        <v>228000</v>
      </c>
      <c r="H2132" s="6">
        <v>330340.75</v>
      </c>
      <c r="I2132" t="str">
        <f>IFERROR(VLOOKUP(G2132,'LEAID Match'!$B$2:$C$427,2,FALSE),"")</f>
        <v/>
      </c>
    </row>
    <row r="2133" spans="1:9" x14ac:dyDescent="0.2">
      <c r="A2133" t="str">
        <f t="shared" si="33"/>
        <v/>
      </c>
      <c r="B2133">
        <v>2020</v>
      </c>
      <c r="C2133" t="s">
        <v>1763</v>
      </c>
      <c r="D2133" t="s">
        <v>1765</v>
      </c>
      <c r="E2133" t="s">
        <v>1767</v>
      </c>
      <c r="F2133" s="4" t="s">
        <v>242</v>
      </c>
      <c r="G2133" s="4">
        <v>228000</v>
      </c>
      <c r="H2133" s="10">
        <v>312038.63</v>
      </c>
      <c r="I2133" t="str">
        <f>IFERROR(VLOOKUP(G2133,'LEAID Match'!$B$2:$C$427,2,FALSE),"")</f>
        <v/>
      </c>
    </row>
    <row r="2134" spans="1:9" x14ac:dyDescent="0.2">
      <c r="A2134" t="str">
        <f t="shared" si="33"/>
        <v/>
      </c>
      <c r="B2134">
        <v>2019</v>
      </c>
      <c r="C2134" t="s">
        <v>1763</v>
      </c>
      <c r="D2134" t="s">
        <v>1765</v>
      </c>
      <c r="E2134" t="s">
        <v>1767</v>
      </c>
      <c r="F2134" s="4" t="s">
        <v>242</v>
      </c>
      <c r="G2134" s="4">
        <v>228000</v>
      </c>
      <c r="H2134" s="10">
        <v>294555.34999999998</v>
      </c>
      <c r="I2134" t="str">
        <f>IFERROR(VLOOKUP(G2134,'LEAID Match'!$B$2:$C$427,2,FALSE),"")</f>
        <v/>
      </c>
    </row>
    <row r="2135" spans="1:9" x14ac:dyDescent="0.2">
      <c r="A2135" t="str">
        <f t="shared" si="33"/>
        <v/>
      </c>
      <c r="B2135">
        <v>2018</v>
      </c>
      <c r="C2135" t="s">
        <v>1763</v>
      </c>
      <c r="D2135" t="s">
        <v>1765</v>
      </c>
      <c r="E2135" t="s">
        <v>1767</v>
      </c>
      <c r="F2135" s="4" t="s">
        <v>242</v>
      </c>
      <c r="G2135" s="4">
        <v>228000</v>
      </c>
      <c r="H2135" s="10">
        <v>284118.09000000003</v>
      </c>
      <c r="I2135" t="str">
        <f>IFERROR(VLOOKUP(G2135,'LEAID Match'!$B$2:$C$427,2,FALSE),"")</f>
        <v/>
      </c>
    </row>
    <row r="2136" spans="1:9" x14ac:dyDescent="0.2">
      <c r="A2136" t="str">
        <f t="shared" si="33"/>
        <v/>
      </c>
      <c r="B2136">
        <v>2017</v>
      </c>
      <c r="C2136" t="s">
        <v>1763</v>
      </c>
      <c r="D2136" t="s">
        <v>1765</v>
      </c>
      <c r="E2136" t="s">
        <v>1767</v>
      </c>
      <c r="F2136" s="4" t="s">
        <v>242</v>
      </c>
      <c r="G2136" s="4">
        <v>228000</v>
      </c>
      <c r="H2136" s="10">
        <v>273902.12</v>
      </c>
      <c r="I2136" t="str">
        <f>IFERROR(VLOOKUP(G2136,'LEAID Match'!$B$2:$C$427,2,FALSE),"")</f>
        <v/>
      </c>
    </row>
    <row r="2137" spans="1:9" x14ac:dyDescent="0.2">
      <c r="A2137" t="str">
        <f t="shared" si="33"/>
        <v/>
      </c>
      <c r="B2137">
        <v>2016</v>
      </c>
      <c r="C2137" t="s">
        <v>1763</v>
      </c>
      <c r="D2137" t="s">
        <v>1765</v>
      </c>
      <c r="E2137" t="s">
        <v>1767</v>
      </c>
      <c r="F2137" s="4" t="s">
        <v>242</v>
      </c>
      <c r="G2137" s="4">
        <v>228000</v>
      </c>
      <c r="H2137" s="10">
        <v>268622.01</v>
      </c>
      <c r="I2137" t="str">
        <f>IFERROR(VLOOKUP(G2137,'LEAID Match'!$B$2:$C$427,2,FALSE),"")</f>
        <v/>
      </c>
    </row>
    <row r="2138" spans="1:9" x14ac:dyDescent="0.2">
      <c r="A2138" t="str">
        <f t="shared" si="33"/>
        <v/>
      </c>
      <c r="B2138" s="14">
        <v>2015</v>
      </c>
      <c r="C2138" t="s">
        <v>1763</v>
      </c>
      <c r="D2138" t="s">
        <v>1765</v>
      </c>
      <c r="E2138" t="s">
        <v>1767</v>
      </c>
      <c r="F2138" s="14" t="s">
        <v>242</v>
      </c>
      <c r="G2138" s="14">
        <v>228000</v>
      </c>
      <c r="H2138" s="14">
        <v>263262.98</v>
      </c>
      <c r="I2138" t="str">
        <f>IFERROR(VLOOKUP(G2138,'LEAID Match'!$B$2:$C$427,2,FALSE),"")</f>
        <v/>
      </c>
    </row>
    <row r="2139" spans="1:9" x14ac:dyDescent="0.2">
      <c r="A2139" t="str">
        <f t="shared" si="33"/>
        <v/>
      </c>
      <c r="B2139">
        <v>2023</v>
      </c>
      <c r="C2139" t="s">
        <v>1763</v>
      </c>
      <c r="D2139" t="s">
        <v>1765</v>
      </c>
      <c r="E2139" t="s">
        <v>1767</v>
      </c>
      <c r="F2139" s="5" t="s">
        <v>243</v>
      </c>
      <c r="G2139" s="5">
        <v>229000</v>
      </c>
      <c r="H2139" s="6">
        <v>58121.98</v>
      </c>
      <c r="I2139" t="str">
        <f>IFERROR(VLOOKUP(G2139,'LEAID Match'!$B$2:$C$427,2,FALSE),"")</f>
        <v/>
      </c>
    </row>
    <row r="2140" spans="1:9" x14ac:dyDescent="0.2">
      <c r="A2140" t="str">
        <f t="shared" si="33"/>
        <v/>
      </c>
      <c r="B2140">
        <v>2022</v>
      </c>
      <c r="C2140" t="s">
        <v>1763</v>
      </c>
      <c r="D2140" t="s">
        <v>1765</v>
      </c>
      <c r="E2140" t="s">
        <v>1767</v>
      </c>
      <c r="F2140" s="5" t="s">
        <v>243</v>
      </c>
      <c r="G2140" s="5">
        <v>229000</v>
      </c>
      <c r="H2140" s="6">
        <v>52014.559999999998</v>
      </c>
      <c r="I2140" t="str">
        <f>IFERROR(VLOOKUP(G2140,'LEAID Match'!$B$2:$C$427,2,FALSE),"")</f>
        <v/>
      </c>
    </row>
    <row r="2141" spans="1:9" x14ac:dyDescent="0.2">
      <c r="A2141" t="str">
        <f t="shared" si="33"/>
        <v/>
      </c>
      <c r="B2141">
        <v>2021</v>
      </c>
      <c r="C2141" t="s">
        <v>1763</v>
      </c>
      <c r="D2141" t="s">
        <v>1765</v>
      </c>
      <c r="E2141" t="s">
        <v>1767</v>
      </c>
      <c r="F2141" s="5" t="s">
        <v>243</v>
      </c>
      <c r="G2141" s="5">
        <v>229000</v>
      </c>
      <c r="H2141" s="6">
        <v>47893</v>
      </c>
      <c r="I2141" t="str">
        <f>IFERROR(VLOOKUP(G2141,'LEAID Match'!$B$2:$C$427,2,FALSE),"")</f>
        <v/>
      </c>
    </row>
    <row r="2142" spans="1:9" x14ac:dyDescent="0.2">
      <c r="A2142" t="str">
        <f t="shared" si="33"/>
        <v/>
      </c>
      <c r="B2142">
        <v>2020</v>
      </c>
      <c r="C2142" t="s">
        <v>1763</v>
      </c>
      <c r="D2142" t="s">
        <v>1765</v>
      </c>
      <c r="E2142" t="s">
        <v>1767</v>
      </c>
      <c r="F2142" s="4" t="s">
        <v>243</v>
      </c>
      <c r="G2142" s="4">
        <v>229000</v>
      </c>
      <c r="H2142" s="10">
        <v>46260.2</v>
      </c>
      <c r="I2142" t="str">
        <f>IFERROR(VLOOKUP(G2142,'LEAID Match'!$B$2:$C$427,2,FALSE),"")</f>
        <v/>
      </c>
    </row>
    <row r="2143" spans="1:9" x14ac:dyDescent="0.2">
      <c r="A2143" t="str">
        <f t="shared" si="33"/>
        <v/>
      </c>
      <c r="B2143">
        <v>2019</v>
      </c>
      <c r="C2143" t="s">
        <v>1763</v>
      </c>
      <c r="D2143" t="s">
        <v>1765</v>
      </c>
      <c r="E2143" t="s">
        <v>1767</v>
      </c>
      <c r="F2143" s="4" t="s">
        <v>243</v>
      </c>
      <c r="G2143" s="4">
        <v>229000</v>
      </c>
      <c r="H2143" s="10">
        <v>44310.93</v>
      </c>
      <c r="I2143" t="str">
        <f>IFERROR(VLOOKUP(G2143,'LEAID Match'!$B$2:$C$427,2,FALSE),"")</f>
        <v/>
      </c>
    </row>
    <row r="2144" spans="1:9" x14ac:dyDescent="0.2">
      <c r="A2144" t="str">
        <f t="shared" si="33"/>
        <v/>
      </c>
      <c r="B2144">
        <v>2018</v>
      </c>
      <c r="C2144" t="s">
        <v>1763</v>
      </c>
      <c r="D2144" t="s">
        <v>1765</v>
      </c>
      <c r="E2144" t="s">
        <v>1767</v>
      </c>
      <c r="F2144" s="4" t="s">
        <v>243</v>
      </c>
      <c r="G2144" s="4">
        <v>229000</v>
      </c>
      <c r="H2144" s="10">
        <v>42682.11</v>
      </c>
      <c r="I2144" t="str">
        <f>IFERROR(VLOOKUP(G2144,'LEAID Match'!$B$2:$C$427,2,FALSE),"")</f>
        <v/>
      </c>
    </row>
    <row r="2145" spans="1:9" x14ac:dyDescent="0.2">
      <c r="A2145" t="str">
        <f t="shared" si="33"/>
        <v/>
      </c>
      <c r="B2145">
        <v>2017</v>
      </c>
      <c r="C2145" t="s">
        <v>1763</v>
      </c>
      <c r="D2145" t="s">
        <v>1765</v>
      </c>
      <c r="E2145" t="s">
        <v>1767</v>
      </c>
      <c r="F2145" s="4" t="s">
        <v>243</v>
      </c>
      <c r="G2145" s="4">
        <v>229000</v>
      </c>
      <c r="H2145" s="10">
        <v>41611.46</v>
      </c>
      <c r="I2145" t="str">
        <f>IFERROR(VLOOKUP(G2145,'LEAID Match'!$B$2:$C$427,2,FALSE),"")</f>
        <v/>
      </c>
    </row>
    <row r="2146" spans="1:9" x14ac:dyDescent="0.2">
      <c r="A2146" t="str">
        <f t="shared" si="33"/>
        <v/>
      </c>
      <c r="B2146">
        <v>2016</v>
      </c>
      <c r="C2146" t="s">
        <v>1763</v>
      </c>
      <c r="D2146" t="s">
        <v>1765</v>
      </c>
      <c r="E2146" t="s">
        <v>1767</v>
      </c>
      <c r="F2146" s="4" t="s">
        <v>243</v>
      </c>
      <c r="G2146" s="4">
        <v>229000</v>
      </c>
      <c r="H2146" s="10">
        <v>40497.24</v>
      </c>
      <c r="I2146" t="str">
        <f>IFERROR(VLOOKUP(G2146,'LEAID Match'!$B$2:$C$427,2,FALSE),"")</f>
        <v/>
      </c>
    </row>
    <row r="2147" spans="1:9" x14ac:dyDescent="0.2">
      <c r="A2147" t="str">
        <f t="shared" si="33"/>
        <v/>
      </c>
      <c r="B2147" s="14">
        <v>2015</v>
      </c>
      <c r="C2147" t="s">
        <v>1763</v>
      </c>
      <c r="D2147" t="s">
        <v>1765</v>
      </c>
      <c r="E2147" t="s">
        <v>1767</v>
      </c>
      <c r="F2147" s="14" t="s">
        <v>243</v>
      </c>
      <c r="G2147" s="14">
        <v>229000</v>
      </c>
      <c r="H2147" s="14">
        <v>39793.919999999998</v>
      </c>
      <c r="I2147" t="str">
        <f>IFERROR(VLOOKUP(G2147,'LEAID Match'!$B$2:$C$427,2,FALSE),"")</f>
        <v/>
      </c>
    </row>
    <row r="2148" spans="1:9" x14ac:dyDescent="0.2">
      <c r="A2148" t="str">
        <f t="shared" si="33"/>
        <v/>
      </c>
      <c r="B2148">
        <v>2023</v>
      </c>
      <c r="C2148" t="s">
        <v>1763</v>
      </c>
      <c r="D2148" t="s">
        <v>1765</v>
      </c>
      <c r="E2148" t="s">
        <v>1767</v>
      </c>
      <c r="F2148" s="5" t="s">
        <v>244</v>
      </c>
      <c r="G2148" s="5">
        <v>230000</v>
      </c>
      <c r="H2148" s="6">
        <v>248129.24</v>
      </c>
      <c r="I2148" t="str">
        <f>IFERROR(VLOOKUP(G2148,'LEAID Match'!$B$2:$C$427,2,FALSE),"")</f>
        <v/>
      </c>
    </row>
    <row r="2149" spans="1:9" x14ac:dyDescent="0.2">
      <c r="A2149" t="str">
        <f t="shared" si="33"/>
        <v/>
      </c>
      <c r="B2149">
        <v>2022</v>
      </c>
      <c r="C2149" t="s">
        <v>1763</v>
      </c>
      <c r="D2149" t="s">
        <v>1765</v>
      </c>
      <c r="E2149" t="s">
        <v>1767</v>
      </c>
      <c r="F2149" s="5" t="s">
        <v>244</v>
      </c>
      <c r="G2149" s="5">
        <v>230000</v>
      </c>
      <c r="H2149" s="6">
        <v>230869.51</v>
      </c>
      <c r="I2149" t="str">
        <f>IFERROR(VLOOKUP(G2149,'LEAID Match'!$B$2:$C$427,2,FALSE),"")</f>
        <v/>
      </c>
    </row>
    <row r="2150" spans="1:9" x14ac:dyDescent="0.2">
      <c r="A2150" t="str">
        <f t="shared" si="33"/>
        <v/>
      </c>
      <c r="B2150">
        <v>2021</v>
      </c>
      <c r="C2150" t="s">
        <v>1763</v>
      </c>
      <c r="D2150" t="s">
        <v>1765</v>
      </c>
      <c r="E2150" t="s">
        <v>1767</v>
      </c>
      <c r="F2150" s="5" t="s">
        <v>244</v>
      </c>
      <c r="G2150" s="5">
        <v>230000</v>
      </c>
      <c r="H2150" s="6">
        <v>217512.94</v>
      </c>
      <c r="I2150" t="str">
        <f>IFERROR(VLOOKUP(G2150,'LEAID Match'!$B$2:$C$427,2,FALSE),"")</f>
        <v/>
      </c>
    </row>
    <row r="2151" spans="1:9" x14ac:dyDescent="0.2">
      <c r="A2151" t="str">
        <f t="shared" si="33"/>
        <v/>
      </c>
      <c r="B2151">
        <v>2020</v>
      </c>
      <c r="C2151" t="s">
        <v>1763</v>
      </c>
      <c r="D2151" t="s">
        <v>1765</v>
      </c>
      <c r="E2151" t="s">
        <v>1767</v>
      </c>
      <c r="F2151" s="4" t="s">
        <v>244</v>
      </c>
      <c r="G2151" s="4">
        <v>230000</v>
      </c>
      <c r="H2151" s="10">
        <v>210026.12</v>
      </c>
      <c r="I2151" t="str">
        <f>IFERROR(VLOOKUP(G2151,'LEAID Match'!$B$2:$C$427,2,FALSE),"")</f>
        <v/>
      </c>
    </row>
    <row r="2152" spans="1:9" x14ac:dyDescent="0.2">
      <c r="A2152" t="str">
        <f t="shared" si="33"/>
        <v/>
      </c>
      <c r="B2152">
        <v>2019</v>
      </c>
      <c r="C2152" t="s">
        <v>1763</v>
      </c>
      <c r="D2152" t="s">
        <v>1765</v>
      </c>
      <c r="E2152" t="s">
        <v>1767</v>
      </c>
      <c r="F2152" s="4" t="s">
        <v>244</v>
      </c>
      <c r="G2152" s="4">
        <v>230000</v>
      </c>
      <c r="H2152" s="10">
        <v>202111.25</v>
      </c>
      <c r="I2152" t="str">
        <f>IFERROR(VLOOKUP(G2152,'LEAID Match'!$B$2:$C$427,2,FALSE),"")</f>
        <v/>
      </c>
    </row>
    <row r="2153" spans="1:9" x14ac:dyDescent="0.2">
      <c r="A2153" t="str">
        <f t="shared" si="33"/>
        <v/>
      </c>
      <c r="B2153">
        <v>2018</v>
      </c>
      <c r="C2153" t="s">
        <v>1763</v>
      </c>
      <c r="D2153" t="s">
        <v>1765</v>
      </c>
      <c r="E2153" t="s">
        <v>1767</v>
      </c>
      <c r="F2153" s="4" t="s">
        <v>244</v>
      </c>
      <c r="G2153" s="4">
        <v>230000</v>
      </c>
      <c r="H2153" s="10">
        <v>192353.2</v>
      </c>
      <c r="I2153" t="str">
        <f>IFERROR(VLOOKUP(G2153,'LEAID Match'!$B$2:$C$427,2,FALSE),"")</f>
        <v/>
      </c>
    </row>
    <row r="2154" spans="1:9" x14ac:dyDescent="0.2">
      <c r="A2154" t="str">
        <f t="shared" si="33"/>
        <v/>
      </c>
      <c r="B2154">
        <v>2017</v>
      </c>
      <c r="C2154" t="s">
        <v>1763</v>
      </c>
      <c r="D2154" t="s">
        <v>1765</v>
      </c>
      <c r="E2154" t="s">
        <v>1767</v>
      </c>
      <c r="F2154" s="4" t="s">
        <v>244</v>
      </c>
      <c r="G2154" s="4">
        <v>230000</v>
      </c>
      <c r="H2154" s="10">
        <v>178426.45</v>
      </c>
      <c r="I2154" t="str">
        <f>IFERROR(VLOOKUP(G2154,'LEAID Match'!$B$2:$C$427,2,FALSE),"")</f>
        <v/>
      </c>
    </row>
    <row r="2155" spans="1:9" x14ac:dyDescent="0.2">
      <c r="A2155" t="str">
        <f t="shared" si="33"/>
        <v/>
      </c>
      <c r="B2155">
        <v>2016</v>
      </c>
      <c r="C2155" t="s">
        <v>1763</v>
      </c>
      <c r="D2155" t="s">
        <v>1765</v>
      </c>
      <c r="E2155" t="s">
        <v>1767</v>
      </c>
      <c r="F2155" s="4" t="s">
        <v>244</v>
      </c>
      <c r="G2155" s="4">
        <v>230000</v>
      </c>
      <c r="H2155" s="10">
        <v>172399.02</v>
      </c>
      <c r="I2155" t="str">
        <f>IFERROR(VLOOKUP(G2155,'LEAID Match'!$B$2:$C$427,2,FALSE),"")</f>
        <v/>
      </c>
    </row>
    <row r="2156" spans="1:9" x14ac:dyDescent="0.2">
      <c r="A2156" t="str">
        <f t="shared" si="33"/>
        <v/>
      </c>
      <c r="B2156" s="14">
        <v>2015</v>
      </c>
      <c r="C2156" t="s">
        <v>1763</v>
      </c>
      <c r="D2156" t="s">
        <v>1765</v>
      </c>
      <c r="E2156" t="s">
        <v>1767</v>
      </c>
      <c r="F2156" s="14" t="s">
        <v>244</v>
      </c>
      <c r="G2156" s="14">
        <v>230000</v>
      </c>
      <c r="H2156" s="14">
        <v>165185.63</v>
      </c>
      <c r="I2156" t="str">
        <f>IFERROR(VLOOKUP(G2156,'LEAID Match'!$B$2:$C$427,2,FALSE),"")</f>
        <v/>
      </c>
    </row>
    <row r="2157" spans="1:9" x14ac:dyDescent="0.2">
      <c r="A2157" t="str">
        <f t="shared" si="33"/>
        <v/>
      </c>
      <c r="B2157">
        <v>2023</v>
      </c>
      <c r="C2157" t="s">
        <v>1763</v>
      </c>
      <c r="D2157" t="s">
        <v>1765</v>
      </c>
      <c r="E2157" t="s">
        <v>1767</v>
      </c>
      <c r="F2157" s="5" t="s">
        <v>245</v>
      </c>
      <c r="G2157" s="5">
        <v>231000</v>
      </c>
      <c r="H2157" s="6">
        <v>37246.25</v>
      </c>
      <c r="I2157" t="str">
        <f>IFERROR(VLOOKUP(G2157,'LEAID Match'!$B$2:$C$427,2,FALSE),"")</f>
        <v/>
      </c>
    </row>
    <row r="2158" spans="1:9" x14ac:dyDescent="0.2">
      <c r="A2158" t="str">
        <f t="shared" si="33"/>
        <v/>
      </c>
      <c r="B2158">
        <v>2022</v>
      </c>
      <c r="C2158" t="s">
        <v>1763</v>
      </c>
      <c r="D2158" t="s">
        <v>1765</v>
      </c>
      <c r="E2158" t="s">
        <v>1767</v>
      </c>
      <c r="F2158" s="5" t="s">
        <v>245</v>
      </c>
      <c r="G2158" s="5">
        <v>231000</v>
      </c>
      <c r="H2158" s="6">
        <v>38427.730000000003</v>
      </c>
      <c r="I2158" t="str">
        <f>IFERROR(VLOOKUP(G2158,'LEAID Match'!$B$2:$C$427,2,FALSE),"")</f>
        <v/>
      </c>
    </row>
    <row r="2159" spans="1:9" x14ac:dyDescent="0.2">
      <c r="A2159" t="str">
        <f t="shared" si="33"/>
        <v/>
      </c>
      <c r="B2159">
        <v>2021</v>
      </c>
      <c r="C2159" t="s">
        <v>1763</v>
      </c>
      <c r="D2159" t="s">
        <v>1765</v>
      </c>
      <c r="E2159" t="s">
        <v>1767</v>
      </c>
      <c r="F2159" s="5" t="s">
        <v>245</v>
      </c>
      <c r="G2159" s="5">
        <v>231000</v>
      </c>
      <c r="H2159" s="6">
        <v>38889.040000000001</v>
      </c>
      <c r="I2159" t="str">
        <f>IFERROR(VLOOKUP(G2159,'LEAID Match'!$B$2:$C$427,2,FALSE),"")</f>
        <v/>
      </c>
    </row>
    <row r="2160" spans="1:9" x14ac:dyDescent="0.2">
      <c r="A2160" t="str">
        <f t="shared" si="33"/>
        <v/>
      </c>
      <c r="B2160">
        <v>2020</v>
      </c>
      <c r="C2160" t="s">
        <v>1763</v>
      </c>
      <c r="D2160" t="s">
        <v>1765</v>
      </c>
      <c r="E2160" t="s">
        <v>1767</v>
      </c>
      <c r="F2160" s="4" t="s">
        <v>245</v>
      </c>
      <c r="G2160" s="4">
        <v>231000</v>
      </c>
      <c r="H2160" s="10">
        <v>36283.47</v>
      </c>
      <c r="I2160" t="str">
        <f>IFERROR(VLOOKUP(G2160,'LEAID Match'!$B$2:$C$427,2,FALSE),"")</f>
        <v/>
      </c>
    </row>
    <row r="2161" spans="1:9" x14ac:dyDescent="0.2">
      <c r="A2161" t="str">
        <f t="shared" si="33"/>
        <v/>
      </c>
      <c r="B2161">
        <v>2019</v>
      </c>
      <c r="C2161" t="s">
        <v>1763</v>
      </c>
      <c r="D2161" t="s">
        <v>1765</v>
      </c>
      <c r="E2161" t="s">
        <v>1767</v>
      </c>
      <c r="F2161" s="4" t="s">
        <v>245</v>
      </c>
      <c r="G2161" s="4">
        <v>231000</v>
      </c>
      <c r="H2161" s="10">
        <v>31895.46</v>
      </c>
      <c r="I2161" t="str">
        <f>IFERROR(VLOOKUP(G2161,'LEAID Match'!$B$2:$C$427,2,FALSE),"")</f>
        <v/>
      </c>
    </row>
    <row r="2162" spans="1:9" x14ac:dyDescent="0.2">
      <c r="A2162" t="str">
        <f t="shared" si="33"/>
        <v/>
      </c>
      <c r="B2162">
        <v>2018</v>
      </c>
      <c r="C2162" t="s">
        <v>1763</v>
      </c>
      <c r="D2162" t="s">
        <v>1765</v>
      </c>
      <c r="E2162" t="s">
        <v>1767</v>
      </c>
      <c r="F2162" s="4" t="s">
        <v>245</v>
      </c>
      <c r="G2162" s="4">
        <v>231000</v>
      </c>
      <c r="H2162" s="10">
        <v>29627.47</v>
      </c>
      <c r="I2162" t="str">
        <f>IFERROR(VLOOKUP(G2162,'LEAID Match'!$B$2:$C$427,2,FALSE),"")</f>
        <v/>
      </c>
    </row>
    <row r="2163" spans="1:9" x14ac:dyDescent="0.2">
      <c r="A2163" t="str">
        <f t="shared" si="33"/>
        <v/>
      </c>
      <c r="B2163">
        <v>2017</v>
      </c>
      <c r="C2163" t="s">
        <v>1763</v>
      </c>
      <c r="D2163" t="s">
        <v>1765</v>
      </c>
      <c r="E2163" t="s">
        <v>1767</v>
      </c>
      <c r="F2163" s="4" t="s">
        <v>245</v>
      </c>
      <c r="G2163" s="4">
        <v>231000</v>
      </c>
      <c r="H2163" s="10">
        <v>27958.7</v>
      </c>
      <c r="I2163" t="str">
        <f>IFERROR(VLOOKUP(G2163,'LEAID Match'!$B$2:$C$427,2,FALSE),"")</f>
        <v/>
      </c>
    </row>
    <row r="2164" spans="1:9" x14ac:dyDescent="0.2">
      <c r="A2164" t="str">
        <f t="shared" si="33"/>
        <v/>
      </c>
      <c r="B2164">
        <v>2016</v>
      </c>
      <c r="C2164" t="s">
        <v>1763</v>
      </c>
      <c r="D2164" t="s">
        <v>1765</v>
      </c>
      <c r="E2164" t="s">
        <v>1767</v>
      </c>
      <c r="F2164" s="4" t="s">
        <v>245</v>
      </c>
      <c r="G2164" s="4">
        <v>231000</v>
      </c>
      <c r="H2164" s="10">
        <v>30912.03</v>
      </c>
      <c r="I2164" t="str">
        <f>IFERROR(VLOOKUP(G2164,'LEAID Match'!$B$2:$C$427,2,FALSE),"")</f>
        <v/>
      </c>
    </row>
    <row r="2165" spans="1:9" x14ac:dyDescent="0.2">
      <c r="A2165" t="str">
        <f t="shared" si="33"/>
        <v/>
      </c>
      <c r="B2165" s="14">
        <v>2015</v>
      </c>
      <c r="C2165" t="s">
        <v>1763</v>
      </c>
      <c r="D2165" t="s">
        <v>1765</v>
      </c>
      <c r="E2165" t="s">
        <v>1767</v>
      </c>
      <c r="F2165" s="14" t="s">
        <v>245</v>
      </c>
      <c r="G2165" s="14">
        <v>231000</v>
      </c>
      <c r="H2165" s="14">
        <v>30900.29</v>
      </c>
      <c r="I2165" t="str">
        <f>IFERROR(VLOOKUP(G2165,'LEAID Match'!$B$2:$C$427,2,FALSE),"")</f>
        <v/>
      </c>
    </row>
    <row r="2166" spans="1:9" x14ac:dyDescent="0.2">
      <c r="A2166" t="str">
        <f t="shared" si="33"/>
        <v/>
      </c>
      <c r="B2166">
        <v>2023</v>
      </c>
      <c r="C2166" t="s">
        <v>1763</v>
      </c>
      <c r="D2166" t="s">
        <v>1765</v>
      </c>
      <c r="E2166" t="s">
        <v>1767</v>
      </c>
      <c r="F2166" s="5" t="s">
        <v>246</v>
      </c>
      <c r="G2166" s="5">
        <v>232000</v>
      </c>
      <c r="H2166" s="6">
        <v>16020.73</v>
      </c>
      <c r="I2166" t="str">
        <f>IFERROR(VLOOKUP(G2166,'LEAID Match'!$B$2:$C$427,2,FALSE),"")</f>
        <v/>
      </c>
    </row>
    <row r="2167" spans="1:9" x14ac:dyDescent="0.2">
      <c r="A2167" t="str">
        <f t="shared" si="33"/>
        <v/>
      </c>
      <c r="B2167">
        <v>2022</v>
      </c>
      <c r="C2167" t="s">
        <v>1763</v>
      </c>
      <c r="D2167" t="s">
        <v>1765</v>
      </c>
      <c r="E2167" t="s">
        <v>1767</v>
      </c>
      <c r="F2167" s="5" t="s">
        <v>246</v>
      </c>
      <c r="G2167" s="5">
        <v>232000</v>
      </c>
      <c r="H2167" s="6">
        <v>16329.58</v>
      </c>
      <c r="I2167" t="str">
        <f>IFERROR(VLOOKUP(G2167,'LEAID Match'!$B$2:$C$427,2,FALSE),"")</f>
        <v/>
      </c>
    </row>
    <row r="2168" spans="1:9" x14ac:dyDescent="0.2">
      <c r="A2168" t="str">
        <f t="shared" si="33"/>
        <v/>
      </c>
      <c r="B2168">
        <v>2021</v>
      </c>
      <c r="C2168" t="s">
        <v>1763</v>
      </c>
      <c r="D2168" t="s">
        <v>1765</v>
      </c>
      <c r="E2168" t="s">
        <v>1767</v>
      </c>
      <c r="F2168" s="5" t="s">
        <v>246</v>
      </c>
      <c r="G2168" s="5">
        <v>232000</v>
      </c>
      <c r="H2168" s="6">
        <v>15386.42</v>
      </c>
      <c r="I2168" t="str">
        <f>IFERROR(VLOOKUP(G2168,'LEAID Match'!$B$2:$C$427,2,FALSE),"")</f>
        <v/>
      </c>
    </row>
    <row r="2169" spans="1:9" x14ac:dyDescent="0.2">
      <c r="A2169" t="str">
        <f t="shared" si="33"/>
        <v/>
      </c>
      <c r="B2169">
        <v>2020</v>
      </c>
      <c r="C2169" t="s">
        <v>1763</v>
      </c>
      <c r="D2169" t="s">
        <v>1765</v>
      </c>
      <c r="E2169" t="s">
        <v>1767</v>
      </c>
      <c r="F2169" s="4" t="s">
        <v>246</v>
      </c>
      <c r="G2169" s="4">
        <v>232000</v>
      </c>
      <c r="H2169" s="10">
        <v>13307.63</v>
      </c>
      <c r="I2169" t="str">
        <f>IFERROR(VLOOKUP(G2169,'LEAID Match'!$B$2:$C$427,2,FALSE),"")</f>
        <v/>
      </c>
    </row>
    <row r="2170" spans="1:9" x14ac:dyDescent="0.2">
      <c r="A2170" t="str">
        <f t="shared" si="33"/>
        <v/>
      </c>
      <c r="B2170">
        <v>2019</v>
      </c>
      <c r="C2170" t="s">
        <v>1763</v>
      </c>
      <c r="D2170" t="s">
        <v>1765</v>
      </c>
      <c r="E2170" t="s">
        <v>1767</v>
      </c>
      <c r="F2170" s="4" t="s">
        <v>246</v>
      </c>
      <c r="G2170" s="4">
        <v>232000</v>
      </c>
      <c r="H2170" s="10">
        <v>11006.95</v>
      </c>
      <c r="I2170" t="str">
        <f>IFERROR(VLOOKUP(G2170,'LEAID Match'!$B$2:$C$427,2,FALSE),"")</f>
        <v/>
      </c>
    </row>
    <row r="2171" spans="1:9" x14ac:dyDescent="0.2">
      <c r="A2171" t="str">
        <f t="shared" si="33"/>
        <v/>
      </c>
      <c r="B2171">
        <v>2018</v>
      </c>
      <c r="C2171" t="s">
        <v>1763</v>
      </c>
      <c r="D2171" t="s">
        <v>1765</v>
      </c>
      <c r="E2171" t="s">
        <v>1767</v>
      </c>
      <c r="F2171" s="4" t="s">
        <v>246</v>
      </c>
      <c r="G2171" s="4">
        <v>232000</v>
      </c>
      <c r="H2171" s="10">
        <v>10448.49</v>
      </c>
      <c r="I2171" t="str">
        <f>IFERROR(VLOOKUP(G2171,'LEAID Match'!$B$2:$C$427,2,FALSE),"")</f>
        <v/>
      </c>
    </row>
    <row r="2172" spans="1:9" x14ac:dyDescent="0.2">
      <c r="A2172" t="str">
        <f t="shared" si="33"/>
        <v/>
      </c>
      <c r="B2172">
        <v>2017</v>
      </c>
      <c r="C2172" t="s">
        <v>1763</v>
      </c>
      <c r="D2172" t="s">
        <v>1765</v>
      </c>
      <c r="E2172" t="s">
        <v>1767</v>
      </c>
      <c r="F2172" s="4" t="s">
        <v>246</v>
      </c>
      <c r="G2172" s="4">
        <v>232000</v>
      </c>
      <c r="H2172" s="10">
        <v>10552.88</v>
      </c>
      <c r="I2172" t="str">
        <f>IFERROR(VLOOKUP(G2172,'LEAID Match'!$B$2:$C$427,2,FALSE),"")</f>
        <v/>
      </c>
    </row>
    <row r="2173" spans="1:9" x14ac:dyDescent="0.2">
      <c r="A2173" t="str">
        <f t="shared" si="33"/>
        <v/>
      </c>
      <c r="B2173">
        <v>2016</v>
      </c>
      <c r="C2173" t="s">
        <v>1763</v>
      </c>
      <c r="D2173" t="s">
        <v>1765</v>
      </c>
      <c r="E2173" t="s">
        <v>1767</v>
      </c>
      <c r="F2173" s="4" t="s">
        <v>246</v>
      </c>
      <c r="G2173" s="4">
        <v>232000</v>
      </c>
      <c r="H2173" s="10">
        <v>10619.11</v>
      </c>
      <c r="I2173" t="str">
        <f>IFERROR(VLOOKUP(G2173,'LEAID Match'!$B$2:$C$427,2,FALSE),"")</f>
        <v/>
      </c>
    </row>
    <row r="2174" spans="1:9" x14ac:dyDescent="0.2">
      <c r="A2174" t="str">
        <f t="shared" si="33"/>
        <v/>
      </c>
      <c r="B2174" s="14">
        <v>2015</v>
      </c>
      <c r="C2174" t="s">
        <v>1763</v>
      </c>
      <c r="D2174" t="s">
        <v>1765</v>
      </c>
      <c r="E2174" t="s">
        <v>1767</v>
      </c>
      <c r="F2174" s="14" t="s">
        <v>246</v>
      </c>
      <c r="G2174" s="14">
        <v>232000</v>
      </c>
      <c r="H2174" s="14">
        <v>10585.13</v>
      </c>
      <c r="I2174" t="str">
        <f>IFERROR(VLOOKUP(G2174,'LEAID Match'!$B$2:$C$427,2,FALSE),"")</f>
        <v/>
      </c>
    </row>
    <row r="2175" spans="1:9" x14ac:dyDescent="0.2">
      <c r="A2175" t="str">
        <f t="shared" si="33"/>
        <v/>
      </c>
      <c r="B2175">
        <v>2023</v>
      </c>
      <c r="C2175" t="s">
        <v>1763</v>
      </c>
      <c r="D2175" t="s">
        <v>1765</v>
      </c>
      <c r="E2175" t="s">
        <v>1767</v>
      </c>
      <c r="F2175" s="5" t="s">
        <v>247</v>
      </c>
      <c r="G2175" s="5">
        <v>233000</v>
      </c>
      <c r="H2175" s="6">
        <v>221116.83</v>
      </c>
      <c r="I2175" t="str">
        <f>IFERROR(VLOOKUP(G2175,'LEAID Match'!$B$2:$C$427,2,FALSE),"")</f>
        <v/>
      </c>
    </row>
    <row r="2176" spans="1:9" x14ac:dyDescent="0.2">
      <c r="A2176" t="str">
        <f t="shared" si="33"/>
        <v/>
      </c>
      <c r="B2176">
        <v>2022</v>
      </c>
      <c r="C2176" t="s">
        <v>1763</v>
      </c>
      <c r="D2176" t="s">
        <v>1765</v>
      </c>
      <c r="E2176" t="s">
        <v>1767</v>
      </c>
      <c r="F2176" s="5" t="s">
        <v>247</v>
      </c>
      <c r="G2176" s="5">
        <v>233000</v>
      </c>
      <c r="H2176" s="6">
        <v>201844.65</v>
      </c>
      <c r="I2176" t="str">
        <f>IFERROR(VLOOKUP(G2176,'LEAID Match'!$B$2:$C$427,2,FALSE),"")</f>
        <v/>
      </c>
    </row>
    <row r="2177" spans="1:9" x14ac:dyDescent="0.2">
      <c r="A2177" t="str">
        <f t="shared" si="33"/>
        <v/>
      </c>
      <c r="B2177">
        <v>2021</v>
      </c>
      <c r="C2177" t="s">
        <v>1763</v>
      </c>
      <c r="D2177" t="s">
        <v>1765</v>
      </c>
      <c r="E2177" t="s">
        <v>1767</v>
      </c>
      <c r="F2177" s="5" t="s">
        <v>247</v>
      </c>
      <c r="G2177" s="5">
        <v>233000</v>
      </c>
      <c r="H2177" s="6">
        <v>184375.52</v>
      </c>
      <c r="I2177" t="str">
        <f>IFERROR(VLOOKUP(G2177,'LEAID Match'!$B$2:$C$427,2,FALSE),"")</f>
        <v/>
      </c>
    </row>
    <row r="2178" spans="1:9" x14ac:dyDescent="0.2">
      <c r="A2178" t="str">
        <f t="shared" si="33"/>
        <v/>
      </c>
      <c r="B2178">
        <v>2020</v>
      </c>
      <c r="C2178" t="s">
        <v>1763</v>
      </c>
      <c r="D2178" t="s">
        <v>1765</v>
      </c>
      <c r="E2178" t="s">
        <v>1767</v>
      </c>
      <c r="F2178" s="4" t="s">
        <v>247</v>
      </c>
      <c r="G2178" s="4">
        <v>233000</v>
      </c>
      <c r="H2178" s="10">
        <v>173000.4</v>
      </c>
      <c r="I2178" t="str">
        <f>IFERROR(VLOOKUP(G2178,'LEAID Match'!$B$2:$C$427,2,FALSE),"")</f>
        <v/>
      </c>
    </row>
    <row r="2179" spans="1:9" x14ac:dyDescent="0.2">
      <c r="A2179" t="str">
        <f t="shared" ref="A2179:A2242" si="34">I2179</f>
        <v/>
      </c>
      <c r="B2179">
        <v>2019</v>
      </c>
      <c r="C2179" t="s">
        <v>1763</v>
      </c>
      <c r="D2179" t="s">
        <v>1765</v>
      </c>
      <c r="E2179" t="s">
        <v>1767</v>
      </c>
      <c r="F2179" s="4" t="s">
        <v>247</v>
      </c>
      <c r="G2179" s="4">
        <v>233000</v>
      </c>
      <c r="H2179" s="10">
        <v>164590.24</v>
      </c>
      <c r="I2179" t="str">
        <f>IFERROR(VLOOKUP(G2179,'LEAID Match'!$B$2:$C$427,2,FALSE),"")</f>
        <v/>
      </c>
    </row>
    <row r="2180" spans="1:9" x14ac:dyDescent="0.2">
      <c r="A2180" t="str">
        <f t="shared" si="34"/>
        <v/>
      </c>
      <c r="B2180">
        <v>2018</v>
      </c>
      <c r="C2180" t="s">
        <v>1763</v>
      </c>
      <c r="D2180" t="s">
        <v>1765</v>
      </c>
      <c r="E2180" t="s">
        <v>1767</v>
      </c>
      <c r="F2180" s="4" t="s">
        <v>247</v>
      </c>
      <c r="G2180" s="4">
        <v>233000</v>
      </c>
      <c r="H2180" s="10">
        <v>157773.04</v>
      </c>
      <c r="I2180" t="str">
        <f>IFERROR(VLOOKUP(G2180,'LEAID Match'!$B$2:$C$427,2,FALSE),"")</f>
        <v/>
      </c>
    </row>
    <row r="2181" spans="1:9" x14ac:dyDescent="0.2">
      <c r="A2181" t="str">
        <f t="shared" si="34"/>
        <v/>
      </c>
      <c r="B2181">
        <v>2017</v>
      </c>
      <c r="C2181" t="s">
        <v>1763</v>
      </c>
      <c r="D2181" t="s">
        <v>1765</v>
      </c>
      <c r="E2181" t="s">
        <v>1767</v>
      </c>
      <c r="F2181" s="4" t="s">
        <v>247</v>
      </c>
      <c r="G2181" s="4">
        <v>233000</v>
      </c>
      <c r="H2181" s="10">
        <v>151366.93</v>
      </c>
      <c r="I2181" t="str">
        <f>IFERROR(VLOOKUP(G2181,'LEAID Match'!$B$2:$C$427,2,FALSE),"")</f>
        <v/>
      </c>
    </row>
    <row r="2182" spans="1:9" x14ac:dyDescent="0.2">
      <c r="A2182" t="str">
        <f t="shared" si="34"/>
        <v/>
      </c>
      <c r="B2182">
        <v>2016</v>
      </c>
      <c r="C2182" t="s">
        <v>1763</v>
      </c>
      <c r="D2182" t="s">
        <v>1765</v>
      </c>
      <c r="E2182" t="s">
        <v>1767</v>
      </c>
      <c r="F2182" s="4" t="s">
        <v>247</v>
      </c>
      <c r="G2182" s="4">
        <v>233000</v>
      </c>
      <c r="H2182" s="10">
        <v>144586.48000000001</v>
      </c>
      <c r="I2182" t="str">
        <f>IFERROR(VLOOKUP(G2182,'LEAID Match'!$B$2:$C$427,2,FALSE),"")</f>
        <v/>
      </c>
    </row>
    <row r="2183" spans="1:9" x14ac:dyDescent="0.2">
      <c r="A2183" t="str">
        <f t="shared" si="34"/>
        <v/>
      </c>
      <c r="B2183" s="14">
        <v>2015</v>
      </c>
      <c r="C2183" t="s">
        <v>1763</v>
      </c>
      <c r="D2183" t="s">
        <v>1765</v>
      </c>
      <c r="E2183" t="s">
        <v>1767</v>
      </c>
      <c r="F2183" s="14" t="s">
        <v>247</v>
      </c>
      <c r="G2183" s="14">
        <v>233000</v>
      </c>
      <c r="H2183" s="14">
        <v>138472.82999999999</v>
      </c>
      <c r="I2183" t="str">
        <f>IFERROR(VLOOKUP(G2183,'LEAID Match'!$B$2:$C$427,2,FALSE),"")</f>
        <v/>
      </c>
    </row>
    <row r="2184" spans="1:9" x14ac:dyDescent="0.2">
      <c r="A2184" t="str">
        <f t="shared" si="34"/>
        <v/>
      </c>
      <c r="B2184">
        <v>2023</v>
      </c>
      <c r="C2184" t="s">
        <v>1763</v>
      </c>
      <c r="D2184" t="s">
        <v>1765</v>
      </c>
      <c r="E2184" t="s">
        <v>1767</v>
      </c>
      <c r="F2184" s="5" t="s">
        <v>248</v>
      </c>
      <c r="G2184" s="5">
        <v>234000</v>
      </c>
      <c r="H2184" s="6">
        <v>21606.17</v>
      </c>
      <c r="I2184" t="str">
        <f>IFERROR(VLOOKUP(G2184,'LEAID Match'!$B$2:$C$427,2,FALSE),"")</f>
        <v/>
      </c>
    </row>
    <row r="2185" spans="1:9" x14ac:dyDescent="0.2">
      <c r="A2185" t="str">
        <f t="shared" si="34"/>
        <v/>
      </c>
      <c r="B2185">
        <v>2022</v>
      </c>
      <c r="C2185" t="s">
        <v>1763</v>
      </c>
      <c r="D2185" t="s">
        <v>1765</v>
      </c>
      <c r="E2185" t="s">
        <v>1767</v>
      </c>
      <c r="F2185" s="5" t="s">
        <v>248</v>
      </c>
      <c r="G2185" s="5">
        <v>234000</v>
      </c>
      <c r="H2185" s="6">
        <v>20116.310000000001</v>
      </c>
      <c r="I2185" t="str">
        <f>IFERROR(VLOOKUP(G2185,'LEAID Match'!$B$2:$C$427,2,FALSE),"")</f>
        <v/>
      </c>
    </row>
    <row r="2186" spans="1:9" x14ac:dyDescent="0.2">
      <c r="A2186" t="str">
        <f t="shared" si="34"/>
        <v/>
      </c>
      <c r="B2186">
        <v>2021</v>
      </c>
      <c r="C2186" t="s">
        <v>1763</v>
      </c>
      <c r="D2186" t="s">
        <v>1765</v>
      </c>
      <c r="E2186" t="s">
        <v>1767</v>
      </c>
      <c r="F2186" s="5" t="s">
        <v>248</v>
      </c>
      <c r="G2186" s="5">
        <v>234000</v>
      </c>
      <c r="H2186" s="6">
        <v>21018.18</v>
      </c>
      <c r="I2186" t="str">
        <f>IFERROR(VLOOKUP(G2186,'LEAID Match'!$B$2:$C$427,2,FALSE),"")</f>
        <v/>
      </c>
    </row>
    <row r="2187" spans="1:9" x14ac:dyDescent="0.2">
      <c r="A2187" t="str">
        <f t="shared" si="34"/>
        <v/>
      </c>
      <c r="B2187">
        <v>2020</v>
      </c>
      <c r="C2187" t="s">
        <v>1763</v>
      </c>
      <c r="D2187" t="s">
        <v>1765</v>
      </c>
      <c r="E2187" t="s">
        <v>1767</v>
      </c>
      <c r="F2187" s="4" t="s">
        <v>248</v>
      </c>
      <c r="G2187" s="4">
        <v>234000</v>
      </c>
      <c r="H2187" s="10">
        <v>21697.15</v>
      </c>
      <c r="I2187" t="str">
        <f>IFERROR(VLOOKUP(G2187,'LEAID Match'!$B$2:$C$427,2,FALSE),"")</f>
        <v/>
      </c>
    </row>
    <row r="2188" spans="1:9" x14ac:dyDescent="0.2">
      <c r="A2188" t="str">
        <f t="shared" si="34"/>
        <v/>
      </c>
      <c r="B2188">
        <v>2019</v>
      </c>
      <c r="C2188" t="s">
        <v>1763</v>
      </c>
      <c r="D2188" t="s">
        <v>1765</v>
      </c>
      <c r="E2188" t="s">
        <v>1767</v>
      </c>
      <c r="F2188" s="4" t="s">
        <v>248</v>
      </c>
      <c r="G2188" s="4">
        <v>234000</v>
      </c>
      <c r="H2188" s="10">
        <v>23508</v>
      </c>
      <c r="I2188" t="str">
        <f>IFERROR(VLOOKUP(G2188,'LEAID Match'!$B$2:$C$427,2,FALSE),"")</f>
        <v/>
      </c>
    </row>
    <row r="2189" spans="1:9" x14ac:dyDescent="0.2">
      <c r="A2189" t="str">
        <f t="shared" si="34"/>
        <v/>
      </c>
      <c r="B2189">
        <v>2018</v>
      </c>
      <c r="C2189" t="s">
        <v>1763</v>
      </c>
      <c r="D2189" t="s">
        <v>1765</v>
      </c>
      <c r="E2189" t="s">
        <v>1767</v>
      </c>
      <c r="F2189" s="4" t="s">
        <v>248</v>
      </c>
      <c r="G2189" s="4">
        <v>234000</v>
      </c>
      <c r="H2189" s="10">
        <v>22890.76</v>
      </c>
      <c r="I2189" t="str">
        <f>IFERROR(VLOOKUP(G2189,'LEAID Match'!$B$2:$C$427,2,FALSE),"")</f>
        <v/>
      </c>
    </row>
    <row r="2190" spans="1:9" x14ac:dyDescent="0.2">
      <c r="A2190" t="str">
        <f t="shared" si="34"/>
        <v/>
      </c>
      <c r="B2190">
        <v>2017</v>
      </c>
      <c r="C2190" t="s">
        <v>1763</v>
      </c>
      <c r="D2190" t="s">
        <v>1765</v>
      </c>
      <c r="E2190" t="s">
        <v>1767</v>
      </c>
      <c r="F2190" s="4" t="s">
        <v>248</v>
      </c>
      <c r="G2190" s="4">
        <v>234000</v>
      </c>
      <c r="H2190" s="10">
        <v>22960.93</v>
      </c>
      <c r="I2190" t="str">
        <f>IFERROR(VLOOKUP(G2190,'LEAID Match'!$B$2:$C$427,2,FALSE),"")</f>
        <v/>
      </c>
    </row>
    <row r="2191" spans="1:9" x14ac:dyDescent="0.2">
      <c r="A2191" t="str">
        <f t="shared" si="34"/>
        <v/>
      </c>
      <c r="B2191">
        <v>2016</v>
      </c>
      <c r="C2191" t="s">
        <v>1763</v>
      </c>
      <c r="D2191" t="s">
        <v>1765</v>
      </c>
      <c r="E2191" t="s">
        <v>1767</v>
      </c>
      <c r="F2191" s="4" t="s">
        <v>248</v>
      </c>
      <c r="G2191" s="4">
        <v>234000</v>
      </c>
      <c r="H2191" s="10">
        <v>22932.36</v>
      </c>
      <c r="I2191" t="str">
        <f>IFERROR(VLOOKUP(G2191,'LEAID Match'!$B$2:$C$427,2,FALSE),"")</f>
        <v/>
      </c>
    </row>
    <row r="2192" spans="1:9" x14ac:dyDescent="0.2">
      <c r="A2192" t="str">
        <f t="shared" si="34"/>
        <v/>
      </c>
      <c r="B2192" s="14">
        <v>2015</v>
      </c>
      <c r="C2192" t="s">
        <v>1763</v>
      </c>
      <c r="D2192" t="s">
        <v>1765</v>
      </c>
      <c r="E2192" t="s">
        <v>1767</v>
      </c>
      <c r="F2192" s="14" t="s">
        <v>248</v>
      </c>
      <c r="G2192" s="14">
        <v>234000</v>
      </c>
      <c r="H2192" s="14">
        <v>22822.75</v>
      </c>
      <c r="I2192" t="str">
        <f>IFERROR(VLOOKUP(G2192,'LEAID Match'!$B$2:$C$427,2,FALSE),"")</f>
        <v/>
      </c>
    </row>
    <row r="2193" spans="1:9" x14ac:dyDescent="0.2">
      <c r="A2193" t="str">
        <f t="shared" si="34"/>
        <v/>
      </c>
      <c r="B2193">
        <v>2023</v>
      </c>
      <c r="C2193" t="s">
        <v>1763</v>
      </c>
      <c r="D2193" t="s">
        <v>1765</v>
      </c>
      <c r="E2193" t="s">
        <v>1767</v>
      </c>
      <c r="F2193" s="5" t="s">
        <v>249</v>
      </c>
      <c r="G2193" s="5">
        <v>235000</v>
      </c>
      <c r="H2193" s="6">
        <v>65142.78</v>
      </c>
      <c r="I2193" t="str">
        <f>IFERROR(VLOOKUP(G2193,'LEAID Match'!$B$2:$C$427,2,FALSE),"")</f>
        <v/>
      </c>
    </row>
    <row r="2194" spans="1:9" x14ac:dyDescent="0.2">
      <c r="A2194" t="str">
        <f t="shared" si="34"/>
        <v/>
      </c>
      <c r="B2194">
        <v>2022</v>
      </c>
      <c r="C2194" t="s">
        <v>1763</v>
      </c>
      <c r="D2194" t="s">
        <v>1765</v>
      </c>
      <c r="E2194" t="s">
        <v>1767</v>
      </c>
      <c r="F2194" s="5" t="s">
        <v>249</v>
      </c>
      <c r="G2194" s="5">
        <v>235000</v>
      </c>
      <c r="H2194" s="6">
        <v>62882.21</v>
      </c>
      <c r="I2194" t="str">
        <f>IFERROR(VLOOKUP(G2194,'LEAID Match'!$B$2:$C$427,2,FALSE),"")</f>
        <v/>
      </c>
    </row>
    <row r="2195" spans="1:9" x14ac:dyDescent="0.2">
      <c r="A2195" t="str">
        <f t="shared" si="34"/>
        <v/>
      </c>
      <c r="B2195">
        <v>2021</v>
      </c>
      <c r="C2195" t="s">
        <v>1763</v>
      </c>
      <c r="D2195" t="s">
        <v>1765</v>
      </c>
      <c r="E2195" t="s">
        <v>1767</v>
      </c>
      <c r="F2195" s="5" t="s">
        <v>249</v>
      </c>
      <c r="G2195" s="5">
        <v>235000</v>
      </c>
      <c r="H2195" s="6">
        <v>61250.83</v>
      </c>
      <c r="I2195" t="str">
        <f>IFERROR(VLOOKUP(G2195,'LEAID Match'!$B$2:$C$427,2,FALSE),"")</f>
        <v/>
      </c>
    </row>
    <row r="2196" spans="1:9" x14ac:dyDescent="0.2">
      <c r="A2196" t="str">
        <f t="shared" si="34"/>
        <v/>
      </c>
      <c r="B2196">
        <v>2020</v>
      </c>
      <c r="C2196" t="s">
        <v>1763</v>
      </c>
      <c r="D2196" t="s">
        <v>1765</v>
      </c>
      <c r="E2196" t="s">
        <v>1767</v>
      </c>
      <c r="F2196" s="4" t="s">
        <v>249</v>
      </c>
      <c r="G2196" s="4">
        <v>235000</v>
      </c>
      <c r="H2196" s="10">
        <v>58309.94</v>
      </c>
      <c r="I2196" t="str">
        <f>IFERROR(VLOOKUP(G2196,'LEAID Match'!$B$2:$C$427,2,FALSE),"")</f>
        <v/>
      </c>
    </row>
    <row r="2197" spans="1:9" x14ac:dyDescent="0.2">
      <c r="A2197" t="str">
        <f t="shared" si="34"/>
        <v/>
      </c>
      <c r="B2197">
        <v>2019</v>
      </c>
      <c r="C2197" t="s">
        <v>1763</v>
      </c>
      <c r="D2197" t="s">
        <v>1765</v>
      </c>
      <c r="E2197" t="s">
        <v>1767</v>
      </c>
      <c r="F2197" s="4" t="s">
        <v>249</v>
      </c>
      <c r="G2197" s="4">
        <v>235000</v>
      </c>
      <c r="H2197" s="10">
        <v>55497.74</v>
      </c>
      <c r="I2197" t="str">
        <f>IFERROR(VLOOKUP(G2197,'LEAID Match'!$B$2:$C$427,2,FALSE),"")</f>
        <v/>
      </c>
    </row>
    <row r="2198" spans="1:9" x14ac:dyDescent="0.2">
      <c r="A2198" t="str">
        <f t="shared" si="34"/>
        <v/>
      </c>
      <c r="B2198">
        <v>2018</v>
      </c>
      <c r="C2198" t="s">
        <v>1763</v>
      </c>
      <c r="D2198" t="s">
        <v>1765</v>
      </c>
      <c r="E2198" t="s">
        <v>1767</v>
      </c>
      <c r="F2198" s="4" t="s">
        <v>249</v>
      </c>
      <c r="G2198" s="4">
        <v>235000</v>
      </c>
      <c r="H2198" s="10">
        <v>54475</v>
      </c>
      <c r="I2198" t="str">
        <f>IFERROR(VLOOKUP(G2198,'LEAID Match'!$B$2:$C$427,2,FALSE),"")</f>
        <v/>
      </c>
    </row>
    <row r="2199" spans="1:9" x14ac:dyDescent="0.2">
      <c r="A2199" t="str">
        <f t="shared" si="34"/>
        <v/>
      </c>
      <c r="B2199">
        <v>2017</v>
      </c>
      <c r="C2199" t="s">
        <v>1763</v>
      </c>
      <c r="D2199" t="s">
        <v>1765</v>
      </c>
      <c r="E2199" t="s">
        <v>1767</v>
      </c>
      <c r="F2199" s="4" t="s">
        <v>249</v>
      </c>
      <c r="G2199" s="4">
        <v>235000</v>
      </c>
      <c r="H2199" s="10">
        <v>56189.919999999998</v>
      </c>
      <c r="I2199" t="str">
        <f>IFERROR(VLOOKUP(G2199,'LEAID Match'!$B$2:$C$427,2,FALSE),"")</f>
        <v/>
      </c>
    </row>
    <row r="2200" spans="1:9" x14ac:dyDescent="0.2">
      <c r="A2200" t="str">
        <f t="shared" si="34"/>
        <v/>
      </c>
      <c r="B2200">
        <v>2016</v>
      </c>
      <c r="C2200" t="s">
        <v>1763</v>
      </c>
      <c r="D2200" t="s">
        <v>1765</v>
      </c>
      <c r="E2200" t="s">
        <v>1767</v>
      </c>
      <c r="F2200" s="4" t="s">
        <v>249</v>
      </c>
      <c r="G2200" s="4">
        <v>235000</v>
      </c>
      <c r="H2200" s="10">
        <v>58856.08</v>
      </c>
      <c r="I2200" t="str">
        <f>IFERROR(VLOOKUP(G2200,'LEAID Match'!$B$2:$C$427,2,FALSE),"")</f>
        <v/>
      </c>
    </row>
    <row r="2201" spans="1:9" x14ac:dyDescent="0.2">
      <c r="A2201" t="str">
        <f t="shared" si="34"/>
        <v/>
      </c>
      <c r="B2201" s="14">
        <v>2015</v>
      </c>
      <c r="C2201" t="s">
        <v>1763</v>
      </c>
      <c r="D2201" t="s">
        <v>1765</v>
      </c>
      <c r="E2201" t="s">
        <v>1767</v>
      </c>
      <c r="F2201" s="14" t="s">
        <v>249</v>
      </c>
      <c r="G2201" s="14">
        <v>235000</v>
      </c>
      <c r="H2201" s="14">
        <v>59761.81</v>
      </c>
      <c r="I2201" t="str">
        <f>IFERROR(VLOOKUP(G2201,'LEAID Match'!$B$2:$C$427,2,FALSE),"")</f>
        <v/>
      </c>
    </row>
    <row r="2202" spans="1:9" x14ac:dyDescent="0.2">
      <c r="A2202" t="str">
        <f t="shared" si="34"/>
        <v/>
      </c>
      <c r="B2202">
        <v>2023</v>
      </c>
      <c r="C2202" t="s">
        <v>1763</v>
      </c>
      <c r="D2202" t="s">
        <v>1765</v>
      </c>
      <c r="E2202" t="s">
        <v>1767</v>
      </c>
      <c r="F2202" s="5" t="s">
        <v>250</v>
      </c>
      <c r="G2202" s="5">
        <v>236000</v>
      </c>
      <c r="H2202" s="6">
        <v>150440.64000000001</v>
      </c>
      <c r="I2202" t="str">
        <f>IFERROR(VLOOKUP(G2202,'LEAID Match'!$B$2:$C$427,2,FALSE),"")</f>
        <v/>
      </c>
    </row>
    <row r="2203" spans="1:9" x14ac:dyDescent="0.2">
      <c r="A2203" t="str">
        <f t="shared" si="34"/>
        <v/>
      </c>
      <c r="B2203">
        <v>2022</v>
      </c>
      <c r="C2203" t="s">
        <v>1763</v>
      </c>
      <c r="D2203" t="s">
        <v>1765</v>
      </c>
      <c r="E2203" t="s">
        <v>1767</v>
      </c>
      <c r="F2203" s="5" t="s">
        <v>250</v>
      </c>
      <c r="G2203" s="5">
        <v>236000</v>
      </c>
      <c r="H2203" s="6">
        <v>129901.8</v>
      </c>
      <c r="I2203" t="str">
        <f>IFERROR(VLOOKUP(G2203,'LEAID Match'!$B$2:$C$427,2,FALSE),"")</f>
        <v/>
      </c>
    </row>
    <row r="2204" spans="1:9" x14ac:dyDescent="0.2">
      <c r="A2204" t="str">
        <f t="shared" si="34"/>
        <v/>
      </c>
      <c r="B2204">
        <v>2021</v>
      </c>
      <c r="C2204" t="s">
        <v>1763</v>
      </c>
      <c r="D2204" t="s">
        <v>1765</v>
      </c>
      <c r="E2204" t="s">
        <v>1767</v>
      </c>
      <c r="F2204" s="5" t="s">
        <v>250</v>
      </c>
      <c r="G2204" s="5">
        <v>236000</v>
      </c>
      <c r="H2204" s="6">
        <v>106777.47</v>
      </c>
      <c r="I2204" t="str">
        <f>IFERROR(VLOOKUP(G2204,'LEAID Match'!$B$2:$C$427,2,FALSE),"")</f>
        <v/>
      </c>
    </row>
    <row r="2205" spans="1:9" x14ac:dyDescent="0.2">
      <c r="A2205" t="str">
        <f t="shared" si="34"/>
        <v/>
      </c>
      <c r="B2205">
        <v>2020</v>
      </c>
      <c r="C2205" t="s">
        <v>1763</v>
      </c>
      <c r="D2205" t="s">
        <v>1765</v>
      </c>
      <c r="E2205" t="s">
        <v>1767</v>
      </c>
      <c r="F2205" s="4" t="s">
        <v>250</v>
      </c>
      <c r="G2205" s="4">
        <v>236000</v>
      </c>
      <c r="H2205" s="10">
        <v>93110.080000000002</v>
      </c>
      <c r="I2205" t="str">
        <f>IFERROR(VLOOKUP(G2205,'LEAID Match'!$B$2:$C$427,2,FALSE),"")</f>
        <v/>
      </c>
    </row>
    <row r="2206" spans="1:9" x14ac:dyDescent="0.2">
      <c r="A2206" t="str">
        <f t="shared" si="34"/>
        <v/>
      </c>
      <c r="B2206">
        <v>2019</v>
      </c>
      <c r="C2206" t="s">
        <v>1763</v>
      </c>
      <c r="D2206" t="s">
        <v>1765</v>
      </c>
      <c r="E2206" t="s">
        <v>1767</v>
      </c>
      <c r="F2206" s="4" t="s">
        <v>250</v>
      </c>
      <c r="G2206" s="4">
        <v>236000</v>
      </c>
      <c r="H2206" s="10">
        <v>80243.06</v>
      </c>
      <c r="I2206" t="str">
        <f>IFERROR(VLOOKUP(G2206,'LEAID Match'!$B$2:$C$427,2,FALSE),"")</f>
        <v/>
      </c>
    </row>
    <row r="2207" spans="1:9" x14ac:dyDescent="0.2">
      <c r="A2207" t="str">
        <f t="shared" si="34"/>
        <v/>
      </c>
      <c r="B2207">
        <v>2018</v>
      </c>
      <c r="C2207" t="s">
        <v>1763</v>
      </c>
      <c r="D2207" t="s">
        <v>1765</v>
      </c>
      <c r="E2207" t="s">
        <v>1767</v>
      </c>
      <c r="F2207" s="4" t="s">
        <v>250</v>
      </c>
      <c r="G2207" s="4">
        <v>236000</v>
      </c>
      <c r="H2207" s="10">
        <v>75814.75</v>
      </c>
      <c r="I2207" t="str">
        <f>IFERROR(VLOOKUP(G2207,'LEAID Match'!$B$2:$C$427,2,FALSE),"")</f>
        <v/>
      </c>
    </row>
    <row r="2208" spans="1:9" x14ac:dyDescent="0.2">
      <c r="A2208" t="str">
        <f t="shared" si="34"/>
        <v/>
      </c>
      <c r="B2208">
        <v>2023</v>
      </c>
      <c r="C2208" t="s">
        <v>1763</v>
      </c>
      <c r="D2208" t="s">
        <v>1765</v>
      </c>
      <c r="E2208" t="s">
        <v>1767</v>
      </c>
      <c r="F2208" s="5" t="s">
        <v>251</v>
      </c>
      <c r="G2208" s="5">
        <v>237000</v>
      </c>
      <c r="H2208" s="6">
        <v>455221.79</v>
      </c>
      <c r="I2208" t="str">
        <f>IFERROR(VLOOKUP(G2208,'LEAID Match'!$B$2:$C$427,2,FALSE),"")</f>
        <v/>
      </c>
    </row>
    <row r="2209" spans="1:9" x14ac:dyDescent="0.2">
      <c r="A2209" t="str">
        <f t="shared" si="34"/>
        <v/>
      </c>
      <c r="B2209">
        <v>2022</v>
      </c>
      <c r="C2209" t="s">
        <v>1763</v>
      </c>
      <c r="D2209" t="s">
        <v>1765</v>
      </c>
      <c r="E2209" t="s">
        <v>1767</v>
      </c>
      <c r="F2209" s="5" t="s">
        <v>251</v>
      </c>
      <c r="G2209" s="5">
        <v>237000</v>
      </c>
      <c r="H2209" s="6">
        <v>426113.15</v>
      </c>
      <c r="I2209" t="str">
        <f>IFERROR(VLOOKUP(G2209,'LEAID Match'!$B$2:$C$427,2,FALSE),"")</f>
        <v/>
      </c>
    </row>
    <row r="2210" spans="1:9" x14ac:dyDescent="0.2">
      <c r="A2210" t="str">
        <f t="shared" si="34"/>
        <v/>
      </c>
      <c r="B2210">
        <v>2021</v>
      </c>
      <c r="C2210" t="s">
        <v>1763</v>
      </c>
      <c r="D2210" t="s">
        <v>1765</v>
      </c>
      <c r="E2210" t="s">
        <v>1767</v>
      </c>
      <c r="F2210" s="5" t="s">
        <v>251</v>
      </c>
      <c r="G2210" s="5">
        <v>237000</v>
      </c>
      <c r="H2210" s="6">
        <v>397809.45</v>
      </c>
      <c r="I2210" t="str">
        <f>IFERROR(VLOOKUP(G2210,'LEAID Match'!$B$2:$C$427,2,FALSE),"")</f>
        <v/>
      </c>
    </row>
    <row r="2211" spans="1:9" x14ac:dyDescent="0.2">
      <c r="A2211" t="str">
        <f t="shared" si="34"/>
        <v/>
      </c>
      <c r="B2211">
        <v>2020</v>
      </c>
      <c r="C2211" t="s">
        <v>1763</v>
      </c>
      <c r="D2211" t="s">
        <v>1765</v>
      </c>
      <c r="E2211" t="s">
        <v>1767</v>
      </c>
      <c r="F2211" s="4" t="s">
        <v>251</v>
      </c>
      <c r="G2211" s="4">
        <v>237000</v>
      </c>
      <c r="H2211" s="10">
        <v>372859.75</v>
      </c>
      <c r="I2211" t="str">
        <f>IFERROR(VLOOKUP(G2211,'LEAID Match'!$B$2:$C$427,2,FALSE),"")</f>
        <v/>
      </c>
    </row>
    <row r="2212" spans="1:9" x14ac:dyDescent="0.2">
      <c r="A2212" t="str">
        <f t="shared" si="34"/>
        <v/>
      </c>
      <c r="B2212">
        <v>2019</v>
      </c>
      <c r="C2212" t="s">
        <v>1763</v>
      </c>
      <c r="D2212" t="s">
        <v>1765</v>
      </c>
      <c r="E2212" t="s">
        <v>1767</v>
      </c>
      <c r="F2212" s="4" t="s">
        <v>251</v>
      </c>
      <c r="G2212" s="4">
        <v>237000</v>
      </c>
      <c r="H2212" s="10">
        <v>342184.08</v>
      </c>
      <c r="I2212" t="str">
        <f>IFERROR(VLOOKUP(G2212,'LEAID Match'!$B$2:$C$427,2,FALSE),"")</f>
        <v/>
      </c>
    </row>
    <row r="2213" spans="1:9" x14ac:dyDescent="0.2">
      <c r="A2213" t="str">
        <f t="shared" si="34"/>
        <v/>
      </c>
      <c r="B2213">
        <v>2018</v>
      </c>
      <c r="C2213" t="s">
        <v>1763</v>
      </c>
      <c r="D2213" t="s">
        <v>1765</v>
      </c>
      <c r="E2213" t="s">
        <v>1767</v>
      </c>
      <c r="F2213" s="4" t="s">
        <v>251</v>
      </c>
      <c r="G2213" s="4">
        <v>237000</v>
      </c>
      <c r="H2213" s="10">
        <v>316577.40999999997</v>
      </c>
      <c r="I2213" t="str">
        <f>IFERROR(VLOOKUP(G2213,'LEAID Match'!$B$2:$C$427,2,FALSE),"")</f>
        <v/>
      </c>
    </row>
    <row r="2214" spans="1:9" x14ac:dyDescent="0.2">
      <c r="A2214" t="str">
        <f t="shared" si="34"/>
        <v/>
      </c>
      <c r="B2214">
        <v>2017</v>
      </c>
      <c r="C2214" t="s">
        <v>1763</v>
      </c>
      <c r="D2214" t="s">
        <v>1765</v>
      </c>
      <c r="E2214" t="s">
        <v>1767</v>
      </c>
      <c r="F2214" s="4" t="s">
        <v>251</v>
      </c>
      <c r="G2214" s="4">
        <v>237000</v>
      </c>
      <c r="H2214" s="10">
        <v>291996.28999999998</v>
      </c>
      <c r="I2214" t="str">
        <f>IFERROR(VLOOKUP(G2214,'LEAID Match'!$B$2:$C$427,2,FALSE),"")</f>
        <v/>
      </c>
    </row>
    <row r="2215" spans="1:9" x14ac:dyDescent="0.2">
      <c r="A2215" t="str">
        <f t="shared" si="34"/>
        <v/>
      </c>
      <c r="B2215">
        <v>2016</v>
      </c>
      <c r="C2215" t="s">
        <v>1763</v>
      </c>
      <c r="D2215" t="s">
        <v>1765</v>
      </c>
      <c r="E2215" t="s">
        <v>1767</v>
      </c>
      <c r="F2215" s="4" t="s">
        <v>251</v>
      </c>
      <c r="G2215" s="4">
        <v>237000</v>
      </c>
      <c r="H2215" s="10">
        <v>275046.59999999998</v>
      </c>
      <c r="I2215" t="str">
        <f>IFERROR(VLOOKUP(G2215,'LEAID Match'!$B$2:$C$427,2,FALSE),"")</f>
        <v/>
      </c>
    </row>
    <row r="2216" spans="1:9" x14ac:dyDescent="0.2">
      <c r="A2216" t="str">
        <f t="shared" si="34"/>
        <v/>
      </c>
      <c r="B2216" s="14">
        <v>2015</v>
      </c>
      <c r="C2216" t="s">
        <v>1763</v>
      </c>
      <c r="D2216" t="s">
        <v>1765</v>
      </c>
      <c r="E2216" t="s">
        <v>1767</v>
      </c>
      <c r="F2216" s="14" t="s">
        <v>251</v>
      </c>
      <c r="G2216" s="14">
        <v>237000</v>
      </c>
      <c r="H2216" s="14">
        <v>267947.65000000002</v>
      </c>
      <c r="I2216" t="str">
        <f>IFERROR(VLOOKUP(G2216,'LEAID Match'!$B$2:$C$427,2,FALSE),"")</f>
        <v/>
      </c>
    </row>
    <row r="2217" spans="1:9" x14ac:dyDescent="0.2">
      <c r="A2217" t="str">
        <f t="shared" si="34"/>
        <v/>
      </c>
      <c r="B2217">
        <v>2023</v>
      </c>
      <c r="C2217" t="s">
        <v>1763</v>
      </c>
      <c r="D2217" t="s">
        <v>1765</v>
      </c>
      <c r="E2217" t="s">
        <v>1767</v>
      </c>
      <c r="F2217" s="5" t="s">
        <v>252</v>
      </c>
      <c r="G2217" s="5">
        <v>238000</v>
      </c>
      <c r="H2217" s="6">
        <v>5270.93</v>
      </c>
      <c r="I2217" t="str">
        <f>IFERROR(VLOOKUP(G2217,'LEAID Match'!$B$2:$C$427,2,FALSE),"")</f>
        <v/>
      </c>
    </row>
    <row r="2218" spans="1:9" x14ac:dyDescent="0.2">
      <c r="A2218" t="str">
        <f t="shared" si="34"/>
        <v/>
      </c>
      <c r="B2218">
        <v>2023</v>
      </c>
      <c r="C2218" t="s">
        <v>1763</v>
      </c>
      <c r="D2218" t="s">
        <v>1765</v>
      </c>
      <c r="E2218" t="s">
        <v>1767</v>
      </c>
      <c r="F2218" s="5" t="s">
        <v>253</v>
      </c>
      <c r="G2218" s="5">
        <v>239000</v>
      </c>
      <c r="H2218" s="6">
        <v>3202.23</v>
      </c>
      <c r="I2218" t="str">
        <f>IFERROR(VLOOKUP(G2218,'LEAID Match'!$B$2:$C$427,2,FALSE),"")</f>
        <v/>
      </c>
    </row>
    <row r="2219" spans="1:9" x14ac:dyDescent="0.2">
      <c r="A2219" t="str">
        <f t="shared" si="34"/>
        <v/>
      </c>
      <c r="B2219">
        <v>2022</v>
      </c>
      <c r="C2219" t="s">
        <v>1763</v>
      </c>
      <c r="D2219" t="s">
        <v>1765</v>
      </c>
      <c r="E2219" t="s">
        <v>1767</v>
      </c>
      <c r="F2219" s="5" t="s">
        <v>253</v>
      </c>
      <c r="G2219" s="5">
        <v>239000</v>
      </c>
      <c r="H2219" s="6">
        <v>3179.13</v>
      </c>
      <c r="I2219" t="str">
        <f>IFERROR(VLOOKUP(G2219,'LEAID Match'!$B$2:$C$427,2,FALSE),"")</f>
        <v/>
      </c>
    </row>
    <row r="2220" spans="1:9" x14ac:dyDescent="0.2">
      <c r="A2220" t="str">
        <f t="shared" si="34"/>
        <v/>
      </c>
      <c r="B2220">
        <v>2021</v>
      </c>
      <c r="C2220" t="s">
        <v>1763</v>
      </c>
      <c r="D2220" t="s">
        <v>1765</v>
      </c>
      <c r="E2220" t="s">
        <v>1767</v>
      </c>
      <c r="F2220" s="5" t="s">
        <v>253</v>
      </c>
      <c r="G2220" s="5">
        <v>239000</v>
      </c>
      <c r="H2220" s="6">
        <v>3213.65</v>
      </c>
      <c r="I2220" t="str">
        <f>IFERROR(VLOOKUP(G2220,'LEAID Match'!$B$2:$C$427,2,FALSE),"")</f>
        <v/>
      </c>
    </row>
    <row r="2221" spans="1:9" x14ac:dyDescent="0.2">
      <c r="A2221" t="str">
        <f t="shared" si="34"/>
        <v/>
      </c>
      <c r="B2221">
        <v>2020</v>
      </c>
      <c r="C2221" t="s">
        <v>1763</v>
      </c>
      <c r="D2221" t="s">
        <v>1765</v>
      </c>
      <c r="E2221" t="s">
        <v>1767</v>
      </c>
      <c r="F2221" s="4" t="s">
        <v>253</v>
      </c>
      <c r="G2221" s="4">
        <v>239000</v>
      </c>
      <c r="H2221" s="10">
        <v>3037.59</v>
      </c>
      <c r="I2221" t="str">
        <f>IFERROR(VLOOKUP(G2221,'LEAID Match'!$B$2:$C$427,2,FALSE),"")</f>
        <v/>
      </c>
    </row>
    <row r="2222" spans="1:9" x14ac:dyDescent="0.2">
      <c r="A2222" t="str">
        <f t="shared" si="34"/>
        <v/>
      </c>
      <c r="B2222">
        <v>2019</v>
      </c>
      <c r="C2222" t="s">
        <v>1763</v>
      </c>
      <c r="D2222" t="s">
        <v>1765</v>
      </c>
      <c r="E2222" t="s">
        <v>1767</v>
      </c>
      <c r="F2222" s="4" t="s">
        <v>253</v>
      </c>
      <c r="G2222" s="4">
        <v>239000</v>
      </c>
      <c r="H2222" s="10">
        <v>2959.7</v>
      </c>
      <c r="I2222" t="str">
        <f>IFERROR(VLOOKUP(G2222,'LEAID Match'!$B$2:$C$427,2,FALSE),"")</f>
        <v/>
      </c>
    </row>
    <row r="2223" spans="1:9" x14ac:dyDescent="0.2">
      <c r="A2223" t="str">
        <f t="shared" si="34"/>
        <v/>
      </c>
      <c r="B2223">
        <v>2018</v>
      </c>
      <c r="C2223" t="s">
        <v>1763</v>
      </c>
      <c r="D2223" t="s">
        <v>1765</v>
      </c>
      <c r="E2223" t="s">
        <v>1767</v>
      </c>
      <c r="F2223" s="4" t="s">
        <v>253</v>
      </c>
      <c r="G2223" s="4">
        <v>239000</v>
      </c>
      <c r="H2223" s="10">
        <v>2780.05</v>
      </c>
      <c r="I2223" t="str">
        <f>IFERROR(VLOOKUP(G2223,'LEAID Match'!$B$2:$C$427,2,FALSE),"")</f>
        <v/>
      </c>
    </row>
    <row r="2224" spans="1:9" x14ac:dyDescent="0.2">
      <c r="A2224" t="str">
        <f t="shared" si="34"/>
        <v/>
      </c>
      <c r="B2224">
        <v>2017</v>
      </c>
      <c r="C2224" t="s">
        <v>1763</v>
      </c>
      <c r="D2224" t="s">
        <v>1765</v>
      </c>
      <c r="E2224" t="s">
        <v>1767</v>
      </c>
      <c r="F2224" s="4" t="s">
        <v>253</v>
      </c>
      <c r="G2224" s="4">
        <v>239000</v>
      </c>
      <c r="H2224" s="10">
        <v>2770.91</v>
      </c>
      <c r="I2224" t="str">
        <f>IFERROR(VLOOKUP(G2224,'LEAID Match'!$B$2:$C$427,2,FALSE),"")</f>
        <v/>
      </c>
    </row>
    <row r="2225" spans="1:9" x14ac:dyDescent="0.2">
      <c r="A2225" t="str">
        <f t="shared" si="34"/>
        <v/>
      </c>
      <c r="B2225">
        <v>2016</v>
      </c>
      <c r="C2225" t="s">
        <v>1763</v>
      </c>
      <c r="D2225" t="s">
        <v>1765</v>
      </c>
      <c r="E2225" t="s">
        <v>1767</v>
      </c>
      <c r="F2225" s="4" t="s">
        <v>253</v>
      </c>
      <c r="G2225" s="4">
        <v>239000</v>
      </c>
      <c r="H2225" s="10">
        <v>2432.02</v>
      </c>
      <c r="I2225" t="str">
        <f>IFERROR(VLOOKUP(G2225,'LEAID Match'!$B$2:$C$427,2,FALSE),"")</f>
        <v/>
      </c>
    </row>
    <row r="2226" spans="1:9" x14ac:dyDescent="0.2">
      <c r="A2226" t="str">
        <f t="shared" si="34"/>
        <v/>
      </c>
      <c r="B2226" s="14">
        <v>2015</v>
      </c>
      <c r="C2226" t="s">
        <v>1763</v>
      </c>
      <c r="D2226" t="s">
        <v>1765</v>
      </c>
      <c r="E2226" t="s">
        <v>1767</v>
      </c>
      <c r="F2226" s="14" t="s">
        <v>253</v>
      </c>
      <c r="G2226" s="14">
        <v>239000</v>
      </c>
      <c r="H2226" s="14">
        <v>2045.36</v>
      </c>
      <c r="I2226" t="str">
        <f>IFERROR(VLOOKUP(G2226,'LEAID Match'!$B$2:$C$427,2,FALSE),"")</f>
        <v/>
      </c>
    </row>
    <row r="2227" spans="1:9" x14ac:dyDescent="0.2">
      <c r="A2227" t="str">
        <f t="shared" si="34"/>
        <v/>
      </c>
      <c r="B2227">
        <v>2023</v>
      </c>
      <c r="C2227" t="s">
        <v>1763</v>
      </c>
      <c r="D2227" t="s">
        <v>1765</v>
      </c>
      <c r="E2227" t="s">
        <v>1767</v>
      </c>
      <c r="F2227" s="5" t="s">
        <v>254</v>
      </c>
      <c r="G2227" s="5">
        <v>240000</v>
      </c>
      <c r="H2227" s="6">
        <v>4610.21</v>
      </c>
      <c r="I2227" t="str">
        <f>IFERROR(VLOOKUP(G2227,'LEAID Match'!$B$2:$C$427,2,FALSE),"")</f>
        <v/>
      </c>
    </row>
    <row r="2228" spans="1:9" x14ac:dyDescent="0.2">
      <c r="A2228" t="str">
        <f t="shared" si="34"/>
        <v/>
      </c>
      <c r="B2228">
        <v>2022</v>
      </c>
      <c r="C2228" t="s">
        <v>1763</v>
      </c>
      <c r="D2228" t="s">
        <v>1765</v>
      </c>
      <c r="E2228" t="s">
        <v>1767</v>
      </c>
      <c r="F2228" s="5" t="s">
        <v>254</v>
      </c>
      <c r="G2228" s="5">
        <v>240000</v>
      </c>
      <c r="H2228" s="6">
        <v>4463.05</v>
      </c>
      <c r="I2228" t="str">
        <f>IFERROR(VLOOKUP(G2228,'LEAID Match'!$B$2:$C$427,2,FALSE),"")</f>
        <v/>
      </c>
    </row>
    <row r="2229" spans="1:9" x14ac:dyDescent="0.2">
      <c r="A2229" t="str">
        <f t="shared" si="34"/>
        <v/>
      </c>
      <c r="B2229">
        <v>2021</v>
      </c>
      <c r="C2229" t="s">
        <v>1763</v>
      </c>
      <c r="D2229" t="s">
        <v>1765</v>
      </c>
      <c r="E2229" t="s">
        <v>1767</v>
      </c>
      <c r="F2229" s="5" t="s">
        <v>254</v>
      </c>
      <c r="G2229" s="5">
        <v>240000</v>
      </c>
      <c r="H2229" s="6">
        <v>4460.3999999999996</v>
      </c>
      <c r="I2229" t="str">
        <f>IFERROR(VLOOKUP(G2229,'LEAID Match'!$B$2:$C$427,2,FALSE),"")</f>
        <v/>
      </c>
    </row>
    <row r="2230" spans="1:9" x14ac:dyDescent="0.2">
      <c r="A2230" t="str">
        <f t="shared" si="34"/>
        <v/>
      </c>
      <c r="B2230">
        <v>2020</v>
      </c>
      <c r="C2230" t="s">
        <v>1763</v>
      </c>
      <c r="D2230" t="s">
        <v>1765</v>
      </c>
      <c r="E2230" t="s">
        <v>1767</v>
      </c>
      <c r="F2230" s="4" t="s">
        <v>254</v>
      </c>
      <c r="G2230" s="4">
        <v>240000</v>
      </c>
      <c r="H2230" s="10">
        <v>4378.83</v>
      </c>
      <c r="I2230" t="str">
        <f>IFERROR(VLOOKUP(G2230,'LEAID Match'!$B$2:$C$427,2,FALSE),"")</f>
        <v/>
      </c>
    </row>
    <row r="2231" spans="1:9" x14ac:dyDescent="0.2">
      <c r="A2231" t="str">
        <f t="shared" si="34"/>
        <v/>
      </c>
      <c r="B2231">
        <v>2019</v>
      </c>
      <c r="C2231" t="s">
        <v>1763</v>
      </c>
      <c r="D2231" t="s">
        <v>1765</v>
      </c>
      <c r="E2231" t="s">
        <v>1767</v>
      </c>
      <c r="F2231" s="4" t="s">
        <v>254</v>
      </c>
      <c r="G2231" s="4">
        <v>240000</v>
      </c>
      <c r="H2231" s="10">
        <v>4394.2700000000004</v>
      </c>
      <c r="I2231" t="str">
        <f>IFERROR(VLOOKUP(G2231,'LEAID Match'!$B$2:$C$427,2,FALSE),"")</f>
        <v/>
      </c>
    </row>
    <row r="2232" spans="1:9" x14ac:dyDescent="0.2">
      <c r="A2232" t="str">
        <f t="shared" si="34"/>
        <v/>
      </c>
      <c r="B2232">
        <v>2018</v>
      </c>
      <c r="C2232" t="s">
        <v>1763</v>
      </c>
      <c r="D2232" t="s">
        <v>1765</v>
      </c>
      <c r="E2232" t="s">
        <v>1767</v>
      </c>
      <c r="F2232" s="4" t="s">
        <v>254</v>
      </c>
      <c r="G2232" s="4">
        <v>240000</v>
      </c>
      <c r="H2232" s="10">
        <v>3959.12</v>
      </c>
      <c r="I2232" t="str">
        <f>IFERROR(VLOOKUP(G2232,'LEAID Match'!$B$2:$C$427,2,FALSE),"")</f>
        <v/>
      </c>
    </row>
    <row r="2233" spans="1:9" x14ac:dyDescent="0.2">
      <c r="A2233" t="str">
        <f t="shared" si="34"/>
        <v/>
      </c>
      <c r="B2233">
        <v>2017</v>
      </c>
      <c r="C2233" t="s">
        <v>1763</v>
      </c>
      <c r="D2233" t="s">
        <v>1765</v>
      </c>
      <c r="E2233" t="s">
        <v>1767</v>
      </c>
      <c r="F2233" s="4" t="s">
        <v>254</v>
      </c>
      <c r="G2233" s="4">
        <v>240000</v>
      </c>
      <c r="H2233" s="10">
        <v>3704.06</v>
      </c>
      <c r="I2233" t="str">
        <f>IFERROR(VLOOKUP(G2233,'LEAID Match'!$B$2:$C$427,2,FALSE),"")</f>
        <v/>
      </c>
    </row>
    <row r="2234" spans="1:9" x14ac:dyDescent="0.2">
      <c r="A2234" t="str">
        <f t="shared" si="34"/>
        <v/>
      </c>
      <c r="B2234">
        <v>2016</v>
      </c>
      <c r="C2234" t="s">
        <v>1763</v>
      </c>
      <c r="D2234" t="s">
        <v>1765</v>
      </c>
      <c r="E2234" t="s">
        <v>1767</v>
      </c>
      <c r="F2234" s="4" t="s">
        <v>254</v>
      </c>
      <c r="G2234" s="4">
        <v>240000</v>
      </c>
      <c r="H2234" s="10">
        <v>3476.52</v>
      </c>
      <c r="I2234" t="str">
        <f>IFERROR(VLOOKUP(G2234,'LEAID Match'!$B$2:$C$427,2,FALSE),"")</f>
        <v/>
      </c>
    </row>
    <row r="2235" spans="1:9" x14ac:dyDescent="0.2">
      <c r="A2235" t="str">
        <f t="shared" si="34"/>
        <v/>
      </c>
      <c r="B2235" s="14">
        <v>2015</v>
      </c>
      <c r="C2235" t="s">
        <v>1763</v>
      </c>
      <c r="D2235" t="s">
        <v>1765</v>
      </c>
      <c r="E2235" t="s">
        <v>1767</v>
      </c>
      <c r="F2235" s="14" t="s">
        <v>254</v>
      </c>
      <c r="G2235" s="14">
        <v>240000</v>
      </c>
      <c r="H2235" s="14">
        <v>3577.96</v>
      </c>
      <c r="I2235" t="str">
        <f>IFERROR(VLOOKUP(G2235,'LEAID Match'!$B$2:$C$427,2,FALSE),"")</f>
        <v/>
      </c>
    </row>
    <row r="2236" spans="1:9" x14ac:dyDescent="0.2">
      <c r="A2236" t="str">
        <f t="shared" si="34"/>
        <v/>
      </c>
      <c r="B2236">
        <v>2023</v>
      </c>
      <c r="C2236" t="s">
        <v>1763</v>
      </c>
      <c r="D2236" t="s">
        <v>1765</v>
      </c>
      <c r="E2236" t="s">
        <v>1767</v>
      </c>
      <c r="F2236" s="5" t="s">
        <v>255</v>
      </c>
      <c r="G2236" s="5">
        <v>241000</v>
      </c>
      <c r="H2236" s="6">
        <v>8113.79</v>
      </c>
      <c r="I2236" t="str">
        <f>IFERROR(VLOOKUP(G2236,'LEAID Match'!$B$2:$C$427,2,FALSE),"")</f>
        <v/>
      </c>
    </row>
    <row r="2237" spans="1:9" x14ac:dyDescent="0.2">
      <c r="A2237" t="str">
        <f t="shared" si="34"/>
        <v/>
      </c>
      <c r="B2237">
        <v>2022</v>
      </c>
      <c r="C2237" t="s">
        <v>1763</v>
      </c>
      <c r="D2237" t="s">
        <v>1765</v>
      </c>
      <c r="E2237" t="s">
        <v>1767</v>
      </c>
      <c r="F2237" s="5" t="s">
        <v>255</v>
      </c>
      <c r="G2237" s="5">
        <v>241000</v>
      </c>
      <c r="H2237" s="6">
        <v>7604.1</v>
      </c>
      <c r="I2237" t="str">
        <f>IFERROR(VLOOKUP(G2237,'LEAID Match'!$B$2:$C$427,2,FALSE),"")</f>
        <v/>
      </c>
    </row>
    <row r="2238" spans="1:9" x14ac:dyDescent="0.2">
      <c r="A2238" t="str">
        <f t="shared" si="34"/>
        <v/>
      </c>
      <c r="B2238">
        <v>2021</v>
      </c>
      <c r="C2238" t="s">
        <v>1763</v>
      </c>
      <c r="D2238" t="s">
        <v>1765</v>
      </c>
      <c r="E2238" t="s">
        <v>1767</v>
      </c>
      <c r="F2238" s="5" t="s">
        <v>255</v>
      </c>
      <c r="G2238" s="5">
        <v>241000</v>
      </c>
      <c r="H2238" s="6">
        <v>7081.09</v>
      </c>
      <c r="I2238" t="str">
        <f>IFERROR(VLOOKUP(G2238,'LEAID Match'!$B$2:$C$427,2,FALSE),"")</f>
        <v/>
      </c>
    </row>
    <row r="2239" spans="1:9" x14ac:dyDescent="0.2">
      <c r="A2239" t="str">
        <f t="shared" si="34"/>
        <v/>
      </c>
      <c r="B2239">
        <v>2020</v>
      </c>
      <c r="C2239" t="s">
        <v>1763</v>
      </c>
      <c r="D2239" t="s">
        <v>1765</v>
      </c>
      <c r="E2239" t="s">
        <v>1767</v>
      </c>
      <c r="F2239" s="4" t="s">
        <v>255</v>
      </c>
      <c r="G2239" s="4">
        <v>241000</v>
      </c>
      <c r="H2239" s="10">
        <v>7305.53</v>
      </c>
      <c r="I2239" t="str">
        <f>IFERROR(VLOOKUP(G2239,'LEAID Match'!$B$2:$C$427,2,FALSE),"")</f>
        <v/>
      </c>
    </row>
    <row r="2240" spans="1:9" x14ac:dyDescent="0.2">
      <c r="A2240" t="str">
        <f t="shared" si="34"/>
        <v/>
      </c>
      <c r="B2240">
        <v>2019</v>
      </c>
      <c r="C2240" t="s">
        <v>1763</v>
      </c>
      <c r="D2240" t="s">
        <v>1765</v>
      </c>
      <c r="E2240" t="s">
        <v>1767</v>
      </c>
      <c r="F2240" s="4" t="s">
        <v>255</v>
      </c>
      <c r="G2240" s="4">
        <v>241000</v>
      </c>
      <c r="H2240" s="10">
        <v>6399.73</v>
      </c>
      <c r="I2240" t="str">
        <f>IFERROR(VLOOKUP(G2240,'LEAID Match'!$B$2:$C$427,2,FALSE),"")</f>
        <v/>
      </c>
    </row>
    <row r="2241" spans="1:9" x14ac:dyDescent="0.2">
      <c r="A2241" t="str">
        <f t="shared" si="34"/>
        <v/>
      </c>
      <c r="B2241">
        <v>2018</v>
      </c>
      <c r="C2241" t="s">
        <v>1763</v>
      </c>
      <c r="D2241" t="s">
        <v>1765</v>
      </c>
      <c r="E2241" t="s">
        <v>1767</v>
      </c>
      <c r="F2241" s="4" t="s">
        <v>255</v>
      </c>
      <c r="G2241" s="4">
        <v>241000</v>
      </c>
      <c r="H2241" s="10">
        <v>6297.54</v>
      </c>
      <c r="I2241" t="str">
        <f>IFERROR(VLOOKUP(G2241,'LEAID Match'!$B$2:$C$427,2,FALSE),"")</f>
        <v/>
      </c>
    </row>
    <row r="2242" spans="1:9" x14ac:dyDescent="0.2">
      <c r="A2242" t="str">
        <f t="shared" si="34"/>
        <v/>
      </c>
      <c r="B2242">
        <v>2017</v>
      </c>
      <c r="C2242" t="s">
        <v>1763</v>
      </c>
      <c r="D2242" t="s">
        <v>1765</v>
      </c>
      <c r="E2242" t="s">
        <v>1767</v>
      </c>
      <c r="F2242" s="4" t="s">
        <v>255</v>
      </c>
      <c r="G2242" s="4">
        <v>241000</v>
      </c>
      <c r="H2242" s="10">
        <v>5700.12</v>
      </c>
      <c r="I2242" t="str">
        <f>IFERROR(VLOOKUP(G2242,'LEAID Match'!$B$2:$C$427,2,FALSE),"")</f>
        <v/>
      </c>
    </row>
    <row r="2243" spans="1:9" x14ac:dyDescent="0.2">
      <c r="A2243" t="str">
        <f t="shared" ref="A2243:A2306" si="35">I2243</f>
        <v/>
      </c>
      <c r="B2243">
        <v>2016</v>
      </c>
      <c r="C2243" t="s">
        <v>1763</v>
      </c>
      <c r="D2243" t="s">
        <v>1765</v>
      </c>
      <c r="E2243" t="s">
        <v>1767</v>
      </c>
      <c r="F2243" s="4" t="s">
        <v>255</v>
      </c>
      <c r="G2243" s="4">
        <v>241000</v>
      </c>
      <c r="H2243" s="10">
        <v>6219.17</v>
      </c>
      <c r="I2243" t="str">
        <f>IFERROR(VLOOKUP(G2243,'LEAID Match'!$B$2:$C$427,2,FALSE),"")</f>
        <v/>
      </c>
    </row>
    <row r="2244" spans="1:9" x14ac:dyDescent="0.2">
      <c r="A2244" t="str">
        <f t="shared" si="35"/>
        <v/>
      </c>
      <c r="B2244" s="14">
        <v>2015</v>
      </c>
      <c r="C2244" t="s">
        <v>1763</v>
      </c>
      <c r="D2244" t="s">
        <v>1765</v>
      </c>
      <c r="E2244" t="s">
        <v>1767</v>
      </c>
      <c r="F2244" s="14" t="s">
        <v>255</v>
      </c>
      <c r="G2244" s="14">
        <v>241000</v>
      </c>
      <c r="H2244" s="14">
        <v>5775.09</v>
      </c>
      <c r="I2244" t="str">
        <f>IFERROR(VLOOKUP(G2244,'LEAID Match'!$B$2:$C$427,2,FALSE),"")</f>
        <v/>
      </c>
    </row>
    <row r="2245" spans="1:9" x14ac:dyDescent="0.2">
      <c r="A2245" t="str">
        <f t="shared" si="35"/>
        <v/>
      </c>
      <c r="B2245">
        <v>2023</v>
      </c>
      <c r="C2245" t="s">
        <v>1763</v>
      </c>
      <c r="D2245" t="s">
        <v>1765</v>
      </c>
      <c r="E2245" t="s">
        <v>1767</v>
      </c>
      <c r="F2245" s="5" t="s">
        <v>256</v>
      </c>
      <c r="G2245" s="5">
        <v>243000</v>
      </c>
      <c r="H2245" s="6">
        <v>3027.32</v>
      </c>
      <c r="I2245" t="str">
        <f>IFERROR(VLOOKUP(G2245,'LEAID Match'!$B$2:$C$427,2,FALSE),"")</f>
        <v/>
      </c>
    </row>
    <row r="2246" spans="1:9" x14ac:dyDescent="0.2">
      <c r="A2246" t="str">
        <f t="shared" si="35"/>
        <v/>
      </c>
      <c r="B2246">
        <v>2022</v>
      </c>
      <c r="C2246" t="s">
        <v>1763</v>
      </c>
      <c r="D2246" t="s">
        <v>1765</v>
      </c>
      <c r="E2246" t="s">
        <v>1767</v>
      </c>
      <c r="F2246" s="5" t="s">
        <v>256</v>
      </c>
      <c r="G2246" s="5">
        <v>243000</v>
      </c>
      <c r="H2246" s="6">
        <v>2974.26</v>
      </c>
      <c r="I2246" t="str">
        <f>IFERROR(VLOOKUP(G2246,'LEAID Match'!$B$2:$C$427,2,FALSE),"")</f>
        <v/>
      </c>
    </row>
    <row r="2247" spans="1:9" x14ac:dyDescent="0.2">
      <c r="A2247" t="str">
        <f t="shared" si="35"/>
        <v/>
      </c>
      <c r="B2247">
        <v>2021</v>
      </c>
      <c r="C2247" t="s">
        <v>1763</v>
      </c>
      <c r="D2247" t="s">
        <v>1765</v>
      </c>
      <c r="E2247" t="s">
        <v>1767</v>
      </c>
      <c r="F2247" s="5" t="s">
        <v>256</v>
      </c>
      <c r="G2247" s="5">
        <v>243000</v>
      </c>
      <c r="H2247" s="6">
        <v>3260.11</v>
      </c>
      <c r="I2247" t="str">
        <f>IFERROR(VLOOKUP(G2247,'LEAID Match'!$B$2:$C$427,2,FALSE),"")</f>
        <v/>
      </c>
    </row>
    <row r="2248" spans="1:9" x14ac:dyDescent="0.2">
      <c r="A2248" t="str">
        <f t="shared" si="35"/>
        <v/>
      </c>
      <c r="B2248">
        <v>2023</v>
      </c>
      <c r="C2248" t="s">
        <v>1763</v>
      </c>
      <c r="D2248" t="s">
        <v>1765</v>
      </c>
      <c r="E2248" t="s">
        <v>1767</v>
      </c>
      <c r="F2248" s="5" t="s">
        <v>257</v>
      </c>
      <c r="G2248" s="5">
        <v>245000</v>
      </c>
      <c r="H2248" s="6">
        <v>69182.89</v>
      </c>
      <c r="I2248" t="str">
        <f>IFERROR(VLOOKUP(G2248,'LEAID Match'!$B$2:$C$427,2,FALSE),"")</f>
        <v/>
      </c>
    </row>
    <row r="2249" spans="1:9" x14ac:dyDescent="0.2">
      <c r="A2249" t="str">
        <f t="shared" si="35"/>
        <v/>
      </c>
      <c r="B2249">
        <v>2022</v>
      </c>
      <c r="C2249" t="s">
        <v>1763</v>
      </c>
      <c r="D2249" t="s">
        <v>1765</v>
      </c>
      <c r="E2249" t="s">
        <v>1767</v>
      </c>
      <c r="F2249" s="5" t="s">
        <v>257</v>
      </c>
      <c r="G2249" s="5">
        <v>245000</v>
      </c>
      <c r="H2249" s="6">
        <v>65693.38</v>
      </c>
      <c r="I2249" t="str">
        <f>IFERROR(VLOOKUP(G2249,'LEAID Match'!$B$2:$C$427,2,FALSE),"")</f>
        <v/>
      </c>
    </row>
    <row r="2250" spans="1:9" x14ac:dyDescent="0.2">
      <c r="A2250" t="str">
        <f t="shared" si="35"/>
        <v/>
      </c>
      <c r="B2250">
        <v>2021</v>
      </c>
      <c r="C2250" t="s">
        <v>1763</v>
      </c>
      <c r="D2250" t="s">
        <v>1765</v>
      </c>
      <c r="E2250" t="s">
        <v>1767</v>
      </c>
      <c r="F2250" s="5" t="s">
        <v>257</v>
      </c>
      <c r="G2250" s="5">
        <v>245000</v>
      </c>
      <c r="H2250" s="6">
        <v>64958.39</v>
      </c>
      <c r="I2250" t="str">
        <f>IFERROR(VLOOKUP(G2250,'LEAID Match'!$B$2:$C$427,2,FALSE),"")</f>
        <v/>
      </c>
    </row>
    <row r="2251" spans="1:9" x14ac:dyDescent="0.2">
      <c r="A2251" t="str">
        <f t="shared" si="35"/>
        <v/>
      </c>
      <c r="B2251">
        <v>2020</v>
      </c>
      <c r="C2251" t="s">
        <v>1763</v>
      </c>
      <c r="D2251" t="s">
        <v>1765</v>
      </c>
      <c r="E2251" t="s">
        <v>1767</v>
      </c>
      <c r="F2251" s="4" t="s">
        <v>257</v>
      </c>
      <c r="G2251" s="4">
        <v>245000</v>
      </c>
      <c r="H2251" s="10">
        <v>64235.7</v>
      </c>
      <c r="I2251" t="str">
        <f>IFERROR(VLOOKUP(G2251,'LEAID Match'!$B$2:$C$427,2,FALSE),"")</f>
        <v/>
      </c>
    </row>
    <row r="2252" spans="1:9" x14ac:dyDescent="0.2">
      <c r="A2252" t="str">
        <f t="shared" si="35"/>
        <v/>
      </c>
      <c r="B2252">
        <v>2019</v>
      </c>
      <c r="C2252" t="s">
        <v>1763</v>
      </c>
      <c r="D2252" t="s">
        <v>1765</v>
      </c>
      <c r="E2252" t="s">
        <v>1767</v>
      </c>
      <c r="F2252" s="4" t="s">
        <v>257</v>
      </c>
      <c r="G2252" s="4">
        <v>245000</v>
      </c>
      <c r="H2252" s="10">
        <v>64625.49</v>
      </c>
      <c r="I2252" t="str">
        <f>IFERROR(VLOOKUP(G2252,'LEAID Match'!$B$2:$C$427,2,FALSE),"")</f>
        <v/>
      </c>
    </row>
    <row r="2253" spans="1:9" x14ac:dyDescent="0.2">
      <c r="A2253" t="str">
        <f t="shared" si="35"/>
        <v/>
      </c>
      <c r="B2253">
        <v>2018</v>
      </c>
      <c r="C2253" t="s">
        <v>1763</v>
      </c>
      <c r="D2253" t="s">
        <v>1765</v>
      </c>
      <c r="E2253" t="s">
        <v>1767</v>
      </c>
      <c r="F2253" s="4" t="s">
        <v>257</v>
      </c>
      <c r="G2253" s="4">
        <v>245000</v>
      </c>
      <c r="H2253" s="10">
        <v>61818.25</v>
      </c>
      <c r="I2253" t="str">
        <f>IFERROR(VLOOKUP(G2253,'LEAID Match'!$B$2:$C$427,2,FALSE),"")</f>
        <v/>
      </c>
    </row>
    <row r="2254" spans="1:9" x14ac:dyDescent="0.2">
      <c r="A2254" t="str">
        <f t="shared" si="35"/>
        <v/>
      </c>
      <c r="B2254">
        <v>2017</v>
      </c>
      <c r="C2254" t="s">
        <v>1763</v>
      </c>
      <c r="D2254" t="s">
        <v>1765</v>
      </c>
      <c r="E2254" t="s">
        <v>1767</v>
      </c>
      <c r="F2254" s="4" t="s">
        <v>257</v>
      </c>
      <c r="G2254" s="4">
        <v>245000</v>
      </c>
      <c r="H2254" s="10">
        <v>59752.77</v>
      </c>
      <c r="I2254" t="str">
        <f>IFERROR(VLOOKUP(G2254,'LEAID Match'!$B$2:$C$427,2,FALSE),"")</f>
        <v/>
      </c>
    </row>
    <row r="2255" spans="1:9" x14ac:dyDescent="0.2">
      <c r="A2255" t="str">
        <f t="shared" si="35"/>
        <v/>
      </c>
      <c r="B2255">
        <v>2016</v>
      </c>
      <c r="C2255" t="s">
        <v>1763</v>
      </c>
      <c r="D2255" t="s">
        <v>1765</v>
      </c>
      <c r="E2255" t="s">
        <v>1767</v>
      </c>
      <c r="F2255" s="4" t="s">
        <v>257</v>
      </c>
      <c r="G2255" s="4">
        <v>245000</v>
      </c>
      <c r="H2255" s="10">
        <v>56446.02</v>
      </c>
      <c r="I2255" t="str">
        <f>IFERROR(VLOOKUP(G2255,'LEAID Match'!$B$2:$C$427,2,FALSE),"")</f>
        <v/>
      </c>
    </row>
    <row r="2256" spans="1:9" x14ac:dyDescent="0.2">
      <c r="A2256" t="str">
        <f t="shared" si="35"/>
        <v/>
      </c>
      <c r="B2256" s="14">
        <v>2015</v>
      </c>
      <c r="C2256" t="s">
        <v>1763</v>
      </c>
      <c r="D2256" t="s">
        <v>1765</v>
      </c>
      <c r="E2256" t="s">
        <v>1767</v>
      </c>
      <c r="F2256" s="14" t="s">
        <v>257</v>
      </c>
      <c r="G2256" s="14">
        <v>245000</v>
      </c>
      <c r="H2256" s="14">
        <v>54080.6</v>
      </c>
      <c r="I2256" t="str">
        <f>IFERROR(VLOOKUP(G2256,'LEAID Match'!$B$2:$C$427,2,FALSE),"")</f>
        <v/>
      </c>
    </row>
    <row r="2257" spans="1:9" x14ac:dyDescent="0.2">
      <c r="A2257" t="str">
        <f t="shared" si="35"/>
        <v/>
      </c>
      <c r="B2257">
        <v>2023</v>
      </c>
      <c r="C2257" t="s">
        <v>1763</v>
      </c>
      <c r="D2257" t="s">
        <v>1765</v>
      </c>
      <c r="E2257" t="s">
        <v>1767</v>
      </c>
      <c r="F2257" s="5" t="s">
        <v>258</v>
      </c>
      <c r="G2257" s="5">
        <v>248000</v>
      </c>
      <c r="H2257" s="6">
        <v>4843.4799999999996</v>
      </c>
      <c r="I2257" t="str">
        <f>IFERROR(VLOOKUP(G2257,'LEAID Match'!$B$2:$C$427,2,FALSE),"")</f>
        <v/>
      </c>
    </row>
    <row r="2258" spans="1:9" x14ac:dyDescent="0.2">
      <c r="A2258" t="str">
        <f t="shared" si="35"/>
        <v/>
      </c>
      <c r="B2258">
        <v>2022</v>
      </c>
      <c r="C2258" t="s">
        <v>1763</v>
      </c>
      <c r="D2258" t="s">
        <v>1765</v>
      </c>
      <c r="E2258" t="s">
        <v>1767</v>
      </c>
      <c r="F2258" s="5" t="s">
        <v>258</v>
      </c>
      <c r="G2258" s="5">
        <v>248000</v>
      </c>
      <c r="H2258" s="6">
        <v>5528.99</v>
      </c>
      <c r="I2258" t="str">
        <f>IFERROR(VLOOKUP(G2258,'LEAID Match'!$B$2:$C$427,2,FALSE),"")</f>
        <v/>
      </c>
    </row>
    <row r="2259" spans="1:9" x14ac:dyDescent="0.2">
      <c r="A2259" t="str">
        <f t="shared" si="35"/>
        <v/>
      </c>
      <c r="B2259">
        <v>2021</v>
      </c>
      <c r="C2259" t="s">
        <v>1763</v>
      </c>
      <c r="D2259" t="s">
        <v>1765</v>
      </c>
      <c r="E2259" t="s">
        <v>1767</v>
      </c>
      <c r="F2259" s="5" t="s">
        <v>258</v>
      </c>
      <c r="G2259" s="5">
        <v>248000</v>
      </c>
      <c r="H2259" s="6">
        <v>6546.31</v>
      </c>
      <c r="I2259" t="str">
        <f>IFERROR(VLOOKUP(G2259,'LEAID Match'!$B$2:$C$427,2,FALSE),"")</f>
        <v/>
      </c>
    </row>
    <row r="2260" spans="1:9" x14ac:dyDescent="0.2">
      <c r="A2260" t="str">
        <f t="shared" si="35"/>
        <v/>
      </c>
      <c r="B2260">
        <v>2023</v>
      </c>
      <c r="C2260" t="s">
        <v>1763</v>
      </c>
      <c r="D2260" t="s">
        <v>1765</v>
      </c>
      <c r="E2260" t="s">
        <v>1767</v>
      </c>
      <c r="F2260" s="5" t="s">
        <v>259</v>
      </c>
      <c r="G2260" s="5">
        <v>250000</v>
      </c>
      <c r="H2260" s="6">
        <v>152268.12</v>
      </c>
      <c r="I2260" t="str">
        <f>IFERROR(VLOOKUP(G2260,'LEAID Match'!$B$2:$C$427,2,FALSE),"")</f>
        <v/>
      </c>
    </row>
    <row r="2261" spans="1:9" x14ac:dyDescent="0.2">
      <c r="A2261" t="str">
        <f t="shared" si="35"/>
        <v/>
      </c>
      <c r="B2261">
        <v>2022</v>
      </c>
      <c r="C2261" t="s">
        <v>1763</v>
      </c>
      <c r="D2261" t="s">
        <v>1765</v>
      </c>
      <c r="E2261" t="s">
        <v>1767</v>
      </c>
      <c r="F2261" s="5" t="s">
        <v>259</v>
      </c>
      <c r="G2261" s="5">
        <v>250000</v>
      </c>
      <c r="H2261" s="6">
        <v>187763.83</v>
      </c>
      <c r="I2261" t="str">
        <f>IFERROR(VLOOKUP(G2261,'LEAID Match'!$B$2:$C$427,2,FALSE),"")</f>
        <v/>
      </c>
    </row>
    <row r="2262" spans="1:9" x14ac:dyDescent="0.2">
      <c r="A2262" t="str">
        <f t="shared" si="35"/>
        <v/>
      </c>
      <c r="B2262">
        <v>2021</v>
      </c>
      <c r="C2262" t="s">
        <v>1763</v>
      </c>
      <c r="D2262" t="s">
        <v>1765</v>
      </c>
      <c r="E2262" t="s">
        <v>1767</v>
      </c>
      <c r="F2262" s="5" t="s">
        <v>259</v>
      </c>
      <c r="G2262" s="5">
        <v>250000</v>
      </c>
      <c r="H2262" s="6">
        <v>223212.06</v>
      </c>
      <c r="I2262" t="str">
        <f>IFERROR(VLOOKUP(G2262,'LEAID Match'!$B$2:$C$427,2,FALSE),"")</f>
        <v/>
      </c>
    </row>
    <row r="2263" spans="1:9" x14ac:dyDescent="0.2">
      <c r="A2263" t="str">
        <f t="shared" si="35"/>
        <v/>
      </c>
      <c r="B2263">
        <v>2020</v>
      </c>
      <c r="C2263" t="s">
        <v>1763</v>
      </c>
      <c r="D2263" t="s">
        <v>1765</v>
      </c>
      <c r="E2263" t="s">
        <v>1767</v>
      </c>
      <c r="F2263" s="4" t="s">
        <v>259</v>
      </c>
      <c r="G2263" s="4">
        <v>250000</v>
      </c>
      <c r="H2263" s="10">
        <v>244034.42</v>
      </c>
      <c r="I2263" t="str">
        <f>IFERROR(VLOOKUP(G2263,'LEAID Match'!$B$2:$C$427,2,FALSE),"")</f>
        <v/>
      </c>
    </row>
    <row r="2264" spans="1:9" x14ac:dyDescent="0.2">
      <c r="A2264" t="str">
        <f t="shared" si="35"/>
        <v/>
      </c>
      <c r="B2264">
        <v>2019</v>
      </c>
      <c r="C2264" t="s">
        <v>1763</v>
      </c>
      <c r="D2264" t="s">
        <v>1765</v>
      </c>
      <c r="E2264" t="s">
        <v>1767</v>
      </c>
      <c r="F2264" s="4" t="s">
        <v>259</v>
      </c>
      <c r="G2264" s="4">
        <v>250000</v>
      </c>
      <c r="H2264" s="10">
        <v>234765.9</v>
      </c>
      <c r="I2264" t="str">
        <f>IFERROR(VLOOKUP(G2264,'LEAID Match'!$B$2:$C$427,2,FALSE),"")</f>
        <v/>
      </c>
    </row>
    <row r="2265" spans="1:9" x14ac:dyDescent="0.2">
      <c r="A2265" t="str">
        <f t="shared" si="35"/>
        <v/>
      </c>
      <c r="B2265">
        <v>2018</v>
      </c>
      <c r="C2265" t="s">
        <v>1763</v>
      </c>
      <c r="D2265" t="s">
        <v>1765</v>
      </c>
      <c r="E2265" t="s">
        <v>1767</v>
      </c>
      <c r="F2265" s="4" t="s">
        <v>259</v>
      </c>
      <c r="G2265" s="4">
        <v>250000</v>
      </c>
      <c r="H2265" s="10">
        <v>228957.22</v>
      </c>
      <c r="I2265" t="str">
        <f>IFERROR(VLOOKUP(G2265,'LEAID Match'!$B$2:$C$427,2,FALSE),"")</f>
        <v/>
      </c>
    </row>
    <row r="2266" spans="1:9" x14ac:dyDescent="0.2">
      <c r="A2266" t="str">
        <f t="shared" si="35"/>
        <v/>
      </c>
      <c r="B2266">
        <v>2017</v>
      </c>
      <c r="C2266" t="s">
        <v>1763</v>
      </c>
      <c r="D2266" t="s">
        <v>1765</v>
      </c>
      <c r="E2266" t="s">
        <v>1767</v>
      </c>
      <c r="F2266" s="4" t="s">
        <v>259</v>
      </c>
      <c r="G2266" s="4">
        <v>250000</v>
      </c>
      <c r="H2266" s="10">
        <v>220778.44</v>
      </c>
      <c r="I2266" t="str">
        <f>IFERROR(VLOOKUP(G2266,'LEAID Match'!$B$2:$C$427,2,FALSE),"")</f>
        <v/>
      </c>
    </row>
    <row r="2267" spans="1:9" x14ac:dyDescent="0.2">
      <c r="A2267" t="str">
        <f t="shared" si="35"/>
        <v/>
      </c>
      <c r="B2267">
        <v>2016</v>
      </c>
      <c r="C2267" t="s">
        <v>1763</v>
      </c>
      <c r="D2267" t="s">
        <v>1765</v>
      </c>
      <c r="E2267" t="s">
        <v>1767</v>
      </c>
      <c r="F2267" s="4" t="s">
        <v>259</v>
      </c>
      <c r="G2267" s="4">
        <v>250000</v>
      </c>
      <c r="H2267" s="10">
        <v>216543.24</v>
      </c>
      <c r="I2267" t="str">
        <f>IFERROR(VLOOKUP(G2267,'LEAID Match'!$B$2:$C$427,2,FALSE),"")</f>
        <v/>
      </c>
    </row>
    <row r="2268" spans="1:9" x14ac:dyDescent="0.2">
      <c r="A2268" t="str">
        <f t="shared" si="35"/>
        <v/>
      </c>
      <c r="B2268" s="14">
        <v>2015</v>
      </c>
      <c r="C2268" t="s">
        <v>1763</v>
      </c>
      <c r="D2268" t="s">
        <v>1765</v>
      </c>
      <c r="E2268" t="s">
        <v>1767</v>
      </c>
      <c r="F2268" s="14" t="s">
        <v>259</v>
      </c>
      <c r="G2268" s="14">
        <v>250000</v>
      </c>
      <c r="H2268" s="14">
        <v>212037.93</v>
      </c>
      <c r="I2268" t="str">
        <f>IFERROR(VLOOKUP(G2268,'LEAID Match'!$B$2:$C$427,2,FALSE),"")</f>
        <v/>
      </c>
    </row>
    <row r="2269" spans="1:9" x14ac:dyDescent="0.2">
      <c r="A2269" t="str">
        <f t="shared" si="35"/>
        <v/>
      </c>
      <c r="B2269">
        <v>2023</v>
      </c>
      <c r="C2269" t="s">
        <v>1763</v>
      </c>
      <c r="D2269" t="s">
        <v>1765</v>
      </c>
      <c r="E2269" t="s">
        <v>1767</v>
      </c>
      <c r="F2269" s="5" t="s">
        <v>260</v>
      </c>
      <c r="G2269" s="5">
        <v>253000</v>
      </c>
      <c r="H2269" s="6">
        <v>129371.28</v>
      </c>
      <c r="I2269" t="str">
        <f>IFERROR(VLOOKUP(G2269,'LEAID Match'!$B$2:$C$427,2,FALSE),"")</f>
        <v/>
      </c>
    </row>
    <row r="2270" spans="1:9" x14ac:dyDescent="0.2">
      <c r="A2270" t="str">
        <f t="shared" si="35"/>
        <v/>
      </c>
      <c r="B2270">
        <v>2022</v>
      </c>
      <c r="C2270" t="s">
        <v>1763</v>
      </c>
      <c r="D2270" t="s">
        <v>1765</v>
      </c>
      <c r="E2270" t="s">
        <v>1767</v>
      </c>
      <c r="F2270" s="5" t="s">
        <v>260</v>
      </c>
      <c r="G2270" s="5">
        <v>253000</v>
      </c>
      <c r="H2270" s="6">
        <v>117570.08</v>
      </c>
      <c r="I2270" t="str">
        <f>IFERROR(VLOOKUP(G2270,'LEAID Match'!$B$2:$C$427,2,FALSE),"")</f>
        <v/>
      </c>
    </row>
    <row r="2271" spans="1:9" x14ac:dyDescent="0.2">
      <c r="A2271" t="str">
        <f t="shared" si="35"/>
        <v/>
      </c>
      <c r="B2271">
        <v>2021</v>
      </c>
      <c r="C2271" t="s">
        <v>1763</v>
      </c>
      <c r="D2271" t="s">
        <v>1765</v>
      </c>
      <c r="E2271" t="s">
        <v>1767</v>
      </c>
      <c r="F2271" s="5" t="s">
        <v>260</v>
      </c>
      <c r="G2271" s="5">
        <v>253000</v>
      </c>
      <c r="H2271" s="6">
        <v>108612.45</v>
      </c>
      <c r="I2271" t="str">
        <f>IFERROR(VLOOKUP(G2271,'LEAID Match'!$B$2:$C$427,2,FALSE),"")</f>
        <v/>
      </c>
    </row>
    <row r="2272" spans="1:9" x14ac:dyDescent="0.2">
      <c r="A2272" t="str">
        <f t="shared" si="35"/>
        <v/>
      </c>
      <c r="B2272">
        <v>2020</v>
      </c>
      <c r="C2272" t="s">
        <v>1763</v>
      </c>
      <c r="D2272" t="s">
        <v>1765</v>
      </c>
      <c r="E2272" t="s">
        <v>1767</v>
      </c>
      <c r="F2272" s="4" t="s">
        <v>260</v>
      </c>
      <c r="G2272" s="4">
        <v>253000</v>
      </c>
      <c r="H2272" s="10">
        <v>102893.18</v>
      </c>
      <c r="I2272" t="str">
        <f>IFERROR(VLOOKUP(G2272,'LEAID Match'!$B$2:$C$427,2,FALSE),"")</f>
        <v/>
      </c>
    </row>
    <row r="2273" spans="1:9" x14ac:dyDescent="0.2">
      <c r="A2273" t="str">
        <f t="shared" si="35"/>
        <v/>
      </c>
      <c r="B2273">
        <v>2019</v>
      </c>
      <c r="C2273" t="s">
        <v>1763</v>
      </c>
      <c r="D2273" t="s">
        <v>1765</v>
      </c>
      <c r="E2273" t="s">
        <v>1767</v>
      </c>
      <c r="F2273" s="4" t="s">
        <v>260</v>
      </c>
      <c r="G2273" s="4">
        <v>253000</v>
      </c>
      <c r="H2273" s="10">
        <v>97429.88</v>
      </c>
      <c r="I2273" t="str">
        <f>IFERROR(VLOOKUP(G2273,'LEAID Match'!$B$2:$C$427,2,FALSE),"")</f>
        <v/>
      </c>
    </row>
    <row r="2274" spans="1:9" x14ac:dyDescent="0.2">
      <c r="A2274" t="str">
        <f t="shared" si="35"/>
        <v/>
      </c>
      <c r="B2274">
        <v>2018</v>
      </c>
      <c r="C2274" t="s">
        <v>1763</v>
      </c>
      <c r="D2274" t="s">
        <v>1765</v>
      </c>
      <c r="E2274" t="s">
        <v>1767</v>
      </c>
      <c r="F2274" s="4" t="s">
        <v>260</v>
      </c>
      <c r="G2274" s="4">
        <v>253000</v>
      </c>
      <c r="H2274" s="10">
        <v>91692.54</v>
      </c>
      <c r="I2274" t="str">
        <f>IFERROR(VLOOKUP(G2274,'LEAID Match'!$B$2:$C$427,2,FALSE),"")</f>
        <v/>
      </c>
    </row>
    <row r="2275" spans="1:9" x14ac:dyDescent="0.2">
      <c r="A2275" t="str">
        <f t="shared" si="35"/>
        <v/>
      </c>
      <c r="B2275">
        <v>2017</v>
      </c>
      <c r="C2275" t="s">
        <v>1763</v>
      </c>
      <c r="D2275" t="s">
        <v>1765</v>
      </c>
      <c r="E2275" t="s">
        <v>1767</v>
      </c>
      <c r="F2275" s="4" t="s">
        <v>260</v>
      </c>
      <c r="G2275" s="4">
        <v>253000</v>
      </c>
      <c r="H2275" s="10">
        <v>81168.77</v>
      </c>
      <c r="I2275" t="str">
        <f>IFERROR(VLOOKUP(G2275,'LEAID Match'!$B$2:$C$427,2,FALSE),"")</f>
        <v/>
      </c>
    </row>
    <row r="2276" spans="1:9" x14ac:dyDescent="0.2">
      <c r="A2276" t="str">
        <f t="shared" si="35"/>
        <v/>
      </c>
      <c r="B2276">
        <v>2016</v>
      </c>
      <c r="C2276" t="s">
        <v>1763</v>
      </c>
      <c r="D2276" t="s">
        <v>1765</v>
      </c>
      <c r="E2276" t="s">
        <v>1767</v>
      </c>
      <c r="F2276" s="4" t="s">
        <v>260</v>
      </c>
      <c r="G2276" s="4">
        <v>253000</v>
      </c>
      <c r="H2276" s="10">
        <v>74909.509999999995</v>
      </c>
      <c r="I2276" t="str">
        <f>IFERROR(VLOOKUP(G2276,'LEAID Match'!$B$2:$C$427,2,FALSE),"")</f>
        <v/>
      </c>
    </row>
    <row r="2277" spans="1:9" x14ac:dyDescent="0.2">
      <c r="A2277" t="str">
        <f t="shared" si="35"/>
        <v/>
      </c>
      <c r="B2277" s="14">
        <v>2015</v>
      </c>
      <c r="C2277" t="s">
        <v>1763</v>
      </c>
      <c r="D2277" t="s">
        <v>1765</v>
      </c>
      <c r="E2277" t="s">
        <v>1767</v>
      </c>
      <c r="F2277" s="14" t="s">
        <v>260</v>
      </c>
      <c r="G2277" s="14">
        <v>253000</v>
      </c>
      <c r="H2277" s="14">
        <v>67562.559999999998</v>
      </c>
      <c r="I2277" t="str">
        <f>IFERROR(VLOOKUP(G2277,'LEAID Match'!$B$2:$C$427,2,FALSE),"")</f>
        <v/>
      </c>
    </row>
    <row r="2278" spans="1:9" x14ac:dyDescent="0.2">
      <c r="A2278" t="str">
        <f t="shared" si="35"/>
        <v/>
      </c>
      <c r="B2278">
        <v>2023</v>
      </c>
      <c r="C2278" t="s">
        <v>1763</v>
      </c>
      <c r="D2278" t="s">
        <v>1765</v>
      </c>
      <c r="E2278" t="s">
        <v>1767</v>
      </c>
      <c r="F2278" s="5" t="s">
        <v>261</v>
      </c>
      <c r="G2278" s="5">
        <v>254000</v>
      </c>
      <c r="H2278" s="6">
        <v>13656.62</v>
      </c>
      <c r="I2278" t="str">
        <f>IFERROR(VLOOKUP(G2278,'LEAID Match'!$B$2:$C$427,2,FALSE),"")</f>
        <v/>
      </c>
    </row>
    <row r="2279" spans="1:9" x14ac:dyDescent="0.2">
      <c r="A2279" t="str">
        <f t="shared" si="35"/>
        <v/>
      </c>
      <c r="B2279">
        <v>2022</v>
      </c>
      <c r="C2279" t="s">
        <v>1763</v>
      </c>
      <c r="D2279" t="s">
        <v>1765</v>
      </c>
      <c r="E2279" t="s">
        <v>1767</v>
      </c>
      <c r="F2279" s="5" t="s">
        <v>261</v>
      </c>
      <c r="G2279" s="5">
        <v>254000</v>
      </c>
      <c r="H2279" s="6">
        <v>11908.87</v>
      </c>
      <c r="I2279" t="str">
        <f>IFERROR(VLOOKUP(G2279,'LEAID Match'!$B$2:$C$427,2,FALSE),"")</f>
        <v/>
      </c>
    </row>
    <row r="2280" spans="1:9" x14ac:dyDescent="0.2">
      <c r="A2280" t="str">
        <f t="shared" si="35"/>
        <v/>
      </c>
      <c r="B2280">
        <v>2021</v>
      </c>
      <c r="C2280" t="s">
        <v>1763</v>
      </c>
      <c r="D2280" t="s">
        <v>1765</v>
      </c>
      <c r="E2280" t="s">
        <v>1767</v>
      </c>
      <c r="F2280" s="5" t="s">
        <v>261</v>
      </c>
      <c r="G2280" s="5">
        <v>254000</v>
      </c>
      <c r="H2280" s="6">
        <v>11688.73</v>
      </c>
      <c r="I2280" t="str">
        <f>IFERROR(VLOOKUP(G2280,'LEAID Match'!$B$2:$C$427,2,FALSE),"")</f>
        <v/>
      </c>
    </row>
    <row r="2281" spans="1:9" x14ac:dyDescent="0.2">
      <c r="A2281" t="str">
        <f t="shared" si="35"/>
        <v/>
      </c>
      <c r="B2281">
        <v>2020</v>
      </c>
      <c r="C2281" t="s">
        <v>1763</v>
      </c>
      <c r="D2281" t="s">
        <v>1765</v>
      </c>
      <c r="E2281" t="s">
        <v>1767</v>
      </c>
      <c r="F2281" s="4" t="s">
        <v>261</v>
      </c>
      <c r="G2281" s="4">
        <v>254000</v>
      </c>
      <c r="H2281" s="10">
        <v>11230.78</v>
      </c>
      <c r="I2281" t="str">
        <f>IFERROR(VLOOKUP(G2281,'LEAID Match'!$B$2:$C$427,2,FALSE),"")</f>
        <v/>
      </c>
    </row>
    <row r="2282" spans="1:9" x14ac:dyDescent="0.2">
      <c r="A2282" t="str">
        <f t="shared" si="35"/>
        <v/>
      </c>
      <c r="B2282">
        <v>2019</v>
      </c>
      <c r="C2282" t="s">
        <v>1763</v>
      </c>
      <c r="D2282" t="s">
        <v>1765</v>
      </c>
      <c r="E2282" t="s">
        <v>1767</v>
      </c>
      <c r="F2282" s="4" t="s">
        <v>261</v>
      </c>
      <c r="G2282" s="4">
        <v>254000</v>
      </c>
      <c r="H2282" s="10">
        <v>10900.37</v>
      </c>
      <c r="I2282" t="str">
        <f>IFERROR(VLOOKUP(G2282,'LEAID Match'!$B$2:$C$427,2,FALSE),"")</f>
        <v/>
      </c>
    </row>
    <row r="2283" spans="1:9" x14ac:dyDescent="0.2">
      <c r="A2283" t="str">
        <f t="shared" si="35"/>
        <v/>
      </c>
      <c r="B2283">
        <v>2018</v>
      </c>
      <c r="C2283" t="s">
        <v>1763</v>
      </c>
      <c r="D2283" t="s">
        <v>1765</v>
      </c>
      <c r="E2283" t="s">
        <v>1767</v>
      </c>
      <c r="F2283" s="4" t="s">
        <v>261</v>
      </c>
      <c r="G2283" s="4">
        <v>254000</v>
      </c>
      <c r="H2283" s="10">
        <v>10113.73</v>
      </c>
      <c r="I2283" t="str">
        <f>IFERROR(VLOOKUP(G2283,'LEAID Match'!$B$2:$C$427,2,FALSE),"")</f>
        <v/>
      </c>
    </row>
    <row r="2284" spans="1:9" x14ac:dyDescent="0.2">
      <c r="A2284" t="str">
        <f t="shared" si="35"/>
        <v/>
      </c>
      <c r="B2284">
        <v>2017</v>
      </c>
      <c r="C2284" t="s">
        <v>1763</v>
      </c>
      <c r="D2284" t="s">
        <v>1765</v>
      </c>
      <c r="E2284" t="s">
        <v>1767</v>
      </c>
      <c r="F2284" s="4" t="s">
        <v>261</v>
      </c>
      <c r="G2284" s="4">
        <v>254000</v>
      </c>
      <c r="H2284" s="10">
        <v>9961.59</v>
      </c>
      <c r="I2284" t="str">
        <f>IFERROR(VLOOKUP(G2284,'LEAID Match'!$B$2:$C$427,2,FALSE),"")</f>
        <v/>
      </c>
    </row>
    <row r="2285" spans="1:9" x14ac:dyDescent="0.2">
      <c r="A2285" t="str">
        <f t="shared" si="35"/>
        <v/>
      </c>
      <c r="B2285">
        <v>2016</v>
      </c>
      <c r="C2285" t="s">
        <v>1763</v>
      </c>
      <c r="D2285" t="s">
        <v>1765</v>
      </c>
      <c r="E2285" t="s">
        <v>1767</v>
      </c>
      <c r="F2285" s="4" t="s">
        <v>261</v>
      </c>
      <c r="G2285" s="4">
        <v>254000</v>
      </c>
      <c r="H2285" s="10">
        <v>9790.14</v>
      </c>
      <c r="I2285" t="str">
        <f>IFERROR(VLOOKUP(G2285,'LEAID Match'!$B$2:$C$427,2,FALSE),"")</f>
        <v/>
      </c>
    </row>
    <row r="2286" spans="1:9" x14ac:dyDescent="0.2">
      <c r="A2286" t="str">
        <f t="shared" si="35"/>
        <v/>
      </c>
      <c r="B2286" s="14">
        <v>2015</v>
      </c>
      <c r="C2286" t="s">
        <v>1763</v>
      </c>
      <c r="D2286" t="s">
        <v>1765</v>
      </c>
      <c r="E2286" t="s">
        <v>1767</v>
      </c>
      <c r="F2286" s="14" t="s">
        <v>261</v>
      </c>
      <c r="G2286" s="14">
        <v>254000</v>
      </c>
      <c r="H2286" s="14">
        <v>9412.68</v>
      </c>
      <c r="I2286" t="str">
        <f>IFERROR(VLOOKUP(G2286,'LEAID Match'!$B$2:$C$427,2,FALSE),"")</f>
        <v/>
      </c>
    </row>
    <row r="2287" spans="1:9" x14ac:dyDescent="0.2">
      <c r="A2287" t="str">
        <f t="shared" si="35"/>
        <v/>
      </c>
      <c r="B2287">
        <v>2023</v>
      </c>
      <c r="C2287" t="s">
        <v>1763</v>
      </c>
      <c r="D2287" t="s">
        <v>1765</v>
      </c>
      <c r="E2287" t="s">
        <v>1767</v>
      </c>
      <c r="F2287" s="5" t="s">
        <v>262</v>
      </c>
      <c r="G2287" s="5">
        <v>257000</v>
      </c>
      <c r="H2287" s="6">
        <v>142027.76</v>
      </c>
      <c r="I2287" t="str">
        <f>IFERROR(VLOOKUP(G2287,'LEAID Match'!$B$2:$C$427,2,FALSE),"")</f>
        <v/>
      </c>
    </row>
    <row r="2288" spans="1:9" x14ac:dyDescent="0.2">
      <c r="A2288" t="str">
        <f t="shared" si="35"/>
        <v/>
      </c>
      <c r="B2288">
        <v>2022</v>
      </c>
      <c r="C2288" t="s">
        <v>1763</v>
      </c>
      <c r="D2288" t="s">
        <v>1765</v>
      </c>
      <c r="E2288" t="s">
        <v>1767</v>
      </c>
      <c r="F2288" s="5" t="s">
        <v>262</v>
      </c>
      <c r="G2288" s="5">
        <v>257000</v>
      </c>
      <c r="H2288" s="6">
        <v>138800.97</v>
      </c>
      <c r="I2288" t="str">
        <f>IFERROR(VLOOKUP(G2288,'LEAID Match'!$B$2:$C$427,2,FALSE),"")</f>
        <v/>
      </c>
    </row>
    <row r="2289" spans="1:9" x14ac:dyDescent="0.2">
      <c r="A2289" t="str">
        <f t="shared" si="35"/>
        <v/>
      </c>
      <c r="B2289">
        <v>2021</v>
      </c>
      <c r="C2289" t="s">
        <v>1763</v>
      </c>
      <c r="D2289" t="s">
        <v>1765</v>
      </c>
      <c r="E2289" t="s">
        <v>1767</v>
      </c>
      <c r="F2289" s="5" t="s">
        <v>262</v>
      </c>
      <c r="G2289" s="5">
        <v>257000</v>
      </c>
      <c r="H2289" s="6">
        <v>134642.78</v>
      </c>
      <c r="I2289" t="str">
        <f>IFERROR(VLOOKUP(G2289,'LEAID Match'!$B$2:$C$427,2,FALSE),"")</f>
        <v/>
      </c>
    </row>
    <row r="2290" spans="1:9" x14ac:dyDescent="0.2">
      <c r="A2290" t="str">
        <f t="shared" si="35"/>
        <v/>
      </c>
      <c r="B2290">
        <v>2020</v>
      </c>
      <c r="C2290" t="s">
        <v>1763</v>
      </c>
      <c r="D2290" t="s">
        <v>1765</v>
      </c>
      <c r="E2290" t="s">
        <v>1767</v>
      </c>
      <c r="F2290" s="4" t="s">
        <v>262</v>
      </c>
      <c r="G2290" s="4">
        <v>257000</v>
      </c>
      <c r="H2290" s="10">
        <v>125672.4</v>
      </c>
      <c r="I2290" t="str">
        <f>IFERROR(VLOOKUP(G2290,'LEAID Match'!$B$2:$C$427,2,FALSE),"")</f>
        <v/>
      </c>
    </row>
    <row r="2291" spans="1:9" x14ac:dyDescent="0.2">
      <c r="A2291" t="str">
        <f t="shared" si="35"/>
        <v/>
      </c>
      <c r="B2291">
        <v>2019</v>
      </c>
      <c r="C2291" t="s">
        <v>1763</v>
      </c>
      <c r="D2291" t="s">
        <v>1765</v>
      </c>
      <c r="E2291" t="s">
        <v>1767</v>
      </c>
      <c r="F2291" s="4" t="s">
        <v>262</v>
      </c>
      <c r="G2291" s="4">
        <v>257000</v>
      </c>
      <c r="H2291" s="10">
        <v>119459.73</v>
      </c>
      <c r="I2291" t="str">
        <f>IFERROR(VLOOKUP(G2291,'LEAID Match'!$B$2:$C$427,2,FALSE),"")</f>
        <v/>
      </c>
    </row>
    <row r="2292" spans="1:9" x14ac:dyDescent="0.2">
      <c r="A2292" t="str">
        <f t="shared" si="35"/>
        <v/>
      </c>
      <c r="B2292">
        <v>2018</v>
      </c>
      <c r="C2292" t="s">
        <v>1763</v>
      </c>
      <c r="D2292" t="s">
        <v>1765</v>
      </c>
      <c r="E2292" t="s">
        <v>1767</v>
      </c>
      <c r="F2292" s="4" t="s">
        <v>262</v>
      </c>
      <c r="G2292" s="4">
        <v>257000</v>
      </c>
      <c r="H2292" s="10">
        <v>115412.73</v>
      </c>
      <c r="I2292" t="str">
        <f>IFERROR(VLOOKUP(G2292,'LEAID Match'!$B$2:$C$427,2,FALSE),"")</f>
        <v/>
      </c>
    </row>
    <row r="2293" spans="1:9" x14ac:dyDescent="0.2">
      <c r="A2293" t="str">
        <f t="shared" si="35"/>
        <v/>
      </c>
      <c r="B2293">
        <v>2017</v>
      </c>
      <c r="C2293" t="s">
        <v>1763</v>
      </c>
      <c r="D2293" t="s">
        <v>1765</v>
      </c>
      <c r="E2293" t="s">
        <v>1767</v>
      </c>
      <c r="F2293" s="4" t="s">
        <v>262</v>
      </c>
      <c r="G2293" s="4">
        <v>257000</v>
      </c>
      <c r="H2293" s="10">
        <v>110962.95</v>
      </c>
      <c r="I2293" t="str">
        <f>IFERROR(VLOOKUP(G2293,'LEAID Match'!$B$2:$C$427,2,FALSE),"")</f>
        <v/>
      </c>
    </row>
    <row r="2294" spans="1:9" x14ac:dyDescent="0.2">
      <c r="A2294" t="str">
        <f t="shared" si="35"/>
        <v/>
      </c>
      <c r="B2294">
        <v>2016</v>
      </c>
      <c r="C2294" t="s">
        <v>1763</v>
      </c>
      <c r="D2294" t="s">
        <v>1765</v>
      </c>
      <c r="E2294" t="s">
        <v>1767</v>
      </c>
      <c r="F2294" s="4" t="s">
        <v>262</v>
      </c>
      <c r="G2294" s="4">
        <v>257000</v>
      </c>
      <c r="H2294" s="10">
        <v>108673.29</v>
      </c>
      <c r="I2294" t="str">
        <f>IFERROR(VLOOKUP(G2294,'LEAID Match'!$B$2:$C$427,2,FALSE),"")</f>
        <v/>
      </c>
    </row>
    <row r="2295" spans="1:9" x14ac:dyDescent="0.2">
      <c r="A2295" t="str">
        <f t="shared" si="35"/>
        <v/>
      </c>
      <c r="B2295" s="14">
        <v>2015</v>
      </c>
      <c r="C2295" t="s">
        <v>1763</v>
      </c>
      <c r="D2295" t="s">
        <v>1765</v>
      </c>
      <c r="E2295" t="s">
        <v>1767</v>
      </c>
      <c r="F2295" s="14" t="s">
        <v>262</v>
      </c>
      <c r="G2295" s="14">
        <v>257000</v>
      </c>
      <c r="H2295" s="14">
        <v>105684.69</v>
      </c>
      <c r="I2295" t="str">
        <f>IFERROR(VLOOKUP(G2295,'LEAID Match'!$B$2:$C$427,2,FALSE),"")</f>
        <v/>
      </c>
    </row>
    <row r="2296" spans="1:9" x14ac:dyDescent="0.2">
      <c r="A2296">
        <f t="shared" si="35"/>
        <v>5501470</v>
      </c>
      <c r="B2296">
        <v>2023</v>
      </c>
      <c r="C2296" t="s">
        <v>1763</v>
      </c>
      <c r="D2296" t="s">
        <v>1765</v>
      </c>
      <c r="E2296" t="s">
        <v>1767</v>
      </c>
      <c r="F2296" s="5" t="s">
        <v>263</v>
      </c>
      <c r="G2296" s="5">
        <v>259000</v>
      </c>
      <c r="H2296" s="6">
        <v>343305.17</v>
      </c>
      <c r="I2296">
        <f>IFERROR(VLOOKUP(G2296,'LEAID Match'!$B$2:$C$427,2,FALSE),"")</f>
        <v>5501470</v>
      </c>
    </row>
    <row r="2297" spans="1:9" x14ac:dyDescent="0.2">
      <c r="A2297">
        <f t="shared" si="35"/>
        <v>5501470</v>
      </c>
      <c r="B2297">
        <v>2022</v>
      </c>
      <c r="C2297" t="s">
        <v>1763</v>
      </c>
      <c r="D2297" t="s">
        <v>1765</v>
      </c>
      <c r="E2297" t="s">
        <v>1767</v>
      </c>
      <c r="F2297" s="5" t="s">
        <v>263</v>
      </c>
      <c r="G2297" s="5">
        <v>259000</v>
      </c>
      <c r="H2297" s="6">
        <v>325651.84999999998</v>
      </c>
      <c r="I2297">
        <f>IFERROR(VLOOKUP(G2297,'LEAID Match'!$B$2:$C$427,2,FALSE),"")</f>
        <v>5501470</v>
      </c>
    </row>
    <row r="2298" spans="1:9" x14ac:dyDescent="0.2">
      <c r="A2298">
        <f t="shared" si="35"/>
        <v>5501470</v>
      </c>
      <c r="B2298">
        <v>2021</v>
      </c>
      <c r="C2298" t="s">
        <v>1763</v>
      </c>
      <c r="D2298" t="s">
        <v>1765</v>
      </c>
      <c r="E2298" t="s">
        <v>1767</v>
      </c>
      <c r="F2298" s="5" t="s">
        <v>263</v>
      </c>
      <c r="G2298" s="5">
        <v>259000</v>
      </c>
      <c r="H2298" s="6">
        <v>315600.65000000002</v>
      </c>
      <c r="I2298">
        <f>IFERROR(VLOOKUP(G2298,'LEAID Match'!$B$2:$C$427,2,FALSE),"")</f>
        <v>5501470</v>
      </c>
    </row>
    <row r="2299" spans="1:9" x14ac:dyDescent="0.2">
      <c r="A2299">
        <f t="shared" si="35"/>
        <v>5501470</v>
      </c>
      <c r="B2299">
        <v>2020</v>
      </c>
      <c r="C2299" t="s">
        <v>1763</v>
      </c>
      <c r="D2299" t="s">
        <v>1765</v>
      </c>
      <c r="E2299" t="s">
        <v>1767</v>
      </c>
      <c r="F2299" s="4" t="s">
        <v>263</v>
      </c>
      <c r="G2299" s="4">
        <v>259000</v>
      </c>
      <c r="H2299" s="10">
        <v>305598.45</v>
      </c>
      <c r="I2299">
        <f>IFERROR(VLOOKUP(G2299,'LEAID Match'!$B$2:$C$427,2,FALSE),"")</f>
        <v>5501470</v>
      </c>
    </row>
    <row r="2300" spans="1:9" x14ac:dyDescent="0.2">
      <c r="A2300">
        <f t="shared" si="35"/>
        <v>5501470</v>
      </c>
      <c r="B2300">
        <v>2019</v>
      </c>
      <c r="C2300" t="s">
        <v>1763</v>
      </c>
      <c r="D2300" t="s">
        <v>1765</v>
      </c>
      <c r="E2300" t="s">
        <v>1767</v>
      </c>
      <c r="F2300" s="4" t="s">
        <v>263</v>
      </c>
      <c r="G2300" s="4">
        <v>259000</v>
      </c>
      <c r="H2300" s="10">
        <v>301431.34999999998</v>
      </c>
      <c r="I2300">
        <f>IFERROR(VLOOKUP(G2300,'LEAID Match'!$B$2:$C$427,2,FALSE),"")</f>
        <v>5501470</v>
      </c>
    </row>
    <row r="2301" spans="1:9" x14ac:dyDescent="0.2">
      <c r="A2301">
        <f t="shared" si="35"/>
        <v>5501470</v>
      </c>
      <c r="B2301">
        <v>2018</v>
      </c>
      <c r="C2301" t="s">
        <v>1763</v>
      </c>
      <c r="D2301" t="s">
        <v>1765</v>
      </c>
      <c r="E2301" t="s">
        <v>1767</v>
      </c>
      <c r="F2301" s="4" t="s">
        <v>263</v>
      </c>
      <c r="G2301" s="4">
        <v>259000</v>
      </c>
      <c r="H2301" s="10">
        <v>302010.98</v>
      </c>
      <c r="I2301">
        <f>IFERROR(VLOOKUP(G2301,'LEAID Match'!$B$2:$C$427,2,FALSE),"")</f>
        <v>5501470</v>
      </c>
    </row>
    <row r="2302" spans="1:9" x14ac:dyDescent="0.2">
      <c r="A2302">
        <f t="shared" si="35"/>
        <v>5501470</v>
      </c>
      <c r="B2302">
        <v>2017</v>
      </c>
      <c r="C2302" t="s">
        <v>1763</v>
      </c>
      <c r="D2302" t="s">
        <v>1765</v>
      </c>
      <c r="E2302" t="s">
        <v>1767</v>
      </c>
      <c r="F2302" s="4" t="s">
        <v>263</v>
      </c>
      <c r="G2302" s="4">
        <v>259000</v>
      </c>
      <c r="H2302" s="10">
        <v>307145.73</v>
      </c>
      <c r="I2302">
        <f>IFERROR(VLOOKUP(G2302,'LEAID Match'!$B$2:$C$427,2,FALSE),"")</f>
        <v>5501470</v>
      </c>
    </row>
    <row r="2303" spans="1:9" x14ac:dyDescent="0.2">
      <c r="A2303">
        <f t="shared" si="35"/>
        <v>5501470</v>
      </c>
      <c r="B2303">
        <v>2016</v>
      </c>
      <c r="C2303" t="s">
        <v>1763</v>
      </c>
      <c r="D2303" t="s">
        <v>1765</v>
      </c>
      <c r="E2303" t="s">
        <v>1767</v>
      </c>
      <c r="F2303" s="4" t="s">
        <v>263</v>
      </c>
      <c r="G2303" s="4">
        <v>259000</v>
      </c>
      <c r="H2303" s="10">
        <v>316898.09999999998</v>
      </c>
      <c r="I2303">
        <f>IFERROR(VLOOKUP(G2303,'LEAID Match'!$B$2:$C$427,2,FALSE),"")</f>
        <v>5501470</v>
      </c>
    </row>
    <row r="2304" spans="1:9" x14ac:dyDescent="0.2">
      <c r="A2304">
        <f t="shared" si="35"/>
        <v>5501470</v>
      </c>
      <c r="B2304" s="14">
        <v>2015</v>
      </c>
      <c r="C2304" t="s">
        <v>1763</v>
      </c>
      <c r="D2304" t="s">
        <v>1765</v>
      </c>
      <c r="E2304" t="s">
        <v>1767</v>
      </c>
      <c r="F2304" s="14" t="s">
        <v>263</v>
      </c>
      <c r="G2304" s="14">
        <v>259000</v>
      </c>
      <c r="H2304" s="14">
        <v>323065.21000000002</v>
      </c>
      <c r="I2304">
        <f>IFERROR(VLOOKUP(G2304,'LEAID Match'!$B$2:$C$427,2,FALSE),"")</f>
        <v>5501470</v>
      </c>
    </row>
    <row r="2305" spans="1:9" x14ac:dyDescent="0.2">
      <c r="A2305">
        <f t="shared" si="35"/>
        <v>5502130</v>
      </c>
      <c r="B2305">
        <v>2023</v>
      </c>
      <c r="C2305" t="s">
        <v>1763</v>
      </c>
      <c r="D2305" t="s">
        <v>1765</v>
      </c>
      <c r="E2305" t="s">
        <v>1767</v>
      </c>
      <c r="F2305" s="5" t="s">
        <v>264</v>
      </c>
      <c r="G2305" s="5">
        <v>262000</v>
      </c>
      <c r="H2305" s="6">
        <v>511147.26</v>
      </c>
      <c r="I2305">
        <f>IFERROR(VLOOKUP(G2305,'LEAID Match'!$B$2:$C$427,2,FALSE),"")</f>
        <v>5502130</v>
      </c>
    </row>
    <row r="2306" spans="1:9" x14ac:dyDescent="0.2">
      <c r="A2306">
        <f t="shared" si="35"/>
        <v>5502130</v>
      </c>
      <c r="B2306">
        <v>2022</v>
      </c>
      <c r="C2306" t="s">
        <v>1763</v>
      </c>
      <c r="D2306" t="s">
        <v>1765</v>
      </c>
      <c r="E2306" t="s">
        <v>1767</v>
      </c>
      <c r="F2306" s="5" t="s">
        <v>264</v>
      </c>
      <c r="G2306" s="5">
        <v>262000</v>
      </c>
      <c r="H2306" s="6">
        <v>482587.78</v>
      </c>
      <c r="I2306">
        <f>IFERROR(VLOOKUP(G2306,'LEAID Match'!$B$2:$C$427,2,FALSE),"")</f>
        <v>5502130</v>
      </c>
    </row>
    <row r="2307" spans="1:9" x14ac:dyDescent="0.2">
      <c r="A2307">
        <f t="shared" ref="A2307:A2370" si="36">I2307</f>
        <v>5502130</v>
      </c>
      <c r="B2307">
        <v>2021</v>
      </c>
      <c r="C2307" t="s">
        <v>1763</v>
      </c>
      <c r="D2307" t="s">
        <v>1765</v>
      </c>
      <c r="E2307" t="s">
        <v>1767</v>
      </c>
      <c r="F2307" s="5" t="s">
        <v>264</v>
      </c>
      <c r="G2307" s="5">
        <v>262000</v>
      </c>
      <c r="H2307" s="6">
        <v>463897.8</v>
      </c>
      <c r="I2307">
        <f>IFERROR(VLOOKUP(G2307,'LEAID Match'!$B$2:$C$427,2,FALSE),"")</f>
        <v>5502130</v>
      </c>
    </row>
    <row r="2308" spans="1:9" x14ac:dyDescent="0.2">
      <c r="A2308">
        <f t="shared" si="36"/>
        <v>5502130</v>
      </c>
      <c r="B2308">
        <v>2020</v>
      </c>
      <c r="C2308" t="s">
        <v>1763</v>
      </c>
      <c r="D2308" t="s">
        <v>1765</v>
      </c>
      <c r="E2308" t="s">
        <v>1767</v>
      </c>
      <c r="F2308" s="4" t="s">
        <v>264</v>
      </c>
      <c r="G2308" s="4">
        <v>262000</v>
      </c>
      <c r="H2308" s="10">
        <v>444950.6</v>
      </c>
      <c r="I2308">
        <f>IFERROR(VLOOKUP(G2308,'LEAID Match'!$B$2:$C$427,2,FALSE),"")</f>
        <v>5502130</v>
      </c>
    </row>
    <row r="2309" spans="1:9" x14ac:dyDescent="0.2">
      <c r="A2309">
        <f t="shared" si="36"/>
        <v>5502130</v>
      </c>
      <c r="B2309">
        <v>2019</v>
      </c>
      <c r="C2309" t="s">
        <v>1763</v>
      </c>
      <c r="D2309" t="s">
        <v>1765</v>
      </c>
      <c r="E2309" t="s">
        <v>1767</v>
      </c>
      <c r="F2309" s="4" t="s">
        <v>264</v>
      </c>
      <c r="G2309" s="4">
        <v>262000</v>
      </c>
      <c r="H2309" s="10">
        <v>432550.29</v>
      </c>
      <c r="I2309">
        <f>IFERROR(VLOOKUP(G2309,'LEAID Match'!$B$2:$C$427,2,FALSE),"")</f>
        <v>5502130</v>
      </c>
    </row>
    <row r="2310" spans="1:9" x14ac:dyDescent="0.2">
      <c r="A2310">
        <f t="shared" si="36"/>
        <v>5502130</v>
      </c>
      <c r="B2310">
        <v>2018</v>
      </c>
      <c r="C2310" t="s">
        <v>1763</v>
      </c>
      <c r="D2310" t="s">
        <v>1765</v>
      </c>
      <c r="E2310" t="s">
        <v>1767</v>
      </c>
      <c r="F2310" s="4" t="s">
        <v>264</v>
      </c>
      <c r="G2310" s="4">
        <v>262000</v>
      </c>
      <c r="H2310" s="10">
        <v>419345.1</v>
      </c>
      <c r="I2310">
        <f>IFERROR(VLOOKUP(G2310,'LEAID Match'!$B$2:$C$427,2,FALSE),"")</f>
        <v>5502130</v>
      </c>
    </row>
    <row r="2311" spans="1:9" x14ac:dyDescent="0.2">
      <c r="A2311">
        <f t="shared" si="36"/>
        <v>5502130</v>
      </c>
      <c r="B2311">
        <v>2017</v>
      </c>
      <c r="C2311" t="s">
        <v>1763</v>
      </c>
      <c r="D2311" t="s">
        <v>1765</v>
      </c>
      <c r="E2311" t="s">
        <v>1767</v>
      </c>
      <c r="F2311" s="4" t="s">
        <v>264</v>
      </c>
      <c r="G2311" s="4">
        <v>262000</v>
      </c>
      <c r="H2311" s="10">
        <v>406589.87</v>
      </c>
      <c r="I2311">
        <f>IFERROR(VLOOKUP(G2311,'LEAID Match'!$B$2:$C$427,2,FALSE),"")</f>
        <v>5502130</v>
      </c>
    </row>
    <row r="2312" spans="1:9" x14ac:dyDescent="0.2">
      <c r="A2312">
        <f t="shared" si="36"/>
        <v>5502130</v>
      </c>
      <c r="B2312">
        <v>2016</v>
      </c>
      <c r="C2312" t="s">
        <v>1763</v>
      </c>
      <c r="D2312" t="s">
        <v>1765</v>
      </c>
      <c r="E2312" t="s">
        <v>1767</v>
      </c>
      <c r="F2312" s="4" t="s">
        <v>264</v>
      </c>
      <c r="G2312" s="4">
        <v>262000</v>
      </c>
      <c r="H2312" s="10">
        <v>390770.06</v>
      </c>
      <c r="I2312">
        <f>IFERROR(VLOOKUP(G2312,'LEAID Match'!$B$2:$C$427,2,FALSE),"")</f>
        <v>5502130</v>
      </c>
    </row>
    <row r="2313" spans="1:9" x14ac:dyDescent="0.2">
      <c r="A2313">
        <f t="shared" si="36"/>
        <v>5502130</v>
      </c>
      <c r="B2313" s="14">
        <v>2015</v>
      </c>
      <c r="C2313" t="s">
        <v>1763</v>
      </c>
      <c r="D2313" t="s">
        <v>1765</v>
      </c>
      <c r="E2313" t="s">
        <v>1767</v>
      </c>
      <c r="F2313" s="14" t="s">
        <v>264</v>
      </c>
      <c r="G2313" s="14">
        <v>262000</v>
      </c>
      <c r="H2313" s="14">
        <v>376199.93</v>
      </c>
      <c r="I2313">
        <f>IFERROR(VLOOKUP(G2313,'LEAID Match'!$B$2:$C$427,2,FALSE),"")</f>
        <v>5502130</v>
      </c>
    </row>
    <row r="2314" spans="1:9" x14ac:dyDescent="0.2">
      <c r="A2314">
        <f t="shared" si="36"/>
        <v>5503690</v>
      </c>
      <c r="B2314">
        <v>2023</v>
      </c>
      <c r="C2314" t="s">
        <v>1763</v>
      </c>
      <c r="D2314" t="s">
        <v>1765</v>
      </c>
      <c r="E2314" t="s">
        <v>1767</v>
      </c>
      <c r="F2314" s="5" t="s">
        <v>265</v>
      </c>
      <c r="G2314" s="5">
        <v>267000</v>
      </c>
      <c r="H2314" s="6">
        <v>597640.43999999994</v>
      </c>
      <c r="I2314">
        <f>IFERROR(VLOOKUP(G2314,'LEAID Match'!$B$2:$C$427,2,FALSE),"")</f>
        <v>5503690</v>
      </c>
    </row>
    <row r="2315" spans="1:9" x14ac:dyDescent="0.2">
      <c r="A2315">
        <f t="shared" si="36"/>
        <v>5503690</v>
      </c>
      <c r="B2315">
        <v>2022</v>
      </c>
      <c r="C2315" t="s">
        <v>1763</v>
      </c>
      <c r="D2315" t="s">
        <v>1765</v>
      </c>
      <c r="E2315" t="s">
        <v>1767</v>
      </c>
      <c r="F2315" s="5" t="s">
        <v>265</v>
      </c>
      <c r="G2315" s="5">
        <v>267000</v>
      </c>
      <c r="H2315" s="6">
        <v>590536.36</v>
      </c>
      <c r="I2315">
        <f>IFERROR(VLOOKUP(G2315,'LEAID Match'!$B$2:$C$427,2,FALSE),"")</f>
        <v>5503690</v>
      </c>
    </row>
    <row r="2316" spans="1:9" x14ac:dyDescent="0.2">
      <c r="A2316">
        <f t="shared" si="36"/>
        <v>5503690</v>
      </c>
      <c r="B2316">
        <v>2021</v>
      </c>
      <c r="C2316" t="s">
        <v>1763</v>
      </c>
      <c r="D2316" t="s">
        <v>1765</v>
      </c>
      <c r="E2316" t="s">
        <v>1767</v>
      </c>
      <c r="F2316" s="5" t="s">
        <v>265</v>
      </c>
      <c r="G2316" s="5">
        <v>267000</v>
      </c>
      <c r="H2316" s="6">
        <v>585418.85</v>
      </c>
      <c r="I2316">
        <f>IFERROR(VLOOKUP(G2316,'LEAID Match'!$B$2:$C$427,2,FALSE),"")</f>
        <v>5503690</v>
      </c>
    </row>
    <row r="2317" spans="1:9" x14ac:dyDescent="0.2">
      <c r="A2317">
        <f t="shared" si="36"/>
        <v>5503690</v>
      </c>
      <c r="B2317">
        <v>2020</v>
      </c>
      <c r="C2317" t="s">
        <v>1763</v>
      </c>
      <c r="D2317" t="s">
        <v>1765</v>
      </c>
      <c r="E2317" t="s">
        <v>1767</v>
      </c>
      <c r="F2317" s="4" t="s">
        <v>265</v>
      </c>
      <c r="G2317" s="4">
        <v>267000</v>
      </c>
      <c r="H2317" s="10">
        <v>573320.65</v>
      </c>
      <c r="I2317">
        <f>IFERROR(VLOOKUP(G2317,'LEAID Match'!$B$2:$C$427,2,FALSE),"")</f>
        <v>5503690</v>
      </c>
    </row>
    <row r="2318" spans="1:9" x14ac:dyDescent="0.2">
      <c r="A2318">
        <f t="shared" si="36"/>
        <v>5503690</v>
      </c>
      <c r="B2318">
        <v>2019</v>
      </c>
      <c r="C2318" t="s">
        <v>1763</v>
      </c>
      <c r="D2318" t="s">
        <v>1765</v>
      </c>
      <c r="E2318" t="s">
        <v>1767</v>
      </c>
      <c r="F2318" s="4" t="s">
        <v>265</v>
      </c>
      <c r="G2318" s="4">
        <v>267000</v>
      </c>
      <c r="H2318" s="10">
        <v>553587.75</v>
      </c>
      <c r="I2318">
        <f>IFERROR(VLOOKUP(G2318,'LEAID Match'!$B$2:$C$427,2,FALSE),"")</f>
        <v>5503690</v>
      </c>
    </row>
    <row r="2319" spans="1:9" x14ac:dyDescent="0.2">
      <c r="A2319">
        <f t="shared" si="36"/>
        <v>5503690</v>
      </c>
      <c r="B2319">
        <v>2018</v>
      </c>
      <c r="C2319" t="s">
        <v>1763</v>
      </c>
      <c r="D2319" t="s">
        <v>1765</v>
      </c>
      <c r="E2319" t="s">
        <v>1767</v>
      </c>
      <c r="F2319" s="4" t="s">
        <v>265</v>
      </c>
      <c r="G2319" s="4">
        <v>267000</v>
      </c>
      <c r="H2319" s="10">
        <v>547092.92000000004</v>
      </c>
      <c r="I2319">
        <f>IFERROR(VLOOKUP(G2319,'LEAID Match'!$B$2:$C$427,2,FALSE),"")</f>
        <v>5503690</v>
      </c>
    </row>
    <row r="2320" spans="1:9" x14ac:dyDescent="0.2">
      <c r="A2320">
        <f t="shared" si="36"/>
        <v>5503690</v>
      </c>
      <c r="B2320">
        <v>2017</v>
      </c>
      <c r="C2320" t="s">
        <v>1763</v>
      </c>
      <c r="D2320" t="s">
        <v>1765</v>
      </c>
      <c r="E2320" t="s">
        <v>1767</v>
      </c>
      <c r="F2320" s="4" t="s">
        <v>265</v>
      </c>
      <c r="G2320" s="4">
        <v>267000</v>
      </c>
      <c r="H2320" s="10">
        <v>516089</v>
      </c>
      <c r="I2320">
        <f>IFERROR(VLOOKUP(G2320,'LEAID Match'!$B$2:$C$427,2,FALSE),"")</f>
        <v>5503690</v>
      </c>
    </row>
    <row r="2321" spans="1:9" x14ac:dyDescent="0.2">
      <c r="A2321">
        <f t="shared" si="36"/>
        <v>5503690</v>
      </c>
      <c r="B2321">
        <v>2016</v>
      </c>
      <c r="C2321" t="s">
        <v>1763</v>
      </c>
      <c r="D2321" t="s">
        <v>1765</v>
      </c>
      <c r="E2321" t="s">
        <v>1767</v>
      </c>
      <c r="F2321" s="4" t="s">
        <v>265</v>
      </c>
      <c r="G2321" s="4">
        <v>267000</v>
      </c>
      <c r="H2321" s="10">
        <v>497744.03</v>
      </c>
      <c r="I2321">
        <f>IFERROR(VLOOKUP(G2321,'LEAID Match'!$B$2:$C$427,2,FALSE),"")</f>
        <v>5503690</v>
      </c>
    </row>
    <row r="2322" spans="1:9" x14ac:dyDescent="0.2">
      <c r="A2322">
        <f t="shared" si="36"/>
        <v>5503690</v>
      </c>
      <c r="B2322" s="14">
        <v>2015</v>
      </c>
      <c r="C2322" t="s">
        <v>1763</v>
      </c>
      <c r="D2322" t="s">
        <v>1765</v>
      </c>
      <c r="E2322" t="s">
        <v>1767</v>
      </c>
      <c r="F2322" s="14" t="s">
        <v>265</v>
      </c>
      <c r="G2322" s="14">
        <v>267000</v>
      </c>
      <c r="H2322" s="14">
        <v>469879.57</v>
      </c>
      <c r="I2322">
        <f>IFERROR(VLOOKUP(G2322,'LEAID Match'!$B$2:$C$427,2,FALSE),"")</f>
        <v>5503690</v>
      </c>
    </row>
    <row r="2323" spans="1:9" x14ac:dyDescent="0.2">
      <c r="A2323">
        <f t="shared" si="36"/>
        <v>5504440</v>
      </c>
      <c r="B2323">
        <v>2023</v>
      </c>
      <c r="C2323" t="s">
        <v>1763</v>
      </c>
      <c r="D2323" t="s">
        <v>1765</v>
      </c>
      <c r="E2323" t="s">
        <v>1767</v>
      </c>
      <c r="F2323" s="5" t="s">
        <v>266</v>
      </c>
      <c r="G2323" s="5">
        <v>268000</v>
      </c>
      <c r="H2323" s="6">
        <v>839370.93</v>
      </c>
      <c r="I2323">
        <f>IFERROR(VLOOKUP(G2323,'LEAID Match'!$B$2:$C$427,2,FALSE),"")</f>
        <v>5504440</v>
      </c>
    </row>
    <row r="2324" spans="1:9" x14ac:dyDescent="0.2">
      <c r="A2324">
        <f t="shared" si="36"/>
        <v>5504440</v>
      </c>
      <c r="B2324">
        <v>2022</v>
      </c>
      <c r="C2324" t="s">
        <v>1763</v>
      </c>
      <c r="D2324" t="s">
        <v>1765</v>
      </c>
      <c r="E2324" t="s">
        <v>1767</v>
      </c>
      <c r="F2324" s="5" t="s">
        <v>266</v>
      </c>
      <c r="G2324" s="5">
        <v>268000</v>
      </c>
      <c r="H2324" s="6">
        <v>829722.52</v>
      </c>
      <c r="I2324">
        <f>IFERROR(VLOOKUP(G2324,'LEAID Match'!$B$2:$C$427,2,FALSE),"")</f>
        <v>5504440</v>
      </c>
    </row>
    <row r="2325" spans="1:9" x14ac:dyDescent="0.2">
      <c r="A2325">
        <f t="shared" si="36"/>
        <v>5504440</v>
      </c>
      <c r="B2325">
        <v>2021</v>
      </c>
      <c r="C2325" t="s">
        <v>1763</v>
      </c>
      <c r="D2325" t="s">
        <v>1765</v>
      </c>
      <c r="E2325" t="s">
        <v>1767</v>
      </c>
      <c r="F2325" s="5" t="s">
        <v>266</v>
      </c>
      <c r="G2325" s="5">
        <v>268000</v>
      </c>
      <c r="H2325" s="6">
        <v>808936.85</v>
      </c>
      <c r="I2325">
        <f>IFERROR(VLOOKUP(G2325,'LEAID Match'!$B$2:$C$427,2,FALSE),"")</f>
        <v>5504440</v>
      </c>
    </row>
    <row r="2326" spans="1:9" x14ac:dyDescent="0.2">
      <c r="A2326">
        <f t="shared" si="36"/>
        <v>5504440</v>
      </c>
      <c r="B2326">
        <v>2020</v>
      </c>
      <c r="C2326" t="s">
        <v>1763</v>
      </c>
      <c r="D2326" t="s">
        <v>1765</v>
      </c>
      <c r="E2326" t="s">
        <v>1767</v>
      </c>
      <c r="F2326" s="4" t="s">
        <v>266</v>
      </c>
      <c r="G2326" s="4">
        <v>268000</v>
      </c>
      <c r="H2326" s="10">
        <v>782084.26</v>
      </c>
      <c r="I2326">
        <f>IFERROR(VLOOKUP(G2326,'LEAID Match'!$B$2:$C$427,2,FALSE),"")</f>
        <v>5504440</v>
      </c>
    </row>
    <row r="2327" spans="1:9" x14ac:dyDescent="0.2">
      <c r="A2327">
        <f t="shared" si="36"/>
        <v>5504440</v>
      </c>
      <c r="B2327">
        <v>2019</v>
      </c>
      <c r="C2327" t="s">
        <v>1763</v>
      </c>
      <c r="D2327" t="s">
        <v>1765</v>
      </c>
      <c r="E2327" t="s">
        <v>1767</v>
      </c>
      <c r="F2327" s="4" t="s">
        <v>266</v>
      </c>
      <c r="G2327" s="4">
        <v>268000</v>
      </c>
      <c r="H2327" s="10">
        <v>755051.55</v>
      </c>
      <c r="I2327">
        <f>IFERROR(VLOOKUP(G2327,'LEAID Match'!$B$2:$C$427,2,FALSE),"")</f>
        <v>5504440</v>
      </c>
    </row>
    <row r="2328" spans="1:9" x14ac:dyDescent="0.2">
      <c r="A2328">
        <f t="shared" si="36"/>
        <v>5504440</v>
      </c>
      <c r="B2328">
        <v>2018</v>
      </c>
      <c r="C2328" t="s">
        <v>1763</v>
      </c>
      <c r="D2328" t="s">
        <v>1765</v>
      </c>
      <c r="E2328" t="s">
        <v>1767</v>
      </c>
      <c r="F2328" s="4" t="s">
        <v>266</v>
      </c>
      <c r="G2328" s="4">
        <v>268000</v>
      </c>
      <c r="H2328" s="10">
        <v>742620.56</v>
      </c>
      <c r="I2328">
        <f>IFERROR(VLOOKUP(G2328,'LEAID Match'!$B$2:$C$427,2,FALSE),"")</f>
        <v>5504440</v>
      </c>
    </row>
    <row r="2329" spans="1:9" x14ac:dyDescent="0.2">
      <c r="A2329">
        <f t="shared" si="36"/>
        <v>5504440</v>
      </c>
      <c r="B2329">
        <v>2017</v>
      </c>
      <c r="C2329" t="s">
        <v>1763</v>
      </c>
      <c r="D2329" t="s">
        <v>1765</v>
      </c>
      <c r="E2329" t="s">
        <v>1767</v>
      </c>
      <c r="F2329" s="4" t="s">
        <v>266</v>
      </c>
      <c r="G2329" s="4">
        <v>268000</v>
      </c>
      <c r="H2329" s="10">
        <v>734940.27</v>
      </c>
      <c r="I2329">
        <f>IFERROR(VLOOKUP(G2329,'LEAID Match'!$B$2:$C$427,2,FALSE),"")</f>
        <v>5504440</v>
      </c>
    </row>
    <row r="2330" spans="1:9" x14ac:dyDescent="0.2">
      <c r="A2330">
        <f t="shared" si="36"/>
        <v>5504440</v>
      </c>
      <c r="B2330">
        <v>2016</v>
      </c>
      <c r="C2330" t="s">
        <v>1763</v>
      </c>
      <c r="D2330" t="s">
        <v>1765</v>
      </c>
      <c r="E2330" t="s">
        <v>1767</v>
      </c>
      <c r="F2330" s="4" t="s">
        <v>266</v>
      </c>
      <c r="G2330" s="4">
        <v>268000</v>
      </c>
      <c r="H2330" s="10">
        <v>719261.34</v>
      </c>
      <c r="I2330">
        <f>IFERROR(VLOOKUP(G2330,'LEAID Match'!$B$2:$C$427,2,FALSE),"")</f>
        <v>5504440</v>
      </c>
    </row>
    <row r="2331" spans="1:9" x14ac:dyDescent="0.2">
      <c r="A2331">
        <f t="shared" si="36"/>
        <v>5504440</v>
      </c>
      <c r="B2331" s="14">
        <v>2015</v>
      </c>
      <c r="C2331" t="s">
        <v>1763</v>
      </c>
      <c r="D2331" t="s">
        <v>1765</v>
      </c>
      <c r="E2331" t="s">
        <v>1767</v>
      </c>
      <c r="F2331" s="14" t="s">
        <v>266</v>
      </c>
      <c r="G2331" s="14">
        <v>268000</v>
      </c>
      <c r="H2331" s="14">
        <v>726142.65</v>
      </c>
      <c r="I2331">
        <f>IFERROR(VLOOKUP(G2331,'LEAID Match'!$B$2:$C$427,2,FALSE),"")</f>
        <v>5504440</v>
      </c>
    </row>
    <row r="2332" spans="1:9" x14ac:dyDescent="0.2">
      <c r="A2332">
        <f t="shared" si="36"/>
        <v>5504650</v>
      </c>
      <c r="B2332">
        <v>2023</v>
      </c>
      <c r="C2332" t="s">
        <v>1763</v>
      </c>
      <c r="D2332" t="s">
        <v>1765</v>
      </c>
      <c r="E2332" t="s">
        <v>1767</v>
      </c>
      <c r="F2332" s="5" t="s">
        <v>267</v>
      </c>
      <c r="G2332" s="5">
        <v>269000</v>
      </c>
      <c r="H2332" s="6">
        <v>251828.53</v>
      </c>
      <c r="I2332">
        <f>IFERROR(VLOOKUP(G2332,'LEAID Match'!$B$2:$C$427,2,FALSE),"")</f>
        <v>5504650</v>
      </c>
    </row>
    <row r="2333" spans="1:9" x14ac:dyDescent="0.2">
      <c r="A2333">
        <f t="shared" si="36"/>
        <v>5504650</v>
      </c>
      <c r="B2333">
        <v>2022</v>
      </c>
      <c r="C2333" t="s">
        <v>1763</v>
      </c>
      <c r="D2333" t="s">
        <v>1765</v>
      </c>
      <c r="E2333" t="s">
        <v>1767</v>
      </c>
      <c r="F2333" s="5" t="s">
        <v>267</v>
      </c>
      <c r="G2333" s="5">
        <v>269000</v>
      </c>
      <c r="H2333" s="6">
        <v>246809.25</v>
      </c>
      <c r="I2333">
        <f>IFERROR(VLOOKUP(G2333,'LEAID Match'!$B$2:$C$427,2,FALSE),"")</f>
        <v>5504650</v>
      </c>
    </row>
    <row r="2334" spans="1:9" x14ac:dyDescent="0.2">
      <c r="A2334">
        <f t="shared" si="36"/>
        <v>5504650</v>
      </c>
      <c r="B2334">
        <v>2021</v>
      </c>
      <c r="C2334" t="s">
        <v>1763</v>
      </c>
      <c r="D2334" t="s">
        <v>1765</v>
      </c>
      <c r="E2334" t="s">
        <v>1767</v>
      </c>
      <c r="F2334" s="5" t="s">
        <v>267</v>
      </c>
      <c r="G2334" s="5">
        <v>269000</v>
      </c>
      <c r="H2334" s="6">
        <v>240322.53</v>
      </c>
      <c r="I2334">
        <f>IFERROR(VLOOKUP(G2334,'LEAID Match'!$B$2:$C$427,2,FALSE),"")</f>
        <v>5504650</v>
      </c>
    </row>
    <row r="2335" spans="1:9" x14ac:dyDescent="0.2">
      <c r="A2335">
        <f t="shared" si="36"/>
        <v>5504650</v>
      </c>
      <c r="B2335">
        <v>2020</v>
      </c>
      <c r="C2335" t="s">
        <v>1763</v>
      </c>
      <c r="D2335" t="s">
        <v>1765</v>
      </c>
      <c r="E2335" t="s">
        <v>1767</v>
      </c>
      <c r="F2335" s="4" t="s">
        <v>267</v>
      </c>
      <c r="G2335" s="4">
        <v>269000</v>
      </c>
      <c r="H2335" s="10">
        <v>233537.19</v>
      </c>
      <c r="I2335">
        <f>IFERROR(VLOOKUP(G2335,'LEAID Match'!$B$2:$C$427,2,FALSE),"")</f>
        <v>5504650</v>
      </c>
    </row>
    <row r="2336" spans="1:9" x14ac:dyDescent="0.2">
      <c r="A2336">
        <f t="shared" si="36"/>
        <v>5504650</v>
      </c>
      <c r="B2336">
        <v>2019</v>
      </c>
      <c r="C2336" t="s">
        <v>1763</v>
      </c>
      <c r="D2336" t="s">
        <v>1765</v>
      </c>
      <c r="E2336" t="s">
        <v>1767</v>
      </c>
      <c r="F2336" s="4" t="s">
        <v>267</v>
      </c>
      <c r="G2336" s="4">
        <v>269000</v>
      </c>
      <c r="H2336" s="10">
        <v>222814.21</v>
      </c>
      <c r="I2336">
        <f>IFERROR(VLOOKUP(G2336,'LEAID Match'!$B$2:$C$427,2,FALSE),"")</f>
        <v>5504650</v>
      </c>
    </row>
    <row r="2337" spans="1:9" x14ac:dyDescent="0.2">
      <c r="A2337">
        <f t="shared" si="36"/>
        <v>5504650</v>
      </c>
      <c r="B2337">
        <v>2018</v>
      </c>
      <c r="C2337" t="s">
        <v>1763</v>
      </c>
      <c r="D2337" t="s">
        <v>1765</v>
      </c>
      <c r="E2337" t="s">
        <v>1767</v>
      </c>
      <c r="F2337" s="4" t="s">
        <v>267</v>
      </c>
      <c r="G2337" s="4">
        <v>269000</v>
      </c>
      <c r="H2337" s="10">
        <v>217275.87</v>
      </c>
      <c r="I2337">
        <f>IFERROR(VLOOKUP(G2337,'LEAID Match'!$B$2:$C$427,2,FALSE),"")</f>
        <v>5504650</v>
      </c>
    </row>
    <row r="2338" spans="1:9" x14ac:dyDescent="0.2">
      <c r="A2338">
        <f t="shared" si="36"/>
        <v>5504650</v>
      </c>
      <c r="B2338">
        <v>2017</v>
      </c>
      <c r="C2338" t="s">
        <v>1763</v>
      </c>
      <c r="D2338" t="s">
        <v>1765</v>
      </c>
      <c r="E2338" t="s">
        <v>1767</v>
      </c>
      <c r="F2338" s="4" t="s">
        <v>267</v>
      </c>
      <c r="G2338" s="4">
        <v>269000</v>
      </c>
      <c r="H2338" s="10">
        <v>212142.7</v>
      </c>
      <c r="I2338">
        <f>IFERROR(VLOOKUP(G2338,'LEAID Match'!$B$2:$C$427,2,FALSE),"")</f>
        <v>5504650</v>
      </c>
    </row>
    <row r="2339" spans="1:9" x14ac:dyDescent="0.2">
      <c r="A2339">
        <f t="shared" si="36"/>
        <v>5504650</v>
      </c>
      <c r="B2339">
        <v>2016</v>
      </c>
      <c r="C2339" t="s">
        <v>1763</v>
      </c>
      <c r="D2339" t="s">
        <v>1765</v>
      </c>
      <c r="E2339" t="s">
        <v>1767</v>
      </c>
      <c r="F2339" s="4" t="s">
        <v>267</v>
      </c>
      <c r="G2339" s="4">
        <v>269000</v>
      </c>
      <c r="H2339" s="10">
        <v>208355.54</v>
      </c>
      <c r="I2339">
        <f>IFERROR(VLOOKUP(G2339,'LEAID Match'!$B$2:$C$427,2,FALSE),"")</f>
        <v>5504650</v>
      </c>
    </row>
    <row r="2340" spans="1:9" x14ac:dyDescent="0.2">
      <c r="A2340">
        <f t="shared" si="36"/>
        <v>5504650</v>
      </c>
      <c r="B2340" s="14">
        <v>2015</v>
      </c>
      <c r="C2340" t="s">
        <v>1763</v>
      </c>
      <c r="D2340" t="s">
        <v>1765</v>
      </c>
      <c r="E2340" t="s">
        <v>1767</v>
      </c>
      <c r="F2340" s="14" t="s">
        <v>267</v>
      </c>
      <c r="G2340" s="14">
        <v>269000</v>
      </c>
      <c r="H2340" s="14">
        <v>202946.35</v>
      </c>
      <c r="I2340">
        <f>IFERROR(VLOOKUP(G2340,'LEAID Match'!$B$2:$C$427,2,FALSE),"")</f>
        <v>5504650</v>
      </c>
    </row>
    <row r="2341" spans="1:9" x14ac:dyDescent="0.2">
      <c r="A2341">
        <f t="shared" si="36"/>
        <v>5504860</v>
      </c>
      <c r="B2341">
        <v>2023</v>
      </c>
      <c r="C2341" t="s">
        <v>1763</v>
      </c>
      <c r="D2341" t="s">
        <v>1765</v>
      </c>
      <c r="E2341" t="s">
        <v>1767</v>
      </c>
      <c r="F2341" s="5" t="s">
        <v>268</v>
      </c>
      <c r="G2341" s="5">
        <v>270000</v>
      </c>
      <c r="H2341" s="6">
        <v>279126.62</v>
      </c>
      <c r="I2341">
        <f>IFERROR(VLOOKUP(G2341,'LEAID Match'!$B$2:$C$427,2,FALSE),"")</f>
        <v>5504860</v>
      </c>
    </row>
    <row r="2342" spans="1:9" x14ac:dyDescent="0.2">
      <c r="A2342">
        <f t="shared" si="36"/>
        <v>5504860</v>
      </c>
      <c r="B2342">
        <v>2022</v>
      </c>
      <c r="C2342" t="s">
        <v>1763</v>
      </c>
      <c r="D2342" t="s">
        <v>1765</v>
      </c>
      <c r="E2342" t="s">
        <v>1767</v>
      </c>
      <c r="F2342" s="5" t="s">
        <v>268</v>
      </c>
      <c r="G2342" s="5">
        <v>270000</v>
      </c>
      <c r="H2342" s="6">
        <v>259457.81</v>
      </c>
      <c r="I2342">
        <f>IFERROR(VLOOKUP(G2342,'LEAID Match'!$B$2:$C$427,2,FALSE),"")</f>
        <v>5504860</v>
      </c>
    </row>
    <row r="2343" spans="1:9" x14ac:dyDescent="0.2">
      <c r="A2343">
        <f t="shared" si="36"/>
        <v>5504860</v>
      </c>
      <c r="B2343">
        <v>2021</v>
      </c>
      <c r="C2343" t="s">
        <v>1763</v>
      </c>
      <c r="D2343" t="s">
        <v>1765</v>
      </c>
      <c r="E2343" t="s">
        <v>1767</v>
      </c>
      <c r="F2343" s="5" t="s">
        <v>268</v>
      </c>
      <c r="G2343" s="5">
        <v>270000</v>
      </c>
      <c r="H2343" s="6">
        <v>245919.38</v>
      </c>
      <c r="I2343">
        <f>IFERROR(VLOOKUP(G2343,'LEAID Match'!$B$2:$C$427,2,FALSE),"")</f>
        <v>5504860</v>
      </c>
    </row>
    <row r="2344" spans="1:9" x14ac:dyDescent="0.2">
      <c r="A2344">
        <f t="shared" si="36"/>
        <v>5504860</v>
      </c>
      <c r="B2344">
        <v>2020</v>
      </c>
      <c r="C2344" t="s">
        <v>1763</v>
      </c>
      <c r="D2344" t="s">
        <v>1765</v>
      </c>
      <c r="E2344" t="s">
        <v>1767</v>
      </c>
      <c r="F2344" s="4" t="s">
        <v>268</v>
      </c>
      <c r="G2344" s="4">
        <v>270000</v>
      </c>
      <c r="H2344" s="10">
        <v>231608.97</v>
      </c>
      <c r="I2344">
        <f>IFERROR(VLOOKUP(G2344,'LEAID Match'!$B$2:$C$427,2,FALSE),"")</f>
        <v>5504860</v>
      </c>
    </row>
    <row r="2345" spans="1:9" x14ac:dyDescent="0.2">
      <c r="A2345">
        <f t="shared" si="36"/>
        <v>5504860</v>
      </c>
      <c r="B2345">
        <v>2019</v>
      </c>
      <c r="C2345" t="s">
        <v>1763</v>
      </c>
      <c r="D2345" t="s">
        <v>1765</v>
      </c>
      <c r="E2345" t="s">
        <v>1767</v>
      </c>
      <c r="F2345" s="4" t="s">
        <v>268</v>
      </c>
      <c r="G2345" s="4">
        <v>270000</v>
      </c>
      <c r="H2345" s="10">
        <v>225746.08</v>
      </c>
      <c r="I2345">
        <f>IFERROR(VLOOKUP(G2345,'LEAID Match'!$B$2:$C$427,2,FALSE),"")</f>
        <v>5504860</v>
      </c>
    </row>
    <row r="2346" spans="1:9" x14ac:dyDescent="0.2">
      <c r="A2346">
        <f t="shared" si="36"/>
        <v>5504860</v>
      </c>
      <c r="B2346">
        <v>2018</v>
      </c>
      <c r="C2346" t="s">
        <v>1763</v>
      </c>
      <c r="D2346" t="s">
        <v>1765</v>
      </c>
      <c r="E2346" t="s">
        <v>1767</v>
      </c>
      <c r="F2346" s="4" t="s">
        <v>268</v>
      </c>
      <c r="G2346" s="4">
        <v>270000</v>
      </c>
      <c r="H2346" s="10">
        <v>217707.78</v>
      </c>
      <c r="I2346">
        <f>IFERROR(VLOOKUP(G2346,'LEAID Match'!$B$2:$C$427,2,FALSE),"")</f>
        <v>5504860</v>
      </c>
    </row>
    <row r="2347" spans="1:9" x14ac:dyDescent="0.2">
      <c r="A2347">
        <f t="shared" si="36"/>
        <v>5504860</v>
      </c>
      <c r="B2347">
        <v>2017</v>
      </c>
      <c r="C2347" t="s">
        <v>1763</v>
      </c>
      <c r="D2347" t="s">
        <v>1765</v>
      </c>
      <c r="E2347" t="s">
        <v>1767</v>
      </c>
      <c r="F2347" s="4" t="s">
        <v>268</v>
      </c>
      <c r="G2347" s="4">
        <v>270000</v>
      </c>
      <c r="H2347" s="10">
        <v>211403.97</v>
      </c>
      <c r="I2347">
        <f>IFERROR(VLOOKUP(G2347,'LEAID Match'!$B$2:$C$427,2,FALSE),"")</f>
        <v>5504860</v>
      </c>
    </row>
    <row r="2348" spans="1:9" x14ac:dyDescent="0.2">
      <c r="A2348">
        <f t="shared" si="36"/>
        <v>5504860</v>
      </c>
      <c r="B2348">
        <v>2016</v>
      </c>
      <c r="C2348" t="s">
        <v>1763</v>
      </c>
      <c r="D2348" t="s">
        <v>1765</v>
      </c>
      <c r="E2348" t="s">
        <v>1767</v>
      </c>
      <c r="F2348" s="4" t="s">
        <v>268</v>
      </c>
      <c r="G2348" s="4">
        <v>270000</v>
      </c>
      <c r="H2348" s="10">
        <v>206148.18</v>
      </c>
      <c r="I2348">
        <f>IFERROR(VLOOKUP(G2348,'LEAID Match'!$B$2:$C$427,2,FALSE),"")</f>
        <v>5504860</v>
      </c>
    </row>
    <row r="2349" spans="1:9" x14ac:dyDescent="0.2">
      <c r="A2349">
        <f t="shared" si="36"/>
        <v>5504860</v>
      </c>
      <c r="B2349" s="14">
        <v>2015</v>
      </c>
      <c r="C2349" t="s">
        <v>1763</v>
      </c>
      <c r="D2349" t="s">
        <v>1765</v>
      </c>
      <c r="E2349" t="s">
        <v>1767</v>
      </c>
      <c r="F2349" s="14" t="s">
        <v>268</v>
      </c>
      <c r="G2349" s="14">
        <v>270000</v>
      </c>
      <c r="H2349" s="14">
        <v>202385.21</v>
      </c>
      <c r="I2349">
        <f>IFERROR(VLOOKUP(G2349,'LEAID Match'!$B$2:$C$427,2,FALSE),"")</f>
        <v>5504860</v>
      </c>
    </row>
    <row r="2350" spans="1:9" x14ac:dyDescent="0.2">
      <c r="A2350">
        <f t="shared" si="36"/>
        <v>5505640</v>
      </c>
      <c r="B2350">
        <v>2023</v>
      </c>
      <c r="C2350" t="s">
        <v>1763</v>
      </c>
      <c r="D2350" t="s">
        <v>1765</v>
      </c>
      <c r="E2350" t="s">
        <v>1767</v>
      </c>
      <c r="F2350" s="5" t="s">
        <v>269</v>
      </c>
      <c r="G2350" s="5">
        <v>271000</v>
      </c>
      <c r="H2350" s="6">
        <v>135248.32000000001</v>
      </c>
      <c r="I2350">
        <f>IFERROR(VLOOKUP(G2350,'LEAID Match'!$B$2:$C$427,2,FALSE),"")</f>
        <v>5505640</v>
      </c>
    </row>
    <row r="2351" spans="1:9" x14ac:dyDescent="0.2">
      <c r="A2351">
        <f t="shared" si="36"/>
        <v>5505640</v>
      </c>
      <c r="B2351">
        <v>2022</v>
      </c>
      <c r="C2351" t="s">
        <v>1763</v>
      </c>
      <c r="D2351" t="s">
        <v>1765</v>
      </c>
      <c r="E2351" t="s">
        <v>1767</v>
      </c>
      <c r="F2351" s="5" t="s">
        <v>269</v>
      </c>
      <c r="G2351" s="5">
        <v>271000</v>
      </c>
      <c r="H2351" s="6">
        <v>127267.71</v>
      </c>
      <c r="I2351">
        <f>IFERROR(VLOOKUP(G2351,'LEAID Match'!$B$2:$C$427,2,FALSE),"")</f>
        <v>5505640</v>
      </c>
    </row>
    <row r="2352" spans="1:9" x14ac:dyDescent="0.2">
      <c r="A2352">
        <f t="shared" si="36"/>
        <v>5505640</v>
      </c>
      <c r="B2352">
        <v>2021</v>
      </c>
      <c r="C2352" t="s">
        <v>1763</v>
      </c>
      <c r="D2352" t="s">
        <v>1765</v>
      </c>
      <c r="E2352" t="s">
        <v>1767</v>
      </c>
      <c r="F2352" s="5" t="s">
        <v>269</v>
      </c>
      <c r="G2352" s="5">
        <v>271000</v>
      </c>
      <c r="H2352" s="6">
        <v>123088.22</v>
      </c>
      <c r="I2352">
        <f>IFERROR(VLOOKUP(G2352,'LEAID Match'!$B$2:$C$427,2,FALSE),"")</f>
        <v>5505640</v>
      </c>
    </row>
    <row r="2353" spans="1:9" x14ac:dyDescent="0.2">
      <c r="A2353">
        <f t="shared" si="36"/>
        <v>5505640</v>
      </c>
      <c r="B2353">
        <v>2020</v>
      </c>
      <c r="C2353" t="s">
        <v>1763</v>
      </c>
      <c r="D2353" t="s">
        <v>1765</v>
      </c>
      <c r="E2353" t="s">
        <v>1767</v>
      </c>
      <c r="F2353" s="4" t="s">
        <v>269</v>
      </c>
      <c r="G2353" s="4">
        <v>271000</v>
      </c>
      <c r="H2353" s="10">
        <v>122997.2</v>
      </c>
      <c r="I2353">
        <f>IFERROR(VLOOKUP(G2353,'LEAID Match'!$B$2:$C$427,2,FALSE),"")</f>
        <v>5505640</v>
      </c>
    </row>
    <row r="2354" spans="1:9" x14ac:dyDescent="0.2">
      <c r="A2354">
        <f t="shared" si="36"/>
        <v>5505640</v>
      </c>
      <c r="B2354">
        <v>2019</v>
      </c>
      <c r="C2354" t="s">
        <v>1763</v>
      </c>
      <c r="D2354" t="s">
        <v>1765</v>
      </c>
      <c r="E2354" t="s">
        <v>1767</v>
      </c>
      <c r="F2354" s="4" t="s">
        <v>269</v>
      </c>
      <c r="G2354" s="4">
        <v>271000</v>
      </c>
      <c r="H2354" s="10">
        <v>120104.46</v>
      </c>
      <c r="I2354">
        <f>IFERROR(VLOOKUP(G2354,'LEAID Match'!$B$2:$C$427,2,FALSE),"")</f>
        <v>5505640</v>
      </c>
    </row>
    <row r="2355" spans="1:9" x14ac:dyDescent="0.2">
      <c r="A2355">
        <f t="shared" si="36"/>
        <v>5505640</v>
      </c>
      <c r="B2355">
        <v>2018</v>
      </c>
      <c r="C2355" t="s">
        <v>1763</v>
      </c>
      <c r="D2355" t="s">
        <v>1765</v>
      </c>
      <c r="E2355" t="s">
        <v>1767</v>
      </c>
      <c r="F2355" s="4" t="s">
        <v>269</v>
      </c>
      <c r="G2355" s="4">
        <v>271000</v>
      </c>
      <c r="H2355" s="10">
        <v>116085.66</v>
      </c>
      <c r="I2355">
        <f>IFERROR(VLOOKUP(G2355,'LEAID Match'!$B$2:$C$427,2,FALSE),"")</f>
        <v>5505640</v>
      </c>
    </row>
    <row r="2356" spans="1:9" x14ac:dyDescent="0.2">
      <c r="A2356">
        <f t="shared" si="36"/>
        <v>5505640</v>
      </c>
      <c r="B2356">
        <v>2017</v>
      </c>
      <c r="C2356" t="s">
        <v>1763</v>
      </c>
      <c r="D2356" t="s">
        <v>1765</v>
      </c>
      <c r="E2356" t="s">
        <v>1767</v>
      </c>
      <c r="F2356" s="4" t="s">
        <v>269</v>
      </c>
      <c r="G2356" s="4">
        <v>271000</v>
      </c>
      <c r="H2356" s="10">
        <v>110240.02</v>
      </c>
      <c r="I2356">
        <f>IFERROR(VLOOKUP(G2356,'LEAID Match'!$B$2:$C$427,2,FALSE),"")</f>
        <v>5505640</v>
      </c>
    </row>
    <row r="2357" spans="1:9" x14ac:dyDescent="0.2">
      <c r="A2357">
        <f t="shared" si="36"/>
        <v>5505640</v>
      </c>
      <c r="B2357">
        <v>2016</v>
      </c>
      <c r="C2357" t="s">
        <v>1763</v>
      </c>
      <c r="D2357" t="s">
        <v>1765</v>
      </c>
      <c r="E2357" t="s">
        <v>1767</v>
      </c>
      <c r="F2357" s="4" t="s">
        <v>269</v>
      </c>
      <c r="G2357" s="4">
        <v>271000</v>
      </c>
      <c r="H2357" s="10">
        <v>106130.21</v>
      </c>
      <c r="I2357">
        <f>IFERROR(VLOOKUP(G2357,'LEAID Match'!$B$2:$C$427,2,FALSE),"")</f>
        <v>5505640</v>
      </c>
    </row>
    <row r="2358" spans="1:9" x14ac:dyDescent="0.2">
      <c r="A2358">
        <f t="shared" si="36"/>
        <v>5505640</v>
      </c>
      <c r="B2358" s="14">
        <v>2015</v>
      </c>
      <c r="C2358" t="s">
        <v>1763</v>
      </c>
      <c r="D2358" t="s">
        <v>1765</v>
      </c>
      <c r="E2358" t="s">
        <v>1767</v>
      </c>
      <c r="F2358" s="14" t="s">
        <v>269</v>
      </c>
      <c r="G2358" s="14">
        <v>271000</v>
      </c>
      <c r="H2358" s="14">
        <v>101576.52</v>
      </c>
      <c r="I2358">
        <f>IFERROR(VLOOKUP(G2358,'LEAID Match'!$B$2:$C$427,2,FALSE),"")</f>
        <v>5505640</v>
      </c>
    </row>
    <row r="2359" spans="1:9" x14ac:dyDescent="0.2">
      <c r="A2359">
        <f t="shared" si="36"/>
        <v>5506660</v>
      </c>
      <c r="B2359">
        <v>2023</v>
      </c>
      <c r="C2359" t="s">
        <v>1763</v>
      </c>
      <c r="D2359" t="s">
        <v>1765</v>
      </c>
      <c r="E2359" t="s">
        <v>1767</v>
      </c>
      <c r="F2359" s="5" t="s">
        <v>270</v>
      </c>
      <c r="G2359" s="5">
        <v>274000</v>
      </c>
      <c r="H2359" s="6">
        <v>442357.34</v>
      </c>
      <c r="I2359">
        <f>IFERROR(VLOOKUP(G2359,'LEAID Match'!$B$2:$C$427,2,FALSE),"")</f>
        <v>5506660</v>
      </c>
    </row>
    <row r="2360" spans="1:9" x14ac:dyDescent="0.2">
      <c r="A2360">
        <f t="shared" si="36"/>
        <v>5506660</v>
      </c>
      <c r="B2360">
        <v>2022</v>
      </c>
      <c r="C2360" t="s">
        <v>1763</v>
      </c>
      <c r="D2360" t="s">
        <v>1765</v>
      </c>
      <c r="E2360" t="s">
        <v>1767</v>
      </c>
      <c r="F2360" s="5" t="s">
        <v>270</v>
      </c>
      <c r="G2360" s="5">
        <v>274000</v>
      </c>
      <c r="H2360" s="6">
        <v>421281.62</v>
      </c>
      <c r="I2360">
        <f>IFERROR(VLOOKUP(G2360,'LEAID Match'!$B$2:$C$427,2,FALSE),"")</f>
        <v>5506660</v>
      </c>
    </row>
    <row r="2361" spans="1:9" x14ac:dyDescent="0.2">
      <c r="A2361">
        <f t="shared" si="36"/>
        <v>5506660</v>
      </c>
      <c r="B2361">
        <v>2021</v>
      </c>
      <c r="C2361" t="s">
        <v>1763</v>
      </c>
      <c r="D2361" t="s">
        <v>1765</v>
      </c>
      <c r="E2361" t="s">
        <v>1767</v>
      </c>
      <c r="F2361" s="5" t="s">
        <v>270</v>
      </c>
      <c r="G2361" s="5">
        <v>274000</v>
      </c>
      <c r="H2361" s="6">
        <v>406129.22</v>
      </c>
      <c r="I2361">
        <f>IFERROR(VLOOKUP(G2361,'LEAID Match'!$B$2:$C$427,2,FALSE),"")</f>
        <v>5506660</v>
      </c>
    </row>
    <row r="2362" spans="1:9" x14ac:dyDescent="0.2">
      <c r="A2362">
        <f t="shared" si="36"/>
        <v>5506660</v>
      </c>
      <c r="B2362">
        <v>2020</v>
      </c>
      <c r="C2362" t="s">
        <v>1763</v>
      </c>
      <c r="D2362" t="s">
        <v>1765</v>
      </c>
      <c r="E2362" t="s">
        <v>1767</v>
      </c>
      <c r="F2362" s="4" t="s">
        <v>270</v>
      </c>
      <c r="G2362" s="4">
        <v>274000</v>
      </c>
      <c r="H2362" s="10">
        <v>392970.52</v>
      </c>
      <c r="I2362">
        <f>IFERROR(VLOOKUP(G2362,'LEAID Match'!$B$2:$C$427,2,FALSE),"")</f>
        <v>5506660</v>
      </c>
    </row>
    <row r="2363" spans="1:9" x14ac:dyDescent="0.2">
      <c r="A2363">
        <f t="shared" si="36"/>
        <v>5506660</v>
      </c>
      <c r="B2363">
        <v>2019</v>
      </c>
      <c r="C2363" t="s">
        <v>1763</v>
      </c>
      <c r="D2363" t="s">
        <v>1765</v>
      </c>
      <c r="E2363" t="s">
        <v>1767</v>
      </c>
      <c r="F2363" s="4" t="s">
        <v>270</v>
      </c>
      <c r="G2363" s="4">
        <v>274000</v>
      </c>
      <c r="H2363" s="10">
        <v>380936.01</v>
      </c>
      <c r="I2363">
        <f>IFERROR(VLOOKUP(G2363,'LEAID Match'!$B$2:$C$427,2,FALSE),"")</f>
        <v>5506660</v>
      </c>
    </row>
    <row r="2364" spans="1:9" x14ac:dyDescent="0.2">
      <c r="A2364">
        <f t="shared" si="36"/>
        <v>5506660</v>
      </c>
      <c r="B2364">
        <v>2018</v>
      </c>
      <c r="C2364" t="s">
        <v>1763</v>
      </c>
      <c r="D2364" t="s">
        <v>1765</v>
      </c>
      <c r="E2364" t="s">
        <v>1767</v>
      </c>
      <c r="F2364" s="4" t="s">
        <v>270</v>
      </c>
      <c r="G2364" s="4">
        <v>274000</v>
      </c>
      <c r="H2364" s="10">
        <v>370207.89</v>
      </c>
      <c r="I2364">
        <f>IFERROR(VLOOKUP(G2364,'LEAID Match'!$B$2:$C$427,2,FALSE),"")</f>
        <v>5506660</v>
      </c>
    </row>
    <row r="2365" spans="1:9" x14ac:dyDescent="0.2">
      <c r="A2365">
        <f t="shared" si="36"/>
        <v>5506660</v>
      </c>
      <c r="B2365">
        <v>2017</v>
      </c>
      <c r="C2365" t="s">
        <v>1763</v>
      </c>
      <c r="D2365" t="s">
        <v>1765</v>
      </c>
      <c r="E2365" t="s">
        <v>1767</v>
      </c>
      <c r="F2365" s="4" t="s">
        <v>270</v>
      </c>
      <c r="G2365" s="4">
        <v>274000</v>
      </c>
      <c r="H2365" s="10">
        <v>359605.26</v>
      </c>
      <c r="I2365">
        <f>IFERROR(VLOOKUP(G2365,'LEAID Match'!$B$2:$C$427,2,FALSE),"")</f>
        <v>5506660</v>
      </c>
    </row>
    <row r="2366" spans="1:9" x14ac:dyDescent="0.2">
      <c r="A2366">
        <f t="shared" si="36"/>
        <v>5506660</v>
      </c>
      <c r="B2366">
        <v>2016</v>
      </c>
      <c r="C2366" t="s">
        <v>1763</v>
      </c>
      <c r="D2366" t="s">
        <v>1765</v>
      </c>
      <c r="E2366" t="s">
        <v>1767</v>
      </c>
      <c r="F2366" s="4" t="s">
        <v>270</v>
      </c>
      <c r="G2366" s="4">
        <v>274000</v>
      </c>
      <c r="H2366" s="10">
        <v>357483.13</v>
      </c>
      <c r="I2366">
        <f>IFERROR(VLOOKUP(G2366,'LEAID Match'!$B$2:$C$427,2,FALSE),"")</f>
        <v>5506660</v>
      </c>
    </row>
    <row r="2367" spans="1:9" x14ac:dyDescent="0.2">
      <c r="A2367">
        <f t="shared" si="36"/>
        <v>5506660</v>
      </c>
      <c r="B2367" s="14">
        <v>2015</v>
      </c>
      <c r="C2367" t="s">
        <v>1763</v>
      </c>
      <c r="D2367" t="s">
        <v>1765</v>
      </c>
      <c r="E2367" t="s">
        <v>1767</v>
      </c>
      <c r="F2367" s="14" t="s">
        <v>270</v>
      </c>
      <c r="G2367" s="14">
        <v>274000</v>
      </c>
      <c r="H2367" s="14">
        <v>356902.52</v>
      </c>
      <c r="I2367">
        <f>IFERROR(VLOOKUP(G2367,'LEAID Match'!$B$2:$C$427,2,FALSE),"")</f>
        <v>5506660</v>
      </c>
    </row>
    <row r="2368" spans="1:9" x14ac:dyDescent="0.2">
      <c r="A2368">
        <f t="shared" si="36"/>
        <v>5506480</v>
      </c>
      <c r="B2368">
        <v>2023</v>
      </c>
      <c r="C2368" t="s">
        <v>1763</v>
      </c>
      <c r="D2368" t="s">
        <v>1765</v>
      </c>
      <c r="E2368" t="s">
        <v>1767</v>
      </c>
      <c r="F2368" s="5" t="s">
        <v>271</v>
      </c>
      <c r="G2368" s="5">
        <v>275000</v>
      </c>
      <c r="H2368" s="6">
        <v>292421.32</v>
      </c>
      <c r="I2368">
        <f>IFERROR(VLOOKUP(G2368,'LEAID Match'!$B$2:$C$427,2,FALSE),"")</f>
        <v>5506480</v>
      </c>
    </row>
    <row r="2369" spans="1:9" x14ac:dyDescent="0.2">
      <c r="A2369">
        <f t="shared" si="36"/>
        <v>5506480</v>
      </c>
      <c r="B2369">
        <v>2022</v>
      </c>
      <c r="C2369" t="s">
        <v>1763</v>
      </c>
      <c r="D2369" t="s">
        <v>1765</v>
      </c>
      <c r="E2369" t="s">
        <v>1767</v>
      </c>
      <c r="F2369" s="5" t="s">
        <v>271</v>
      </c>
      <c r="G2369" s="5">
        <v>275000</v>
      </c>
      <c r="H2369" s="6">
        <v>277955.23</v>
      </c>
      <c r="I2369">
        <f>IFERROR(VLOOKUP(G2369,'LEAID Match'!$B$2:$C$427,2,FALSE),"")</f>
        <v>5506480</v>
      </c>
    </row>
    <row r="2370" spans="1:9" x14ac:dyDescent="0.2">
      <c r="A2370">
        <f t="shared" si="36"/>
        <v>5506480</v>
      </c>
      <c r="B2370">
        <v>2021</v>
      </c>
      <c r="C2370" t="s">
        <v>1763</v>
      </c>
      <c r="D2370" t="s">
        <v>1765</v>
      </c>
      <c r="E2370" t="s">
        <v>1767</v>
      </c>
      <c r="F2370" s="5" t="s">
        <v>271</v>
      </c>
      <c r="G2370" s="5">
        <v>275000</v>
      </c>
      <c r="H2370" s="6">
        <v>267061.40999999997</v>
      </c>
      <c r="I2370">
        <f>IFERROR(VLOOKUP(G2370,'LEAID Match'!$B$2:$C$427,2,FALSE),"")</f>
        <v>5506480</v>
      </c>
    </row>
    <row r="2371" spans="1:9" x14ac:dyDescent="0.2">
      <c r="A2371">
        <f t="shared" ref="A2371:A2434" si="37">I2371</f>
        <v>5506480</v>
      </c>
      <c r="B2371">
        <v>2020</v>
      </c>
      <c r="C2371" t="s">
        <v>1763</v>
      </c>
      <c r="D2371" t="s">
        <v>1765</v>
      </c>
      <c r="E2371" t="s">
        <v>1767</v>
      </c>
      <c r="F2371" s="4" t="s">
        <v>271</v>
      </c>
      <c r="G2371" s="4">
        <v>275000</v>
      </c>
      <c r="H2371" s="10">
        <v>254269.91</v>
      </c>
      <c r="I2371">
        <f>IFERROR(VLOOKUP(G2371,'LEAID Match'!$B$2:$C$427,2,FALSE),"")</f>
        <v>5506480</v>
      </c>
    </row>
    <row r="2372" spans="1:9" x14ac:dyDescent="0.2">
      <c r="A2372">
        <f t="shared" si="37"/>
        <v>5506480</v>
      </c>
      <c r="B2372">
        <v>2019</v>
      </c>
      <c r="C2372" t="s">
        <v>1763</v>
      </c>
      <c r="D2372" t="s">
        <v>1765</v>
      </c>
      <c r="E2372" t="s">
        <v>1767</v>
      </c>
      <c r="F2372" s="4" t="s">
        <v>271</v>
      </c>
      <c r="G2372" s="4">
        <v>275000</v>
      </c>
      <c r="H2372" s="10">
        <v>244055</v>
      </c>
      <c r="I2372">
        <f>IFERROR(VLOOKUP(G2372,'LEAID Match'!$B$2:$C$427,2,FALSE),"")</f>
        <v>5506480</v>
      </c>
    </row>
    <row r="2373" spans="1:9" x14ac:dyDescent="0.2">
      <c r="A2373">
        <f t="shared" si="37"/>
        <v>5506480</v>
      </c>
      <c r="B2373">
        <v>2018</v>
      </c>
      <c r="C2373" t="s">
        <v>1763</v>
      </c>
      <c r="D2373" t="s">
        <v>1765</v>
      </c>
      <c r="E2373" t="s">
        <v>1767</v>
      </c>
      <c r="F2373" s="4" t="s">
        <v>271</v>
      </c>
      <c r="G2373" s="4">
        <v>275000</v>
      </c>
      <c r="H2373" s="10">
        <v>233401.85</v>
      </c>
      <c r="I2373">
        <f>IFERROR(VLOOKUP(G2373,'LEAID Match'!$B$2:$C$427,2,FALSE),"")</f>
        <v>5506480</v>
      </c>
    </row>
    <row r="2374" spans="1:9" x14ac:dyDescent="0.2">
      <c r="A2374">
        <f t="shared" si="37"/>
        <v>5506480</v>
      </c>
      <c r="B2374">
        <v>2017</v>
      </c>
      <c r="C2374" t="s">
        <v>1763</v>
      </c>
      <c r="D2374" t="s">
        <v>1765</v>
      </c>
      <c r="E2374" t="s">
        <v>1767</v>
      </c>
      <c r="F2374" s="4" t="s">
        <v>271</v>
      </c>
      <c r="G2374" s="4">
        <v>275000</v>
      </c>
      <c r="H2374" s="10">
        <v>226302.06</v>
      </c>
      <c r="I2374">
        <f>IFERROR(VLOOKUP(G2374,'LEAID Match'!$B$2:$C$427,2,FALSE),"")</f>
        <v>5506480</v>
      </c>
    </row>
    <row r="2375" spans="1:9" x14ac:dyDescent="0.2">
      <c r="A2375">
        <f t="shared" si="37"/>
        <v>5506480</v>
      </c>
      <c r="B2375">
        <v>2016</v>
      </c>
      <c r="C2375" t="s">
        <v>1763</v>
      </c>
      <c r="D2375" t="s">
        <v>1765</v>
      </c>
      <c r="E2375" t="s">
        <v>1767</v>
      </c>
      <c r="F2375" s="4" t="s">
        <v>271</v>
      </c>
      <c r="G2375" s="4">
        <v>275000</v>
      </c>
      <c r="H2375" s="10">
        <v>225078.78</v>
      </c>
      <c r="I2375">
        <f>IFERROR(VLOOKUP(G2375,'LEAID Match'!$B$2:$C$427,2,FALSE),"")</f>
        <v>5506480</v>
      </c>
    </row>
    <row r="2376" spans="1:9" x14ac:dyDescent="0.2">
      <c r="A2376">
        <f t="shared" si="37"/>
        <v>5506480</v>
      </c>
      <c r="B2376" s="14">
        <v>2015</v>
      </c>
      <c r="C2376" t="s">
        <v>1763</v>
      </c>
      <c r="D2376" t="s">
        <v>1765</v>
      </c>
      <c r="E2376" t="s">
        <v>1767</v>
      </c>
      <c r="F2376" s="14" t="s">
        <v>271</v>
      </c>
      <c r="G2376" s="14">
        <v>275000</v>
      </c>
      <c r="H2376" s="14">
        <v>223951.48</v>
      </c>
      <c r="I2376">
        <f>IFERROR(VLOOKUP(G2376,'LEAID Match'!$B$2:$C$427,2,FALSE),"")</f>
        <v>5506480</v>
      </c>
    </row>
    <row r="2377" spans="1:9" x14ac:dyDescent="0.2">
      <c r="A2377">
        <f t="shared" si="37"/>
        <v>5506750</v>
      </c>
      <c r="B2377">
        <v>2023</v>
      </c>
      <c r="C2377" t="s">
        <v>1763</v>
      </c>
      <c r="D2377" t="s">
        <v>1765</v>
      </c>
      <c r="E2377" t="s">
        <v>1767</v>
      </c>
      <c r="F2377" s="5" t="s">
        <v>272</v>
      </c>
      <c r="G2377" s="5">
        <v>277000</v>
      </c>
      <c r="H2377" s="6">
        <v>239296.41</v>
      </c>
      <c r="I2377">
        <f>IFERROR(VLOOKUP(G2377,'LEAID Match'!$B$2:$C$427,2,FALSE),"")</f>
        <v>5506750</v>
      </c>
    </row>
    <row r="2378" spans="1:9" x14ac:dyDescent="0.2">
      <c r="A2378">
        <f t="shared" si="37"/>
        <v>5506750</v>
      </c>
      <c r="B2378">
        <v>2022</v>
      </c>
      <c r="C2378" t="s">
        <v>1763</v>
      </c>
      <c r="D2378" t="s">
        <v>1765</v>
      </c>
      <c r="E2378" t="s">
        <v>1767</v>
      </c>
      <c r="F2378" s="5" t="s">
        <v>272</v>
      </c>
      <c r="G2378" s="5">
        <v>277000</v>
      </c>
      <c r="H2378" s="6">
        <v>233868.65</v>
      </c>
      <c r="I2378">
        <f>IFERROR(VLOOKUP(G2378,'LEAID Match'!$B$2:$C$427,2,FALSE),"")</f>
        <v>5506750</v>
      </c>
    </row>
    <row r="2379" spans="1:9" x14ac:dyDescent="0.2">
      <c r="A2379">
        <f t="shared" si="37"/>
        <v>5506750</v>
      </c>
      <c r="B2379">
        <v>2021</v>
      </c>
      <c r="C2379" t="s">
        <v>1763</v>
      </c>
      <c r="D2379" t="s">
        <v>1765</v>
      </c>
      <c r="E2379" t="s">
        <v>1767</v>
      </c>
      <c r="F2379" s="5" t="s">
        <v>272</v>
      </c>
      <c r="G2379" s="5">
        <v>277000</v>
      </c>
      <c r="H2379" s="6">
        <v>238790.29</v>
      </c>
      <c r="I2379">
        <f>IFERROR(VLOOKUP(G2379,'LEAID Match'!$B$2:$C$427,2,FALSE),"")</f>
        <v>5506750</v>
      </c>
    </row>
    <row r="2380" spans="1:9" x14ac:dyDescent="0.2">
      <c r="A2380">
        <f t="shared" si="37"/>
        <v>5506750</v>
      </c>
      <c r="B2380">
        <v>2020</v>
      </c>
      <c r="C2380" t="s">
        <v>1763</v>
      </c>
      <c r="D2380" t="s">
        <v>1765</v>
      </c>
      <c r="E2380" t="s">
        <v>1767</v>
      </c>
      <c r="F2380" s="4" t="s">
        <v>272</v>
      </c>
      <c r="G2380" s="4">
        <v>277000</v>
      </c>
      <c r="H2380" s="10">
        <v>241932.79</v>
      </c>
      <c r="I2380">
        <f>IFERROR(VLOOKUP(G2380,'LEAID Match'!$B$2:$C$427,2,FALSE),"")</f>
        <v>5506750</v>
      </c>
    </row>
    <row r="2381" spans="1:9" x14ac:dyDescent="0.2">
      <c r="A2381">
        <f t="shared" si="37"/>
        <v>5506750</v>
      </c>
      <c r="B2381">
        <v>2019</v>
      </c>
      <c r="C2381" t="s">
        <v>1763</v>
      </c>
      <c r="D2381" t="s">
        <v>1765</v>
      </c>
      <c r="E2381" t="s">
        <v>1767</v>
      </c>
      <c r="F2381" s="4" t="s">
        <v>272</v>
      </c>
      <c r="G2381" s="4">
        <v>277000</v>
      </c>
      <c r="H2381" s="10">
        <v>245832.49</v>
      </c>
      <c r="I2381">
        <f>IFERROR(VLOOKUP(G2381,'LEAID Match'!$B$2:$C$427,2,FALSE),"")</f>
        <v>5506750</v>
      </c>
    </row>
    <row r="2382" spans="1:9" x14ac:dyDescent="0.2">
      <c r="A2382">
        <f t="shared" si="37"/>
        <v>5506750</v>
      </c>
      <c r="B2382">
        <v>2018</v>
      </c>
      <c r="C2382" t="s">
        <v>1763</v>
      </c>
      <c r="D2382" t="s">
        <v>1765</v>
      </c>
      <c r="E2382" t="s">
        <v>1767</v>
      </c>
      <c r="F2382" s="4" t="s">
        <v>272</v>
      </c>
      <c r="G2382" s="4">
        <v>277000</v>
      </c>
      <c r="H2382" s="10">
        <v>245641.23</v>
      </c>
      <c r="I2382">
        <f>IFERROR(VLOOKUP(G2382,'LEAID Match'!$B$2:$C$427,2,FALSE),"")</f>
        <v>5506750</v>
      </c>
    </row>
    <row r="2383" spans="1:9" x14ac:dyDescent="0.2">
      <c r="A2383">
        <f t="shared" si="37"/>
        <v>5506750</v>
      </c>
      <c r="B2383">
        <v>2017</v>
      </c>
      <c r="C2383" t="s">
        <v>1763</v>
      </c>
      <c r="D2383" t="s">
        <v>1765</v>
      </c>
      <c r="E2383" t="s">
        <v>1767</v>
      </c>
      <c r="F2383" s="4" t="s">
        <v>272</v>
      </c>
      <c r="G2383" s="4">
        <v>277000</v>
      </c>
      <c r="H2383" s="10">
        <v>245009.03</v>
      </c>
      <c r="I2383">
        <f>IFERROR(VLOOKUP(G2383,'LEAID Match'!$B$2:$C$427,2,FALSE),"")</f>
        <v>5506750</v>
      </c>
    </row>
    <row r="2384" spans="1:9" x14ac:dyDescent="0.2">
      <c r="A2384">
        <f t="shared" si="37"/>
        <v>5506750</v>
      </c>
      <c r="B2384">
        <v>2016</v>
      </c>
      <c r="C2384" t="s">
        <v>1763</v>
      </c>
      <c r="D2384" t="s">
        <v>1765</v>
      </c>
      <c r="E2384" t="s">
        <v>1767</v>
      </c>
      <c r="F2384" s="4" t="s">
        <v>272</v>
      </c>
      <c r="G2384" s="4">
        <v>277000</v>
      </c>
      <c r="H2384" s="10">
        <v>247383.09</v>
      </c>
      <c r="I2384">
        <f>IFERROR(VLOOKUP(G2384,'LEAID Match'!$B$2:$C$427,2,FALSE),"")</f>
        <v>5506750</v>
      </c>
    </row>
    <row r="2385" spans="1:9" x14ac:dyDescent="0.2">
      <c r="A2385">
        <f t="shared" si="37"/>
        <v>5506750</v>
      </c>
      <c r="B2385" s="14">
        <v>2015</v>
      </c>
      <c r="C2385" t="s">
        <v>1763</v>
      </c>
      <c r="D2385" t="s">
        <v>1765</v>
      </c>
      <c r="E2385" t="s">
        <v>1767</v>
      </c>
      <c r="F2385" s="14" t="s">
        <v>272</v>
      </c>
      <c r="G2385" s="14">
        <v>277000</v>
      </c>
      <c r="H2385" s="14">
        <v>245185.32</v>
      </c>
      <c r="I2385">
        <f>IFERROR(VLOOKUP(G2385,'LEAID Match'!$B$2:$C$427,2,FALSE),"")</f>
        <v>5506750</v>
      </c>
    </row>
    <row r="2386" spans="1:9" x14ac:dyDescent="0.2">
      <c r="A2386">
        <f t="shared" si="37"/>
        <v>5506810</v>
      </c>
      <c r="B2386">
        <v>2023</v>
      </c>
      <c r="C2386" t="s">
        <v>1763</v>
      </c>
      <c r="D2386" t="s">
        <v>1765</v>
      </c>
      <c r="E2386" t="s">
        <v>1767</v>
      </c>
      <c r="F2386" s="5" t="s">
        <v>273</v>
      </c>
      <c r="G2386" s="5">
        <v>278000</v>
      </c>
      <c r="H2386" s="6">
        <v>204930.77</v>
      </c>
      <c r="I2386">
        <f>IFERROR(VLOOKUP(G2386,'LEAID Match'!$B$2:$C$427,2,FALSE),"")</f>
        <v>5506810</v>
      </c>
    </row>
    <row r="2387" spans="1:9" x14ac:dyDescent="0.2">
      <c r="A2387">
        <f t="shared" si="37"/>
        <v>5506810</v>
      </c>
      <c r="B2387">
        <v>2022</v>
      </c>
      <c r="C2387" t="s">
        <v>1763</v>
      </c>
      <c r="D2387" t="s">
        <v>1765</v>
      </c>
      <c r="E2387" t="s">
        <v>1767</v>
      </c>
      <c r="F2387" s="5" t="s">
        <v>273</v>
      </c>
      <c r="G2387" s="5">
        <v>278000</v>
      </c>
      <c r="H2387" s="6">
        <v>192202.38</v>
      </c>
      <c r="I2387">
        <f>IFERROR(VLOOKUP(G2387,'LEAID Match'!$B$2:$C$427,2,FALSE),"")</f>
        <v>5506810</v>
      </c>
    </row>
    <row r="2388" spans="1:9" x14ac:dyDescent="0.2">
      <c r="A2388">
        <f t="shared" si="37"/>
        <v>5506810</v>
      </c>
      <c r="B2388">
        <v>2021</v>
      </c>
      <c r="C2388" t="s">
        <v>1763</v>
      </c>
      <c r="D2388" t="s">
        <v>1765</v>
      </c>
      <c r="E2388" t="s">
        <v>1767</v>
      </c>
      <c r="F2388" s="5" t="s">
        <v>273</v>
      </c>
      <c r="G2388" s="5">
        <v>278000</v>
      </c>
      <c r="H2388" s="6">
        <v>183214.93</v>
      </c>
      <c r="I2388">
        <f>IFERROR(VLOOKUP(G2388,'LEAID Match'!$B$2:$C$427,2,FALSE),"")</f>
        <v>5506810</v>
      </c>
    </row>
    <row r="2389" spans="1:9" x14ac:dyDescent="0.2">
      <c r="A2389">
        <f t="shared" si="37"/>
        <v>5506810</v>
      </c>
      <c r="B2389">
        <v>2020</v>
      </c>
      <c r="C2389" t="s">
        <v>1763</v>
      </c>
      <c r="D2389" t="s">
        <v>1765</v>
      </c>
      <c r="E2389" t="s">
        <v>1767</v>
      </c>
      <c r="F2389" s="4" t="s">
        <v>273</v>
      </c>
      <c r="G2389" s="4">
        <v>278000</v>
      </c>
      <c r="H2389" s="10">
        <v>175757.76</v>
      </c>
      <c r="I2389">
        <f>IFERROR(VLOOKUP(G2389,'LEAID Match'!$B$2:$C$427,2,FALSE),"")</f>
        <v>5506810</v>
      </c>
    </row>
    <row r="2390" spans="1:9" x14ac:dyDescent="0.2">
      <c r="A2390">
        <f t="shared" si="37"/>
        <v>5506810</v>
      </c>
      <c r="B2390">
        <v>2019</v>
      </c>
      <c r="C2390" t="s">
        <v>1763</v>
      </c>
      <c r="D2390" t="s">
        <v>1765</v>
      </c>
      <c r="E2390" t="s">
        <v>1767</v>
      </c>
      <c r="F2390" s="4" t="s">
        <v>273</v>
      </c>
      <c r="G2390" s="4">
        <v>278000</v>
      </c>
      <c r="H2390" s="10">
        <v>172801.74</v>
      </c>
      <c r="I2390">
        <f>IFERROR(VLOOKUP(G2390,'LEAID Match'!$B$2:$C$427,2,FALSE),"")</f>
        <v>5506810</v>
      </c>
    </row>
    <row r="2391" spans="1:9" x14ac:dyDescent="0.2">
      <c r="A2391">
        <f t="shared" si="37"/>
        <v>5506810</v>
      </c>
      <c r="B2391">
        <v>2018</v>
      </c>
      <c r="C2391" t="s">
        <v>1763</v>
      </c>
      <c r="D2391" t="s">
        <v>1765</v>
      </c>
      <c r="E2391" t="s">
        <v>1767</v>
      </c>
      <c r="F2391" s="4" t="s">
        <v>273</v>
      </c>
      <c r="G2391" s="4">
        <v>278000</v>
      </c>
      <c r="H2391" s="10">
        <v>166808.76</v>
      </c>
      <c r="I2391">
        <f>IFERROR(VLOOKUP(G2391,'LEAID Match'!$B$2:$C$427,2,FALSE),"")</f>
        <v>5506810</v>
      </c>
    </row>
    <row r="2392" spans="1:9" x14ac:dyDescent="0.2">
      <c r="A2392">
        <f t="shared" si="37"/>
        <v>5506810</v>
      </c>
      <c r="B2392">
        <v>2017</v>
      </c>
      <c r="C2392" t="s">
        <v>1763</v>
      </c>
      <c r="D2392" t="s">
        <v>1765</v>
      </c>
      <c r="E2392" t="s">
        <v>1767</v>
      </c>
      <c r="F2392" s="4" t="s">
        <v>273</v>
      </c>
      <c r="G2392" s="4">
        <v>278000</v>
      </c>
      <c r="H2392" s="10">
        <v>158469.07999999999</v>
      </c>
      <c r="I2392">
        <f>IFERROR(VLOOKUP(G2392,'LEAID Match'!$B$2:$C$427,2,FALSE),"")</f>
        <v>5506810</v>
      </c>
    </row>
    <row r="2393" spans="1:9" x14ac:dyDescent="0.2">
      <c r="A2393">
        <f t="shared" si="37"/>
        <v>5506810</v>
      </c>
      <c r="B2393">
        <v>2016</v>
      </c>
      <c r="C2393" t="s">
        <v>1763</v>
      </c>
      <c r="D2393" t="s">
        <v>1765</v>
      </c>
      <c r="E2393" t="s">
        <v>1767</v>
      </c>
      <c r="F2393" s="4" t="s">
        <v>273</v>
      </c>
      <c r="G2393" s="4">
        <v>278000</v>
      </c>
      <c r="H2393" s="10">
        <v>152923.57999999999</v>
      </c>
      <c r="I2393">
        <f>IFERROR(VLOOKUP(G2393,'LEAID Match'!$B$2:$C$427,2,FALSE),"")</f>
        <v>5506810</v>
      </c>
    </row>
    <row r="2394" spans="1:9" x14ac:dyDescent="0.2">
      <c r="A2394">
        <f t="shared" si="37"/>
        <v>5506810</v>
      </c>
      <c r="B2394" s="14">
        <v>2015</v>
      </c>
      <c r="C2394" t="s">
        <v>1763</v>
      </c>
      <c r="D2394" t="s">
        <v>1765</v>
      </c>
      <c r="E2394" t="s">
        <v>1767</v>
      </c>
      <c r="F2394" s="14" t="s">
        <v>273</v>
      </c>
      <c r="G2394" s="14">
        <v>278000</v>
      </c>
      <c r="H2394" s="14">
        <v>147350.17000000001</v>
      </c>
      <c r="I2394">
        <f>IFERROR(VLOOKUP(G2394,'LEAID Match'!$B$2:$C$427,2,FALSE),"")</f>
        <v>5506810</v>
      </c>
    </row>
    <row r="2395" spans="1:9" x14ac:dyDescent="0.2">
      <c r="A2395">
        <f t="shared" si="37"/>
        <v>5507170</v>
      </c>
      <c r="B2395">
        <v>2023</v>
      </c>
      <c r="C2395" t="s">
        <v>1763</v>
      </c>
      <c r="D2395" t="s">
        <v>1765</v>
      </c>
      <c r="E2395" t="s">
        <v>1767</v>
      </c>
      <c r="F2395" s="5" t="s">
        <v>274</v>
      </c>
      <c r="G2395" s="5">
        <v>279000</v>
      </c>
      <c r="H2395" s="6">
        <v>323094.28000000003</v>
      </c>
      <c r="I2395">
        <f>IFERROR(VLOOKUP(G2395,'LEAID Match'!$B$2:$C$427,2,FALSE),"")</f>
        <v>5507170</v>
      </c>
    </row>
    <row r="2396" spans="1:9" x14ac:dyDescent="0.2">
      <c r="A2396">
        <f t="shared" si="37"/>
        <v>5507170</v>
      </c>
      <c r="B2396">
        <v>2022</v>
      </c>
      <c r="C2396" t="s">
        <v>1763</v>
      </c>
      <c r="D2396" t="s">
        <v>1765</v>
      </c>
      <c r="E2396" t="s">
        <v>1767</v>
      </c>
      <c r="F2396" s="5" t="s">
        <v>274</v>
      </c>
      <c r="G2396" s="5">
        <v>279000</v>
      </c>
      <c r="H2396" s="6">
        <v>307720.90999999997</v>
      </c>
      <c r="I2396">
        <f>IFERROR(VLOOKUP(G2396,'LEAID Match'!$B$2:$C$427,2,FALSE),"")</f>
        <v>5507170</v>
      </c>
    </row>
    <row r="2397" spans="1:9" x14ac:dyDescent="0.2">
      <c r="A2397">
        <f t="shared" si="37"/>
        <v>5507170</v>
      </c>
      <c r="B2397">
        <v>2021</v>
      </c>
      <c r="C2397" t="s">
        <v>1763</v>
      </c>
      <c r="D2397" t="s">
        <v>1765</v>
      </c>
      <c r="E2397" t="s">
        <v>1767</v>
      </c>
      <c r="F2397" s="5" t="s">
        <v>274</v>
      </c>
      <c r="G2397" s="5">
        <v>279000</v>
      </c>
      <c r="H2397" s="6">
        <v>300501.21999999997</v>
      </c>
      <c r="I2397">
        <f>IFERROR(VLOOKUP(G2397,'LEAID Match'!$B$2:$C$427,2,FALSE),"")</f>
        <v>5507170</v>
      </c>
    </row>
    <row r="2398" spans="1:9" x14ac:dyDescent="0.2">
      <c r="A2398">
        <f t="shared" si="37"/>
        <v>5507170</v>
      </c>
      <c r="B2398">
        <v>2020</v>
      </c>
      <c r="C2398" t="s">
        <v>1763</v>
      </c>
      <c r="D2398" t="s">
        <v>1765</v>
      </c>
      <c r="E2398" t="s">
        <v>1767</v>
      </c>
      <c r="F2398" s="4" t="s">
        <v>274</v>
      </c>
      <c r="G2398" s="4">
        <v>279000</v>
      </c>
      <c r="H2398" s="10">
        <v>290687.76</v>
      </c>
      <c r="I2398">
        <f>IFERROR(VLOOKUP(G2398,'LEAID Match'!$B$2:$C$427,2,FALSE),"")</f>
        <v>5507170</v>
      </c>
    </row>
    <row r="2399" spans="1:9" x14ac:dyDescent="0.2">
      <c r="A2399">
        <f t="shared" si="37"/>
        <v>5507170</v>
      </c>
      <c r="B2399">
        <v>2019</v>
      </c>
      <c r="C2399" t="s">
        <v>1763</v>
      </c>
      <c r="D2399" t="s">
        <v>1765</v>
      </c>
      <c r="E2399" t="s">
        <v>1767</v>
      </c>
      <c r="F2399" s="4" t="s">
        <v>274</v>
      </c>
      <c r="G2399" s="4">
        <v>279000</v>
      </c>
      <c r="H2399" s="10">
        <v>282880.46000000002</v>
      </c>
      <c r="I2399">
        <f>IFERROR(VLOOKUP(G2399,'LEAID Match'!$B$2:$C$427,2,FALSE),"")</f>
        <v>5507170</v>
      </c>
    </row>
    <row r="2400" spans="1:9" x14ac:dyDescent="0.2">
      <c r="A2400">
        <f t="shared" si="37"/>
        <v>5507170</v>
      </c>
      <c r="B2400">
        <v>2018</v>
      </c>
      <c r="C2400" t="s">
        <v>1763</v>
      </c>
      <c r="D2400" t="s">
        <v>1765</v>
      </c>
      <c r="E2400" t="s">
        <v>1767</v>
      </c>
      <c r="F2400" s="4" t="s">
        <v>274</v>
      </c>
      <c r="G2400" s="4">
        <v>279000</v>
      </c>
      <c r="H2400" s="10">
        <v>278257.23</v>
      </c>
      <c r="I2400">
        <f>IFERROR(VLOOKUP(G2400,'LEAID Match'!$B$2:$C$427,2,FALSE),"")</f>
        <v>5507170</v>
      </c>
    </row>
    <row r="2401" spans="1:9" x14ac:dyDescent="0.2">
      <c r="A2401">
        <f t="shared" si="37"/>
        <v>5507170</v>
      </c>
      <c r="B2401">
        <v>2017</v>
      </c>
      <c r="C2401" t="s">
        <v>1763</v>
      </c>
      <c r="D2401" t="s">
        <v>1765</v>
      </c>
      <c r="E2401" t="s">
        <v>1767</v>
      </c>
      <c r="F2401" s="4" t="s">
        <v>274</v>
      </c>
      <c r="G2401" s="4">
        <v>279000</v>
      </c>
      <c r="H2401" s="10">
        <v>278867.52</v>
      </c>
      <c r="I2401">
        <f>IFERROR(VLOOKUP(G2401,'LEAID Match'!$B$2:$C$427,2,FALSE),"")</f>
        <v>5507170</v>
      </c>
    </row>
    <row r="2402" spans="1:9" x14ac:dyDescent="0.2">
      <c r="A2402">
        <f t="shared" si="37"/>
        <v>5507170</v>
      </c>
      <c r="B2402">
        <v>2016</v>
      </c>
      <c r="C2402" t="s">
        <v>1763</v>
      </c>
      <c r="D2402" t="s">
        <v>1765</v>
      </c>
      <c r="E2402" t="s">
        <v>1767</v>
      </c>
      <c r="F2402" s="4" t="s">
        <v>274</v>
      </c>
      <c r="G2402" s="4">
        <v>279000</v>
      </c>
      <c r="H2402" s="10">
        <v>280432.44</v>
      </c>
      <c r="I2402">
        <f>IFERROR(VLOOKUP(G2402,'LEAID Match'!$B$2:$C$427,2,FALSE),"")</f>
        <v>5507170</v>
      </c>
    </row>
    <row r="2403" spans="1:9" x14ac:dyDescent="0.2">
      <c r="A2403">
        <f t="shared" si="37"/>
        <v>5507170</v>
      </c>
      <c r="B2403" s="14">
        <v>2015</v>
      </c>
      <c r="C2403" t="s">
        <v>1763</v>
      </c>
      <c r="D2403" t="s">
        <v>1765</v>
      </c>
      <c r="E2403" t="s">
        <v>1767</v>
      </c>
      <c r="F2403" s="14" t="s">
        <v>274</v>
      </c>
      <c r="G2403" s="14">
        <v>279000</v>
      </c>
      <c r="H2403" s="14">
        <v>278235.23</v>
      </c>
      <c r="I2403">
        <f>IFERROR(VLOOKUP(G2403,'LEAID Match'!$B$2:$C$427,2,FALSE),"")</f>
        <v>5507170</v>
      </c>
    </row>
    <row r="2404" spans="1:9" x14ac:dyDescent="0.2">
      <c r="A2404">
        <f t="shared" si="37"/>
        <v>5507440</v>
      </c>
      <c r="B2404">
        <v>2023</v>
      </c>
      <c r="C2404" t="s">
        <v>1763</v>
      </c>
      <c r="D2404" t="s">
        <v>1765</v>
      </c>
      <c r="E2404" t="s">
        <v>1767</v>
      </c>
      <c r="F2404" s="5" t="s">
        <v>275</v>
      </c>
      <c r="G2404" s="5">
        <v>282000</v>
      </c>
      <c r="H2404" s="6">
        <v>570526.86</v>
      </c>
      <c r="I2404">
        <f>IFERROR(VLOOKUP(G2404,'LEAID Match'!$B$2:$C$427,2,FALSE),"")</f>
        <v>5507440</v>
      </c>
    </row>
    <row r="2405" spans="1:9" x14ac:dyDescent="0.2">
      <c r="A2405">
        <f t="shared" si="37"/>
        <v>5507440</v>
      </c>
      <c r="B2405">
        <v>2022</v>
      </c>
      <c r="C2405" t="s">
        <v>1763</v>
      </c>
      <c r="D2405" t="s">
        <v>1765</v>
      </c>
      <c r="E2405" t="s">
        <v>1767</v>
      </c>
      <c r="F2405" s="5" t="s">
        <v>275</v>
      </c>
      <c r="G2405" s="5">
        <v>282000</v>
      </c>
      <c r="H2405" s="6">
        <v>531990.37</v>
      </c>
      <c r="I2405">
        <f>IFERROR(VLOOKUP(G2405,'LEAID Match'!$B$2:$C$427,2,FALSE),"")</f>
        <v>5507440</v>
      </c>
    </row>
    <row r="2406" spans="1:9" x14ac:dyDescent="0.2">
      <c r="A2406">
        <f t="shared" si="37"/>
        <v>5507440</v>
      </c>
      <c r="B2406">
        <v>2021</v>
      </c>
      <c r="C2406" t="s">
        <v>1763</v>
      </c>
      <c r="D2406" t="s">
        <v>1765</v>
      </c>
      <c r="E2406" t="s">
        <v>1767</v>
      </c>
      <c r="F2406" s="5" t="s">
        <v>275</v>
      </c>
      <c r="G2406" s="5">
        <v>282000</v>
      </c>
      <c r="H2406" s="6">
        <v>514441.63</v>
      </c>
      <c r="I2406">
        <f>IFERROR(VLOOKUP(G2406,'LEAID Match'!$B$2:$C$427,2,FALSE),"")</f>
        <v>5507440</v>
      </c>
    </row>
    <row r="2407" spans="1:9" x14ac:dyDescent="0.2">
      <c r="A2407">
        <f t="shared" si="37"/>
        <v>5507440</v>
      </c>
      <c r="B2407">
        <v>2020</v>
      </c>
      <c r="C2407" t="s">
        <v>1763</v>
      </c>
      <c r="D2407" t="s">
        <v>1765</v>
      </c>
      <c r="E2407" t="s">
        <v>1767</v>
      </c>
      <c r="F2407" s="4" t="s">
        <v>275</v>
      </c>
      <c r="G2407" s="4">
        <v>282000</v>
      </c>
      <c r="H2407" s="10">
        <v>505333.75</v>
      </c>
      <c r="I2407">
        <f>IFERROR(VLOOKUP(G2407,'LEAID Match'!$B$2:$C$427,2,FALSE),"")</f>
        <v>5507440</v>
      </c>
    </row>
    <row r="2408" spans="1:9" x14ac:dyDescent="0.2">
      <c r="A2408">
        <f t="shared" si="37"/>
        <v>5507440</v>
      </c>
      <c r="B2408">
        <v>2019</v>
      </c>
      <c r="C2408" t="s">
        <v>1763</v>
      </c>
      <c r="D2408" t="s">
        <v>1765</v>
      </c>
      <c r="E2408" t="s">
        <v>1767</v>
      </c>
      <c r="F2408" s="4" t="s">
        <v>275</v>
      </c>
      <c r="G2408" s="4">
        <v>282000</v>
      </c>
      <c r="H2408" s="10">
        <v>515215.56</v>
      </c>
      <c r="I2408">
        <f>IFERROR(VLOOKUP(G2408,'LEAID Match'!$B$2:$C$427,2,FALSE),"")</f>
        <v>5507440</v>
      </c>
    </row>
    <row r="2409" spans="1:9" x14ac:dyDescent="0.2">
      <c r="A2409">
        <f t="shared" si="37"/>
        <v>5507440</v>
      </c>
      <c r="B2409">
        <v>2018</v>
      </c>
      <c r="C2409" t="s">
        <v>1763</v>
      </c>
      <c r="D2409" t="s">
        <v>1765</v>
      </c>
      <c r="E2409" t="s">
        <v>1767</v>
      </c>
      <c r="F2409" s="4" t="s">
        <v>275</v>
      </c>
      <c r="G2409" s="4">
        <v>282000</v>
      </c>
      <c r="H2409" s="10">
        <v>522613.55</v>
      </c>
      <c r="I2409">
        <f>IFERROR(VLOOKUP(G2409,'LEAID Match'!$B$2:$C$427,2,FALSE),"")</f>
        <v>5507440</v>
      </c>
    </row>
    <row r="2410" spans="1:9" x14ac:dyDescent="0.2">
      <c r="A2410">
        <f t="shared" si="37"/>
        <v>5507440</v>
      </c>
      <c r="B2410">
        <v>2017</v>
      </c>
      <c r="C2410" t="s">
        <v>1763</v>
      </c>
      <c r="D2410" t="s">
        <v>1765</v>
      </c>
      <c r="E2410" t="s">
        <v>1767</v>
      </c>
      <c r="F2410" s="4" t="s">
        <v>275</v>
      </c>
      <c r="G2410" s="4">
        <v>282000</v>
      </c>
      <c r="H2410" s="10">
        <v>526004.76</v>
      </c>
      <c r="I2410">
        <f>IFERROR(VLOOKUP(G2410,'LEAID Match'!$B$2:$C$427,2,FALSE),"")</f>
        <v>5507440</v>
      </c>
    </row>
    <row r="2411" spans="1:9" x14ac:dyDescent="0.2">
      <c r="A2411">
        <f t="shared" si="37"/>
        <v>5507440</v>
      </c>
      <c r="B2411">
        <v>2016</v>
      </c>
      <c r="C2411" t="s">
        <v>1763</v>
      </c>
      <c r="D2411" t="s">
        <v>1765</v>
      </c>
      <c r="E2411" t="s">
        <v>1767</v>
      </c>
      <c r="F2411" s="4" t="s">
        <v>275</v>
      </c>
      <c r="G2411" s="4">
        <v>282000</v>
      </c>
      <c r="H2411" s="10">
        <v>526222.56999999995</v>
      </c>
      <c r="I2411">
        <f>IFERROR(VLOOKUP(G2411,'LEAID Match'!$B$2:$C$427,2,FALSE),"")</f>
        <v>5507440</v>
      </c>
    </row>
    <row r="2412" spans="1:9" x14ac:dyDescent="0.2">
      <c r="A2412">
        <f t="shared" si="37"/>
        <v>5507440</v>
      </c>
      <c r="B2412" s="14">
        <v>2015</v>
      </c>
      <c r="C2412" t="s">
        <v>1763</v>
      </c>
      <c r="D2412" t="s">
        <v>1765</v>
      </c>
      <c r="E2412" t="s">
        <v>1767</v>
      </c>
      <c r="F2412" s="14" t="s">
        <v>275</v>
      </c>
      <c r="G2412" s="14">
        <v>282000</v>
      </c>
      <c r="H2412" s="14">
        <v>523181.89</v>
      </c>
      <c r="I2412">
        <f>IFERROR(VLOOKUP(G2412,'LEAID Match'!$B$2:$C$427,2,FALSE),"")</f>
        <v>5507440</v>
      </c>
    </row>
    <row r="2413" spans="1:9" x14ac:dyDescent="0.2">
      <c r="A2413">
        <f t="shared" si="37"/>
        <v>5507470</v>
      </c>
      <c r="B2413">
        <v>2023</v>
      </c>
      <c r="C2413" t="s">
        <v>1763</v>
      </c>
      <c r="D2413" t="s">
        <v>1765</v>
      </c>
      <c r="E2413" t="s">
        <v>1767</v>
      </c>
      <c r="F2413" s="5" t="s">
        <v>276</v>
      </c>
      <c r="G2413" s="5">
        <v>283000</v>
      </c>
      <c r="H2413" s="6">
        <v>2051928.42</v>
      </c>
      <c r="I2413">
        <f>IFERROR(VLOOKUP(G2413,'LEAID Match'!$B$2:$C$427,2,FALSE),"")</f>
        <v>5507470</v>
      </c>
    </row>
    <row r="2414" spans="1:9" x14ac:dyDescent="0.2">
      <c r="A2414">
        <f t="shared" si="37"/>
        <v>5507470</v>
      </c>
      <c r="B2414">
        <v>2022</v>
      </c>
      <c r="C2414" t="s">
        <v>1763</v>
      </c>
      <c r="D2414" t="s">
        <v>1765</v>
      </c>
      <c r="E2414" t="s">
        <v>1767</v>
      </c>
      <c r="F2414" s="5" t="s">
        <v>276</v>
      </c>
      <c r="G2414" s="5">
        <v>283000</v>
      </c>
      <c r="H2414" s="6">
        <v>2000312.99</v>
      </c>
      <c r="I2414">
        <f>IFERROR(VLOOKUP(G2414,'LEAID Match'!$B$2:$C$427,2,FALSE),"")</f>
        <v>5507470</v>
      </c>
    </row>
    <row r="2415" spans="1:9" x14ac:dyDescent="0.2">
      <c r="A2415">
        <f t="shared" si="37"/>
        <v>5507470</v>
      </c>
      <c r="B2415">
        <v>2021</v>
      </c>
      <c r="C2415" t="s">
        <v>1763</v>
      </c>
      <c r="D2415" t="s">
        <v>1765</v>
      </c>
      <c r="E2415" t="s">
        <v>1767</v>
      </c>
      <c r="F2415" s="5" t="s">
        <v>276</v>
      </c>
      <c r="G2415" s="5">
        <v>283000</v>
      </c>
      <c r="H2415" s="6">
        <v>1956710.12</v>
      </c>
      <c r="I2415">
        <f>IFERROR(VLOOKUP(G2415,'LEAID Match'!$B$2:$C$427,2,FALSE),"")</f>
        <v>5507470</v>
      </c>
    </row>
    <row r="2416" spans="1:9" x14ac:dyDescent="0.2">
      <c r="A2416">
        <f t="shared" si="37"/>
        <v>5507470</v>
      </c>
      <c r="B2416">
        <v>2020</v>
      </c>
      <c r="C2416" t="s">
        <v>1763</v>
      </c>
      <c r="D2416" t="s">
        <v>1765</v>
      </c>
      <c r="E2416" t="s">
        <v>1767</v>
      </c>
      <c r="F2416" s="4" t="s">
        <v>276</v>
      </c>
      <c r="G2416" s="4">
        <v>283000</v>
      </c>
      <c r="H2416" s="10">
        <v>1891383.82</v>
      </c>
      <c r="I2416">
        <f>IFERROR(VLOOKUP(G2416,'LEAID Match'!$B$2:$C$427,2,FALSE),"")</f>
        <v>5507470</v>
      </c>
    </row>
    <row r="2417" spans="1:9" x14ac:dyDescent="0.2">
      <c r="A2417">
        <f t="shared" si="37"/>
        <v>5507470</v>
      </c>
      <c r="B2417">
        <v>2019</v>
      </c>
      <c r="C2417" t="s">
        <v>1763</v>
      </c>
      <c r="D2417" t="s">
        <v>1765</v>
      </c>
      <c r="E2417" t="s">
        <v>1767</v>
      </c>
      <c r="F2417" s="4" t="s">
        <v>276</v>
      </c>
      <c r="G2417" s="4">
        <v>283000</v>
      </c>
      <c r="H2417" s="10">
        <v>1854617.12</v>
      </c>
      <c r="I2417">
        <f>IFERROR(VLOOKUP(G2417,'LEAID Match'!$B$2:$C$427,2,FALSE),"")</f>
        <v>5507470</v>
      </c>
    </row>
    <row r="2418" spans="1:9" x14ac:dyDescent="0.2">
      <c r="A2418">
        <f t="shared" si="37"/>
        <v>5507470</v>
      </c>
      <c r="B2418">
        <v>2018</v>
      </c>
      <c r="C2418" t="s">
        <v>1763</v>
      </c>
      <c r="D2418" t="s">
        <v>1765</v>
      </c>
      <c r="E2418" t="s">
        <v>1767</v>
      </c>
      <c r="F2418" s="4" t="s">
        <v>276</v>
      </c>
      <c r="G2418" s="4">
        <v>283000</v>
      </c>
      <c r="H2418" s="10">
        <v>1803461.18</v>
      </c>
      <c r="I2418">
        <f>IFERROR(VLOOKUP(G2418,'LEAID Match'!$B$2:$C$427,2,FALSE),"")</f>
        <v>5507470</v>
      </c>
    </row>
    <row r="2419" spans="1:9" x14ac:dyDescent="0.2">
      <c r="A2419">
        <f t="shared" si="37"/>
        <v>5507470</v>
      </c>
      <c r="B2419">
        <v>2017</v>
      </c>
      <c r="C2419" t="s">
        <v>1763</v>
      </c>
      <c r="D2419" t="s">
        <v>1765</v>
      </c>
      <c r="E2419" t="s">
        <v>1767</v>
      </c>
      <c r="F2419" s="4" t="s">
        <v>276</v>
      </c>
      <c r="G2419" s="4">
        <v>283000</v>
      </c>
      <c r="H2419" s="10">
        <v>1765302.94</v>
      </c>
      <c r="I2419">
        <f>IFERROR(VLOOKUP(G2419,'LEAID Match'!$B$2:$C$427,2,FALSE),"")</f>
        <v>5507470</v>
      </c>
    </row>
    <row r="2420" spans="1:9" x14ac:dyDescent="0.2">
      <c r="A2420">
        <f t="shared" si="37"/>
        <v>5507470</v>
      </c>
      <c r="B2420">
        <v>2016</v>
      </c>
      <c r="C2420" t="s">
        <v>1763</v>
      </c>
      <c r="D2420" t="s">
        <v>1765</v>
      </c>
      <c r="E2420" t="s">
        <v>1767</v>
      </c>
      <c r="F2420" s="4" t="s">
        <v>276</v>
      </c>
      <c r="G2420" s="4">
        <v>283000</v>
      </c>
      <c r="H2420" s="10">
        <v>1718054.69</v>
      </c>
      <c r="I2420">
        <f>IFERROR(VLOOKUP(G2420,'LEAID Match'!$B$2:$C$427,2,FALSE),"")</f>
        <v>5507470</v>
      </c>
    </row>
    <row r="2421" spans="1:9" x14ac:dyDescent="0.2">
      <c r="A2421">
        <f t="shared" si="37"/>
        <v>5507470</v>
      </c>
      <c r="B2421" s="14">
        <v>2015</v>
      </c>
      <c r="C2421" t="s">
        <v>1763</v>
      </c>
      <c r="D2421" t="s">
        <v>1765</v>
      </c>
      <c r="E2421" t="s">
        <v>1767</v>
      </c>
      <c r="F2421" s="14" t="s">
        <v>276</v>
      </c>
      <c r="G2421" s="14">
        <v>283000</v>
      </c>
      <c r="H2421" s="14">
        <v>1676072.59</v>
      </c>
      <c r="I2421">
        <f>IFERROR(VLOOKUP(G2421,'LEAID Match'!$B$2:$C$427,2,FALSE),"")</f>
        <v>5507470</v>
      </c>
    </row>
    <row r="2422" spans="1:9" x14ac:dyDescent="0.2">
      <c r="A2422">
        <f t="shared" si="37"/>
        <v>5507500</v>
      </c>
      <c r="B2422">
        <v>2023</v>
      </c>
      <c r="C2422" t="s">
        <v>1763</v>
      </c>
      <c r="D2422" t="s">
        <v>1765</v>
      </c>
      <c r="E2422" t="s">
        <v>1767</v>
      </c>
      <c r="F2422" s="5" t="s">
        <v>277</v>
      </c>
      <c r="G2422" s="5">
        <v>286000</v>
      </c>
      <c r="H2422" s="6">
        <v>305336.18</v>
      </c>
      <c r="I2422">
        <f>IFERROR(VLOOKUP(G2422,'LEAID Match'!$B$2:$C$427,2,FALSE),"")</f>
        <v>5507500</v>
      </c>
    </row>
    <row r="2423" spans="1:9" x14ac:dyDescent="0.2">
      <c r="A2423">
        <f t="shared" si="37"/>
        <v>5507500</v>
      </c>
      <c r="B2423">
        <v>2022</v>
      </c>
      <c r="C2423" t="s">
        <v>1763</v>
      </c>
      <c r="D2423" t="s">
        <v>1765</v>
      </c>
      <c r="E2423" t="s">
        <v>1767</v>
      </c>
      <c r="F2423" s="5" t="s">
        <v>277</v>
      </c>
      <c r="G2423" s="5">
        <v>286000</v>
      </c>
      <c r="H2423" s="6">
        <v>288117.38</v>
      </c>
      <c r="I2423">
        <f>IFERROR(VLOOKUP(G2423,'LEAID Match'!$B$2:$C$427,2,FALSE),"")</f>
        <v>5507500</v>
      </c>
    </row>
    <row r="2424" spans="1:9" x14ac:dyDescent="0.2">
      <c r="A2424">
        <f t="shared" si="37"/>
        <v>5507500</v>
      </c>
      <c r="B2424">
        <v>2021</v>
      </c>
      <c r="C2424" t="s">
        <v>1763</v>
      </c>
      <c r="D2424" t="s">
        <v>1765</v>
      </c>
      <c r="E2424" t="s">
        <v>1767</v>
      </c>
      <c r="F2424" s="5" t="s">
        <v>277</v>
      </c>
      <c r="G2424" s="5">
        <v>286000</v>
      </c>
      <c r="H2424" s="6">
        <v>281005.8</v>
      </c>
      <c r="I2424">
        <f>IFERROR(VLOOKUP(G2424,'LEAID Match'!$B$2:$C$427,2,FALSE),"")</f>
        <v>5507500</v>
      </c>
    </row>
    <row r="2425" spans="1:9" x14ac:dyDescent="0.2">
      <c r="A2425">
        <f t="shared" si="37"/>
        <v>5507500</v>
      </c>
      <c r="B2425">
        <v>2020</v>
      </c>
      <c r="C2425" t="s">
        <v>1763</v>
      </c>
      <c r="D2425" t="s">
        <v>1765</v>
      </c>
      <c r="E2425" t="s">
        <v>1767</v>
      </c>
      <c r="F2425" s="4" t="s">
        <v>277</v>
      </c>
      <c r="G2425" s="4">
        <v>286000</v>
      </c>
      <c r="H2425" s="10">
        <v>276639.09000000003</v>
      </c>
      <c r="I2425">
        <f>IFERROR(VLOOKUP(G2425,'LEAID Match'!$B$2:$C$427,2,FALSE),"")</f>
        <v>5507500</v>
      </c>
    </row>
    <row r="2426" spans="1:9" x14ac:dyDescent="0.2">
      <c r="A2426">
        <f t="shared" si="37"/>
        <v>5507500</v>
      </c>
      <c r="B2426">
        <v>2019</v>
      </c>
      <c r="C2426" t="s">
        <v>1763</v>
      </c>
      <c r="D2426" t="s">
        <v>1765</v>
      </c>
      <c r="E2426" t="s">
        <v>1767</v>
      </c>
      <c r="F2426" s="4" t="s">
        <v>277</v>
      </c>
      <c r="G2426" s="4">
        <v>286000</v>
      </c>
      <c r="H2426" s="10">
        <v>277600.42</v>
      </c>
      <c r="I2426">
        <f>IFERROR(VLOOKUP(G2426,'LEAID Match'!$B$2:$C$427,2,FALSE),"")</f>
        <v>5507500</v>
      </c>
    </row>
    <row r="2427" spans="1:9" x14ac:dyDescent="0.2">
      <c r="A2427">
        <f t="shared" si="37"/>
        <v>5507500</v>
      </c>
      <c r="B2427">
        <v>2018</v>
      </c>
      <c r="C2427" t="s">
        <v>1763</v>
      </c>
      <c r="D2427" t="s">
        <v>1765</v>
      </c>
      <c r="E2427" t="s">
        <v>1767</v>
      </c>
      <c r="F2427" s="4" t="s">
        <v>277</v>
      </c>
      <c r="G2427" s="4">
        <v>286000</v>
      </c>
      <c r="H2427" s="10">
        <v>278232.84999999998</v>
      </c>
      <c r="I2427">
        <f>IFERROR(VLOOKUP(G2427,'LEAID Match'!$B$2:$C$427,2,FALSE),"")</f>
        <v>5507500</v>
      </c>
    </row>
    <row r="2428" spans="1:9" x14ac:dyDescent="0.2">
      <c r="A2428">
        <f t="shared" si="37"/>
        <v>5507500</v>
      </c>
      <c r="B2428">
        <v>2017</v>
      </c>
      <c r="C2428" t="s">
        <v>1763</v>
      </c>
      <c r="D2428" t="s">
        <v>1765</v>
      </c>
      <c r="E2428" t="s">
        <v>1767</v>
      </c>
      <c r="F2428" s="4" t="s">
        <v>277</v>
      </c>
      <c r="G2428" s="4">
        <v>286000</v>
      </c>
      <c r="H2428" s="10">
        <v>279851.93</v>
      </c>
      <c r="I2428">
        <f>IFERROR(VLOOKUP(G2428,'LEAID Match'!$B$2:$C$427,2,FALSE),"")</f>
        <v>5507500</v>
      </c>
    </row>
    <row r="2429" spans="1:9" x14ac:dyDescent="0.2">
      <c r="A2429">
        <f t="shared" si="37"/>
        <v>5507500</v>
      </c>
      <c r="B2429">
        <v>2016</v>
      </c>
      <c r="C2429" t="s">
        <v>1763</v>
      </c>
      <c r="D2429" t="s">
        <v>1765</v>
      </c>
      <c r="E2429" t="s">
        <v>1767</v>
      </c>
      <c r="F2429" s="4" t="s">
        <v>277</v>
      </c>
      <c r="G2429" s="4">
        <v>286000</v>
      </c>
      <c r="H2429" s="10">
        <v>277058.40999999997</v>
      </c>
      <c r="I2429">
        <f>IFERROR(VLOOKUP(G2429,'LEAID Match'!$B$2:$C$427,2,FALSE),"")</f>
        <v>5507500</v>
      </c>
    </row>
    <row r="2430" spans="1:9" x14ac:dyDescent="0.2">
      <c r="A2430">
        <f t="shared" si="37"/>
        <v>5507500</v>
      </c>
      <c r="B2430" s="14">
        <v>2015</v>
      </c>
      <c r="C2430" t="s">
        <v>1763</v>
      </c>
      <c r="D2430" t="s">
        <v>1765</v>
      </c>
      <c r="E2430" t="s">
        <v>1767</v>
      </c>
      <c r="F2430" s="14" t="s">
        <v>277</v>
      </c>
      <c r="G2430" s="14">
        <v>286000</v>
      </c>
      <c r="H2430" s="14">
        <v>272967.34999999998</v>
      </c>
      <c r="I2430">
        <f>IFERROR(VLOOKUP(G2430,'LEAID Match'!$B$2:$C$427,2,FALSE),"")</f>
        <v>5507500</v>
      </c>
    </row>
    <row r="2431" spans="1:9" x14ac:dyDescent="0.2">
      <c r="A2431">
        <f t="shared" si="37"/>
        <v>5508190</v>
      </c>
      <c r="B2431">
        <v>2023</v>
      </c>
      <c r="C2431" t="s">
        <v>1763</v>
      </c>
      <c r="D2431" t="s">
        <v>1765</v>
      </c>
      <c r="E2431" t="s">
        <v>1767</v>
      </c>
      <c r="F2431" s="5" t="s">
        <v>278</v>
      </c>
      <c r="G2431" s="5">
        <v>288000</v>
      </c>
      <c r="H2431" s="6">
        <v>754087.52</v>
      </c>
      <c r="I2431">
        <f>IFERROR(VLOOKUP(G2431,'LEAID Match'!$B$2:$C$427,2,FALSE),"")</f>
        <v>5508190</v>
      </c>
    </row>
    <row r="2432" spans="1:9" x14ac:dyDescent="0.2">
      <c r="A2432">
        <f t="shared" si="37"/>
        <v>5508190</v>
      </c>
      <c r="B2432">
        <v>2022</v>
      </c>
      <c r="C2432" t="s">
        <v>1763</v>
      </c>
      <c r="D2432" t="s">
        <v>1765</v>
      </c>
      <c r="E2432" t="s">
        <v>1767</v>
      </c>
      <c r="F2432" s="5" t="s">
        <v>278</v>
      </c>
      <c r="G2432" s="5">
        <v>288000</v>
      </c>
      <c r="H2432" s="6">
        <v>717799.82</v>
      </c>
      <c r="I2432">
        <f>IFERROR(VLOOKUP(G2432,'LEAID Match'!$B$2:$C$427,2,FALSE),"")</f>
        <v>5508190</v>
      </c>
    </row>
    <row r="2433" spans="1:9" x14ac:dyDescent="0.2">
      <c r="A2433">
        <f t="shared" si="37"/>
        <v>5508190</v>
      </c>
      <c r="B2433">
        <v>2021</v>
      </c>
      <c r="C2433" t="s">
        <v>1763</v>
      </c>
      <c r="D2433" t="s">
        <v>1765</v>
      </c>
      <c r="E2433" t="s">
        <v>1767</v>
      </c>
      <c r="F2433" s="5" t="s">
        <v>278</v>
      </c>
      <c r="G2433" s="5">
        <v>288000</v>
      </c>
      <c r="H2433" s="6">
        <v>707181.42</v>
      </c>
      <c r="I2433">
        <f>IFERROR(VLOOKUP(G2433,'LEAID Match'!$B$2:$C$427,2,FALSE),"")</f>
        <v>5508190</v>
      </c>
    </row>
    <row r="2434" spans="1:9" x14ac:dyDescent="0.2">
      <c r="A2434">
        <f t="shared" si="37"/>
        <v>5508190</v>
      </c>
      <c r="B2434">
        <v>2020</v>
      </c>
      <c r="C2434" t="s">
        <v>1763</v>
      </c>
      <c r="D2434" t="s">
        <v>1765</v>
      </c>
      <c r="E2434" t="s">
        <v>1767</v>
      </c>
      <c r="F2434" s="4" t="s">
        <v>278</v>
      </c>
      <c r="G2434" s="4">
        <v>288000</v>
      </c>
      <c r="H2434" s="10">
        <v>690345.36</v>
      </c>
      <c r="I2434">
        <f>IFERROR(VLOOKUP(G2434,'LEAID Match'!$B$2:$C$427,2,FALSE),"")</f>
        <v>5508190</v>
      </c>
    </row>
    <row r="2435" spans="1:9" x14ac:dyDescent="0.2">
      <c r="A2435">
        <f t="shared" ref="A2435:A2498" si="38">I2435</f>
        <v>5508190</v>
      </c>
      <c r="B2435">
        <v>2019</v>
      </c>
      <c r="C2435" t="s">
        <v>1763</v>
      </c>
      <c r="D2435" t="s">
        <v>1765</v>
      </c>
      <c r="E2435" t="s">
        <v>1767</v>
      </c>
      <c r="F2435" s="4" t="s">
        <v>278</v>
      </c>
      <c r="G2435" s="4">
        <v>288000</v>
      </c>
      <c r="H2435" s="10">
        <v>675465.71</v>
      </c>
      <c r="I2435">
        <f>IFERROR(VLOOKUP(G2435,'LEAID Match'!$B$2:$C$427,2,FALSE),"")</f>
        <v>5508190</v>
      </c>
    </row>
    <row r="2436" spans="1:9" x14ac:dyDescent="0.2">
      <c r="A2436">
        <f t="shared" si="38"/>
        <v>5508190</v>
      </c>
      <c r="B2436">
        <v>2018</v>
      </c>
      <c r="C2436" t="s">
        <v>1763</v>
      </c>
      <c r="D2436" t="s">
        <v>1765</v>
      </c>
      <c r="E2436" t="s">
        <v>1767</v>
      </c>
      <c r="F2436" s="4" t="s">
        <v>278</v>
      </c>
      <c r="G2436" s="4">
        <v>288000</v>
      </c>
      <c r="H2436" s="10">
        <v>661218.27</v>
      </c>
      <c r="I2436">
        <f>IFERROR(VLOOKUP(G2436,'LEAID Match'!$B$2:$C$427,2,FALSE),"")</f>
        <v>5508190</v>
      </c>
    </row>
    <row r="2437" spans="1:9" x14ac:dyDescent="0.2">
      <c r="A2437">
        <f t="shared" si="38"/>
        <v>5508190</v>
      </c>
      <c r="B2437">
        <v>2017</v>
      </c>
      <c r="C2437" t="s">
        <v>1763</v>
      </c>
      <c r="D2437" t="s">
        <v>1765</v>
      </c>
      <c r="E2437" t="s">
        <v>1767</v>
      </c>
      <c r="F2437" s="4" t="s">
        <v>278</v>
      </c>
      <c r="G2437" s="4">
        <v>288000</v>
      </c>
      <c r="H2437" s="10">
        <v>648294.36</v>
      </c>
      <c r="I2437">
        <f>IFERROR(VLOOKUP(G2437,'LEAID Match'!$B$2:$C$427,2,FALSE),"")</f>
        <v>5508190</v>
      </c>
    </row>
    <row r="2438" spans="1:9" x14ac:dyDescent="0.2">
      <c r="A2438">
        <f t="shared" si="38"/>
        <v>5508190</v>
      </c>
      <c r="B2438">
        <v>2016</v>
      </c>
      <c r="C2438" t="s">
        <v>1763</v>
      </c>
      <c r="D2438" t="s">
        <v>1765</v>
      </c>
      <c r="E2438" t="s">
        <v>1767</v>
      </c>
      <c r="F2438" s="4" t="s">
        <v>278</v>
      </c>
      <c r="G2438" s="4">
        <v>288000</v>
      </c>
      <c r="H2438" s="10">
        <v>633020.72</v>
      </c>
      <c r="I2438">
        <f>IFERROR(VLOOKUP(G2438,'LEAID Match'!$B$2:$C$427,2,FALSE),"")</f>
        <v>5508190</v>
      </c>
    </row>
    <row r="2439" spans="1:9" x14ac:dyDescent="0.2">
      <c r="A2439">
        <f t="shared" si="38"/>
        <v>5508190</v>
      </c>
      <c r="B2439" s="14">
        <v>2015</v>
      </c>
      <c r="C2439" t="s">
        <v>1763</v>
      </c>
      <c r="D2439" t="s">
        <v>1765</v>
      </c>
      <c r="E2439" t="s">
        <v>1767</v>
      </c>
      <c r="F2439" s="14" t="s">
        <v>278</v>
      </c>
      <c r="G2439" s="14">
        <v>288000</v>
      </c>
      <c r="H2439" s="14">
        <v>611405.21</v>
      </c>
      <c r="I2439">
        <f>IFERROR(VLOOKUP(G2439,'LEAID Match'!$B$2:$C$427,2,FALSE),"")</f>
        <v>5508190</v>
      </c>
    </row>
    <row r="2440" spans="1:9" x14ac:dyDescent="0.2">
      <c r="A2440">
        <f t="shared" si="38"/>
        <v>5508850</v>
      </c>
      <c r="B2440">
        <v>2023</v>
      </c>
      <c r="C2440" t="s">
        <v>1763</v>
      </c>
      <c r="D2440" t="s">
        <v>1765</v>
      </c>
      <c r="E2440" t="s">
        <v>1767</v>
      </c>
      <c r="F2440" s="5" t="s">
        <v>279</v>
      </c>
      <c r="G2440" s="5">
        <v>290000</v>
      </c>
      <c r="H2440" s="6">
        <v>663092.97</v>
      </c>
      <c r="I2440">
        <f>IFERROR(VLOOKUP(G2440,'LEAID Match'!$B$2:$C$427,2,FALSE),"")</f>
        <v>5508850</v>
      </c>
    </row>
    <row r="2441" spans="1:9" x14ac:dyDescent="0.2">
      <c r="A2441">
        <f t="shared" si="38"/>
        <v>5508850</v>
      </c>
      <c r="B2441">
        <v>2022</v>
      </c>
      <c r="C2441" t="s">
        <v>1763</v>
      </c>
      <c r="D2441" t="s">
        <v>1765</v>
      </c>
      <c r="E2441" t="s">
        <v>1767</v>
      </c>
      <c r="F2441" s="5" t="s">
        <v>279</v>
      </c>
      <c r="G2441" s="5">
        <v>290000</v>
      </c>
      <c r="H2441" s="6">
        <v>638845.06000000006</v>
      </c>
      <c r="I2441">
        <f>IFERROR(VLOOKUP(G2441,'LEAID Match'!$B$2:$C$427,2,FALSE),"")</f>
        <v>5508850</v>
      </c>
    </row>
    <row r="2442" spans="1:9" x14ac:dyDescent="0.2">
      <c r="A2442">
        <f t="shared" si="38"/>
        <v>5508850</v>
      </c>
      <c r="B2442">
        <v>2021</v>
      </c>
      <c r="C2442" t="s">
        <v>1763</v>
      </c>
      <c r="D2442" t="s">
        <v>1765</v>
      </c>
      <c r="E2442" t="s">
        <v>1767</v>
      </c>
      <c r="F2442" s="5" t="s">
        <v>279</v>
      </c>
      <c r="G2442" s="5">
        <v>290000</v>
      </c>
      <c r="H2442" s="6">
        <v>621679.68999999994</v>
      </c>
      <c r="I2442">
        <f>IFERROR(VLOOKUP(G2442,'LEAID Match'!$B$2:$C$427,2,FALSE),"")</f>
        <v>5508850</v>
      </c>
    </row>
    <row r="2443" spans="1:9" x14ac:dyDescent="0.2">
      <c r="A2443">
        <f t="shared" si="38"/>
        <v>5508850</v>
      </c>
      <c r="B2443">
        <v>2020</v>
      </c>
      <c r="C2443" t="s">
        <v>1763</v>
      </c>
      <c r="D2443" t="s">
        <v>1765</v>
      </c>
      <c r="E2443" t="s">
        <v>1767</v>
      </c>
      <c r="F2443" s="4" t="s">
        <v>279</v>
      </c>
      <c r="G2443" s="4">
        <v>290000</v>
      </c>
      <c r="H2443" s="10">
        <v>603704.96</v>
      </c>
      <c r="I2443">
        <f>IFERROR(VLOOKUP(G2443,'LEAID Match'!$B$2:$C$427,2,FALSE),"")</f>
        <v>5508850</v>
      </c>
    </row>
    <row r="2444" spans="1:9" x14ac:dyDescent="0.2">
      <c r="A2444">
        <f t="shared" si="38"/>
        <v>5508850</v>
      </c>
      <c r="B2444">
        <v>2019</v>
      </c>
      <c r="C2444" t="s">
        <v>1763</v>
      </c>
      <c r="D2444" t="s">
        <v>1765</v>
      </c>
      <c r="E2444" t="s">
        <v>1767</v>
      </c>
      <c r="F2444" s="4" t="s">
        <v>279</v>
      </c>
      <c r="G2444" s="4">
        <v>290000</v>
      </c>
      <c r="H2444" s="10">
        <v>586593.91</v>
      </c>
      <c r="I2444">
        <f>IFERROR(VLOOKUP(G2444,'LEAID Match'!$B$2:$C$427,2,FALSE),"")</f>
        <v>5508850</v>
      </c>
    </row>
    <row r="2445" spans="1:9" x14ac:dyDescent="0.2">
      <c r="A2445">
        <f t="shared" si="38"/>
        <v>5508850</v>
      </c>
      <c r="B2445">
        <v>2018</v>
      </c>
      <c r="C2445" t="s">
        <v>1763</v>
      </c>
      <c r="D2445" t="s">
        <v>1765</v>
      </c>
      <c r="E2445" t="s">
        <v>1767</v>
      </c>
      <c r="F2445" s="4" t="s">
        <v>279</v>
      </c>
      <c r="G2445" s="4">
        <v>290000</v>
      </c>
      <c r="H2445" s="10">
        <v>572621.68000000005</v>
      </c>
      <c r="I2445">
        <f>IFERROR(VLOOKUP(G2445,'LEAID Match'!$B$2:$C$427,2,FALSE),"")</f>
        <v>5508850</v>
      </c>
    </row>
    <row r="2446" spans="1:9" x14ac:dyDescent="0.2">
      <c r="A2446">
        <f t="shared" si="38"/>
        <v>5508850</v>
      </c>
      <c r="B2446">
        <v>2017</v>
      </c>
      <c r="C2446" t="s">
        <v>1763</v>
      </c>
      <c r="D2446" t="s">
        <v>1765</v>
      </c>
      <c r="E2446" t="s">
        <v>1767</v>
      </c>
      <c r="F2446" s="4" t="s">
        <v>279</v>
      </c>
      <c r="G2446" s="4">
        <v>290000</v>
      </c>
      <c r="H2446" s="10">
        <v>563015.16</v>
      </c>
      <c r="I2446">
        <f>IFERROR(VLOOKUP(G2446,'LEAID Match'!$B$2:$C$427,2,FALSE),"")</f>
        <v>5508850</v>
      </c>
    </row>
    <row r="2447" spans="1:9" x14ac:dyDescent="0.2">
      <c r="A2447">
        <f t="shared" si="38"/>
        <v>5508850</v>
      </c>
      <c r="B2447">
        <v>2016</v>
      </c>
      <c r="C2447" t="s">
        <v>1763</v>
      </c>
      <c r="D2447" t="s">
        <v>1765</v>
      </c>
      <c r="E2447" t="s">
        <v>1767</v>
      </c>
      <c r="F2447" s="4" t="s">
        <v>279</v>
      </c>
      <c r="G2447" s="4">
        <v>290000</v>
      </c>
      <c r="H2447" s="10">
        <v>569780.4</v>
      </c>
      <c r="I2447">
        <f>IFERROR(VLOOKUP(G2447,'LEAID Match'!$B$2:$C$427,2,FALSE),"")</f>
        <v>5508850</v>
      </c>
    </row>
    <row r="2448" spans="1:9" x14ac:dyDescent="0.2">
      <c r="A2448">
        <f t="shared" si="38"/>
        <v>5508850</v>
      </c>
      <c r="B2448" s="14">
        <v>2015</v>
      </c>
      <c r="C2448" t="s">
        <v>1763</v>
      </c>
      <c r="D2448" t="s">
        <v>1765</v>
      </c>
      <c r="E2448" t="s">
        <v>1767</v>
      </c>
      <c r="F2448" s="14" t="s">
        <v>279</v>
      </c>
      <c r="G2448" s="14">
        <v>290000</v>
      </c>
      <c r="H2448" s="14">
        <v>569298.98</v>
      </c>
      <c r="I2448">
        <f>IFERROR(VLOOKUP(G2448,'LEAID Match'!$B$2:$C$427,2,FALSE),"")</f>
        <v>5508850</v>
      </c>
    </row>
    <row r="2449" spans="1:9" x14ac:dyDescent="0.2">
      <c r="A2449">
        <f t="shared" si="38"/>
        <v>5514850</v>
      </c>
      <c r="B2449">
        <v>2023</v>
      </c>
      <c r="C2449" t="s">
        <v>1763</v>
      </c>
      <c r="D2449" t="s">
        <v>1765</v>
      </c>
      <c r="E2449" t="s">
        <v>1767</v>
      </c>
      <c r="F2449" s="5" t="s">
        <v>280</v>
      </c>
      <c r="G2449" s="5">
        <v>291000</v>
      </c>
      <c r="H2449" s="6">
        <v>364857.14</v>
      </c>
      <c r="I2449">
        <f>IFERROR(VLOOKUP(G2449,'LEAID Match'!$B$2:$C$427,2,FALSE),"")</f>
        <v>5514850</v>
      </c>
    </row>
    <row r="2450" spans="1:9" x14ac:dyDescent="0.2">
      <c r="A2450">
        <f t="shared" si="38"/>
        <v>5514850</v>
      </c>
      <c r="B2450">
        <v>2022</v>
      </c>
      <c r="C2450" t="s">
        <v>1763</v>
      </c>
      <c r="D2450" t="s">
        <v>1765</v>
      </c>
      <c r="E2450" t="s">
        <v>1767</v>
      </c>
      <c r="F2450" s="5" t="s">
        <v>280</v>
      </c>
      <c r="G2450" s="5">
        <v>291000</v>
      </c>
      <c r="H2450" s="6">
        <v>346229.95</v>
      </c>
      <c r="I2450">
        <f>IFERROR(VLOOKUP(G2450,'LEAID Match'!$B$2:$C$427,2,FALSE),"")</f>
        <v>5514850</v>
      </c>
    </row>
    <row r="2451" spans="1:9" x14ac:dyDescent="0.2">
      <c r="A2451">
        <f t="shared" si="38"/>
        <v>5514850</v>
      </c>
      <c r="B2451">
        <v>2021</v>
      </c>
      <c r="C2451" t="s">
        <v>1763</v>
      </c>
      <c r="D2451" t="s">
        <v>1765</v>
      </c>
      <c r="E2451" t="s">
        <v>1767</v>
      </c>
      <c r="F2451" s="5" t="s">
        <v>280</v>
      </c>
      <c r="G2451" s="5">
        <v>291000</v>
      </c>
      <c r="H2451" s="6">
        <v>337890.48</v>
      </c>
      <c r="I2451">
        <f>IFERROR(VLOOKUP(G2451,'LEAID Match'!$B$2:$C$427,2,FALSE),"")</f>
        <v>5514850</v>
      </c>
    </row>
    <row r="2452" spans="1:9" x14ac:dyDescent="0.2">
      <c r="A2452">
        <f t="shared" si="38"/>
        <v>5514850</v>
      </c>
      <c r="B2452">
        <v>2020</v>
      </c>
      <c r="C2452" t="s">
        <v>1763</v>
      </c>
      <c r="D2452" t="s">
        <v>1765</v>
      </c>
      <c r="E2452" t="s">
        <v>1767</v>
      </c>
      <c r="F2452" s="4" t="s">
        <v>280</v>
      </c>
      <c r="G2452" s="4">
        <v>291000</v>
      </c>
      <c r="H2452" s="10">
        <v>324728.59000000003</v>
      </c>
      <c r="I2452">
        <f>IFERROR(VLOOKUP(G2452,'LEAID Match'!$B$2:$C$427,2,FALSE),"")</f>
        <v>5514850</v>
      </c>
    </row>
    <row r="2453" spans="1:9" x14ac:dyDescent="0.2">
      <c r="A2453">
        <f t="shared" si="38"/>
        <v>5514850</v>
      </c>
      <c r="B2453">
        <v>2019</v>
      </c>
      <c r="C2453" t="s">
        <v>1763</v>
      </c>
      <c r="D2453" t="s">
        <v>1765</v>
      </c>
      <c r="E2453" t="s">
        <v>1767</v>
      </c>
      <c r="F2453" s="4" t="s">
        <v>280</v>
      </c>
      <c r="G2453" s="4">
        <v>291000</v>
      </c>
      <c r="H2453" s="10">
        <v>314326.21000000002</v>
      </c>
      <c r="I2453">
        <f>IFERROR(VLOOKUP(G2453,'LEAID Match'!$B$2:$C$427,2,FALSE),"")</f>
        <v>5514850</v>
      </c>
    </row>
    <row r="2454" spans="1:9" x14ac:dyDescent="0.2">
      <c r="A2454">
        <f t="shared" si="38"/>
        <v>5514850</v>
      </c>
      <c r="B2454">
        <v>2018</v>
      </c>
      <c r="C2454" t="s">
        <v>1763</v>
      </c>
      <c r="D2454" t="s">
        <v>1765</v>
      </c>
      <c r="E2454" t="s">
        <v>1767</v>
      </c>
      <c r="F2454" s="4" t="s">
        <v>280</v>
      </c>
      <c r="G2454" s="4">
        <v>291000</v>
      </c>
      <c r="H2454" s="10">
        <v>302020.53999999998</v>
      </c>
      <c r="I2454">
        <f>IFERROR(VLOOKUP(G2454,'LEAID Match'!$B$2:$C$427,2,FALSE),"")</f>
        <v>5514850</v>
      </c>
    </row>
    <row r="2455" spans="1:9" x14ac:dyDescent="0.2">
      <c r="A2455">
        <f t="shared" si="38"/>
        <v>5514850</v>
      </c>
      <c r="B2455">
        <v>2017</v>
      </c>
      <c r="C2455" t="s">
        <v>1763</v>
      </c>
      <c r="D2455" t="s">
        <v>1765</v>
      </c>
      <c r="E2455" t="s">
        <v>1767</v>
      </c>
      <c r="F2455" s="4" t="s">
        <v>280</v>
      </c>
      <c r="G2455" s="4">
        <v>291000</v>
      </c>
      <c r="H2455" s="10">
        <v>292847.96000000002</v>
      </c>
      <c r="I2455">
        <f>IFERROR(VLOOKUP(G2455,'LEAID Match'!$B$2:$C$427,2,FALSE),"")</f>
        <v>5514850</v>
      </c>
    </row>
    <row r="2456" spans="1:9" x14ac:dyDescent="0.2">
      <c r="A2456">
        <f t="shared" si="38"/>
        <v>5514850</v>
      </c>
      <c r="B2456">
        <v>2016</v>
      </c>
      <c r="C2456" t="s">
        <v>1763</v>
      </c>
      <c r="D2456" t="s">
        <v>1765</v>
      </c>
      <c r="E2456" t="s">
        <v>1767</v>
      </c>
      <c r="F2456" s="4" t="s">
        <v>280</v>
      </c>
      <c r="G2456" s="4">
        <v>291000</v>
      </c>
      <c r="H2456" s="10">
        <v>286374.84999999998</v>
      </c>
      <c r="I2456">
        <f>IFERROR(VLOOKUP(G2456,'LEAID Match'!$B$2:$C$427,2,FALSE),"")</f>
        <v>5514850</v>
      </c>
    </row>
    <row r="2457" spans="1:9" x14ac:dyDescent="0.2">
      <c r="A2457">
        <f t="shared" si="38"/>
        <v>5514850</v>
      </c>
      <c r="B2457" s="14">
        <v>2015</v>
      </c>
      <c r="C2457" t="s">
        <v>1763</v>
      </c>
      <c r="D2457" t="s">
        <v>1765</v>
      </c>
      <c r="E2457" t="s">
        <v>1767</v>
      </c>
      <c r="F2457" s="14" t="s">
        <v>280</v>
      </c>
      <c r="G2457" s="14">
        <v>291000</v>
      </c>
      <c r="H2457" s="14">
        <v>278949.98</v>
      </c>
      <c r="I2457">
        <f>IFERROR(VLOOKUP(G2457,'LEAID Match'!$B$2:$C$427,2,FALSE),"")</f>
        <v>5514850</v>
      </c>
    </row>
    <row r="2458" spans="1:9" x14ac:dyDescent="0.2">
      <c r="A2458">
        <f t="shared" si="38"/>
        <v>5510350</v>
      </c>
      <c r="B2458">
        <v>2023</v>
      </c>
      <c r="C2458" t="s">
        <v>1763</v>
      </c>
      <c r="D2458" t="s">
        <v>1765</v>
      </c>
      <c r="E2458" t="s">
        <v>1767</v>
      </c>
      <c r="F2458" s="5" t="s">
        <v>281</v>
      </c>
      <c r="G2458" s="5">
        <v>293000</v>
      </c>
      <c r="H2458" s="6">
        <v>361340.23</v>
      </c>
      <c r="I2458">
        <f>IFERROR(VLOOKUP(G2458,'LEAID Match'!$B$2:$C$427,2,FALSE),"")</f>
        <v>5510350</v>
      </c>
    </row>
    <row r="2459" spans="1:9" x14ac:dyDescent="0.2">
      <c r="A2459">
        <f t="shared" si="38"/>
        <v>5510350</v>
      </c>
      <c r="B2459">
        <v>2022</v>
      </c>
      <c r="C2459" t="s">
        <v>1763</v>
      </c>
      <c r="D2459" t="s">
        <v>1765</v>
      </c>
      <c r="E2459" t="s">
        <v>1767</v>
      </c>
      <c r="F2459" s="5" t="s">
        <v>281</v>
      </c>
      <c r="G2459" s="5">
        <v>293000</v>
      </c>
      <c r="H2459" s="6">
        <v>355403.38</v>
      </c>
      <c r="I2459">
        <f>IFERROR(VLOOKUP(G2459,'LEAID Match'!$B$2:$C$427,2,FALSE),"")</f>
        <v>5510350</v>
      </c>
    </row>
    <row r="2460" spans="1:9" x14ac:dyDescent="0.2">
      <c r="A2460">
        <f t="shared" si="38"/>
        <v>5510350</v>
      </c>
      <c r="B2460">
        <v>2021</v>
      </c>
      <c r="C2460" t="s">
        <v>1763</v>
      </c>
      <c r="D2460" t="s">
        <v>1765</v>
      </c>
      <c r="E2460" t="s">
        <v>1767</v>
      </c>
      <c r="F2460" s="5" t="s">
        <v>281</v>
      </c>
      <c r="G2460" s="5">
        <v>293000</v>
      </c>
      <c r="H2460" s="6">
        <v>349698.5</v>
      </c>
      <c r="I2460">
        <f>IFERROR(VLOOKUP(G2460,'LEAID Match'!$B$2:$C$427,2,FALSE),"")</f>
        <v>5510350</v>
      </c>
    </row>
    <row r="2461" spans="1:9" x14ac:dyDescent="0.2">
      <c r="A2461">
        <f t="shared" si="38"/>
        <v>5510350</v>
      </c>
      <c r="B2461">
        <v>2020</v>
      </c>
      <c r="C2461" t="s">
        <v>1763</v>
      </c>
      <c r="D2461" t="s">
        <v>1765</v>
      </c>
      <c r="E2461" t="s">
        <v>1767</v>
      </c>
      <c r="F2461" s="4" t="s">
        <v>281</v>
      </c>
      <c r="G2461" s="4">
        <v>293000</v>
      </c>
      <c r="H2461" s="10">
        <v>343618.58</v>
      </c>
      <c r="I2461">
        <f>IFERROR(VLOOKUP(G2461,'LEAID Match'!$B$2:$C$427,2,FALSE),"")</f>
        <v>5510350</v>
      </c>
    </row>
    <row r="2462" spans="1:9" x14ac:dyDescent="0.2">
      <c r="A2462">
        <f t="shared" si="38"/>
        <v>5510350</v>
      </c>
      <c r="B2462">
        <v>2019</v>
      </c>
      <c r="C2462" t="s">
        <v>1763</v>
      </c>
      <c r="D2462" t="s">
        <v>1765</v>
      </c>
      <c r="E2462" t="s">
        <v>1767</v>
      </c>
      <c r="F2462" s="4" t="s">
        <v>281</v>
      </c>
      <c r="G2462" s="4">
        <v>293000</v>
      </c>
      <c r="H2462" s="10">
        <v>338606.91</v>
      </c>
      <c r="I2462">
        <f>IFERROR(VLOOKUP(G2462,'LEAID Match'!$B$2:$C$427,2,FALSE),"")</f>
        <v>5510350</v>
      </c>
    </row>
    <row r="2463" spans="1:9" x14ac:dyDescent="0.2">
      <c r="A2463">
        <f t="shared" si="38"/>
        <v>5510350</v>
      </c>
      <c r="B2463">
        <v>2018</v>
      </c>
      <c r="C2463" t="s">
        <v>1763</v>
      </c>
      <c r="D2463" t="s">
        <v>1765</v>
      </c>
      <c r="E2463" t="s">
        <v>1767</v>
      </c>
      <c r="F2463" s="4" t="s">
        <v>281</v>
      </c>
      <c r="G2463" s="4">
        <v>293000</v>
      </c>
      <c r="H2463" s="10">
        <v>328231.82</v>
      </c>
      <c r="I2463">
        <f>IFERROR(VLOOKUP(G2463,'LEAID Match'!$B$2:$C$427,2,FALSE),"")</f>
        <v>5510350</v>
      </c>
    </row>
    <row r="2464" spans="1:9" x14ac:dyDescent="0.2">
      <c r="A2464">
        <f t="shared" si="38"/>
        <v>5510350</v>
      </c>
      <c r="B2464">
        <v>2017</v>
      </c>
      <c r="C2464" t="s">
        <v>1763</v>
      </c>
      <c r="D2464" t="s">
        <v>1765</v>
      </c>
      <c r="E2464" t="s">
        <v>1767</v>
      </c>
      <c r="F2464" s="4" t="s">
        <v>281</v>
      </c>
      <c r="G2464" s="4">
        <v>293000</v>
      </c>
      <c r="H2464" s="10">
        <v>338174.55</v>
      </c>
      <c r="I2464">
        <f>IFERROR(VLOOKUP(G2464,'LEAID Match'!$B$2:$C$427,2,FALSE),"")</f>
        <v>5510350</v>
      </c>
    </row>
    <row r="2465" spans="1:9" x14ac:dyDescent="0.2">
      <c r="A2465">
        <f t="shared" si="38"/>
        <v>5510350</v>
      </c>
      <c r="B2465">
        <v>2016</v>
      </c>
      <c r="C2465" t="s">
        <v>1763</v>
      </c>
      <c r="D2465" t="s">
        <v>1765</v>
      </c>
      <c r="E2465" t="s">
        <v>1767</v>
      </c>
      <c r="F2465" s="4" t="s">
        <v>281</v>
      </c>
      <c r="G2465" s="4">
        <v>293000</v>
      </c>
      <c r="H2465" s="10">
        <v>342457.58</v>
      </c>
      <c r="I2465">
        <f>IFERROR(VLOOKUP(G2465,'LEAID Match'!$B$2:$C$427,2,FALSE),"")</f>
        <v>5510350</v>
      </c>
    </row>
    <row r="2466" spans="1:9" x14ac:dyDescent="0.2">
      <c r="A2466">
        <f t="shared" si="38"/>
        <v>5510350</v>
      </c>
      <c r="B2466" s="14">
        <v>2015</v>
      </c>
      <c r="C2466" t="s">
        <v>1763</v>
      </c>
      <c r="D2466" t="s">
        <v>1765</v>
      </c>
      <c r="E2466" t="s">
        <v>1767</v>
      </c>
      <c r="F2466" s="14" t="s">
        <v>281</v>
      </c>
      <c r="G2466" s="14">
        <v>293000</v>
      </c>
      <c r="H2466" s="14">
        <v>349949.44</v>
      </c>
      <c r="I2466">
        <f>IFERROR(VLOOKUP(G2466,'LEAID Match'!$B$2:$C$427,2,FALSE),"")</f>
        <v>5510350</v>
      </c>
    </row>
    <row r="2467" spans="1:9" x14ac:dyDescent="0.2">
      <c r="A2467">
        <f t="shared" si="38"/>
        <v>5510500</v>
      </c>
      <c r="B2467">
        <v>2023</v>
      </c>
      <c r="C2467" t="s">
        <v>1763</v>
      </c>
      <c r="D2467" t="s">
        <v>1765</v>
      </c>
      <c r="E2467" t="s">
        <v>1767</v>
      </c>
      <c r="F2467" s="5" t="s">
        <v>282</v>
      </c>
      <c r="G2467" s="5">
        <v>294000</v>
      </c>
      <c r="H2467" s="6">
        <v>463381.06</v>
      </c>
      <c r="I2467">
        <f>IFERROR(VLOOKUP(G2467,'LEAID Match'!$B$2:$C$427,2,FALSE),"")</f>
        <v>5510500</v>
      </c>
    </row>
    <row r="2468" spans="1:9" x14ac:dyDescent="0.2">
      <c r="A2468">
        <f t="shared" si="38"/>
        <v>5510500</v>
      </c>
      <c r="B2468">
        <v>2022</v>
      </c>
      <c r="C2468" t="s">
        <v>1763</v>
      </c>
      <c r="D2468" t="s">
        <v>1765</v>
      </c>
      <c r="E2468" t="s">
        <v>1767</v>
      </c>
      <c r="F2468" s="5" t="s">
        <v>282</v>
      </c>
      <c r="G2468" s="5">
        <v>294000</v>
      </c>
      <c r="H2468" s="6">
        <v>446909.66</v>
      </c>
      <c r="I2468">
        <f>IFERROR(VLOOKUP(G2468,'LEAID Match'!$B$2:$C$427,2,FALSE),"")</f>
        <v>5510500</v>
      </c>
    </row>
    <row r="2469" spans="1:9" x14ac:dyDescent="0.2">
      <c r="A2469">
        <f t="shared" si="38"/>
        <v>5510500</v>
      </c>
      <c r="B2469">
        <v>2021</v>
      </c>
      <c r="C2469" t="s">
        <v>1763</v>
      </c>
      <c r="D2469" t="s">
        <v>1765</v>
      </c>
      <c r="E2469" t="s">
        <v>1767</v>
      </c>
      <c r="F2469" s="5" t="s">
        <v>282</v>
      </c>
      <c r="G2469" s="5">
        <v>294000</v>
      </c>
      <c r="H2469" s="6">
        <v>436737.11</v>
      </c>
      <c r="I2469">
        <f>IFERROR(VLOOKUP(G2469,'LEAID Match'!$B$2:$C$427,2,FALSE),"")</f>
        <v>5510500</v>
      </c>
    </row>
    <row r="2470" spans="1:9" x14ac:dyDescent="0.2">
      <c r="A2470">
        <f t="shared" si="38"/>
        <v>5510500</v>
      </c>
      <c r="B2470">
        <v>2020</v>
      </c>
      <c r="C2470" t="s">
        <v>1763</v>
      </c>
      <c r="D2470" t="s">
        <v>1765</v>
      </c>
      <c r="E2470" t="s">
        <v>1767</v>
      </c>
      <c r="F2470" s="4" t="s">
        <v>282</v>
      </c>
      <c r="G2470" s="4">
        <v>294000</v>
      </c>
      <c r="H2470" s="10">
        <v>420812.2</v>
      </c>
      <c r="I2470">
        <f>IFERROR(VLOOKUP(G2470,'LEAID Match'!$B$2:$C$427,2,FALSE),"")</f>
        <v>5510500</v>
      </c>
    </row>
    <row r="2471" spans="1:9" x14ac:dyDescent="0.2">
      <c r="A2471">
        <f t="shared" si="38"/>
        <v>5510500</v>
      </c>
      <c r="B2471">
        <v>2019</v>
      </c>
      <c r="C2471" t="s">
        <v>1763</v>
      </c>
      <c r="D2471" t="s">
        <v>1765</v>
      </c>
      <c r="E2471" t="s">
        <v>1767</v>
      </c>
      <c r="F2471" s="4" t="s">
        <v>282</v>
      </c>
      <c r="G2471" s="4">
        <v>294000</v>
      </c>
      <c r="H2471" s="10">
        <v>404910.41</v>
      </c>
      <c r="I2471">
        <f>IFERROR(VLOOKUP(G2471,'LEAID Match'!$B$2:$C$427,2,FALSE),"")</f>
        <v>5510500</v>
      </c>
    </row>
    <row r="2472" spans="1:9" x14ac:dyDescent="0.2">
      <c r="A2472">
        <f t="shared" si="38"/>
        <v>5510500</v>
      </c>
      <c r="B2472">
        <v>2018</v>
      </c>
      <c r="C2472" t="s">
        <v>1763</v>
      </c>
      <c r="D2472" t="s">
        <v>1765</v>
      </c>
      <c r="E2472" t="s">
        <v>1767</v>
      </c>
      <c r="F2472" s="4" t="s">
        <v>282</v>
      </c>
      <c r="G2472" s="4">
        <v>294000</v>
      </c>
      <c r="H2472" s="10">
        <v>388105.17</v>
      </c>
      <c r="I2472">
        <f>IFERROR(VLOOKUP(G2472,'LEAID Match'!$B$2:$C$427,2,FALSE),"")</f>
        <v>5510500</v>
      </c>
    </row>
    <row r="2473" spans="1:9" x14ac:dyDescent="0.2">
      <c r="A2473">
        <f t="shared" si="38"/>
        <v>5510500</v>
      </c>
      <c r="B2473">
        <v>2017</v>
      </c>
      <c r="C2473" t="s">
        <v>1763</v>
      </c>
      <c r="D2473" t="s">
        <v>1765</v>
      </c>
      <c r="E2473" t="s">
        <v>1767</v>
      </c>
      <c r="F2473" s="4" t="s">
        <v>282</v>
      </c>
      <c r="G2473" s="4">
        <v>294000</v>
      </c>
      <c r="H2473" s="10">
        <v>377181.18</v>
      </c>
      <c r="I2473">
        <f>IFERROR(VLOOKUP(G2473,'LEAID Match'!$B$2:$C$427,2,FALSE),"")</f>
        <v>5510500</v>
      </c>
    </row>
    <row r="2474" spans="1:9" x14ac:dyDescent="0.2">
      <c r="A2474">
        <f t="shared" si="38"/>
        <v>5510500</v>
      </c>
      <c r="B2474">
        <v>2016</v>
      </c>
      <c r="C2474" t="s">
        <v>1763</v>
      </c>
      <c r="D2474" t="s">
        <v>1765</v>
      </c>
      <c r="E2474" t="s">
        <v>1767</v>
      </c>
      <c r="F2474" s="4" t="s">
        <v>282</v>
      </c>
      <c r="G2474" s="4">
        <v>294000</v>
      </c>
      <c r="H2474" s="10">
        <v>372003.61</v>
      </c>
      <c r="I2474">
        <f>IFERROR(VLOOKUP(G2474,'LEAID Match'!$B$2:$C$427,2,FALSE),"")</f>
        <v>5510500</v>
      </c>
    </row>
    <row r="2475" spans="1:9" x14ac:dyDescent="0.2">
      <c r="A2475">
        <f t="shared" si="38"/>
        <v>5510500</v>
      </c>
      <c r="B2475" s="14">
        <v>2015</v>
      </c>
      <c r="C2475" t="s">
        <v>1763</v>
      </c>
      <c r="D2475" t="s">
        <v>1765</v>
      </c>
      <c r="E2475" t="s">
        <v>1767</v>
      </c>
      <c r="F2475" s="14" t="s">
        <v>282</v>
      </c>
      <c r="G2475" s="14">
        <v>294000</v>
      </c>
      <c r="H2475" s="14">
        <v>366881.81</v>
      </c>
      <c r="I2475">
        <f>IFERROR(VLOOKUP(G2475,'LEAID Match'!$B$2:$C$427,2,FALSE),"")</f>
        <v>5510500</v>
      </c>
    </row>
    <row r="2476" spans="1:9" x14ac:dyDescent="0.2">
      <c r="A2476">
        <f t="shared" si="38"/>
        <v>5511640</v>
      </c>
      <c r="B2476">
        <v>2023</v>
      </c>
      <c r="C2476" t="s">
        <v>1763</v>
      </c>
      <c r="D2476" t="s">
        <v>1765</v>
      </c>
      <c r="E2476" t="s">
        <v>1767</v>
      </c>
      <c r="F2476" s="5" t="s">
        <v>283</v>
      </c>
      <c r="G2476" s="5">
        <v>295000</v>
      </c>
      <c r="H2476" s="6">
        <v>1377138.61</v>
      </c>
      <c r="I2476">
        <f>IFERROR(VLOOKUP(G2476,'LEAID Match'!$B$2:$C$427,2,FALSE),"")</f>
        <v>5511640</v>
      </c>
    </row>
    <row r="2477" spans="1:9" x14ac:dyDescent="0.2">
      <c r="A2477">
        <f t="shared" si="38"/>
        <v>5511640</v>
      </c>
      <c r="B2477">
        <v>2022</v>
      </c>
      <c r="C2477" t="s">
        <v>1763</v>
      </c>
      <c r="D2477" t="s">
        <v>1765</v>
      </c>
      <c r="E2477" t="s">
        <v>1767</v>
      </c>
      <c r="F2477" s="5" t="s">
        <v>283</v>
      </c>
      <c r="G2477" s="5">
        <v>295000</v>
      </c>
      <c r="H2477" s="6">
        <v>1316473.67</v>
      </c>
      <c r="I2477">
        <f>IFERROR(VLOOKUP(G2477,'LEAID Match'!$B$2:$C$427,2,FALSE),"")</f>
        <v>5511640</v>
      </c>
    </row>
    <row r="2478" spans="1:9" x14ac:dyDescent="0.2">
      <c r="A2478">
        <f t="shared" si="38"/>
        <v>5511640</v>
      </c>
      <c r="B2478">
        <v>2021</v>
      </c>
      <c r="C2478" t="s">
        <v>1763</v>
      </c>
      <c r="D2478" t="s">
        <v>1765</v>
      </c>
      <c r="E2478" t="s">
        <v>1767</v>
      </c>
      <c r="F2478" s="5" t="s">
        <v>283</v>
      </c>
      <c r="G2478" s="5">
        <v>295000</v>
      </c>
      <c r="H2478" s="6">
        <v>1267342.08</v>
      </c>
      <c r="I2478">
        <f>IFERROR(VLOOKUP(G2478,'LEAID Match'!$B$2:$C$427,2,FALSE),"")</f>
        <v>5511640</v>
      </c>
    </row>
    <row r="2479" spans="1:9" x14ac:dyDescent="0.2">
      <c r="A2479">
        <f t="shared" si="38"/>
        <v>5511640</v>
      </c>
      <c r="B2479">
        <v>2020</v>
      </c>
      <c r="C2479" t="s">
        <v>1763</v>
      </c>
      <c r="D2479" t="s">
        <v>1765</v>
      </c>
      <c r="E2479" t="s">
        <v>1767</v>
      </c>
      <c r="F2479" s="4" t="s">
        <v>283</v>
      </c>
      <c r="G2479" s="4">
        <v>295000</v>
      </c>
      <c r="H2479" s="10">
        <v>1213599.5</v>
      </c>
      <c r="I2479">
        <f>IFERROR(VLOOKUP(G2479,'LEAID Match'!$B$2:$C$427,2,FALSE),"")</f>
        <v>5511640</v>
      </c>
    </row>
    <row r="2480" spans="1:9" x14ac:dyDescent="0.2">
      <c r="A2480">
        <f t="shared" si="38"/>
        <v>5511640</v>
      </c>
      <c r="B2480">
        <v>2019</v>
      </c>
      <c r="C2480" t="s">
        <v>1763</v>
      </c>
      <c r="D2480" t="s">
        <v>1765</v>
      </c>
      <c r="E2480" t="s">
        <v>1767</v>
      </c>
      <c r="F2480" s="4" t="s">
        <v>283</v>
      </c>
      <c r="G2480" s="4">
        <v>295000</v>
      </c>
      <c r="H2480" s="10">
        <v>1165653.9099999999</v>
      </c>
      <c r="I2480">
        <f>IFERROR(VLOOKUP(G2480,'LEAID Match'!$B$2:$C$427,2,FALSE),"")</f>
        <v>5511640</v>
      </c>
    </row>
    <row r="2481" spans="1:9" x14ac:dyDescent="0.2">
      <c r="A2481">
        <f t="shared" si="38"/>
        <v>5511640</v>
      </c>
      <c r="B2481">
        <v>2018</v>
      </c>
      <c r="C2481" t="s">
        <v>1763</v>
      </c>
      <c r="D2481" t="s">
        <v>1765</v>
      </c>
      <c r="E2481" t="s">
        <v>1767</v>
      </c>
      <c r="F2481" s="4" t="s">
        <v>283</v>
      </c>
      <c r="G2481" s="4">
        <v>295000</v>
      </c>
      <c r="H2481" s="10">
        <v>1122837.06</v>
      </c>
      <c r="I2481">
        <f>IFERROR(VLOOKUP(G2481,'LEAID Match'!$B$2:$C$427,2,FALSE),"")</f>
        <v>5511640</v>
      </c>
    </row>
    <row r="2482" spans="1:9" x14ac:dyDescent="0.2">
      <c r="A2482">
        <f t="shared" si="38"/>
        <v>5511640</v>
      </c>
      <c r="B2482">
        <v>2017</v>
      </c>
      <c r="C2482" t="s">
        <v>1763</v>
      </c>
      <c r="D2482" t="s">
        <v>1765</v>
      </c>
      <c r="E2482" t="s">
        <v>1767</v>
      </c>
      <c r="F2482" s="4" t="s">
        <v>283</v>
      </c>
      <c r="G2482" s="4">
        <v>295000</v>
      </c>
      <c r="H2482" s="10">
        <v>1086561.93</v>
      </c>
      <c r="I2482">
        <f>IFERROR(VLOOKUP(G2482,'LEAID Match'!$B$2:$C$427,2,FALSE),"")</f>
        <v>5511640</v>
      </c>
    </row>
    <row r="2483" spans="1:9" x14ac:dyDescent="0.2">
      <c r="A2483">
        <f t="shared" si="38"/>
        <v>5511640</v>
      </c>
      <c r="B2483">
        <v>2016</v>
      </c>
      <c r="C2483" t="s">
        <v>1763</v>
      </c>
      <c r="D2483" t="s">
        <v>1765</v>
      </c>
      <c r="E2483" t="s">
        <v>1767</v>
      </c>
      <c r="F2483" s="4" t="s">
        <v>283</v>
      </c>
      <c r="G2483" s="4">
        <v>295000</v>
      </c>
      <c r="H2483" s="10">
        <v>1058615.28</v>
      </c>
      <c r="I2483">
        <f>IFERROR(VLOOKUP(G2483,'LEAID Match'!$B$2:$C$427,2,FALSE),"")</f>
        <v>5511640</v>
      </c>
    </row>
    <row r="2484" spans="1:9" x14ac:dyDescent="0.2">
      <c r="A2484">
        <f t="shared" si="38"/>
        <v>5511640</v>
      </c>
      <c r="B2484" s="14">
        <v>2015</v>
      </c>
      <c r="C2484" t="s">
        <v>1763</v>
      </c>
      <c r="D2484" t="s">
        <v>1765</v>
      </c>
      <c r="E2484" t="s">
        <v>1767</v>
      </c>
      <c r="F2484" s="14" t="s">
        <v>283</v>
      </c>
      <c r="G2484" s="14">
        <v>295000</v>
      </c>
      <c r="H2484" s="14">
        <v>1029933.77</v>
      </c>
      <c r="I2484">
        <f>IFERROR(VLOOKUP(G2484,'LEAID Match'!$B$2:$C$427,2,FALSE),"")</f>
        <v>5511640</v>
      </c>
    </row>
    <row r="2485" spans="1:9" x14ac:dyDescent="0.2">
      <c r="A2485">
        <f t="shared" si="38"/>
        <v>5512450</v>
      </c>
      <c r="B2485">
        <v>2023</v>
      </c>
      <c r="C2485" t="s">
        <v>1763</v>
      </c>
      <c r="D2485" t="s">
        <v>1765</v>
      </c>
      <c r="E2485" t="s">
        <v>1767</v>
      </c>
      <c r="F2485" s="5" t="s">
        <v>284</v>
      </c>
      <c r="G2485" s="5">
        <v>298000</v>
      </c>
      <c r="H2485" s="6">
        <v>371673.68</v>
      </c>
      <c r="I2485">
        <f>IFERROR(VLOOKUP(G2485,'LEAID Match'!$B$2:$C$427,2,FALSE),"")</f>
        <v>5512450</v>
      </c>
    </row>
    <row r="2486" spans="1:9" x14ac:dyDescent="0.2">
      <c r="A2486">
        <f t="shared" si="38"/>
        <v>5512450</v>
      </c>
      <c r="B2486">
        <v>2022</v>
      </c>
      <c r="C2486" t="s">
        <v>1763</v>
      </c>
      <c r="D2486" t="s">
        <v>1765</v>
      </c>
      <c r="E2486" t="s">
        <v>1767</v>
      </c>
      <c r="F2486" s="5" t="s">
        <v>284</v>
      </c>
      <c r="G2486" s="5">
        <v>298000</v>
      </c>
      <c r="H2486" s="6">
        <v>356142.41</v>
      </c>
      <c r="I2486">
        <f>IFERROR(VLOOKUP(G2486,'LEAID Match'!$B$2:$C$427,2,FALSE),"")</f>
        <v>5512450</v>
      </c>
    </row>
    <row r="2487" spans="1:9" x14ac:dyDescent="0.2">
      <c r="A2487">
        <f t="shared" si="38"/>
        <v>5512450</v>
      </c>
      <c r="B2487">
        <v>2021</v>
      </c>
      <c r="C2487" t="s">
        <v>1763</v>
      </c>
      <c r="D2487" t="s">
        <v>1765</v>
      </c>
      <c r="E2487" t="s">
        <v>1767</v>
      </c>
      <c r="F2487" s="5" t="s">
        <v>284</v>
      </c>
      <c r="G2487" s="5">
        <v>298000</v>
      </c>
      <c r="H2487" s="6">
        <v>349982.74</v>
      </c>
      <c r="I2487">
        <f>IFERROR(VLOOKUP(G2487,'LEAID Match'!$B$2:$C$427,2,FALSE),"")</f>
        <v>5512450</v>
      </c>
    </row>
    <row r="2488" spans="1:9" x14ac:dyDescent="0.2">
      <c r="A2488">
        <f t="shared" si="38"/>
        <v>5512450</v>
      </c>
      <c r="B2488">
        <v>2020</v>
      </c>
      <c r="C2488" t="s">
        <v>1763</v>
      </c>
      <c r="D2488" t="s">
        <v>1765</v>
      </c>
      <c r="E2488" t="s">
        <v>1767</v>
      </c>
      <c r="F2488" s="4" t="s">
        <v>284</v>
      </c>
      <c r="G2488" s="4">
        <v>298000</v>
      </c>
      <c r="H2488" s="10">
        <v>345324.89</v>
      </c>
      <c r="I2488">
        <f>IFERROR(VLOOKUP(G2488,'LEAID Match'!$B$2:$C$427,2,FALSE),"")</f>
        <v>5512450</v>
      </c>
    </row>
    <row r="2489" spans="1:9" x14ac:dyDescent="0.2">
      <c r="A2489">
        <f t="shared" si="38"/>
        <v>5512450</v>
      </c>
      <c r="B2489">
        <v>2019</v>
      </c>
      <c r="C2489" t="s">
        <v>1763</v>
      </c>
      <c r="D2489" t="s">
        <v>1765</v>
      </c>
      <c r="E2489" t="s">
        <v>1767</v>
      </c>
      <c r="F2489" s="4" t="s">
        <v>284</v>
      </c>
      <c r="G2489" s="4">
        <v>298000</v>
      </c>
      <c r="H2489" s="10">
        <v>348754.1</v>
      </c>
      <c r="I2489">
        <f>IFERROR(VLOOKUP(G2489,'LEAID Match'!$B$2:$C$427,2,FALSE),"")</f>
        <v>5512450</v>
      </c>
    </row>
    <row r="2490" spans="1:9" x14ac:dyDescent="0.2">
      <c r="A2490">
        <f t="shared" si="38"/>
        <v>5512450</v>
      </c>
      <c r="B2490">
        <v>2018</v>
      </c>
      <c r="C2490" t="s">
        <v>1763</v>
      </c>
      <c r="D2490" t="s">
        <v>1765</v>
      </c>
      <c r="E2490" t="s">
        <v>1767</v>
      </c>
      <c r="F2490" s="4" t="s">
        <v>284</v>
      </c>
      <c r="G2490" s="4">
        <v>298000</v>
      </c>
      <c r="H2490" s="10">
        <v>356421.05</v>
      </c>
      <c r="I2490">
        <f>IFERROR(VLOOKUP(G2490,'LEAID Match'!$B$2:$C$427,2,FALSE),"")</f>
        <v>5512450</v>
      </c>
    </row>
    <row r="2491" spans="1:9" x14ac:dyDescent="0.2">
      <c r="A2491">
        <f t="shared" si="38"/>
        <v>5512450</v>
      </c>
      <c r="B2491">
        <v>2017</v>
      </c>
      <c r="C2491" t="s">
        <v>1763</v>
      </c>
      <c r="D2491" t="s">
        <v>1765</v>
      </c>
      <c r="E2491" t="s">
        <v>1767</v>
      </c>
      <c r="F2491" s="4" t="s">
        <v>284</v>
      </c>
      <c r="G2491" s="4">
        <v>298000</v>
      </c>
      <c r="H2491" s="10">
        <v>369438.18</v>
      </c>
      <c r="I2491">
        <f>IFERROR(VLOOKUP(G2491,'LEAID Match'!$B$2:$C$427,2,FALSE),"")</f>
        <v>5512450</v>
      </c>
    </row>
    <row r="2492" spans="1:9" x14ac:dyDescent="0.2">
      <c r="A2492">
        <f t="shared" si="38"/>
        <v>5512450</v>
      </c>
      <c r="B2492">
        <v>2016</v>
      </c>
      <c r="C2492" t="s">
        <v>1763</v>
      </c>
      <c r="D2492" t="s">
        <v>1765</v>
      </c>
      <c r="E2492" t="s">
        <v>1767</v>
      </c>
      <c r="F2492" s="4" t="s">
        <v>284</v>
      </c>
      <c r="G2492" s="4">
        <v>298000</v>
      </c>
      <c r="H2492" s="10">
        <v>383161.32</v>
      </c>
      <c r="I2492">
        <f>IFERROR(VLOOKUP(G2492,'LEAID Match'!$B$2:$C$427,2,FALSE),"")</f>
        <v>5512450</v>
      </c>
    </row>
    <row r="2493" spans="1:9" x14ac:dyDescent="0.2">
      <c r="A2493">
        <f t="shared" si="38"/>
        <v>5512450</v>
      </c>
      <c r="B2493" s="14">
        <v>2015</v>
      </c>
      <c r="C2493" t="s">
        <v>1763</v>
      </c>
      <c r="D2493" t="s">
        <v>1765</v>
      </c>
      <c r="E2493" t="s">
        <v>1767</v>
      </c>
      <c r="F2493" s="14" t="s">
        <v>284</v>
      </c>
      <c r="G2493" s="14">
        <v>298000</v>
      </c>
      <c r="H2493" s="14">
        <v>385914.43</v>
      </c>
      <c r="I2493">
        <f>IFERROR(VLOOKUP(G2493,'LEAID Match'!$B$2:$C$427,2,FALSE),"")</f>
        <v>5512450</v>
      </c>
    </row>
    <row r="2494" spans="1:9" x14ac:dyDescent="0.2">
      <c r="A2494">
        <f t="shared" si="38"/>
        <v>5513230</v>
      </c>
      <c r="B2494">
        <v>2023</v>
      </c>
      <c r="C2494" t="s">
        <v>1763</v>
      </c>
      <c r="D2494" t="s">
        <v>1765</v>
      </c>
      <c r="E2494" t="s">
        <v>1767</v>
      </c>
      <c r="F2494" s="5" t="s">
        <v>285</v>
      </c>
      <c r="G2494" s="5">
        <v>299000</v>
      </c>
      <c r="H2494" s="6">
        <v>590258.42000000004</v>
      </c>
      <c r="I2494">
        <f>IFERROR(VLOOKUP(G2494,'LEAID Match'!$B$2:$C$427,2,FALSE),"")</f>
        <v>5513230</v>
      </c>
    </row>
    <row r="2495" spans="1:9" x14ac:dyDescent="0.2">
      <c r="A2495">
        <f t="shared" si="38"/>
        <v>5513230</v>
      </c>
      <c r="B2495">
        <v>2022</v>
      </c>
      <c r="C2495" t="s">
        <v>1763</v>
      </c>
      <c r="D2495" t="s">
        <v>1765</v>
      </c>
      <c r="E2495" t="s">
        <v>1767</v>
      </c>
      <c r="F2495" s="5" t="s">
        <v>285</v>
      </c>
      <c r="G2495" s="5">
        <v>299000</v>
      </c>
      <c r="H2495" s="6">
        <v>573408.15</v>
      </c>
      <c r="I2495">
        <f>IFERROR(VLOOKUP(G2495,'LEAID Match'!$B$2:$C$427,2,FALSE),"")</f>
        <v>5513230</v>
      </c>
    </row>
    <row r="2496" spans="1:9" x14ac:dyDescent="0.2">
      <c r="A2496">
        <f t="shared" si="38"/>
        <v>5513230</v>
      </c>
      <c r="B2496">
        <v>2021</v>
      </c>
      <c r="C2496" t="s">
        <v>1763</v>
      </c>
      <c r="D2496" t="s">
        <v>1765</v>
      </c>
      <c r="E2496" t="s">
        <v>1767</v>
      </c>
      <c r="F2496" s="5" t="s">
        <v>285</v>
      </c>
      <c r="G2496" s="5">
        <v>299000</v>
      </c>
      <c r="H2496" s="6">
        <v>548198.48</v>
      </c>
      <c r="I2496">
        <f>IFERROR(VLOOKUP(G2496,'LEAID Match'!$B$2:$C$427,2,FALSE),"")</f>
        <v>5513230</v>
      </c>
    </row>
    <row r="2497" spans="1:9" x14ac:dyDescent="0.2">
      <c r="A2497">
        <f t="shared" si="38"/>
        <v>5513230</v>
      </c>
      <c r="B2497">
        <v>2020</v>
      </c>
      <c r="C2497" t="s">
        <v>1763</v>
      </c>
      <c r="D2497" t="s">
        <v>1765</v>
      </c>
      <c r="E2497" t="s">
        <v>1767</v>
      </c>
      <c r="F2497" s="4" t="s">
        <v>285</v>
      </c>
      <c r="G2497" s="4">
        <v>299000</v>
      </c>
      <c r="H2497" s="10">
        <v>516176.09</v>
      </c>
      <c r="I2497">
        <f>IFERROR(VLOOKUP(G2497,'LEAID Match'!$B$2:$C$427,2,FALSE),"")</f>
        <v>5513230</v>
      </c>
    </row>
    <row r="2498" spans="1:9" x14ac:dyDescent="0.2">
      <c r="A2498">
        <f t="shared" si="38"/>
        <v>5513230</v>
      </c>
      <c r="B2498">
        <v>2019</v>
      </c>
      <c r="C2498" t="s">
        <v>1763</v>
      </c>
      <c r="D2498" t="s">
        <v>1765</v>
      </c>
      <c r="E2498" t="s">
        <v>1767</v>
      </c>
      <c r="F2498" s="4" t="s">
        <v>285</v>
      </c>
      <c r="G2498" s="4">
        <v>299000</v>
      </c>
      <c r="H2498" s="10">
        <v>490443.96</v>
      </c>
      <c r="I2498">
        <f>IFERROR(VLOOKUP(G2498,'LEAID Match'!$B$2:$C$427,2,FALSE),"")</f>
        <v>5513230</v>
      </c>
    </row>
    <row r="2499" spans="1:9" x14ac:dyDescent="0.2">
      <c r="A2499">
        <f t="shared" ref="A2499:A2562" si="39">I2499</f>
        <v>5513230</v>
      </c>
      <c r="B2499">
        <v>2018</v>
      </c>
      <c r="C2499" t="s">
        <v>1763</v>
      </c>
      <c r="D2499" t="s">
        <v>1765</v>
      </c>
      <c r="E2499" t="s">
        <v>1767</v>
      </c>
      <c r="F2499" s="4" t="s">
        <v>285</v>
      </c>
      <c r="G2499" s="4">
        <v>299000</v>
      </c>
      <c r="H2499" s="10">
        <v>478378.49</v>
      </c>
      <c r="I2499">
        <f>IFERROR(VLOOKUP(G2499,'LEAID Match'!$B$2:$C$427,2,FALSE),"")</f>
        <v>5513230</v>
      </c>
    </row>
    <row r="2500" spans="1:9" x14ac:dyDescent="0.2">
      <c r="A2500">
        <f t="shared" si="39"/>
        <v>5513230</v>
      </c>
      <c r="B2500">
        <v>2017</v>
      </c>
      <c r="C2500" t="s">
        <v>1763</v>
      </c>
      <c r="D2500" t="s">
        <v>1765</v>
      </c>
      <c r="E2500" t="s">
        <v>1767</v>
      </c>
      <c r="F2500" s="4" t="s">
        <v>285</v>
      </c>
      <c r="G2500" s="4">
        <v>299000</v>
      </c>
      <c r="H2500" s="10">
        <v>474443.94</v>
      </c>
      <c r="I2500">
        <f>IFERROR(VLOOKUP(G2500,'LEAID Match'!$B$2:$C$427,2,FALSE),"")</f>
        <v>5513230</v>
      </c>
    </row>
    <row r="2501" spans="1:9" x14ac:dyDescent="0.2">
      <c r="A2501">
        <f t="shared" si="39"/>
        <v>5513230</v>
      </c>
      <c r="B2501">
        <v>2016</v>
      </c>
      <c r="C2501" t="s">
        <v>1763</v>
      </c>
      <c r="D2501" t="s">
        <v>1765</v>
      </c>
      <c r="E2501" t="s">
        <v>1767</v>
      </c>
      <c r="F2501" s="4" t="s">
        <v>285</v>
      </c>
      <c r="G2501" s="4">
        <v>299000</v>
      </c>
      <c r="H2501" s="10">
        <v>470427.31</v>
      </c>
      <c r="I2501">
        <f>IFERROR(VLOOKUP(G2501,'LEAID Match'!$B$2:$C$427,2,FALSE),"")</f>
        <v>5513230</v>
      </c>
    </row>
    <row r="2502" spans="1:9" x14ac:dyDescent="0.2">
      <c r="A2502">
        <f t="shared" si="39"/>
        <v>5513230</v>
      </c>
      <c r="B2502" s="14">
        <v>2015</v>
      </c>
      <c r="C2502" t="s">
        <v>1763</v>
      </c>
      <c r="D2502" t="s">
        <v>1765</v>
      </c>
      <c r="E2502" t="s">
        <v>1767</v>
      </c>
      <c r="F2502" s="14" t="s">
        <v>285</v>
      </c>
      <c r="G2502" s="14">
        <v>299000</v>
      </c>
      <c r="H2502" s="14">
        <v>468369.91</v>
      </c>
      <c r="I2502">
        <f>IFERROR(VLOOKUP(G2502,'LEAID Match'!$B$2:$C$427,2,FALSE),"")</f>
        <v>5513230</v>
      </c>
    </row>
    <row r="2503" spans="1:9" x14ac:dyDescent="0.2">
      <c r="A2503">
        <f t="shared" si="39"/>
        <v>5513710</v>
      </c>
      <c r="B2503">
        <v>2023</v>
      </c>
      <c r="C2503" t="s">
        <v>1763</v>
      </c>
      <c r="D2503" t="s">
        <v>1765</v>
      </c>
      <c r="E2503" t="s">
        <v>1767</v>
      </c>
      <c r="F2503" s="5" t="s">
        <v>286</v>
      </c>
      <c r="G2503" s="5">
        <v>303000</v>
      </c>
      <c r="H2503" s="6">
        <v>327149.92</v>
      </c>
      <c r="I2503">
        <f>IFERROR(VLOOKUP(G2503,'LEAID Match'!$B$2:$C$427,2,FALSE),"")</f>
        <v>5513710</v>
      </c>
    </row>
    <row r="2504" spans="1:9" x14ac:dyDescent="0.2">
      <c r="A2504">
        <f t="shared" si="39"/>
        <v>5513710</v>
      </c>
      <c r="B2504">
        <v>2022</v>
      </c>
      <c r="C2504" t="s">
        <v>1763</v>
      </c>
      <c r="D2504" t="s">
        <v>1765</v>
      </c>
      <c r="E2504" t="s">
        <v>1767</v>
      </c>
      <c r="F2504" s="5" t="s">
        <v>286</v>
      </c>
      <c r="G2504" s="5">
        <v>303000</v>
      </c>
      <c r="H2504" s="6">
        <v>316301.24</v>
      </c>
      <c r="I2504">
        <f>IFERROR(VLOOKUP(G2504,'LEAID Match'!$B$2:$C$427,2,FALSE),"")</f>
        <v>5513710</v>
      </c>
    </row>
    <row r="2505" spans="1:9" x14ac:dyDescent="0.2">
      <c r="A2505">
        <f t="shared" si="39"/>
        <v>5513710</v>
      </c>
      <c r="B2505">
        <v>2021</v>
      </c>
      <c r="C2505" t="s">
        <v>1763</v>
      </c>
      <c r="D2505" t="s">
        <v>1765</v>
      </c>
      <c r="E2505" t="s">
        <v>1767</v>
      </c>
      <c r="F2505" s="5" t="s">
        <v>286</v>
      </c>
      <c r="G2505" s="5">
        <v>303000</v>
      </c>
      <c r="H2505" s="6">
        <v>311336.03000000003</v>
      </c>
      <c r="I2505">
        <f>IFERROR(VLOOKUP(G2505,'LEAID Match'!$B$2:$C$427,2,FALSE),"")</f>
        <v>5513710</v>
      </c>
    </row>
    <row r="2506" spans="1:9" x14ac:dyDescent="0.2">
      <c r="A2506">
        <f t="shared" si="39"/>
        <v>5513710</v>
      </c>
      <c r="B2506">
        <v>2020</v>
      </c>
      <c r="C2506" t="s">
        <v>1763</v>
      </c>
      <c r="D2506" t="s">
        <v>1765</v>
      </c>
      <c r="E2506" t="s">
        <v>1767</v>
      </c>
      <c r="F2506" s="4" t="s">
        <v>286</v>
      </c>
      <c r="G2506" s="4">
        <v>303000</v>
      </c>
      <c r="H2506" s="10">
        <v>298755.84000000003</v>
      </c>
      <c r="I2506">
        <f>IFERROR(VLOOKUP(G2506,'LEAID Match'!$B$2:$C$427,2,FALSE),"")</f>
        <v>5513710</v>
      </c>
    </row>
    <row r="2507" spans="1:9" x14ac:dyDescent="0.2">
      <c r="A2507">
        <f t="shared" si="39"/>
        <v>5513710</v>
      </c>
      <c r="B2507">
        <v>2019</v>
      </c>
      <c r="C2507" t="s">
        <v>1763</v>
      </c>
      <c r="D2507" t="s">
        <v>1765</v>
      </c>
      <c r="E2507" t="s">
        <v>1767</v>
      </c>
      <c r="F2507" s="4" t="s">
        <v>286</v>
      </c>
      <c r="G2507" s="4">
        <v>303000</v>
      </c>
      <c r="H2507" s="10">
        <v>289799.53000000003</v>
      </c>
      <c r="I2507">
        <f>IFERROR(VLOOKUP(G2507,'LEAID Match'!$B$2:$C$427,2,FALSE),"")</f>
        <v>5513710</v>
      </c>
    </row>
    <row r="2508" spans="1:9" x14ac:dyDescent="0.2">
      <c r="A2508">
        <f t="shared" si="39"/>
        <v>5513710</v>
      </c>
      <c r="B2508">
        <v>2018</v>
      </c>
      <c r="C2508" t="s">
        <v>1763</v>
      </c>
      <c r="D2508" t="s">
        <v>1765</v>
      </c>
      <c r="E2508" t="s">
        <v>1767</v>
      </c>
      <c r="F2508" s="4" t="s">
        <v>286</v>
      </c>
      <c r="G2508" s="4">
        <v>303000</v>
      </c>
      <c r="H2508" s="10">
        <v>284999.24</v>
      </c>
      <c r="I2508">
        <f>IFERROR(VLOOKUP(G2508,'LEAID Match'!$B$2:$C$427,2,FALSE),"")</f>
        <v>5513710</v>
      </c>
    </row>
    <row r="2509" spans="1:9" x14ac:dyDescent="0.2">
      <c r="A2509">
        <f t="shared" si="39"/>
        <v>5513710</v>
      </c>
      <c r="B2509">
        <v>2017</v>
      </c>
      <c r="C2509" t="s">
        <v>1763</v>
      </c>
      <c r="D2509" t="s">
        <v>1765</v>
      </c>
      <c r="E2509" t="s">
        <v>1767</v>
      </c>
      <c r="F2509" s="4" t="s">
        <v>286</v>
      </c>
      <c r="G2509" s="4">
        <v>303000</v>
      </c>
      <c r="H2509" s="10">
        <v>285655.78000000003</v>
      </c>
      <c r="I2509">
        <f>IFERROR(VLOOKUP(G2509,'LEAID Match'!$B$2:$C$427,2,FALSE),"")</f>
        <v>5513710</v>
      </c>
    </row>
    <row r="2510" spans="1:9" x14ac:dyDescent="0.2">
      <c r="A2510">
        <f t="shared" si="39"/>
        <v>5513710</v>
      </c>
      <c r="B2510">
        <v>2016</v>
      </c>
      <c r="C2510" t="s">
        <v>1763</v>
      </c>
      <c r="D2510" t="s">
        <v>1765</v>
      </c>
      <c r="E2510" t="s">
        <v>1767</v>
      </c>
      <c r="F2510" s="4" t="s">
        <v>286</v>
      </c>
      <c r="G2510" s="4">
        <v>303000</v>
      </c>
      <c r="H2510" s="10">
        <v>283964.96999999997</v>
      </c>
      <c r="I2510">
        <f>IFERROR(VLOOKUP(G2510,'LEAID Match'!$B$2:$C$427,2,FALSE),"")</f>
        <v>5513710</v>
      </c>
    </row>
    <row r="2511" spans="1:9" x14ac:dyDescent="0.2">
      <c r="A2511">
        <f t="shared" si="39"/>
        <v>5513710</v>
      </c>
      <c r="B2511" s="14">
        <v>2015</v>
      </c>
      <c r="C2511" t="s">
        <v>1763</v>
      </c>
      <c r="D2511" t="s">
        <v>1765</v>
      </c>
      <c r="E2511" t="s">
        <v>1767</v>
      </c>
      <c r="F2511" s="14" t="s">
        <v>286</v>
      </c>
      <c r="G2511" s="14">
        <v>303000</v>
      </c>
      <c r="H2511" s="14">
        <v>278312.90000000002</v>
      </c>
      <c r="I2511">
        <f>IFERROR(VLOOKUP(G2511,'LEAID Match'!$B$2:$C$427,2,FALSE),"")</f>
        <v>5513710</v>
      </c>
    </row>
    <row r="2512" spans="1:9" x14ac:dyDescent="0.2">
      <c r="A2512">
        <f t="shared" si="39"/>
        <v>5514250</v>
      </c>
      <c r="B2512">
        <v>2023</v>
      </c>
      <c r="C2512" t="s">
        <v>1763</v>
      </c>
      <c r="D2512" t="s">
        <v>1765</v>
      </c>
      <c r="E2512" t="s">
        <v>1767</v>
      </c>
      <c r="F2512" s="5" t="s">
        <v>287</v>
      </c>
      <c r="G2512" s="5">
        <v>304000</v>
      </c>
      <c r="H2512" s="6">
        <v>589359.38</v>
      </c>
      <c r="I2512">
        <f>IFERROR(VLOOKUP(G2512,'LEAID Match'!$B$2:$C$427,2,FALSE),"")</f>
        <v>5514250</v>
      </c>
    </row>
    <row r="2513" spans="1:9" x14ac:dyDescent="0.2">
      <c r="A2513">
        <f t="shared" si="39"/>
        <v>5514250</v>
      </c>
      <c r="B2513">
        <v>2022</v>
      </c>
      <c r="C2513" t="s">
        <v>1763</v>
      </c>
      <c r="D2513" t="s">
        <v>1765</v>
      </c>
      <c r="E2513" t="s">
        <v>1767</v>
      </c>
      <c r="F2513" s="5" t="s">
        <v>287</v>
      </c>
      <c r="G2513" s="5">
        <v>304000</v>
      </c>
      <c r="H2513" s="6">
        <v>564383.85</v>
      </c>
      <c r="I2513">
        <f>IFERROR(VLOOKUP(G2513,'LEAID Match'!$B$2:$C$427,2,FALSE),"")</f>
        <v>5514250</v>
      </c>
    </row>
    <row r="2514" spans="1:9" x14ac:dyDescent="0.2">
      <c r="A2514">
        <f t="shared" si="39"/>
        <v>5514250</v>
      </c>
      <c r="B2514">
        <v>2021</v>
      </c>
      <c r="C2514" t="s">
        <v>1763</v>
      </c>
      <c r="D2514" t="s">
        <v>1765</v>
      </c>
      <c r="E2514" t="s">
        <v>1767</v>
      </c>
      <c r="F2514" s="5" t="s">
        <v>287</v>
      </c>
      <c r="G2514" s="5">
        <v>304000</v>
      </c>
      <c r="H2514" s="6">
        <v>550217.49</v>
      </c>
      <c r="I2514">
        <f>IFERROR(VLOOKUP(G2514,'LEAID Match'!$B$2:$C$427,2,FALSE),"")</f>
        <v>5514250</v>
      </c>
    </row>
    <row r="2515" spans="1:9" x14ac:dyDescent="0.2">
      <c r="A2515">
        <f t="shared" si="39"/>
        <v>5514250</v>
      </c>
      <c r="B2515">
        <v>2020</v>
      </c>
      <c r="C2515" t="s">
        <v>1763</v>
      </c>
      <c r="D2515" t="s">
        <v>1765</v>
      </c>
      <c r="E2515" t="s">
        <v>1767</v>
      </c>
      <c r="F2515" s="4" t="s">
        <v>287</v>
      </c>
      <c r="G2515" s="4">
        <v>304000</v>
      </c>
      <c r="H2515" s="10">
        <v>538017.71</v>
      </c>
      <c r="I2515">
        <f>IFERROR(VLOOKUP(G2515,'LEAID Match'!$B$2:$C$427,2,FALSE),"")</f>
        <v>5514250</v>
      </c>
    </row>
    <row r="2516" spans="1:9" x14ac:dyDescent="0.2">
      <c r="A2516">
        <f t="shared" si="39"/>
        <v>5514250</v>
      </c>
      <c r="B2516">
        <v>2019</v>
      </c>
      <c r="C2516" t="s">
        <v>1763</v>
      </c>
      <c r="D2516" t="s">
        <v>1765</v>
      </c>
      <c r="E2516" t="s">
        <v>1767</v>
      </c>
      <c r="F2516" s="4" t="s">
        <v>287</v>
      </c>
      <c r="G2516" s="4">
        <v>304000</v>
      </c>
      <c r="H2516" s="10">
        <v>537452</v>
      </c>
      <c r="I2516">
        <f>IFERROR(VLOOKUP(G2516,'LEAID Match'!$B$2:$C$427,2,FALSE),"")</f>
        <v>5514250</v>
      </c>
    </row>
    <row r="2517" spans="1:9" x14ac:dyDescent="0.2">
      <c r="A2517">
        <f t="shared" si="39"/>
        <v>5514250</v>
      </c>
      <c r="B2517">
        <v>2018</v>
      </c>
      <c r="C2517" t="s">
        <v>1763</v>
      </c>
      <c r="D2517" t="s">
        <v>1765</v>
      </c>
      <c r="E2517" t="s">
        <v>1767</v>
      </c>
      <c r="F2517" s="4" t="s">
        <v>287</v>
      </c>
      <c r="G2517" s="4">
        <v>304000</v>
      </c>
      <c r="H2517" s="10">
        <v>543177.44999999995</v>
      </c>
      <c r="I2517">
        <f>IFERROR(VLOOKUP(G2517,'LEAID Match'!$B$2:$C$427,2,FALSE),"")</f>
        <v>5514250</v>
      </c>
    </row>
    <row r="2518" spans="1:9" x14ac:dyDescent="0.2">
      <c r="A2518">
        <f t="shared" si="39"/>
        <v>5514250</v>
      </c>
      <c r="B2518">
        <v>2017</v>
      </c>
      <c r="C2518" t="s">
        <v>1763</v>
      </c>
      <c r="D2518" t="s">
        <v>1765</v>
      </c>
      <c r="E2518" t="s">
        <v>1767</v>
      </c>
      <c r="F2518" s="4" t="s">
        <v>287</v>
      </c>
      <c r="G2518" s="4">
        <v>304000</v>
      </c>
      <c r="H2518" s="10">
        <v>552500.82999999996</v>
      </c>
      <c r="I2518">
        <f>IFERROR(VLOOKUP(G2518,'LEAID Match'!$B$2:$C$427,2,FALSE),"")</f>
        <v>5514250</v>
      </c>
    </row>
    <row r="2519" spans="1:9" x14ac:dyDescent="0.2">
      <c r="A2519">
        <f t="shared" si="39"/>
        <v>5514250</v>
      </c>
      <c r="B2519">
        <v>2016</v>
      </c>
      <c r="C2519" t="s">
        <v>1763</v>
      </c>
      <c r="D2519" t="s">
        <v>1765</v>
      </c>
      <c r="E2519" t="s">
        <v>1767</v>
      </c>
      <c r="F2519" s="4" t="s">
        <v>287</v>
      </c>
      <c r="G2519" s="4">
        <v>304000</v>
      </c>
      <c r="H2519" s="10">
        <v>564964.93999999994</v>
      </c>
      <c r="I2519">
        <f>IFERROR(VLOOKUP(G2519,'LEAID Match'!$B$2:$C$427,2,FALSE),"")</f>
        <v>5514250</v>
      </c>
    </row>
    <row r="2520" spans="1:9" x14ac:dyDescent="0.2">
      <c r="A2520">
        <f t="shared" si="39"/>
        <v>5514250</v>
      </c>
      <c r="B2520" s="14">
        <v>2015</v>
      </c>
      <c r="C2520" t="s">
        <v>1763</v>
      </c>
      <c r="D2520" t="s">
        <v>1765</v>
      </c>
      <c r="E2520" t="s">
        <v>1767</v>
      </c>
      <c r="F2520" s="14" t="s">
        <v>287</v>
      </c>
      <c r="G2520" s="14">
        <v>304000</v>
      </c>
      <c r="H2520" s="14">
        <v>568259.25</v>
      </c>
      <c r="I2520">
        <f>IFERROR(VLOOKUP(G2520,'LEAID Match'!$B$2:$C$427,2,FALSE),"")</f>
        <v>5514250</v>
      </c>
    </row>
    <row r="2521" spans="1:9" x14ac:dyDescent="0.2">
      <c r="A2521">
        <f t="shared" si="39"/>
        <v>5514580</v>
      </c>
      <c r="B2521">
        <v>2023</v>
      </c>
      <c r="C2521" t="s">
        <v>1763</v>
      </c>
      <c r="D2521" t="s">
        <v>1765</v>
      </c>
      <c r="E2521" t="s">
        <v>1767</v>
      </c>
      <c r="F2521" s="5" t="s">
        <v>288</v>
      </c>
      <c r="G2521" s="5">
        <v>305000</v>
      </c>
      <c r="H2521" s="6">
        <v>347853.71</v>
      </c>
      <c r="I2521">
        <f>IFERROR(VLOOKUP(G2521,'LEAID Match'!$B$2:$C$427,2,FALSE),"")</f>
        <v>5514580</v>
      </c>
    </row>
    <row r="2522" spans="1:9" x14ac:dyDescent="0.2">
      <c r="A2522">
        <f t="shared" si="39"/>
        <v>5514580</v>
      </c>
      <c r="B2522">
        <v>2022</v>
      </c>
      <c r="C2522" t="s">
        <v>1763</v>
      </c>
      <c r="D2522" t="s">
        <v>1765</v>
      </c>
      <c r="E2522" t="s">
        <v>1767</v>
      </c>
      <c r="F2522" s="5" t="s">
        <v>288</v>
      </c>
      <c r="G2522" s="5">
        <v>305000</v>
      </c>
      <c r="H2522" s="6">
        <v>343317.96</v>
      </c>
      <c r="I2522">
        <f>IFERROR(VLOOKUP(G2522,'LEAID Match'!$B$2:$C$427,2,FALSE),"")</f>
        <v>5514580</v>
      </c>
    </row>
    <row r="2523" spans="1:9" x14ac:dyDescent="0.2">
      <c r="A2523">
        <f t="shared" si="39"/>
        <v>5514580</v>
      </c>
      <c r="B2523">
        <v>2021</v>
      </c>
      <c r="C2523" t="s">
        <v>1763</v>
      </c>
      <c r="D2523" t="s">
        <v>1765</v>
      </c>
      <c r="E2523" t="s">
        <v>1767</v>
      </c>
      <c r="F2523" s="5" t="s">
        <v>288</v>
      </c>
      <c r="G2523" s="5">
        <v>305000</v>
      </c>
      <c r="H2523" s="6">
        <v>341930.45</v>
      </c>
      <c r="I2523">
        <f>IFERROR(VLOOKUP(G2523,'LEAID Match'!$B$2:$C$427,2,FALSE),"")</f>
        <v>5514580</v>
      </c>
    </row>
    <row r="2524" spans="1:9" x14ac:dyDescent="0.2">
      <c r="A2524">
        <f t="shared" si="39"/>
        <v>5514580</v>
      </c>
      <c r="B2524">
        <v>2020</v>
      </c>
      <c r="C2524" t="s">
        <v>1763</v>
      </c>
      <c r="D2524" t="s">
        <v>1765</v>
      </c>
      <c r="E2524" t="s">
        <v>1767</v>
      </c>
      <c r="F2524" s="4" t="s">
        <v>288</v>
      </c>
      <c r="G2524" s="4">
        <v>305000</v>
      </c>
      <c r="H2524" s="10">
        <v>339124.11</v>
      </c>
      <c r="I2524">
        <f>IFERROR(VLOOKUP(G2524,'LEAID Match'!$B$2:$C$427,2,FALSE),"")</f>
        <v>5514580</v>
      </c>
    </row>
    <row r="2525" spans="1:9" x14ac:dyDescent="0.2">
      <c r="A2525">
        <f t="shared" si="39"/>
        <v>5514580</v>
      </c>
      <c r="B2525">
        <v>2019</v>
      </c>
      <c r="C2525" t="s">
        <v>1763</v>
      </c>
      <c r="D2525" t="s">
        <v>1765</v>
      </c>
      <c r="E2525" t="s">
        <v>1767</v>
      </c>
      <c r="F2525" s="4" t="s">
        <v>288</v>
      </c>
      <c r="G2525" s="4">
        <v>305000</v>
      </c>
      <c r="H2525" s="10">
        <v>330263.46999999997</v>
      </c>
      <c r="I2525">
        <f>IFERROR(VLOOKUP(G2525,'LEAID Match'!$B$2:$C$427,2,FALSE),"")</f>
        <v>5514580</v>
      </c>
    </row>
    <row r="2526" spans="1:9" x14ac:dyDescent="0.2">
      <c r="A2526">
        <f t="shared" si="39"/>
        <v>5514580</v>
      </c>
      <c r="B2526">
        <v>2018</v>
      </c>
      <c r="C2526" t="s">
        <v>1763</v>
      </c>
      <c r="D2526" t="s">
        <v>1765</v>
      </c>
      <c r="E2526" t="s">
        <v>1767</v>
      </c>
      <c r="F2526" s="4" t="s">
        <v>288</v>
      </c>
      <c r="G2526" s="4">
        <v>305000</v>
      </c>
      <c r="H2526" s="10">
        <v>321233.23</v>
      </c>
      <c r="I2526">
        <f>IFERROR(VLOOKUP(G2526,'LEAID Match'!$B$2:$C$427,2,FALSE),"")</f>
        <v>5514580</v>
      </c>
    </row>
    <row r="2527" spans="1:9" x14ac:dyDescent="0.2">
      <c r="A2527">
        <f t="shared" si="39"/>
        <v>5514580</v>
      </c>
      <c r="B2527">
        <v>2017</v>
      </c>
      <c r="C2527" t="s">
        <v>1763</v>
      </c>
      <c r="D2527" t="s">
        <v>1765</v>
      </c>
      <c r="E2527" t="s">
        <v>1767</v>
      </c>
      <c r="F2527" s="4" t="s">
        <v>288</v>
      </c>
      <c r="G2527" s="4">
        <v>305000</v>
      </c>
      <c r="H2527" s="10">
        <v>310299.28000000003</v>
      </c>
      <c r="I2527">
        <f>IFERROR(VLOOKUP(G2527,'LEAID Match'!$B$2:$C$427,2,FALSE),"")</f>
        <v>5514580</v>
      </c>
    </row>
    <row r="2528" spans="1:9" x14ac:dyDescent="0.2">
      <c r="A2528">
        <f t="shared" si="39"/>
        <v>5514580</v>
      </c>
      <c r="B2528">
        <v>2016</v>
      </c>
      <c r="C2528" t="s">
        <v>1763</v>
      </c>
      <c r="D2528" t="s">
        <v>1765</v>
      </c>
      <c r="E2528" t="s">
        <v>1767</v>
      </c>
      <c r="F2528" s="4" t="s">
        <v>288</v>
      </c>
      <c r="G2528" s="4">
        <v>305000</v>
      </c>
      <c r="H2528" s="10">
        <v>303787.90000000002</v>
      </c>
      <c r="I2528">
        <f>IFERROR(VLOOKUP(G2528,'LEAID Match'!$B$2:$C$427,2,FALSE),"")</f>
        <v>5514580</v>
      </c>
    </row>
    <row r="2529" spans="1:9" x14ac:dyDescent="0.2">
      <c r="A2529">
        <f t="shared" si="39"/>
        <v>5514580</v>
      </c>
      <c r="B2529" s="14">
        <v>2015</v>
      </c>
      <c r="C2529" t="s">
        <v>1763</v>
      </c>
      <c r="D2529" t="s">
        <v>1765</v>
      </c>
      <c r="E2529" t="s">
        <v>1767</v>
      </c>
      <c r="F2529" s="14" t="s">
        <v>288</v>
      </c>
      <c r="G2529" s="14">
        <v>305000</v>
      </c>
      <c r="H2529" s="14">
        <v>295871.21999999997</v>
      </c>
      <c r="I2529">
        <f>IFERROR(VLOOKUP(G2529,'LEAID Match'!$B$2:$C$427,2,FALSE),"")</f>
        <v>5514580</v>
      </c>
    </row>
    <row r="2530" spans="1:9" x14ac:dyDescent="0.2">
      <c r="A2530">
        <f t="shared" si="39"/>
        <v>5515060</v>
      </c>
      <c r="B2530">
        <v>2023</v>
      </c>
      <c r="C2530" t="s">
        <v>1763</v>
      </c>
      <c r="D2530" t="s">
        <v>1765</v>
      </c>
      <c r="E2530" t="s">
        <v>1767</v>
      </c>
      <c r="F2530" s="5" t="s">
        <v>289</v>
      </c>
      <c r="G2530" s="5">
        <v>306000</v>
      </c>
      <c r="H2530" s="6">
        <v>215601.35</v>
      </c>
      <c r="I2530">
        <f>IFERROR(VLOOKUP(G2530,'LEAID Match'!$B$2:$C$427,2,FALSE),"")</f>
        <v>5515060</v>
      </c>
    </row>
    <row r="2531" spans="1:9" x14ac:dyDescent="0.2">
      <c r="A2531">
        <f t="shared" si="39"/>
        <v>5515060</v>
      </c>
      <c r="B2531">
        <v>2022</v>
      </c>
      <c r="C2531" t="s">
        <v>1763</v>
      </c>
      <c r="D2531" t="s">
        <v>1765</v>
      </c>
      <c r="E2531" t="s">
        <v>1767</v>
      </c>
      <c r="F2531" s="5" t="s">
        <v>289</v>
      </c>
      <c r="G2531" s="5">
        <v>306000</v>
      </c>
      <c r="H2531" s="6">
        <v>202190.23</v>
      </c>
      <c r="I2531">
        <f>IFERROR(VLOOKUP(G2531,'LEAID Match'!$B$2:$C$427,2,FALSE),"")</f>
        <v>5515060</v>
      </c>
    </row>
    <row r="2532" spans="1:9" x14ac:dyDescent="0.2">
      <c r="A2532">
        <f t="shared" si="39"/>
        <v>5515060</v>
      </c>
      <c r="B2532">
        <v>2021</v>
      </c>
      <c r="C2532" t="s">
        <v>1763</v>
      </c>
      <c r="D2532" t="s">
        <v>1765</v>
      </c>
      <c r="E2532" t="s">
        <v>1767</v>
      </c>
      <c r="F2532" s="5" t="s">
        <v>289</v>
      </c>
      <c r="G2532" s="5">
        <v>306000</v>
      </c>
      <c r="H2532" s="6">
        <v>194203.81</v>
      </c>
      <c r="I2532">
        <f>IFERROR(VLOOKUP(G2532,'LEAID Match'!$B$2:$C$427,2,FALSE),"")</f>
        <v>5515060</v>
      </c>
    </row>
    <row r="2533" spans="1:9" x14ac:dyDescent="0.2">
      <c r="A2533">
        <f t="shared" si="39"/>
        <v>5515060</v>
      </c>
      <c r="B2533">
        <v>2020</v>
      </c>
      <c r="C2533" t="s">
        <v>1763</v>
      </c>
      <c r="D2533" t="s">
        <v>1765</v>
      </c>
      <c r="E2533" t="s">
        <v>1767</v>
      </c>
      <c r="F2533" s="4" t="s">
        <v>289</v>
      </c>
      <c r="G2533" s="4">
        <v>306000</v>
      </c>
      <c r="H2533" s="10">
        <v>186185.64</v>
      </c>
      <c r="I2533">
        <f>IFERROR(VLOOKUP(G2533,'LEAID Match'!$B$2:$C$427,2,FALSE),"")</f>
        <v>5515060</v>
      </c>
    </row>
    <row r="2534" spans="1:9" x14ac:dyDescent="0.2">
      <c r="A2534">
        <f t="shared" si="39"/>
        <v>5515060</v>
      </c>
      <c r="B2534">
        <v>2019</v>
      </c>
      <c r="C2534" t="s">
        <v>1763</v>
      </c>
      <c r="D2534" t="s">
        <v>1765</v>
      </c>
      <c r="E2534" t="s">
        <v>1767</v>
      </c>
      <c r="F2534" s="4" t="s">
        <v>289</v>
      </c>
      <c r="G2534" s="4">
        <v>306000</v>
      </c>
      <c r="H2534" s="10">
        <v>183127.09</v>
      </c>
      <c r="I2534">
        <f>IFERROR(VLOOKUP(G2534,'LEAID Match'!$B$2:$C$427,2,FALSE),"")</f>
        <v>5515060</v>
      </c>
    </row>
    <row r="2535" spans="1:9" x14ac:dyDescent="0.2">
      <c r="A2535">
        <f t="shared" si="39"/>
        <v>5515060</v>
      </c>
      <c r="B2535">
        <v>2018</v>
      </c>
      <c r="C2535" t="s">
        <v>1763</v>
      </c>
      <c r="D2535" t="s">
        <v>1765</v>
      </c>
      <c r="E2535" t="s">
        <v>1767</v>
      </c>
      <c r="F2535" s="4" t="s">
        <v>289</v>
      </c>
      <c r="G2535" s="4">
        <v>306000</v>
      </c>
      <c r="H2535" s="10">
        <v>179341</v>
      </c>
      <c r="I2535">
        <f>IFERROR(VLOOKUP(G2535,'LEAID Match'!$B$2:$C$427,2,FALSE),"")</f>
        <v>5515060</v>
      </c>
    </row>
    <row r="2536" spans="1:9" x14ac:dyDescent="0.2">
      <c r="A2536">
        <f t="shared" si="39"/>
        <v>5515060</v>
      </c>
      <c r="B2536">
        <v>2017</v>
      </c>
      <c r="C2536" t="s">
        <v>1763</v>
      </c>
      <c r="D2536" t="s">
        <v>1765</v>
      </c>
      <c r="E2536" t="s">
        <v>1767</v>
      </c>
      <c r="F2536" s="4" t="s">
        <v>289</v>
      </c>
      <c r="G2536" s="4">
        <v>306000</v>
      </c>
      <c r="H2536" s="10">
        <v>176439.93</v>
      </c>
      <c r="I2536">
        <f>IFERROR(VLOOKUP(G2536,'LEAID Match'!$B$2:$C$427,2,FALSE),"")</f>
        <v>5515060</v>
      </c>
    </row>
    <row r="2537" spans="1:9" x14ac:dyDescent="0.2">
      <c r="A2537">
        <f t="shared" si="39"/>
        <v>5515060</v>
      </c>
      <c r="B2537">
        <v>2016</v>
      </c>
      <c r="C2537" t="s">
        <v>1763</v>
      </c>
      <c r="D2537" t="s">
        <v>1765</v>
      </c>
      <c r="E2537" t="s">
        <v>1767</v>
      </c>
      <c r="F2537" s="4" t="s">
        <v>289</v>
      </c>
      <c r="G2537" s="4">
        <v>306000</v>
      </c>
      <c r="H2537" s="10">
        <v>169971.3</v>
      </c>
      <c r="I2537">
        <f>IFERROR(VLOOKUP(G2537,'LEAID Match'!$B$2:$C$427,2,FALSE),"")</f>
        <v>5515060</v>
      </c>
    </row>
    <row r="2538" spans="1:9" x14ac:dyDescent="0.2">
      <c r="A2538">
        <f t="shared" si="39"/>
        <v>5515060</v>
      </c>
      <c r="B2538" s="14">
        <v>2015</v>
      </c>
      <c r="C2538" t="s">
        <v>1763</v>
      </c>
      <c r="D2538" t="s">
        <v>1765</v>
      </c>
      <c r="E2538" t="s">
        <v>1767</v>
      </c>
      <c r="F2538" s="14" t="s">
        <v>289</v>
      </c>
      <c r="G2538" s="14">
        <v>306000</v>
      </c>
      <c r="H2538" s="14">
        <v>163414.94</v>
      </c>
      <c r="I2538">
        <f>IFERROR(VLOOKUP(G2538,'LEAID Match'!$B$2:$C$427,2,FALSE),"")</f>
        <v>5515060</v>
      </c>
    </row>
    <row r="2539" spans="1:9" x14ac:dyDescent="0.2">
      <c r="A2539" t="str">
        <f t="shared" si="39"/>
        <v/>
      </c>
      <c r="B2539">
        <v>2023</v>
      </c>
      <c r="C2539" t="s">
        <v>1763</v>
      </c>
      <c r="D2539" t="s">
        <v>1765</v>
      </c>
      <c r="E2539" t="s">
        <v>1767</v>
      </c>
      <c r="F2539" s="5" t="s">
        <v>290</v>
      </c>
      <c r="G2539" s="5">
        <v>314000</v>
      </c>
      <c r="H2539" s="6">
        <v>1610909</v>
      </c>
      <c r="I2539" t="str">
        <f>IFERROR(VLOOKUP(G2539,'LEAID Match'!$B$2:$C$427,2,FALSE),"")</f>
        <v/>
      </c>
    </row>
    <row r="2540" spans="1:9" x14ac:dyDescent="0.2">
      <c r="A2540" t="str">
        <f t="shared" si="39"/>
        <v/>
      </c>
      <c r="B2540">
        <v>2022</v>
      </c>
      <c r="C2540" t="s">
        <v>1763</v>
      </c>
      <c r="D2540" t="s">
        <v>1765</v>
      </c>
      <c r="E2540" t="s">
        <v>1767</v>
      </c>
      <c r="F2540" s="5" t="s">
        <v>290</v>
      </c>
      <c r="G2540" s="5">
        <v>314000</v>
      </c>
      <c r="H2540" s="6">
        <v>1563719.82</v>
      </c>
      <c r="I2540" t="str">
        <f>IFERROR(VLOOKUP(G2540,'LEAID Match'!$B$2:$C$427,2,FALSE),"")</f>
        <v/>
      </c>
    </row>
    <row r="2541" spans="1:9" x14ac:dyDescent="0.2">
      <c r="A2541" t="str">
        <f t="shared" si="39"/>
        <v/>
      </c>
      <c r="B2541">
        <v>2021</v>
      </c>
      <c r="C2541" t="s">
        <v>1763</v>
      </c>
      <c r="D2541" t="s">
        <v>1765</v>
      </c>
      <c r="E2541" t="s">
        <v>1767</v>
      </c>
      <c r="F2541" s="5" t="s">
        <v>290</v>
      </c>
      <c r="G2541" s="5">
        <v>314000</v>
      </c>
      <c r="H2541" s="6">
        <v>1511335.95</v>
      </c>
      <c r="I2541" t="str">
        <f>IFERROR(VLOOKUP(G2541,'LEAID Match'!$B$2:$C$427,2,FALSE),"")</f>
        <v/>
      </c>
    </row>
    <row r="2542" spans="1:9" x14ac:dyDescent="0.2">
      <c r="A2542" t="str">
        <f t="shared" si="39"/>
        <v/>
      </c>
      <c r="B2542">
        <v>2020</v>
      </c>
      <c r="C2542" t="s">
        <v>1763</v>
      </c>
      <c r="D2542" t="s">
        <v>1765</v>
      </c>
      <c r="E2542" t="s">
        <v>1767</v>
      </c>
      <c r="F2542" s="4" t="s">
        <v>290</v>
      </c>
      <c r="G2542" s="4">
        <v>314000</v>
      </c>
      <c r="H2542" s="10">
        <v>1457457.63</v>
      </c>
      <c r="I2542" t="str">
        <f>IFERROR(VLOOKUP(G2542,'LEAID Match'!$B$2:$C$427,2,FALSE),"")</f>
        <v/>
      </c>
    </row>
    <row r="2543" spans="1:9" x14ac:dyDescent="0.2">
      <c r="A2543" t="str">
        <f t="shared" si="39"/>
        <v/>
      </c>
      <c r="B2543">
        <v>2019</v>
      </c>
      <c r="C2543" t="s">
        <v>1763</v>
      </c>
      <c r="D2543" t="s">
        <v>1765</v>
      </c>
      <c r="E2543" t="s">
        <v>1767</v>
      </c>
      <c r="F2543" s="4" t="s">
        <v>290</v>
      </c>
      <c r="G2543" s="4">
        <v>314000</v>
      </c>
      <c r="H2543" s="10">
        <v>1391919.31</v>
      </c>
      <c r="I2543" t="str">
        <f>IFERROR(VLOOKUP(G2543,'LEAID Match'!$B$2:$C$427,2,FALSE),"")</f>
        <v/>
      </c>
    </row>
    <row r="2544" spans="1:9" x14ac:dyDescent="0.2">
      <c r="A2544" t="str">
        <f t="shared" si="39"/>
        <v/>
      </c>
      <c r="B2544">
        <v>2018</v>
      </c>
      <c r="C2544" t="s">
        <v>1763</v>
      </c>
      <c r="D2544" t="s">
        <v>1765</v>
      </c>
      <c r="E2544" t="s">
        <v>1767</v>
      </c>
      <c r="F2544" s="4" t="s">
        <v>290</v>
      </c>
      <c r="G2544" s="4">
        <v>314000</v>
      </c>
      <c r="H2544" s="10">
        <v>1342859.18</v>
      </c>
      <c r="I2544" t="str">
        <f>IFERROR(VLOOKUP(G2544,'LEAID Match'!$B$2:$C$427,2,FALSE),"")</f>
        <v/>
      </c>
    </row>
    <row r="2545" spans="1:9" x14ac:dyDescent="0.2">
      <c r="A2545" t="str">
        <f t="shared" si="39"/>
        <v/>
      </c>
      <c r="B2545">
        <v>2017</v>
      </c>
      <c r="C2545" t="s">
        <v>1763</v>
      </c>
      <c r="D2545" t="s">
        <v>1765</v>
      </c>
      <c r="E2545" t="s">
        <v>1767</v>
      </c>
      <c r="F2545" s="4" t="s">
        <v>290</v>
      </c>
      <c r="G2545" s="4">
        <v>314000</v>
      </c>
      <c r="H2545" s="10">
        <v>1304648.4099999999</v>
      </c>
      <c r="I2545" t="str">
        <f>IFERROR(VLOOKUP(G2545,'LEAID Match'!$B$2:$C$427,2,FALSE),"")</f>
        <v/>
      </c>
    </row>
    <row r="2546" spans="1:9" x14ac:dyDescent="0.2">
      <c r="A2546" t="str">
        <f t="shared" si="39"/>
        <v/>
      </c>
      <c r="B2546">
        <v>2016</v>
      </c>
      <c r="C2546" t="s">
        <v>1763</v>
      </c>
      <c r="D2546" t="s">
        <v>1765</v>
      </c>
      <c r="E2546" t="s">
        <v>1767</v>
      </c>
      <c r="F2546" s="4" t="s">
        <v>290</v>
      </c>
      <c r="G2546" s="4">
        <v>314000</v>
      </c>
      <c r="H2546" s="10">
        <v>1294359.1000000001</v>
      </c>
      <c r="I2546" t="str">
        <f>IFERROR(VLOOKUP(G2546,'LEAID Match'!$B$2:$C$427,2,FALSE),"")</f>
        <v/>
      </c>
    </row>
    <row r="2547" spans="1:9" x14ac:dyDescent="0.2">
      <c r="A2547" t="str">
        <f t="shared" si="39"/>
        <v/>
      </c>
      <c r="B2547" s="14">
        <v>2015</v>
      </c>
      <c r="C2547" t="s">
        <v>1763</v>
      </c>
      <c r="D2547" t="s">
        <v>1765</v>
      </c>
      <c r="E2547" t="s">
        <v>1767</v>
      </c>
      <c r="F2547" s="14" t="s">
        <v>290</v>
      </c>
      <c r="G2547" s="14">
        <v>314000</v>
      </c>
      <c r="H2547" s="14">
        <v>1273496.26</v>
      </c>
      <c r="I2547" t="str">
        <f>IFERROR(VLOOKUP(G2547,'LEAID Match'!$B$2:$C$427,2,FALSE),"")</f>
        <v/>
      </c>
    </row>
    <row r="2548" spans="1:9" x14ac:dyDescent="0.2">
      <c r="A2548" t="str">
        <f t="shared" si="39"/>
        <v/>
      </c>
      <c r="B2548">
        <v>2023</v>
      </c>
      <c r="C2548" t="s">
        <v>1763</v>
      </c>
      <c r="D2548" t="s">
        <v>1765</v>
      </c>
      <c r="E2548" t="s">
        <v>1767</v>
      </c>
      <c r="F2548" s="5" t="s">
        <v>291</v>
      </c>
      <c r="G2548" s="5">
        <v>315000</v>
      </c>
      <c r="H2548" s="6">
        <v>22560.7</v>
      </c>
      <c r="I2548" t="str">
        <f>IFERROR(VLOOKUP(G2548,'LEAID Match'!$B$2:$C$427,2,FALSE),"")</f>
        <v/>
      </c>
    </row>
    <row r="2549" spans="1:9" x14ac:dyDescent="0.2">
      <c r="A2549" t="str">
        <f t="shared" si="39"/>
        <v/>
      </c>
      <c r="B2549">
        <v>2022</v>
      </c>
      <c r="C2549" t="s">
        <v>1763</v>
      </c>
      <c r="D2549" t="s">
        <v>1765</v>
      </c>
      <c r="E2549" t="s">
        <v>1767</v>
      </c>
      <c r="F2549" s="5" t="s">
        <v>291</v>
      </c>
      <c r="G2549" s="5">
        <v>315000</v>
      </c>
      <c r="H2549" s="6">
        <v>20851.919999999998</v>
      </c>
      <c r="I2549" t="str">
        <f>IFERROR(VLOOKUP(G2549,'LEAID Match'!$B$2:$C$427,2,FALSE),"")</f>
        <v/>
      </c>
    </row>
    <row r="2550" spans="1:9" x14ac:dyDescent="0.2">
      <c r="A2550" t="str">
        <f t="shared" si="39"/>
        <v/>
      </c>
      <c r="B2550">
        <v>2021</v>
      </c>
      <c r="C2550" t="s">
        <v>1763</v>
      </c>
      <c r="D2550" t="s">
        <v>1765</v>
      </c>
      <c r="E2550" t="s">
        <v>1767</v>
      </c>
      <c r="F2550" s="5" t="s">
        <v>291</v>
      </c>
      <c r="G2550" s="5">
        <v>315000</v>
      </c>
      <c r="H2550" s="6">
        <v>20160.59</v>
      </c>
      <c r="I2550" t="str">
        <f>IFERROR(VLOOKUP(G2550,'LEAID Match'!$B$2:$C$427,2,FALSE),"")</f>
        <v/>
      </c>
    </row>
    <row r="2551" spans="1:9" x14ac:dyDescent="0.2">
      <c r="A2551" t="str">
        <f t="shared" si="39"/>
        <v/>
      </c>
      <c r="B2551">
        <v>2020</v>
      </c>
      <c r="C2551" t="s">
        <v>1763</v>
      </c>
      <c r="D2551" t="s">
        <v>1765</v>
      </c>
      <c r="E2551" t="s">
        <v>1767</v>
      </c>
      <c r="F2551" s="4" t="s">
        <v>291</v>
      </c>
      <c r="G2551" s="4">
        <v>315000</v>
      </c>
      <c r="H2551" s="10">
        <v>19577.79</v>
      </c>
      <c r="I2551" t="str">
        <f>IFERROR(VLOOKUP(G2551,'LEAID Match'!$B$2:$C$427,2,FALSE),"")</f>
        <v/>
      </c>
    </row>
    <row r="2552" spans="1:9" x14ac:dyDescent="0.2">
      <c r="A2552" t="str">
        <f t="shared" si="39"/>
        <v/>
      </c>
      <c r="B2552">
        <v>2019</v>
      </c>
      <c r="C2552" t="s">
        <v>1763</v>
      </c>
      <c r="D2552" t="s">
        <v>1765</v>
      </c>
      <c r="E2552" t="s">
        <v>1767</v>
      </c>
      <c r="F2552" s="4" t="s">
        <v>291</v>
      </c>
      <c r="G2552" s="4">
        <v>315000</v>
      </c>
      <c r="H2552" s="10">
        <v>20117.2</v>
      </c>
      <c r="I2552" t="str">
        <f>IFERROR(VLOOKUP(G2552,'LEAID Match'!$B$2:$C$427,2,FALSE),"")</f>
        <v/>
      </c>
    </row>
    <row r="2553" spans="1:9" x14ac:dyDescent="0.2">
      <c r="A2553" t="str">
        <f t="shared" si="39"/>
        <v/>
      </c>
      <c r="B2553">
        <v>2018</v>
      </c>
      <c r="C2553" t="s">
        <v>1763</v>
      </c>
      <c r="D2553" t="s">
        <v>1765</v>
      </c>
      <c r="E2553" t="s">
        <v>1767</v>
      </c>
      <c r="F2553" s="4" t="s">
        <v>291</v>
      </c>
      <c r="G2553" s="4">
        <v>315000</v>
      </c>
      <c r="H2553" s="10">
        <v>21276.66</v>
      </c>
      <c r="I2553" t="str">
        <f>IFERROR(VLOOKUP(G2553,'LEAID Match'!$B$2:$C$427,2,FALSE),"")</f>
        <v/>
      </c>
    </row>
    <row r="2554" spans="1:9" x14ac:dyDescent="0.2">
      <c r="A2554" t="str">
        <f t="shared" si="39"/>
        <v/>
      </c>
      <c r="B2554">
        <v>2017</v>
      </c>
      <c r="C2554" t="s">
        <v>1763</v>
      </c>
      <c r="D2554" t="s">
        <v>1765</v>
      </c>
      <c r="E2554" t="s">
        <v>1767</v>
      </c>
      <c r="F2554" s="4" t="s">
        <v>291</v>
      </c>
      <c r="G2554" s="4">
        <v>315000</v>
      </c>
      <c r="H2554" s="10">
        <v>22117.39</v>
      </c>
      <c r="I2554" t="str">
        <f>IFERROR(VLOOKUP(G2554,'LEAID Match'!$B$2:$C$427,2,FALSE),"")</f>
        <v/>
      </c>
    </row>
    <row r="2555" spans="1:9" x14ac:dyDescent="0.2">
      <c r="A2555" t="str">
        <f t="shared" si="39"/>
        <v/>
      </c>
      <c r="B2555">
        <v>2016</v>
      </c>
      <c r="C2555" t="s">
        <v>1763</v>
      </c>
      <c r="D2555" t="s">
        <v>1765</v>
      </c>
      <c r="E2555" t="s">
        <v>1767</v>
      </c>
      <c r="F2555" s="4" t="s">
        <v>291</v>
      </c>
      <c r="G2555" s="4">
        <v>315000</v>
      </c>
      <c r="H2555" s="10">
        <v>21786.62</v>
      </c>
      <c r="I2555" t="str">
        <f>IFERROR(VLOOKUP(G2555,'LEAID Match'!$B$2:$C$427,2,FALSE),"")</f>
        <v/>
      </c>
    </row>
    <row r="2556" spans="1:9" x14ac:dyDescent="0.2">
      <c r="A2556" t="str">
        <f t="shared" si="39"/>
        <v/>
      </c>
      <c r="B2556" s="14">
        <v>2015</v>
      </c>
      <c r="C2556" t="s">
        <v>1763</v>
      </c>
      <c r="D2556" t="s">
        <v>1765</v>
      </c>
      <c r="E2556" t="s">
        <v>1767</v>
      </c>
      <c r="F2556" s="14" t="s">
        <v>291</v>
      </c>
      <c r="G2556" s="14">
        <v>315000</v>
      </c>
      <c r="H2556" s="14">
        <v>20356.43</v>
      </c>
      <c r="I2556" t="str">
        <f>IFERROR(VLOOKUP(G2556,'LEAID Match'!$B$2:$C$427,2,FALSE),"")</f>
        <v/>
      </c>
    </row>
    <row r="2557" spans="1:9" x14ac:dyDescent="0.2">
      <c r="A2557" t="str">
        <f t="shared" si="39"/>
        <v/>
      </c>
      <c r="B2557">
        <v>2023</v>
      </c>
      <c r="C2557" t="s">
        <v>1763</v>
      </c>
      <c r="D2557" t="s">
        <v>1765</v>
      </c>
      <c r="E2557" t="s">
        <v>1767</v>
      </c>
      <c r="F2557" s="5" t="s">
        <v>292</v>
      </c>
      <c r="G2557" s="5">
        <v>316000</v>
      </c>
      <c r="H2557" s="6">
        <v>297720.93</v>
      </c>
      <c r="I2557" t="str">
        <f>IFERROR(VLOOKUP(G2557,'LEAID Match'!$B$2:$C$427,2,FALSE),"")</f>
        <v/>
      </c>
    </row>
    <row r="2558" spans="1:9" x14ac:dyDescent="0.2">
      <c r="A2558" t="str">
        <f t="shared" si="39"/>
        <v/>
      </c>
      <c r="B2558">
        <v>2022</v>
      </c>
      <c r="C2558" t="s">
        <v>1763</v>
      </c>
      <c r="D2558" t="s">
        <v>1765</v>
      </c>
      <c r="E2558" t="s">
        <v>1767</v>
      </c>
      <c r="F2558" s="5" t="s">
        <v>292</v>
      </c>
      <c r="G2558" s="5">
        <v>316000</v>
      </c>
      <c r="H2558" s="6">
        <v>267111.39</v>
      </c>
      <c r="I2558" t="str">
        <f>IFERROR(VLOOKUP(G2558,'LEAID Match'!$B$2:$C$427,2,FALSE),"")</f>
        <v/>
      </c>
    </row>
    <row r="2559" spans="1:9" x14ac:dyDescent="0.2">
      <c r="A2559" t="str">
        <f t="shared" si="39"/>
        <v/>
      </c>
      <c r="B2559">
        <v>2021</v>
      </c>
      <c r="C2559" t="s">
        <v>1763</v>
      </c>
      <c r="D2559" t="s">
        <v>1765</v>
      </c>
      <c r="E2559" t="s">
        <v>1767</v>
      </c>
      <c r="F2559" s="5" t="s">
        <v>292</v>
      </c>
      <c r="G2559" s="5">
        <v>316000</v>
      </c>
      <c r="H2559" s="6">
        <v>241238.27</v>
      </c>
      <c r="I2559" t="str">
        <f>IFERROR(VLOOKUP(G2559,'LEAID Match'!$B$2:$C$427,2,FALSE),"")</f>
        <v/>
      </c>
    </row>
    <row r="2560" spans="1:9" x14ac:dyDescent="0.2">
      <c r="A2560" t="str">
        <f t="shared" si="39"/>
        <v/>
      </c>
      <c r="B2560">
        <v>2020</v>
      </c>
      <c r="C2560" t="s">
        <v>1763</v>
      </c>
      <c r="D2560" t="s">
        <v>1765</v>
      </c>
      <c r="E2560" t="s">
        <v>1767</v>
      </c>
      <c r="F2560" s="4" t="s">
        <v>292</v>
      </c>
      <c r="G2560" s="4">
        <v>316000</v>
      </c>
      <c r="H2560" s="10">
        <v>221484.66</v>
      </c>
      <c r="I2560" t="str">
        <f>IFERROR(VLOOKUP(G2560,'LEAID Match'!$B$2:$C$427,2,FALSE),"")</f>
        <v/>
      </c>
    </row>
    <row r="2561" spans="1:9" x14ac:dyDescent="0.2">
      <c r="A2561" t="str">
        <f t="shared" si="39"/>
        <v/>
      </c>
      <c r="B2561">
        <v>2019</v>
      </c>
      <c r="C2561" t="s">
        <v>1763</v>
      </c>
      <c r="D2561" t="s">
        <v>1765</v>
      </c>
      <c r="E2561" t="s">
        <v>1767</v>
      </c>
      <c r="F2561" s="4" t="s">
        <v>292</v>
      </c>
      <c r="G2561" s="4">
        <v>316000</v>
      </c>
      <c r="H2561" s="10">
        <v>205918.3</v>
      </c>
      <c r="I2561" t="str">
        <f>IFERROR(VLOOKUP(G2561,'LEAID Match'!$B$2:$C$427,2,FALSE),"")</f>
        <v/>
      </c>
    </row>
    <row r="2562" spans="1:9" x14ac:dyDescent="0.2">
      <c r="A2562" t="str">
        <f t="shared" si="39"/>
        <v/>
      </c>
      <c r="B2562">
        <v>2018</v>
      </c>
      <c r="C2562" t="s">
        <v>1763</v>
      </c>
      <c r="D2562" t="s">
        <v>1765</v>
      </c>
      <c r="E2562" t="s">
        <v>1767</v>
      </c>
      <c r="F2562" s="4" t="s">
        <v>292</v>
      </c>
      <c r="G2562" s="4">
        <v>316000</v>
      </c>
      <c r="H2562" s="10">
        <v>190668.06</v>
      </c>
      <c r="I2562" t="str">
        <f>IFERROR(VLOOKUP(G2562,'LEAID Match'!$B$2:$C$427,2,FALSE),"")</f>
        <v/>
      </c>
    </row>
    <row r="2563" spans="1:9" x14ac:dyDescent="0.2">
      <c r="A2563" t="str">
        <f t="shared" ref="A2563:A2626" si="40">I2563</f>
        <v/>
      </c>
      <c r="B2563">
        <v>2017</v>
      </c>
      <c r="C2563" t="s">
        <v>1763</v>
      </c>
      <c r="D2563" t="s">
        <v>1765</v>
      </c>
      <c r="E2563" t="s">
        <v>1767</v>
      </c>
      <c r="F2563" s="4" t="s">
        <v>292</v>
      </c>
      <c r="G2563" s="4">
        <v>316000</v>
      </c>
      <c r="H2563" s="10">
        <v>174775.33</v>
      </c>
      <c r="I2563" t="str">
        <f>IFERROR(VLOOKUP(G2563,'LEAID Match'!$B$2:$C$427,2,FALSE),"")</f>
        <v/>
      </c>
    </row>
    <row r="2564" spans="1:9" x14ac:dyDescent="0.2">
      <c r="A2564" t="str">
        <f t="shared" si="40"/>
        <v/>
      </c>
      <c r="B2564">
        <v>2016</v>
      </c>
      <c r="C2564" t="s">
        <v>1763</v>
      </c>
      <c r="D2564" t="s">
        <v>1765</v>
      </c>
      <c r="E2564" t="s">
        <v>1767</v>
      </c>
      <c r="F2564" s="4" t="s">
        <v>292</v>
      </c>
      <c r="G2564" s="4">
        <v>316000</v>
      </c>
      <c r="H2564" s="10">
        <v>162858.37</v>
      </c>
      <c r="I2564" t="str">
        <f>IFERROR(VLOOKUP(G2564,'LEAID Match'!$B$2:$C$427,2,FALSE),"")</f>
        <v/>
      </c>
    </row>
    <row r="2565" spans="1:9" x14ac:dyDescent="0.2">
      <c r="A2565" t="str">
        <f t="shared" si="40"/>
        <v/>
      </c>
      <c r="B2565" s="14">
        <v>2015</v>
      </c>
      <c r="C2565" t="s">
        <v>1763</v>
      </c>
      <c r="D2565" t="s">
        <v>1765</v>
      </c>
      <c r="E2565" t="s">
        <v>1767</v>
      </c>
      <c r="F2565" s="14" t="s">
        <v>292</v>
      </c>
      <c r="G2565" s="14">
        <v>316000</v>
      </c>
      <c r="H2565" s="14">
        <v>155533.25</v>
      </c>
      <c r="I2565" t="str">
        <f>IFERROR(VLOOKUP(G2565,'LEAID Match'!$B$2:$C$427,2,FALSE),"")</f>
        <v/>
      </c>
    </row>
    <row r="2566" spans="1:9" x14ac:dyDescent="0.2">
      <c r="A2566" t="str">
        <f t="shared" si="40"/>
        <v/>
      </c>
      <c r="B2566">
        <v>2023</v>
      </c>
      <c r="C2566" t="s">
        <v>1763</v>
      </c>
      <c r="D2566" t="s">
        <v>1765</v>
      </c>
      <c r="E2566" t="s">
        <v>1767</v>
      </c>
      <c r="F2566" s="5" t="s">
        <v>293</v>
      </c>
      <c r="G2566" s="5">
        <v>317000</v>
      </c>
      <c r="H2566" s="6">
        <v>150557.04</v>
      </c>
      <c r="I2566" t="str">
        <f>IFERROR(VLOOKUP(G2566,'LEAID Match'!$B$2:$C$427,2,FALSE),"")</f>
        <v/>
      </c>
    </row>
    <row r="2567" spans="1:9" x14ac:dyDescent="0.2">
      <c r="A2567" t="str">
        <f t="shared" si="40"/>
        <v/>
      </c>
      <c r="B2567">
        <v>2022</v>
      </c>
      <c r="C2567" t="s">
        <v>1763</v>
      </c>
      <c r="D2567" t="s">
        <v>1765</v>
      </c>
      <c r="E2567" t="s">
        <v>1767</v>
      </c>
      <c r="F2567" s="5" t="s">
        <v>293</v>
      </c>
      <c r="G2567" s="5">
        <v>317000</v>
      </c>
      <c r="H2567" s="6">
        <v>142766.81</v>
      </c>
      <c r="I2567" t="str">
        <f>IFERROR(VLOOKUP(G2567,'LEAID Match'!$B$2:$C$427,2,FALSE),"")</f>
        <v/>
      </c>
    </row>
    <row r="2568" spans="1:9" x14ac:dyDescent="0.2">
      <c r="A2568" t="str">
        <f t="shared" si="40"/>
        <v/>
      </c>
      <c r="B2568">
        <v>2021</v>
      </c>
      <c r="C2568" t="s">
        <v>1763</v>
      </c>
      <c r="D2568" t="s">
        <v>1765</v>
      </c>
      <c r="E2568" t="s">
        <v>1767</v>
      </c>
      <c r="F2568" s="5" t="s">
        <v>293</v>
      </c>
      <c r="G2568" s="5">
        <v>317000</v>
      </c>
      <c r="H2568" s="6">
        <v>139466.32</v>
      </c>
      <c r="I2568" t="str">
        <f>IFERROR(VLOOKUP(G2568,'LEAID Match'!$B$2:$C$427,2,FALSE),"")</f>
        <v/>
      </c>
    </row>
    <row r="2569" spans="1:9" x14ac:dyDescent="0.2">
      <c r="A2569" t="str">
        <f t="shared" si="40"/>
        <v/>
      </c>
      <c r="B2569">
        <v>2020</v>
      </c>
      <c r="C2569" t="s">
        <v>1763</v>
      </c>
      <c r="D2569" t="s">
        <v>1765</v>
      </c>
      <c r="E2569" t="s">
        <v>1767</v>
      </c>
      <c r="F2569" s="4" t="s">
        <v>293</v>
      </c>
      <c r="G2569" s="4">
        <v>317000</v>
      </c>
      <c r="H2569" s="10">
        <v>134951.01</v>
      </c>
      <c r="I2569" t="str">
        <f>IFERROR(VLOOKUP(G2569,'LEAID Match'!$B$2:$C$427,2,FALSE),"")</f>
        <v/>
      </c>
    </row>
    <row r="2570" spans="1:9" x14ac:dyDescent="0.2">
      <c r="A2570" t="str">
        <f t="shared" si="40"/>
        <v/>
      </c>
      <c r="B2570">
        <v>2019</v>
      </c>
      <c r="C2570" t="s">
        <v>1763</v>
      </c>
      <c r="D2570" t="s">
        <v>1765</v>
      </c>
      <c r="E2570" t="s">
        <v>1767</v>
      </c>
      <c r="F2570" s="4" t="s">
        <v>293</v>
      </c>
      <c r="G2570" s="4">
        <v>317000</v>
      </c>
      <c r="H2570" s="10">
        <v>128887.22</v>
      </c>
      <c r="I2570" t="str">
        <f>IFERROR(VLOOKUP(G2570,'LEAID Match'!$B$2:$C$427,2,FALSE),"")</f>
        <v/>
      </c>
    </row>
    <row r="2571" spans="1:9" x14ac:dyDescent="0.2">
      <c r="A2571" t="str">
        <f t="shared" si="40"/>
        <v/>
      </c>
      <c r="B2571">
        <v>2018</v>
      </c>
      <c r="C2571" t="s">
        <v>1763</v>
      </c>
      <c r="D2571" t="s">
        <v>1765</v>
      </c>
      <c r="E2571" t="s">
        <v>1767</v>
      </c>
      <c r="F2571" s="4" t="s">
        <v>293</v>
      </c>
      <c r="G2571" s="4">
        <v>317000</v>
      </c>
      <c r="H2571" s="10">
        <v>122357.61</v>
      </c>
      <c r="I2571" t="str">
        <f>IFERROR(VLOOKUP(G2571,'LEAID Match'!$B$2:$C$427,2,FALSE),"")</f>
        <v/>
      </c>
    </row>
    <row r="2572" spans="1:9" x14ac:dyDescent="0.2">
      <c r="A2572" t="str">
        <f t="shared" si="40"/>
        <v/>
      </c>
      <c r="B2572">
        <v>2017</v>
      </c>
      <c r="C2572" t="s">
        <v>1763</v>
      </c>
      <c r="D2572" t="s">
        <v>1765</v>
      </c>
      <c r="E2572" t="s">
        <v>1767</v>
      </c>
      <c r="F2572" s="4" t="s">
        <v>293</v>
      </c>
      <c r="G2572" s="4">
        <v>317000</v>
      </c>
      <c r="H2572" s="10">
        <v>115708.2</v>
      </c>
      <c r="I2572" t="str">
        <f>IFERROR(VLOOKUP(G2572,'LEAID Match'!$B$2:$C$427,2,FALSE),"")</f>
        <v/>
      </c>
    </row>
    <row r="2573" spans="1:9" x14ac:dyDescent="0.2">
      <c r="A2573" t="str">
        <f t="shared" si="40"/>
        <v/>
      </c>
      <c r="B2573">
        <v>2016</v>
      </c>
      <c r="C2573" t="s">
        <v>1763</v>
      </c>
      <c r="D2573" t="s">
        <v>1765</v>
      </c>
      <c r="E2573" t="s">
        <v>1767</v>
      </c>
      <c r="F2573" s="4" t="s">
        <v>293</v>
      </c>
      <c r="G2573" s="4">
        <v>317000</v>
      </c>
      <c r="H2573" s="10">
        <v>111244.29</v>
      </c>
      <c r="I2573" t="str">
        <f>IFERROR(VLOOKUP(G2573,'LEAID Match'!$B$2:$C$427,2,FALSE),"")</f>
        <v/>
      </c>
    </row>
    <row r="2574" spans="1:9" x14ac:dyDescent="0.2">
      <c r="A2574" t="str">
        <f t="shared" si="40"/>
        <v/>
      </c>
      <c r="B2574" s="14">
        <v>2015</v>
      </c>
      <c r="C2574" t="s">
        <v>1763</v>
      </c>
      <c r="D2574" t="s">
        <v>1765</v>
      </c>
      <c r="E2574" t="s">
        <v>1767</v>
      </c>
      <c r="F2574" s="14" t="s">
        <v>293</v>
      </c>
      <c r="G2574" s="14">
        <v>317000</v>
      </c>
      <c r="H2574" s="14">
        <v>109316.7</v>
      </c>
      <c r="I2574" t="str">
        <f>IFERROR(VLOOKUP(G2574,'LEAID Match'!$B$2:$C$427,2,FALSE),"")</f>
        <v/>
      </c>
    </row>
    <row r="2575" spans="1:9" x14ac:dyDescent="0.2">
      <c r="A2575" t="str">
        <f t="shared" si="40"/>
        <v/>
      </c>
      <c r="B2575">
        <v>2023</v>
      </c>
      <c r="C2575" t="s">
        <v>1763</v>
      </c>
      <c r="D2575" t="s">
        <v>1765</v>
      </c>
      <c r="E2575" t="s">
        <v>1767</v>
      </c>
      <c r="F2575" s="5" t="s">
        <v>294</v>
      </c>
      <c r="G2575" s="5">
        <v>318000</v>
      </c>
      <c r="H2575" s="6">
        <v>61689.79</v>
      </c>
      <c r="I2575" t="str">
        <f>IFERROR(VLOOKUP(G2575,'LEAID Match'!$B$2:$C$427,2,FALSE),"")</f>
        <v/>
      </c>
    </row>
    <row r="2576" spans="1:9" x14ac:dyDescent="0.2">
      <c r="A2576" t="str">
        <f t="shared" si="40"/>
        <v/>
      </c>
      <c r="B2576">
        <v>2022</v>
      </c>
      <c r="C2576" t="s">
        <v>1763</v>
      </c>
      <c r="D2576" t="s">
        <v>1765</v>
      </c>
      <c r="E2576" t="s">
        <v>1767</v>
      </c>
      <c r="F2576" s="5" t="s">
        <v>294</v>
      </c>
      <c r="G2576" s="5">
        <v>318000</v>
      </c>
      <c r="H2576" s="6">
        <v>62733.45</v>
      </c>
      <c r="I2576" t="str">
        <f>IFERROR(VLOOKUP(G2576,'LEAID Match'!$B$2:$C$427,2,FALSE),"")</f>
        <v/>
      </c>
    </row>
    <row r="2577" spans="1:9" x14ac:dyDescent="0.2">
      <c r="A2577" t="str">
        <f t="shared" si="40"/>
        <v/>
      </c>
      <c r="B2577">
        <v>2021</v>
      </c>
      <c r="C2577" t="s">
        <v>1763</v>
      </c>
      <c r="D2577" t="s">
        <v>1765</v>
      </c>
      <c r="E2577" t="s">
        <v>1767</v>
      </c>
      <c r="F2577" s="5" t="s">
        <v>294</v>
      </c>
      <c r="G2577" s="5">
        <v>318000</v>
      </c>
      <c r="H2577" s="6">
        <v>59595.839999999997</v>
      </c>
      <c r="I2577" t="str">
        <f>IFERROR(VLOOKUP(G2577,'LEAID Match'!$B$2:$C$427,2,FALSE),"")</f>
        <v/>
      </c>
    </row>
    <row r="2578" spans="1:9" x14ac:dyDescent="0.2">
      <c r="A2578" t="str">
        <f t="shared" si="40"/>
        <v/>
      </c>
      <c r="B2578">
        <v>2020</v>
      </c>
      <c r="C2578" t="s">
        <v>1763</v>
      </c>
      <c r="D2578" t="s">
        <v>1765</v>
      </c>
      <c r="E2578" t="s">
        <v>1767</v>
      </c>
      <c r="F2578" s="4" t="s">
        <v>294</v>
      </c>
      <c r="G2578" s="4">
        <v>318000</v>
      </c>
      <c r="H2578" s="10">
        <v>55604.61</v>
      </c>
      <c r="I2578" t="str">
        <f>IFERROR(VLOOKUP(G2578,'LEAID Match'!$B$2:$C$427,2,FALSE),"")</f>
        <v/>
      </c>
    </row>
    <row r="2579" spans="1:9" x14ac:dyDescent="0.2">
      <c r="A2579" t="str">
        <f t="shared" si="40"/>
        <v/>
      </c>
      <c r="B2579">
        <v>2019</v>
      </c>
      <c r="C2579" t="s">
        <v>1763</v>
      </c>
      <c r="D2579" t="s">
        <v>1765</v>
      </c>
      <c r="E2579" t="s">
        <v>1767</v>
      </c>
      <c r="F2579" s="4" t="s">
        <v>294</v>
      </c>
      <c r="G2579" s="4">
        <v>318000</v>
      </c>
      <c r="H2579" s="10">
        <v>51452.39</v>
      </c>
      <c r="I2579" t="str">
        <f>IFERROR(VLOOKUP(G2579,'LEAID Match'!$B$2:$C$427,2,FALSE),"")</f>
        <v/>
      </c>
    </row>
    <row r="2580" spans="1:9" x14ac:dyDescent="0.2">
      <c r="A2580" t="str">
        <f t="shared" si="40"/>
        <v/>
      </c>
      <c r="B2580">
        <v>2018</v>
      </c>
      <c r="C2580" t="s">
        <v>1763</v>
      </c>
      <c r="D2580" t="s">
        <v>1765</v>
      </c>
      <c r="E2580" t="s">
        <v>1767</v>
      </c>
      <c r="F2580" s="4" t="s">
        <v>294</v>
      </c>
      <c r="G2580" s="4">
        <v>318000</v>
      </c>
      <c r="H2580" s="10">
        <v>51034.7</v>
      </c>
      <c r="I2580" t="str">
        <f>IFERROR(VLOOKUP(G2580,'LEAID Match'!$B$2:$C$427,2,FALSE),"")</f>
        <v/>
      </c>
    </row>
    <row r="2581" spans="1:9" x14ac:dyDescent="0.2">
      <c r="A2581" t="str">
        <f t="shared" si="40"/>
        <v/>
      </c>
      <c r="B2581">
        <v>2017</v>
      </c>
      <c r="C2581" t="s">
        <v>1763</v>
      </c>
      <c r="D2581" t="s">
        <v>1765</v>
      </c>
      <c r="E2581" t="s">
        <v>1767</v>
      </c>
      <c r="F2581" s="4" t="s">
        <v>294</v>
      </c>
      <c r="G2581" s="4">
        <v>318000</v>
      </c>
      <c r="H2581" s="10">
        <v>50309</v>
      </c>
      <c r="I2581" t="str">
        <f>IFERROR(VLOOKUP(G2581,'LEAID Match'!$B$2:$C$427,2,FALSE),"")</f>
        <v/>
      </c>
    </row>
    <row r="2582" spans="1:9" x14ac:dyDescent="0.2">
      <c r="A2582" t="str">
        <f t="shared" si="40"/>
        <v/>
      </c>
      <c r="B2582">
        <v>2016</v>
      </c>
      <c r="C2582" t="s">
        <v>1763</v>
      </c>
      <c r="D2582" t="s">
        <v>1765</v>
      </c>
      <c r="E2582" t="s">
        <v>1767</v>
      </c>
      <c r="F2582" s="4" t="s">
        <v>294</v>
      </c>
      <c r="G2582" s="4">
        <v>318000</v>
      </c>
      <c r="H2582" s="10">
        <v>52210.76</v>
      </c>
      <c r="I2582" t="str">
        <f>IFERROR(VLOOKUP(G2582,'LEAID Match'!$B$2:$C$427,2,FALSE),"")</f>
        <v/>
      </c>
    </row>
    <row r="2583" spans="1:9" x14ac:dyDescent="0.2">
      <c r="A2583" t="str">
        <f t="shared" si="40"/>
        <v/>
      </c>
      <c r="B2583" s="14">
        <v>2015</v>
      </c>
      <c r="C2583" t="s">
        <v>1763</v>
      </c>
      <c r="D2583" t="s">
        <v>1765</v>
      </c>
      <c r="E2583" t="s">
        <v>1767</v>
      </c>
      <c r="F2583" s="14" t="s">
        <v>294</v>
      </c>
      <c r="G2583" s="14">
        <v>318000</v>
      </c>
      <c r="H2583" s="14">
        <v>52136.99</v>
      </c>
      <c r="I2583" t="str">
        <f>IFERROR(VLOOKUP(G2583,'LEAID Match'!$B$2:$C$427,2,FALSE),"")</f>
        <v/>
      </c>
    </row>
    <row r="2584" spans="1:9" x14ac:dyDescent="0.2">
      <c r="A2584" t="str">
        <f t="shared" si="40"/>
        <v/>
      </c>
      <c r="B2584">
        <v>2023</v>
      </c>
      <c r="C2584" t="s">
        <v>1763</v>
      </c>
      <c r="D2584" t="s">
        <v>1765</v>
      </c>
      <c r="E2584" t="s">
        <v>1767</v>
      </c>
      <c r="F2584" s="5" t="s">
        <v>295</v>
      </c>
      <c r="G2584" s="5">
        <v>319000</v>
      </c>
      <c r="H2584" s="6">
        <v>158280.24</v>
      </c>
      <c r="I2584" t="str">
        <f>IFERROR(VLOOKUP(G2584,'LEAID Match'!$B$2:$C$427,2,FALSE),"")</f>
        <v/>
      </c>
    </row>
    <row r="2585" spans="1:9" x14ac:dyDescent="0.2">
      <c r="A2585" t="str">
        <f t="shared" si="40"/>
        <v/>
      </c>
      <c r="B2585">
        <v>2022</v>
      </c>
      <c r="C2585" t="s">
        <v>1763</v>
      </c>
      <c r="D2585" t="s">
        <v>1765</v>
      </c>
      <c r="E2585" t="s">
        <v>1767</v>
      </c>
      <c r="F2585" s="5" t="s">
        <v>295</v>
      </c>
      <c r="G2585" s="5">
        <v>319000</v>
      </c>
      <c r="H2585" s="6">
        <v>149824.01999999999</v>
      </c>
      <c r="I2585" t="str">
        <f>IFERROR(VLOOKUP(G2585,'LEAID Match'!$B$2:$C$427,2,FALSE),"")</f>
        <v/>
      </c>
    </row>
    <row r="2586" spans="1:9" x14ac:dyDescent="0.2">
      <c r="A2586" t="str">
        <f t="shared" si="40"/>
        <v/>
      </c>
      <c r="B2586">
        <v>2021</v>
      </c>
      <c r="C2586" t="s">
        <v>1763</v>
      </c>
      <c r="D2586" t="s">
        <v>1765</v>
      </c>
      <c r="E2586" t="s">
        <v>1767</v>
      </c>
      <c r="F2586" s="5" t="s">
        <v>295</v>
      </c>
      <c r="G2586" s="5">
        <v>319000</v>
      </c>
      <c r="H2586" s="6">
        <v>142482.92000000001</v>
      </c>
      <c r="I2586" t="str">
        <f>IFERROR(VLOOKUP(G2586,'LEAID Match'!$B$2:$C$427,2,FALSE),"")</f>
        <v/>
      </c>
    </row>
    <row r="2587" spans="1:9" x14ac:dyDescent="0.2">
      <c r="A2587" t="str">
        <f t="shared" si="40"/>
        <v/>
      </c>
      <c r="B2587">
        <v>2020</v>
      </c>
      <c r="C2587" t="s">
        <v>1763</v>
      </c>
      <c r="D2587" t="s">
        <v>1765</v>
      </c>
      <c r="E2587" t="s">
        <v>1767</v>
      </c>
      <c r="F2587" s="4" t="s">
        <v>295</v>
      </c>
      <c r="G2587" s="4">
        <v>319000</v>
      </c>
      <c r="H2587" s="10">
        <v>135241.18</v>
      </c>
      <c r="I2587" t="str">
        <f>IFERROR(VLOOKUP(G2587,'LEAID Match'!$B$2:$C$427,2,FALSE),"")</f>
        <v/>
      </c>
    </row>
    <row r="2588" spans="1:9" x14ac:dyDescent="0.2">
      <c r="A2588" t="str">
        <f t="shared" si="40"/>
        <v/>
      </c>
      <c r="B2588">
        <v>2019</v>
      </c>
      <c r="C2588" t="s">
        <v>1763</v>
      </c>
      <c r="D2588" t="s">
        <v>1765</v>
      </c>
      <c r="E2588" t="s">
        <v>1767</v>
      </c>
      <c r="F2588" s="4" t="s">
        <v>295</v>
      </c>
      <c r="G2588" s="4">
        <v>319000</v>
      </c>
      <c r="H2588" s="10">
        <v>131795.73000000001</v>
      </c>
      <c r="I2588" t="str">
        <f>IFERROR(VLOOKUP(G2588,'LEAID Match'!$B$2:$C$427,2,FALSE),"")</f>
        <v/>
      </c>
    </row>
    <row r="2589" spans="1:9" x14ac:dyDescent="0.2">
      <c r="A2589" t="str">
        <f t="shared" si="40"/>
        <v/>
      </c>
      <c r="B2589">
        <v>2018</v>
      </c>
      <c r="C2589" t="s">
        <v>1763</v>
      </c>
      <c r="D2589" t="s">
        <v>1765</v>
      </c>
      <c r="E2589" t="s">
        <v>1767</v>
      </c>
      <c r="F2589" s="4" t="s">
        <v>295</v>
      </c>
      <c r="G2589" s="4">
        <v>319000</v>
      </c>
      <c r="H2589" s="10">
        <v>129962.02</v>
      </c>
      <c r="I2589" t="str">
        <f>IFERROR(VLOOKUP(G2589,'LEAID Match'!$B$2:$C$427,2,FALSE),"")</f>
        <v/>
      </c>
    </row>
    <row r="2590" spans="1:9" x14ac:dyDescent="0.2">
      <c r="A2590" t="str">
        <f t="shared" si="40"/>
        <v/>
      </c>
      <c r="B2590">
        <v>2017</v>
      </c>
      <c r="C2590" t="s">
        <v>1763</v>
      </c>
      <c r="D2590" t="s">
        <v>1765</v>
      </c>
      <c r="E2590" t="s">
        <v>1767</v>
      </c>
      <c r="F2590" s="4" t="s">
        <v>295</v>
      </c>
      <c r="G2590" s="4">
        <v>319000</v>
      </c>
      <c r="H2590" s="10">
        <v>128173.48</v>
      </c>
      <c r="I2590" t="str">
        <f>IFERROR(VLOOKUP(G2590,'LEAID Match'!$B$2:$C$427,2,FALSE),"")</f>
        <v/>
      </c>
    </row>
    <row r="2591" spans="1:9" x14ac:dyDescent="0.2">
      <c r="A2591" t="str">
        <f t="shared" si="40"/>
        <v/>
      </c>
      <c r="B2591">
        <v>2016</v>
      </c>
      <c r="C2591" t="s">
        <v>1763</v>
      </c>
      <c r="D2591" t="s">
        <v>1765</v>
      </c>
      <c r="E2591" t="s">
        <v>1767</v>
      </c>
      <c r="F2591" s="4" t="s">
        <v>295</v>
      </c>
      <c r="G2591" s="4">
        <v>319000</v>
      </c>
      <c r="H2591" s="10">
        <v>130477.61</v>
      </c>
      <c r="I2591" t="str">
        <f>IFERROR(VLOOKUP(G2591,'LEAID Match'!$B$2:$C$427,2,FALSE),"")</f>
        <v/>
      </c>
    </row>
    <row r="2592" spans="1:9" x14ac:dyDescent="0.2">
      <c r="A2592" t="str">
        <f t="shared" si="40"/>
        <v/>
      </c>
      <c r="B2592" s="14">
        <v>2015</v>
      </c>
      <c r="C2592" t="s">
        <v>1763</v>
      </c>
      <c r="D2592" t="s">
        <v>1765</v>
      </c>
      <c r="E2592" t="s">
        <v>1767</v>
      </c>
      <c r="F2592" s="14" t="s">
        <v>295</v>
      </c>
      <c r="G2592" s="14">
        <v>319000</v>
      </c>
      <c r="H2592" s="14">
        <v>132579.15</v>
      </c>
      <c r="I2592" t="str">
        <f>IFERROR(VLOOKUP(G2592,'LEAID Match'!$B$2:$C$427,2,FALSE),"")</f>
        <v/>
      </c>
    </row>
    <row r="2593" spans="1:9" x14ac:dyDescent="0.2">
      <c r="A2593" t="str">
        <f t="shared" si="40"/>
        <v/>
      </c>
      <c r="B2593">
        <v>2023</v>
      </c>
      <c r="C2593" t="s">
        <v>1763</v>
      </c>
      <c r="D2593" t="s">
        <v>1765</v>
      </c>
      <c r="E2593" t="s">
        <v>1767</v>
      </c>
      <c r="F2593" s="5" t="s">
        <v>296</v>
      </c>
      <c r="G2593" s="5">
        <v>320000</v>
      </c>
      <c r="H2593" s="6">
        <v>137754.97</v>
      </c>
      <c r="I2593" t="str">
        <f>IFERROR(VLOOKUP(G2593,'LEAID Match'!$B$2:$C$427,2,FALSE),"")</f>
        <v/>
      </c>
    </row>
    <row r="2594" spans="1:9" x14ac:dyDescent="0.2">
      <c r="A2594" t="str">
        <f t="shared" si="40"/>
        <v/>
      </c>
      <c r="B2594">
        <v>2022</v>
      </c>
      <c r="C2594" t="s">
        <v>1763</v>
      </c>
      <c r="D2594" t="s">
        <v>1765</v>
      </c>
      <c r="E2594" t="s">
        <v>1767</v>
      </c>
      <c r="F2594" s="5" t="s">
        <v>296</v>
      </c>
      <c r="G2594" s="5">
        <v>320000</v>
      </c>
      <c r="H2594" s="6">
        <v>132117.47</v>
      </c>
      <c r="I2594" t="str">
        <f>IFERROR(VLOOKUP(G2594,'LEAID Match'!$B$2:$C$427,2,FALSE),"")</f>
        <v/>
      </c>
    </row>
    <row r="2595" spans="1:9" x14ac:dyDescent="0.2">
      <c r="A2595" t="str">
        <f t="shared" si="40"/>
        <v/>
      </c>
      <c r="B2595">
        <v>2021</v>
      </c>
      <c r="C2595" t="s">
        <v>1763</v>
      </c>
      <c r="D2595" t="s">
        <v>1765</v>
      </c>
      <c r="E2595" t="s">
        <v>1767</v>
      </c>
      <c r="F2595" s="5" t="s">
        <v>296</v>
      </c>
      <c r="G2595" s="5">
        <v>320000</v>
      </c>
      <c r="H2595" s="6">
        <v>125475.31</v>
      </c>
      <c r="I2595" t="str">
        <f>IFERROR(VLOOKUP(G2595,'LEAID Match'!$B$2:$C$427,2,FALSE),"")</f>
        <v/>
      </c>
    </row>
    <row r="2596" spans="1:9" x14ac:dyDescent="0.2">
      <c r="A2596" t="str">
        <f t="shared" si="40"/>
        <v/>
      </c>
      <c r="B2596">
        <v>2020</v>
      </c>
      <c r="C2596" t="s">
        <v>1763</v>
      </c>
      <c r="D2596" t="s">
        <v>1765</v>
      </c>
      <c r="E2596" t="s">
        <v>1767</v>
      </c>
      <c r="F2596" s="4" t="s">
        <v>296</v>
      </c>
      <c r="G2596" s="4">
        <v>320000</v>
      </c>
      <c r="H2596" s="10">
        <v>118806.51</v>
      </c>
      <c r="I2596" t="str">
        <f>IFERROR(VLOOKUP(G2596,'LEAID Match'!$B$2:$C$427,2,FALSE),"")</f>
        <v/>
      </c>
    </row>
    <row r="2597" spans="1:9" x14ac:dyDescent="0.2">
      <c r="A2597" t="str">
        <f t="shared" si="40"/>
        <v/>
      </c>
      <c r="B2597">
        <v>2019</v>
      </c>
      <c r="C2597" t="s">
        <v>1763</v>
      </c>
      <c r="D2597" t="s">
        <v>1765</v>
      </c>
      <c r="E2597" t="s">
        <v>1767</v>
      </c>
      <c r="F2597" s="4" t="s">
        <v>296</v>
      </c>
      <c r="G2597" s="4">
        <v>320000</v>
      </c>
      <c r="H2597" s="10">
        <v>111290.25</v>
      </c>
      <c r="I2597" t="str">
        <f>IFERROR(VLOOKUP(G2597,'LEAID Match'!$B$2:$C$427,2,FALSE),"")</f>
        <v/>
      </c>
    </row>
    <row r="2598" spans="1:9" x14ac:dyDescent="0.2">
      <c r="A2598" t="str">
        <f t="shared" si="40"/>
        <v/>
      </c>
      <c r="B2598">
        <v>2018</v>
      </c>
      <c r="C2598" t="s">
        <v>1763</v>
      </c>
      <c r="D2598" t="s">
        <v>1765</v>
      </c>
      <c r="E2598" t="s">
        <v>1767</v>
      </c>
      <c r="F2598" s="4" t="s">
        <v>296</v>
      </c>
      <c r="G2598" s="4">
        <v>320000</v>
      </c>
      <c r="H2598" s="10">
        <v>106754.23</v>
      </c>
      <c r="I2598" t="str">
        <f>IFERROR(VLOOKUP(G2598,'LEAID Match'!$B$2:$C$427,2,FALSE),"")</f>
        <v/>
      </c>
    </row>
    <row r="2599" spans="1:9" x14ac:dyDescent="0.2">
      <c r="A2599" t="str">
        <f t="shared" si="40"/>
        <v/>
      </c>
      <c r="B2599">
        <v>2017</v>
      </c>
      <c r="C2599" t="s">
        <v>1763</v>
      </c>
      <c r="D2599" t="s">
        <v>1765</v>
      </c>
      <c r="E2599" t="s">
        <v>1767</v>
      </c>
      <c r="F2599" s="4" t="s">
        <v>296</v>
      </c>
      <c r="G2599" s="4">
        <v>320000</v>
      </c>
      <c r="H2599" s="10">
        <v>102122.42</v>
      </c>
      <c r="I2599" t="str">
        <f>IFERROR(VLOOKUP(G2599,'LEAID Match'!$B$2:$C$427,2,FALSE),"")</f>
        <v/>
      </c>
    </row>
    <row r="2600" spans="1:9" x14ac:dyDescent="0.2">
      <c r="A2600" t="str">
        <f t="shared" si="40"/>
        <v/>
      </c>
      <c r="B2600">
        <v>2016</v>
      </c>
      <c r="C2600" t="s">
        <v>1763</v>
      </c>
      <c r="D2600" t="s">
        <v>1765</v>
      </c>
      <c r="E2600" t="s">
        <v>1767</v>
      </c>
      <c r="F2600" s="4" t="s">
        <v>296</v>
      </c>
      <c r="G2600" s="4">
        <v>320000</v>
      </c>
      <c r="H2600" s="10">
        <v>101670.41</v>
      </c>
      <c r="I2600" t="str">
        <f>IFERROR(VLOOKUP(G2600,'LEAID Match'!$B$2:$C$427,2,FALSE),"")</f>
        <v/>
      </c>
    </row>
    <row r="2601" spans="1:9" x14ac:dyDescent="0.2">
      <c r="A2601" t="str">
        <f t="shared" si="40"/>
        <v/>
      </c>
      <c r="B2601" s="14">
        <v>2015</v>
      </c>
      <c r="C2601" t="s">
        <v>1763</v>
      </c>
      <c r="D2601" t="s">
        <v>1765</v>
      </c>
      <c r="E2601" t="s">
        <v>1767</v>
      </c>
      <c r="F2601" s="14" t="s">
        <v>296</v>
      </c>
      <c r="G2601" s="14">
        <v>320000</v>
      </c>
      <c r="H2601" s="14">
        <v>98790.79</v>
      </c>
      <c r="I2601" t="str">
        <f>IFERROR(VLOOKUP(G2601,'LEAID Match'!$B$2:$C$427,2,FALSE),"")</f>
        <v/>
      </c>
    </row>
    <row r="2602" spans="1:9" x14ac:dyDescent="0.2">
      <c r="A2602" t="str">
        <f t="shared" si="40"/>
        <v/>
      </c>
      <c r="B2602">
        <v>2023</v>
      </c>
      <c r="C2602" t="s">
        <v>1763</v>
      </c>
      <c r="D2602" t="s">
        <v>1765</v>
      </c>
      <c r="E2602" t="s">
        <v>1767</v>
      </c>
      <c r="F2602" s="5" t="s">
        <v>297</v>
      </c>
      <c r="G2602" s="5">
        <v>321000</v>
      </c>
      <c r="H2602" s="6">
        <v>136444.76999999999</v>
      </c>
      <c r="I2602" t="str">
        <f>IFERROR(VLOOKUP(G2602,'LEAID Match'!$B$2:$C$427,2,FALSE),"")</f>
        <v/>
      </c>
    </row>
    <row r="2603" spans="1:9" x14ac:dyDescent="0.2">
      <c r="A2603" t="str">
        <f t="shared" si="40"/>
        <v/>
      </c>
      <c r="B2603">
        <v>2022</v>
      </c>
      <c r="C2603" t="s">
        <v>1763</v>
      </c>
      <c r="D2603" t="s">
        <v>1765</v>
      </c>
      <c r="E2603" t="s">
        <v>1767</v>
      </c>
      <c r="F2603" s="5" t="s">
        <v>297</v>
      </c>
      <c r="G2603" s="5">
        <v>321000</v>
      </c>
      <c r="H2603" s="6">
        <v>127192.31</v>
      </c>
      <c r="I2603" t="str">
        <f>IFERROR(VLOOKUP(G2603,'LEAID Match'!$B$2:$C$427,2,FALSE),"")</f>
        <v/>
      </c>
    </row>
    <row r="2604" spans="1:9" x14ac:dyDescent="0.2">
      <c r="A2604" t="str">
        <f t="shared" si="40"/>
        <v/>
      </c>
      <c r="B2604">
        <v>2021</v>
      </c>
      <c r="C2604" t="s">
        <v>1763</v>
      </c>
      <c r="D2604" t="s">
        <v>1765</v>
      </c>
      <c r="E2604" t="s">
        <v>1767</v>
      </c>
      <c r="F2604" s="5" t="s">
        <v>297</v>
      </c>
      <c r="G2604" s="5">
        <v>321000</v>
      </c>
      <c r="H2604" s="6">
        <v>118420.73</v>
      </c>
      <c r="I2604" t="str">
        <f>IFERROR(VLOOKUP(G2604,'LEAID Match'!$B$2:$C$427,2,FALSE),"")</f>
        <v/>
      </c>
    </row>
    <row r="2605" spans="1:9" x14ac:dyDescent="0.2">
      <c r="A2605" t="str">
        <f t="shared" si="40"/>
        <v/>
      </c>
      <c r="B2605">
        <v>2020</v>
      </c>
      <c r="C2605" t="s">
        <v>1763</v>
      </c>
      <c r="D2605" t="s">
        <v>1765</v>
      </c>
      <c r="E2605" t="s">
        <v>1767</v>
      </c>
      <c r="F2605" s="4" t="s">
        <v>297</v>
      </c>
      <c r="G2605" s="4">
        <v>321000</v>
      </c>
      <c r="H2605" s="10">
        <v>114205.54</v>
      </c>
      <c r="I2605" t="str">
        <f>IFERROR(VLOOKUP(G2605,'LEAID Match'!$B$2:$C$427,2,FALSE),"")</f>
        <v/>
      </c>
    </row>
    <row r="2606" spans="1:9" x14ac:dyDescent="0.2">
      <c r="A2606" t="str">
        <f t="shared" si="40"/>
        <v/>
      </c>
      <c r="B2606">
        <v>2019</v>
      </c>
      <c r="C2606" t="s">
        <v>1763</v>
      </c>
      <c r="D2606" t="s">
        <v>1765</v>
      </c>
      <c r="E2606" t="s">
        <v>1767</v>
      </c>
      <c r="F2606" s="4" t="s">
        <v>297</v>
      </c>
      <c r="G2606" s="4">
        <v>321000</v>
      </c>
      <c r="H2606" s="10">
        <v>110802.92</v>
      </c>
      <c r="I2606" t="str">
        <f>IFERROR(VLOOKUP(G2606,'LEAID Match'!$B$2:$C$427,2,FALSE),"")</f>
        <v/>
      </c>
    </row>
    <row r="2607" spans="1:9" x14ac:dyDescent="0.2">
      <c r="A2607" t="str">
        <f t="shared" si="40"/>
        <v/>
      </c>
      <c r="B2607">
        <v>2018</v>
      </c>
      <c r="C2607" t="s">
        <v>1763</v>
      </c>
      <c r="D2607" t="s">
        <v>1765</v>
      </c>
      <c r="E2607" t="s">
        <v>1767</v>
      </c>
      <c r="F2607" s="4" t="s">
        <v>297</v>
      </c>
      <c r="G2607" s="4">
        <v>321000</v>
      </c>
      <c r="H2607" s="10">
        <v>111349.93</v>
      </c>
      <c r="I2607" t="str">
        <f>IFERROR(VLOOKUP(G2607,'LEAID Match'!$B$2:$C$427,2,FALSE),"")</f>
        <v/>
      </c>
    </row>
    <row r="2608" spans="1:9" x14ac:dyDescent="0.2">
      <c r="A2608" t="str">
        <f t="shared" si="40"/>
        <v/>
      </c>
      <c r="B2608">
        <v>2017</v>
      </c>
      <c r="C2608" t="s">
        <v>1763</v>
      </c>
      <c r="D2608" t="s">
        <v>1765</v>
      </c>
      <c r="E2608" t="s">
        <v>1767</v>
      </c>
      <c r="F2608" s="4" t="s">
        <v>297</v>
      </c>
      <c r="G2608" s="4">
        <v>321000</v>
      </c>
      <c r="H2608" s="10">
        <v>103965.16</v>
      </c>
      <c r="I2608" t="str">
        <f>IFERROR(VLOOKUP(G2608,'LEAID Match'!$B$2:$C$427,2,FALSE),"")</f>
        <v/>
      </c>
    </row>
    <row r="2609" spans="1:9" x14ac:dyDescent="0.2">
      <c r="A2609" t="str">
        <f t="shared" si="40"/>
        <v/>
      </c>
      <c r="B2609">
        <v>2016</v>
      </c>
      <c r="C2609" t="s">
        <v>1763</v>
      </c>
      <c r="D2609" t="s">
        <v>1765</v>
      </c>
      <c r="E2609" t="s">
        <v>1767</v>
      </c>
      <c r="F2609" s="4" t="s">
        <v>297</v>
      </c>
      <c r="G2609" s="4">
        <v>321000</v>
      </c>
      <c r="H2609" s="10">
        <v>98419.01</v>
      </c>
      <c r="I2609" t="str">
        <f>IFERROR(VLOOKUP(G2609,'LEAID Match'!$B$2:$C$427,2,FALSE),"")</f>
        <v/>
      </c>
    </row>
    <row r="2610" spans="1:9" x14ac:dyDescent="0.2">
      <c r="A2610" t="str">
        <f t="shared" si="40"/>
        <v/>
      </c>
      <c r="B2610" s="14">
        <v>2015</v>
      </c>
      <c r="C2610" t="s">
        <v>1763</v>
      </c>
      <c r="D2610" t="s">
        <v>1765</v>
      </c>
      <c r="E2610" t="s">
        <v>1767</v>
      </c>
      <c r="F2610" s="14" t="s">
        <v>297</v>
      </c>
      <c r="G2610" s="14">
        <v>321000</v>
      </c>
      <c r="H2610" s="14">
        <v>91401.73</v>
      </c>
      <c r="I2610" t="str">
        <f>IFERROR(VLOOKUP(G2610,'LEAID Match'!$B$2:$C$427,2,FALSE),"")</f>
        <v/>
      </c>
    </row>
    <row r="2611" spans="1:9" x14ac:dyDescent="0.2">
      <c r="A2611" t="str">
        <f t="shared" si="40"/>
        <v/>
      </c>
      <c r="B2611">
        <v>2023</v>
      </c>
      <c r="C2611" t="s">
        <v>1763</v>
      </c>
      <c r="D2611" t="s">
        <v>1765</v>
      </c>
      <c r="E2611" t="s">
        <v>1767</v>
      </c>
      <c r="F2611" s="5" t="s">
        <v>298</v>
      </c>
      <c r="G2611" s="5">
        <v>322000</v>
      </c>
      <c r="H2611" s="6">
        <v>46333.02</v>
      </c>
      <c r="I2611" t="str">
        <f>IFERROR(VLOOKUP(G2611,'LEAID Match'!$B$2:$C$427,2,FALSE),"")</f>
        <v/>
      </c>
    </row>
    <row r="2612" spans="1:9" x14ac:dyDescent="0.2">
      <c r="A2612" t="str">
        <f t="shared" si="40"/>
        <v/>
      </c>
      <c r="B2612">
        <v>2022</v>
      </c>
      <c r="C2612" t="s">
        <v>1763</v>
      </c>
      <c r="D2612" t="s">
        <v>1765</v>
      </c>
      <c r="E2612" t="s">
        <v>1767</v>
      </c>
      <c r="F2612" s="5" t="s">
        <v>298</v>
      </c>
      <c r="G2612" s="5">
        <v>322000</v>
      </c>
      <c r="H2612" s="6">
        <v>42656.29</v>
      </c>
      <c r="I2612" t="str">
        <f>IFERROR(VLOOKUP(G2612,'LEAID Match'!$B$2:$C$427,2,FALSE),"")</f>
        <v/>
      </c>
    </row>
    <row r="2613" spans="1:9" x14ac:dyDescent="0.2">
      <c r="A2613" t="str">
        <f t="shared" si="40"/>
        <v/>
      </c>
      <c r="B2613">
        <v>2021</v>
      </c>
      <c r="C2613" t="s">
        <v>1763</v>
      </c>
      <c r="D2613" t="s">
        <v>1765</v>
      </c>
      <c r="E2613" t="s">
        <v>1767</v>
      </c>
      <c r="F2613" s="5" t="s">
        <v>298</v>
      </c>
      <c r="G2613" s="5">
        <v>322000</v>
      </c>
      <c r="H2613" s="6">
        <v>36631.56</v>
      </c>
      <c r="I2613" t="str">
        <f>IFERROR(VLOOKUP(G2613,'LEAID Match'!$B$2:$C$427,2,FALSE),"")</f>
        <v/>
      </c>
    </row>
    <row r="2614" spans="1:9" x14ac:dyDescent="0.2">
      <c r="A2614" t="str">
        <f t="shared" si="40"/>
        <v/>
      </c>
      <c r="B2614">
        <v>2020</v>
      </c>
      <c r="C2614" t="s">
        <v>1763</v>
      </c>
      <c r="D2614" t="s">
        <v>1765</v>
      </c>
      <c r="E2614" t="s">
        <v>1767</v>
      </c>
      <c r="F2614" s="4" t="s">
        <v>298</v>
      </c>
      <c r="G2614" s="4">
        <v>322000</v>
      </c>
      <c r="H2614" s="10">
        <v>28546.55</v>
      </c>
      <c r="I2614" t="str">
        <f>IFERROR(VLOOKUP(G2614,'LEAID Match'!$B$2:$C$427,2,FALSE),"")</f>
        <v/>
      </c>
    </row>
    <row r="2615" spans="1:9" x14ac:dyDescent="0.2">
      <c r="A2615" t="str">
        <f t="shared" si="40"/>
        <v/>
      </c>
      <c r="B2615">
        <v>2019</v>
      </c>
      <c r="C2615" t="s">
        <v>1763</v>
      </c>
      <c r="D2615" t="s">
        <v>1765</v>
      </c>
      <c r="E2615" t="s">
        <v>1767</v>
      </c>
      <c r="F2615" s="4" t="s">
        <v>298</v>
      </c>
      <c r="G2615" s="4">
        <v>322000</v>
      </c>
      <c r="H2615" s="10">
        <v>19874.13</v>
      </c>
      <c r="I2615" t="str">
        <f>IFERROR(VLOOKUP(G2615,'LEAID Match'!$B$2:$C$427,2,FALSE),"")</f>
        <v/>
      </c>
    </row>
    <row r="2616" spans="1:9" x14ac:dyDescent="0.2">
      <c r="A2616" t="str">
        <f t="shared" si="40"/>
        <v/>
      </c>
      <c r="B2616">
        <v>2018</v>
      </c>
      <c r="C2616" t="s">
        <v>1763</v>
      </c>
      <c r="D2616" t="s">
        <v>1765</v>
      </c>
      <c r="E2616" t="s">
        <v>1767</v>
      </c>
      <c r="F2616" s="4" t="s">
        <v>298</v>
      </c>
      <c r="G2616" s="4">
        <v>322000</v>
      </c>
      <c r="H2616" s="10">
        <v>16624.490000000002</v>
      </c>
      <c r="I2616" t="str">
        <f>IFERROR(VLOOKUP(G2616,'LEAID Match'!$B$2:$C$427,2,FALSE),"")</f>
        <v/>
      </c>
    </row>
    <row r="2617" spans="1:9" x14ac:dyDescent="0.2">
      <c r="A2617" t="str">
        <f t="shared" si="40"/>
        <v/>
      </c>
      <c r="B2617">
        <v>2017</v>
      </c>
      <c r="C2617" t="s">
        <v>1763</v>
      </c>
      <c r="D2617" t="s">
        <v>1765</v>
      </c>
      <c r="E2617" t="s">
        <v>1767</v>
      </c>
      <c r="F2617" s="4" t="s">
        <v>298</v>
      </c>
      <c r="G2617" s="4">
        <v>322000</v>
      </c>
      <c r="H2617" s="10">
        <v>14553.88</v>
      </c>
      <c r="I2617" t="str">
        <f>IFERROR(VLOOKUP(G2617,'LEAID Match'!$B$2:$C$427,2,FALSE),"")</f>
        <v/>
      </c>
    </row>
    <row r="2618" spans="1:9" x14ac:dyDescent="0.2">
      <c r="A2618" t="str">
        <f t="shared" si="40"/>
        <v/>
      </c>
      <c r="B2618">
        <v>2016</v>
      </c>
      <c r="C2618" t="s">
        <v>1763</v>
      </c>
      <c r="D2618" t="s">
        <v>1765</v>
      </c>
      <c r="E2618" t="s">
        <v>1767</v>
      </c>
      <c r="F2618" s="4" t="s">
        <v>298</v>
      </c>
      <c r="G2618" s="4">
        <v>322000</v>
      </c>
      <c r="H2618" s="10">
        <v>13124.96</v>
      </c>
      <c r="I2618" t="str">
        <f>IFERROR(VLOOKUP(G2618,'LEAID Match'!$B$2:$C$427,2,FALSE),"")</f>
        <v/>
      </c>
    </row>
    <row r="2619" spans="1:9" x14ac:dyDescent="0.2">
      <c r="A2619" t="str">
        <f t="shared" si="40"/>
        <v/>
      </c>
      <c r="B2619" s="14">
        <v>2015</v>
      </c>
      <c r="C2619" t="s">
        <v>1763</v>
      </c>
      <c r="D2619" t="s">
        <v>1765</v>
      </c>
      <c r="E2619" t="s">
        <v>1767</v>
      </c>
      <c r="F2619" s="14" t="s">
        <v>298</v>
      </c>
      <c r="G2619" s="14">
        <v>322000</v>
      </c>
      <c r="H2619" s="14">
        <v>12627.58</v>
      </c>
      <c r="I2619" t="str">
        <f>IFERROR(VLOOKUP(G2619,'LEAID Match'!$B$2:$C$427,2,FALSE),"")</f>
        <v/>
      </c>
    </row>
    <row r="2620" spans="1:9" x14ac:dyDescent="0.2">
      <c r="A2620" t="str">
        <f t="shared" si="40"/>
        <v/>
      </c>
      <c r="B2620">
        <v>2023</v>
      </c>
      <c r="C2620" t="s">
        <v>1763</v>
      </c>
      <c r="D2620" t="s">
        <v>1765</v>
      </c>
      <c r="E2620" t="s">
        <v>1767</v>
      </c>
      <c r="F2620" s="5" t="s">
        <v>299</v>
      </c>
      <c r="G2620" s="5">
        <v>323000</v>
      </c>
      <c r="H2620" s="6">
        <v>374704.23</v>
      </c>
      <c r="I2620" t="str">
        <f>IFERROR(VLOOKUP(G2620,'LEAID Match'!$B$2:$C$427,2,FALSE),"")</f>
        <v/>
      </c>
    </row>
    <row r="2621" spans="1:9" x14ac:dyDescent="0.2">
      <c r="A2621" t="str">
        <f t="shared" si="40"/>
        <v/>
      </c>
      <c r="B2621">
        <v>2022</v>
      </c>
      <c r="C2621" t="s">
        <v>1763</v>
      </c>
      <c r="D2621" t="s">
        <v>1765</v>
      </c>
      <c r="E2621" t="s">
        <v>1767</v>
      </c>
      <c r="F2621" s="5" t="s">
        <v>299</v>
      </c>
      <c r="G2621" s="5">
        <v>323000</v>
      </c>
      <c r="H2621" s="6">
        <v>358967.58</v>
      </c>
      <c r="I2621" t="str">
        <f>IFERROR(VLOOKUP(G2621,'LEAID Match'!$B$2:$C$427,2,FALSE),"")</f>
        <v/>
      </c>
    </row>
    <row r="2622" spans="1:9" x14ac:dyDescent="0.2">
      <c r="A2622" t="str">
        <f t="shared" si="40"/>
        <v/>
      </c>
      <c r="B2622">
        <v>2021</v>
      </c>
      <c r="C2622" t="s">
        <v>1763</v>
      </c>
      <c r="D2622" t="s">
        <v>1765</v>
      </c>
      <c r="E2622" t="s">
        <v>1767</v>
      </c>
      <c r="F2622" s="5" t="s">
        <v>299</v>
      </c>
      <c r="G2622" s="5">
        <v>323000</v>
      </c>
      <c r="H2622" s="6">
        <v>344665.68</v>
      </c>
      <c r="I2622" t="str">
        <f>IFERROR(VLOOKUP(G2622,'LEAID Match'!$B$2:$C$427,2,FALSE),"")</f>
        <v/>
      </c>
    </row>
    <row r="2623" spans="1:9" x14ac:dyDescent="0.2">
      <c r="A2623" t="str">
        <f t="shared" si="40"/>
        <v/>
      </c>
      <c r="B2623">
        <v>2020</v>
      </c>
      <c r="C2623" t="s">
        <v>1763</v>
      </c>
      <c r="D2623" t="s">
        <v>1765</v>
      </c>
      <c r="E2623" t="s">
        <v>1767</v>
      </c>
      <c r="F2623" s="4" t="s">
        <v>299</v>
      </c>
      <c r="G2623" s="4">
        <v>323000</v>
      </c>
      <c r="H2623" s="10">
        <v>332745.58</v>
      </c>
      <c r="I2623" t="str">
        <f>IFERROR(VLOOKUP(G2623,'LEAID Match'!$B$2:$C$427,2,FALSE),"")</f>
        <v/>
      </c>
    </row>
    <row r="2624" spans="1:9" x14ac:dyDescent="0.2">
      <c r="A2624" t="str">
        <f t="shared" si="40"/>
        <v/>
      </c>
      <c r="B2624">
        <v>2019</v>
      </c>
      <c r="C2624" t="s">
        <v>1763</v>
      </c>
      <c r="D2624" t="s">
        <v>1765</v>
      </c>
      <c r="E2624" t="s">
        <v>1767</v>
      </c>
      <c r="F2624" s="4" t="s">
        <v>299</v>
      </c>
      <c r="G2624" s="4">
        <v>323000</v>
      </c>
      <c r="H2624" s="10">
        <v>320356.88</v>
      </c>
      <c r="I2624" t="str">
        <f>IFERROR(VLOOKUP(G2624,'LEAID Match'!$B$2:$C$427,2,FALSE),"")</f>
        <v/>
      </c>
    </row>
    <row r="2625" spans="1:9" x14ac:dyDescent="0.2">
      <c r="A2625" t="str">
        <f t="shared" si="40"/>
        <v/>
      </c>
      <c r="B2625">
        <v>2018</v>
      </c>
      <c r="C2625" t="s">
        <v>1763</v>
      </c>
      <c r="D2625" t="s">
        <v>1765</v>
      </c>
      <c r="E2625" t="s">
        <v>1767</v>
      </c>
      <c r="F2625" s="4" t="s">
        <v>299</v>
      </c>
      <c r="G2625" s="4">
        <v>323000</v>
      </c>
      <c r="H2625" s="10">
        <v>314424.40000000002</v>
      </c>
      <c r="I2625" t="str">
        <f>IFERROR(VLOOKUP(G2625,'LEAID Match'!$B$2:$C$427,2,FALSE),"")</f>
        <v/>
      </c>
    </row>
    <row r="2626" spans="1:9" x14ac:dyDescent="0.2">
      <c r="A2626" t="str">
        <f t="shared" si="40"/>
        <v/>
      </c>
      <c r="B2626">
        <v>2017</v>
      </c>
      <c r="C2626" t="s">
        <v>1763</v>
      </c>
      <c r="D2626" t="s">
        <v>1765</v>
      </c>
      <c r="E2626" t="s">
        <v>1767</v>
      </c>
      <c r="F2626" s="4" t="s">
        <v>299</v>
      </c>
      <c r="G2626" s="4">
        <v>323000</v>
      </c>
      <c r="H2626" s="10">
        <v>312871.71000000002</v>
      </c>
      <c r="I2626" t="str">
        <f>IFERROR(VLOOKUP(G2626,'LEAID Match'!$B$2:$C$427,2,FALSE),"")</f>
        <v/>
      </c>
    </row>
    <row r="2627" spans="1:9" x14ac:dyDescent="0.2">
      <c r="A2627" t="str">
        <f t="shared" ref="A2627:A2690" si="41">I2627</f>
        <v/>
      </c>
      <c r="B2627">
        <v>2016</v>
      </c>
      <c r="C2627" t="s">
        <v>1763</v>
      </c>
      <c r="D2627" t="s">
        <v>1765</v>
      </c>
      <c r="E2627" t="s">
        <v>1767</v>
      </c>
      <c r="F2627" s="4" t="s">
        <v>299</v>
      </c>
      <c r="G2627" s="4">
        <v>323000</v>
      </c>
      <c r="H2627" s="10">
        <v>310814.89</v>
      </c>
      <c r="I2627" t="str">
        <f>IFERROR(VLOOKUP(G2627,'LEAID Match'!$B$2:$C$427,2,FALSE),"")</f>
        <v/>
      </c>
    </row>
    <row r="2628" spans="1:9" x14ac:dyDescent="0.2">
      <c r="A2628" t="str">
        <f t="shared" si="41"/>
        <v/>
      </c>
      <c r="B2628" s="14">
        <v>2015</v>
      </c>
      <c r="C2628" t="s">
        <v>1763</v>
      </c>
      <c r="D2628" t="s">
        <v>1765</v>
      </c>
      <c r="E2628" t="s">
        <v>1767</v>
      </c>
      <c r="F2628" s="14" t="s">
        <v>299</v>
      </c>
      <c r="G2628" s="14">
        <v>323000</v>
      </c>
      <c r="H2628" s="14">
        <v>311424.31</v>
      </c>
      <c r="I2628" t="str">
        <f>IFERROR(VLOOKUP(G2628,'LEAID Match'!$B$2:$C$427,2,FALSE),"")</f>
        <v/>
      </c>
    </row>
    <row r="2629" spans="1:9" x14ac:dyDescent="0.2">
      <c r="A2629" t="str">
        <f t="shared" si="41"/>
        <v/>
      </c>
      <c r="B2629">
        <v>2023</v>
      </c>
      <c r="C2629" t="s">
        <v>1763</v>
      </c>
      <c r="D2629" t="s">
        <v>1765</v>
      </c>
      <c r="E2629" t="s">
        <v>1767</v>
      </c>
      <c r="F2629" s="5" t="s">
        <v>300</v>
      </c>
      <c r="G2629" s="5">
        <v>324000</v>
      </c>
      <c r="H2629" s="6">
        <v>32587.65</v>
      </c>
      <c r="I2629" t="str">
        <f>IFERROR(VLOOKUP(G2629,'LEAID Match'!$B$2:$C$427,2,FALSE),"")</f>
        <v/>
      </c>
    </row>
    <row r="2630" spans="1:9" x14ac:dyDescent="0.2">
      <c r="A2630" t="str">
        <f t="shared" si="41"/>
        <v/>
      </c>
      <c r="B2630">
        <v>2022</v>
      </c>
      <c r="C2630" t="s">
        <v>1763</v>
      </c>
      <c r="D2630" t="s">
        <v>1765</v>
      </c>
      <c r="E2630" t="s">
        <v>1767</v>
      </c>
      <c r="F2630" s="5" t="s">
        <v>300</v>
      </c>
      <c r="G2630" s="5">
        <v>324000</v>
      </c>
      <c r="H2630" s="6">
        <v>32565.599999999999</v>
      </c>
      <c r="I2630" t="str">
        <f>IFERROR(VLOOKUP(G2630,'LEAID Match'!$B$2:$C$427,2,FALSE),"")</f>
        <v/>
      </c>
    </row>
    <row r="2631" spans="1:9" x14ac:dyDescent="0.2">
      <c r="A2631" t="str">
        <f t="shared" si="41"/>
        <v/>
      </c>
      <c r="B2631">
        <v>2021</v>
      </c>
      <c r="C2631" t="s">
        <v>1763</v>
      </c>
      <c r="D2631" t="s">
        <v>1765</v>
      </c>
      <c r="E2631" t="s">
        <v>1767</v>
      </c>
      <c r="F2631" s="5" t="s">
        <v>300</v>
      </c>
      <c r="G2631" s="5">
        <v>324000</v>
      </c>
      <c r="H2631" s="6">
        <v>34453.85</v>
      </c>
      <c r="I2631" t="str">
        <f>IFERROR(VLOOKUP(G2631,'LEAID Match'!$B$2:$C$427,2,FALSE),"")</f>
        <v/>
      </c>
    </row>
    <row r="2632" spans="1:9" x14ac:dyDescent="0.2">
      <c r="A2632" t="str">
        <f t="shared" si="41"/>
        <v/>
      </c>
      <c r="B2632">
        <v>2020</v>
      </c>
      <c r="C2632" t="s">
        <v>1763</v>
      </c>
      <c r="D2632" t="s">
        <v>1765</v>
      </c>
      <c r="E2632" t="s">
        <v>1767</v>
      </c>
      <c r="F2632" s="4" t="s">
        <v>300</v>
      </c>
      <c r="G2632" s="4">
        <v>324000</v>
      </c>
      <c r="H2632" s="10">
        <v>37122.79</v>
      </c>
      <c r="I2632" t="str">
        <f>IFERROR(VLOOKUP(G2632,'LEAID Match'!$B$2:$C$427,2,FALSE),"")</f>
        <v/>
      </c>
    </row>
    <row r="2633" spans="1:9" x14ac:dyDescent="0.2">
      <c r="A2633" t="str">
        <f t="shared" si="41"/>
        <v/>
      </c>
      <c r="B2633">
        <v>2019</v>
      </c>
      <c r="C2633" t="s">
        <v>1763</v>
      </c>
      <c r="D2633" t="s">
        <v>1765</v>
      </c>
      <c r="E2633" t="s">
        <v>1767</v>
      </c>
      <c r="F2633" s="4" t="s">
        <v>300</v>
      </c>
      <c r="G2633" s="4">
        <v>324000</v>
      </c>
      <c r="H2633" s="10">
        <v>36632.300000000003</v>
      </c>
      <c r="I2633" t="str">
        <f>IFERROR(VLOOKUP(G2633,'LEAID Match'!$B$2:$C$427,2,FALSE),"")</f>
        <v/>
      </c>
    </row>
    <row r="2634" spans="1:9" x14ac:dyDescent="0.2">
      <c r="A2634" t="str">
        <f t="shared" si="41"/>
        <v/>
      </c>
      <c r="B2634">
        <v>2018</v>
      </c>
      <c r="C2634" t="s">
        <v>1763</v>
      </c>
      <c r="D2634" t="s">
        <v>1765</v>
      </c>
      <c r="E2634" t="s">
        <v>1767</v>
      </c>
      <c r="F2634" s="4" t="s">
        <v>300</v>
      </c>
      <c r="G2634" s="4">
        <v>324000</v>
      </c>
      <c r="H2634" s="10">
        <v>32602.97</v>
      </c>
      <c r="I2634" t="str">
        <f>IFERROR(VLOOKUP(G2634,'LEAID Match'!$B$2:$C$427,2,FALSE),"")</f>
        <v/>
      </c>
    </row>
    <row r="2635" spans="1:9" x14ac:dyDescent="0.2">
      <c r="A2635" t="str">
        <f t="shared" si="41"/>
        <v/>
      </c>
      <c r="B2635">
        <v>2017</v>
      </c>
      <c r="C2635" t="s">
        <v>1763</v>
      </c>
      <c r="D2635" t="s">
        <v>1765</v>
      </c>
      <c r="E2635" t="s">
        <v>1767</v>
      </c>
      <c r="F2635" s="4" t="s">
        <v>300</v>
      </c>
      <c r="G2635" s="4">
        <v>324000</v>
      </c>
      <c r="H2635" s="10">
        <v>27783.95</v>
      </c>
      <c r="I2635" t="str">
        <f>IFERROR(VLOOKUP(G2635,'LEAID Match'!$B$2:$C$427,2,FALSE),"")</f>
        <v/>
      </c>
    </row>
    <row r="2636" spans="1:9" x14ac:dyDescent="0.2">
      <c r="A2636" t="str">
        <f t="shared" si="41"/>
        <v/>
      </c>
      <c r="B2636">
        <v>2016</v>
      </c>
      <c r="C2636" t="s">
        <v>1763</v>
      </c>
      <c r="D2636" t="s">
        <v>1765</v>
      </c>
      <c r="E2636" t="s">
        <v>1767</v>
      </c>
      <c r="F2636" s="4" t="s">
        <v>300</v>
      </c>
      <c r="G2636" s="4">
        <v>324000</v>
      </c>
      <c r="H2636" s="10">
        <v>26207.61</v>
      </c>
      <c r="I2636" t="str">
        <f>IFERROR(VLOOKUP(G2636,'LEAID Match'!$B$2:$C$427,2,FALSE),"")</f>
        <v/>
      </c>
    </row>
    <row r="2637" spans="1:9" x14ac:dyDescent="0.2">
      <c r="A2637" t="str">
        <f t="shared" si="41"/>
        <v/>
      </c>
      <c r="B2637" s="14">
        <v>2015</v>
      </c>
      <c r="C2637" t="s">
        <v>1763</v>
      </c>
      <c r="D2637" t="s">
        <v>1765</v>
      </c>
      <c r="E2637" t="s">
        <v>1767</v>
      </c>
      <c r="F2637" s="14" t="s">
        <v>300</v>
      </c>
      <c r="G2637" s="14">
        <v>324000</v>
      </c>
      <c r="H2637" s="14">
        <v>25895.03</v>
      </c>
      <c r="I2637" t="str">
        <f>IFERROR(VLOOKUP(G2637,'LEAID Match'!$B$2:$C$427,2,FALSE),"")</f>
        <v/>
      </c>
    </row>
    <row r="2638" spans="1:9" x14ac:dyDescent="0.2">
      <c r="A2638" t="str">
        <f t="shared" si="41"/>
        <v/>
      </c>
      <c r="B2638">
        <v>2023</v>
      </c>
      <c r="C2638" t="s">
        <v>1763</v>
      </c>
      <c r="D2638" t="s">
        <v>1765</v>
      </c>
      <c r="E2638" t="s">
        <v>1767</v>
      </c>
      <c r="F2638" s="5" t="s">
        <v>301</v>
      </c>
      <c r="G2638" s="5">
        <v>325000</v>
      </c>
      <c r="H2638" s="6">
        <v>79224.37</v>
      </c>
      <c r="I2638" t="str">
        <f>IFERROR(VLOOKUP(G2638,'LEAID Match'!$B$2:$C$427,2,FALSE),"")</f>
        <v/>
      </c>
    </row>
    <row r="2639" spans="1:9" x14ac:dyDescent="0.2">
      <c r="A2639" t="str">
        <f t="shared" si="41"/>
        <v/>
      </c>
      <c r="B2639">
        <v>2022</v>
      </c>
      <c r="C2639" t="s">
        <v>1763</v>
      </c>
      <c r="D2639" t="s">
        <v>1765</v>
      </c>
      <c r="E2639" t="s">
        <v>1767</v>
      </c>
      <c r="F2639" s="5" t="s">
        <v>301</v>
      </c>
      <c r="G2639" s="5">
        <v>325000</v>
      </c>
      <c r="H2639" s="6">
        <v>74039.87</v>
      </c>
      <c r="I2639" t="str">
        <f>IFERROR(VLOOKUP(G2639,'LEAID Match'!$B$2:$C$427,2,FALSE),"")</f>
        <v/>
      </c>
    </row>
    <row r="2640" spans="1:9" x14ac:dyDescent="0.2">
      <c r="A2640" t="str">
        <f t="shared" si="41"/>
        <v/>
      </c>
      <c r="B2640">
        <v>2021</v>
      </c>
      <c r="C2640" t="s">
        <v>1763</v>
      </c>
      <c r="D2640" t="s">
        <v>1765</v>
      </c>
      <c r="E2640" t="s">
        <v>1767</v>
      </c>
      <c r="F2640" s="5" t="s">
        <v>301</v>
      </c>
      <c r="G2640" s="5">
        <v>325000</v>
      </c>
      <c r="H2640" s="6">
        <v>70072.17</v>
      </c>
      <c r="I2640" t="str">
        <f>IFERROR(VLOOKUP(G2640,'LEAID Match'!$B$2:$C$427,2,FALSE),"")</f>
        <v/>
      </c>
    </row>
    <row r="2641" spans="1:9" x14ac:dyDescent="0.2">
      <c r="A2641" t="str">
        <f t="shared" si="41"/>
        <v/>
      </c>
      <c r="B2641">
        <v>2020</v>
      </c>
      <c r="C2641" t="s">
        <v>1763</v>
      </c>
      <c r="D2641" t="s">
        <v>1765</v>
      </c>
      <c r="E2641" t="s">
        <v>1767</v>
      </c>
      <c r="F2641" s="4" t="s">
        <v>301</v>
      </c>
      <c r="G2641" s="4">
        <v>325000</v>
      </c>
      <c r="H2641" s="10">
        <v>61678.82</v>
      </c>
      <c r="I2641" t="str">
        <f>IFERROR(VLOOKUP(G2641,'LEAID Match'!$B$2:$C$427,2,FALSE),"")</f>
        <v/>
      </c>
    </row>
    <row r="2642" spans="1:9" x14ac:dyDescent="0.2">
      <c r="A2642" t="str">
        <f t="shared" si="41"/>
        <v/>
      </c>
      <c r="B2642">
        <v>2019</v>
      </c>
      <c r="C2642" t="s">
        <v>1763</v>
      </c>
      <c r="D2642" t="s">
        <v>1765</v>
      </c>
      <c r="E2642" t="s">
        <v>1767</v>
      </c>
      <c r="F2642" s="4" t="s">
        <v>301</v>
      </c>
      <c r="G2642" s="4">
        <v>325000</v>
      </c>
      <c r="H2642" s="10">
        <v>55896.81</v>
      </c>
      <c r="I2642" t="str">
        <f>IFERROR(VLOOKUP(G2642,'LEAID Match'!$B$2:$C$427,2,FALSE),"")</f>
        <v/>
      </c>
    </row>
    <row r="2643" spans="1:9" x14ac:dyDescent="0.2">
      <c r="A2643" t="str">
        <f t="shared" si="41"/>
        <v/>
      </c>
      <c r="B2643">
        <v>2018</v>
      </c>
      <c r="C2643" t="s">
        <v>1763</v>
      </c>
      <c r="D2643" t="s">
        <v>1765</v>
      </c>
      <c r="E2643" t="s">
        <v>1767</v>
      </c>
      <c r="F2643" s="4" t="s">
        <v>301</v>
      </c>
      <c r="G2643" s="4">
        <v>325000</v>
      </c>
      <c r="H2643" s="10">
        <v>51032.47</v>
      </c>
      <c r="I2643" t="str">
        <f>IFERROR(VLOOKUP(G2643,'LEAID Match'!$B$2:$C$427,2,FALSE),"")</f>
        <v/>
      </c>
    </row>
    <row r="2644" spans="1:9" x14ac:dyDescent="0.2">
      <c r="A2644" t="str">
        <f t="shared" si="41"/>
        <v/>
      </c>
      <c r="B2644">
        <v>2017</v>
      </c>
      <c r="C2644" t="s">
        <v>1763</v>
      </c>
      <c r="D2644" t="s">
        <v>1765</v>
      </c>
      <c r="E2644" t="s">
        <v>1767</v>
      </c>
      <c r="F2644" s="4" t="s">
        <v>301</v>
      </c>
      <c r="G2644" s="4">
        <v>325000</v>
      </c>
      <c r="H2644" s="10">
        <v>49395.55</v>
      </c>
      <c r="I2644" t="str">
        <f>IFERROR(VLOOKUP(G2644,'LEAID Match'!$B$2:$C$427,2,FALSE),"")</f>
        <v/>
      </c>
    </row>
    <row r="2645" spans="1:9" x14ac:dyDescent="0.2">
      <c r="A2645" t="str">
        <f t="shared" si="41"/>
        <v/>
      </c>
      <c r="B2645">
        <v>2016</v>
      </c>
      <c r="C2645" t="s">
        <v>1763</v>
      </c>
      <c r="D2645" t="s">
        <v>1765</v>
      </c>
      <c r="E2645" t="s">
        <v>1767</v>
      </c>
      <c r="F2645" s="4" t="s">
        <v>301</v>
      </c>
      <c r="G2645" s="4">
        <v>325000</v>
      </c>
      <c r="H2645" s="10">
        <v>48661.14</v>
      </c>
      <c r="I2645" t="str">
        <f>IFERROR(VLOOKUP(G2645,'LEAID Match'!$B$2:$C$427,2,FALSE),"")</f>
        <v/>
      </c>
    </row>
    <row r="2646" spans="1:9" x14ac:dyDescent="0.2">
      <c r="A2646" t="str">
        <f t="shared" si="41"/>
        <v/>
      </c>
      <c r="B2646" s="14">
        <v>2015</v>
      </c>
      <c r="C2646" t="s">
        <v>1763</v>
      </c>
      <c r="D2646" t="s">
        <v>1765</v>
      </c>
      <c r="E2646" t="s">
        <v>1767</v>
      </c>
      <c r="F2646" s="14" t="s">
        <v>301</v>
      </c>
      <c r="G2646" s="14">
        <v>325000</v>
      </c>
      <c r="H2646" s="14">
        <v>47119.42</v>
      </c>
      <c r="I2646" t="str">
        <f>IFERROR(VLOOKUP(G2646,'LEAID Match'!$B$2:$C$427,2,FALSE),"")</f>
        <v/>
      </c>
    </row>
    <row r="2647" spans="1:9" x14ac:dyDescent="0.2">
      <c r="A2647" t="str">
        <f t="shared" si="41"/>
        <v/>
      </c>
      <c r="B2647">
        <v>2023</v>
      </c>
      <c r="C2647" t="s">
        <v>1763</v>
      </c>
      <c r="D2647" t="s">
        <v>1765</v>
      </c>
      <c r="E2647" t="s">
        <v>1767</v>
      </c>
      <c r="F2647" s="5" t="s">
        <v>302</v>
      </c>
      <c r="G2647" s="5">
        <v>327000</v>
      </c>
      <c r="H2647" s="6">
        <v>46785.03</v>
      </c>
      <c r="I2647" t="str">
        <f>IFERROR(VLOOKUP(G2647,'LEAID Match'!$B$2:$C$427,2,FALSE),"")</f>
        <v/>
      </c>
    </row>
    <row r="2648" spans="1:9" x14ac:dyDescent="0.2">
      <c r="A2648" t="str">
        <f t="shared" si="41"/>
        <v/>
      </c>
      <c r="B2648">
        <v>2022</v>
      </c>
      <c r="C2648" t="s">
        <v>1763</v>
      </c>
      <c r="D2648" t="s">
        <v>1765</v>
      </c>
      <c r="E2648" t="s">
        <v>1767</v>
      </c>
      <c r="F2648" s="5" t="s">
        <v>302</v>
      </c>
      <c r="G2648" s="5">
        <v>327000</v>
      </c>
      <c r="H2648" s="6">
        <v>44607.92</v>
      </c>
      <c r="I2648" t="str">
        <f>IFERROR(VLOOKUP(G2648,'LEAID Match'!$B$2:$C$427,2,FALSE),"")</f>
        <v/>
      </c>
    </row>
    <row r="2649" spans="1:9" x14ac:dyDescent="0.2">
      <c r="A2649" t="str">
        <f t="shared" si="41"/>
        <v/>
      </c>
      <c r="B2649">
        <v>2021</v>
      </c>
      <c r="C2649" t="s">
        <v>1763</v>
      </c>
      <c r="D2649" t="s">
        <v>1765</v>
      </c>
      <c r="E2649" t="s">
        <v>1767</v>
      </c>
      <c r="F2649" s="5" t="s">
        <v>302</v>
      </c>
      <c r="G2649" s="5">
        <v>327000</v>
      </c>
      <c r="H2649" s="6">
        <v>41648.239999999998</v>
      </c>
      <c r="I2649" t="str">
        <f>IFERROR(VLOOKUP(G2649,'LEAID Match'!$B$2:$C$427,2,FALSE),"")</f>
        <v/>
      </c>
    </row>
    <row r="2650" spans="1:9" x14ac:dyDescent="0.2">
      <c r="A2650" t="str">
        <f t="shared" si="41"/>
        <v/>
      </c>
      <c r="B2650">
        <v>2020</v>
      </c>
      <c r="C2650" t="s">
        <v>1763</v>
      </c>
      <c r="D2650" t="s">
        <v>1765</v>
      </c>
      <c r="E2650" t="s">
        <v>1767</v>
      </c>
      <c r="F2650" s="4" t="s">
        <v>302</v>
      </c>
      <c r="G2650" s="4">
        <v>327000</v>
      </c>
      <c r="H2650" s="10">
        <v>39952.35</v>
      </c>
      <c r="I2650" t="str">
        <f>IFERROR(VLOOKUP(G2650,'LEAID Match'!$B$2:$C$427,2,FALSE),"")</f>
        <v/>
      </c>
    </row>
    <row r="2651" spans="1:9" x14ac:dyDescent="0.2">
      <c r="A2651" t="str">
        <f t="shared" si="41"/>
        <v/>
      </c>
      <c r="B2651">
        <v>2019</v>
      </c>
      <c r="C2651" t="s">
        <v>1763</v>
      </c>
      <c r="D2651" t="s">
        <v>1765</v>
      </c>
      <c r="E2651" t="s">
        <v>1767</v>
      </c>
      <c r="F2651" s="4" t="s">
        <v>302</v>
      </c>
      <c r="G2651" s="4">
        <v>327000</v>
      </c>
      <c r="H2651" s="10">
        <v>39019.43</v>
      </c>
      <c r="I2651" t="str">
        <f>IFERROR(VLOOKUP(G2651,'LEAID Match'!$B$2:$C$427,2,FALSE),"")</f>
        <v/>
      </c>
    </row>
    <row r="2652" spans="1:9" x14ac:dyDescent="0.2">
      <c r="A2652" t="str">
        <f t="shared" si="41"/>
        <v/>
      </c>
      <c r="B2652">
        <v>2018</v>
      </c>
      <c r="C2652" t="s">
        <v>1763</v>
      </c>
      <c r="D2652" t="s">
        <v>1765</v>
      </c>
      <c r="E2652" t="s">
        <v>1767</v>
      </c>
      <c r="F2652" s="4" t="s">
        <v>302</v>
      </c>
      <c r="G2652" s="4">
        <v>327000</v>
      </c>
      <c r="H2652" s="10">
        <v>40052.06</v>
      </c>
      <c r="I2652" t="str">
        <f>IFERROR(VLOOKUP(G2652,'LEAID Match'!$B$2:$C$427,2,FALSE),"")</f>
        <v/>
      </c>
    </row>
    <row r="2653" spans="1:9" x14ac:dyDescent="0.2">
      <c r="A2653" t="str">
        <f t="shared" si="41"/>
        <v/>
      </c>
      <c r="B2653">
        <v>2017</v>
      </c>
      <c r="C2653" t="s">
        <v>1763</v>
      </c>
      <c r="D2653" t="s">
        <v>1765</v>
      </c>
      <c r="E2653" t="s">
        <v>1767</v>
      </c>
      <c r="F2653" s="4" t="s">
        <v>302</v>
      </c>
      <c r="G2653" s="4">
        <v>327000</v>
      </c>
      <c r="H2653" s="10">
        <v>39212.269999999997</v>
      </c>
      <c r="I2653" t="str">
        <f>IFERROR(VLOOKUP(G2653,'LEAID Match'!$B$2:$C$427,2,FALSE),"")</f>
        <v/>
      </c>
    </row>
    <row r="2654" spans="1:9" x14ac:dyDescent="0.2">
      <c r="A2654" t="str">
        <f t="shared" si="41"/>
        <v/>
      </c>
      <c r="B2654">
        <v>2016</v>
      </c>
      <c r="C2654" t="s">
        <v>1763</v>
      </c>
      <c r="D2654" t="s">
        <v>1765</v>
      </c>
      <c r="E2654" t="s">
        <v>1767</v>
      </c>
      <c r="F2654" s="4" t="s">
        <v>302</v>
      </c>
      <c r="G2654" s="4">
        <v>327000</v>
      </c>
      <c r="H2654" s="10">
        <v>40720.26</v>
      </c>
      <c r="I2654" t="str">
        <f>IFERROR(VLOOKUP(G2654,'LEAID Match'!$B$2:$C$427,2,FALSE),"")</f>
        <v/>
      </c>
    </row>
    <row r="2655" spans="1:9" x14ac:dyDescent="0.2">
      <c r="A2655" t="str">
        <f t="shared" si="41"/>
        <v/>
      </c>
      <c r="B2655" s="14">
        <v>2015</v>
      </c>
      <c r="C2655" t="s">
        <v>1763</v>
      </c>
      <c r="D2655" t="s">
        <v>1765</v>
      </c>
      <c r="E2655" t="s">
        <v>1767</v>
      </c>
      <c r="F2655" s="14" t="s">
        <v>302</v>
      </c>
      <c r="G2655" s="14">
        <v>327000</v>
      </c>
      <c r="H2655" s="14">
        <v>40879.660000000003</v>
      </c>
      <c r="I2655" t="str">
        <f>IFERROR(VLOOKUP(G2655,'LEAID Match'!$B$2:$C$427,2,FALSE),"")</f>
        <v/>
      </c>
    </row>
    <row r="2656" spans="1:9" x14ac:dyDescent="0.2">
      <c r="A2656" t="str">
        <f t="shared" si="41"/>
        <v/>
      </c>
      <c r="B2656">
        <v>2023</v>
      </c>
      <c r="C2656" t="s">
        <v>1763</v>
      </c>
      <c r="D2656" t="s">
        <v>1765</v>
      </c>
      <c r="E2656" t="s">
        <v>1767</v>
      </c>
      <c r="F2656" s="5" t="s">
        <v>303</v>
      </c>
      <c r="G2656" s="5">
        <v>329000</v>
      </c>
      <c r="H2656" s="6">
        <v>5011.13</v>
      </c>
      <c r="I2656" t="str">
        <f>IFERROR(VLOOKUP(G2656,'LEAID Match'!$B$2:$C$427,2,FALSE),"")</f>
        <v/>
      </c>
    </row>
    <row r="2657" spans="1:9" x14ac:dyDescent="0.2">
      <c r="A2657" t="str">
        <f t="shared" si="41"/>
        <v/>
      </c>
      <c r="B2657">
        <v>2022</v>
      </c>
      <c r="C2657" t="s">
        <v>1763</v>
      </c>
      <c r="D2657" t="s">
        <v>1765</v>
      </c>
      <c r="E2657" t="s">
        <v>1767</v>
      </c>
      <c r="F2657" s="5" t="s">
        <v>303</v>
      </c>
      <c r="G2657" s="5">
        <v>329000</v>
      </c>
      <c r="H2657" s="6">
        <v>4607.6099999999997</v>
      </c>
      <c r="I2657" t="str">
        <f>IFERROR(VLOOKUP(G2657,'LEAID Match'!$B$2:$C$427,2,FALSE),"")</f>
        <v/>
      </c>
    </row>
    <row r="2658" spans="1:9" x14ac:dyDescent="0.2">
      <c r="A2658" t="str">
        <f t="shared" si="41"/>
        <v/>
      </c>
      <c r="B2658">
        <v>2023</v>
      </c>
      <c r="C2658" t="s">
        <v>1763</v>
      </c>
      <c r="D2658" t="s">
        <v>1765</v>
      </c>
      <c r="E2658" t="s">
        <v>1767</v>
      </c>
      <c r="F2658" s="5" t="s">
        <v>304</v>
      </c>
      <c r="G2658" s="5">
        <v>330000</v>
      </c>
      <c r="H2658" s="6">
        <v>10334.870000000001</v>
      </c>
      <c r="I2658" t="str">
        <f>IFERROR(VLOOKUP(G2658,'LEAID Match'!$B$2:$C$427,2,FALSE),"")</f>
        <v/>
      </c>
    </row>
    <row r="2659" spans="1:9" x14ac:dyDescent="0.2">
      <c r="A2659" t="str">
        <f t="shared" si="41"/>
        <v/>
      </c>
      <c r="B2659">
        <v>2022</v>
      </c>
      <c r="C2659" t="s">
        <v>1763</v>
      </c>
      <c r="D2659" t="s">
        <v>1765</v>
      </c>
      <c r="E2659" t="s">
        <v>1767</v>
      </c>
      <c r="F2659" s="5" t="s">
        <v>304</v>
      </c>
      <c r="G2659" s="5">
        <v>330000</v>
      </c>
      <c r="H2659" s="6">
        <v>5007.07</v>
      </c>
      <c r="I2659" t="str">
        <f>IFERROR(VLOOKUP(G2659,'LEAID Match'!$B$2:$C$427,2,FALSE),"")</f>
        <v/>
      </c>
    </row>
    <row r="2660" spans="1:9" x14ac:dyDescent="0.2">
      <c r="A2660" t="str">
        <f t="shared" si="41"/>
        <v/>
      </c>
      <c r="B2660">
        <v>2021</v>
      </c>
      <c r="C2660" t="s">
        <v>1763</v>
      </c>
      <c r="D2660" t="s">
        <v>1765</v>
      </c>
      <c r="E2660" t="s">
        <v>1767</v>
      </c>
      <c r="F2660" s="5" t="s">
        <v>304</v>
      </c>
      <c r="G2660" s="5">
        <v>330000</v>
      </c>
      <c r="H2660" s="6">
        <v>4185.76</v>
      </c>
      <c r="I2660" t="str">
        <f>IFERROR(VLOOKUP(G2660,'LEAID Match'!$B$2:$C$427,2,FALSE),"")</f>
        <v/>
      </c>
    </row>
    <row r="2661" spans="1:9" x14ac:dyDescent="0.2">
      <c r="A2661" t="str">
        <f t="shared" si="41"/>
        <v/>
      </c>
      <c r="B2661">
        <v>2020</v>
      </c>
      <c r="C2661" t="s">
        <v>1763</v>
      </c>
      <c r="D2661" t="s">
        <v>1765</v>
      </c>
      <c r="E2661" t="s">
        <v>1767</v>
      </c>
      <c r="F2661" s="4" t="s">
        <v>304</v>
      </c>
      <c r="G2661" s="4">
        <v>330000</v>
      </c>
      <c r="H2661" s="10">
        <v>4419.4399999999996</v>
      </c>
      <c r="I2661" t="str">
        <f>IFERROR(VLOOKUP(G2661,'LEAID Match'!$B$2:$C$427,2,FALSE),"")</f>
        <v/>
      </c>
    </row>
    <row r="2662" spans="1:9" x14ac:dyDescent="0.2">
      <c r="A2662" t="str">
        <f t="shared" si="41"/>
        <v/>
      </c>
      <c r="B2662">
        <v>2019</v>
      </c>
      <c r="C2662" t="s">
        <v>1763</v>
      </c>
      <c r="D2662" t="s">
        <v>1765</v>
      </c>
      <c r="E2662" t="s">
        <v>1767</v>
      </c>
      <c r="F2662" s="4" t="s">
        <v>304</v>
      </c>
      <c r="G2662" s="4">
        <v>330000</v>
      </c>
      <c r="H2662" s="10">
        <v>4614.76</v>
      </c>
      <c r="I2662" t="str">
        <f>IFERROR(VLOOKUP(G2662,'LEAID Match'!$B$2:$C$427,2,FALSE),"")</f>
        <v/>
      </c>
    </row>
    <row r="2663" spans="1:9" x14ac:dyDescent="0.2">
      <c r="A2663" t="str">
        <f t="shared" si="41"/>
        <v/>
      </c>
      <c r="B2663">
        <v>2018</v>
      </c>
      <c r="C2663" t="s">
        <v>1763</v>
      </c>
      <c r="D2663" t="s">
        <v>1765</v>
      </c>
      <c r="E2663" t="s">
        <v>1767</v>
      </c>
      <c r="F2663" s="4" t="s">
        <v>304</v>
      </c>
      <c r="G2663" s="4">
        <v>330000</v>
      </c>
      <c r="H2663" s="10">
        <v>4696.58</v>
      </c>
      <c r="I2663" t="str">
        <f>IFERROR(VLOOKUP(G2663,'LEAID Match'!$B$2:$C$427,2,FALSE),"")</f>
        <v/>
      </c>
    </row>
    <row r="2664" spans="1:9" x14ac:dyDescent="0.2">
      <c r="A2664" t="str">
        <f t="shared" si="41"/>
        <v/>
      </c>
      <c r="B2664">
        <v>2017</v>
      </c>
      <c r="C2664" t="s">
        <v>1763</v>
      </c>
      <c r="D2664" t="s">
        <v>1765</v>
      </c>
      <c r="E2664" t="s">
        <v>1767</v>
      </c>
      <c r="F2664" s="4" t="s">
        <v>304</v>
      </c>
      <c r="G2664" s="4">
        <v>330000</v>
      </c>
      <c r="H2664" s="10">
        <v>4530.16</v>
      </c>
      <c r="I2664" t="str">
        <f>IFERROR(VLOOKUP(G2664,'LEAID Match'!$B$2:$C$427,2,FALSE),"")</f>
        <v/>
      </c>
    </row>
    <row r="2665" spans="1:9" x14ac:dyDescent="0.2">
      <c r="A2665" t="str">
        <f t="shared" si="41"/>
        <v/>
      </c>
      <c r="B2665">
        <v>2016</v>
      </c>
      <c r="C2665" t="s">
        <v>1763</v>
      </c>
      <c r="D2665" t="s">
        <v>1765</v>
      </c>
      <c r="E2665" t="s">
        <v>1767</v>
      </c>
      <c r="F2665" s="4" t="s">
        <v>304</v>
      </c>
      <c r="G2665" s="4">
        <v>330000</v>
      </c>
      <c r="H2665" s="10">
        <v>4981.21</v>
      </c>
      <c r="I2665" t="str">
        <f>IFERROR(VLOOKUP(G2665,'LEAID Match'!$B$2:$C$427,2,FALSE),"")</f>
        <v/>
      </c>
    </row>
    <row r="2666" spans="1:9" x14ac:dyDescent="0.2">
      <c r="A2666" t="str">
        <f t="shared" si="41"/>
        <v/>
      </c>
      <c r="B2666" s="14">
        <v>2015</v>
      </c>
      <c r="C2666" t="s">
        <v>1763</v>
      </c>
      <c r="D2666" t="s">
        <v>1765</v>
      </c>
      <c r="E2666" t="s">
        <v>1767</v>
      </c>
      <c r="F2666" s="14" t="s">
        <v>304</v>
      </c>
      <c r="G2666" s="14">
        <v>330000</v>
      </c>
      <c r="H2666" s="14">
        <v>5341.15</v>
      </c>
      <c r="I2666" t="str">
        <f>IFERROR(VLOOKUP(G2666,'LEAID Match'!$B$2:$C$427,2,FALSE),"")</f>
        <v/>
      </c>
    </row>
    <row r="2667" spans="1:9" x14ac:dyDescent="0.2">
      <c r="A2667" t="str">
        <f t="shared" si="41"/>
        <v/>
      </c>
      <c r="B2667">
        <v>2023</v>
      </c>
      <c r="C2667" t="s">
        <v>1763</v>
      </c>
      <c r="D2667" t="s">
        <v>1765</v>
      </c>
      <c r="E2667" t="s">
        <v>1767</v>
      </c>
      <c r="F2667" s="5" t="s">
        <v>305</v>
      </c>
      <c r="G2667" s="5">
        <v>331000</v>
      </c>
      <c r="H2667" s="6">
        <v>321064.31</v>
      </c>
      <c r="I2667" t="str">
        <f>IFERROR(VLOOKUP(G2667,'LEAID Match'!$B$2:$C$427,2,FALSE),"")</f>
        <v/>
      </c>
    </row>
    <row r="2668" spans="1:9" x14ac:dyDescent="0.2">
      <c r="A2668" t="str">
        <f t="shared" si="41"/>
        <v/>
      </c>
      <c r="B2668">
        <v>2022</v>
      </c>
      <c r="C2668" t="s">
        <v>1763</v>
      </c>
      <c r="D2668" t="s">
        <v>1765</v>
      </c>
      <c r="E2668" t="s">
        <v>1767</v>
      </c>
      <c r="F2668" s="5" t="s">
        <v>305</v>
      </c>
      <c r="G2668" s="5">
        <v>331000</v>
      </c>
      <c r="H2668" s="6">
        <v>300949.34000000003</v>
      </c>
      <c r="I2668" t="str">
        <f>IFERROR(VLOOKUP(G2668,'LEAID Match'!$B$2:$C$427,2,FALSE),"")</f>
        <v/>
      </c>
    </row>
    <row r="2669" spans="1:9" x14ac:dyDescent="0.2">
      <c r="A2669" t="str">
        <f t="shared" si="41"/>
        <v/>
      </c>
      <c r="B2669">
        <v>2021</v>
      </c>
      <c r="C2669" t="s">
        <v>1763</v>
      </c>
      <c r="D2669" t="s">
        <v>1765</v>
      </c>
      <c r="E2669" t="s">
        <v>1767</v>
      </c>
      <c r="F2669" s="5" t="s">
        <v>305</v>
      </c>
      <c r="G2669" s="5">
        <v>331000</v>
      </c>
      <c r="H2669" s="6">
        <v>282138.05</v>
      </c>
      <c r="I2669" t="str">
        <f>IFERROR(VLOOKUP(G2669,'LEAID Match'!$B$2:$C$427,2,FALSE),"")</f>
        <v/>
      </c>
    </row>
    <row r="2670" spans="1:9" x14ac:dyDescent="0.2">
      <c r="A2670" t="str">
        <f t="shared" si="41"/>
        <v/>
      </c>
      <c r="B2670">
        <v>2020</v>
      </c>
      <c r="C2670" t="s">
        <v>1763</v>
      </c>
      <c r="D2670" t="s">
        <v>1765</v>
      </c>
      <c r="E2670" t="s">
        <v>1767</v>
      </c>
      <c r="F2670" s="4" t="s">
        <v>305</v>
      </c>
      <c r="G2670" s="4">
        <v>331000</v>
      </c>
      <c r="H2670" s="10">
        <v>259441.65</v>
      </c>
      <c r="I2670" t="str">
        <f>IFERROR(VLOOKUP(G2670,'LEAID Match'!$B$2:$C$427,2,FALSE),"")</f>
        <v/>
      </c>
    </row>
    <row r="2671" spans="1:9" x14ac:dyDescent="0.2">
      <c r="A2671" t="str">
        <f t="shared" si="41"/>
        <v/>
      </c>
      <c r="B2671">
        <v>2019</v>
      </c>
      <c r="C2671" t="s">
        <v>1763</v>
      </c>
      <c r="D2671" t="s">
        <v>1765</v>
      </c>
      <c r="E2671" t="s">
        <v>1767</v>
      </c>
      <c r="F2671" s="4" t="s">
        <v>305</v>
      </c>
      <c r="G2671" s="4">
        <v>331000</v>
      </c>
      <c r="H2671" s="10">
        <v>241044.75</v>
      </c>
      <c r="I2671" t="str">
        <f>IFERROR(VLOOKUP(G2671,'LEAID Match'!$B$2:$C$427,2,FALSE),"")</f>
        <v/>
      </c>
    </row>
    <row r="2672" spans="1:9" x14ac:dyDescent="0.2">
      <c r="A2672" t="str">
        <f t="shared" si="41"/>
        <v/>
      </c>
      <c r="B2672">
        <v>2018</v>
      </c>
      <c r="C2672" t="s">
        <v>1763</v>
      </c>
      <c r="D2672" t="s">
        <v>1765</v>
      </c>
      <c r="E2672" t="s">
        <v>1767</v>
      </c>
      <c r="F2672" s="4" t="s">
        <v>305</v>
      </c>
      <c r="G2672" s="4">
        <v>331000</v>
      </c>
      <c r="H2672" s="10">
        <v>228661.61</v>
      </c>
      <c r="I2672" t="str">
        <f>IFERROR(VLOOKUP(G2672,'LEAID Match'!$B$2:$C$427,2,FALSE),"")</f>
        <v/>
      </c>
    </row>
    <row r="2673" spans="1:9" x14ac:dyDescent="0.2">
      <c r="A2673" t="str">
        <f t="shared" si="41"/>
        <v/>
      </c>
      <c r="B2673">
        <v>2017</v>
      </c>
      <c r="C2673" t="s">
        <v>1763</v>
      </c>
      <c r="D2673" t="s">
        <v>1765</v>
      </c>
      <c r="E2673" t="s">
        <v>1767</v>
      </c>
      <c r="F2673" s="4" t="s">
        <v>305</v>
      </c>
      <c r="G2673" s="4">
        <v>331000</v>
      </c>
      <c r="H2673" s="10">
        <v>223810.81</v>
      </c>
      <c r="I2673" t="str">
        <f>IFERROR(VLOOKUP(G2673,'LEAID Match'!$B$2:$C$427,2,FALSE),"")</f>
        <v/>
      </c>
    </row>
    <row r="2674" spans="1:9" x14ac:dyDescent="0.2">
      <c r="A2674" t="str">
        <f t="shared" si="41"/>
        <v/>
      </c>
      <c r="B2674">
        <v>2016</v>
      </c>
      <c r="C2674" t="s">
        <v>1763</v>
      </c>
      <c r="D2674" t="s">
        <v>1765</v>
      </c>
      <c r="E2674" t="s">
        <v>1767</v>
      </c>
      <c r="F2674" s="4" t="s">
        <v>305</v>
      </c>
      <c r="G2674" s="4">
        <v>331000</v>
      </c>
      <c r="H2674" s="10">
        <v>219065.72</v>
      </c>
      <c r="I2674" t="str">
        <f>IFERROR(VLOOKUP(G2674,'LEAID Match'!$B$2:$C$427,2,FALSE),"")</f>
        <v/>
      </c>
    </row>
    <row r="2675" spans="1:9" x14ac:dyDescent="0.2">
      <c r="A2675" t="str">
        <f t="shared" si="41"/>
        <v/>
      </c>
      <c r="B2675" s="14">
        <v>2015</v>
      </c>
      <c r="C2675" t="s">
        <v>1763</v>
      </c>
      <c r="D2675" t="s">
        <v>1765</v>
      </c>
      <c r="E2675" t="s">
        <v>1767</v>
      </c>
      <c r="F2675" s="14" t="s">
        <v>305</v>
      </c>
      <c r="G2675" s="14">
        <v>331000</v>
      </c>
      <c r="H2675" s="14">
        <v>215089.62</v>
      </c>
      <c r="I2675" t="str">
        <f>IFERROR(VLOOKUP(G2675,'LEAID Match'!$B$2:$C$427,2,FALSE),"")</f>
        <v/>
      </c>
    </row>
    <row r="2676" spans="1:9" x14ac:dyDescent="0.2">
      <c r="A2676" t="str">
        <f t="shared" si="41"/>
        <v/>
      </c>
      <c r="B2676">
        <v>2023</v>
      </c>
      <c r="C2676" t="s">
        <v>1763</v>
      </c>
      <c r="D2676" t="s">
        <v>1765</v>
      </c>
      <c r="E2676" t="s">
        <v>1767</v>
      </c>
      <c r="F2676" s="5" t="s">
        <v>306</v>
      </c>
      <c r="G2676" s="5">
        <v>332000</v>
      </c>
      <c r="H2676" s="6">
        <v>14200.76</v>
      </c>
      <c r="I2676" t="str">
        <f>IFERROR(VLOOKUP(G2676,'LEAID Match'!$B$2:$C$427,2,FALSE),"")</f>
        <v/>
      </c>
    </row>
    <row r="2677" spans="1:9" x14ac:dyDescent="0.2">
      <c r="A2677" t="str">
        <f t="shared" si="41"/>
        <v/>
      </c>
      <c r="B2677">
        <v>2022</v>
      </c>
      <c r="C2677" t="s">
        <v>1763</v>
      </c>
      <c r="D2677" t="s">
        <v>1765</v>
      </c>
      <c r="E2677" t="s">
        <v>1767</v>
      </c>
      <c r="F2677" s="5" t="s">
        <v>306</v>
      </c>
      <c r="G2677" s="5">
        <v>332000</v>
      </c>
      <c r="H2677" s="6">
        <v>13745.86</v>
      </c>
      <c r="I2677" t="str">
        <f>IFERROR(VLOOKUP(G2677,'LEAID Match'!$B$2:$C$427,2,FALSE),"")</f>
        <v/>
      </c>
    </row>
    <row r="2678" spans="1:9" x14ac:dyDescent="0.2">
      <c r="A2678" t="str">
        <f t="shared" si="41"/>
        <v/>
      </c>
      <c r="B2678">
        <v>2021</v>
      </c>
      <c r="C2678" t="s">
        <v>1763</v>
      </c>
      <c r="D2678" t="s">
        <v>1765</v>
      </c>
      <c r="E2678" t="s">
        <v>1767</v>
      </c>
      <c r="F2678" s="5" t="s">
        <v>306</v>
      </c>
      <c r="G2678" s="5">
        <v>332000</v>
      </c>
      <c r="H2678" s="6">
        <v>13063.77</v>
      </c>
      <c r="I2678" t="str">
        <f>IFERROR(VLOOKUP(G2678,'LEAID Match'!$B$2:$C$427,2,FALSE),"")</f>
        <v/>
      </c>
    </row>
    <row r="2679" spans="1:9" x14ac:dyDescent="0.2">
      <c r="A2679" t="str">
        <f t="shared" si="41"/>
        <v/>
      </c>
      <c r="B2679">
        <v>2020</v>
      </c>
      <c r="C2679" t="s">
        <v>1763</v>
      </c>
      <c r="D2679" t="s">
        <v>1765</v>
      </c>
      <c r="E2679" t="s">
        <v>1767</v>
      </c>
      <c r="F2679" s="4" t="s">
        <v>306</v>
      </c>
      <c r="G2679" s="4">
        <v>332000</v>
      </c>
      <c r="H2679" s="10">
        <v>12343.99</v>
      </c>
      <c r="I2679" t="str">
        <f>IFERROR(VLOOKUP(G2679,'LEAID Match'!$B$2:$C$427,2,FALSE),"")</f>
        <v/>
      </c>
    </row>
    <row r="2680" spans="1:9" x14ac:dyDescent="0.2">
      <c r="A2680" t="str">
        <f t="shared" si="41"/>
        <v/>
      </c>
      <c r="B2680">
        <v>2019</v>
      </c>
      <c r="C2680" t="s">
        <v>1763</v>
      </c>
      <c r="D2680" t="s">
        <v>1765</v>
      </c>
      <c r="E2680" t="s">
        <v>1767</v>
      </c>
      <c r="F2680" s="4" t="s">
        <v>306</v>
      </c>
      <c r="G2680" s="4">
        <v>332000</v>
      </c>
      <c r="H2680" s="10">
        <v>12079.04</v>
      </c>
      <c r="I2680" t="str">
        <f>IFERROR(VLOOKUP(G2680,'LEAID Match'!$B$2:$C$427,2,FALSE),"")</f>
        <v/>
      </c>
    </row>
    <row r="2681" spans="1:9" x14ac:dyDescent="0.2">
      <c r="A2681" t="str">
        <f t="shared" si="41"/>
        <v/>
      </c>
      <c r="B2681">
        <v>2018</v>
      </c>
      <c r="C2681" t="s">
        <v>1763</v>
      </c>
      <c r="D2681" t="s">
        <v>1765</v>
      </c>
      <c r="E2681" t="s">
        <v>1767</v>
      </c>
      <c r="F2681" s="4" t="s">
        <v>306</v>
      </c>
      <c r="G2681" s="4">
        <v>332000</v>
      </c>
      <c r="H2681" s="10">
        <v>12215.56</v>
      </c>
      <c r="I2681" t="str">
        <f>IFERROR(VLOOKUP(G2681,'LEAID Match'!$B$2:$C$427,2,FALSE),"")</f>
        <v/>
      </c>
    </row>
    <row r="2682" spans="1:9" x14ac:dyDescent="0.2">
      <c r="A2682" t="str">
        <f t="shared" si="41"/>
        <v/>
      </c>
      <c r="B2682">
        <v>2017</v>
      </c>
      <c r="C2682" t="s">
        <v>1763</v>
      </c>
      <c r="D2682" t="s">
        <v>1765</v>
      </c>
      <c r="E2682" t="s">
        <v>1767</v>
      </c>
      <c r="F2682" s="4" t="s">
        <v>306</v>
      </c>
      <c r="G2682" s="4">
        <v>332000</v>
      </c>
      <c r="H2682" s="10">
        <v>12444.68</v>
      </c>
      <c r="I2682" t="str">
        <f>IFERROR(VLOOKUP(G2682,'LEAID Match'!$B$2:$C$427,2,FALSE),"")</f>
        <v/>
      </c>
    </row>
    <row r="2683" spans="1:9" x14ac:dyDescent="0.2">
      <c r="A2683" t="str">
        <f t="shared" si="41"/>
        <v/>
      </c>
      <c r="B2683">
        <v>2016</v>
      </c>
      <c r="C2683" t="s">
        <v>1763</v>
      </c>
      <c r="D2683" t="s">
        <v>1765</v>
      </c>
      <c r="E2683" t="s">
        <v>1767</v>
      </c>
      <c r="F2683" s="4" t="s">
        <v>306</v>
      </c>
      <c r="G2683" s="4">
        <v>332000</v>
      </c>
      <c r="H2683" s="10">
        <v>12294.44</v>
      </c>
      <c r="I2683" t="str">
        <f>IFERROR(VLOOKUP(G2683,'LEAID Match'!$B$2:$C$427,2,FALSE),"")</f>
        <v/>
      </c>
    </row>
    <row r="2684" spans="1:9" x14ac:dyDescent="0.2">
      <c r="A2684" t="str">
        <f t="shared" si="41"/>
        <v/>
      </c>
      <c r="B2684">
        <v>2023</v>
      </c>
      <c r="C2684" t="s">
        <v>1763</v>
      </c>
      <c r="D2684" t="s">
        <v>1765</v>
      </c>
      <c r="E2684" t="s">
        <v>1767</v>
      </c>
      <c r="F2684" s="5" t="s">
        <v>307</v>
      </c>
      <c r="G2684" s="5">
        <v>334000</v>
      </c>
      <c r="H2684" s="6">
        <v>84769.95</v>
      </c>
      <c r="I2684" t="str">
        <f>IFERROR(VLOOKUP(G2684,'LEAID Match'!$B$2:$C$427,2,FALSE),"")</f>
        <v/>
      </c>
    </row>
    <row r="2685" spans="1:9" x14ac:dyDescent="0.2">
      <c r="A2685" t="str">
        <f t="shared" si="41"/>
        <v/>
      </c>
      <c r="B2685">
        <v>2022</v>
      </c>
      <c r="C2685" t="s">
        <v>1763</v>
      </c>
      <c r="D2685" t="s">
        <v>1765</v>
      </c>
      <c r="E2685" t="s">
        <v>1767</v>
      </c>
      <c r="F2685" s="5" t="s">
        <v>307</v>
      </c>
      <c r="G2685" s="5">
        <v>334000</v>
      </c>
      <c r="H2685" s="6">
        <v>76981.66</v>
      </c>
      <c r="I2685" t="str">
        <f>IFERROR(VLOOKUP(G2685,'LEAID Match'!$B$2:$C$427,2,FALSE),"")</f>
        <v/>
      </c>
    </row>
    <row r="2686" spans="1:9" x14ac:dyDescent="0.2">
      <c r="A2686" t="str">
        <f t="shared" si="41"/>
        <v/>
      </c>
      <c r="B2686">
        <v>2021</v>
      </c>
      <c r="C2686" t="s">
        <v>1763</v>
      </c>
      <c r="D2686" t="s">
        <v>1765</v>
      </c>
      <c r="E2686" t="s">
        <v>1767</v>
      </c>
      <c r="F2686" s="5" t="s">
        <v>307</v>
      </c>
      <c r="G2686" s="5">
        <v>334000</v>
      </c>
      <c r="H2686" s="6">
        <v>72086.929999999993</v>
      </c>
      <c r="I2686" t="str">
        <f>IFERROR(VLOOKUP(G2686,'LEAID Match'!$B$2:$C$427,2,FALSE),"")</f>
        <v/>
      </c>
    </row>
    <row r="2687" spans="1:9" x14ac:dyDescent="0.2">
      <c r="A2687" t="str">
        <f t="shared" si="41"/>
        <v/>
      </c>
      <c r="B2687">
        <v>2020</v>
      </c>
      <c r="C2687" t="s">
        <v>1763</v>
      </c>
      <c r="D2687" t="s">
        <v>1765</v>
      </c>
      <c r="E2687" t="s">
        <v>1767</v>
      </c>
      <c r="F2687" s="4" t="s">
        <v>307</v>
      </c>
      <c r="G2687" s="4">
        <v>334000</v>
      </c>
      <c r="H2687" s="10">
        <v>69079.850000000006</v>
      </c>
      <c r="I2687" t="str">
        <f>IFERROR(VLOOKUP(G2687,'LEAID Match'!$B$2:$C$427,2,FALSE),"")</f>
        <v/>
      </c>
    </row>
    <row r="2688" spans="1:9" x14ac:dyDescent="0.2">
      <c r="A2688" t="str">
        <f t="shared" si="41"/>
        <v/>
      </c>
      <c r="B2688">
        <v>2019</v>
      </c>
      <c r="C2688" t="s">
        <v>1763</v>
      </c>
      <c r="D2688" t="s">
        <v>1765</v>
      </c>
      <c r="E2688" t="s">
        <v>1767</v>
      </c>
      <c r="F2688" s="4" t="s">
        <v>307</v>
      </c>
      <c r="G2688" s="4">
        <v>334000</v>
      </c>
      <c r="H2688" s="10">
        <v>64476.65</v>
      </c>
      <c r="I2688" t="str">
        <f>IFERROR(VLOOKUP(G2688,'LEAID Match'!$B$2:$C$427,2,FALSE),"")</f>
        <v/>
      </c>
    </row>
    <row r="2689" spans="1:9" x14ac:dyDescent="0.2">
      <c r="A2689" t="str">
        <f t="shared" si="41"/>
        <v/>
      </c>
      <c r="B2689">
        <v>2018</v>
      </c>
      <c r="C2689" t="s">
        <v>1763</v>
      </c>
      <c r="D2689" t="s">
        <v>1765</v>
      </c>
      <c r="E2689" t="s">
        <v>1767</v>
      </c>
      <c r="F2689" s="4" t="s">
        <v>307</v>
      </c>
      <c r="G2689" s="4">
        <v>334000</v>
      </c>
      <c r="H2689" s="10">
        <v>59762.74</v>
      </c>
      <c r="I2689" t="str">
        <f>IFERROR(VLOOKUP(G2689,'LEAID Match'!$B$2:$C$427,2,FALSE),"")</f>
        <v/>
      </c>
    </row>
    <row r="2690" spans="1:9" x14ac:dyDescent="0.2">
      <c r="A2690" t="str">
        <f t="shared" si="41"/>
        <v/>
      </c>
      <c r="B2690">
        <v>2017</v>
      </c>
      <c r="C2690" t="s">
        <v>1763</v>
      </c>
      <c r="D2690" t="s">
        <v>1765</v>
      </c>
      <c r="E2690" t="s">
        <v>1767</v>
      </c>
      <c r="F2690" s="4" t="s">
        <v>307</v>
      </c>
      <c r="G2690" s="4">
        <v>334000</v>
      </c>
      <c r="H2690" s="10">
        <v>55484.39</v>
      </c>
      <c r="I2690" t="str">
        <f>IFERROR(VLOOKUP(G2690,'LEAID Match'!$B$2:$C$427,2,FALSE),"")</f>
        <v/>
      </c>
    </row>
    <row r="2691" spans="1:9" x14ac:dyDescent="0.2">
      <c r="A2691" t="str">
        <f t="shared" ref="A2691:A2754" si="42">I2691</f>
        <v/>
      </c>
      <c r="B2691">
        <v>2016</v>
      </c>
      <c r="C2691" t="s">
        <v>1763</v>
      </c>
      <c r="D2691" t="s">
        <v>1765</v>
      </c>
      <c r="E2691" t="s">
        <v>1767</v>
      </c>
      <c r="F2691" s="4" t="s">
        <v>307</v>
      </c>
      <c r="G2691" s="4">
        <v>334000</v>
      </c>
      <c r="H2691" s="10">
        <v>55345.9</v>
      </c>
      <c r="I2691" t="str">
        <f>IFERROR(VLOOKUP(G2691,'LEAID Match'!$B$2:$C$427,2,FALSE),"")</f>
        <v/>
      </c>
    </row>
    <row r="2692" spans="1:9" x14ac:dyDescent="0.2">
      <c r="A2692" t="str">
        <f t="shared" si="42"/>
        <v/>
      </c>
      <c r="B2692" s="14">
        <v>2015</v>
      </c>
      <c r="C2692" t="s">
        <v>1763</v>
      </c>
      <c r="D2692" t="s">
        <v>1765</v>
      </c>
      <c r="E2692" t="s">
        <v>1767</v>
      </c>
      <c r="F2692" s="14" t="s">
        <v>307</v>
      </c>
      <c r="G2692" s="14">
        <v>334000</v>
      </c>
      <c r="H2692" s="14">
        <v>56478.21</v>
      </c>
      <c r="I2692" t="str">
        <f>IFERROR(VLOOKUP(G2692,'LEAID Match'!$B$2:$C$427,2,FALSE),"")</f>
        <v/>
      </c>
    </row>
    <row r="2693" spans="1:9" x14ac:dyDescent="0.2">
      <c r="A2693" t="str">
        <f t="shared" si="42"/>
        <v/>
      </c>
      <c r="B2693">
        <v>2023</v>
      </c>
      <c r="C2693" t="s">
        <v>1763</v>
      </c>
      <c r="D2693" t="s">
        <v>1765</v>
      </c>
      <c r="E2693" t="s">
        <v>1767</v>
      </c>
      <c r="F2693" s="5" t="s">
        <v>308</v>
      </c>
      <c r="G2693" s="5">
        <v>335000</v>
      </c>
      <c r="H2693" s="6">
        <v>6937.87</v>
      </c>
      <c r="I2693" t="str">
        <f>IFERROR(VLOOKUP(G2693,'LEAID Match'!$B$2:$C$427,2,FALSE),"")</f>
        <v/>
      </c>
    </row>
    <row r="2694" spans="1:9" x14ac:dyDescent="0.2">
      <c r="A2694" t="str">
        <f t="shared" si="42"/>
        <v/>
      </c>
      <c r="B2694">
        <v>2022</v>
      </c>
      <c r="C2694" t="s">
        <v>1763</v>
      </c>
      <c r="D2694" t="s">
        <v>1765</v>
      </c>
      <c r="E2694" t="s">
        <v>1767</v>
      </c>
      <c r="F2694" s="5" t="s">
        <v>308</v>
      </c>
      <c r="G2694" s="5">
        <v>335000</v>
      </c>
      <c r="H2694" s="6">
        <v>6876.56</v>
      </c>
      <c r="I2694" t="str">
        <f>IFERROR(VLOOKUP(G2694,'LEAID Match'!$B$2:$C$427,2,FALSE),"")</f>
        <v/>
      </c>
    </row>
    <row r="2695" spans="1:9" x14ac:dyDescent="0.2">
      <c r="A2695" t="str">
        <f t="shared" si="42"/>
        <v/>
      </c>
      <c r="B2695">
        <v>2021</v>
      </c>
      <c r="C2695" t="s">
        <v>1763</v>
      </c>
      <c r="D2695" t="s">
        <v>1765</v>
      </c>
      <c r="E2695" t="s">
        <v>1767</v>
      </c>
      <c r="F2695" s="5" t="s">
        <v>308</v>
      </c>
      <c r="G2695" s="5">
        <v>335000</v>
      </c>
      <c r="H2695" s="6">
        <v>7034.37</v>
      </c>
      <c r="I2695" t="str">
        <f>IFERROR(VLOOKUP(G2695,'LEAID Match'!$B$2:$C$427,2,FALSE),"")</f>
        <v/>
      </c>
    </row>
    <row r="2696" spans="1:9" x14ac:dyDescent="0.2">
      <c r="A2696" t="str">
        <f t="shared" si="42"/>
        <v/>
      </c>
      <c r="B2696">
        <v>2023</v>
      </c>
      <c r="C2696" t="s">
        <v>1763</v>
      </c>
      <c r="D2696" t="s">
        <v>1765</v>
      </c>
      <c r="E2696" t="s">
        <v>1767</v>
      </c>
      <c r="F2696" s="5" t="s">
        <v>309</v>
      </c>
      <c r="G2696" s="5">
        <v>339000</v>
      </c>
      <c r="H2696" s="6">
        <v>50695.95</v>
      </c>
      <c r="I2696" t="str">
        <f>IFERROR(VLOOKUP(G2696,'LEAID Match'!$B$2:$C$427,2,FALSE),"")</f>
        <v/>
      </c>
    </row>
    <row r="2697" spans="1:9" x14ac:dyDescent="0.2">
      <c r="A2697" t="str">
        <f t="shared" si="42"/>
        <v/>
      </c>
      <c r="B2697">
        <v>2022</v>
      </c>
      <c r="C2697" t="s">
        <v>1763</v>
      </c>
      <c r="D2697" t="s">
        <v>1765</v>
      </c>
      <c r="E2697" t="s">
        <v>1767</v>
      </c>
      <c r="F2697" s="5" t="s">
        <v>309</v>
      </c>
      <c r="G2697" s="5">
        <v>339000</v>
      </c>
      <c r="H2697" s="6">
        <v>49619.519999999997</v>
      </c>
      <c r="I2697" t="str">
        <f>IFERROR(VLOOKUP(G2697,'LEAID Match'!$B$2:$C$427,2,FALSE),"")</f>
        <v/>
      </c>
    </row>
    <row r="2698" spans="1:9" x14ac:dyDescent="0.2">
      <c r="A2698" t="str">
        <f t="shared" si="42"/>
        <v/>
      </c>
      <c r="B2698">
        <v>2021</v>
      </c>
      <c r="C2698" t="s">
        <v>1763</v>
      </c>
      <c r="D2698" t="s">
        <v>1765</v>
      </c>
      <c r="E2698" t="s">
        <v>1767</v>
      </c>
      <c r="F2698" s="5" t="s">
        <v>1620</v>
      </c>
      <c r="G2698" s="5">
        <v>339000</v>
      </c>
      <c r="H2698" s="6">
        <v>46778.42</v>
      </c>
      <c r="I2698" t="str">
        <f>IFERROR(VLOOKUP(G2698,'LEAID Match'!$B$2:$C$427,2,FALSE),"")</f>
        <v/>
      </c>
    </row>
    <row r="2699" spans="1:9" x14ac:dyDescent="0.2">
      <c r="A2699" t="str">
        <f t="shared" si="42"/>
        <v/>
      </c>
      <c r="B2699">
        <v>2020</v>
      </c>
      <c r="C2699" t="s">
        <v>1763</v>
      </c>
      <c r="D2699" t="s">
        <v>1765</v>
      </c>
      <c r="E2699" t="s">
        <v>1767</v>
      </c>
      <c r="F2699" s="4" t="s">
        <v>1620</v>
      </c>
      <c r="G2699" s="4">
        <v>339000</v>
      </c>
      <c r="H2699" s="10">
        <v>44560.79</v>
      </c>
      <c r="I2699" t="str">
        <f>IFERROR(VLOOKUP(G2699,'LEAID Match'!$B$2:$C$427,2,FALSE),"")</f>
        <v/>
      </c>
    </row>
    <row r="2700" spans="1:9" x14ac:dyDescent="0.2">
      <c r="A2700" t="str">
        <f t="shared" si="42"/>
        <v/>
      </c>
      <c r="B2700">
        <v>2019</v>
      </c>
      <c r="C2700" t="s">
        <v>1763</v>
      </c>
      <c r="D2700" t="s">
        <v>1765</v>
      </c>
      <c r="E2700" t="s">
        <v>1767</v>
      </c>
      <c r="F2700" s="4" t="s">
        <v>1620</v>
      </c>
      <c r="G2700" s="4">
        <v>339000</v>
      </c>
      <c r="H2700" s="10">
        <v>41892.620000000003</v>
      </c>
      <c r="I2700" t="str">
        <f>IFERROR(VLOOKUP(G2700,'LEAID Match'!$B$2:$C$427,2,FALSE),"")</f>
        <v/>
      </c>
    </row>
    <row r="2701" spans="1:9" x14ac:dyDescent="0.2">
      <c r="A2701" t="str">
        <f t="shared" si="42"/>
        <v/>
      </c>
      <c r="B2701">
        <v>2018</v>
      </c>
      <c r="C2701" t="s">
        <v>1763</v>
      </c>
      <c r="D2701" t="s">
        <v>1765</v>
      </c>
      <c r="E2701" t="s">
        <v>1767</v>
      </c>
      <c r="F2701" s="4" t="s">
        <v>1620</v>
      </c>
      <c r="G2701" s="4">
        <v>339000</v>
      </c>
      <c r="H2701" s="10">
        <v>41084.720000000001</v>
      </c>
      <c r="I2701" t="str">
        <f>IFERROR(VLOOKUP(G2701,'LEAID Match'!$B$2:$C$427,2,FALSE),"")</f>
        <v/>
      </c>
    </row>
    <row r="2702" spans="1:9" x14ac:dyDescent="0.2">
      <c r="A2702" t="str">
        <f t="shared" si="42"/>
        <v/>
      </c>
      <c r="B2702">
        <v>2017</v>
      </c>
      <c r="C2702" t="s">
        <v>1763</v>
      </c>
      <c r="D2702" t="s">
        <v>1765</v>
      </c>
      <c r="E2702" t="s">
        <v>1767</v>
      </c>
      <c r="F2702" s="4" t="s">
        <v>1620</v>
      </c>
      <c r="G2702" s="4">
        <v>339000</v>
      </c>
      <c r="H2702" s="10">
        <v>40743.57</v>
      </c>
      <c r="I2702" t="str">
        <f>IFERROR(VLOOKUP(G2702,'LEAID Match'!$B$2:$C$427,2,FALSE),"")</f>
        <v/>
      </c>
    </row>
    <row r="2703" spans="1:9" x14ac:dyDescent="0.2">
      <c r="A2703" t="str">
        <f t="shared" si="42"/>
        <v/>
      </c>
      <c r="B2703">
        <v>2016</v>
      </c>
      <c r="C2703" t="s">
        <v>1763</v>
      </c>
      <c r="D2703" t="s">
        <v>1765</v>
      </c>
      <c r="E2703" t="s">
        <v>1767</v>
      </c>
      <c r="F2703" s="4" t="s">
        <v>1620</v>
      </c>
      <c r="G2703" s="4">
        <v>339000</v>
      </c>
      <c r="H2703" s="10">
        <v>40821.79</v>
      </c>
      <c r="I2703" t="str">
        <f>IFERROR(VLOOKUP(G2703,'LEAID Match'!$B$2:$C$427,2,FALSE),"")</f>
        <v/>
      </c>
    </row>
    <row r="2704" spans="1:9" x14ac:dyDescent="0.2">
      <c r="A2704" t="str">
        <f t="shared" si="42"/>
        <v/>
      </c>
      <c r="B2704" s="14">
        <v>2015</v>
      </c>
      <c r="C2704" t="s">
        <v>1763</v>
      </c>
      <c r="D2704" t="s">
        <v>1765</v>
      </c>
      <c r="E2704" t="s">
        <v>1767</v>
      </c>
      <c r="F2704" s="14" t="s">
        <v>1620</v>
      </c>
      <c r="G2704" s="14">
        <v>339000</v>
      </c>
      <c r="H2704" s="14">
        <v>40645.25</v>
      </c>
      <c r="I2704" t="str">
        <f>IFERROR(VLOOKUP(G2704,'LEAID Match'!$B$2:$C$427,2,FALSE),"")</f>
        <v/>
      </c>
    </row>
    <row r="2705" spans="1:9" x14ac:dyDescent="0.2">
      <c r="A2705" t="str">
        <f t="shared" si="42"/>
        <v/>
      </c>
      <c r="B2705">
        <v>2023</v>
      </c>
      <c r="C2705" t="s">
        <v>1763</v>
      </c>
      <c r="D2705" t="s">
        <v>1765</v>
      </c>
      <c r="E2705" t="s">
        <v>1767</v>
      </c>
      <c r="F2705" s="5" t="s">
        <v>310</v>
      </c>
      <c r="G2705" s="5">
        <v>341000</v>
      </c>
      <c r="H2705" s="6">
        <v>4592.25</v>
      </c>
      <c r="I2705" t="str">
        <f>IFERROR(VLOOKUP(G2705,'LEAID Match'!$B$2:$C$427,2,FALSE),"")</f>
        <v/>
      </c>
    </row>
    <row r="2706" spans="1:9" x14ac:dyDescent="0.2">
      <c r="A2706" t="str">
        <f t="shared" si="42"/>
        <v/>
      </c>
      <c r="B2706">
        <v>2022</v>
      </c>
      <c r="C2706" t="s">
        <v>1763</v>
      </c>
      <c r="D2706" t="s">
        <v>1765</v>
      </c>
      <c r="E2706" t="s">
        <v>1767</v>
      </c>
      <c r="F2706" s="5" t="s">
        <v>310</v>
      </c>
      <c r="G2706" s="5">
        <v>341000</v>
      </c>
      <c r="H2706" s="6">
        <v>4246.38</v>
      </c>
      <c r="I2706" t="str">
        <f>IFERROR(VLOOKUP(G2706,'LEAID Match'!$B$2:$C$427,2,FALSE),"")</f>
        <v/>
      </c>
    </row>
    <row r="2707" spans="1:9" x14ac:dyDescent="0.2">
      <c r="A2707">
        <f t="shared" si="42"/>
        <v>5500270</v>
      </c>
      <c r="B2707">
        <v>2023</v>
      </c>
      <c r="C2707" t="s">
        <v>1763</v>
      </c>
      <c r="D2707" t="s">
        <v>1765</v>
      </c>
      <c r="E2707" t="s">
        <v>1767</v>
      </c>
      <c r="F2707" s="5" t="s">
        <v>311</v>
      </c>
      <c r="G2707" s="5">
        <v>344000</v>
      </c>
      <c r="H2707" s="6">
        <v>785883.81</v>
      </c>
      <c r="I2707">
        <f>IFERROR(VLOOKUP(G2707,'LEAID Match'!$B$2:$C$427,2,FALSE),"")</f>
        <v>5500270</v>
      </c>
    </row>
    <row r="2708" spans="1:9" x14ac:dyDescent="0.2">
      <c r="A2708">
        <f t="shared" si="42"/>
        <v>5500270</v>
      </c>
      <c r="B2708">
        <v>2022</v>
      </c>
      <c r="C2708" t="s">
        <v>1763</v>
      </c>
      <c r="D2708" t="s">
        <v>1765</v>
      </c>
      <c r="E2708" t="s">
        <v>1767</v>
      </c>
      <c r="F2708" s="5" t="s">
        <v>311</v>
      </c>
      <c r="G2708" s="5">
        <v>344000</v>
      </c>
      <c r="H2708" s="6">
        <v>746217.7</v>
      </c>
      <c r="I2708">
        <f>IFERROR(VLOOKUP(G2708,'LEAID Match'!$B$2:$C$427,2,FALSE),"")</f>
        <v>5500270</v>
      </c>
    </row>
    <row r="2709" spans="1:9" x14ac:dyDescent="0.2">
      <c r="A2709">
        <f t="shared" si="42"/>
        <v>5500270</v>
      </c>
      <c r="B2709">
        <v>2021</v>
      </c>
      <c r="C2709" t="s">
        <v>1763</v>
      </c>
      <c r="D2709" t="s">
        <v>1765</v>
      </c>
      <c r="E2709" t="s">
        <v>1767</v>
      </c>
      <c r="F2709" s="5" t="s">
        <v>311</v>
      </c>
      <c r="G2709" s="5">
        <v>344000</v>
      </c>
      <c r="H2709" s="6">
        <v>708850.77</v>
      </c>
      <c r="I2709">
        <f>IFERROR(VLOOKUP(G2709,'LEAID Match'!$B$2:$C$427,2,FALSE),"")</f>
        <v>5500270</v>
      </c>
    </row>
    <row r="2710" spans="1:9" x14ac:dyDescent="0.2">
      <c r="A2710">
        <f t="shared" si="42"/>
        <v>5500270</v>
      </c>
      <c r="B2710">
        <v>2020</v>
      </c>
      <c r="C2710" t="s">
        <v>1763</v>
      </c>
      <c r="D2710" t="s">
        <v>1765</v>
      </c>
      <c r="E2710" t="s">
        <v>1767</v>
      </c>
      <c r="F2710" s="4" t="s">
        <v>311</v>
      </c>
      <c r="G2710" s="4">
        <v>344000</v>
      </c>
      <c r="H2710" s="10">
        <v>669341.85</v>
      </c>
      <c r="I2710">
        <f>IFERROR(VLOOKUP(G2710,'LEAID Match'!$B$2:$C$427,2,FALSE),"")</f>
        <v>5500270</v>
      </c>
    </row>
    <row r="2711" spans="1:9" x14ac:dyDescent="0.2">
      <c r="A2711">
        <f t="shared" si="42"/>
        <v>5500270</v>
      </c>
      <c r="B2711">
        <v>2019</v>
      </c>
      <c r="C2711" t="s">
        <v>1763</v>
      </c>
      <c r="D2711" t="s">
        <v>1765</v>
      </c>
      <c r="E2711" t="s">
        <v>1767</v>
      </c>
      <c r="F2711" s="4" t="s">
        <v>311</v>
      </c>
      <c r="G2711" s="4">
        <v>344000</v>
      </c>
      <c r="H2711" s="10">
        <v>643605.96</v>
      </c>
      <c r="I2711">
        <f>IFERROR(VLOOKUP(G2711,'LEAID Match'!$B$2:$C$427,2,FALSE),"")</f>
        <v>5500270</v>
      </c>
    </row>
    <row r="2712" spans="1:9" x14ac:dyDescent="0.2">
      <c r="A2712">
        <f t="shared" si="42"/>
        <v>5500270</v>
      </c>
      <c r="B2712">
        <v>2018</v>
      </c>
      <c r="C2712" t="s">
        <v>1763</v>
      </c>
      <c r="D2712" t="s">
        <v>1765</v>
      </c>
      <c r="E2712" t="s">
        <v>1767</v>
      </c>
      <c r="F2712" s="4" t="s">
        <v>311</v>
      </c>
      <c r="G2712" s="4">
        <v>344000</v>
      </c>
      <c r="H2712" s="10">
        <v>626498.23</v>
      </c>
      <c r="I2712">
        <f>IFERROR(VLOOKUP(G2712,'LEAID Match'!$B$2:$C$427,2,FALSE),"")</f>
        <v>5500270</v>
      </c>
    </row>
    <row r="2713" spans="1:9" x14ac:dyDescent="0.2">
      <c r="A2713">
        <f t="shared" si="42"/>
        <v>5500270</v>
      </c>
      <c r="B2713">
        <v>2017</v>
      </c>
      <c r="C2713" t="s">
        <v>1763</v>
      </c>
      <c r="D2713" t="s">
        <v>1765</v>
      </c>
      <c r="E2713" t="s">
        <v>1767</v>
      </c>
      <c r="F2713" s="4" t="s">
        <v>311</v>
      </c>
      <c r="G2713" s="4">
        <v>344000</v>
      </c>
      <c r="H2713" s="10">
        <v>612314.25</v>
      </c>
      <c r="I2713">
        <f>IFERROR(VLOOKUP(G2713,'LEAID Match'!$B$2:$C$427,2,FALSE),"")</f>
        <v>5500270</v>
      </c>
    </row>
    <row r="2714" spans="1:9" x14ac:dyDescent="0.2">
      <c r="A2714">
        <f t="shared" si="42"/>
        <v>5500270</v>
      </c>
      <c r="B2714">
        <v>2016</v>
      </c>
      <c r="C2714" t="s">
        <v>1763</v>
      </c>
      <c r="D2714" t="s">
        <v>1765</v>
      </c>
      <c r="E2714" t="s">
        <v>1767</v>
      </c>
      <c r="F2714" s="4" t="s">
        <v>311</v>
      </c>
      <c r="G2714" s="4">
        <v>344000</v>
      </c>
      <c r="H2714" s="10">
        <v>598936.24</v>
      </c>
      <c r="I2714">
        <f>IFERROR(VLOOKUP(G2714,'LEAID Match'!$B$2:$C$427,2,FALSE),"")</f>
        <v>5500270</v>
      </c>
    </row>
    <row r="2715" spans="1:9" x14ac:dyDescent="0.2">
      <c r="A2715">
        <f t="shared" si="42"/>
        <v>5500270</v>
      </c>
      <c r="B2715" s="14">
        <v>2015</v>
      </c>
      <c r="C2715" t="s">
        <v>1763</v>
      </c>
      <c r="D2715" t="s">
        <v>1765</v>
      </c>
      <c r="E2715" t="s">
        <v>1767</v>
      </c>
      <c r="F2715" s="14" t="s">
        <v>311</v>
      </c>
      <c r="G2715" s="14">
        <v>344000</v>
      </c>
      <c r="H2715" s="14">
        <v>576690.18999999994</v>
      </c>
      <c r="I2715">
        <f>IFERROR(VLOOKUP(G2715,'LEAID Match'!$B$2:$C$427,2,FALSE),"")</f>
        <v>5500270</v>
      </c>
    </row>
    <row r="2716" spans="1:9" x14ac:dyDescent="0.2">
      <c r="A2716">
        <f t="shared" si="42"/>
        <v>5500570</v>
      </c>
      <c r="B2716">
        <v>2023</v>
      </c>
      <c r="C2716" t="s">
        <v>1763</v>
      </c>
      <c r="D2716" t="s">
        <v>1765</v>
      </c>
      <c r="E2716" t="s">
        <v>1767</v>
      </c>
      <c r="F2716" s="5" t="s">
        <v>312</v>
      </c>
      <c r="G2716" s="5">
        <v>346000</v>
      </c>
      <c r="H2716" s="6">
        <v>211131.46</v>
      </c>
      <c r="I2716">
        <f>IFERROR(VLOOKUP(G2716,'LEAID Match'!$B$2:$C$427,2,FALSE),"")</f>
        <v>5500570</v>
      </c>
    </row>
    <row r="2717" spans="1:9" x14ac:dyDescent="0.2">
      <c r="A2717">
        <f t="shared" si="42"/>
        <v>5500570</v>
      </c>
      <c r="B2717">
        <v>2022</v>
      </c>
      <c r="C2717" t="s">
        <v>1763</v>
      </c>
      <c r="D2717" t="s">
        <v>1765</v>
      </c>
      <c r="E2717" t="s">
        <v>1767</v>
      </c>
      <c r="F2717" s="5" t="s">
        <v>312</v>
      </c>
      <c r="G2717" s="5">
        <v>346000</v>
      </c>
      <c r="H2717" s="6">
        <v>196475.85</v>
      </c>
      <c r="I2717">
        <f>IFERROR(VLOOKUP(G2717,'LEAID Match'!$B$2:$C$427,2,FALSE),"")</f>
        <v>5500570</v>
      </c>
    </row>
    <row r="2718" spans="1:9" x14ac:dyDescent="0.2">
      <c r="A2718">
        <f t="shared" si="42"/>
        <v>5500570</v>
      </c>
      <c r="B2718">
        <v>2021</v>
      </c>
      <c r="C2718" t="s">
        <v>1763</v>
      </c>
      <c r="D2718" t="s">
        <v>1765</v>
      </c>
      <c r="E2718" t="s">
        <v>1767</v>
      </c>
      <c r="F2718" s="5" t="s">
        <v>312</v>
      </c>
      <c r="G2718" s="5">
        <v>346000</v>
      </c>
      <c r="H2718" s="6">
        <v>177848.19</v>
      </c>
      <c r="I2718">
        <f>IFERROR(VLOOKUP(G2718,'LEAID Match'!$B$2:$C$427,2,FALSE),"")</f>
        <v>5500570</v>
      </c>
    </row>
    <row r="2719" spans="1:9" x14ac:dyDescent="0.2">
      <c r="A2719">
        <f t="shared" si="42"/>
        <v>5500570</v>
      </c>
      <c r="B2719">
        <v>2020</v>
      </c>
      <c r="C2719" t="s">
        <v>1763</v>
      </c>
      <c r="D2719" t="s">
        <v>1765</v>
      </c>
      <c r="E2719" t="s">
        <v>1767</v>
      </c>
      <c r="F2719" s="4" t="s">
        <v>312</v>
      </c>
      <c r="G2719" s="4">
        <v>346000</v>
      </c>
      <c r="H2719" s="10">
        <v>166361.82</v>
      </c>
      <c r="I2719">
        <f>IFERROR(VLOOKUP(G2719,'LEAID Match'!$B$2:$C$427,2,FALSE),"")</f>
        <v>5500570</v>
      </c>
    </row>
    <row r="2720" spans="1:9" x14ac:dyDescent="0.2">
      <c r="A2720">
        <f t="shared" si="42"/>
        <v>5500570</v>
      </c>
      <c r="B2720">
        <v>2019</v>
      </c>
      <c r="C2720" t="s">
        <v>1763</v>
      </c>
      <c r="D2720" t="s">
        <v>1765</v>
      </c>
      <c r="E2720" t="s">
        <v>1767</v>
      </c>
      <c r="F2720" s="4" t="s">
        <v>312</v>
      </c>
      <c r="G2720" s="4">
        <v>346000</v>
      </c>
      <c r="H2720" s="10">
        <v>163181.79999999999</v>
      </c>
      <c r="I2720">
        <f>IFERROR(VLOOKUP(G2720,'LEAID Match'!$B$2:$C$427,2,FALSE),"")</f>
        <v>5500570</v>
      </c>
    </row>
    <row r="2721" spans="1:9" x14ac:dyDescent="0.2">
      <c r="A2721">
        <f t="shared" si="42"/>
        <v>5500570</v>
      </c>
      <c r="B2721">
        <v>2018</v>
      </c>
      <c r="C2721" t="s">
        <v>1763</v>
      </c>
      <c r="D2721" t="s">
        <v>1765</v>
      </c>
      <c r="E2721" t="s">
        <v>1767</v>
      </c>
      <c r="F2721" s="4" t="s">
        <v>312</v>
      </c>
      <c r="G2721" s="4">
        <v>346000</v>
      </c>
      <c r="H2721" s="10">
        <v>159682.60999999999</v>
      </c>
      <c r="I2721">
        <f>IFERROR(VLOOKUP(G2721,'LEAID Match'!$B$2:$C$427,2,FALSE),"")</f>
        <v>5500570</v>
      </c>
    </row>
    <row r="2722" spans="1:9" x14ac:dyDescent="0.2">
      <c r="A2722">
        <f t="shared" si="42"/>
        <v>5500570</v>
      </c>
      <c r="B2722">
        <v>2017</v>
      </c>
      <c r="C2722" t="s">
        <v>1763</v>
      </c>
      <c r="D2722" t="s">
        <v>1765</v>
      </c>
      <c r="E2722" t="s">
        <v>1767</v>
      </c>
      <c r="F2722" s="4" t="s">
        <v>312</v>
      </c>
      <c r="G2722" s="4">
        <v>346000</v>
      </c>
      <c r="H2722" s="10">
        <v>156478.01999999999</v>
      </c>
      <c r="I2722">
        <f>IFERROR(VLOOKUP(G2722,'LEAID Match'!$B$2:$C$427,2,FALSE),"")</f>
        <v>5500570</v>
      </c>
    </row>
    <row r="2723" spans="1:9" x14ac:dyDescent="0.2">
      <c r="A2723">
        <f t="shared" si="42"/>
        <v>5500570</v>
      </c>
      <c r="B2723">
        <v>2016</v>
      </c>
      <c r="C2723" t="s">
        <v>1763</v>
      </c>
      <c r="D2723" t="s">
        <v>1765</v>
      </c>
      <c r="E2723" t="s">
        <v>1767</v>
      </c>
      <c r="F2723" s="4" t="s">
        <v>312</v>
      </c>
      <c r="G2723" s="4">
        <v>346000</v>
      </c>
      <c r="H2723" s="10">
        <v>155978.22</v>
      </c>
      <c r="I2723">
        <f>IFERROR(VLOOKUP(G2723,'LEAID Match'!$B$2:$C$427,2,FALSE),"")</f>
        <v>5500570</v>
      </c>
    </row>
    <row r="2724" spans="1:9" x14ac:dyDescent="0.2">
      <c r="A2724">
        <f t="shared" si="42"/>
        <v>5500570</v>
      </c>
      <c r="B2724" s="14">
        <v>2015</v>
      </c>
      <c r="C2724" t="s">
        <v>1763</v>
      </c>
      <c r="D2724" t="s">
        <v>1765</v>
      </c>
      <c r="E2724" t="s">
        <v>1767</v>
      </c>
      <c r="F2724" s="14" t="s">
        <v>312</v>
      </c>
      <c r="G2724" s="14">
        <v>346000</v>
      </c>
      <c r="H2724" s="14">
        <v>157420.34</v>
      </c>
      <c r="I2724">
        <f>IFERROR(VLOOKUP(G2724,'LEAID Match'!$B$2:$C$427,2,FALSE),"")</f>
        <v>5500570</v>
      </c>
    </row>
    <row r="2725" spans="1:9" x14ac:dyDescent="0.2">
      <c r="A2725">
        <f t="shared" si="42"/>
        <v>5500900</v>
      </c>
      <c r="B2725">
        <v>2023</v>
      </c>
      <c r="C2725" t="s">
        <v>1763</v>
      </c>
      <c r="D2725" t="s">
        <v>1765</v>
      </c>
      <c r="E2725" t="s">
        <v>1767</v>
      </c>
      <c r="F2725" s="5" t="s">
        <v>313</v>
      </c>
      <c r="G2725" s="5">
        <v>347000</v>
      </c>
      <c r="H2725" s="6">
        <v>427509.45</v>
      </c>
      <c r="I2725">
        <f>IFERROR(VLOOKUP(G2725,'LEAID Match'!$B$2:$C$427,2,FALSE),"")</f>
        <v>5500900</v>
      </c>
    </row>
    <row r="2726" spans="1:9" x14ac:dyDescent="0.2">
      <c r="A2726">
        <f t="shared" si="42"/>
        <v>5500900</v>
      </c>
      <c r="B2726">
        <v>2022</v>
      </c>
      <c r="C2726" t="s">
        <v>1763</v>
      </c>
      <c r="D2726" t="s">
        <v>1765</v>
      </c>
      <c r="E2726" t="s">
        <v>1767</v>
      </c>
      <c r="F2726" s="5" t="s">
        <v>313</v>
      </c>
      <c r="G2726" s="5">
        <v>347000</v>
      </c>
      <c r="H2726" s="6">
        <v>386252.61</v>
      </c>
      <c r="I2726">
        <f>IFERROR(VLOOKUP(G2726,'LEAID Match'!$B$2:$C$427,2,FALSE),"")</f>
        <v>5500900</v>
      </c>
    </row>
    <row r="2727" spans="1:9" x14ac:dyDescent="0.2">
      <c r="A2727">
        <f t="shared" si="42"/>
        <v>5500900</v>
      </c>
      <c r="B2727">
        <v>2021</v>
      </c>
      <c r="C2727" t="s">
        <v>1763</v>
      </c>
      <c r="D2727" t="s">
        <v>1765</v>
      </c>
      <c r="E2727" t="s">
        <v>1767</v>
      </c>
      <c r="F2727" s="5" t="s">
        <v>313</v>
      </c>
      <c r="G2727" s="5">
        <v>347000</v>
      </c>
      <c r="H2727" s="6">
        <v>343140.45</v>
      </c>
      <c r="I2727">
        <f>IFERROR(VLOOKUP(G2727,'LEAID Match'!$B$2:$C$427,2,FALSE),"")</f>
        <v>5500900</v>
      </c>
    </row>
    <row r="2728" spans="1:9" x14ac:dyDescent="0.2">
      <c r="A2728">
        <f t="shared" si="42"/>
        <v>5500900</v>
      </c>
      <c r="B2728">
        <v>2020</v>
      </c>
      <c r="C2728" t="s">
        <v>1763</v>
      </c>
      <c r="D2728" t="s">
        <v>1765</v>
      </c>
      <c r="E2728" t="s">
        <v>1767</v>
      </c>
      <c r="F2728" s="4" t="s">
        <v>313</v>
      </c>
      <c r="G2728" s="4">
        <v>347000</v>
      </c>
      <c r="H2728" s="10">
        <v>314393.17</v>
      </c>
      <c r="I2728">
        <f>IFERROR(VLOOKUP(G2728,'LEAID Match'!$B$2:$C$427,2,FALSE),"")</f>
        <v>5500900</v>
      </c>
    </row>
    <row r="2729" spans="1:9" x14ac:dyDescent="0.2">
      <c r="A2729">
        <f t="shared" si="42"/>
        <v>5500900</v>
      </c>
      <c r="B2729">
        <v>2019</v>
      </c>
      <c r="C2729" t="s">
        <v>1763</v>
      </c>
      <c r="D2729" t="s">
        <v>1765</v>
      </c>
      <c r="E2729" t="s">
        <v>1767</v>
      </c>
      <c r="F2729" s="4" t="s">
        <v>313</v>
      </c>
      <c r="G2729" s="4">
        <v>347000</v>
      </c>
      <c r="H2729" s="10">
        <v>300486.90999999997</v>
      </c>
      <c r="I2729">
        <f>IFERROR(VLOOKUP(G2729,'LEAID Match'!$B$2:$C$427,2,FALSE),"")</f>
        <v>5500900</v>
      </c>
    </row>
    <row r="2730" spans="1:9" x14ac:dyDescent="0.2">
      <c r="A2730">
        <f t="shared" si="42"/>
        <v>5500900</v>
      </c>
      <c r="B2730">
        <v>2018</v>
      </c>
      <c r="C2730" t="s">
        <v>1763</v>
      </c>
      <c r="D2730" t="s">
        <v>1765</v>
      </c>
      <c r="E2730" t="s">
        <v>1767</v>
      </c>
      <c r="F2730" s="4" t="s">
        <v>313</v>
      </c>
      <c r="G2730" s="4">
        <v>347000</v>
      </c>
      <c r="H2730" s="10">
        <v>291302.18</v>
      </c>
      <c r="I2730">
        <f>IFERROR(VLOOKUP(G2730,'LEAID Match'!$B$2:$C$427,2,FALSE),"")</f>
        <v>5500900</v>
      </c>
    </row>
    <row r="2731" spans="1:9" x14ac:dyDescent="0.2">
      <c r="A2731">
        <f t="shared" si="42"/>
        <v>5500900</v>
      </c>
      <c r="B2731">
        <v>2017</v>
      </c>
      <c r="C2731" t="s">
        <v>1763</v>
      </c>
      <c r="D2731" t="s">
        <v>1765</v>
      </c>
      <c r="E2731" t="s">
        <v>1767</v>
      </c>
      <c r="F2731" s="4" t="s">
        <v>313</v>
      </c>
      <c r="G2731" s="4">
        <v>347000</v>
      </c>
      <c r="H2731" s="10">
        <v>287794.25</v>
      </c>
      <c r="I2731">
        <f>IFERROR(VLOOKUP(G2731,'LEAID Match'!$B$2:$C$427,2,FALSE),"")</f>
        <v>5500900</v>
      </c>
    </row>
    <row r="2732" spans="1:9" x14ac:dyDescent="0.2">
      <c r="A2732">
        <f t="shared" si="42"/>
        <v>5500900</v>
      </c>
      <c r="B2732">
        <v>2016</v>
      </c>
      <c r="C2732" t="s">
        <v>1763</v>
      </c>
      <c r="D2732" t="s">
        <v>1765</v>
      </c>
      <c r="E2732" t="s">
        <v>1767</v>
      </c>
      <c r="F2732" s="4" t="s">
        <v>313</v>
      </c>
      <c r="G2732" s="4">
        <v>347000</v>
      </c>
      <c r="H2732" s="10">
        <v>283619.03999999998</v>
      </c>
      <c r="I2732">
        <f>IFERROR(VLOOKUP(G2732,'LEAID Match'!$B$2:$C$427,2,FALSE),"")</f>
        <v>5500900</v>
      </c>
    </row>
    <row r="2733" spans="1:9" x14ac:dyDescent="0.2">
      <c r="A2733">
        <f t="shared" si="42"/>
        <v>5500900</v>
      </c>
      <c r="B2733" s="14">
        <v>2015</v>
      </c>
      <c r="C2733" t="s">
        <v>1763</v>
      </c>
      <c r="D2733" t="s">
        <v>1765</v>
      </c>
      <c r="E2733" t="s">
        <v>1767</v>
      </c>
      <c r="F2733" s="14" t="s">
        <v>313</v>
      </c>
      <c r="G2733" s="14">
        <v>347000</v>
      </c>
      <c r="H2733" s="14">
        <v>277421.99</v>
      </c>
      <c r="I2733">
        <f>IFERROR(VLOOKUP(G2733,'LEAID Match'!$B$2:$C$427,2,FALSE),"")</f>
        <v>5500900</v>
      </c>
    </row>
    <row r="2734" spans="1:9" x14ac:dyDescent="0.2">
      <c r="A2734">
        <f t="shared" si="42"/>
        <v>5507830</v>
      </c>
      <c r="B2734">
        <v>2023</v>
      </c>
      <c r="C2734" t="s">
        <v>1763</v>
      </c>
      <c r="D2734" t="s">
        <v>1765</v>
      </c>
      <c r="E2734" t="s">
        <v>1767</v>
      </c>
      <c r="F2734" s="5" t="s">
        <v>314</v>
      </c>
      <c r="G2734" s="5">
        <v>350000</v>
      </c>
      <c r="H2734" s="6">
        <v>139709.93</v>
      </c>
      <c r="I2734">
        <f>IFERROR(VLOOKUP(G2734,'LEAID Match'!$B$2:$C$427,2,FALSE),"")</f>
        <v>5507830</v>
      </c>
    </row>
    <row r="2735" spans="1:9" x14ac:dyDescent="0.2">
      <c r="A2735">
        <f t="shared" si="42"/>
        <v>5507830</v>
      </c>
      <c r="B2735">
        <v>2022</v>
      </c>
      <c r="C2735" t="s">
        <v>1763</v>
      </c>
      <c r="D2735" t="s">
        <v>1765</v>
      </c>
      <c r="E2735" t="s">
        <v>1767</v>
      </c>
      <c r="F2735" s="5" t="s">
        <v>314</v>
      </c>
      <c r="G2735" s="5">
        <v>350000</v>
      </c>
      <c r="H2735" s="6">
        <v>133825.91</v>
      </c>
      <c r="I2735">
        <f>IFERROR(VLOOKUP(G2735,'LEAID Match'!$B$2:$C$427,2,FALSE),"")</f>
        <v>5507830</v>
      </c>
    </row>
    <row r="2736" spans="1:9" x14ac:dyDescent="0.2">
      <c r="A2736">
        <f t="shared" si="42"/>
        <v>5507830</v>
      </c>
      <c r="B2736">
        <v>2021</v>
      </c>
      <c r="C2736" t="s">
        <v>1763</v>
      </c>
      <c r="D2736" t="s">
        <v>1765</v>
      </c>
      <c r="E2736" t="s">
        <v>1767</v>
      </c>
      <c r="F2736" s="5" t="s">
        <v>314</v>
      </c>
      <c r="G2736" s="5">
        <v>350000</v>
      </c>
      <c r="H2736" s="6">
        <v>129097.49</v>
      </c>
      <c r="I2736">
        <f>IFERROR(VLOOKUP(G2736,'LEAID Match'!$B$2:$C$427,2,FALSE),"")</f>
        <v>5507830</v>
      </c>
    </row>
    <row r="2737" spans="1:9" x14ac:dyDescent="0.2">
      <c r="A2737">
        <f t="shared" si="42"/>
        <v>5507830</v>
      </c>
      <c r="B2737">
        <v>2020</v>
      </c>
      <c r="C2737" t="s">
        <v>1763</v>
      </c>
      <c r="D2737" t="s">
        <v>1765</v>
      </c>
      <c r="E2737" t="s">
        <v>1767</v>
      </c>
      <c r="F2737" s="4" t="s">
        <v>314</v>
      </c>
      <c r="G2737" s="4">
        <v>350000</v>
      </c>
      <c r="H2737" s="10">
        <v>122551.01</v>
      </c>
      <c r="I2737">
        <f>IFERROR(VLOOKUP(G2737,'LEAID Match'!$B$2:$C$427,2,FALSE),"")</f>
        <v>5507830</v>
      </c>
    </row>
    <row r="2738" spans="1:9" x14ac:dyDescent="0.2">
      <c r="A2738">
        <f t="shared" si="42"/>
        <v>5507830</v>
      </c>
      <c r="B2738">
        <v>2019</v>
      </c>
      <c r="C2738" t="s">
        <v>1763</v>
      </c>
      <c r="D2738" t="s">
        <v>1765</v>
      </c>
      <c r="E2738" t="s">
        <v>1767</v>
      </c>
      <c r="F2738" s="4" t="s">
        <v>314</v>
      </c>
      <c r="G2738" s="4">
        <v>350000</v>
      </c>
      <c r="H2738" s="10">
        <v>117101.18</v>
      </c>
      <c r="I2738">
        <f>IFERROR(VLOOKUP(G2738,'LEAID Match'!$B$2:$C$427,2,FALSE),"")</f>
        <v>5507830</v>
      </c>
    </row>
    <row r="2739" spans="1:9" x14ac:dyDescent="0.2">
      <c r="A2739">
        <f t="shared" si="42"/>
        <v>5507830</v>
      </c>
      <c r="B2739">
        <v>2018</v>
      </c>
      <c r="C2739" t="s">
        <v>1763</v>
      </c>
      <c r="D2739" t="s">
        <v>1765</v>
      </c>
      <c r="E2739" t="s">
        <v>1767</v>
      </c>
      <c r="F2739" s="4" t="s">
        <v>314</v>
      </c>
      <c r="G2739" s="4">
        <v>350000</v>
      </c>
      <c r="H2739" s="10">
        <v>113334.76</v>
      </c>
      <c r="I2739">
        <f>IFERROR(VLOOKUP(G2739,'LEAID Match'!$B$2:$C$427,2,FALSE),"")</f>
        <v>5507830</v>
      </c>
    </row>
    <row r="2740" spans="1:9" x14ac:dyDescent="0.2">
      <c r="A2740">
        <f t="shared" si="42"/>
        <v>5507830</v>
      </c>
      <c r="B2740">
        <v>2017</v>
      </c>
      <c r="C2740" t="s">
        <v>1763</v>
      </c>
      <c r="D2740" t="s">
        <v>1765</v>
      </c>
      <c r="E2740" t="s">
        <v>1767</v>
      </c>
      <c r="F2740" s="4" t="s">
        <v>314</v>
      </c>
      <c r="G2740" s="4">
        <v>350000</v>
      </c>
      <c r="H2740" s="10">
        <v>109730.22</v>
      </c>
      <c r="I2740">
        <f>IFERROR(VLOOKUP(G2740,'LEAID Match'!$B$2:$C$427,2,FALSE),"")</f>
        <v>5507830</v>
      </c>
    </row>
    <row r="2741" spans="1:9" x14ac:dyDescent="0.2">
      <c r="A2741">
        <f t="shared" si="42"/>
        <v>5507830</v>
      </c>
      <c r="B2741">
        <v>2016</v>
      </c>
      <c r="C2741" t="s">
        <v>1763</v>
      </c>
      <c r="D2741" t="s">
        <v>1765</v>
      </c>
      <c r="E2741" t="s">
        <v>1767</v>
      </c>
      <c r="F2741" s="4" t="s">
        <v>314</v>
      </c>
      <c r="G2741" s="4">
        <v>350000</v>
      </c>
      <c r="H2741" s="10">
        <v>105232.01</v>
      </c>
      <c r="I2741">
        <f>IFERROR(VLOOKUP(G2741,'LEAID Match'!$B$2:$C$427,2,FALSE),"")</f>
        <v>5507830</v>
      </c>
    </row>
    <row r="2742" spans="1:9" x14ac:dyDescent="0.2">
      <c r="A2742">
        <f t="shared" si="42"/>
        <v>5507830</v>
      </c>
      <c r="B2742" s="14">
        <v>2015</v>
      </c>
      <c r="C2742" t="s">
        <v>1763</v>
      </c>
      <c r="D2742" t="s">
        <v>1765</v>
      </c>
      <c r="E2742" t="s">
        <v>1767</v>
      </c>
      <c r="F2742" s="14" t="s">
        <v>314</v>
      </c>
      <c r="G2742" s="14">
        <v>350000</v>
      </c>
      <c r="H2742" s="14">
        <v>101413.48</v>
      </c>
      <c r="I2742">
        <f>IFERROR(VLOOKUP(G2742,'LEAID Match'!$B$2:$C$427,2,FALSE),"")</f>
        <v>5507830</v>
      </c>
    </row>
    <row r="2743" spans="1:9" x14ac:dyDescent="0.2">
      <c r="A2743">
        <f t="shared" si="42"/>
        <v>5501680</v>
      </c>
      <c r="B2743">
        <v>2023</v>
      </c>
      <c r="C2743" t="s">
        <v>1763</v>
      </c>
      <c r="D2743" t="s">
        <v>1765</v>
      </c>
      <c r="E2743" t="s">
        <v>1767</v>
      </c>
      <c r="F2743" s="5" t="s">
        <v>315</v>
      </c>
      <c r="G2743" s="5">
        <v>351000</v>
      </c>
      <c r="H2743" s="6">
        <v>409053.37</v>
      </c>
      <c r="I2743">
        <f>IFERROR(VLOOKUP(G2743,'LEAID Match'!$B$2:$C$427,2,FALSE),"")</f>
        <v>5501680</v>
      </c>
    </row>
    <row r="2744" spans="1:9" x14ac:dyDescent="0.2">
      <c r="A2744">
        <f t="shared" si="42"/>
        <v>5501680</v>
      </c>
      <c r="B2744">
        <v>2022</v>
      </c>
      <c r="C2744" t="s">
        <v>1763</v>
      </c>
      <c r="D2744" t="s">
        <v>1765</v>
      </c>
      <c r="E2744" t="s">
        <v>1767</v>
      </c>
      <c r="F2744" s="5" t="s">
        <v>315</v>
      </c>
      <c r="G2744" s="5">
        <v>351000</v>
      </c>
      <c r="H2744" s="6">
        <v>392401.23</v>
      </c>
      <c r="I2744">
        <f>IFERROR(VLOOKUP(G2744,'LEAID Match'!$B$2:$C$427,2,FALSE),"")</f>
        <v>5501680</v>
      </c>
    </row>
    <row r="2745" spans="1:9" x14ac:dyDescent="0.2">
      <c r="A2745">
        <f t="shared" si="42"/>
        <v>5501680</v>
      </c>
      <c r="B2745">
        <v>2021</v>
      </c>
      <c r="C2745" t="s">
        <v>1763</v>
      </c>
      <c r="D2745" t="s">
        <v>1765</v>
      </c>
      <c r="E2745" t="s">
        <v>1767</v>
      </c>
      <c r="F2745" s="5" t="s">
        <v>315</v>
      </c>
      <c r="G2745" s="5">
        <v>351000</v>
      </c>
      <c r="H2745" s="6">
        <v>380599.59</v>
      </c>
      <c r="I2745">
        <f>IFERROR(VLOOKUP(G2745,'LEAID Match'!$B$2:$C$427,2,FALSE),"")</f>
        <v>5501680</v>
      </c>
    </row>
    <row r="2746" spans="1:9" x14ac:dyDescent="0.2">
      <c r="A2746">
        <f t="shared" si="42"/>
        <v>5501680</v>
      </c>
      <c r="B2746">
        <v>2020</v>
      </c>
      <c r="C2746" t="s">
        <v>1763</v>
      </c>
      <c r="D2746" t="s">
        <v>1765</v>
      </c>
      <c r="E2746" t="s">
        <v>1767</v>
      </c>
      <c r="F2746" s="4" t="s">
        <v>315</v>
      </c>
      <c r="G2746" s="4">
        <v>351000</v>
      </c>
      <c r="H2746" s="10">
        <v>367156.08</v>
      </c>
      <c r="I2746">
        <f>IFERROR(VLOOKUP(G2746,'LEAID Match'!$B$2:$C$427,2,FALSE),"")</f>
        <v>5501680</v>
      </c>
    </row>
    <row r="2747" spans="1:9" x14ac:dyDescent="0.2">
      <c r="A2747">
        <f t="shared" si="42"/>
        <v>5501680</v>
      </c>
      <c r="B2747">
        <v>2019</v>
      </c>
      <c r="C2747" t="s">
        <v>1763</v>
      </c>
      <c r="D2747" t="s">
        <v>1765</v>
      </c>
      <c r="E2747" t="s">
        <v>1767</v>
      </c>
      <c r="F2747" s="4" t="s">
        <v>315</v>
      </c>
      <c r="G2747" s="4">
        <v>351000</v>
      </c>
      <c r="H2747" s="10">
        <v>356811.71</v>
      </c>
      <c r="I2747">
        <f>IFERROR(VLOOKUP(G2747,'LEAID Match'!$B$2:$C$427,2,FALSE),"")</f>
        <v>5501680</v>
      </c>
    </row>
    <row r="2748" spans="1:9" x14ac:dyDescent="0.2">
      <c r="A2748">
        <f t="shared" si="42"/>
        <v>5501680</v>
      </c>
      <c r="B2748">
        <v>2018</v>
      </c>
      <c r="C2748" t="s">
        <v>1763</v>
      </c>
      <c r="D2748" t="s">
        <v>1765</v>
      </c>
      <c r="E2748" t="s">
        <v>1767</v>
      </c>
      <c r="F2748" s="4" t="s">
        <v>315</v>
      </c>
      <c r="G2748" s="4">
        <v>351000</v>
      </c>
      <c r="H2748" s="10">
        <v>349017.59</v>
      </c>
      <c r="I2748">
        <f>IFERROR(VLOOKUP(G2748,'LEAID Match'!$B$2:$C$427,2,FALSE),"")</f>
        <v>5501680</v>
      </c>
    </row>
    <row r="2749" spans="1:9" x14ac:dyDescent="0.2">
      <c r="A2749">
        <f t="shared" si="42"/>
        <v>5501680</v>
      </c>
      <c r="B2749">
        <v>2017</v>
      </c>
      <c r="C2749" t="s">
        <v>1763</v>
      </c>
      <c r="D2749" t="s">
        <v>1765</v>
      </c>
      <c r="E2749" t="s">
        <v>1767</v>
      </c>
      <c r="F2749" s="4" t="s">
        <v>315</v>
      </c>
      <c r="G2749" s="4">
        <v>351000</v>
      </c>
      <c r="H2749" s="10">
        <v>347035.51</v>
      </c>
      <c r="I2749">
        <f>IFERROR(VLOOKUP(G2749,'LEAID Match'!$B$2:$C$427,2,FALSE),"")</f>
        <v>5501680</v>
      </c>
    </row>
    <row r="2750" spans="1:9" x14ac:dyDescent="0.2">
      <c r="A2750">
        <f t="shared" si="42"/>
        <v>5501680</v>
      </c>
      <c r="B2750">
        <v>2016</v>
      </c>
      <c r="C2750" t="s">
        <v>1763</v>
      </c>
      <c r="D2750" t="s">
        <v>1765</v>
      </c>
      <c r="E2750" t="s">
        <v>1767</v>
      </c>
      <c r="F2750" s="4" t="s">
        <v>315</v>
      </c>
      <c r="G2750" s="4">
        <v>351000</v>
      </c>
      <c r="H2750" s="10">
        <v>348503.14</v>
      </c>
      <c r="I2750">
        <f>IFERROR(VLOOKUP(G2750,'LEAID Match'!$B$2:$C$427,2,FALSE),"")</f>
        <v>5501680</v>
      </c>
    </row>
    <row r="2751" spans="1:9" x14ac:dyDescent="0.2">
      <c r="A2751">
        <f t="shared" si="42"/>
        <v>5501680</v>
      </c>
      <c r="B2751" s="14">
        <v>2015</v>
      </c>
      <c r="C2751" t="s">
        <v>1763</v>
      </c>
      <c r="D2751" t="s">
        <v>1765</v>
      </c>
      <c r="E2751" t="s">
        <v>1767</v>
      </c>
      <c r="F2751" s="14" t="s">
        <v>315</v>
      </c>
      <c r="G2751" s="14">
        <v>351000</v>
      </c>
      <c r="H2751" s="14">
        <v>342427.18</v>
      </c>
      <c r="I2751">
        <f>IFERROR(VLOOKUP(G2751,'LEAID Match'!$B$2:$C$427,2,FALSE),"")</f>
        <v>5501680</v>
      </c>
    </row>
    <row r="2752" spans="1:9" x14ac:dyDescent="0.2">
      <c r="A2752">
        <f t="shared" si="42"/>
        <v>5501740</v>
      </c>
      <c r="B2752">
        <v>2023</v>
      </c>
      <c r="C2752" t="s">
        <v>1763</v>
      </c>
      <c r="D2752" t="s">
        <v>1765</v>
      </c>
      <c r="E2752" t="s">
        <v>1767</v>
      </c>
      <c r="F2752" s="5" t="s">
        <v>316</v>
      </c>
      <c r="G2752" s="5">
        <v>352000</v>
      </c>
      <c r="H2752" s="6">
        <v>529920.03</v>
      </c>
      <c r="I2752">
        <f>IFERROR(VLOOKUP(G2752,'LEAID Match'!$B$2:$C$427,2,FALSE),"")</f>
        <v>5501740</v>
      </c>
    </row>
    <row r="2753" spans="1:9" x14ac:dyDescent="0.2">
      <c r="A2753">
        <f t="shared" si="42"/>
        <v>5501740</v>
      </c>
      <c r="B2753">
        <v>2022</v>
      </c>
      <c r="C2753" t="s">
        <v>1763</v>
      </c>
      <c r="D2753" t="s">
        <v>1765</v>
      </c>
      <c r="E2753" t="s">
        <v>1767</v>
      </c>
      <c r="F2753" s="5" t="s">
        <v>316</v>
      </c>
      <c r="G2753" s="5">
        <v>352000</v>
      </c>
      <c r="H2753" s="6">
        <v>502373.48</v>
      </c>
      <c r="I2753">
        <f>IFERROR(VLOOKUP(G2753,'LEAID Match'!$B$2:$C$427,2,FALSE),"")</f>
        <v>5501740</v>
      </c>
    </row>
    <row r="2754" spans="1:9" x14ac:dyDescent="0.2">
      <c r="A2754">
        <f t="shared" si="42"/>
        <v>5501740</v>
      </c>
      <c r="B2754">
        <v>2021</v>
      </c>
      <c r="C2754" t="s">
        <v>1763</v>
      </c>
      <c r="D2754" t="s">
        <v>1765</v>
      </c>
      <c r="E2754" t="s">
        <v>1767</v>
      </c>
      <c r="F2754" s="5" t="s">
        <v>316</v>
      </c>
      <c r="G2754" s="5">
        <v>352000</v>
      </c>
      <c r="H2754" s="6">
        <v>482159.26</v>
      </c>
      <c r="I2754">
        <f>IFERROR(VLOOKUP(G2754,'LEAID Match'!$B$2:$C$427,2,FALSE),"")</f>
        <v>5501740</v>
      </c>
    </row>
    <row r="2755" spans="1:9" x14ac:dyDescent="0.2">
      <c r="A2755">
        <f t="shared" ref="A2755:A2818" si="43">I2755</f>
        <v>5501740</v>
      </c>
      <c r="B2755">
        <v>2020</v>
      </c>
      <c r="C2755" t="s">
        <v>1763</v>
      </c>
      <c r="D2755" t="s">
        <v>1765</v>
      </c>
      <c r="E2755" t="s">
        <v>1767</v>
      </c>
      <c r="F2755" s="4" t="s">
        <v>316</v>
      </c>
      <c r="G2755" s="4">
        <v>352000</v>
      </c>
      <c r="H2755" s="10">
        <v>456402.79</v>
      </c>
      <c r="I2755">
        <f>IFERROR(VLOOKUP(G2755,'LEAID Match'!$B$2:$C$427,2,FALSE),"")</f>
        <v>5501740</v>
      </c>
    </row>
    <row r="2756" spans="1:9" x14ac:dyDescent="0.2">
      <c r="A2756">
        <f t="shared" si="43"/>
        <v>5501740</v>
      </c>
      <c r="B2756">
        <v>2019</v>
      </c>
      <c r="C2756" t="s">
        <v>1763</v>
      </c>
      <c r="D2756" t="s">
        <v>1765</v>
      </c>
      <c r="E2756" t="s">
        <v>1767</v>
      </c>
      <c r="F2756" s="4" t="s">
        <v>316</v>
      </c>
      <c r="G2756" s="4">
        <v>352000</v>
      </c>
      <c r="H2756" s="10">
        <v>439489.87</v>
      </c>
      <c r="I2756">
        <f>IFERROR(VLOOKUP(G2756,'LEAID Match'!$B$2:$C$427,2,FALSE),"")</f>
        <v>5501740</v>
      </c>
    </row>
    <row r="2757" spans="1:9" x14ac:dyDescent="0.2">
      <c r="A2757">
        <f t="shared" si="43"/>
        <v>5501740</v>
      </c>
      <c r="B2757">
        <v>2018</v>
      </c>
      <c r="C2757" t="s">
        <v>1763</v>
      </c>
      <c r="D2757" t="s">
        <v>1765</v>
      </c>
      <c r="E2757" t="s">
        <v>1767</v>
      </c>
      <c r="F2757" s="4" t="s">
        <v>316</v>
      </c>
      <c r="G2757" s="4">
        <v>352000</v>
      </c>
      <c r="H2757" s="10">
        <v>426939.89</v>
      </c>
      <c r="I2757">
        <f>IFERROR(VLOOKUP(G2757,'LEAID Match'!$B$2:$C$427,2,FALSE),"")</f>
        <v>5501740</v>
      </c>
    </row>
    <row r="2758" spans="1:9" x14ac:dyDescent="0.2">
      <c r="A2758">
        <f t="shared" si="43"/>
        <v>5501740</v>
      </c>
      <c r="B2758">
        <v>2017</v>
      </c>
      <c r="C2758" t="s">
        <v>1763</v>
      </c>
      <c r="D2758" t="s">
        <v>1765</v>
      </c>
      <c r="E2758" t="s">
        <v>1767</v>
      </c>
      <c r="F2758" s="4" t="s">
        <v>316</v>
      </c>
      <c r="G2758" s="4">
        <v>352000</v>
      </c>
      <c r="H2758" s="10">
        <v>419322.83</v>
      </c>
      <c r="I2758">
        <f>IFERROR(VLOOKUP(G2758,'LEAID Match'!$B$2:$C$427,2,FALSE),"")</f>
        <v>5501740</v>
      </c>
    </row>
    <row r="2759" spans="1:9" x14ac:dyDescent="0.2">
      <c r="A2759">
        <f t="shared" si="43"/>
        <v>5501740</v>
      </c>
      <c r="B2759">
        <v>2016</v>
      </c>
      <c r="C2759" t="s">
        <v>1763</v>
      </c>
      <c r="D2759" t="s">
        <v>1765</v>
      </c>
      <c r="E2759" t="s">
        <v>1767</v>
      </c>
      <c r="F2759" s="4" t="s">
        <v>316</v>
      </c>
      <c r="G2759" s="4">
        <v>352000</v>
      </c>
      <c r="H2759" s="10">
        <v>417012.62</v>
      </c>
      <c r="I2759">
        <f>IFERROR(VLOOKUP(G2759,'LEAID Match'!$B$2:$C$427,2,FALSE),"")</f>
        <v>5501740</v>
      </c>
    </row>
    <row r="2760" spans="1:9" x14ac:dyDescent="0.2">
      <c r="A2760">
        <f t="shared" si="43"/>
        <v>5501740</v>
      </c>
      <c r="B2760" s="14">
        <v>2015</v>
      </c>
      <c r="C2760" t="s">
        <v>1763</v>
      </c>
      <c r="D2760" t="s">
        <v>1765</v>
      </c>
      <c r="E2760" t="s">
        <v>1767</v>
      </c>
      <c r="F2760" s="14" t="s">
        <v>316</v>
      </c>
      <c r="G2760" s="14">
        <v>352000</v>
      </c>
      <c r="H2760" s="14">
        <v>413188.26</v>
      </c>
      <c r="I2760">
        <f>IFERROR(VLOOKUP(G2760,'LEAID Match'!$B$2:$C$427,2,FALSE),"")</f>
        <v>5501740</v>
      </c>
    </row>
    <row r="2761" spans="1:9" x14ac:dyDescent="0.2">
      <c r="A2761">
        <f t="shared" si="43"/>
        <v>5502430</v>
      </c>
      <c r="B2761">
        <v>2023</v>
      </c>
      <c r="C2761" t="s">
        <v>1763</v>
      </c>
      <c r="D2761" t="s">
        <v>1765</v>
      </c>
      <c r="E2761" t="s">
        <v>1767</v>
      </c>
      <c r="F2761" s="5" t="s">
        <v>317</v>
      </c>
      <c r="G2761" s="5">
        <v>354000</v>
      </c>
      <c r="H2761" s="6">
        <v>431836.8</v>
      </c>
      <c r="I2761">
        <f>IFERROR(VLOOKUP(G2761,'LEAID Match'!$B$2:$C$427,2,FALSE),"")</f>
        <v>5502430</v>
      </c>
    </row>
    <row r="2762" spans="1:9" x14ac:dyDescent="0.2">
      <c r="A2762">
        <f t="shared" si="43"/>
        <v>5502430</v>
      </c>
      <c r="B2762">
        <v>2022</v>
      </c>
      <c r="C2762" t="s">
        <v>1763</v>
      </c>
      <c r="D2762" t="s">
        <v>1765</v>
      </c>
      <c r="E2762" t="s">
        <v>1767</v>
      </c>
      <c r="F2762" s="5" t="s">
        <v>317</v>
      </c>
      <c r="G2762" s="5">
        <v>354000</v>
      </c>
      <c r="H2762" s="6">
        <v>416696.1</v>
      </c>
      <c r="I2762">
        <f>IFERROR(VLOOKUP(G2762,'LEAID Match'!$B$2:$C$427,2,FALSE),"")</f>
        <v>5502430</v>
      </c>
    </row>
    <row r="2763" spans="1:9" x14ac:dyDescent="0.2">
      <c r="A2763">
        <f t="shared" si="43"/>
        <v>5502430</v>
      </c>
      <c r="B2763">
        <v>2021</v>
      </c>
      <c r="C2763" t="s">
        <v>1763</v>
      </c>
      <c r="D2763" t="s">
        <v>1765</v>
      </c>
      <c r="E2763" t="s">
        <v>1767</v>
      </c>
      <c r="F2763" s="5" t="s">
        <v>317</v>
      </c>
      <c r="G2763" s="5">
        <v>354000</v>
      </c>
      <c r="H2763" s="6">
        <v>405972.13</v>
      </c>
      <c r="I2763">
        <f>IFERROR(VLOOKUP(G2763,'LEAID Match'!$B$2:$C$427,2,FALSE),"")</f>
        <v>5502430</v>
      </c>
    </row>
    <row r="2764" spans="1:9" x14ac:dyDescent="0.2">
      <c r="A2764">
        <f t="shared" si="43"/>
        <v>5502430</v>
      </c>
      <c r="B2764">
        <v>2020</v>
      </c>
      <c r="C2764" t="s">
        <v>1763</v>
      </c>
      <c r="D2764" t="s">
        <v>1765</v>
      </c>
      <c r="E2764" t="s">
        <v>1767</v>
      </c>
      <c r="F2764" s="4" t="s">
        <v>317</v>
      </c>
      <c r="G2764" s="4">
        <v>354000</v>
      </c>
      <c r="H2764" s="10">
        <v>393455.1</v>
      </c>
      <c r="I2764">
        <f>IFERROR(VLOOKUP(G2764,'LEAID Match'!$B$2:$C$427,2,FALSE),"")</f>
        <v>5502430</v>
      </c>
    </row>
    <row r="2765" spans="1:9" x14ac:dyDescent="0.2">
      <c r="A2765">
        <f t="shared" si="43"/>
        <v>5502430</v>
      </c>
      <c r="B2765">
        <v>2019</v>
      </c>
      <c r="C2765" t="s">
        <v>1763</v>
      </c>
      <c r="D2765" t="s">
        <v>1765</v>
      </c>
      <c r="E2765" t="s">
        <v>1767</v>
      </c>
      <c r="F2765" s="4" t="s">
        <v>317</v>
      </c>
      <c r="G2765" s="4">
        <v>354000</v>
      </c>
      <c r="H2765" s="10">
        <v>387206.88</v>
      </c>
      <c r="I2765">
        <f>IFERROR(VLOOKUP(G2765,'LEAID Match'!$B$2:$C$427,2,FALSE),"")</f>
        <v>5502430</v>
      </c>
    </row>
    <row r="2766" spans="1:9" x14ac:dyDescent="0.2">
      <c r="A2766">
        <f t="shared" si="43"/>
        <v>5502430</v>
      </c>
      <c r="B2766">
        <v>2018</v>
      </c>
      <c r="C2766" t="s">
        <v>1763</v>
      </c>
      <c r="D2766" t="s">
        <v>1765</v>
      </c>
      <c r="E2766" t="s">
        <v>1767</v>
      </c>
      <c r="F2766" s="4" t="s">
        <v>317</v>
      </c>
      <c r="G2766" s="4">
        <v>354000</v>
      </c>
      <c r="H2766" s="10">
        <v>388755.08</v>
      </c>
      <c r="I2766">
        <f>IFERROR(VLOOKUP(G2766,'LEAID Match'!$B$2:$C$427,2,FALSE),"")</f>
        <v>5502430</v>
      </c>
    </row>
    <row r="2767" spans="1:9" x14ac:dyDescent="0.2">
      <c r="A2767">
        <f t="shared" si="43"/>
        <v>5502430</v>
      </c>
      <c r="B2767">
        <v>2017</v>
      </c>
      <c r="C2767" t="s">
        <v>1763</v>
      </c>
      <c r="D2767" t="s">
        <v>1765</v>
      </c>
      <c r="E2767" t="s">
        <v>1767</v>
      </c>
      <c r="F2767" s="4" t="s">
        <v>317</v>
      </c>
      <c r="G2767" s="4">
        <v>354000</v>
      </c>
      <c r="H2767" s="10">
        <v>393684.39</v>
      </c>
      <c r="I2767">
        <f>IFERROR(VLOOKUP(G2767,'LEAID Match'!$B$2:$C$427,2,FALSE),"")</f>
        <v>5502430</v>
      </c>
    </row>
    <row r="2768" spans="1:9" x14ac:dyDescent="0.2">
      <c r="A2768">
        <f t="shared" si="43"/>
        <v>5502430</v>
      </c>
      <c r="B2768">
        <v>2016</v>
      </c>
      <c r="C2768" t="s">
        <v>1763</v>
      </c>
      <c r="D2768" t="s">
        <v>1765</v>
      </c>
      <c r="E2768" t="s">
        <v>1767</v>
      </c>
      <c r="F2768" s="4" t="s">
        <v>1681</v>
      </c>
      <c r="G2768" s="4">
        <v>354000</v>
      </c>
      <c r="H2768" s="10">
        <v>401783.47</v>
      </c>
      <c r="I2768">
        <f>IFERROR(VLOOKUP(G2768,'LEAID Match'!$B$2:$C$427,2,FALSE),"")</f>
        <v>5502430</v>
      </c>
    </row>
    <row r="2769" spans="1:9" x14ac:dyDescent="0.2">
      <c r="A2769">
        <f t="shared" si="43"/>
        <v>5502430</v>
      </c>
      <c r="B2769" s="14">
        <v>2015</v>
      </c>
      <c r="C2769" t="s">
        <v>1763</v>
      </c>
      <c r="D2769" t="s">
        <v>1765</v>
      </c>
      <c r="E2769" t="s">
        <v>1767</v>
      </c>
      <c r="F2769" s="14" t="s">
        <v>317</v>
      </c>
      <c r="G2769" s="14">
        <v>354000</v>
      </c>
      <c r="H2769" s="14">
        <v>402167.56</v>
      </c>
      <c r="I2769">
        <f>IFERROR(VLOOKUP(G2769,'LEAID Match'!$B$2:$C$427,2,FALSE),"")</f>
        <v>5502430</v>
      </c>
    </row>
    <row r="2770" spans="1:9" x14ac:dyDescent="0.2">
      <c r="A2770">
        <f t="shared" si="43"/>
        <v>5502580</v>
      </c>
      <c r="B2770">
        <v>2023</v>
      </c>
      <c r="C2770" t="s">
        <v>1763</v>
      </c>
      <c r="D2770" t="s">
        <v>1765</v>
      </c>
      <c r="E2770" t="s">
        <v>1767</v>
      </c>
      <c r="F2770" s="5" t="s">
        <v>318</v>
      </c>
      <c r="G2770" s="5">
        <v>356000</v>
      </c>
      <c r="H2770" s="6">
        <v>186122.58</v>
      </c>
      <c r="I2770">
        <f>IFERROR(VLOOKUP(G2770,'LEAID Match'!$B$2:$C$427,2,FALSE),"")</f>
        <v>5502580</v>
      </c>
    </row>
    <row r="2771" spans="1:9" x14ac:dyDescent="0.2">
      <c r="A2771">
        <f t="shared" si="43"/>
        <v>5502580</v>
      </c>
      <c r="B2771">
        <v>2022</v>
      </c>
      <c r="C2771" t="s">
        <v>1763</v>
      </c>
      <c r="D2771" t="s">
        <v>1765</v>
      </c>
      <c r="E2771" t="s">
        <v>1767</v>
      </c>
      <c r="F2771" s="5" t="s">
        <v>318</v>
      </c>
      <c r="G2771" s="5">
        <v>356000</v>
      </c>
      <c r="H2771" s="6">
        <v>178589.02</v>
      </c>
      <c r="I2771">
        <f>IFERROR(VLOOKUP(G2771,'LEAID Match'!$B$2:$C$427,2,FALSE),"")</f>
        <v>5502580</v>
      </c>
    </row>
    <row r="2772" spans="1:9" x14ac:dyDescent="0.2">
      <c r="A2772">
        <f t="shared" si="43"/>
        <v>5502580</v>
      </c>
      <c r="B2772">
        <v>2021</v>
      </c>
      <c r="C2772" t="s">
        <v>1763</v>
      </c>
      <c r="D2772" t="s">
        <v>1765</v>
      </c>
      <c r="E2772" t="s">
        <v>1767</v>
      </c>
      <c r="F2772" s="5" t="s">
        <v>318</v>
      </c>
      <c r="G2772" s="5">
        <v>356000</v>
      </c>
      <c r="H2772" s="6">
        <v>174215.47</v>
      </c>
      <c r="I2772">
        <f>IFERROR(VLOOKUP(G2772,'LEAID Match'!$B$2:$C$427,2,FALSE),"")</f>
        <v>5502580</v>
      </c>
    </row>
    <row r="2773" spans="1:9" x14ac:dyDescent="0.2">
      <c r="A2773">
        <f t="shared" si="43"/>
        <v>5502580</v>
      </c>
      <c r="B2773">
        <v>2020</v>
      </c>
      <c r="C2773" t="s">
        <v>1763</v>
      </c>
      <c r="D2773" t="s">
        <v>1765</v>
      </c>
      <c r="E2773" t="s">
        <v>1767</v>
      </c>
      <c r="F2773" s="4" t="s">
        <v>318</v>
      </c>
      <c r="G2773" s="4">
        <v>356000</v>
      </c>
      <c r="H2773" s="10">
        <v>171476.52</v>
      </c>
      <c r="I2773">
        <f>IFERROR(VLOOKUP(G2773,'LEAID Match'!$B$2:$C$427,2,FALSE),"")</f>
        <v>5502580</v>
      </c>
    </row>
    <row r="2774" spans="1:9" x14ac:dyDescent="0.2">
      <c r="A2774">
        <f t="shared" si="43"/>
        <v>5502580</v>
      </c>
      <c r="B2774">
        <v>2019</v>
      </c>
      <c r="C2774" t="s">
        <v>1763</v>
      </c>
      <c r="D2774" t="s">
        <v>1765</v>
      </c>
      <c r="E2774" t="s">
        <v>1767</v>
      </c>
      <c r="F2774" s="4" t="s">
        <v>318</v>
      </c>
      <c r="G2774" s="4">
        <v>356000</v>
      </c>
      <c r="H2774" s="10">
        <v>172539.94</v>
      </c>
      <c r="I2774">
        <f>IFERROR(VLOOKUP(G2774,'LEAID Match'!$B$2:$C$427,2,FALSE),"")</f>
        <v>5502580</v>
      </c>
    </row>
    <row r="2775" spans="1:9" x14ac:dyDescent="0.2">
      <c r="A2775">
        <f t="shared" si="43"/>
        <v>5502580</v>
      </c>
      <c r="B2775">
        <v>2018</v>
      </c>
      <c r="C2775" t="s">
        <v>1763</v>
      </c>
      <c r="D2775" t="s">
        <v>1765</v>
      </c>
      <c r="E2775" t="s">
        <v>1767</v>
      </c>
      <c r="F2775" s="4" t="s">
        <v>318</v>
      </c>
      <c r="G2775" s="4">
        <v>356000</v>
      </c>
      <c r="H2775" s="10">
        <v>172012.85</v>
      </c>
      <c r="I2775">
        <f>IFERROR(VLOOKUP(G2775,'LEAID Match'!$B$2:$C$427,2,FALSE),"")</f>
        <v>5502580</v>
      </c>
    </row>
    <row r="2776" spans="1:9" x14ac:dyDescent="0.2">
      <c r="A2776">
        <f t="shared" si="43"/>
        <v>5502580</v>
      </c>
      <c r="B2776">
        <v>2017</v>
      </c>
      <c r="C2776" t="s">
        <v>1763</v>
      </c>
      <c r="D2776" t="s">
        <v>1765</v>
      </c>
      <c r="E2776" t="s">
        <v>1767</v>
      </c>
      <c r="F2776" s="4" t="s">
        <v>318</v>
      </c>
      <c r="G2776" s="4">
        <v>356000</v>
      </c>
      <c r="H2776" s="10">
        <v>171199.09</v>
      </c>
      <c r="I2776">
        <f>IFERROR(VLOOKUP(G2776,'LEAID Match'!$B$2:$C$427,2,FALSE),"")</f>
        <v>5502580</v>
      </c>
    </row>
    <row r="2777" spans="1:9" x14ac:dyDescent="0.2">
      <c r="A2777">
        <f t="shared" si="43"/>
        <v>5502580</v>
      </c>
      <c r="B2777">
        <v>2016</v>
      </c>
      <c r="C2777" t="s">
        <v>1763</v>
      </c>
      <c r="D2777" t="s">
        <v>1765</v>
      </c>
      <c r="E2777" t="s">
        <v>1767</v>
      </c>
      <c r="F2777" s="4" t="s">
        <v>318</v>
      </c>
      <c r="G2777" s="4">
        <v>356000</v>
      </c>
      <c r="H2777" s="10">
        <v>170762.2</v>
      </c>
      <c r="I2777">
        <f>IFERROR(VLOOKUP(G2777,'LEAID Match'!$B$2:$C$427,2,FALSE),"")</f>
        <v>5502580</v>
      </c>
    </row>
    <row r="2778" spans="1:9" x14ac:dyDescent="0.2">
      <c r="A2778">
        <f t="shared" si="43"/>
        <v>5502580</v>
      </c>
      <c r="B2778" s="14">
        <v>2015</v>
      </c>
      <c r="C2778" t="s">
        <v>1763</v>
      </c>
      <c r="D2778" t="s">
        <v>1765</v>
      </c>
      <c r="E2778" t="s">
        <v>1767</v>
      </c>
      <c r="F2778" s="14" t="s">
        <v>318</v>
      </c>
      <c r="G2778" s="14">
        <v>356000</v>
      </c>
      <c r="H2778" s="14">
        <v>171696.03</v>
      </c>
      <c r="I2778">
        <f>IFERROR(VLOOKUP(G2778,'LEAID Match'!$B$2:$C$427,2,FALSE),"")</f>
        <v>5502580</v>
      </c>
    </row>
    <row r="2779" spans="1:9" x14ac:dyDescent="0.2">
      <c r="A2779">
        <f t="shared" si="43"/>
        <v>5504500</v>
      </c>
      <c r="B2779">
        <v>2023</v>
      </c>
      <c r="C2779" t="s">
        <v>1763</v>
      </c>
      <c r="D2779" t="s">
        <v>1765</v>
      </c>
      <c r="E2779" t="s">
        <v>1767</v>
      </c>
      <c r="F2779" s="5" t="s">
        <v>319</v>
      </c>
      <c r="G2779" s="5">
        <v>359000</v>
      </c>
      <c r="H2779" s="6">
        <v>359634.04</v>
      </c>
      <c r="I2779">
        <f>IFERROR(VLOOKUP(G2779,'LEAID Match'!$B$2:$C$427,2,FALSE),"")</f>
        <v>5504500</v>
      </c>
    </row>
    <row r="2780" spans="1:9" x14ac:dyDescent="0.2">
      <c r="A2780">
        <f t="shared" si="43"/>
        <v>5504500</v>
      </c>
      <c r="B2780">
        <v>2022</v>
      </c>
      <c r="C2780" t="s">
        <v>1763</v>
      </c>
      <c r="D2780" t="s">
        <v>1765</v>
      </c>
      <c r="E2780" t="s">
        <v>1767</v>
      </c>
      <c r="F2780" s="5" t="s">
        <v>319</v>
      </c>
      <c r="G2780" s="5">
        <v>359000</v>
      </c>
      <c r="H2780" s="6">
        <v>343895.76</v>
      </c>
      <c r="I2780">
        <f>IFERROR(VLOOKUP(G2780,'LEAID Match'!$B$2:$C$427,2,FALSE),"")</f>
        <v>5504500</v>
      </c>
    </row>
    <row r="2781" spans="1:9" x14ac:dyDescent="0.2">
      <c r="A2781">
        <f t="shared" si="43"/>
        <v>5504500</v>
      </c>
      <c r="B2781">
        <v>2021</v>
      </c>
      <c r="C2781" t="s">
        <v>1763</v>
      </c>
      <c r="D2781" t="s">
        <v>1765</v>
      </c>
      <c r="E2781" t="s">
        <v>1767</v>
      </c>
      <c r="F2781" s="5" t="s">
        <v>319</v>
      </c>
      <c r="G2781" s="5">
        <v>359000</v>
      </c>
      <c r="H2781" s="6">
        <v>331883.78000000003</v>
      </c>
      <c r="I2781">
        <f>IFERROR(VLOOKUP(G2781,'LEAID Match'!$B$2:$C$427,2,FALSE),"")</f>
        <v>5504500</v>
      </c>
    </row>
    <row r="2782" spans="1:9" x14ac:dyDescent="0.2">
      <c r="A2782">
        <f t="shared" si="43"/>
        <v>5504500</v>
      </c>
      <c r="B2782">
        <v>2020</v>
      </c>
      <c r="C2782" t="s">
        <v>1763</v>
      </c>
      <c r="D2782" t="s">
        <v>1765</v>
      </c>
      <c r="E2782" t="s">
        <v>1767</v>
      </c>
      <c r="F2782" s="4" t="s">
        <v>319</v>
      </c>
      <c r="G2782" s="4">
        <v>359000</v>
      </c>
      <c r="H2782" s="10">
        <v>317651.33</v>
      </c>
      <c r="I2782">
        <f>IFERROR(VLOOKUP(G2782,'LEAID Match'!$B$2:$C$427,2,FALSE),"")</f>
        <v>5504500</v>
      </c>
    </row>
    <row r="2783" spans="1:9" x14ac:dyDescent="0.2">
      <c r="A2783">
        <f t="shared" si="43"/>
        <v>5504500</v>
      </c>
      <c r="B2783">
        <v>2019</v>
      </c>
      <c r="C2783" t="s">
        <v>1763</v>
      </c>
      <c r="D2783" t="s">
        <v>1765</v>
      </c>
      <c r="E2783" t="s">
        <v>1767</v>
      </c>
      <c r="F2783" s="4" t="s">
        <v>319</v>
      </c>
      <c r="G2783" s="4">
        <v>359000</v>
      </c>
      <c r="H2783" s="10">
        <v>307839.49</v>
      </c>
      <c r="I2783">
        <f>IFERROR(VLOOKUP(G2783,'LEAID Match'!$B$2:$C$427,2,FALSE),"")</f>
        <v>5504500</v>
      </c>
    </row>
    <row r="2784" spans="1:9" x14ac:dyDescent="0.2">
      <c r="A2784">
        <f t="shared" si="43"/>
        <v>5504500</v>
      </c>
      <c r="B2784">
        <v>2018</v>
      </c>
      <c r="C2784" t="s">
        <v>1763</v>
      </c>
      <c r="D2784" t="s">
        <v>1765</v>
      </c>
      <c r="E2784" t="s">
        <v>1767</v>
      </c>
      <c r="F2784" s="4" t="s">
        <v>319</v>
      </c>
      <c r="G2784" s="4">
        <v>359000</v>
      </c>
      <c r="H2784" s="10">
        <v>300119.61</v>
      </c>
      <c r="I2784">
        <f>IFERROR(VLOOKUP(G2784,'LEAID Match'!$B$2:$C$427,2,FALSE),"")</f>
        <v>5504500</v>
      </c>
    </row>
    <row r="2785" spans="1:9" x14ac:dyDescent="0.2">
      <c r="A2785">
        <f t="shared" si="43"/>
        <v>5504500</v>
      </c>
      <c r="B2785">
        <v>2017</v>
      </c>
      <c r="C2785" t="s">
        <v>1763</v>
      </c>
      <c r="D2785" t="s">
        <v>1765</v>
      </c>
      <c r="E2785" t="s">
        <v>1767</v>
      </c>
      <c r="F2785" s="4" t="s">
        <v>319</v>
      </c>
      <c r="G2785" s="4">
        <v>359000</v>
      </c>
      <c r="H2785" s="10">
        <v>297925.37</v>
      </c>
      <c r="I2785">
        <f>IFERROR(VLOOKUP(G2785,'LEAID Match'!$B$2:$C$427,2,FALSE),"")</f>
        <v>5504500</v>
      </c>
    </row>
    <row r="2786" spans="1:9" x14ac:dyDescent="0.2">
      <c r="A2786">
        <f t="shared" si="43"/>
        <v>5504500</v>
      </c>
      <c r="B2786">
        <v>2016</v>
      </c>
      <c r="C2786" t="s">
        <v>1763</v>
      </c>
      <c r="D2786" t="s">
        <v>1765</v>
      </c>
      <c r="E2786" t="s">
        <v>1767</v>
      </c>
      <c r="F2786" s="4" t="s">
        <v>319</v>
      </c>
      <c r="G2786" s="4">
        <v>359000</v>
      </c>
      <c r="H2786" s="10">
        <v>299000.92</v>
      </c>
      <c r="I2786">
        <f>IFERROR(VLOOKUP(G2786,'LEAID Match'!$B$2:$C$427,2,FALSE),"")</f>
        <v>5504500</v>
      </c>
    </row>
    <row r="2787" spans="1:9" x14ac:dyDescent="0.2">
      <c r="A2787">
        <f t="shared" si="43"/>
        <v>5504500</v>
      </c>
      <c r="B2787" s="14">
        <v>2015</v>
      </c>
      <c r="C2787" t="s">
        <v>1763</v>
      </c>
      <c r="D2787" t="s">
        <v>1765</v>
      </c>
      <c r="E2787" t="s">
        <v>1767</v>
      </c>
      <c r="F2787" s="14" t="s">
        <v>319</v>
      </c>
      <c r="G2787" s="14">
        <v>359000</v>
      </c>
      <c r="H2787" s="14">
        <v>298437.5</v>
      </c>
      <c r="I2787">
        <f>IFERROR(VLOOKUP(G2787,'LEAID Match'!$B$2:$C$427,2,FALSE),"")</f>
        <v>5504500</v>
      </c>
    </row>
    <row r="2788" spans="1:9" x14ac:dyDescent="0.2">
      <c r="A2788">
        <f t="shared" si="43"/>
        <v>5505670</v>
      </c>
      <c r="B2788">
        <v>2023</v>
      </c>
      <c r="C2788" t="s">
        <v>1763</v>
      </c>
      <c r="D2788" t="s">
        <v>1765</v>
      </c>
      <c r="E2788" t="s">
        <v>1767</v>
      </c>
      <c r="F2788" s="5" t="s">
        <v>320</v>
      </c>
      <c r="G2788" s="5">
        <v>362000</v>
      </c>
      <c r="H2788" s="6">
        <v>604516.9</v>
      </c>
      <c r="I2788">
        <f>IFERROR(VLOOKUP(G2788,'LEAID Match'!$B$2:$C$427,2,FALSE),"")</f>
        <v>5505670</v>
      </c>
    </row>
    <row r="2789" spans="1:9" x14ac:dyDescent="0.2">
      <c r="A2789">
        <f t="shared" si="43"/>
        <v>5505670</v>
      </c>
      <c r="B2789">
        <v>2022</v>
      </c>
      <c r="C2789" t="s">
        <v>1763</v>
      </c>
      <c r="D2789" t="s">
        <v>1765</v>
      </c>
      <c r="E2789" t="s">
        <v>1767</v>
      </c>
      <c r="F2789" s="5" t="s">
        <v>320</v>
      </c>
      <c r="G2789" s="5">
        <v>362000</v>
      </c>
      <c r="H2789" s="6">
        <v>553081.39</v>
      </c>
      <c r="I2789">
        <f>IFERROR(VLOOKUP(G2789,'LEAID Match'!$B$2:$C$427,2,FALSE),"")</f>
        <v>5505670</v>
      </c>
    </row>
    <row r="2790" spans="1:9" x14ac:dyDescent="0.2">
      <c r="A2790">
        <f t="shared" si="43"/>
        <v>5505670</v>
      </c>
      <c r="B2790">
        <v>2021</v>
      </c>
      <c r="C2790" t="s">
        <v>1763</v>
      </c>
      <c r="D2790" t="s">
        <v>1765</v>
      </c>
      <c r="E2790" t="s">
        <v>1767</v>
      </c>
      <c r="F2790" s="5" t="s">
        <v>320</v>
      </c>
      <c r="G2790" s="5">
        <v>362000</v>
      </c>
      <c r="H2790" s="6">
        <v>499878.95</v>
      </c>
      <c r="I2790">
        <f>IFERROR(VLOOKUP(G2790,'LEAID Match'!$B$2:$C$427,2,FALSE),"")</f>
        <v>5505670</v>
      </c>
    </row>
    <row r="2791" spans="1:9" x14ac:dyDescent="0.2">
      <c r="A2791">
        <f t="shared" si="43"/>
        <v>5505670</v>
      </c>
      <c r="B2791">
        <v>2020</v>
      </c>
      <c r="C2791" t="s">
        <v>1763</v>
      </c>
      <c r="D2791" t="s">
        <v>1765</v>
      </c>
      <c r="E2791" t="s">
        <v>1767</v>
      </c>
      <c r="F2791" s="4" t="s">
        <v>320</v>
      </c>
      <c r="G2791" s="4">
        <v>362000</v>
      </c>
      <c r="H2791" s="10">
        <v>458395</v>
      </c>
      <c r="I2791">
        <f>IFERROR(VLOOKUP(G2791,'LEAID Match'!$B$2:$C$427,2,FALSE),"")</f>
        <v>5505670</v>
      </c>
    </row>
    <row r="2792" spans="1:9" x14ac:dyDescent="0.2">
      <c r="A2792">
        <f t="shared" si="43"/>
        <v>5505670</v>
      </c>
      <c r="B2792">
        <v>2019</v>
      </c>
      <c r="C2792" t="s">
        <v>1763</v>
      </c>
      <c r="D2792" t="s">
        <v>1765</v>
      </c>
      <c r="E2792" t="s">
        <v>1767</v>
      </c>
      <c r="F2792" s="4" t="s">
        <v>320</v>
      </c>
      <c r="G2792" s="4">
        <v>362000</v>
      </c>
      <c r="H2792" s="10">
        <v>426465.36</v>
      </c>
      <c r="I2792">
        <f>IFERROR(VLOOKUP(G2792,'LEAID Match'!$B$2:$C$427,2,FALSE),"")</f>
        <v>5505670</v>
      </c>
    </row>
    <row r="2793" spans="1:9" x14ac:dyDescent="0.2">
      <c r="A2793">
        <f t="shared" si="43"/>
        <v>5505670</v>
      </c>
      <c r="B2793">
        <v>2018</v>
      </c>
      <c r="C2793" t="s">
        <v>1763</v>
      </c>
      <c r="D2793" t="s">
        <v>1765</v>
      </c>
      <c r="E2793" t="s">
        <v>1767</v>
      </c>
      <c r="F2793" s="4" t="s">
        <v>320</v>
      </c>
      <c r="G2793" s="4">
        <v>362000</v>
      </c>
      <c r="H2793" s="10">
        <v>406741.9</v>
      </c>
      <c r="I2793">
        <f>IFERROR(VLOOKUP(G2793,'LEAID Match'!$B$2:$C$427,2,FALSE),"")</f>
        <v>5505670</v>
      </c>
    </row>
    <row r="2794" spans="1:9" x14ac:dyDescent="0.2">
      <c r="A2794">
        <f t="shared" si="43"/>
        <v>5505670</v>
      </c>
      <c r="B2794">
        <v>2017</v>
      </c>
      <c r="C2794" t="s">
        <v>1763</v>
      </c>
      <c r="D2794" t="s">
        <v>1765</v>
      </c>
      <c r="E2794" t="s">
        <v>1767</v>
      </c>
      <c r="F2794" s="4" t="s">
        <v>320</v>
      </c>
      <c r="G2794" s="4">
        <v>362000</v>
      </c>
      <c r="H2794" s="10">
        <v>385981.88</v>
      </c>
      <c r="I2794">
        <f>IFERROR(VLOOKUP(G2794,'LEAID Match'!$B$2:$C$427,2,FALSE),"")</f>
        <v>5505670</v>
      </c>
    </row>
    <row r="2795" spans="1:9" x14ac:dyDescent="0.2">
      <c r="A2795">
        <f t="shared" si="43"/>
        <v>5505670</v>
      </c>
      <c r="B2795">
        <v>2016</v>
      </c>
      <c r="C2795" t="s">
        <v>1763</v>
      </c>
      <c r="D2795" t="s">
        <v>1765</v>
      </c>
      <c r="E2795" t="s">
        <v>1767</v>
      </c>
      <c r="F2795" s="4" t="s">
        <v>320</v>
      </c>
      <c r="G2795" s="4">
        <v>362000</v>
      </c>
      <c r="H2795" s="10">
        <v>372639.31</v>
      </c>
      <c r="I2795">
        <f>IFERROR(VLOOKUP(G2795,'LEAID Match'!$B$2:$C$427,2,FALSE),"")</f>
        <v>5505670</v>
      </c>
    </row>
    <row r="2796" spans="1:9" x14ac:dyDescent="0.2">
      <c r="A2796">
        <f t="shared" si="43"/>
        <v>5505670</v>
      </c>
      <c r="B2796" s="14">
        <v>2015</v>
      </c>
      <c r="C2796" t="s">
        <v>1763</v>
      </c>
      <c r="D2796" t="s">
        <v>1765</v>
      </c>
      <c r="E2796" t="s">
        <v>1767</v>
      </c>
      <c r="F2796" s="14" t="s">
        <v>320</v>
      </c>
      <c r="G2796" s="14">
        <v>362000</v>
      </c>
      <c r="H2796" s="14">
        <v>354073.15</v>
      </c>
      <c r="I2796">
        <f>IFERROR(VLOOKUP(G2796,'LEAID Match'!$B$2:$C$427,2,FALSE),"")</f>
        <v>5505670</v>
      </c>
    </row>
    <row r="2797" spans="1:9" x14ac:dyDescent="0.2">
      <c r="A2797">
        <f t="shared" si="43"/>
        <v>5506060</v>
      </c>
      <c r="B2797">
        <v>2023</v>
      </c>
      <c r="C2797" t="s">
        <v>1763</v>
      </c>
      <c r="D2797" t="s">
        <v>1765</v>
      </c>
      <c r="E2797" t="s">
        <v>1767</v>
      </c>
      <c r="F2797" s="5" t="s">
        <v>321</v>
      </c>
      <c r="G2797" s="5">
        <v>363000</v>
      </c>
      <c r="H2797" s="6">
        <v>842673.28</v>
      </c>
      <c r="I2797">
        <f>IFERROR(VLOOKUP(G2797,'LEAID Match'!$B$2:$C$427,2,FALSE),"")</f>
        <v>5506060</v>
      </c>
    </row>
    <row r="2798" spans="1:9" x14ac:dyDescent="0.2">
      <c r="A2798">
        <f t="shared" si="43"/>
        <v>5506060</v>
      </c>
      <c r="B2798">
        <v>2022</v>
      </c>
      <c r="C2798" t="s">
        <v>1763</v>
      </c>
      <c r="D2798" t="s">
        <v>1765</v>
      </c>
      <c r="E2798" t="s">
        <v>1767</v>
      </c>
      <c r="F2798" s="5" t="s">
        <v>321</v>
      </c>
      <c r="G2798" s="5">
        <v>363000</v>
      </c>
      <c r="H2798" s="6">
        <v>778243.9</v>
      </c>
      <c r="I2798">
        <f>IFERROR(VLOOKUP(G2798,'LEAID Match'!$B$2:$C$427,2,FALSE),"")</f>
        <v>5506060</v>
      </c>
    </row>
    <row r="2799" spans="1:9" x14ac:dyDescent="0.2">
      <c r="A2799">
        <f t="shared" si="43"/>
        <v>5506060</v>
      </c>
      <c r="B2799">
        <v>2021</v>
      </c>
      <c r="C2799" t="s">
        <v>1763</v>
      </c>
      <c r="D2799" t="s">
        <v>1765</v>
      </c>
      <c r="E2799" t="s">
        <v>1767</v>
      </c>
      <c r="F2799" s="5" t="s">
        <v>321</v>
      </c>
      <c r="G2799" s="5">
        <v>363000</v>
      </c>
      <c r="H2799" s="6">
        <v>742070.48</v>
      </c>
      <c r="I2799">
        <f>IFERROR(VLOOKUP(G2799,'LEAID Match'!$B$2:$C$427,2,FALSE),"")</f>
        <v>5506060</v>
      </c>
    </row>
    <row r="2800" spans="1:9" x14ac:dyDescent="0.2">
      <c r="A2800">
        <f t="shared" si="43"/>
        <v>5506060</v>
      </c>
      <c r="B2800">
        <v>2020</v>
      </c>
      <c r="C2800" t="s">
        <v>1763</v>
      </c>
      <c r="D2800" t="s">
        <v>1765</v>
      </c>
      <c r="E2800" t="s">
        <v>1767</v>
      </c>
      <c r="F2800" s="4" t="s">
        <v>321</v>
      </c>
      <c r="G2800" s="4">
        <v>363000</v>
      </c>
      <c r="H2800" s="10">
        <v>707503.62</v>
      </c>
      <c r="I2800">
        <f>IFERROR(VLOOKUP(G2800,'LEAID Match'!$B$2:$C$427,2,FALSE),"")</f>
        <v>5506060</v>
      </c>
    </row>
    <row r="2801" spans="1:9" x14ac:dyDescent="0.2">
      <c r="A2801">
        <f t="shared" si="43"/>
        <v>5506060</v>
      </c>
      <c r="B2801">
        <v>2019</v>
      </c>
      <c r="C2801" t="s">
        <v>1763</v>
      </c>
      <c r="D2801" t="s">
        <v>1765</v>
      </c>
      <c r="E2801" t="s">
        <v>1767</v>
      </c>
      <c r="F2801" s="4" t="s">
        <v>321</v>
      </c>
      <c r="G2801" s="4">
        <v>363000</v>
      </c>
      <c r="H2801" s="10">
        <v>663014.44999999995</v>
      </c>
      <c r="I2801">
        <f>IFERROR(VLOOKUP(G2801,'LEAID Match'!$B$2:$C$427,2,FALSE),"")</f>
        <v>5506060</v>
      </c>
    </row>
    <row r="2802" spans="1:9" x14ac:dyDescent="0.2">
      <c r="A2802">
        <f t="shared" si="43"/>
        <v>5506060</v>
      </c>
      <c r="B2802">
        <v>2018</v>
      </c>
      <c r="C2802" t="s">
        <v>1763</v>
      </c>
      <c r="D2802" t="s">
        <v>1765</v>
      </c>
      <c r="E2802" t="s">
        <v>1767</v>
      </c>
      <c r="F2802" s="4" t="s">
        <v>321</v>
      </c>
      <c r="G2802" s="4">
        <v>363000</v>
      </c>
      <c r="H2802" s="10">
        <v>615309.35</v>
      </c>
      <c r="I2802">
        <f>IFERROR(VLOOKUP(G2802,'LEAID Match'!$B$2:$C$427,2,FALSE),"")</f>
        <v>5506060</v>
      </c>
    </row>
    <row r="2803" spans="1:9" x14ac:dyDescent="0.2">
      <c r="A2803">
        <f t="shared" si="43"/>
        <v>5506060</v>
      </c>
      <c r="B2803">
        <v>2017</v>
      </c>
      <c r="C2803" t="s">
        <v>1763</v>
      </c>
      <c r="D2803" t="s">
        <v>1765</v>
      </c>
      <c r="E2803" t="s">
        <v>1767</v>
      </c>
      <c r="F2803" s="4" t="s">
        <v>321</v>
      </c>
      <c r="G2803" s="4">
        <v>363000</v>
      </c>
      <c r="H2803" s="10">
        <v>573869.53</v>
      </c>
      <c r="I2803">
        <f>IFERROR(VLOOKUP(G2803,'LEAID Match'!$B$2:$C$427,2,FALSE),"")</f>
        <v>5506060</v>
      </c>
    </row>
    <row r="2804" spans="1:9" x14ac:dyDescent="0.2">
      <c r="A2804">
        <f t="shared" si="43"/>
        <v>5506060</v>
      </c>
      <c r="B2804">
        <v>2016</v>
      </c>
      <c r="C2804" t="s">
        <v>1763</v>
      </c>
      <c r="D2804" t="s">
        <v>1765</v>
      </c>
      <c r="E2804" t="s">
        <v>1767</v>
      </c>
      <c r="F2804" s="4" t="s">
        <v>321</v>
      </c>
      <c r="G2804" s="4">
        <v>363000</v>
      </c>
      <c r="H2804" s="10">
        <v>552249.84</v>
      </c>
      <c r="I2804">
        <f>IFERROR(VLOOKUP(G2804,'LEAID Match'!$B$2:$C$427,2,FALSE),"")</f>
        <v>5506060</v>
      </c>
    </row>
    <row r="2805" spans="1:9" x14ac:dyDescent="0.2">
      <c r="A2805">
        <f t="shared" si="43"/>
        <v>5506060</v>
      </c>
      <c r="B2805" s="14">
        <v>2015</v>
      </c>
      <c r="C2805" t="s">
        <v>1763</v>
      </c>
      <c r="D2805" t="s">
        <v>1765</v>
      </c>
      <c r="E2805" t="s">
        <v>1767</v>
      </c>
      <c r="F2805" s="14" t="s">
        <v>321</v>
      </c>
      <c r="G2805" s="14">
        <v>363000</v>
      </c>
      <c r="H2805" s="14">
        <v>536798.38</v>
      </c>
      <c r="I2805">
        <f>IFERROR(VLOOKUP(G2805,'LEAID Match'!$B$2:$C$427,2,FALSE),"")</f>
        <v>5506060</v>
      </c>
    </row>
    <row r="2806" spans="1:9" x14ac:dyDescent="0.2">
      <c r="A2806">
        <f t="shared" si="43"/>
        <v>5506420</v>
      </c>
      <c r="B2806">
        <v>2023</v>
      </c>
      <c r="C2806" t="s">
        <v>1763</v>
      </c>
      <c r="D2806" t="s">
        <v>1765</v>
      </c>
      <c r="E2806" t="s">
        <v>1767</v>
      </c>
      <c r="F2806" s="5" t="s">
        <v>322</v>
      </c>
      <c r="G2806" s="5">
        <v>364000</v>
      </c>
      <c r="H2806" s="6">
        <v>114237.47</v>
      </c>
      <c r="I2806">
        <f>IFERROR(VLOOKUP(G2806,'LEAID Match'!$B$2:$C$427,2,FALSE),"")</f>
        <v>5506420</v>
      </c>
    </row>
    <row r="2807" spans="1:9" x14ac:dyDescent="0.2">
      <c r="A2807">
        <f t="shared" si="43"/>
        <v>5506420</v>
      </c>
      <c r="B2807">
        <v>2022</v>
      </c>
      <c r="C2807" t="s">
        <v>1763</v>
      </c>
      <c r="D2807" t="s">
        <v>1765</v>
      </c>
      <c r="E2807" t="s">
        <v>1767</v>
      </c>
      <c r="F2807" s="5" t="s">
        <v>322</v>
      </c>
      <c r="G2807" s="5">
        <v>364000</v>
      </c>
      <c r="H2807" s="6">
        <v>108179.25</v>
      </c>
      <c r="I2807">
        <f>IFERROR(VLOOKUP(G2807,'LEAID Match'!$B$2:$C$427,2,FALSE),"")</f>
        <v>5506420</v>
      </c>
    </row>
    <row r="2808" spans="1:9" x14ac:dyDescent="0.2">
      <c r="A2808">
        <f t="shared" si="43"/>
        <v>5506420</v>
      </c>
      <c r="B2808">
        <v>2021</v>
      </c>
      <c r="C2808" t="s">
        <v>1763</v>
      </c>
      <c r="D2808" t="s">
        <v>1765</v>
      </c>
      <c r="E2808" t="s">
        <v>1767</v>
      </c>
      <c r="F2808" s="5" t="s">
        <v>322</v>
      </c>
      <c r="G2808" s="5">
        <v>364000</v>
      </c>
      <c r="H2808" s="6">
        <v>105024.52</v>
      </c>
      <c r="I2808">
        <f>IFERROR(VLOOKUP(G2808,'LEAID Match'!$B$2:$C$427,2,FALSE),"")</f>
        <v>5506420</v>
      </c>
    </row>
    <row r="2809" spans="1:9" x14ac:dyDescent="0.2">
      <c r="A2809">
        <f t="shared" si="43"/>
        <v>5506420</v>
      </c>
      <c r="B2809">
        <v>2020</v>
      </c>
      <c r="C2809" t="s">
        <v>1763</v>
      </c>
      <c r="D2809" t="s">
        <v>1765</v>
      </c>
      <c r="E2809" t="s">
        <v>1767</v>
      </c>
      <c r="F2809" s="4" t="s">
        <v>322</v>
      </c>
      <c r="G2809" s="4">
        <v>364000</v>
      </c>
      <c r="H2809" s="10">
        <v>99624.68</v>
      </c>
      <c r="I2809">
        <f>IFERROR(VLOOKUP(G2809,'LEAID Match'!$B$2:$C$427,2,FALSE),"")</f>
        <v>5506420</v>
      </c>
    </row>
    <row r="2810" spans="1:9" x14ac:dyDescent="0.2">
      <c r="A2810">
        <f t="shared" si="43"/>
        <v>5506420</v>
      </c>
      <c r="B2810">
        <v>2019</v>
      </c>
      <c r="C2810" t="s">
        <v>1763</v>
      </c>
      <c r="D2810" t="s">
        <v>1765</v>
      </c>
      <c r="E2810" t="s">
        <v>1767</v>
      </c>
      <c r="F2810" s="4" t="s">
        <v>322</v>
      </c>
      <c r="G2810" s="4">
        <v>364000</v>
      </c>
      <c r="H2810" s="10">
        <v>96624.52</v>
      </c>
      <c r="I2810">
        <f>IFERROR(VLOOKUP(G2810,'LEAID Match'!$B$2:$C$427,2,FALSE),"")</f>
        <v>5506420</v>
      </c>
    </row>
    <row r="2811" spans="1:9" x14ac:dyDescent="0.2">
      <c r="A2811">
        <f t="shared" si="43"/>
        <v>5506420</v>
      </c>
      <c r="B2811">
        <v>2018</v>
      </c>
      <c r="C2811" t="s">
        <v>1763</v>
      </c>
      <c r="D2811" t="s">
        <v>1765</v>
      </c>
      <c r="E2811" t="s">
        <v>1767</v>
      </c>
      <c r="F2811" s="4" t="s">
        <v>322</v>
      </c>
      <c r="G2811" s="4">
        <v>364000</v>
      </c>
      <c r="H2811" s="10">
        <v>94708.3</v>
      </c>
      <c r="I2811">
        <f>IFERROR(VLOOKUP(G2811,'LEAID Match'!$B$2:$C$427,2,FALSE),"")</f>
        <v>5506420</v>
      </c>
    </row>
    <row r="2812" spans="1:9" x14ac:dyDescent="0.2">
      <c r="A2812">
        <f t="shared" si="43"/>
        <v>5506420</v>
      </c>
      <c r="B2812">
        <v>2017</v>
      </c>
      <c r="C2812" t="s">
        <v>1763</v>
      </c>
      <c r="D2812" t="s">
        <v>1765</v>
      </c>
      <c r="E2812" t="s">
        <v>1767</v>
      </c>
      <c r="F2812" s="4" t="s">
        <v>322</v>
      </c>
      <c r="G2812" s="4">
        <v>364000</v>
      </c>
      <c r="H2812" s="10">
        <v>93977.35</v>
      </c>
      <c r="I2812">
        <f>IFERROR(VLOOKUP(G2812,'LEAID Match'!$B$2:$C$427,2,FALSE),"")</f>
        <v>5506420</v>
      </c>
    </row>
    <row r="2813" spans="1:9" x14ac:dyDescent="0.2">
      <c r="A2813">
        <f t="shared" si="43"/>
        <v>5506420</v>
      </c>
      <c r="B2813">
        <v>2016</v>
      </c>
      <c r="C2813" t="s">
        <v>1763</v>
      </c>
      <c r="D2813" t="s">
        <v>1765</v>
      </c>
      <c r="E2813" t="s">
        <v>1767</v>
      </c>
      <c r="F2813" s="4" t="s">
        <v>322</v>
      </c>
      <c r="G2813" s="4">
        <v>364000</v>
      </c>
      <c r="H2813" s="10">
        <v>93138.14</v>
      </c>
      <c r="I2813">
        <f>IFERROR(VLOOKUP(G2813,'LEAID Match'!$B$2:$C$427,2,FALSE),"")</f>
        <v>5506420</v>
      </c>
    </row>
    <row r="2814" spans="1:9" x14ac:dyDescent="0.2">
      <c r="A2814">
        <f t="shared" si="43"/>
        <v>5506420</v>
      </c>
      <c r="B2814" s="14">
        <v>2015</v>
      </c>
      <c r="C2814" t="s">
        <v>1763</v>
      </c>
      <c r="D2814" t="s">
        <v>1765</v>
      </c>
      <c r="E2814" t="s">
        <v>1767</v>
      </c>
      <c r="F2814" s="14" t="s">
        <v>322</v>
      </c>
      <c r="G2814" s="14">
        <v>364000</v>
      </c>
      <c r="H2814" s="14">
        <v>90017.2</v>
      </c>
      <c r="I2814">
        <f>IFERROR(VLOOKUP(G2814,'LEAID Match'!$B$2:$C$427,2,FALSE),"")</f>
        <v>5506420</v>
      </c>
    </row>
    <row r="2815" spans="1:9" x14ac:dyDescent="0.2">
      <c r="A2815">
        <f t="shared" si="43"/>
        <v>5506780</v>
      </c>
      <c r="B2815">
        <v>2023</v>
      </c>
      <c r="C2815" t="s">
        <v>1763</v>
      </c>
      <c r="D2815" t="s">
        <v>1765</v>
      </c>
      <c r="E2815" t="s">
        <v>1767</v>
      </c>
      <c r="F2815" s="5" t="s">
        <v>323</v>
      </c>
      <c r="G2815" s="5">
        <v>365000</v>
      </c>
      <c r="H2815" s="6">
        <v>183356.9</v>
      </c>
      <c r="I2815">
        <f>IFERROR(VLOOKUP(G2815,'LEAID Match'!$B$2:$C$427,2,FALSE),"")</f>
        <v>5506780</v>
      </c>
    </row>
    <row r="2816" spans="1:9" x14ac:dyDescent="0.2">
      <c r="A2816">
        <f t="shared" si="43"/>
        <v>5506780</v>
      </c>
      <c r="B2816">
        <v>2022</v>
      </c>
      <c r="C2816" t="s">
        <v>1763</v>
      </c>
      <c r="D2816" t="s">
        <v>1765</v>
      </c>
      <c r="E2816" t="s">
        <v>1767</v>
      </c>
      <c r="F2816" s="5" t="s">
        <v>323</v>
      </c>
      <c r="G2816" s="5">
        <v>365000</v>
      </c>
      <c r="H2816" s="6">
        <v>187348.25</v>
      </c>
      <c r="I2816">
        <f>IFERROR(VLOOKUP(G2816,'LEAID Match'!$B$2:$C$427,2,FALSE),"")</f>
        <v>5506780</v>
      </c>
    </row>
    <row r="2817" spans="1:9" x14ac:dyDescent="0.2">
      <c r="A2817">
        <f t="shared" si="43"/>
        <v>5506780</v>
      </c>
      <c r="B2817">
        <v>2021</v>
      </c>
      <c r="C2817" t="s">
        <v>1763</v>
      </c>
      <c r="D2817" t="s">
        <v>1765</v>
      </c>
      <c r="E2817" t="s">
        <v>1767</v>
      </c>
      <c r="F2817" s="5" t="s">
        <v>323</v>
      </c>
      <c r="G2817" s="5">
        <v>365000</v>
      </c>
      <c r="H2817" s="6">
        <v>194884.8</v>
      </c>
      <c r="I2817">
        <f>IFERROR(VLOOKUP(G2817,'LEAID Match'!$B$2:$C$427,2,FALSE),"")</f>
        <v>5506780</v>
      </c>
    </row>
    <row r="2818" spans="1:9" x14ac:dyDescent="0.2">
      <c r="A2818">
        <f t="shared" si="43"/>
        <v>5506780</v>
      </c>
      <c r="B2818">
        <v>2020</v>
      </c>
      <c r="C2818" t="s">
        <v>1763</v>
      </c>
      <c r="D2818" t="s">
        <v>1765</v>
      </c>
      <c r="E2818" t="s">
        <v>1767</v>
      </c>
      <c r="F2818" s="4" t="s">
        <v>323</v>
      </c>
      <c r="G2818" s="4">
        <v>365000</v>
      </c>
      <c r="H2818" s="10">
        <v>197228.49</v>
      </c>
      <c r="I2818">
        <f>IFERROR(VLOOKUP(G2818,'LEAID Match'!$B$2:$C$427,2,FALSE),"")</f>
        <v>5506780</v>
      </c>
    </row>
    <row r="2819" spans="1:9" x14ac:dyDescent="0.2">
      <c r="A2819">
        <f t="shared" ref="A2819:A2882" si="44">I2819</f>
        <v>5506780</v>
      </c>
      <c r="B2819">
        <v>2019</v>
      </c>
      <c r="C2819" t="s">
        <v>1763</v>
      </c>
      <c r="D2819" t="s">
        <v>1765</v>
      </c>
      <c r="E2819" t="s">
        <v>1767</v>
      </c>
      <c r="F2819" s="4" t="s">
        <v>323</v>
      </c>
      <c r="G2819" s="4">
        <v>365000</v>
      </c>
      <c r="H2819" s="10">
        <v>192693.71</v>
      </c>
      <c r="I2819">
        <f>IFERROR(VLOOKUP(G2819,'LEAID Match'!$B$2:$C$427,2,FALSE),"")</f>
        <v>5506780</v>
      </c>
    </row>
    <row r="2820" spans="1:9" x14ac:dyDescent="0.2">
      <c r="A2820">
        <f t="shared" si="44"/>
        <v>5506780</v>
      </c>
      <c r="B2820">
        <v>2018</v>
      </c>
      <c r="C2820" t="s">
        <v>1763</v>
      </c>
      <c r="D2820" t="s">
        <v>1765</v>
      </c>
      <c r="E2820" t="s">
        <v>1767</v>
      </c>
      <c r="F2820" s="4" t="s">
        <v>323</v>
      </c>
      <c r="G2820" s="4">
        <v>365000</v>
      </c>
      <c r="H2820" s="10">
        <v>186528.04</v>
      </c>
      <c r="I2820">
        <f>IFERROR(VLOOKUP(G2820,'LEAID Match'!$B$2:$C$427,2,FALSE),"")</f>
        <v>5506780</v>
      </c>
    </row>
    <row r="2821" spans="1:9" x14ac:dyDescent="0.2">
      <c r="A2821">
        <f t="shared" si="44"/>
        <v>5506780</v>
      </c>
      <c r="B2821">
        <v>2017</v>
      </c>
      <c r="C2821" t="s">
        <v>1763</v>
      </c>
      <c r="D2821" t="s">
        <v>1765</v>
      </c>
      <c r="E2821" t="s">
        <v>1767</v>
      </c>
      <c r="F2821" s="4" t="s">
        <v>323</v>
      </c>
      <c r="G2821" s="4">
        <v>365000</v>
      </c>
      <c r="H2821" s="10">
        <v>181676.1</v>
      </c>
      <c r="I2821">
        <f>IFERROR(VLOOKUP(G2821,'LEAID Match'!$B$2:$C$427,2,FALSE),"")</f>
        <v>5506780</v>
      </c>
    </row>
    <row r="2822" spans="1:9" x14ac:dyDescent="0.2">
      <c r="A2822">
        <f t="shared" si="44"/>
        <v>5506780</v>
      </c>
      <c r="B2822">
        <v>2016</v>
      </c>
      <c r="C2822" t="s">
        <v>1763</v>
      </c>
      <c r="D2822" t="s">
        <v>1765</v>
      </c>
      <c r="E2822" t="s">
        <v>1767</v>
      </c>
      <c r="F2822" s="4" t="s">
        <v>323</v>
      </c>
      <c r="G2822" s="4">
        <v>365000</v>
      </c>
      <c r="H2822" s="10">
        <v>178104.53</v>
      </c>
      <c r="I2822">
        <f>IFERROR(VLOOKUP(G2822,'LEAID Match'!$B$2:$C$427,2,FALSE),"")</f>
        <v>5506780</v>
      </c>
    </row>
    <row r="2823" spans="1:9" x14ac:dyDescent="0.2">
      <c r="A2823">
        <f t="shared" si="44"/>
        <v>5506780</v>
      </c>
      <c r="B2823" s="14">
        <v>2015</v>
      </c>
      <c r="C2823" t="s">
        <v>1763</v>
      </c>
      <c r="D2823" t="s">
        <v>1765</v>
      </c>
      <c r="E2823" t="s">
        <v>1767</v>
      </c>
      <c r="F2823" s="14" t="s">
        <v>323</v>
      </c>
      <c r="G2823" s="14">
        <v>365000</v>
      </c>
      <c r="H2823" s="14">
        <v>168911.39</v>
      </c>
      <c r="I2823">
        <f>IFERROR(VLOOKUP(G2823,'LEAID Match'!$B$2:$C$427,2,FALSE),"")</f>
        <v>5506780</v>
      </c>
    </row>
    <row r="2824" spans="1:9" x14ac:dyDescent="0.2">
      <c r="A2824">
        <f t="shared" si="44"/>
        <v>5507590</v>
      </c>
      <c r="B2824">
        <v>2023</v>
      </c>
      <c r="C2824" t="s">
        <v>1763</v>
      </c>
      <c r="D2824" t="s">
        <v>1765</v>
      </c>
      <c r="E2824" t="s">
        <v>1767</v>
      </c>
      <c r="F2824" s="5" t="s">
        <v>324</v>
      </c>
      <c r="G2824" s="5">
        <v>367000</v>
      </c>
      <c r="H2824" s="6">
        <v>365016.25</v>
      </c>
      <c r="I2824">
        <f>IFERROR(VLOOKUP(G2824,'LEAID Match'!$B$2:$C$427,2,FALSE),"")</f>
        <v>5507590</v>
      </c>
    </row>
    <row r="2825" spans="1:9" x14ac:dyDescent="0.2">
      <c r="A2825">
        <f t="shared" si="44"/>
        <v>5507590</v>
      </c>
      <c r="B2825">
        <v>2022</v>
      </c>
      <c r="C2825" t="s">
        <v>1763</v>
      </c>
      <c r="D2825" t="s">
        <v>1765</v>
      </c>
      <c r="E2825" t="s">
        <v>1767</v>
      </c>
      <c r="F2825" s="5" t="s">
        <v>324</v>
      </c>
      <c r="G2825" s="5">
        <v>367000</v>
      </c>
      <c r="H2825" s="6">
        <v>361350.24</v>
      </c>
      <c r="I2825">
        <f>IFERROR(VLOOKUP(G2825,'LEAID Match'!$B$2:$C$427,2,FALSE),"")</f>
        <v>5507590</v>
      </c>
    </row>
    <row r="2826" spans="1:9" x14ac:dyDescent="0.2">
      <c r="A2826">
        <f t="shared" si="44"/>
        <v>5507590</v>
      </c>
      <c r="B2826">
        <v>2021</v>
      </c>
      <c r="C2826" t="s">
        <v>1763</v>
      </c>
      <c r="D2826" t="s">
        <v>1765</v>
      </c>
      <c r="E2826" t="s">
        <v>1767</v>
      </c>
      <c r="F2826" s="5" t="s">
        <v>324</v>
      </c>
      <c r="G2826" s="5">
        <v>367000</v>
      </c>
      <c r="H2826" s="6">
        <v>362820.87</v>
      </c>
      <c r="I2826">
        <f>IFERROR(VLOOKUP(G2826,'LEAID Match'!$B$2:$C$427,2,FALSE),"")</f>
        <v>5507590</v>
      </c>
    </row>
    <row r="2827" spans="1:9" x14ac:dyDescent="0.2">
      <c r="A2827">
        <f t="shared" si="44"/>
        <v>5507590</v>
      </c>
      <c r="B2827">
        <v>2020</v>
      </c>
      <c r="C2827" t="s">
        <v>1763</v>
      </c>
      <c r="D2827" t="s">
        <v>1765</v>
      </c>
      <c r="E2827" t="s">
        <v>1767</v>
      </c>
      <c r="F2827" s="4" t="s">
        <v>324</v>
      </c>
      <c r="G2827" s="4">
        <v>367000</v>
      </c>
      <c r="H2827" s="10">
        <v>363211.42</v>
      </c>
      <c r="I2827">
        <f>IFERROR(VLOOKUP(G2827,'LEAID Match'!$B$2:$C$427,2,FALSE),"")</f>
        <v>5507590</v>
      </c>
    </row>
    <row r="2828" spans="1:9" x14ac:dyDescent="0.2">
      <c r="A2828">
        <f t="shared" si="44"/>
        <v>5507590</v>
      </c>
      <c r="B2828">
        <v>2019</v>
      </c>
      <c r="C2828" t="s">
        <v>1763</v>
      </c>
      <c r="D2828" t="s">
        <v>1765</v>
      </c>
      <c r="E2828" t="s">
        <v>1767</v>
      </c>
      <c r="F2828" s="4" t="s">
        <v>324</v>
      </c>
      <c r="G2828" s="4">
        <v>367000</v>
      </c>
      <c r="H2828" s="10">
        <v>364392.42</v>
      </c>
      <c r="I2828">
        <f>IFERROR(VLOOKUP(G2828,'LEAID Match'!$B$2:$C$427,2,FALSE),"")</f>
        <v>5507590</v>
      </c>
    </row>
    <row r="2829" spans="1:9" x14ac:dyDescent="0.2">
      <c r="A2829">
        <f t="shared" si="44"/>
        <v>5507590</v>
      </c>
      <c r="B2829">
        <v>2018</v>
      </c>
      <c r="C2829" t="s">
        <v>1763</v>
      </c>
      <c r="D2829" t="s">
        <v>1765</v>
      </c>
      <c r="E2829" t="s">
        <v>1767</v>
      </c>
      <c r="F2829" s="4" t="s">
        <v>324</v>
      </c>
      <c r="G2829" s="4">
        <v>367000</v>
      </c>
      <c r="H2829" s="10">
        <v>364500.08</v>
      </c>
      <c r="I2829">
        <f>IFERROR(VLOOKUP(G2829,'LEAID Match'!$B$2:$C$427,2,FALSE),"")</f>
        <v>5507590</v>
      </c>
    </row>
    <row r="2830" spans="1:9" x14ac:dyDescent="0.2">
      <c r="A2830">
        <f t="shared" si="44"/>
        <v>5507590</v>
      </c>
      <c r="B2830">
        <v>2017</v>
      </c>
      <c r="C2830" t="s">
        <v>1763</v>
      </c>
      <c r="D2830" t="s">
        <v>1765</v>
      </c>
      <c r="E2830" t="s">
        <v>1767</v>
      </c>
      <c r="F2830" s="4" t="s">
        <v>324</v>
      </c>
      <c r="G2830" s="4">
        <v>367000</v>
      </c>
      <c r="H2830" s="10">
        <v>372636.85</v>
      </c>
      <c r="I2830">
        <f>IFERROR(VLOOKUP(G2830,'LEAID Match'!$B$2:$C$427,2,FALSE),"")</f>
        <v>5507590</v>
      </c>
    </row>
    <row r="2831" spans="1:9" x14ac:dyDescent="0.2">
      <c r="A2831">
        <f t="shared" si="44"/>
        <v>5507590</v>
      </c>
      <c r="B2831">
        <v>2016</v>
      </c>
      <c r="C2831" t="s">
        <v>1763</v>
      </c>
      <c r="D2831" t="s">
        <v>1765</v>
      </c>
      <c r="E2831" t="s">
        <v>1767</v>
      </c>
      <c r="F2831" s="4" t="s">
        <v>1682</v>
      </c>
      <c r="G2831" s="4">
        <v>367000</v>
      </c>
      <c r="H2831" s="10">
        <v>383402.2</v>
      </c>
      <c r="I2831">
        <f>IFERROR(VLOOKUP(G2831,'LEAID Match'!$B$2:$C$427,2,FALSE),"")</f>
        <v>5507590</v>
      </c>
    </row>
    <row r="2832" spans="1:9" x14ac:dyDescent="0.2">
      <c r="A2832">
        <f t="shared" si="44"/>
        <v>5507590</v>
      </c>
      <c r="B2832" s="14">
        <v>2015</v>
      </c>
      <c r="C2832" t="s">
        <v>1763</v>
      </c>
      <c r="D2832" t="s">
        <v>1765</v>
      </c>
      <c r="E2832" t="s">
        <v>1767</v>
      </c>
      <c r="F2832" s="14" t="s">
        <v>324</v>
      </c>
      <c r="G2832" s="14">
        <v>367000</v>
      </c>
      <c r="H2832" s="14">
        <v>391115.5</v>
      </c>
      <c r="I2832">
        <f>IFERROR(VLOOKUP(G2832,'LEAID Match'!$B$2:$C$427,2,FALSE),"")</f>
        <v>5507590</v>
      </c>
    </row>
    <row r="2833" spans="1:9" x14ac:dyDescent="0.2">
      <c r="A2833">
        <f t="shared" si="44"/>
        <v>5507770</v>
      </c>
      <c r="B2833">
        <v>2023</v>
      </c>
      <c r="C2833" t="s">
        <v>1763</v>
      </c>
      <c r="D2833" t="s">
        <v>1765</v>
      </c>
      <c r="E2833" t="s">
        <v>1767</v>
      </c>
      <c r="F2833" s="5" t="s">
        <v>325</v>
      </c>
      <c r="G2833" s="5">
        <v>368000</v>
      </c>
      <c r="H2833" s="6">
        <v>481307.04</v>
      </c>
      <c r="I2833">
        <f>IFERROR(VLOOKUP(G2833,'LEAID Match'!$B$2:$C$427,2,FALSE),"")</f>
        <v>5507770</v>
      </c>
    </row>
    <row r="2834" spans="1:9" x14ac:dyDescent="0.2">
      <c r="A2834">
        <f t="shared" si="44"/>
        <v>5507770</v>
      </c>
      <c r="B2834">
        <v>2022</v>
      </c>
      <c r="C2834" t="s">
        <v>1763</v>
      </c>
      <c r="D2834" t="s">
        <v>1765</v>
      </c>
      <c r="E2834" t="s">
        <v>1767</v>
      </c>
      <c r="F2834" s="5" t="s">
        <v>325</v>
      </c>
      <c r="G2834" s="5">
        <v>368000</v>
      </c>
      <c r="H2834" s="6">
        <v>458670.85</v>
      </c>
      <c r="I2834">
        <f>IFERROR(VLOOKUP(G2834,'LEAID Match'!$B$2:$C$427,2,FALSE),"")</f>
        <v>5507770</v>
      </c>
    </row>
    <row r="2835" spans="1:9" x14ac:dyDescent="0.2">
      <c r="A2835">
        <f t="shared" si="44"/>
        <v>5507770</v>
      </c>
      <c r="B2835">
        <v>2021</v>
      </c>
      <c r="C2835" t="s">
        <v>1763</v>
      </c>
      <c r="D2835" t="s">
        <v>1765</v>
      </c>
      <c r="E2835" t="s">
        <v>1767</v>
      </c>
      <c r="F2835" s="5" t="s">
        <v>325</v>
      </c>
      <c r="G2835" s="5">
        <v>368000</v>
      </c>
      <c r="H2835" s="6">
        <v>445189.48</v>
      </c>
      <c r="I2835">
        <f>IFERROR(VLOOKUP(G2835,'LEAID Match'!$B$2:$C$427,2,FALSE),"")</f>
        <v>5507770</v>
      </c>
    </row>
    <row r="2836" spans="1:9" x14ac:dyDescent="0.2">
      <c r="A2836">
        <f t="shared" si="44"/>
        <v>5507770</v>
      </c>
      <c r="B2836">
        <v>2020</v>
      </c>
      <c r="C2836" t="s">
        <v>1763</v>
      </c>
      <c r="D2836" t="s">
        <v>1765</v>
      </c>
      <c r="E2836" t="s">
        <v>1767</v>
      </c>
      <c r="F2836" s="4" t="s">
        <v>325</v>
      </c>
      <c r="G2836" s="4">
        <v>368000</v>
      </c>
      <c r="H2836" s="10">
        <v>433255.87</v>
      </c>
      <c r="I2836">
        <f>IFERROR(VLOOKUP(G2836,'LEAID Match'!$B$2:$C$427,2,FALSE),"")</f>
        <v>5507770</v>
      </c>
    </row>
    <row r="2837" spans="1:9" x14ac:dyDescent="0.2">
      <c r="A2837">
        <f t="shared" si="44"/>
        <v>5507770</v>
      </c>
      <c r="B2837">
        <v>2019</v>
      </c>
      <c r="C2837" t="s">
        <v>1763</v>
      </c>
      <c r="D2837" t="s">
        <v>1765</v>
      </c>
      <c r="E2837" t="s">
        <v>1767</v>
      </c>
      <c r="F2837" s="4" t="s">
        <v>325</v>
      </c>
      <c r="G2837" s="4">
        <v>368000</v>
      </c>
      <c r="H2837" s="10">
        <v>425920.2</v>
      </c>
      <c r="I2837">
        <f>IFERROR(VLOOKUP(G2837,'LEAID Match'!$B$2:$C$427,2,FALSE),"")</f>
        <v>5507770</v>
      </c>
    </row>
    <row r="2838" spans="1:9" x14ac:dyDescent="0.2">
      <c r="A2838">
        <f t="shared" si="44"/>
        <v>5507770</v>
      </c>
      <c r="B2838">
        <v>2018</v>
      </c>
      <c r="C2838" t="s">
        <v>1763</v>
      </c>
      <c r="D2838" t="s">
        <v>1765</v>
      </c>
      <c r="E2838" t="s">
        <v>1767</v>
      </c>
      <c r="F2838" s="4" t="s">
        <v>325</v>
      </c>
      <c r="G2838" s="4">
        <v>368000</v>
      </c>
      <c r="H2838" s="10">
        <v>415717.13</v>
      </c>
      <c r="I2838">
        <f>IFERROR(VLOOKUP(G2838,'LEAID Match'!$B$2:$C$427,2,FALSE),"")</f>
        <v>5507770</v>
      </c>
    </row>
    <row r="2839" spans="1:9" x14ac:dyDescent="0.2">
      <c r="A2839">
        <f t="shared" si="44"/>
        <v>5507770</v>
      </c>
      <c r="B2839">
        <v>2017</v>
      </c>
      <c r="C2839" t="s">
        <v>1763</v>
      </c>
      <c r="D2839" t="s">
        <v>1765</v>
      </c>
      <c r="E2839" t="s">
        <v>1767</v>
      </c>
      <c r="F2839" s="4" t="s">
        <v>325</v>
      </c>
      <c r="G2839" s="4">
        <v>368000</v>
      </c>
      <c r="H2839" s="10">
        <v>404300.76</v>
      </c>
      <c r="I2839">
        <f>IFERROR(VLOOKUP(G2839,'LEAID Match'!$B$2:$C$427,2,FALSE),"")</f>
        <v>5507770</v>
      </c>
    </row>
    <row r="2840" spans="1:9" x14ac:dyDescent="0.2">
      <c r="A2840">
        <f t="shared" si="44"/>
        <v>5507770</v>
      </c>
      <c r="B2840">
        <v>2016</v>
      </c>
      <c r="C2840" t="s">
        <v>1763</v>
      </c>
      <c r="D2840" t="s">
        <v>1765</v>
      </c>
      <c r="E2840" t="s">
        <v>1767</v>
      </c>
      <c r="F2840" s="4" t="s">
        <v>325</v>
      </c>
      <c r="G2840" s="4">
        <v>368000</v>
      </c>
      <c r="H2840" s="10">
        <v>392778.09</v>
      </c>
      <c r="I2840">
        <f>IFERROR(VLOOKUP(G2840,'LEAID Match'!$B$2:$C$427,2,FALSE),"")</f>
        <v>5507770</v>
      </c>
    </row>
    <row r="2841" spans="1:9" x14ac:dyDescent="0.2">
      <c r="A2841">
        <f t="shared" si="44"/>
        <v>5507770</v>
      </c>
      <c r="B2841" s="14">
        <v>2015</v>
      </c>
      <c r="C2841" t="s">
        <v>1763</v>
      </c>
      <c r="D2841" t="s">
        <v>1765</v>
      </c>
      <c r="E2841" t="s">
        <v>1767</v>
      </c>
      <c r="F2841" s="14" t="s">
        <v>325</v>
      </c>
      <c r="G2841" s="14">
        <v>368000</v>
      </c>
      <c r="H2841" s="14">
        <v>381710.29</v>
      </c>
      <c r="I2841">
        <f>IFERROR(VLOOKUP(G2841,'LEAID Match'!$B$2:$C$427,2,FALSE),"")</f>
        <v>5507770</v>
      </c>
    </row>
    <row r="2842" spans="1:9" x14ac:dyDescent="0.2">
      <c r="A2842">
        <f t="shared" si="44"/>
        <v>5509060</v>
      </c>
      <c r="B2842">
        <v>2023</v>
      </c>
      <c r="C2842" t="s">
        <v>1763</v>
      </c>
      <c r="D2842" t="s">
        <v>1765</v>
      </c>
      <c r="E2842" t="s">
        <v>1767</v>
      </c>
      <c r="F2842" s="5" t="s">
        <v>326</v>
      </c>
      <c r="G2842" s="5">
        <v>373000</v>
      </c>
      <c r="H2842" s="6">
        <v>2029100.3</v>
      </c>
      <c r="I2842">
        <f>IFERROR(VLOOKUP(G2842,'LEAID Match'!$B$2:$C$427,2,FALSE),"")</f>
        <v>5509060</v>
      </c>
    </row>
    <row r="2843" spans="1:9" x14ac:dyDescent="0.2">
      <c r="A2843">
        <f t="shared" si="44"/>
        <v>5509060</v>
      </c>
      <c r="B2843">
        <v>2022</v>
      </c>
      <c r="C2843" t="s">
        <v>1763</v>
      </c>
      <c r="D2843" t="s">
        <v>1765</v>
      </c>
      <c r="E2843" t="s">
        <v>1767</v>
      </c>
      <c r="F2843" s="5" t="s">
        <v>326</v>
      </c>
      <c r="G2843" s="5">
        <v>373000</v>
      </c>
      <c r="H2843" s="6">
        <v>1950782.53</v>
      </c>
      <c r="I2843">
        <f>IFERROR(VLOOKUP(G2843,'LEAID Match'!$B$2:$C$427,2,FALSE),"")</f>
        <v>5509060</v>
      </c>
    </row>
    <row r="2844" spans="1:9" x14ac:dyDescent="0.2">
      <c r="A2844">
        <f t="shared" si="44"/>
        <v>5509060</v>
      </c>
      <c r="B2844">
        <v>2021</v>
      </c>
      <c r="C2844" t="s">
        <v>1763</v>
      </c>
      <c r="D2844" t="s">
        <v>1765</v>
      </c>
      <c r="E2844" t="s">
        <v>1767</v>
      </c>
      <c r="F2844" s="5" t="s">
        <v>326</v>
      </c>
      <c r="G2844" s="5">
        <v>373000</v>
      </c>
      <c r="H2844" s="6">
        <v>1905169.77</v>
      </c>
      <c r="I2844">
        <f>IFERROR(VLOOKUP(G2844,'LEAID Match'!$B$2:$C$427,2,FALSE),"")</f>
        <v>5509060</v>
      </c>
    </row>
    <row r="2845" spans="1:9" x14ac:dyDescent="0.2">
      <c r="A2845">
        <f t="shared" si="44"/>
        <v>5509060</v>
      </c>
      <c r="B2845">
        <v>2020</v>
      </c>
      <c r="C2845" t="s">
        <v>1763</v>
      </c>
      <c r="D2845" t="s">
        <v>1765</v>
      </c>
      <c r="E2845" t="s">
        <v>1767</v>
      </c>
      <c r="F2845" s="4" t="s">
        <v>326</v>
      </c>
      <c r="G2845" s="4">
        <v>373000</v>
      </c>
      <c r="H2845" s="10">
        <v>1866548.54</v>
      </c>
      <c r="I2845">
        <f>IFERROR(VLOOKUP(G2845,'LEAID Match'!$B$2:$C$427,2,FALSE),"")</f>
        <v>5509060</v>
      </c>
    </row>
    <row r="2846" spans="1:9" x14ac:dyDescent="0.2">
      <c r="A2846">
        <f t="shared" si="44"/>
        <v>5509060</v>
      </c>
      <c r="B2846">
        <v>2019</v>
      </c>
      <c r="C2846" t="s">
        <v>1763</v>
      </c>
      <c r="D2846" t="s">
        <v>1765</v>
      </c>
      <c r="E2846" t="s">
        <v>1767</v>
      </c>
      <c r="F2846" s="4" t="s">
        <v>326</v>
      </c>
      <c r="G2846" s="4">
        <v>373000</v>
      </c>
      <c r="H2846" s="10">
        <v>1865800.58</v>
      </c>
      <c r="I2846">
        <f>IFERROR(VLOOKUP(G2846,'LEAID Match'!$B$2:$C$427,2,FALSE),"")</f>
        <v>5509060</v>
      </c>
    </row>
    <row r="2847" spans="1:9" x14ac:dyDescent="0.2">
      <c r="A2847">
        <f t="shared" si="44"/>
        <v>5509060</v>
      </c>
      <c r="B2847">
        <v>2018</v>
      </c>
      <c r="C2847" t="s">
        <v>1763</v>
      </c>
      <c r="D2847" t="s">
        <v>1765</v>
      </c>
      <c r="E2847" t="s">
        <v>1767</v>
      </c>
      <c r="F2847" s="4" t="s">
        <v>326</v>
      </c>
      <c r="G2847" s="4">
        <v>373000</v>
      </c>
      <c r="H2847" s="10">
        <v>1862073.86</v>
      </c>
      <c r="I2847">
        <f>IFERROR(VLOOKUP(G2847,'LEAID Match'!$B$2:$C$427,2,FALSE),"")</f>
        <v>5509060</v>
      </c>
    </row>
    <row r="2848" spans="1:9" x14ac:dyDescent="0.2">
      <c r="A2848">
        <f t="shared" si="44"/>
        <v>5509060</v>
      </c>
      <c r="B2848">
        <v>2017</v>
      </c>
      <c r="C2848" t="s">
        <v>1763</v>
      </c>
      <c r="D2848" t="s">
        <v>1765</v>
      </c>
      <c r="E2848" t="s">
        <v>1767</v>
      </c>
      <c r="F2848" s="4" t="s">
        <v>326</v>
      </c>
      <c r="G2848" s="4">
        <v>373000</v>
      </c>
      <c r="H2848" s="10">
        <v>1871631.63</v>
      </c>
      <c r="I2848">
        <f>IFERROR(VLOOKUP(G2848,'LEAID Match'!$B$2:$C$427,2,FALSE),"")</f>
        <v>5509060</v>
      </c>
    </row>
    <row r="2849" spans="1:9" x14ac:dyDescent="0.2">
      <c r="A2849">
        <f t="shared" si="44"/>
        <v>5509060</v>
      </c>
      <c r="B2849">
        <v>2016</v>
      </c>
      <c r="C2849" t="s">
        <v>1763</v>
      </c>
      <c r="D2849" t="s">
        <v>1765</v>
      </c>
      <c r="E2849" t="s">
        <v>1767</v>
      </c>
      <c r="F2849" s="4" t="s">
        <v>326</v>
      </c>
      <c r="G2849" s="4">
        <v>373000</v>
      </c>
      <c r="H2849" s="10">
        <v>1881716.25</v>
      </c>
      <c r="I2849">
        <f>IFERROR(VLOOKUP(G2849,'LEAID Match'!$B$2:$C$427,2,FALSE),"")</f>
        <v>5509060</v>
      </c>
    </row>
    <row r="2850" spans="1:9" x14ac:dyDescent="0.2">
      <c r="A2850">
        <f t="shared" si="44"/>
        <v>5509060</v>
      </c>
      <c r="B2850" s="14">
        <v>2015</v>
      </c>
      <c r="C2850" t="s">
        <v>1763</v>
      </c>
      <c r="D2850" t="s">
        <v>1765</v>
      </c>
      <c r="E2850" t="s">
        <v>1767</v>
      </c>
      <c r="F2850" s="14" t="s">
        <v>326</v>
      </c>
      <c r="G2850" s="14">
        <v>373000</v>
      </c>
      <c r="H2850" s="14">
        <v>1884045.87</v>
      </c>
      <c r="I2850">
        <f>IFERROR(VLOOKUP(G2850,'LEAID Match'!$B$2:$C$427,2,FALSE),"")</f>
        <v>5509060</v>
      </c>
    </row>
    <row r="2851" spans="1:9" x14ac:dyDescent="0.2">
      <c r="A2851">
        <f t="shared" si="44"/>
        <v>5509840</v>
      </c>
      <c r="B2851">
        <v>2023</v>
      </c>
      <c r="C2851" t="s">
        <v>1763</v>
      </c>
      <c r="D2851" t="s">
        <v>1765</v>
      </c>
      <c r="E2851" t="s">
        <v>1767</v>
      </c>
      <c r="F2851" s="5" t="s">
        <v>327</v>
      </c>
      <c r="G2851" s="5">
        <v>375000</v>
      </c>
      <c r="H2851" s="6">
        <v>1241257.54</v>
      </c>
      <c r="I2851">
        <f>IFERROR(VLOOKUP(G2851,'LEAID Match'!$B$2:$C$427,2,FALSE),"")</f>
        <v>5509840</v>
      </c>
    </row>
    <row r="2852" spans="1:9" x14ac:dyDescent="0.2">
      <c r="A2852">
        <f t="shared" si="44"/>
        <v>5509840</v>
      </c>
      <c r="B2852">
        <v>2022</v>
      </c>
      <c r="C2852" t="s">
        <v>1763</v>
      </c>
      <c r="D2852" t="s">
        <v>1765</v>
      </c>
      <c r="E2852" t="s">
        <v>1767</v>
      </c>
      <c r="F2852" s="5" t="s">
        <v>327</v>
      </c>
      <c r="G2852" s="5">
        <v>375000</v>
      </c>
      <c r="H2852" s="6">
        <v>1202500.42</v>
      </c>
      <c r="I2852">
        <f>IFERROR(VLOOKUP(G2852,'LEAID Match'!$B$2:$C$427,2,FALSE),"")</f>
        <v>5509840</v>
      </c>
    </row>
    <row r="2853" spans="1:9" x14ac:dyDescent="0.2">
      <c r="A2853">
        <f t="shared" si="44"/>
        <v>5509840</v>
      </c>
      <c r="B2853">
        <v>2021</v>
      </c>
      <c r="C2853" t="s">
        <v>1763</v>
      </c>
      <c r="D2853" t="s">
        <v>1765</v>
      </c>
      <c r="E2853" t="s">
        <v>1767</v>
      </c>
      <c r="F2853" s="5" t="s">
        <v>327</v>
      </c>
      <c r="G2853" s="5">
        <v>375000</v>
      </c>
      <c r="H2853" s="6">
        <v>1180489.78</v>
      </c>
      <c r="I2853">
        <f>IFERROR(VLOOKUP(G2853,'LEAID Match'!$B$2:$C$427,2,FALSE),"")</f>
        <v>5509840</v>
      </c>
    </row>
    <row r="2854" spans="1:9" x14ac:dyDescent="0.2">
      <c r="A2854">
        <f t="shared" si="44"/>
        <v>5509840</v>
      </c>
      <c r="B2854">
        <v>2020</v>
      </c>
      <c r="C2854" t="s">
        <v>1763</v>
      </c>
      <c r="D2854" t="s">
        <v>1765</v>
      </c>
      <c r="E2854" t="s">
        <v>1767</v>
      </c>
      <c r="F2854" s="4" t="s">
        <v>327</v>
      </c>
      <c r="G2854" s="4">
        <v>375000</v>
      </c>
      <c r="H2854" s="10">
        <v>1148546.23</v>
      </c>
      <c r="I2854">
        <f>IFERROR(VLOOKUP(G2854,'LEAID Match'!$B$2:$C$427,2,FALSE),"")</f>
        <v>5509840</v>
      </c>
    </row>
    <row r="2855" spans="1:9" x14ac:dyDescent="0.2">
      <c r="A2855">
        <f t="shared" si="44"/>
        <v>5509840</v>
      </c>
      <c r="B2855">
        <v>2019</v>
      </c>
      <c r="C2855" t="s">
        <v>1763</v>
      </c>
      <c r="D2855" t="s">
        <v>1765</v>
      </c>
      <c r="E2855" t="s">
        <v>1767</v>
      </c>
      <c r="F2855" s="4" t="s">
        <v>327</v>
      </c>
      <c r="G2855" s="4">
        <v>375000</v>
      </c>
      <c r="H2855" s="10">
        <v>1122333.27</v>
      </c>
      <c r="I2855">
        <f>IFERROR(VLOOKUP(G2855,'LEAID Match'!$B$2:$C$427,2,FALSE),"")</f>
        <v>5509840</v>
      </c>
    </row>
    <row r="2856" spans="1:9" x14ac:dyDescent="0.2">
      <c r="A2856">
        <f t="shared" si="44"/>
        <v>5509840</v>
      </c>
      <c r="B2856">
        <v>2018</v>
      </c>
      <c r="C2856" t="s">
        <v>1763</v>
      </c>
      <c r="D2856" t="s">
        <v>1765</v>
      </c>
      <c r="E2856" t="s">
        <v>1767</v>
      </c>
      <c r="F2856" s="4" t="s">
        <v>327</v>
      </c>
      <c r="G2856" s="4">
        <v>375000</v>
      </c>
      <c r="H2856" s="10">
        <v>1097337.33</v>
      </c>
      <c r="I2856">
        <f>IFERROR(VLOOKUP(G2856,'LEAID Match'!$B$2:$C$427,2,FALSE),"")</f>
        <v>5509840</v>
      </c>
    </row>
    <row r="2857" spans="1:9" x14ac:dyDescent="0.2">
      <c r="A2857">
        <f t="shared" si="44"/>
        <v>5509840</v>
      </c>
      <c r="B2857">
        <v>2017</v>
      </c>
      <c r="C2857" t="s">
        <v>1763</v>
      </c>
      <c r="D2857" t="s">
        <v>1765</v>
      </c>
      <c r="E2857" t="s">
        <v>1767</v>
      </c>
      <c r="F2857" s="4" t="s">
        <v>327</v>
      </c>
      <c r="G2857" s="4">
        <v>375000</v>
      </c>
      <c r="H2857" s="10">
        <v>1089413.6200000001</v>
      </c>
      <c r="I2857">
        <f>IFERROR(VLOOKUP(G2857,'LEAID Match'!$B$2:$C$427,2,FALSE),"")</f>
        <v>5509840</v>
      </c>
    </row>
    <row r="2858" spans="1:9" x14ac:dyDescent="0.2">
      <c r="A2858">
        <f t="shared" si="44"/>
        <v>5509840</v>
      </c>
      <c r="B2858">
        <v>2016</v>
      </c>
      <c r="C2858" t="s">
        <v>1763</v>
      </c>
      <c r="D2858" t="s">
        <v>1765</v>
      </c>
      <c r="E2858" t="s">
        <v>1767</v>
      </c>
      <c r="F2858" s="4" t="s">
        <v>327</v>
      </c>
      <c r="G2858" s="4">
        <v>375000</v>
      </c>
      <c r="H2858" s="10">
        <v>1101056.9099999999</v>
      </c>
      <c r="I2858">
        <f>IFERROR(VLOOKUP(G2858,'LEAID Match'!$B$2:$C$427,2,FALSE),"")</f>
        <v>5509840</v>
      </c>
    </row>
    <row r="2859" spans="1:9" x14ac:dyDescent="0.2">
      <c r="A2859">
        <f t="shared" si="44"/>
        <v>5509840</v>
      </c>
      <c r="B2859" s="14">
        <v>2015</v>
      </c>
      <c r="C2859" t="s">
        <v>1763</v>
      </c>
      <c r="D2859" t="s">
        <v>1765</v>
      </c>
      <c r="E2859" t="s">
        <v>1767</v>
      </c>
      <c r="F2859" s="14" t="s">
        <v>327</v>
      </c>
      <c r="G2859" s="14">
        <v>375000</v>
      </c>
      <c r="H2859" s="14">
        <v>1113028.7</v>
      </c>
      <c r="I2859">
        <f>IFERROR(VLOOKUP(G2859,'LEAID Match'!$B$2:$C$427,2,FALSE),"")</f>
        <v>5509840</v>
      </c>
    </row>
    <row r="2860" spans="1:9" x14ac:dyDescent="0.2">
      <c r="A2860">
        <f t="shared" si="44"/>
        <v>5510530</v>
      </c>
      <c r="B2860">
        <v>2023</v>
      </c>
      <c r="C2860" t="s">
        <v>1763</v>
      </c>
      <c r="D2860" t="s">
        <v>1765</v>
      </c>
      <c r="E2860" t="s">
        <v>1767</v>
      </c>
      <c r="F2860" s="5" t="s">
        <v>328</v>
      </c>
      <c r="G2860" s="5">
        <v>378000</v>
      </c>
      <c r="H2860" s="6">
        <v>429343.87</v>
      </c>
      <c r="I2860">
        <f>IFERROR(VLOOKUP(G2860,'LEAID Match'!$B$2:$C$427,2,FALSE),"")</f>
        <v>5510530</v>
      </c>
    </row>
    <row r="2861" spans="1:9" x14ac:dyDescent="0.2">
      <c r="A2861">
        <f t="shared" si="44"/>
        <v>5510530</v>
      </c>
      <c r="B2861">
        <v>2022</v>
      </c>
      <c r="C2861" t="s">
        <v>1763</v>
      </c>
      <c r="D2861" t="s">
        <v>1765</v>
      </c>
      <c r="E2861" t="s">
        <v>1767</v>
      </c>
      <c r="F2861" s="5" t="s">
        <v>328</v>
      </c>
      <c r="G2861" s="5">
        <v>378000</v>
      </c>
      <c r="H2861" s="6">
        <v>418119.3</v>
      </c>
      <c r="I2861">
        <f>IFERROR(VLOOKUP(G2861,'LEAID Match'!$B$2:$C$427,2,FALSE),"")</f>
        <v>5510530</v>
      </c>
    </row>
    <row r="2862" spans="1:9" x14ac:dyDescent="0.2">
      <c r="A2862">
        <f t="shared" si="44"/>
        <v>5510530</v>
      </c>
      <c r="B2862">
        <v>2021</v>
      </c>
      <c r="C2862" t="s">
        <v>1763</v>
      </c>
      <c r="D2862" t="s">
        <v>1765</v>
      </c>
      <c r="E2862" t="s">
        <v>1767</v>
      </c>
      <c r="F2862" s="5" t="s">
        <v>328</v>
      </c>
      <c r="G2862" s="5">
        <v>378000</v>
      </c>
      <c r="H2862" s="6">
        <v>412061.87</v>
      </c>
      <c r="I2862">
        <f>IFERROR(VLOOKUP(G2862,'LEAID Match'!$B$2:$C$427,2,FALSE),"")</f>
        <v>5510530</v>
      </c>
    </row>
    <row r="2863" spans="1:9" x14ac:dyDescent="0.2">
      <c r="A2863">
        <f t="shared" si="44"/>
        <v>5510530</v>
      </c>
      <c r="B2863">
        <v>2020</v>
      </c>
      <c r="C2863" t="s">
        <v>1763</v>
      </c>
      <c r="D2863" t="s">
        <v>1765</v>
      </c>
      <c r="E2863" t="s">
        <v>1767</v>
      </c>
      <c r="F2863" s="4" t="s">
        <v>328</v>
      </c>
      <c r="G2863" s="4">
        <v>378000</v>
      </c>
      <c r="H2863" s="10">
        <v>406113.08</v>
      </c>
      <c r="I2863">
        <f>IFERROR(VLOOKUP(G2863,'LEAID Match'!$B$2:$C$427,2,FALSE),"")</f>
        <v>5510530</v>
      </c>
    </row>
    <row r="2864" spans="1:9" x14ac:dyDescent="0.2">
      <c r="A2864">
        <f t="shared" si="44"/>
        <v>5510530</v>
      </c>
      <c r="B2864">
        <v>2019</v>
      </c>
      <c r="C2864" t="s">
        <v>1763</v>
      </c>
      <c r="D2864" t="s">
        <v>1765</v>
      </c>
      <c r="E2864" t="s">
        <v>1767</v>
      </c>
      <c r="F2864" s="4" t="s">
        <v>328</v>
      </c>
      <c r="G2864" s="4">
        <v>378000</v>
      </c>
      <c r="H2864" s="10">
        <v>407902.59</v>
      </c>
      <c r="I2864">
        <f>IFERROR(VLOOKUP(G2864,'LEAID Match'!$B$2:$C$427,2,FALSE),"")</f>
        <v>5510530</v>
      </c>
    </row>
    <row r="2865" spans="1:9" x14ac:dyDescent="0.2">
      <c r="A2865">
        <f t="shared" si="44"/>
        <v>5510530</v>
      </c>
      <c r="B2865">
        <v>2018</v>
      </c>
      <c r="C2865" t="s">
        <v>1763</v>
      </c>
      <c r="D2865" t="s">
        <v>1765</v>
      </c>
      <c r="E2865" t="s">
        <v>1767</v>
      </c>
      <c r="F2865" s="4" t="s">
        <v>328</v>
      </c>
      <c r="G2865" s="4">
        <v>378000</v>
      </c>
      <c r="H2865" s="10">
        <v>409758.89</v>
      </c>
      <c r="I2865">
        <f>IFERROR(VLOOKUP(G2865,'LEAID Match'!$B$2:$C$427,2,FALSE),"")</f>
        <v>5510530</v>
      </c>
    </row>
    <row r="2866" spans="1:9" x14ac:dyDescent="0.2">
      <c r="A2866">
        <f t="shared" si="44"/>
        <v>5510530</v>
      </c>
      <c r="B2866">
        <v>2017</v>
      </c>
      <c r="C2866" t="s">
        <v>1763</v>
      </c>
      <c r="D2866" t="s">
        <v>1765</v>
      </c>
      <c r="E2866" t="s">
        <v>1767</v>
      </c>
      <c r="F2866" s="4" t="s">
        <v>328</v>
      </c>
      <c r="G2866" s="4">
        <v>378000</v>
      </c>
      <c r="H2866" s="10">
        <v>409794.27</v>
      </c>
      <c r="I2866">
        <f>IFERROR(VLOOKUP(G2866,'LEAID Match'!$B$2:$C$427,2,FALSE),"")</f>
        <v>5510530</v>
      </c>
    </row>
    <row r="2867" spans="1:9" x14ac:dyDescent="0.2">
      <c r="A2867">
        <f t="shared" si="44"/>
        <v>5510530</v>
      </c>
      <c r="B2867">
        <v>2016</v>
      </c>
      <c r="C2867" t="s">
        <v>1763</v>
      </c>
      <c r="D2867" t="s">
        <v>1765</v>
      </c>
      <c r="E2867" t="s">
        <v>1767</v>
      </c>
      <c r="F2867" s="4" t="s">
        <v>328</v>
      </c>
      <c r="G2867" s="4">
        <v>378000</v>
      </c>
      <c r="H2867" s="10">
        <v>411918.95</v>
      </c>
      <c r="I2867">
        <f>IFERROR(VLOOKUP(G2867,'LEAID Match'!$B$2:$C$427,2,FALSE),"")</f>
        <v>5510530</v>
      </c>
    </row>
    <row r="2868" spans="1:9" x14ac:dyDescent="0.2">
      <c r="A2868">
        <f t="shared" si="44"/>
        <v>5510530</v>
      </c>
      <c r="B2868" s="14">
        <v>2015</v>
      </c>
      <c r="C2868" t="s">
        <v>1763</v>
      </c>
      <c r="D2868" t="s">
        <v>1765</v>
      </c>
      <c r="E2868" t="s">
        <v>1767</v>
      </c>
      <c r="F2868" s="14" t="s">
        <v>328</v>
      </c>
      <c r="G2868" s="14">
        <v>378000</v>
      </c>
      <c r="H2868" s="14">
        <v>400362.92</v>
      </c>
      <c r="I2868">
        <f>IFERROR(VLOOKUP(G2868,'LEAID Match'!$B$2:$C$427,2,FALSE),"")</f>
        <v>5510530</v>
      </c>
    </row>
    <row r="2869" spans="1:9" x14ac:dyDescent="0.2">
      <c r="A2869">
        <f t="shared" si="44"/>
        <v>5510620</v>
      </c>
      <c r="B2869">
        <v>2023</v>
      </c>
      <c r="C2869" t="s">
        <v>1763</v>
      </c>
      <c r="D2869" t="s">
        <v>1765</v>
      </c>
      <c r="E2869" t="s">
        <v>1767</v>
      </c>
      <c r="F2869" s="5" t="s">
        <v>329</v>
      </c>
      <c r="G2869" s="5">
        <v>379000</v>
      </c>
      <c r="H2869" s="6">
        <v>1562989.78</v>
      </c>
      <c r="I2869">
        <f>IFERROR(VLOOKUP(G2869,'LEAID Match'!$B$2:$C$427,2,FALSE),"")</f>
        <v>5510620</v>
      </c>
    </row>
    <row r="2870" spans="1:9" x14ac:dyDescent="0.2">
      <c r="A2870">
        <f t="shared" si="44"/>
        <v>5510620</v>
      </c>
      <c r="B2870">
        <v>2022</v>
      </c>
      <c r="C2870" t="s">
        <v>1763</v>
      </c>
      <c r="D2870" t="s">
        <v>1765</v>
      </c>
      <c r="E2870" t="s">
        <v>1767</v>
      </c>
      <c r="F2870" s="5" t="s">
        <v>329</v>
      </c>
      <c r="G2870" s="5">
        <v>379000</v>
      </c>
      <c r="H2870" s="6">
        <v>1472790.7</v>
      </c>
      <c r="I2870">
        <f>IFERROR(VLOOKUP(G2870,'LEAID Match'!$B$2:$C$427,2,FALSE),"")</f>
        <v>5510620</v>
      </c>
    </row>
    <row r="2871" spans="1:9" x14ac:dyDescent="0.2">
      <c r="A2871">
        <f t="shared" si="44"/>
        <v>5510620</v>
      </c>
      <c r="B2871">
        <v>2021</v>
      </c>
      <c r="C2871" t="s">
        <v>1763</v>
      </c>
      <c r="D2871" t="s">
        <v>1765</v>
      </c>
      <c r="E2871" t="s">
        <v>1767</v>
      </c>
      <c r="F2871" s="5" t="s">
        <v>329</v>
      </c>
      <c r="G2871" s="5">
        <v>379000</v>
      </c>
      <c r="H2871" s="6">
        <v>1412883.02</v>
      </c>
      <c r="I2871">
        <f>IFERROR(VLOOKUP(G2871,'LEAID Match'!$B$2:$C$427,2,FALSE),"")</f>
        <v>5510620</v>
      </c>
    </row>
    <row r="2872" spans="1:9" x14ac:dyDescent="0.2">
      <c r="A2872">
        <f t="shared" si="44"/>
        <v>5510620</v>
      </c>
      <c r="B2872">
        <v>2020</v>
      </c>
      <c r="C2872" t="s">
        <v>1763</v>
      </c>
      <c r="D2872" t="s">
        <v>1765</v>
      </c>
      <c r="E2872" t="s">
        <v>1767</v>
      </c>
      <c r="F2872" s="4" t="s">
        <v>329</v>
      </c>
      <c r="G2872" s="4">
        <v>379000</v>
      </c>
      <c r="H2872" s="10">
        <v>1336697.3700000001</v>
      </c>
      <c r="I2872">
        <f>IFERROR(VLOOKUP(G2872,'LEAID Match'!$B$2:$C$427,2,FALSE),"")</f>
        <v>5510620</v>
      </c>
    </row>
    <row r="2873" spans="1:9" x14ac:dyDescent="0.2">
      <c r="A2873">
        <f t="shared" si="44"/>
        <v>5510620</v>
      </c>
      <c r="B2873">
        <v>2019</v>
      </c>
      <c r="C2873" t="s">
        <v>1763</v>
      </c>
      <c r="D2873" t="s">
        <v>1765</v>
      </c>
      <c r="E2873" t="s">
        <v>1767</v>
      </c>
      <c r="F2873" s="4" t="s">
        <v>329</v>
      </c>
      <c r="G2873" s="4">
        <v>379000</v>
      </c>
      <c r="H2873" s="10">
        <v>1287407.93</v>
      </c>
      <c r="I2873">
        <f>IFERROR(VLOOKUP(G2873,'LEAID Match'!$B$2:$C$427,2,FALSE),"")</f>
        <v>5510620</v>
      </c>
    </row>
    <row r="2874" spans="1:9" x14ac:dyDescent="0.2">
      <c r="A2874">
        <f t="shared" si="44"/>
        <v>5510620</v>
      </c>
      <c r="B2874">
        <v>2018</v>
      </c>
      <c r="C2874" t="s">
        <v>1763</v>
      </c>
      <c r="D2874" t="s">
        <v>1765</v>
      </c>
      <c r="E2874" t="s">
        <v>1767</v>
      </c>
      <c r="F2874" s="4" t="s">
        <v>329</v>
      </c>
      <c r="G2874" s="4">
        <v>379000</v>
      </c>
      <c r="H2874" s="10">
        <v>1243076.1599999999</v>
      </c>
      <c r="I2874">
        <f>IFERROR(VLOOKUP(G2874,'LEAID Match'!$B$2:$C$427,2,FALSE),"")</f>
        <v>5510620</v>
      </c>
    </row>
    <row r="2875" spans="1:9" x14ac:dyDescent="0.2">
      <c r="A2875">
        <f t="shared" si="44"/>
        <v>5510620</v>
      </c>
      <c r="B2875">
        <v>2017</v>
      </c>
      <c r="C2875" t="s">
        <v>1763</v>
      </c>
      <c r="D2875" t="s">
        <v>1765</v>
      </c>
      <c r="E2875" t="s">
        <v>1767</v>
      </c>
      <c r="F2875" s="4" t="s">
        <v>329</v>
      </c>
      <c r="G2875" s="4">
        <v>379000</v>
      </c>
      <c r="H2875" s="10">
        <v>1207084.19</v>
      </c>
      <c r="I2875">
        <f>IFERROR(VLOOKUP(G2875,'LEAID Match'!$B$2:$C$427,2,FALSE),"")</f>
        <v>5510620</v>
      </c>
    </row>
    <row r="2876" spans="1:9" x14ac:dyDescent="0.2">
      <c r="A2876">
        <f t="shared" si="44"/>
        <v>5510620</v>
      </c>
      <c r="B2876">
        <v>2016</v>
      </c>
      <c r="C2876" t="s">
        <v>1763</v>
      </c>
      <c r="D2876" t="s">
        <v>1765</v>
      </c>
      <c r="E2876" t="s">
        <v>1767</v>
      </c>
      <c r="F2876" s="4" t="s">
        <v>329</v>
      </c>
      <c r="G2876" s="4">
        <v>379000</v>
      </c>
      <c r="H2876" s="10">
        <v>1175950.31</v>
      </c>
      <c r="I2876">
        <f>IFERROR(VLOOKUP(G2876,'LEAID Match'!$B$2:$C$427,2,FALSE),"")</f>
        <v>5510620</v>
      </c>
    </row>
    <row r="2877" spans="1:9" x14ac:dyDescent="0.2">
      <c r="A2877">
        <f t="shared" si="44"/>
        <v>5510620</v>
      </c>
      <c r="B2877" s="14">
        <v>2015</v>
      </c>
      <c r="C2877" t="s">
        <v>1763</v>
      </c>
      <c r="D2877" t="s">
        <v>1765</v>
      </c>
      <c r="E2877" t="s">
        <v>1767</v>
      </c>
      <c r="F2877" s="14" t="s">
        <v>329</v>
      </c>
      <c r="G2877" s="14">
        <v>379000</v>
      </c>
      <c r="H2877" s="14">
        <v>1127732.2</v>
      </c>
      <c r="I2877">
        <f>IFERROR(VLOOKUP(G2877,'LEAID Match'!$B$2:$C$427,2,FALSE),"")</f>
        <v>5510620</v>
      </c>
    </row>
    <row r="2878" spans="1:9" x14ac:dyDescent="0.2">
      <c r="A2878">
        <f t="shared" si="44"/>
        <v>5512300</v>
      </c>
      <c r="B2878">
        <v>2023</v>
      </c>
      <c r="C2878" t="s">
        <v>1763</v>
      </c>
      <c r="D2878" t="s">
        <v>1765</v>
      </c>
      <c r="E2878" t="s">
        <v>1767</v>
      </c>
      <c r="F2878" s="5" t="s">
        <v>330</v>
      </c>
      <c r="G2878" s="5">
        <v>383000</v>
      </c>
      <c r="H2878" s="6">
        <v>159443.51999999999</v>
      </c>
      <c r="I2878">
        <f>IFERROR(VLOOKUP(G2878,'LEAID Match'!$B$2:$C$427,2,FALSE),"")</f>
        <v>5512300</v>
      </c>
    </row>
    <row r="2879" spans="1:9" x14ac:dyDescent="0.2">
      <c r="A2879">
        <f t="shared" si="44"/>
        <v>5512300</v>
      </c>
      <c r="B2879">
        <v>2022</v>
      </c>
      <c r="C2879" t="s">
        <v>1763</v>
      </c>
      <c r="D2879" t="s">
        <v>1765</v>
      </c>
      <c r="E2879" t="s">
        <v>1767</v>
      </c>
      <c r="F2879" s="5" t="s">
        <v>330</v>
      </c>
      <c r="G2879" s="5">
        <v>383000</v>
      </c>
      <c r="H2879" s="6">
        <v>156826.85999999999</v>
      </c>
      <c r="I2879">
        <f>IFERROR(VLOOKUP(G2879,'LEAID Match'!$B$2:$C$427,2,FALSE),"")</f>
        <v>5512300</v>
      </c>
    </row>
    <row r="2880" spans="1:9" x14ac:dyDescent="0.2">
      <c r="A2880">
        <f t="shared" si="44"/>
        <v>5512300</v>
      </c>
      <c r="B2880">
        <v>2021</v>
      </c>
      <c r="C2880" t="s">
        <v>1763</v>
      </c>
      <c r="D2880" t="s">
        <v>1765</v>
      </c>
      <c r="E2880" t="s">
        <v>1767</v>
      </c>
      <c r="F2880" s="5" t="s">
        <v>330</v>
      </c>
      <c r="G2880" s="5">
        <v>383000</v>
      </c>
      <c r="H2880" s="6">
        <v>154273.21</v>
      </c>
      <c r="I2880">
        <f>IFERROR(VLOOKUP(G2880,'LEAID Match'!$B$2:$C$427,2,FALSE),"")</f>
        <v>5512300</v>
      </c>
    </row>
    <row r="2881" spans="1:9" x14ac:dyDescent="0.2">
      <c r="A2881">
        <f t="shared" si="44"/>
        <v>5512300</v>
      </c>
      <c r="B2881">
        <v>2020</v>
      </c>
      <c r="C2881" t="s">
        <v>1763</v>
      </c>
      <c r="D2881" t="s">
        <v>1765</v>
      </c>
      <c r="E2881" t="s">
        <v>1767</v>
      </c>
      <c r="F2881" s="4" t="s">
        <v>330</v>
      </c>
      <c r="G2881" s="4">
        <v>383000</v>
      </c>
      <c r="H2881" s="10">
        <v>147524.06</v>
      </c>
      <c r="I2881">
        <f>IFERROR(VLOOKUP(G2881,'LEAID Match'!$B$2:$C$427,2,FALSE),"")</f>
        <v>5512300</v>
      </c>
    </row>
    <row r="2882" spans="1:9" x14ac:dyDescent="0.2">
      <c r="A2882">
        <f t="shared" si="44"/>
        <v>5512300</v>
      </c>
      <c r="B2882">
        <v>2019</v>
      </c>
      <c r="C2882" t="s">
        <v>1763</v>
      </c>
      <c r="D2882" t="s">
        <v>1765</v>
      </c>
      <c r="E2882" t="s">
        <v>1767</v>
      </c>
      <c r="F2882" s="4" t="s">
        <v>330</v>
      </c>
      <c r="G2882" s="4">
        <v>383000</v>
      </c>
      <c r="H2882" s="10">
        <v>139014.46</v>
      </c>
      <c r="I2882">
        <f>IFERROR(VLOOKUP(G2882,'LEAID Match'!$B$2:$C$427,2,FALSE),"")</f>
        <v>5512300</v>
      </c>
    </row>
    <row r="2883" spans="1:9" x14ac:dyDescent="0.2">
      <c r="A2883">
        <f t="shared" ref="A2883:A2946" si="45">I2883</f>
        <v>5512300</v>
      </c>
      <c r="B2883">
        <v>2018</v>
      </c>
      <c r="C2883" t="s">
        <v>1763</v>
      </c>
      <c r="D2883" t="s">
        <v>1765</v>
      </c>
      <c r="E2883" t="s">
        <v>1767</v>
      </c>
      <c r="F2883" s="4" t="s">
        <v>330</v>
      </c>
      <c r="G2883" s="4">
        <v>383000</v>
      </c>
      <c r="H2883" s="10">
        <v>134003.12</v>
      </c>
      <c r="I2883">
        <f>IFERROR(VLOOKUP(G2883,'LEAID Match'!$B$2:$C$427,2,FALSE),"")</f>
        <v>5512300</v>
      </c>
    </row>
    <row r="2884" spans="1:9" x14ac:dyDescent="0.2">
      <c r="A2884">
        <f t="shared" si="45"/>
        <v>5512300</v>
      </c>
      <c r="B2884">
        <v>2017</v>
      </c>
      <c r="C2884" t="s">
        <v>1763</v>
      </c>
      <c r="D2884" t="s">
        <v>1765</v>
      </c>
      <c r="E2884" t="s">
        <v>1767</v>
      </c>
      <c r="F2884" s="4" t="s">
        <v>330</v>
      </c>
      <c r="G2884" s="4">
        <v>383000</v>
      </c>
      <c r="H2884" s="10">
        <v>138690.22</v>
      </c>
      <c r="I2884">
        <f>IFERROR(VLOOKUP(G2884,'LEAID Match'!$B$2:$C$427,2,FALSE),"")</f>
        <v>5512300</v>
      </c>
    </row>
    <row r="2885" spans="1:9" x14ac:dyDescent="0.2">
      <c r="A2885">
        <f t="shared" si="45"/>
        <v>5512300</v>
      </c>
      <c r="B2885">
        <v>2016</v>
      </c>
      <c r="C2885" t="s">
        <v>1763</v>
      </c>
      <c r="D2885" t="s">
        <v>1765</v>
      </c>
      <c r="E2885" t="s">
        <v>1767</v>
      </c>
      <c r="F2885" s="4" t="s">
        <v>330</v>
      </c>
      <c r="G2885" s="4">
        <v>383000</v>
      </c>
      <c r="H2885" s="10">
        <v>147019.67000000001</v>
      </c>
      <c r="I2885">
        <f>IFERROR(VLOOKUP(G2885,'LEAID Match'!$B$2:$C$427,2,FALSE),"")</f>
        <v>5512300</v>
      </c>
    </row>
    <row r="2886" spans="1:9" x14ac:dyDescent="0.2">
      <c r="A2886">
        <f t="shared" si="45"/>
        <v>5512300</v>
      </c>
      <c r="B2886" s="14">
        <v>2015</v>
      </c>
      <c r="C2886" t="s">
        <v>1763</v>
      </c>
      <c r="D2886" t="s">
        <v>1765</v>
      </c>
      <c r="E2886" t="s">
        <v>1767</v>
      </c>
      <c r="F2886" s="14" t="s">
        <v>330</v>
      </c>
      <c r="G2886" s="14">
        <v>383000</v>
      </c>
      <c r="H2886" s="14">
        <v>151990.57</v>
      </c>
      <c r="I2886">
        <f>IFERROR(VLOOKUP(G2886,'LEAID Match'!$B$2:$C$427,2,FALSE),"")</f>
        <v>5512300</v>
      </c>
    </row>
    <row r="2887" spans="1:9" x14ac:dyDescent="0.2">
      <c r="A2887">
        <f t="shared" si="45"/>
        <v>5513560</v>
      </c>
      <c r="B2887">
        <v>2023</v>
      </c>
      <c r="C2887" t="s">
        <v>1763</v>
      </c>
      <c r="D2887" t="s">
        <v>1765</v>
      </c>
      <c r="E2887" t="s">
        <v>1767</v>
      </c>
      <c r="F2887" s="5" t="s">
        <v>331</v>
      </c>
      <c r="G2887" s="5">
        <v>386000</v>
      </c>
      <c r="H2887" s="6">
        <v>93923.79</v>
      </c>
      <c r="I2887">
        <f>IFERROR(VLOOKUP(G2887,'LEAID Match'!$B$2:$C$427,2,FALSE),"")</f>
        <v>5513560</v>
      </c>
    </row>
    <row r="2888" spans="1:9" x14ac:dyDescent="0.2">
      <c r="A2888">
        <f t="shared" si="45"/>
        <v>5513560</v>
      </c>
      <c r="B2888">
        <v>2022</v>
      </c>
      <c r="C2888" t="s">
        <v>1763</v>
      </c>
      <c r="D2888" t="s">
        <v>1765</v>
      </c>
      <c r="E2888" t="s">
        <v>1767</v>
      </c>
      <c r="F2888" s="5" t="s">
        <v>331</v>
      </c>
      <c r="G2888" s="5">
        <v>386000</v>
      </c>
      <c r="H2888" s="6">
        <v>97969.61</v>
      </c>
      <c r="I2888">
        <f>IFERROR(VLOOKUP(G2888,'LEAID Match'!$B$2:$C$427,2,FALSE),"")</f>
        <v>5513560</v>
      </c>
    </row>
    <row r="2889" spans="1:9" x14ac:dyDescent="0.2">
      <c r="A2889">
        <f t="shared" si="45"/>
        <v>5513560</v>
      </c>
      <c r="B2889">
        <v>2021</v>
      </c>
      <c r="C2889" t="s">
        <v>1763</v>
      </c>
      <c r="D2889" t="s">
        <v>1765</v>
      </c>
      <c r="E2889" t="s">
        <v>1767</v>
      </c>
      <c r="F2889" s="5" t="s">
        <v>331</v>
      </c>
      <c r="G2889" s="5">
        <v>386000</v>
      </c>
      <c r="H2889" s="6">
        <v>102762.77</v>
      </c>
      <c r="I2889">
        <f>IFERROR(VLOOKUP(G2889,'LEAID Match'!$B$2:$C$427,2,FALSE),"")</f>
        <v>5513560</v>
      </c>
    </row>
    <row r="2890" spans="1:9" x14ac:dyDescent="0.2">
      <c r="A2890">
        <f t="shared" si="45"/>
        <v>5513560</v>
      </c>
      <c r="B2890">
        <v>2020</v>
      </c>
      <c r="C2890" t="s">
        <v>1763</v>
      </c>
      <c r="D2890" t="s">
        <v>1765</v>
      </c>
      <c r="E2890" t="s">
        <v>1767</v>
      </c>
      <c r="F2890" s="4" t="s">
        <v>331</v>
      </c>
      <c r="G2890" s="4">
        <v>386000</v>
      </c>
      <c r="H2890" s="10">
        <v>106951.9</v>
      </c>
      <c r="I2890">
        <f>IFERROR(VLOOKUP(G2890,'LEAID Match'!$B$2:$C$427,2,FALSE),"")</f>
        <v>5513560</v>
      </c>
    </row>
    <row r="2891" spans="1:9" x14ac:dyDescent="0.2">
      <c r="A2891">
        <f t="shared" si="45"/>
        <v>5513560</v>
      </c>
      <c r="B2891">
        <v>2019</v>
      </c>
      <c r="C2891" t="s">
        <v>1763</v>
      </c>
      <c r="D2891" t="s">
        <v>1765</v>
      </c>
      <c r="E2891" t="s">
        <v>1767</v>
      </c>
      <c r="F2891" s="4" t="s">
        <v>331</v>
      </c>
      <c r="G2891" s="4">
        <v>386000</v>
      </c>
      <c r="H2891" s="10">
        <v>107190.8</v>
      </c>
      <c r="I2891">
        <f>IFERROR(VLOOKUP(G2891,'LEAID Match'!$B$2:$C$427,2,FALSE),"")</f>
        <v>5513560</v>
      </c>
    </row>
    <row r="2892" spans="1:9" x14ac:dyDescent="0.2">
      <c r="A2892">
        <f t="shared" si="45"/>
        <v>5513560</v>
      </c>
      <c r="B2892">
        <v>2018</v>
      </c>
      <c r="C2892" t="s">
        <v>1763</v>
      </c>
      <c r="D2892" t="s">
        <v>1765</v>
      </c>
      <c r="E2892" t="s">
        <v>1767</v>
      </c>
      <c r="F2892" s="4" t="s">
        <v>331</v>
      </c>
      <c r="G2892" s="4">
        <v>386000</v>
      </c>
      <c r="H2892" s="10">
        <v>107857.92</v>
      </c>
      <c r="I2892">
        <f>IFERROR(VLOOKUP(G2892,'LEAID Match'!$B$2:$C$427,2,FALSE),"")</f>
        <v>5513560</v>
      </c>
    </row>
    <row r="2893" spans="1:9" x14ac:dyDescent="0.2">
      <c r="A2893">
        <f t="shared" si="45"/>
        <v>5513560</v>
      </c>
      <c r="B2893">
        <v>2017</v>
      </c>
      <c r="C2893" t="s">
        <v>1763</v>
      </c>
      <c r="D2893" t="s">
        <v>1765</v>
      </c>
      <c r="E2893" t="s">
        <v>1767</v>
      </c>
      <c r="F2893" s="4" t="s">
        <v>331</v>
      </c>
      <c r="G2893" s="4">
        <v>386000</v>
      </c>
      <c r="H2893" s="10">
        <v>106871.97</v>
      </c>
      <c r="I2893">
        <f>IFERROR(VLOOKUP(G2893,'LEAID Match'!$B$2:$C$427,2,FALSE),"")</f>
        <v>5513560</v>
      </c>
    </row>
    <row r="2894" spans="1:9" x14ac:dyDescent="0.2">
      <c r="A2894">
        <f t="shared" si="45"/>
        <v>5513560</v>
      </c>
      <c r="B2894">
        <v>2016</v>
      </c>
      <c r="C2894" t="s">
        <v>1763</v>
      </c>
      <c r="D2894" t="s">
        <v>1765</v>
      </c>
      <c r="E2894" t="s">
        <v>1767</v>
      </c>
      <c r="F2894" s="4" t="s">
        <v>331</v>
      </c>
      <c r="G2894" s="4">
        <v>386000</v>
      </c>
      <c r="H2894" s="10">
        <v>105126.78</v>
      </c>
      <c r="I2894">
        <f>IFERROR(VLOOKUP(G2894,'LEAID Match'!$B$2:$C$427,2,FALSE),"")</f>
        <v>5513560</v>
      </c>
    </row>
    <row r="2895" spans="1:9" x14ac:dyDescent="0.2">
      <c r="A2895">
        <f t="shared" si="45"/>
        <v>5513560</v>
      </c>
      <c r="B2895" s="14">
        <v>2015</v>
      </c>
      <c r="C2895" t="s">
        <v>1763</v>
      </c>
      <c r="D2895" t="s">
        <v>1765</v>
      </c>
      <c r="E2895" t="s">
        <v>1767</v>
      </c>
      <c r="F2895" s="14" t="s">
        <v>331</v>
      </c>
      <c r="G2895" s="14">
        <v>386000</v>
      </c>
      <c r="H2895" s="14">
        <v>100591.87</v>
      </c>
      <c r="I2895">
        <f>IFERROR(VLOOKUP(G2895,'LEAID Match'!$B$2:$C$427,2,FALSE),"")</f>
        <v>5513560</v>
      </c>
    </row>
    <row r="2896" spans="1:9" x14ac:dyDescent="0.2">
      <c r="A2896">
        <f t="shared" si="45"/>
        <v>5514190</v>
      </c>
      <c r="B2896">
        <v>2023</v>
      </c>
      <c r="C2896" t="s">
        <v>1763</v>
      </c>
      <c r="D2896" t="s">
        <v>1765</v>
      </c>
      <c r="E2896" t="s">
        <v>1767</v>
      </c>
      <c r="F2896" s="5" t="s">
        <v>332</v>
      </c>
      <c r="G2896" s="5">
        <v>388000</v>
      </c>
      <c r="H2896" s="6">
        <v>236069.14</v>
      </c>
      <c r="I2896">
        <f>IFERROR(VLOOKUP(G2896,'LEAID Match'!$B$2:$C$427,2,FALSE),"")</f>
        <v>5514190</v>
      </c>
    </row>
    <row r="2897" spans="1:9" x14ac:dyDescent="0.2">
      <c r="A2897">
        <f t="shared" si="45"/>
        <v>5514190</v>
      </c>
      <c r="B2897">
        <v>2022</v>
      </c>
      <c r="C2897" t="s">
        <v>1763</v>
      </c>
      <c r="D2897" t="s">
        <v>1765</v>
      </c>
      <c r="E2897" t="s">
        <v>1767</v>
      </c>
      <c r="F2897" s="5" t="s">
        <v>332</v>
      </c>
      <c r="G2897" s="5">
        <v>388000</v>
      </c>
      <c r="H2897" s="6">
        <v>231804.06</v>
      </c>
      <c r="I2897">
        <f>IFERROR(VLOOKUP(G2897,'LEAID Match'!$B$2:$C$427,2,FALSE),"")</f>
        <v>5514190</v>
      </c>
    </row>
    <row r="2898" spans="1:9" x14ac:dyDescent="0.2">
      <c r="A2898">
        <f t="shared" si="45"/>
        <v>5514190</v>
      </c>
      <c r="B2898">
        <v>2021</v>
      </c>
      <c r="C2898" t="s">
        <v>1763</v>
      </c>
      <c r="D2898" t="s">
        <v>1765</v>
      </c>
      <c r="E2898" t="s">
        <v>1767</v>
      </c>
      <c r="F2898" s="5" t="s">
        <v>332</v>
      </c>
      <c r="G2898" s="5">
        <v>388000</v>
      </c>
      <c r="H2898" s="6">
        <v>234452.99</v>
      </c>
      <c r="I2898">
        <f>IFERROR(VLOOKUP(G2898,'LEAID Match'!$B$2:$C$427,2,FALSE),"")</f>
        <v>5514190</v>
      </c>
    </row>
    <row r="2899" spans="1:9" x14ac:dyDescent="0.2">
      <c r="A2899">
        <f t="shared" si="45"/>
        <v>5514190</v>
      </c>
      <c r="B2899">
        <v>2020</v>
      </c>
      <c r="C2899" t="s">
        <v>1763</v>
      </c>
      <c r="D2899" t="s">
        <v>1765</v>
      </c>
      <c r="E2899" t="s">
        <v>1767</v>
      </c>
      <c r="F2899" s="4" t="s">
        <v>332</v>
      </c>
      <c r="G2899" s="4">
        <v>388000</v>
      </c>
      <c r="H2899" s="10">
        <v>234703.31</v>
      </c>
      <c r="I2899">
        <f>IFERROR(VLOOKUP(G2899,'LEAID Match'!$B$2:$C$427,2,FALSE),"")</f>
        <v>5514190</v>
      </c>
    </row>
    <row r="2900" spans="1:9" x14ac:dyDescent="0.2">
      <c r="A2900">
        <f t="shared" si="45"/>
        <v>5514190</v>
      </c>
      <c r="B2900">
        <v>2019</v>
      </c>
      <c r="C2900" t="s">
        <v>1763</v>
      </c>
      <c r="D2900" t="s">
        <v>1765</v>
      </c>
      <c r="E2900" t="s">
        <v>1767</v>
      </c>
      <c r="F2900" s="4" t="s">
        <v>332</v>
      </c>
      <c r="G2900" s="4">
        <v>388000</v>
      </c>
      <c r="H2900" s="10">
        <v>234407.71</v>
      </c>
      <c r="I2900">
        <f>IFERROR(VLOOKUP(G2900,'LEAID Match'!$B$2:$C$427,2,FALSE),"")</f>
        <v>5514190</v>
      </c>
    </row>
    <row r="2901" spans="1:9" x14ac:dyDescent="0.2">
      <c r="A2901">
        <f t="shared" si="45"/>
        <v>5514190</v>
      </c>
      <c r="B2901">
        <v>2018</v>
      </c>
      <c r="C2901" t="s">
        <v>1763</v>
      </c>
      <c r="D2901" t="s">
        <v>1765</v>
      </c>
      <c r="E2901" t="s">
        <v>1767</v>
      </c>
      <c r="F2901" s="4" t="s">
        <v>332</v>
      </c>
      <c r="G2901" s="4">
        <v>388000</v>
      </c>
      <c r="H2901" s="10">
        <v>235991.95</v>
      </c>
      <c r="I2901">
        <f>IFERROR(VLOOKUP(G2901,'LEAID Match'!$B$2:$C$427,2,FALSE),"")</f>
        <v>5514190</v>
      </c>
    </row>
    <row r="2902" spans="1:9" x14ac:dyDescent="0.2">
      <c r="A2902">
        <f t="shared" si="45"/>
        <v>5514190</v>
      </c>
      <c r="B2902">
        <v>2017</v>
      </c>
      <c r="C2902" t="s">
        <v>1763</v>
      </c>
      <c r="D2902" t="s">
        <v>1765</v>
      </c>
      <c r="E2902" t="s">
        <v>1767</v>
      </c>
      <c r="F2902" s="4" t="s">
        <v>332</v>
      </c>
      <c r="G2902" s="4">
        <v>388000</v>
      </c>
      <c r="H2902" s="10">
        <v>239519.35999999999</v>
      </c>
      <c r="I2902">
        <f>IFERROR(VLOOKUP(G2902,'LEAID Match'!$B$2:$C$427,2,FALSE),"")</f>
        <v>5514190</v>
      </c>
    </row>
    <row r="2903" spans="1:9" x14ac:dyDescent="0.2">
      <c r="A2903">
        <f t="shared" si="45"/>
        <v>5514190</v>
      </c>
      <c r="B2903">
        <v>2016</v>
      </c>
      <c r="C2903" t="s">
        <v>1763</v>
      </c>
      <c r="D2903" t="s">
        <v>1765</v>
      </c>
      <c r="E2903" t="s">
        <v>1767</v>
      </c>
      <c r="F2903" s="4" t="s">
        <v>332</v>
      </c>
      <c r="G2903" s="4">
        <v>388000</v>
      </c>
      <c r="H2903" s="10">
        <v>243178.23</v>
      </c>
      <c r="I2903">
        <f>IFERROR(VLOOKUP(G2903,'LEAID Match'!$B$2:$C$427,2,FALSE),"")</f>
        <v>5514190</v>
      </c>
    </row>
    <row r="2904" spans="1:9" x14ac:dyDescent="0.2">
      <c r="A2904">
        <f t="shared" si="45"/>
        <v>5514190</v>
      </c>
      <c r="B2904" s="14">
        <v>2015</v>
      </c>
      <c r="C2904" t="s">
        <v>1763</v>
      </c>
      <c r="D2904" t="s">
        <v>1765</v>
      </c>
      <c r="E2904" t="s">
        <v>1767</v>
      </c>
      <c r="F2904" s="14" t="s">
        <v>332</v>
      </c>
      <c r="G2904" s="14">
        <v>388000</v>
      </c>
      <c r="H2904" s="14">
        <v>245172.97</v>
      </c>
      <c r="I2904">
        <f>IFERROR(VLOOKUP(G2904,'LEAID Match'!$B$2:$C$427,2,FALSE),"")</f>
        <v>5514190</v>
      </c>
    </row>
    <row r="2905" spans="1:9" x14ac:dyDescent="0.2">
      <c r="A2905">
        <f t="shared" si="45"/>
        <v>5515450</v>
      </c>
      <c r="B2905">
        <v>2023</v>
      </c>
      <c r="C2905" t="s">
        <v>1763</v>
      </c>
      <c r="D2905" t="s">
        <v>1765</v>
      </c>
      <c r="E2905" t="s">
        <v>1767</v>
      </c>
      <c r="F2905" s="5" t="s">
        <v>333</v>
      </c>
      <c r="G2905" s="5">
        <v>390000</v>
      </c>
      <c r="H2905" s="6">
        <v>169537.23</v>
      </c>
      <c r="I2905">
        <f>IFERROR(VLOOKUP(G2905,'LEAID Match'!$B$2:$C$427,2,FALSE),"")</f>
        <v>5515450</v>
      </c>
    </row>
    <row r="2906" spans="1:9" x14ac:dyDescent="0.2">
      <c r="A2906">
        <f t="shared" si="45"/>
        <v>5515450</v>
      </c>
      <c r="B2906">
        <v>2022</v>
      </c>
      <c r="C2906" t="s">
        <v>1763</v>
      </c>
      <c r="D2906" t="s">
        <v>1765</v>
      </c>
      <c r="E2906" t="s">
        <v>1767</v>
      </c>
      <c r="F2906" s="5" t="s">
        <v>333</v>
      </c>
      <c r="G2906" s="5">
        <v>390000</v>
      </c>
      <c r="H2906" s="6">
        <v>167953.48</v>
      </c>
      <c r="I2906">
        <f>IFERROR(VLOOKUP(G2906,'LEAID Match'!$B$2:$C$427,2,FALSE),"")</f>
        <v>5515450</v>
      </c>
    </row>
    <row r="2907" spans="1:9" x14ac:dyDescent="0.2">
      <c r="A2907">
        <f t="shared" si="45"/>
        <v>5515450</v>
      </c>
      <c r="B2907">
        <v>2021</v>
      </c>
      <c r="C2907" t="s">
        <v>1763</v>
      </c>
      <c r="D2907" t="s">
        <v>1765</v>
      </c>
      <c r="E2907" t="s">
        <v>1767</v>
      </c>
      <c r="F2907" s="5" t="s">
        <v>333</v>
      </c>
      <c r="G2907" s="5">
        <v>390000</v>
      </c>
      <c r="H2907" s="6">
        <v>167037.97</v>
      </c>
      <c r="I2907">
        <f>IFERROR(VLOOKUP(G2907,'LEAID Match'!$B$2:$C$427,2,FALSE),"")</f>
        <v>5515450</v>
      </c>
    </row>
    <row r="2908" spans="1:9" x14ac:dyDescent="0.2">
      <c r="A2908">
        <f t="shared" si="45"/>
        <v>5515450</v>
      </c>
      <c r="B2908">
        <v>2020</v>
      </c>
      <c r="C2908" t="s">
        <v>1763</v>
      </c>
      <c r="D2908" t="s">
        <v>1765</v>
      </c>
      <c r="E2908" t="s">
        <v>1767</v>
      </c>
      <c r="F2908" s="4" t="s">
        <v>333</v>
      </c>
      <c r="G2908" s="4">
        <v>390000</v>
      </c>
      <c r="H2908" s="10">
        <v>167463.1</v>
      </c>
      <c r="I2908">
        <f>IFERROR(VLOOKUP(G2908,'LEAID Match'!$B$2:$C$427,2,FALSE),"")</f>
        <v>5515450</v>
      </c>
    </row>
    <row r="2909" spans="1:9" x14ac:dyDescent="0.2">
      <c r="A2909">
        <f t="shared" si="45"/>
        <v>5515450</v>
      </c>
      <c r="B2909">
        <v>2019</v>
      </c>
      <c r="C2909" t="s">
        <v>1763</v>
      </c>
      <c r="D2909" t="s">
        <v>1765</v>
      </c>
      <c r="E2909" t="s">
        <v>1767</v>
      </c>
      <c r="F2909" s="4" t="s">
        <v>333</v>
      </c>
      <c r="G2909" s="4">
        <v>390000</v>
      </c>
      <c r="H2909" s="10">
        <v>171641.60000000001</v>
      </c>
      <c r="I2909">
        <f>IFERROR(VLOOKUP(G2909,'LEAID Match'!$B$2:$C$427,2,FALSE),"")</f>
        <v>5515450</v>
      </c>
    </row>
    <row r="2910" spans="1:9" x14ac:dyDescent="0.2">
      <c r="A2910">
        <f t="shared" si="45"/>
        <v>5515450</v>
      </c>
      <c r="B2910">
        <v>2018</v>
      </c>
      <c r="C2910" t="s">
        <v>1763</v>
      </c>
      <c r="D2910" t="s">
        <v>1765</v>
      </c>
      <c r="E2910" t="s">
        <v>1767</v>
      </c>
      <c r="F2910" s="4" t="s">
        <v>333</v>
      </c>
      <c r="G2910" s="4">
        <v>390000</v>
      </c>
      <c r="H2910" s="10">
        <v>177446.71</v>
      </c>
      <c r="I2910">
        <f>IFERROR(VLOOKUP(G2910,'LEAID Match'!$B$2:$C$427,2,FALSE),"")</f>
        <v>5515450</v>
      </c>
    </row>
    <row r="2911" spans="1:9" x14ac:dyDescent="0.2">
      <c r="A2911">
        <f t="shared" si="45"/>
        <v>5515450</v>
      </c>
      <c r="B2911">
        <v>2017</v>
      </c>
      <c r="C2911" t="s">
        <v>1763</v>
      </c>
      <c r="D2911" t="s">
        <v>1765</v>
      </c>
      <c r="E2911" t="s">
        <v>1767</v>
      </c>
      <c r="F2911" s="4" t="s">
        <v>333</v>
      </c>
      <c r="G2911" s="4">
        <v>390000</v>
      </c>
      <c r="H2911" s="10">
        <v>178997.93</v>
      </c>
      <c r="I2911">
        <f>IFERROR(VLOOKUP(G2911,'LEAID Match'!$B$2:$C$427,2,FALSE),"")</f>
        <v>5515450</v>
      </c>
    </row>
    <row r="2912" spans="1:9" x14ac:dyDescent="0.2">
      <c r="A2912">
        <f t="shared" si="45"/>
        <v>5515450</v>
      </c>
      <c r="B2912">
        <v>2016</v>
      </c>
      <c r="C2912" t="s">
        <v>1763</v>
      </c>
      <c r="D2912" t="s">
        <v>1765</v>
      </c>
      <c r="E2912" t="s">
        <v>1767</v>
      </c>
      <c r="F2912" s="4" t="s">
        <v>333</v>
      </c>
      <c r="G2912" s="4">
        <v>390000</v>
      </c>
      <c r="H2912" s="10">
        <v>175302.64</v>
      </c>
      <c r="I2912">
        <f>IFERROR(VLOOKUP(G2912,'LEAID Match'!$B$2:$C$427,2,FALSE),"")</f>
        <v>5515450</v>
      </c>
    </row>
    <row r="2913" spans="1:9" x14ac:dyDescent="0.2">
      <c r="A2913">
        <f t="shared" si="45"/>
        <v>5515450</v>
      </c>
      <c r="B2913" s="14">
        <v>2015</v>
      </c>
      <c r="C2913" t="s">
        <v>1763</v>
      </c>
      <c r="D2913" t="s">
        <v>1765</v>
      </c>
      <c r="E2913" t="s">
        <v>1767</v>
      </c>
      <c r="F2913" s="14" t="s">
        <v>333</v>
      </c>
      <c r="G2913" s="14">
        <v>390000</v>
      </c>
      <c r="H2913" s="14">
        <v>170974.67</v>
      </c>
      <c r="I2913">
        <f>IFERROR(VLOOKUP(G2913,'LEAID Match'!$B$2:$C$427,2,FALSE),"")</f>
        <v>5515450</v>
      </c>
    </row>
    <row r="2914" spans="1:9" x14ac:dyDescent="0.2">
      <c r="A2914">
        <f t="shared" si="45"/>
        <v>5516350</v>
      </c>
      <c r="B2914">
        <v>2023</v>
      </c>
      <c r="C2914" t="s">
        <v>1763</v>
      </c>
      <c r="D2914" t="s">
        <v>1765</v>
      </c>
      <c r="E2914" t="s">
        <v>1767</v>
      </c>
      <c r="F2914" s="5" t="s">
        <v>334</v>
      </c>
      <c r="G2914" s="5">
        <v>391000</v>
      </c>
      <c r="H2914" s="6">
        <v>921414.63</v>
      </c>
      <c r="I2914">
        <f>IFERROR(VLOOKUP(G2914,'LEAID Match'!$B$2:$C$427,2,FALSE),"")</f>
        <v>5516350</v>
      </c>
    </row>
    <row r="2915" spans="1:9" x14ac:dyDescent="0.2">
      <c r="A2915">
        <f t="shared" si="45"/>
        <v>5516350</v>
      </c>
      <c r="B2915">
        <v>2022</v>
      </c>
      <c r="C2915" t="s">
        <v>1763</v>
      </c>
      <c r="D2915" t="s">
        <v>1765</v>
      </c>
      <c r="E2915" t="s">
        <v>1767</v>
      </c>
      <c r="F2915" s="5" t="s">
        <v>334</v>
      </c>
      <c r="G2915" s="5">
        <v>391000</v>
      </c>
      <c r="H2915" s="6">
        <v>867460.98</v>
      </c>
      <c r="I2915">
        <f>IFERROR(VLOOKUP(G2915,'LEAID Match'!$B$2:$C$427,2,FALSE),"")</f>
        <v>5516350</v>
      </c>
    </row>
    <row r="2916" spans="1:9" x14ac:dyDescent="0.2">
      <c r="A2916">
        <f t="shared" si="45"/>
        <v>5516350</v>
      </c>
      <c r="B2916">
        <v>2021</v>
      </c>
      <c r="C2916" t="s">
        <v>1763</v>
      </c>
      <c r="D2916" t="s">
        <v>1765</v>
      </c>
      <c r="E2916" t="s">
        <v>1767</v>
      </c>
      <c r="F2916" s="5" t="s">
        <v>334</v>
      </c>
      <c r="G2916" s="5">
        <v>391000</v>
      </c>
      <c r="H2916" s="6">
        <v>835398.22</v>
      </c>
      <c r="I2916">
        <f>IFERROR(VLOOKUP(G2916,'LEAID Match'!$B$2:$C$427,2,FALSE),"")</f>
        <v>5516350</v>
      </c>
    </row>
    <row r="2917" spans="1:9" x14ac:dyDescent="0.2">
      <c r="A2917">
        <f t="shared" si="45"/>
        <v>5516350</v>
      </c>
      <c r="B2917">
        <v>2020</v>
      </c>
      <c r="C2917" t="s">
        <v>1763</v>
      </c>
      <c r="D2917" t="s">
        <v>1765</v>
      </c>
      <c r="E2917" t="s">
        <v>1767</v>
      </c>
      <c r="F2917" s="4" t="s">
        <v>334</v>
      </c>
      <c r="G2917" s="4">
        <v>391000</v>
      </c>
      <c r="H2917" s="10">
        <v>787414.07</v>
      </c>
      <c r="I2917">
        <f>IFERROR(VLOOKUP(G2917,'LEAID Match'!$B$2:$C$427,2,FALSE),"")</f>
        <v>5516350</v>
      </c>
    </row>
    <row r="2918" spans="1:9" x14ac:dyDescent="0.2">
      <c r="A2918">
        <f t="shared" si="45"/>
        <v>5516350</v>
      </c>
      <c r="B2918">
        <v>2019</v>
      </c>
      <c r="C2918" t="s">
        <v>1763</v>
      </c>
      <c r="D2918" t="s">
        <v>1765</v>
      </c>
      <c r="E2918" t="s">
        <v>1767</v>
      </c>
      <c r="F2918" s="4" t="s">
        <v>334</v>
      </c>
      <c r="G2918" s="4">
        <v>391000</v>
      </c>
      <c r="H2918" s="10">
        <v>737868.55</v>
      </c>
      <c r="I2918">
        <f>IFERROR(VLOOKUP(G2918,'LEAID Match'!$B$2:$C$427,2,FALSE),"")</f>
        <v>5516350</v>
      </c>
    </row>
    <row r="2919" spans="1:9" x14ac:dyDescent="0.2">
      <c r="A2919">
        <f t="shared" si="45"/>
        <v>5516350</v>
      </c>
      <c r="B2919">
        <v>2018</v>
      </c>
      <c r="C2919" t="s">
        <v>1763</v>
      </c>
      <c r="D2919" t="s">
        <v>1765</v>
      </c>
      <c r="E2919" t="s">
        <v>1767</v>
      </c>
      <c r="F2919" s="4" t="s">
        <v>334</v>
      </c>
      <c r="G2919" s="4">
        <v>391000</v>
      </c>
      <c r="H2919" s="10">
        <v>693728.73</v>
      </c>
      <c r="I2919">
        <f>IFERROR(VLOOKUP(G2919,'LEAID Match'!$B$2:$C$427,2,FALSE),"")</f>
        <v>5516350</v>
      </c>
    </row>
    <row r="2920" spans="1:9" x14ac:dyDescent="0.2">
      <c r="A2920">
        <f t="shared" si="45"/>
        <v>5516350</v>
      </c>
      <c r="B2920">
        <v>2017</v>
      </c>
      <c r="C2920" t="s">
        <v>1763</v>
      </c>
      <c r="D2920" t="s">
        <v>1765</v>
      </c>
      <c r="E2920" t="s">
        <v>1767</v>
      </c>
      <c r="F2920" s="4" t="s">
        <v>334</v>
      </c>
      <c r="G2920" s="4">
        <v>391000</v>
      </c>
      <c r="H2920" s="10">
        <v>668862.78</v>
      </c>
      <c r="I2920">
        <f>IFERROR(VLOOKUP(G2920,'LEAID Match'!$B$2:$C$427,2,FALSE),"")</f>
        <v>5516350</v>
      </c>
    </row>
    <row r="2921" spans="1:9" x14ac:dyDescent="0.2">
      <c r="A2921">
        <f t="shared" si="45"/>
        <v>5516350</v>
      </c>
      <c r="B2921">
        <v>2016</v>
      </c>
      <c r="C2921" t="s">
        <v>1763</v>
      </c>
      <c r="D2921" t="s">
        <v>1765</v>
      </c>
      <c r="E2921" t="s">
        <v>1767</v>
      </c>
      <c r="F2921" s="4" t="s">
        <v>334</v>
      </c>
      <c r="G2921" s="4">
        <v>391000</v>
      </c>
      <c r="H2921" s="10">
        <v>678652.47</v>
      </c>
      <c r="I2921">
        <f>IFERROR(VLOOKUP(G2921,'LEAID Match'!$B$2:$C$427,2,FALSE),"")</f>
        <v>5516350</v>
      </c>
    </row>
    <row r="2922" spans="1:9" x14ac:dyDescent="0.2">
      <c r="A2922">
        <f t="shared" si="45"/>
        <v>5516350</v>
      </c>
      <c r="B2922" s="14">
        <v>2015</v>
      </c>
      <c r="C2922" t="s">
        <v>1763</v>
      </c>
      <c r="D2922" t="s">
        <v>1765</v>
      </c>
      <c r="E2922" t="s">
        <v>1767</v>
      </c>
      <c r="F2922" s="14" t="s">
        <v>334</v>
      </c>
      <c r="G2922" s="14">
        <v>391000</v>
      </c>
      <c r="H2922" s="14">
        <v>670784.28</v>
      </c>
      <c r="I2922">
        <f>IFERROR(VLOOKUP(G2922,'LEAID Match'!$B$2:$C$427,2,FALSE),"")</f>
        <v>5516350</v>
      </c>
    </row>
    <row r="2923" spans="1:9" x14ac:dyDescent="0.2">
      <c r="A2923">
        <f t="shared" si="45"/>
        <v>5516740</v>
      </c>
      <c r="B2923">
        <v>2023</v>
      </c>
      <c r="C2923" t="s">
        <v>1763</v>
      </c>
      <c r="D2923" t="s">
        <v>1765</v>
      </c>
      <c r="E2923" t="s">
        <v>1767</v>
      </c>
      <c r="F2923" s="5" t="s">
        <v>335</v>
      </c>
      <c r="G2923" s="5">
        <v>392000</v>
      </c>
      <c r="H2923" s="6">
        <v>315783.28999999998</v>
      </c>
      <c r="I2923">
        <f>IFERROR(VLOOKUP(G2923,'LEAID Match'!$B$2:$C$427,2,FALSE),"")</f>
        <v>5516740</v>
      </c>
    </row>
    <row r="2924" spans="1:9" x14ac:dyDescent="0.2">
      <c r="A2924">
        <f t="shared" si="45"/>
        <v>5516740</v>
      </c>
      <c r="B2924">
        <v>2022</v>
      </c>
      <c r="C2924" t="s">
        <v>1763</v>
      </c>
      <c r="D2924" t="s">
        <v>1765</v>
      </c>
      <c r="E2924" t="s">
        <v>1767</v>
      </c>
      <c r="F2924" s="5" t="s">
        <v>335</v>
      </c>
      <c r="G2924" s="5">
        <v>392000</v>
      </c>
      <c r="H2924" s="6">
        <v>300399.3</v>
      </c>
      <c r="I2924">
        <f>IFERROR(VLOOKUP(G2924,'LEAID Match'!$B$2:$C$427,2,FALSE),"")</f>
        <v>5516740</v>
      </c>
    </row>
    <row r="2925" spans="1:9" x14ac:dyDescent="0.2">
      <c r="A2925">
        <f t="shared" si="45"/>
        <v>5516740</v>
      </c>
      <c r="B2925">
        <v>2021</v>
      </c>
      <c r="C2925" t="s">
        <v>1763</v>
      </c>
      <c r="D2925" t="s">
        <v>1765</v>
      </c>
      <c r="E2925" t="s">
        <v>1767</v>
      </c>
      <c r="F2925" s="5" t="s">
        <v>335</v>
      </c>
      <c r="G2925" s="5">
        <v>392000</v>
      </c>
      <c r="H2925" s="6">
        <v>291093.57</v>
      </c>
      <c r="I2925">
        <f>IFERROR(VLOOKUP(G2925,'LEAID Match'!$B$2:$C$427,2,FALSE),"")</f>
        <v>5516740</v>
      </c>
    </row>
    <row r="2926" spans="1:9" x14ac:dyDescent="0.2">
      <c r="A2926">
        <f t="shared" si="45"/>
        <v>5516740</v>
      </c>
      <c r="B2926">
        <v>2020</v>
      </c>
      <c r="C2926" t="s">
        <v>1763</v>
      </c>
      <c r="D2926" t="s">
        <v>1765</v>
      </c>
      <c r="E2926" t="s">
        <v>1767</v>
      </c>
      <c r="F2926" s="4" t="s">
        <v>335</v>
      </c>
      <c r="G2926" s="4">
        <v>392000</v>
      </c>
      <c r="H2926" s="10">
        <v>280071.88</v>
      </c>
      <c r="I2926">
        <f>IFERROR(VLOOKUP(G2926,'LEAID Match'!$B$2:$C$427,2,FALSE),"")</f>
        <v>5516740</v>
      </c>
    </row>
    <row r="2927" spans="1:9" x14ac:dyDescent="0.2">
      <c r="A2927">
        <f t="shared" si="45"/>
        <v>5516740</v>
      </c>
      <c r="B2927">
        <v>2019</v>
      </c>
      <c r="C2927" t="s">
        <v>1763</v>
      </c>
      <c r="D2927" t="s">
        <v>1765</v>
      </c>
      <c r="E2927" t="s">
        <v>1767</v>
      </c>
      <c r="F2927" s="4" t="s">
        <v>335</v>
      </c>
      <c r="G2927" s="4">
        <v>392000</v>
      </c>
      <c r="H2927" s="10">
        <v>274844.67</v>
      </c>
      <c r="I2927">
        <f>IFERROR(VLOOKUP(G2927,'LEAID Match'!$B$2:$C$427,2,FALSE),"")</f>
        <v>5516740</v>
      </c>
    </row>
    <row r="2928" spans="1:9" x14ac:dyDescent="0.2">
      <c r="A2928">
        <f t="shared" si="45"/>
        <v>5516740</v>
      </c>
      <c r="B2928">
        <v>2018</v>
      </c>
      <c r="C2928" t="s">
        <v>1763</v>
      </c>
      <c r="D2928" t="s">
        <v>1765</v>
      </c>
      <c r="E2928" t="s">
        <v>1767</v>
      </c>
      <c r="F2928" s="4" t="s">
        <v>335</v>
      </c>
      <c r="G2928" s="4">
        <v>392000</v>
      </c>
      <c r="H2928" s="10">
        <v>263479.87</v>
      </c>
      <c r="I2928">
        <f>IFERROR(VLOOKUP(G2928,'LEAID Match'!$B$2:$C$427,2,FALSE),"")</f>
        <v>5516740</v>
      </c>
    </row>
    <row r="2929" spans="1:9" x14ac:dyDescent="0.2">
      <c r="A2929">
        <f t="shared" si="45"/>
        <v>5516740</v>
      </c>
      <c r="B2929">
        <v>2017</v>
      </c>
      <c r="C2929" t="s">
        <v>1763</v>
      </c>
      <c r="D2929" t="s">
        <v>1765</v>
      </c>
      <c r="E2929" t="s">
        <v>1767</v>
      </c>
      <c r="F2929" s="4" t="s">
        <v>335</v>
      </c>
      <c r="G2929" s="4">
        <v>392000</v>
      </c>
      <c r="H2929" s="10">
        <v>248945.91</v>
      </c>
      <c r="I2929">
        <f>IFERROR(VLOOKUP(G2929,'LEAID Match'!$B$2:$C$427,2,FALSE),"")</f>
        <v>5516740</v>
      </c>
    </row>
    <row r="2930" spans="1:9" x14ac:dyDescent="0.2">
      <c r="A2930">
        <f t="shared" si="45"/>
        <v>5516740</v>
      </c>
      <c r="B2930">
        <v>2016</v>
      </c>
      <c r="C2930" t="s">
        <v>1763</v>
      </c>
      <c r="D2930" t="s">
        <v>1765</v>
      </c>
      <c r="E2930" t="s">
        <v>1767</v>
      </c>
      <c r="F2930" s="4" t="s">
        <v>335</v>
      </c>
      <c r="G2930" s="4">
        <v>392000</v>
      </c>
      <c r="H2930" s="10">
        <v>236336.27</v>
      </c>
      <c r="I2930">
        <f>IFERROR(VLOOKUP(G2930,'LEAID Match'!$B$2:$C$427,2,FALSE),"")</f>
        <v>5516740</v>
      </c>
    </row>
    <row r="2931" spans="1:9" x14ac:dyDescent="0.2">
      <c r="A2931">
        <f t="shared" si="45"/>
        <v>5516740</v>
      </c>
      <c r="B2931" s="14">
        <v>2015</v>
      </c>
      <c r="C2931" t="s">
        <v>1763</v>
      </c>
      <c r="D2931" t="s">
        <v>1765</v>
      </c>
      <c r="E2931" t="s">
        <v>1767</v>
      </c>
      <c r="F2931" s="14" t="s">
        <v>335</v>
      </c>
      <c r="G2931" s="14">
        <v>392000</v>
      </c>
      <c r="H2931" s="14">
        <v>227725.63</v>
      </c>
      <c r="I2931">
        <f>IFERROR(VLOOKUP(G2931,'LEAID Match'!$B$2:$C$427,2,FALSE),"")</f>
        <v>5516740</v>
      </c>
    </row>
    <row r="2932" spans="1:9" x14ac:dyDescent="0.2">
      <c r="A2932" t="str">
        <f t="shared" si="45"/>
        <v/>
      </c>
      <c r="B2932">
        <v>2023</v>
      </c>
      <c r="C2932" t="s">
        <v>1763</v>
      </c>
      <c r="D2932" t="s">
        <v>1765</v>
      </c>
      <c r="E2932" t="s">
        <v>1767</v>
      </c>
      <c r="F2932" s="5" t="s">
        <v>336</v>
      </c>
      <c r="G2932" s="5">
        <v>393000</v>
      </c>
      <c r="H2932" s="6">
        <v>198936.3</v>
      </c>
      <c r="I2932" t="str">
        <f>IFERROR(VLOOKUP(G2932,'LEAID Match'!$B$2:$C$427,2,FALSE),"")</f>
        <v/>
      </c>
    </row>
    <row r="2933" spans="1:9" x14ac:dyDescent="0.2">
      <c r="A2933" t="str">
        <f t="shared" si="45"/>
        <v/>
      </c>
      <c r="B2933">
        <v>2022</v>
      </c>
      <c r="C2933" t="s">
        <v>1763</v>
      </c>
      <c r="D2933" t="s">
        <v>1765</v>
      </c>
      <c r="E2933" t="s">
        <v>1767</v>
      </c>
      <c r="F2933" s="5" t="s">
        <v>336</v>
      </c>
      <c r="G2933" s="5">
        <v>393000</v>
      </c>
      <c r="H2933" s="6">
        <v>183177.1</v>
      </c>
      <c r="I2933" t="str">
        <f>IFERROR(VLOOKUP(G2933,'LEAID Match'!$B$2:$C$427,2,FALSE),"")</f>
        <v/>
      </c>
    </row>
    <row r="2934" spans="1:9" x14ac:dyDescent="0.2">
      <c r="A2934" t="str">
        <f t="shared" si="45"/>
        <v/>
      </c>
      <c r="B2934">
        <v>2021</v>
      </c>
      <c r="C2934" t="s">
        <v>1763</v>
      </c>
      <c r="D2934" t="s">
        <v>1765</v>
      </c>
      <c r="E2934" t="s">
        <v>1767</v>
      </c>
      <c r="F2934" s="5" t="s">
        <v>336</v>
      </c>
      <c r="G2934" s="5">
        <v>393000</v>
      </c>
      <c r="H2934" s="6">
        <v>175933.79</v>
      </c>
      <c r="I2934" t="str">
        <f>IFERROR(VLOOKUP(G2934,'LEAID Match'!$B$2:$C$427,2,FALSE),"")</f>
        <v/>
      </c>
    </row>
    <row r="2935" spans="1:9" x14ac:dyDescent="0.2">
      <c r="A2935" t="str">
        <f t="shared" si="45"/>
        <v/>
      </c>
      <c r="B2935">
        <v>2020</v>
      </c>
      <c r="C2935" t="s">
        <v>1763</v>
      </c>
      <c r="D2935" t="s">
        <v>1765</v>
      </c>
      <c r="E2935" t="s">
        <v>1767</v>
      </c>
      <c r="F2935" s="4" t="s">
        <v>336</v>
      </c>
      <c r="G2935" s="4">
        <v>393000</v>
      </c>
      <c r="H2935" s="10">
        <v>170647</v>
      </c>
      <c r="I2935" t="str">
        <f>IFERROR(VLOOKUP(G2935,'LEAID Match'!$B$2:$C$427,2,FALSE),"")</f>
        <v/>
      </c>
    </row>
    <row r="2936" spans="1:9" x14ac:dyDescent="0.2">
      <c r="A2936" t="str">
        <f t="shared" si="45"/>
        <v/>
      </c>
      <c r="B2936">
        <v>2019</v>
      </c>
      <c r="C2936" t="s">
        <v>1763</v>
      </c>
      <c r="D2936" t="s">
        <v>1765</v>
      </c>
      <c r="E2936" t="s">
        <v>1767</v>
      </c>
      <c r="F2936" s="4" t="s">
        <v>336</v>
      </c>
      <c r="G2936" s="4">
        <v>393000</v>
      </c>
      <c r="H2936" s="10">
        <v>163788</v>
      </c>
      <c r="I2936" t="str">
        <f>IFERROR(VLOOKUP(G2936,'LEAID Match'!$B$2:$C$427,2,FALSE),"")</f>
        <v/>
      </c>
    </row>
    <row r="2937" spans="1:9" x14ac:dyDescent="0.2">
      <c r="A2937" t="str">
        <f t="shared" si="45"/>
        <v/>
      </c>
      <c r="B2937">
        <v>2018</v>
      </c>
      <c r="C2937" t="s">
        <v>1763</v>
      </c>
      <c r="D2937" t="s">
        <v>1765</v>
      </c>
      <c r="E2937" t="s">
        <v>1767</v>
      </c>
      <c r="F2937" s="4" t="s">
        <v>336</v>
      </c>
      <c r="G2937" s="4">
        <v>393000</v>
      </c>
      <c r="H2937" s="10">
        <v>159680.17000000001</v>
      </c>
      <c r="I2937" t="str">
        <f>IFERROR(VLOOKUP(G2937,'LEAID Match'!$B$2:$C$427,2,FALSE),"")</f>
        <v/>
      </c>
    </row>
    <row r="2938" spans="1:9" x14ac:dyDescent="0.2">
      <c r="A2938" t="str">
        <f t="shared" si="45"/>
        <v/>
      </c>
      <c r="B2938">
        <v>2017</v>
      </c>
      <c r="C2938" t="s">
        <v>1763</v>
      </c>
      <c r="D2938" t="s">
        <v>1765</v>
      </c>
      <c r="E2938" t="s">
        <v>1767</v>
      </c>
      <c r="F2938" s="4" t="s">
        <v>336</v>
      </c>
      <c r="G2938" s="4">
        <v>393000</v>
      </c>
      <c r="H2938" s="10">
        <v>152955.37</v>
      </c>
      <c r="I2938" t="str">
        <f>IFERROR(VLOOKUP(G2938,'LEAID Match'!$B$2:$C$427,2,FALSE),"")</f>
        <v/>
      </c>
    </row>
    <row r="2939" spans="1:9" x14ac:dyDescent="0.2">
      <c r="A2939" t="str">
        <f t="shared" si="45"/>
        <v/>
      </c>
      <c r="B2939">
        <v>2016</v>
      </c>
      <c r="C2939" t="s">
        <v>1763</v>
      </c>
      <c r="D2939" t="s">
        <v>1765</v>
      </c>
      <c r="E2939" t="s">
        <v>1767</v>
      </c>
      <c r="F2939" s="4" t="s">
        <v>336</v>
      </c>
      <c r="G2939" s="4">
        <v>393000</v>
      </c>
      <c r="H2939" s="10">
        <v>149572.54</v>
      </c>
      <c r="I2939" t="str">
        <f>IFERROR(VLOOKUP(G2939,'LEAID Match'!$B$2:$C$427,2,FALSE),"")</f>
        <v/>
      </c>
    </row>
    <row r="2940" spans="1:9" x14ac:dyDescent="0.2">
      <c r="A2940" t="str">
        <f t="shared" si="45"/>
        <v/>
      </c>
      <c r="B2940" s="14">
        <v>2015</v>
      </c>
      <c r="C2940" t="s">
        <v>1763</v>
      </c>
      <c r="D2940" t="s">
        <v>1765</v>
      </c>
      <c r="E2940" t="s">
        <v>1767</v>
      </c>
      <c r="F2940" s="14" t="s">
        <v>336</v>
      </c>
      <c r="G2940" s="14">
        <v>393000</v>
      </c>
      <c r="H2940" s="14">
        <v>146020.48000000001</v>
      </c>
      <c r="I2940" t="str">
        <f>IFERROR(VLOOKUP(G2940,'LEAID Match'!$B$2:$C$427,2,FALSE),"")</f>
        <v/>
      </c>
    </row>
    <row r="2941" spans="1:9" x14ac:dyDescent="0.2">
      <c r="A2941" t="str">
        <f t="shared" si="45"/>
        <v/>
      </c>
      <c r="B2941">
        <v>2023</v>
      </c>
      <c r="C2941" t="s">
        <v>1763</v>
      </c>
      <c r="D2941" t="s">
        <v>1765</v>
      </c>
      <c r="E2941" t="s">
        <v>1767</v>
      </c>
      <c r="F2941" s="5" t="s">
        <v>337</v>
      </c>
      <c r="G2941" s="5">
        <v>395000</v>
      </c>
      <c r="H2941" s="6">
        <v>14743.75</v>
      </c>
      <c r="I2941" t="str">
        <f>IFERROR(VLOOKUP(G2941,'LEAID Match'!$B$2:$C$427,2,FALSE),"")</f>
        <v/>
      </c>
    </row>
    <row r="2942" spans="1:9" x14ac:dyDescent="0.2">
      <c r="A2942" t="str">
        <f t="shared" si="45"/>
        <v/>
      </c>
      <c r="B2942">
        <v>2022</v>
      </c>
      <c r="C2942" t="s">
        <v>1763</v>
      </c>
      <c r="D2942" t="s">
        <v>1765</v>
      </c>
      <c r="E2942" t="s">
        <v>1767</v>
      </c>
      <c r="F2942" s="5" t="s">
        <v>337</v>
      </c>
      <c r="G2942" s="5">
        <v>395000</v>
      </c>
      <c r="H2942" s="6">
        <v>14809.64</v>
      </c>
      <c r="I2942" t="str">
        <f>IFERROR(VLOOKUP(G2942,'LEAID Match'!$B$2:$C$427,2,FALSE),"")</f>
        <v/>
      </c>
    </row>
    <row r="2943" spans="1:9" x14ac:dyDescent="0.2">
      <c r="A2943" t="str">
        <f t="shared" si="45"/>
        <v/>
      </c>
      <c r="B2943">
        <v>2021</v>
      </c>
      <c r="C2943" t="s">
        <v>1763</v>
      </c>
      <c r="D2943" t="s">
        <v>1765</v>
      </c>
      <c r="E2943" t="s">
        <v>1767</v>
      </c>
      <c r="F2943" s="5" t="s">
        <v>337</v>
      </c>
      <c r="G2943" s="5">
        <v>395000</v>
      </c>
      <c r="H2943" s="6">
        <v>15311.44</v>
      </c>
      <c r="I2943" t="str">
        <f>IFERROR(VLOOKUP(G2943,'LEAID Match'!$B$2:$C$427,2,FALSE),"")</f>
        <v/>
      </c>
    </row>
    <row r="2944" spans="1:9" x14ac:dyDescent="0.2">
      <c r="A2944" t="str">
        <f t="shared" si="45"/>
        <v/>
      </c>
      <c r="B2944">
        <v>2020</v>
      </c>
      <c r="C2944" t="s">
        <v>1763</v>
      </c>
      <c r="D2944" t="s">
        <v>1765</v>
      </c>
      <c r="E2944" t="s">
        <v>1767</v>
      </c>
      <c r="F2944" s="4" t="s">
        <v>337</v>
      </c>
      <c r="G2944" s="4">
        <v>395000</v>
      </c>
      <c r="H2944" s="10">
        <v>15486.26</v>
      </c>
      <c r="I2944" t="str">
        <f>IFERROR(VLOOKUP(G2944,'LEAID Match'!$B$2:$C$427,2,FALSE),"")</f>
        <v/>
      </c>
    </row>
    <row r="2945" spans="1:9" x14ac:dyDescent="0.2">
      <c r="A2945" t="str">
        <f t="shared" si="45"/>
        <v/>
      </c>
      <c r="B2945">
        <v>2019</v>
      </c>
      <c r="C2945" t="s">
        <v>1763</v>
      </c>
      <c r="D2945" t="s">
        <v>1765</v>
      </c>
      <c r="E2945" t="s">
        <v>1767</v>
      </c>
      <c r="F2945" s="4" t="s">
        <v>337</v>
      </c>
      <c r="G2945" s="4">
        <v>395000</v>
      </c>
      <c r="H2945" s="10">
        <v>15608.72</v>
      </c>
      <c r="I2945" t="str">
        <f>IFERROR(VLOOKUP(G2945,'LEAID Match'!$B$2:$C$427,2,FALSE),"")</f>
        <v/>
      </c>
    </row>
    <row r="2946" spans="1:9" x14ac:dyDescent="0.2">
      <c r="A2946" t="str">
        <f t="shared" si="45"/>
        <v/>
      </c>
      <c r="B2946">
        <v>2018</v>
      </c>
      <c r="C2946" t="s">
        <v>1763</v>
      </c>
      <c r="D2946" t="s">
        <v>1765</v>
      </c>
      <c r="E2946" t="s">
        <v>1767</v>
      </c>
      <c r="F2946" s="4" t="s">
        <v>337</v>
      </c>
      <c r="G2946" s="4">
        <v>395000</v>
      </c>
      <c r="H2946" s="10">
        <v>14857.97</v>
      </c>
      <c r="I2946" t="str">
        <f>IFERROR(VLOOKUP(G2946,'LEAID Match'!$B$2:$C$427,2,FALSE),"")</f>
        <v/>
      </c>
    </row>
    <row r="2947" spans="1:9" x14ac:dyDescent="0.2">
      <c r="A2947" t="str">
        <f t="shared" ref="A2947:A3010" si="46">I2947</f>
        <v/>
      </c>
      <c r="B2947">
        <v>2017</v>
      </c>
      <c r="C2947" t="s">
        <v>1763</v>
      </c>
      <c r="D2947" t="s">
        <v>1765</v>
      </c>
      <c r="E2947" t="s">
        <v>1767</v>
      </c>
      <c r="F2947" s="4" t="s">
        <v>337</v>
      </c>
      <c r="G2947" s="4">
        <v>395000</v>
      </c>
      <c r="H2947" s="10">
        <v>14612.16</v>
      </c>
      <c r="I2947" t="str">
        <f>IFERROR(VLOOKUP(G2947,'LEAID Match'!$B$2:$C$427,2,FALSE),"")</f>
        <v/>
      </c>
    </row>
    <row r="2948" spans="1:9" x14ac:dyDescent="0.2">
      <c r="A2948" t="str">
        <f t="shared" si="46"/>
        <v/>
      </c>
      <c r="B2948">
        <v>2016</v>
      </c>
      <c r="C2948" t="s">
        <v>1763</v>
      </c>
      <c r="D2948" t="s">
        <v>1765</v>
      </c>
      <c r="E2948" t="s">
        <v>1767</v>
      </c>
      <c r="F2948" s="4" t="s">
        <v>337</v>
      </c>
      <c r="G2948" s="4">
        <v>395000</v>
      </c>
      <c r="H2948" s="10">
        <v>15084</v>
      </c>
      <c r="I2948" t="str">
        <f>IFERROR(VLOOKUP(G2948,'LEAID Match'!$B$2:$C$427,2,FALSE),"")</f>
        <v/>
      </c>
    </row>
    <row r="2949" spans="1:9" x14ac:dyDescent="0.2">
      <c r="A2949" t="str">
        <f t="shared" si="46"/>
        <v/>
      </c>
      <c r="B2949" s="14">
        <v>2015</v>
      </c>
      <c r="C2949" t="s">
        <v>1763</v>
      </c>
      <c r="D2949" t="s">
        <v>1765</v>
      </c>
      <c r="E2949" t="s">
        <v>1767</v>
      </c>
      <c r="F2949" s="14" t="s">
        <v>337</v>
      </c>
      <c r="G2949" s="14">
        <v>395000</v>
      </c>
      <c r="H2949" s="14">
        <v>14923.53</v>
      </c>
      <c r="I2949" t="str">
        <f>IFERROR(VLOOKUP(G2949,'LEAID Match'!$B$2:$C$427,2,FALSE),"")</f>
        <v/>
      </c>
    </row>
    <row r="2950" spans="1:9" x14ac:dyDescent="0.2">
      <c r="A2950" t="str">
        <f t="shared" si="46"/>
        <v/>
      </c>
      <c r="B2950">
        <v>2023</v>
      </c>
      <c r="C2950" t="s">
        <v>1763</v>
      </c>
      <c r="D2950" t="s">
        <v>1765</v>
      </c>
      <c r="E2950" t="s">
        <v>1767</v>
      </c>
      <c r="F2950" s="5" t="s">
        <v>338</v>
      </c>
      <c r="G2950" s="5">
        <v>396000</v>
      </c>
      <c r="H2950" s="6">
        <v>13035.95</v>
      </c>
      <c r="I2950" t="str">
        <f>IFERROR(VLOOKUP(G2950,'LEAID Match'!$B$2:$C$427,2,FALSE),"")</f>
        <v/>
      </c>
    </row>
    <row r="2951" spans="1:9" x14ac:dyDescent="0.2">
      <c r="A2951" t="str">
        <f t="shared" si="46"/>
        <v/>
      </c>
      <c r="B2951">
        <v>2022</v>
      </c>
      <c r="C2951" t="s">
        <v>1763</v>
      </c>
      <c r="D2951" t="s">
        <v>1765</v>
      </c>
      <c r="E2951" t="s">
        <v>1767</v>
      </c>
      <c r="F2951" s="5" t="s">
        <v>338</v>
      </c>
      <c r="G2951" s="5">
        <v>396000</v>
      </c>
      <c r="H2951" s="6">
        <v>12292.95</v>
      </c>
      <c r="I2951" t="str">
        <f>IFERROR(VLOOKUP(G2951,'LEAID Match'!$B$2:$C$427,2,FALSE),"")</f>
        <v/>
      </c>
    </row>
    <row r="2952" spans="1:9" x14ac:dyDescent="0.2">
      <c r="A2952" t="str">
        <f t="shared" si="46"/>
        <v/>
      </c>
      <c r="B2952">
        <v>2021</v>
      </c>
      <c r="C2952" t="s">
        <v>1763</v>
      </c>
      <c r="D2952" t="s">
        <v>1765</v>
      </c>
      <c r="E2952" t="s">
        <v>1767</v>
      </c>
      <c r="F2952" s="5" t="s">
        <v>338</v>
      </c>
      <c r="G2952" s="5">
        <v>396000</v>
      </c>
      <c r="H2952" s="6">
        <v>12597.81</v>
      </c>
      <c r="I2952" t="str">
        <f>IFERROR(VLOOKUP(G2952,'LEAID Match'!$B$2:$C$427,2,FALSE),"")</f>
        <v/>
      </c>
    </row>
    <row r="2953" spans="1:9" x14ac:dyDescent="0.2">
      <c r="A2953" t="str">
        <f t="shared" si="46"/>
        <v/>
      </c>
      <c r="B2953">
        <v>2020</v>
      </c>
      <c r="C2953" t="s">
        <v>1763</v>
      </c>
      <c r="D2953" t="s">
        <v>1765</v>
      </c>
      <c r="E2953" t="s">
        <v>1767</v>
      </c>
      <c r="F2953" s="4" t="s">
        <v>338</v>
      </c>
      <c r="G2953" s="4">
        <v>396000</v>
      </c>
      <c r="H2953" s="10">
        <v>12578.21</v>
      </c>
      <c r="I2953" t="str">
        <f>IFERROR(VLOOKUP(G2953,'LEAID Match'!$B$2:$C$427,2,FALSE),"")</f>
        <v/>
      </c>
    </row>
    <row r="2954" spans="1:9" x14ac:dyDescent="0.2">
      <c r="A2954" t="str">
        <f t="shared" si="46"/>
        <v/>
      </c>
      <c r="B2954">
        <v>2019</v>
      </c>
      <c r="C2954" t="s">
        <v>1763</v>
      </c>
      <c r="D2954" t="s">
        <v>1765</v>
      </c>
      <c r="E2954" t="s">
        <v>1767</v>
      </c>
      <c r="F2954" s="4" t="s">
        <v>338</v>
      </c>
      <c r="G2954" s="4">
        <v>396000</v>
      </c>
      <c r="H2954" s="10">
        <v>12977.02</v>
      </c>
      <c r="I2954" t="str">
        <f>IFERROR(VLOOKUP(G2954,'LEAID Match'!$B$2:$C$427,2,FALSE),"")</f>
        <v/>
      </c>
    </row>
    <row r="2955" spans="1:9" x14ac:dyDescent="0.2">
      <c r="A2955" t="str">
        <f t="shared" si="46"/>
        <v/>
      </c>
      <c r="B2955">
        <v>2018</v>
      </c>
      <c r="C2955" t="s">
        <v>1763</v>
      </c>
      <c r="D2955" t="s">
        <v>1765</v>
      </c>
      <c r="E2955" t="s">
        <v>1767</v>
      </c>
      <c r="F2955" s="4" t="s">
        <v>338</v>
      </c>
      <c r="G2955" s="4">
        <v>396000</v>
      </c>
      <c r="H2955" s="10">
        <v>12833.41</v>
      </c>
      <c r="I2955" t="str">
        <f>IFERROR(VLOOKUP(G2955,'LEAID Match'!$B$2:$C$427,2,FALSE),"")</f>
        <v/>
      </c>
    </row>
    <row r="2956" spans="1:9" x14ac:dyDescent="0.2">
      <c r="A2956" t="str">
        <f t="shared" si="46"/>
        <v/>
      </c>
      <c r="B2956">
        <v>2017</v>
      </c>
      <c r="C2956" t="s">
        <v>1763</v>
      </c>
      <c r="D2956" t="s">
        <v>1765</v>
      </c>
      <c r="E2956" t="s">
        <v>1767</v>
      </c>
      <c r="F2956" s="4" t="s">
        <v>338</v>
      </c>
      <c r="G2956" s="4">
        <v>396000</v>
      </c>
      <c r="H2956" s="10">
        <v>13430.36</v>
      </c>
      <c r="I2956" t="str">
        <f>IFERROR(VLOOKUP(G2956,'LEAID Match'!$B$2:$C$427,2,FALSE),"")</f>
        <v/>
      </c>
    </row>
    <row r="2957" spans="1:9" x14ac:dyDescent="0.2">
      <c r="A2957" t="str">
        <f t="shared" si="46"/>
        <v/>
      </c>
      <c r="B2957">
        <v>2016</v>
      </c>
      <c r="C2957" t="s">
        <v>1763</v>
      </c>
      <c r="D2957" t="s">
        <v>1765</v>
      </c>
      <c r="E2957" t="s">
        <v>1767</v>
      </c>
      <c r="F2957" s="4" t="s">
        <v>338</v>
      </c>
      <c r="G2957" s="4">
        <v>396000</v>
      </c>
      <c r="H2957" s="10">
        <v>13442.07</v>
      </c>
      <c r="I2957" t="str">
        <f>IFERROR(VLOOKUP(G2957,'LEAID Match'!$B$2:$C$427,2,FALSE),"")</f>
        <v/>
      </c>
    </row>
    <row r="2958" spans="1:9" x14ac:dyDescent="0.2">
      <c r="A2958" t="str">
        <f t="shared" si="46"/>
        <v/>
      </c>
      <c r="B2958" s="14">
        <v>2015</v>
      </c>
      <c r="C2958" t="s">
        <v>1763</v>
      </c>
      <c r="D2958" t="s">
        <v>1765</v>
      </c>
      <c r="E2958" t="s">
        <v>1767</v>
      </c>
      <c r="F2958" s="14" t="s">
        <v>338</v>
      </c>
      <c r="G2958" s="14">
        <v>396000</v>
      </c>
      <c r="H2958" s="14">
        <v>13132.63</v>
      </c>
      <c r="I2958" t="str">
        <f>IFERROR(VLOOKUP(G2958,'LEAID Match'!$B$2:$C$427,2,FALSE),"")</f>
        <v/>
      </c>
    </row>
    <row r="2959" spans="1:9" x14ac:dyDescent="0.2">
      <c r="A2959" t="str">
        <f t="shared" si="46"/>
        <v/>
      </c>
      <c r="B2959">
        <v>2023</v>
      </c>
      <c r="C2959" t="s">
        <v>1763</v>
      </c>
      <c r="D2959" t="s">
        <v>1765</v>
      </c>
      <c r="E2959" t="s">
        <v>1767</v>
      </c>
      <c r="F2959" s="5" t="s">
        <v>339</v>
      </c>
      <c r="G2959" s="5">
        <v>397000</v>
      </c>
      <c r="H2959" s="6">
        <v>501639.86</v>
      </c>
      <c r="I2959" t="str">
        <f>IFERROR(VLOOKUP(G2959,'LEAID Match'!$B$2:$C$427,2,FALSE),"")</f>
        <v/>
      </c>
    </row>
    <row r="2960" spans="1:9" x14ac:dyDescent="0.2">
      <c r="A2960" t="str">
        <f t="shared" si="46"/>
        <v/>
      </c>
      <c r="B2960">
        <v>2022</v>
      </c>
      <c r="C2960" t="s">
        <v>1763</v>
      </c>
      <c r="D2960" t="s">
        <v>1765</v>
      </c>
      <c r="E2960" t="s">
        <v>1767</v>
      </c>
      <c r="F2960" s="5" t="s">
        <v>339</v>
      </c>
      <c r="G2960" s="5">
        <v>397000</v>
      </c>
      <c r="H2960" s="6">
        <v>470078.9</v>
      </c>
      <c r="I2960" t="str">
        <f>IFERROR(VLOOKUP(G2960,'LEAID Match'!$B$2:$C$427,2,FALSE),"")</f>
        <v/>
      </c>
    </row>
    <row r="2961" spans="1:9" x14ac:dyDescent="0.2">
      <c r="A2961" t="str">
        <f t="shared" si="46"/>
        <v/>
      </c>
      <c r="B2961">
        <v>2021</v>
      </c>
      <c r="C2961" t="s">
        <v>1763</v>
      </c>
      <c r="D2961" t="s">
        <v>1765</v>
      </c>
      <c r="E2961" t="s">
        <v>1767</v>
      </c>
      <c r="F2961" s="5" t="s">
        <v>339</v>
      </c>
      <c r="G2961" s="5">
        <v>397000</v>
      </c>
      <c r="H2961" s="6">
        <v>446517.58</v>
      </c>
      <c r="I2961" t="str">
        <f>IFERROR(VLOOKUP(G2961,'LEAID Match'!$B$2:$C$427,2,FALSE),"")</f>
        <v/>
      </c>
    </row>
    <row r="2962" spans="1:9" x14ac:dyDescent="0.2">
      <c r="A2962" t="str">
        <f t="shared" si="46"/>
        <v/>
      </c>
      <c r="B2962">
        <v>2020</v>
      </c>
      <c r="C2962" t="s">
        <v>1763</v>
      </c>
      <c r="D2962" t="s">
        <v>1765</v>
      </c>
      <c r="E2962" t="s">
        <v>1767</v>
      </c>
      <c r="F2962" s="4" t="s">
        <v>339</v>
      </c>
      <c r="G2962" s="4">
        <v>397000</v>
      </c>
      <c r="H2962" s="10">
        <v>425338.86</v>
      </c>
      <c r="I2962" t="str">
        <f>IFERROR(VLOOKUP(G2962,'LEAID Match'!$B$2:$C$427,2,FALSE),"")</f>
        <v/>
      </c>
    </row>
    <row r="2963" spans="1:9" x14ac:dyDescent="0.2">
      <c r="A2963" t="str">
        <f t="shared" si="46"/>
        <v/>
      </c>
      <c r="B2963">
        <v>2019</v>
      </c>
      <c r="C2963" t="s">
        <v>1763</v>
      </c>
      <c r="D2963" t="s">
        <v>1765</v>
      </c>
      <c r="E2963" t="s">
        <v>1767</v>
      </c>
      <c r="F2963" s="4" t="s">
        <v>339</v>
      </c>
      <c r="G2963" s="4">
        <v>397000</v>
      </c>
      <c r="H2963" s="10">
        <v>403613.94</v>
      </c>
      <c r="I2963" t="str">
        <f>IFERROR(VLOOKUP(G2963,'LEAID Match'!$B$2:$C$427,2,FALSE),"")</f>
        <v/>
      </c>
    </row>
    <row r="2964" spans="1:9" x14ac:dyDescent="0.2">
      <c r="A2964" t="str">
        <f t="shared" si="46"/>
        <v/>
      </c>
      <c r="B2964">
        <v>2018</v>
      </c>
      <c r="C2964" t="s">
        <v>1763</v>
      </c>
      <c r="D2964" t="s">
        <v>1765</v>
      </c>
      <c r="E2964" t="s">
        <v>1767</v>
      </c>
      <c r="F2964" s="4" t="s">
        <v>339</v>
      </c>
      <c r="G2964" s="4">
        <v>397000</v>
      </c>
      <c r="H2964" s="10">
        <v>377893.28</v>
      </c>
      <c r="I2964" t="str">
        <f>IFERROR(VLOOKUP(G2964,'LEAID Match'!$B$2:$C$427,2,FALSE),"")</f>
        <v/>
      </c>
    </row>
    <row r="2965" spans="1:9" x14ac:dyDescent="0.2">
      <c r="A2965" t="str">
        <f t="shared" si="46"/>
        <v/>
      </c>
      <c r="B2965">
        <v>2017</v>
      </c>
      <c r="C2965" t="s">
        <v>1763</v>
      </c>
      <c r="D2965" t="s">
        <v>1765</v>
      </c>
      <c r="E2965" t="s">
        <v>1767</v>
      </c>
      <c r="F2965" s="4" t="s">
        <v>339</v>
      </c>
      <c r="G2965" s="4">
        <v>397000</v>
      </c>
      <c r="H2965" s="10">
        <v>357106.57</v>
      </c>
      <c r="I2965" t="str">
        <f>IFERROR(VLOOKUP(G2965,'LEAID Match'!$B$2:$C$427,2,FALSE),"")</f>
        <v/>
      </c>
    </row>
    <row r="2966" spans="1:9" x14ac:dyDescent="0.2">
      <c r="A2966" t="str">
        <f t="shared" si="46"/>
        <v/>
      </c>
      <c r="B2966">
        <v>2016</v>
      </c>
      <c r="C2966" t="s">
        <v>1763</v>
      </c>
      <c r="D2966" t="s">
        <v>1765</v>
      </c>
      <c r="E2966" t="s">
        <v>1767</v>
      </c>
      <c r="F2966" s="4" t="s">
        <v>339</v>
      </c>
      <c r="G2966" s="4">
        <v>397000</v>
      </c>
      <c r="H2966" s="10">
        <v>338701.92</v>
      </c>
      <c r="I2966" t="str">
        <f>IFERROR(VLOOKUP(G2966,'LEAID Match'!$B$2:$C$427,2,FALSE),"")</f>
        <v/>
      </c>
    </row>
    <row r="2967" spans="1:9" x14ac:dyDescent="0.2">
      <c r="A2967" t="str">
        <f t="shared" si="46"/>
        <v/>
      </c>
      <c r="B2967" s="14">
        <v>2015</v>
      </c>
      <c r="C2967" t="s">
        <v>1763</v>
      </c>
      <c r="D2967" t="s">
        <v>1765</v>
      </c>
      <c r="E2967" t="s">
        <v>1767</v>
      </c>
      <c r="F2967" s="14" t="s">
        <v>339</v>
      </c>
      <c r="G2967" s="14">
        <v>397000</v>
      </c>
      <c r="H2967" s="14">
        <v>328241.01</v>
      </c>
      <c r="I2967" t="str">
        <f>IFERROR(VLOOKUP(G2967,'LEAID Match'!$B$2:$C$427,2,FALSE),"")</f>
        <v/>
      </c>
    </row>
    <row r="2968" spans="1:9" x14ac:dyDescent="0.2">
      <c r="A2968" t="str">
        <f t="shared" si="46"/>
        <v/>
      </c>
      <c r="B2968">
        <v>2023</v>
      </c>
      <c r="C2968" t="s">
        <v>1763</v>
      </c>
      <c r="D2968" t="s">
        <v>1765</v>
      </c>
      <c r="E2968" t="s">
        <v>1767</v>
      </c>
      <c r="F2968" s="5" t="s">
        <v>340</v>
      </c>
      <c r="G2968" s="5">
        <v>398000</v>
      </c>
      <c r="H2968" s="6">
        <v>45635.92</v>
      </c>
      <c r="I2968" t="str">
        <f>IFERROR(VLOOKUP(G2968,'LEAID Match'!$B$2:$C$427,2,FALSE),"")</f>
        <v/>
      </c>
    </row>
    <row r="2969" spans="1:9" x14ac:dyDescent="0.2">
      <c r="A2969" t="str">
        <f t="shared" si="46"/>
        <v/>
      </c>
      <c r="B2969">
        <v>2022</v>
      </c>
      <c r="C2969" t="s">
        <v>1763</v>
      </c>
      <c r="D2969" t="s">
        <v>1765</v>
      </c>
      <c r="E2969" t="s">
        <v>1767</v>
      </c>
      <c r="F2969" s="5" t="s">
        <v>340</v>
      </c>
      <c r="G2969" s="5">
        <v>398000</v>
      </c>
      <c r="H2969" s="6">
        <v>40965.35</v>
      </c>
      <c r="I2969" t="str">
        <f>IFERROR(VLOOKUP(G2969,'LEAID Match'!$B$2:$C$427,2,FALSE),"")</f>
        <v/>
      </c>
    </row>
    <row r="2970" spans="1:9" x14ac:dyDescent="0.2">
      <c r="A2970" t="str">
        <f t="shared" si="46"/>
        <v/>
      </c>
      <c r="B2970">
        <v>2021</v>
      </c>
      <c r="C2970" t="s">
        <v>1763</v>
      </c>
      <c r="D2970" t="s">
        <v>1765</v>
      </c>
      <c r="E2970" t="s">
        <v>1767</v>
      </c>
      <c r="F2970" s="5" t="s">
        <v>340</v>
      </c>
      <c r="G2970" s="5">
        <v>398000</v>
      </c>
      <c r="H2970" s="6">
        <v>38494.89</v>
      </c>
      <c r="I2970" t="str">
        <f>IFERROR(VLOOKUP(G2970,'LEAID Match'!$B$2:$C$427,2,FALSE),"")</f>
        <v/>
      </c>
    </row>
    <row r="2971" spans="1:9" x14ac:dyDescent="0.2">
      <c r="A2971" t="str">
        <f t="shared" si="46"/>
        <v/>
      </c>
      <c r="B2971">
        <v>2020</v>
      </c>
      <c r="C2971" t="s">
        <v>1763</v>
      </c>
      <c r="D2971" t="s">
        <v>1765</v>
      </c>
      <c r="E2971" t="s">
        <v>1767</v>
      </c>
      <c r="F2971" s="4" t="s">
        <v>340</v>
      </c>
      <c r="G2971" s="4">
        <v>398000</v>
      </c>
      <c r="H2971" s="10">
        <v>37578.589999999997</v>
      </c>
      <c r="I2971" t="str">
        <f>IFERROR(VLOOKUP(G2971,'LEAID Match'!$B$2:$C$427,2,FALSE),"")</f>
        <v/>
      </c>
    </row>
    <row r="2972" spans="1:9" x14ac:dyDescent="0.2">
      <c r="A2972" t="str">
        <f t="shared" si="46"/>
        <v/>
      </c>
      <c r="B2972">
        <v>2019</v>
      </c>
      <c r="C2972" t="s">
        <v>1763</v>
      </c>
      <c r="D2972" t="s">
        <v>1765</v>
      </c>
      <c r="E2972" t="s">
        <v>1767</v>
      </c>
      <c r="F2972" s="4" t="s">
        <v>340</v>
      </c>
      <c r="G2972" s="4">
        <v>398000</v>
      </c>
      <c r="H2972" s="10">
        <v>36694.480000000003</v>
      </c>
      <c r="I2972" t="str">
        <f>IFERROR(VLOOKUP(G2972,'LEAID Match'!$B$2:$C$427,2,FALSE),"")</f>
        <v/>
      </c>
    </row>
    <row r="2973" spans="1:9" x14ac:dyDescent="0.2">
      <c r="A2973" t="str">
        <f t="shared" si="46"/>
        <v/>
      </c>
      <c r="B2973">
        <v>2018</v>
      </c>
      <c r="C2973" t="s">
        <v>1763</v>
      </c>
      <c r="D2973" t="s">
        <v>1765</v>
      </c>
      <c r="E2973" t="s">
        <v>1767</v>
      </c>
      <c r="F2973" s="4" t="s">
        <v>340</v>
      </c>
      <c r="G2973" s="4">
        <v>398000</v>
      </c>
      <c r="H2973" s="10">
        <v>35705.94</v>
      </c>
      <c r="I2973" t="str">
        <f>IFERROR(VLOOKUP(G2973,'LEAID Match'!$B$2:$C$427,2,FALSE),"")</f>
        <v/>
      </c>
    </row>
    <row r="2974" spans="1:9" x14ac:dyDescent="0.2">
      <c r="A2974" t="str">
        <f t="shared" si="46"/>
        <v/>
      </c>
      <c r="B2974">
        <v>2017</v>
      </c>
      <c r="C2974" t="s">
        <v>1763</v>
      </c>
      <c r="D2974" t="s">
        <v>1765</v>
      </c>
      <c r="E2974" t="s">
        <v>1767</v>
      </c>
      <c r="F2974" s="4" t="s">
        <v>340</v>
      </c>
      <c r="G2974" s="4">
        <v>398000</v>
      </c>
      <c r="H2974" s="10">
        <v>34065.839999999997</v>
      </c>
      <c r="I2974" t="str">
        <f>IFERROR(VLOOKUP(G2974,'LEAID Match'!$B$2:$C$427,2,FALSE),"")</f>
        <v/>
      </c>
    </row>
    <row r="2975" spans="1:9" x14ac:dyDescent="0.2">
      <c r="A2975" t="str">
        <f t="shared" si="46"/>
        <v/>
      </c>
      <c r="B2975">
        <v>2016</v>
      </c>
      <c r="C2975" t="s">
        <v>1763</v>
      </c>
      <c r="D2975" t="s">
        <v>1765</v>
      </c>
      <c r="E2975" t="s">
        <v>1767</v>
      </c>
      <c r="F2975" s="4" t="s">
        <v>340</v>
      </c>
      <c r="G2975" s="4">
        <v>398000</v>
      </c>
      <c r="H2975" s="10">
        <v>32164.73</v>
      </c>
      <c r="I2975" t="str">
        <f>IFERROR(VLOOKUP(G2975,'LEAID Match'!$B$2:$C$427,2,FALSE),"")</f>
        <v/>
      </c>
    </row>
    <row r="2976" spans="1:9" x14ac:dyDescent="0.2">
      <c r="A2976" t="str">
        <f t="shared" si="46"/>
        <v/>
      </c>
      <c r="B2976" s="14">
        <v>2015</v>
      </c>
      <c r="C2976" t="s">
        <v>1763</v>
      </c>
      <c r="D2976" t="s">
        <v>1765</v>
      </c>
      <c r="E2976" t="s">
        <v>1767</v>
      </c>
      <c r="F2976" s="14" t="s">
        <v>340</v>
      </c>
      <c r="G2976" s="14">
        <v>398000</v>
      </c>
      <c r="H2976" s="14">
        <v>30622.89</v>
      </c>
      <c r="I2976" t="str">
        <f>IFERROR(VLOOKUP(G2976,'LEAID Match'!$B$2:$C$427,2,FALSE),"")</f>
        <v/>
      </c>
    </row>
    <row r="2977" spans="1:9" x14ac:dyDescent="0.2">
      <c r="A2977" t="str">
        <f t="shared" si="46"/>
        <v/>
      </c>
      <c r="B2977">
        <v>2023</v>
      </c>
      <c r="C2977" t="s">
        <v>1763</v>
      </c>
      <c r="D2977" t="s">
        <v>1765</v>
      </c>
      <c r="E2977" t="s">
        <v>1767</v>
      </c>
      <c r="F2977" s="5" t="s">
        <v>341</v>
      </c>
      <c r="G2977" s="5">
        <v>399000</v>
      </c>
      <c r="H2977" s="6">
        <v>26839.02</v>
      </c>
      <c r="I2977" t="str">
        <f>IFERROR(VLOOKUP(G2977,'LEAID Match'!$B$2:$C$427,2,FALSE),"")</f>
        <v/>
      </c>
    </row>
    <row r="2978" spans="1:9" x14ac:dyDescent="0.2">
      <c r="A2978" t="str">
        <f t="shared" si="46"/>
        <v/>
      </c>
      <c r="B2978">
        <v>2022</v>
      </c>
      <c r="C2978" t="s">
        <v>1763</v>
      </c>
      <c r="D2978" t="s">
        <v>1765</v>
      </c>
      <c r="E2978" t="s">
        <v>1767</v>
      </c>
      <c r="F2978" s="5" t="s">
        <v>341</v>
      </c>
      <c r="G2978" s="5">
        <v>399000</v>
      </c>
      <c r="H2978" s="6">
        <v>25577.89</v>
      </c>
      <c r="I2978" t="str">
        <f>IFERROR(VLOOKUP(G2978,'LEAID Match'!$B$2:$C$427,2,FALSE),"")</f>
        <v/>
      </c>
    </row>
    <row r="2979" spans="1:9" x14ac:dyDescent="0.2">
      <c r="A2979" t="str">
        <f t="shared" si="46"/>
        <v/>
      </c>
      <c r="B2979">
        <v>2021</v>
      </c>
      <c r="C2979" t="s">
        <v>1763</v>
      </c>
      <c r="D2979" t="s">
        <v>1765</v>
      </c>
      <c r="E2979" t="s">
        <v>1767</v>
      </c>
      <c r="F2979" s="5" t="s">
        <v>341</v>
      </c>
      <c r="G2979" s="5">
        <v>399000</v>
      </c>
      <c r="H2979" s="6">
        <v>23901.64</v>
      </c>
      <c r="I2979" t="str">
        <f>IFERROR(VLOOKUP(G2979,'LEAID Match'!$B$2:$C$427,2,FALSE),"")</f>
        <v/>
      </c>
    </row>
    <row r="2980" spans="1:9" x14ac:dyDescent="0.2">
      <c r="A2980" t="str">
        <f t="shared" si="46"/>
        <v/>
      </c>
      <c r="B2980">
        <v>2020</v>
      </c>
      <c r="C2980" t="s">
        <v>1763</v>
      </c>
      <c r="D2980" t="s">
        <v>1765</v>
      </c>
      <c r="E2980" t="s">
        <v>1767</v>
      </c>
      <c r="F2980" s="4" t="s">
        <v>341</v>
      </c>
      <c r="G2980" s="4">
        <v>399000</v>
      </c>
      <c r="H2980" s="10">
        <v>22321.02</v>
      </c>
      <c r="I2980" t="str">
        <f>IFERROR(VLOOKUP(G2980,'LEAID Match'!$B$2:$C$427,2,FALSE),"")</f>
        <v/>
      </c>
    </row>
    <row r="2981" spans="1:9" x14ac:dyDescent="0.2">
      <c r="A2981" t="str">
        <f t="shared" si="46"/>
        <v/>
      </c>
      <c r="B2981">
        <v>2019</v>
      </c>
      <c r="C2981" t="s">
        <v>1763</v>
      </c>
      <c r="D2981" t="s">
        <v>1765</v>
      </c>
      <c r="E2981" t="s">
        <v>1767</v>
      </c>
      <c r="F2981" s="4" t="s">
        <v>341</v>
      </c>
      <c r="G2981" s="4">
        <v>399000</v>
      </c>
      <c r="H2981" s="10">
        <v>20318.73</v>
      </c>
      <c r="I2981" t="str">
        <f>IFERROR(VLOOKUP(G2981,'LEAID Match'!$B$2:$C$427,2,FALSE),"")</f>
        <v/>
      </c>
    </row>
    <row r="2982" spans="1:9" x14ac:dyDescent="0.2">
      <c r="A2982" t="str">
        <f t="shared" si="46"/>
        <v/>
      </c>
      <c r="B2982">
        <v>2018</v>
      </c>
      <c r="C2982" t="s">
        <v>1763</v>
      </c>
      <c r="D2982" t="s">
        <v>1765</v>
      </c>
      <c r="E2982" t="s">
        <v>1767</v>
      </c>
      <c r="F2982" s="4" t="s">
        <v>341</v>
      </c>
      <c r="G2982" s="4">
        <v>399000</v>
      </c>
      <c r="H2982" s="10">
        <v>19078.34</v>
      </c>
      <c r="I2982" t="str">
        <f>IFERROR(VLOOKUP(G2982,'LEAID Match'!$B$2:$C$427,2,FALSE),"")</f>
        <v/>
      </c>
    </row>
    <row r="2983" spans="1:9" x14ac:dyDescent="0.2">
      <c r="A2983" t="str">
        <f t="shared" si="46"/>
        <v/>
      </c>
      <c r="B2983">
        <v>2017</v>
      </c>
      <c r="C2983" t="s">
        <v>1763</v>
      </c>
      <c r="D2983" t="s">
        <v>1765</v>
      </c>
      <c r="E2983" t="s">
        <v>1767</v>
      </c>
      <c r="F2983" s="4" t="s">
        <v>341</v>
      </c>
      <c r="G2983" s="4">
        <v>399000</v>
      </c>
      <c r="H2983" s="10">
        <v>18304.18</v>
      </c>
      <c r="I2983" t="str">
        <f>IFERROR(VLOOKUP(G2983,'LEAID Match'!$B$2:$C$427,2,FALSE),"")</f>
        <v/>
      </c>
    </row>
    <row r="2984" spans="1:9" x14ac:dyDescent="0.2">
      <c r="A2984" t="str">
        <f t="shared" si="46"/>
        <v/>
      </c>
      <c r="B2984">
        <v>2016</v>
      </c>
      <c r="C2984" t="s">
        <v>1763</v>
      </c>
      <c r="D2984" t="s">
        <v>1765</v>
      </c>
      <c r="E2984" t="s">
        <v>1767</v>
      </c>
      <c r="F2984" s="4" t="s">
        <v>341</v>
      </c>
      <c r="G2984" s="4">
        <v>399000</v>
      </c>
      <c r="H2984" s="10">
        <v>18003.22</v>
      </c>
      <c r="I2984" t="str">
        <f>IFERROR(VLOOKUP(G2984,'LEAID Match'!$B$2:$C$427,2,FALSE),"")</f>
        <v/>
      </c>
    </row>
    <row r="2985" spans="1:9" x14ac:dyDescent="0.2">
      <c r="A2985" t="str">
        <f t="shared" si="46"/>
        <v/>
      </c>
      <c r="B2985" s="14">
        <v>2015</v>
      </c>
      <c r="C2985" t="s">
        <v>1763</v>
      </c>
      <c r="D2985" t="s">
        <v>1765</v>
      </c>
      <c r="E2985" t="s">
        <v>1767</v>
      </c>
      <c r="F2985" s="14" t="s">
        <v>341</v>
      </c>
      <c r="G2985" s="14">
        <v>399000</v>
      </c>
      <c r="H2985" s="14">
        <v>17896.62</v>
      </c>
      <c r="I2985" t="str">
        <f>IFERROR(VLOOKUP(G2985,'LEAID Match'!$B$2:$C$427,2,FALSE),"")</f>
        <v/>
      </c>
    </row>
    <row r="2986" spans="1:9" x14ac:dyDescent="0.2">
      <c r="A2986" t="str">
        <f t="shared" si="46"/>
        <v/>
      </c>
      <c r="B2986">
        <v>2023</v>
      </c>
      <c r="C2986" t="s">
        <v>1763</v>
      </c>
      <c r="D2986" t="s">
        <v>1765</v>
      </c>
      <c r="E2986" t="s">
        <v>1767</v>
      </c>
      <c r="F2986" s="5" t="s">
        <v>342</v>
      </c>
      <c r="G2986" s="5">
        <v>400000</v>
      </c>
      <c r="H2986" s="6">
        <v>3201.14</v>
      </c>
      <c r="I2986" t="str">
        <f>IFERROR(VLOOKUP(G2986,'LEAID Match'!$B$2:$C$427,2,FALSE),"")</f>
        <v/>
      </c>
    </row>
    <row r="2987" spans="1:9" x14ac:dyDescent="0.2">
      <c r="A2987" t="str">
        <f t="shared" si="46"/>
        <v/>
      </c>
      <c r="B2987">
        <v>2022</v>
      </c>
      <c r="C2987" t="s">
        <v>1763</v>
      </c>
      <c r="D2987" t="s">
        <v>1765</v>
      </c>
      <c r="E2987" t="s">
        <v>1767</v>
      </c>
      <c r="F2987" s="5" t="s">
        <v>342</v>
      </c>
      <c r="G2987" s="5">
        <v>400000</v>
      </c>
      <c r="H2987" s="6">
        <v>3117.57</v>
      </c>
      <c r="I2987" t="str">
        <f>IFERROR(VLOOKUP(G2987,'LEAID Match'!$B$2:$C$427,2,FALSE),"")</f>
        <v/>
      </c>
    </row>
    <row r="2988" spans="1:9" x14ac:dyDescent="0.2">
      <c r="A2988" t="str">
        <f t="shared" si="46"/>
        <v/>
      </c>
      <c r="B2988">
        <v>2021</v>
      </c>
      <c r="C2988" t="s">
        <v>1763</v>
      </c>
      <c r="D2988" t="s">
        <v>1765</v>
      </c>
      <c r="E2988" t="s">
        <v>1767</v>
      </c>
      <c r="F2988" s="5" t="s">
        <v>342</v>
      </c>
      <c r="G2988" s="5">
        <v>400000</v>
      </c>
      <c r="H2988" s="6">
        <v>3354.2</v>
      </c>
      <c r="I2988" t="str">
        <f>IFERROR(VLOOKUP(G2988,'LEAID Match'!$B$2:$C$427,2,FALSE),"")</f>
        <v/>
      </c>
    </row>
    <row r="2989" spans="1:9" x14ac:dyDescent="0.2">
      <c r="A2989" t="str">
        <f t="shared" si="46"/>
        <v/>
      </c>
      <c r="B2989">
        <v>2020</v>
      </c>
      <c r="C2989" t="s">
        <v>1763</v>
      </c>
      <c r="D2989" t="s">
        <v>1765</v>
      </c>
      <c r="E2989" t="s">
        <v>1767</v>
      </c>
      <c r="F2989" s="4" t="s">
        <v>342</v>
      </c>
      <c r="G2989" s="4">
        <v>400000</v>
      </c>
      <c r="H2989" s="10">
        <v>3287.1</v>
      </c>
      <c r="I2989" t="str">
        <f>IFERROR(VLOOKUP(G2989,'LEAID Match'!$B$2:$C$427,2,FALSE),"")</f>
        <v/>
      </c>
    </row>
    <row r="2990" spans="1:9" x14ac:dyDescent="0.2">
      <c r="A2990" t="str">
        <f t="shared" si="46"/>
        <v/>
      </c>
      <c r="B2990">
        <v>2019</v>
      </c>
      <c r="C2990" t="s">
        <v>1763</v>
      </c>
      <c r="D2990" t="s">
        <v>1765</v>
      </c>
      <c r="E2990" t="s">
        <v>1767</v>
      </c>
      <c r="F2990" s="4" t="s">
        <v>342</v>
      </c>
      <c r="G2990" s="4">
        <v>400000</v>
      </c>
      <c r="H2990" s="10">
        <v>3126.6</v>
      </c>
      <c r="I2990" t="str">
        <f>IFERROR(VLOOKUP(G2990,'LEAID Match'!$B$2:$C$427,2,FALSE),"")</f>
        <v/>
      </c>
    </row>
    <row r="2991" spans="1:9" x14ac:dyDescent="0.2">
      <c r="A2991" t="str">
        <f t="shared" si="46"/>
        <v/>
      </c>
      <c r="B2991">
        <v>2018</v>
      </c>
      <c r="C2991" t="s">
        <v>1763</v>
      </c>
      <c r="D2991" t="s">
        <v>1765</v>
      </c>
      <c r="E2991" t="s">
        <v>1767</v>
      </c>
      <c r="F2991" s="4" t="s">
        <v>342</v>
      </c>
      <c r="G2991" s="4">
        <v>400000</v>
      </c>
      <c r="H2991" s="10">
        <v>2964.01</v>
      </c>
      <c r="I2991" t="str">
        <f>IFERROR(VLOOKUP(G2991,'LEAID Match'!$B$2:$C$427,2,FALSE),"")</f>
        <v/>
      </c>
    </row>
    <row r="2992" spans="1:9" x14ac:dyDescent="0.2">
      <c r="A2992" t="str">
        <f t="shared" si="46"/>
        <v/>
      </c>
      <c r="B2992">
        <v>2017</v>
      </c>
      <c r="C2992" t="s">
        <v>1763</v>
      </c>
      <c r="D2992" t="s">
        <v>1765</v>
      </c>
      <c r="E2992" t="s">
        <v>1767</v>
      </c>
      <c r="F2992" s="4" t="s">
        <v>342</v>
      </c>
      <c r="G2992" s="4">
        <v>400000</v>
      </c>
      <c r="H2992" s="10">
        <v>2804.42</v>
      </c>
      <c r="I2992" t="str">
        <f>IFERROR(VLOOKUP(G2992,'LEAID Match'!$B$2:$C$427,2,FALSE),"")</f>
        <v/>
      </c>
    </row>
    <row r="2993" spans="1:9" x14ac:dyDescent="0.2">
      <c r="A2993" t="str">
        <f t="shared" si="46"/>
        <v/>
      </c>
      <c r="B2993">
        <v>2016</v>
      </c>
      <c r="C2993" t="s">
        <v>1763</v>
      </c>
      <c r="D2993" t="s">
        <v>1765</v>
      </c>
      <c r="E2993" t="s">
        <v>1767</v>
      </c>
      <c r="F2993" s="4" t="s">
        <v>342</v>
      </c>
      <c r="G2993" s="4">
        <v>400000</v>
      </c>
      <c r="H2993" s="10">
        <v>2752.09</v>
      </c>
      <c r="I2993" t="str">
        <f>IFERROR(VLOOKUP(G2993,'LEAID Match'!$B$2:$C$427,2,FALSE),"")</f>
        <v/>
      </c>
    </row>
    <row r="2994" spans="1:9" x14ac:dyDescent="0.2">
      <c r="A2994" t="str">
        <f t="shared" si="46"/>
        <v/>
      </c>
      <c r="B2994" s="14">
        <v>2015</v>
      </c>
      <c r="C2994" t="s">
        <v>1763</v>
      </c>
      <c r="D2994" t="s">
        <v>1765</v>
      </c>
      <c r="E2994" t="s">
        <v>1767</v>
      </c>
      <c r="F2994" s="14" t="s">
        <v>342</v>
      </c>
      <c r="G2994" s="14">
        <v>400000</v>
      </c>
      <c r="H2994" s="14">
        <v>2714.48</v>
      </c>
      <c r="I2994" t="str">
        <f>IFERROR(VLOOKUP(G2994,'LEAID Match'!$B$2:$C$427,2,FALSE),"")</f>
        <v/>
      </c>
    </row>
    <row r="2995" spans="1:9" x14ac:dyDescent="0.2">
      <c r="A2995" t="str">
        <f t="shared" si="46"/>
        <v/>
      </c>
      <c r="B2995">
        <v>2023</v>
      </c>
      <c r="C2995" t="s">
        <v>1763</v>
      </c>
      <c r="D2995" t="s">
        <v>1765</v>
      </c>
      <c r="E2995" t="s">
        <v>1767</v>
      </c>
      <c r="F2995" s="5" t="s">
        <v>343</v>
      </c>
      <c r="G2995" s="5">
        <v>406000</v>
      </c>
      <c r="H2995" s="6">
        <v>4320.66</v>
      </c>
      <c r="I2995" t="str">
        <f>IFERROR(VLOOKUP(G2995,'LEAID Match'!$B$2:$C$427,2,FALSE),"")</f>
        <v/>
      </c>
    </row>
    <row r="2996" spans="1:9" x14ac:dyDescent="0.2">
      <c r="A2996" t="str">
        <f t="shared" si="46"/>
        <v/>
      </c>
      <c r="B2996">
        <v>2022</v>
      </c>
      <c r="C2996" t="s">
        <v>1763</v>
      </c>
      <c r="D2996" t="s">
        <v>1765</v>
      </c>
      <c r="E2996" t="s">
        <v>1767</v>
      </c>
      <c r="F2996" s="5" t="s">
        <v>343</v>
      </c>
      <c r="G2996" s="5">
        <v>406000</v>
      </c>
      <c r="H2996" s="6">
        <v>3270.38</v>
      </c>
      <c r="I2996" t="str">
        <f>IFERROR(VLOOKUP(G2996,'LEAID Match'!$B$2:$C$427,2,FALSE),"")</f>
        <v/>
      </c>
    </row>
    <row r="2997" spans="1:9" x14ac:dyDescent="0.2">
      <c r="A2997" t="str">
        <f t="shared" si="46"/>
        <v/>
      </c>
      <c r="B2997">
        <v>2021</v>
      </c>
      <c r="C2997" t="s">
        <v>1763</v>
      </c>
      <c r="D2997" t="s">
        <v>1765</v>
      </c>
      <c r="E2997" t="s">
        <v>1767</v>
      </c>
      <c r="F2997" s="5" t="s">
        <v>343</v>
      </c>
      <c r="G2997" s="5">
        <v>406000</v>
      </c>
      <c r="H2997" s="6">
        <v>3725.17</v>
      </c>
      <c r="I2997" t="str">
        <f>IFERROR(VLOOKUP(G2997,'LEAID Match'!$B$2:$C$427,2,FALSE),"")</f>
        <v/>
      </c>
    </row>
    <row r="2998" spans="1:9" x14ac:dyDescent="0.2">
      <c r="A2998" t="str">
        <f t="shared" si="46"/>
        <v/>
      </c>
      <c r="B2998">
        <v>2020</v>
      </c>
      <c r="C2998" t="s">
        <v>1763</v>
      </c>
      <c r="D2998" t="s">
        <v>1765</v>
      </c>
      <c r="E2998" t="s">
        <v>1767</v>
      </c>
      <c r="F2998" s="4" t="s">
        <v>343</v>
      </c>
      <c r="G2998" s="4">
        <v>406000</v>
      </c>
      <c r="H2998" s="10">
        <v>4389.1099999999997</v>
      </c>
      <c r="I2998" t="str">
        <f>IFERROR(VLOOKUP(G2998,'LEAID Match'!$B$2:$C$427,2,FALSE),"")</f>
        <v/>
      </c>
    </row>
    <row r="2999" spans="1:9" x14ac:dyDescent="0.2">
      <c r="A2999" t="str">
        <f t="shared" si="46"/>
        <v/>
      </c>
      <c r="B2999">
        <v>2019</v>
      </c>
      <c r="C2999" t="s">
        <v>1763</v>
      </c>
      <c r="D2999" t="s">
        <v>1765</v>
      </c>
      <c r="E2999" t="s">
        <v>1767</v>
      </c>
      <c r="F2999" s="4" t="s">
        <v>343</v>
      </c>
      <c r="G2999" s="4">
        <v>406000</v>
      </c>
      <c r="H2999" s="10">
        <v>4526.92</v>
      </c>
      <c r="I2999" t="str">
        <f>IFERROR(VLOOKUP(G2999,'LEAID Match'!$B$2:$C$427,2,FALSE),"")</f>
        <v/>
      </c>
    </row>
    <row r="3000" spans="1:9" x14ac:dyDescent="0.2">
      <c r="A3000" t="str">
        <f t="shared" si="46"/>
        <v/>
      </c>
      <c r="B3000">
        <v>2018</v>
      </c>
      <c r="C3000" t="s">
        <v>1763</v>
      </c>
      <c r="D3000" t="s">
        <v>1765</v>
      </c>
      <c r="E3000" t="s">
        <v>1767</v>
      </c>
      <c r="F3000" s="4" t="s">
        <v>343</v>
      </c>
      <c r="G3000" s="4">
        <v>406000</v>
      </c>
      <c r="H3000" s="10">
        <v>3720.34</v>
      </c>
      <c r="I3000" t="str">
        <f>IFERROR(VLOOKUP(G3000,'LEAID Match'!$B$2:$C$427,2,FALSE),"")</f>
        <v/>
      </c>
    </row>
    <row r="3001" spans="1:9" x14ac:dyDescent="0.2">
      <c r="A3001" t="str">
        <f t="shared" si="46"/>
        <v/>
      </c>
      <c r="B3001">
        <v>2017</v>
      </c>
      <c r="C3001" t="s">
        <v>1763</v>
      </c>
      <c r="D3001" t="s">
        <v>1765</v>
      </c>
      <c r="E3001" t="s">
        <v>1767</v>
      </c>
      <c r="F3001" s="4" t="s">
        <v>343</v>
      </c>
      <c r="G3001" s="4">
        <v>406000</v>
      </c>
      <c r="H3001" s="10">
        <v>2915.36</v>
      </c>
      <c r="I3001" t="str">
        <f>IFERROR(VLOOKUP(G3001,'LEAID Match'!$B$2:$C$427,2,FALSE),"")</f>
        <v/>
      </c>
    </row>
    <row r="3002" spans="1:9" x14ac:dyDescent="0.2">
      <c r="A3002" t="str">
        <f t="shared" si="46"/>
        <v/>
      </c>
      <c r="B3002">
        <v>2016</v>
      </c>
      <c r="C3002" t="s">
        <v>1763</v>
      </c>
      <c r="D3002" t="s">
        <v>1765</v>
      </c>
      <c r="E3002" t="s">
        <v>1767</v>
      </c>
      <c r="F3002" s="4" t="s">
        <v>343</v>
      </c>
      <c r="G3002" s="4">
        <v>406000</v>
      </c>
      <c r="H3002" s="10">
        <v>2646.08</v>
      </c>
      <c r="I3002" t="str">
        <f>IFERROR(VLOOKUP(G3002,'LEAID Match'!$B$2:$C$427,2,FALSE),"")</f>
        <v/>
      </c>
    </row>
    <row r="3003" spans="1:9" x14ac:dyDescent="0.2">
      <c r="A3003" t="str">
        <f t="shared" si="46"/>
        <v/>
      </c>
      <c r="B3003" s="14">
        <v>2015</v>
      </c>
      <c r="C3003" t="s">
        <v>1763</v>
      </c>
      <c r="D3003" t="s">
        <v>1765</v>
      </c>
      <c r="E3003" t="s">
        <v>1767</v>
      </c>
      <c r="F3003" s="14" t="s">
        <v>343</v>
      </c>
      <c r="G3003" s="14">
        <v>406000</v>
      </c>
      <c r="H3003" s="14">
        <v>2682.13</v>
      </c>
      <c r="I3003" t="str">
        <f>IFERROR(VLOOKUP(G3003,'LEAID Match'!$B$2:$C$427,2,FALSE),"")</f>
        <v/>
      </c>
    </row>
    <row r="3004" spans="1:9" x14ac:dyDescent="0.2">
      <c r="A3004">
        <f t="shared" si="46"/>
        <v>5500300</v>
      </c>
      <c r="B3004">
        <v>2023</v>
      </c>
      <c r="C3004" t="s">
        <v>1763</v>
      </c>
      <c r="D3004" t="s">
        <v>1765</v>
      </c>
      <c r="E3004" t="s">
        <v>1767</v>
      </c>
      <c r="F3004" s="5" t="s">
        <v>344</v>
      </c>
      <c r="G3004" s="5">
        <v>407000</v>
      </c>
      <c r="H3004" s="6">
        <v>811063.16</v>
      </c>
      <c r="I3004">
        <f>IFERROR(VLOOKUP(G3004,'LEAID Match'!$B$2:$C$427,2,FALSE),"")</f>
        <v>5500300</v>
      </c>
    </row>
    <row r="3005" spans="1:9" x14ac:dyDescent="0.2">
      <c r="A3005">
        <f t="shared" si="46"/>
        <v>5500300</v>
      </c>
      <c r="B3005">
        <v>2022</v>
      </c>
      <c r="C3005" t="s">
        <v>1763</v>
      </c>
      <c r="D3005" t="s">
        <v>1765</v>
      </c>
      <c r="E3005" t="s">
        <v>1767</v>
      </c>
      <c r="F3005" s="5" t="s">
        <v>344</v>
      </c>
      <c r="G3005" s="5">
        <v>407000</v>
      </c>
      <c r="H3005" s="6">
        <v>781806.22</v>
      </c>
      <c r="I3005">
        <f>IFERROR(VLOOKUP(G3005,'LEAID Match'!$B$2:$C$427,2,FALSE),"")</f>
        <v>5500300</v>
      </c>
    </row>
    <row r="3006" spans="1:9" x14ac:dyDescent="0.2">
      <c r="A3006">
        <f t="shared" si="46"/>
        <v>5500300</v>
      </c>
      <c r="B3006">
        <v>2021</v>
      </c>
      <c r="C3006" t="s">
        <v>1763</v>
      </c>
      <c r="D3006" t="s">
        <v>1765</v>
      </c>
      <c r="E3006" t="s">
        <v>1767</v>
      </c>
      <c r="F3006" s="5" t="s">
        <v>344</v>
      </c>
      <c r="G3006" s="5">
        <v>407000</v>
      </c>
      <c r="H3006" s="6">
        <v>764871.9</v>
      </c>
      <c r="I3006">
        <f>IFERROR(VLOOKUP(G3006,'LEAID Match'!$B$2:$C$427,2,FALSE),"")</f>
        <v>5500300</v>
      </c>
    </row>
    <row r="3007" spans="1:9" x14ac:dyDescent="0.2">
      <c r="A3007">
        <f t="shared" si="46"/>
        <v>5500300</v>
      </c>
      <c r="B3007">
        <v>2020</v>
      </c>
      <c r="C3007" t="s">
        <v>1763</v>
      </c>
      <c r="D3007" t="s">
        <v>1765</v>
      </c>
      <c r="E3007" t="s">
        <v>1767</v>
      </c>
      <c r="F3007" s="4" t="s">
        <v>344</v>
      </c>
      <c r="G3007" s="4">
        <v>407000</v>
      </c>
      <c r="H3007" s="10">
        <v>745278.89</v>
      </c>
      <c r="I3007">
        <f>IFERROR(VLOOKUP(G3007,'LEAID Match'!$B$2:$C$427,2,FALSE),"")</f>
        <v>5500300</v>
      </c>
    </row>
    <row r="3008" spans="1:9" x14ac:dyDescent="0.2">
      <c r="A3008">
        <f t="shared" si="46"/>
        <v>5500300</v>
      </c>
      <c r="B3008">
        <v>2019</v>
      </c>
      <c r="C3008" t="s">
        <v>1763</v>
      </c>
      <c r="D3008" t="s">
        <v>1765</v>
      </c>
      <c r="E3008" t="s">
        <v>1767</v>
      </c>
      <c r="F3008" s="4" t="s">
        <v>344</v>
      </c>
      <c r="G3008" s="4">
        <v>407000</v>
      </c>
      <c r="H3008" s="10">
        <v>728162.77</v>
      </c>
      <c r="I3008">
        <f>IFERROR(VLOOKUP(G3008,'LEAID Match'!$B$2:$C$427,2,FALSE),"")</f>
        <v>5500300</v>
      </c>
    </row>
    <row r="3009" spans="1:9" x14ac:dyDescent="0.2">
      <c r="A3009">
        <f t="shared" si="46"/>
        <v>5500300</v>
      </c>
      <c r="B3009">
        <v>2018</v>
      </c>
      <c r="C3009" t="s">
        <v>1763</v>
      </c>
      <c r="D3009" t="s">
        <v>1765</v>
      </c>
      <c r="E3009" t="s">
        <v>1767</v>
      </c>
      <c r="F3009" s="4" t="s">
        <v>344</v>
      </c>
      <c r="G3009" s="4">
        <v>407000</v>
      </c>
      <c r="H3009" s="10">
        <v>709625.22</v>
      </c>
      <c r="I3009">
        <f>IFERROR(VLOOKUP(G3009,'LEAID Match'!$B$2:$C$427,2,FALSE),"")</f>
        <v>5500300</v>
      </c>
    </row>
    <row r="3010" spans="1:9" x14ac:dyDescent="0.2">
      <c r="A3010">
        <f t="shared" si="46"/>
        <v>5500300</v>
      </c>
      <c r="B3010">
        <v>2017</v>
      </c>
      <c r="C3010" t="s">
        <v>1763</v>
      </c>
      <c r="D3010" t="s">
        <v>1765</v>
      </c>
      <c r="E3010" t="s">
        <v>1767</v>
      </c>
      <c r="F3010" s="4" t="s">
        <v>344</v>
      </c>
      <c r="G3010" s="4">
        <v>407000</v>
      </c>
      <c r="H3010" s="10">
        <v>697377.96</v>
      </c>
      <c r="I3010">
        <f>IFERROR(VLOOKUP(G3010,'LEAID Match'!$B$2:$C$427,2,FALSE),"")</f>
        <v>5500300</v>
      </c>
    </row>
    <row r="3011" spans="1:9" x14ac:dyDescent="0.2">
      <c r="A3011">
        <f t="shared" ref="A3011:A3074" si="47">I3011</f>
        <v>5500300</v>
      </c>
      <c r="B3011">
        <v>2016</v>
      </c>
      <c r="C3011" t="s">
        <v>1763</v>
      </c>
      <c r="D3011" t="s">
        <v>1765</v>
      </c>
      <c r="E3011" t="s">
        <v>1767</v>
      </c>
      <c r="F3011" s="4" t="s">
        <v>344</v>
      </c>
      <c r="G3011" s="4">
        <v>407000</v>
      </c>
      <c r="H3011" s="10">
        <v>700541.72</v>
      </c>
      <c r="I3011">
        <f>IFERROR(VLOOKUP(G3011,'LEAID Match'!$B$2:$C$427,2,FALSE),"")</f>
        <v>5500300</v>
      </c>
    </row>
    <row r="3012" spans="1:9" x14ac:dyDescent="0.2">
      <c r="A3012">
        <f t="shared" si="47"/>
        <v>5500300</v>
      </c>
      <c r="B3012" s="14">
        <v>2015</v>
      </c>
      <c r="C3012" t="s">
        <v>1763</v>
      </c>
      <c r="D3012" t="s">
        <v>1765</v>
      </c>
      <c r="E3012" t="s">
        <v>1767</v>
      </c>
      <c r="F3012" s="14" t="s">
        <v>344</v>
      </c>
      <c r="G3012" s="14">
        <v>407000</v>
      </c>
      <c r="H3012" s="14">
        <v>701267.7</v>
      </c>
      <c r="I3012">
        <f>IFERROR(VLOOKUP(G3012,'LEAID Match'!$B$2:$C$427,2,FALSE),"")</f>
        <v>5500300</v>
      </c>
    </row>
    <row r="3013" spans="1:9" x14ac:dyDescent="0.2">
      <c r="A3013">
        <f t="shared" si="47"/>
        <v>5500720</v>
      </c>
      <c r="B3013">
        <v>2023</v>
      </c>
      <c r="C3013" t="s">
        <v>1763</v>
      </c>
      <c r="D3013" t="s">
        <v>1765</v>
      </c>
      <c r="E3013" t="s">
        <v>1767</v>
      </c>
      <c r="F3013" s="5" t="s">
        <v>345</v>
      </c>
      <c r="G3013" s="5">
        <v>408000</v>
      </c>
      <c r="H3013" s="6">
        <v>835772.76</v>
      </c>
      <c r="I3013">
        <f>IFERROR(VLOOKUP(G3013,'LEAID Match'!$B$2:$C$427,2,FALSE),"")</f>
        <v>5500720</v>
      </c>
    </row>
    <row r="3014" spans="1:9" x14ac:dyDescent="0.2">
      <c r="A3014">
        <f t="shared" si="47"/>
        <v>5500720</v>
      </c>
      <c r="B3014">
        <v>2022</v>
      </c>
      <c r="C3014" t="s">
        <v>1763</v>
      </c>
      <c r="D3014" t="s">
        <v>1765</v>
      </c>
      <c r="E3014" t="s">
        <v>1767</v>
      </c>
      <c r="F3014" s="5" t="s">
        <v>345</v>
      </c>
      <c r="G3014" s="5">
        <v>408000</v>
      </c>
      <c r="H3014" s="6">
        <v>809516.22</v>
      </c>
      <c r="I3014">
        <f>IFERROR(VLOOKUP(G3014,'LEAID Match'!$B$2:$C$427,2,FALSE),"")</f>
        <v>5500720</v>
      </c>
    </row>
    <row r="3015" spans="1:9" x14ac:dyDescent="0.2">
      <c r="A3015">
        <f t="shared" si="47"/>
        <v>5500720</v>
      </c>
      <c r="B3015">
        <v>2021</v>
      </c>
      <c r="C3015" t="s">
        <v>1763</v>
      </c>
      <c r="D3015" t="s">
        <v>1765</v>
      </c>
      <c r="E3015" t="s">
        <v>1767</v>
      </c>
      <c r="F3015" s="5" t="s">
        <v>345</v>
      </c>
      <c r="G3015" s="5">
        <v>408000</v>
      </c>
      <c r="H3015" s="6">
        <v>781778.94</v>
      </c>
      <c r="I3015">
        <f>IFERROR(VLOOKUP(G3015,'LEAID Match'!$B$2:$C$427,2,FALSE),"")</f>
        <v>5500720</v>
      </c>
    </row>
    <row r="3016" spans="1:9" x14ac:dyDescent="0.2">
      <c r="A3016">
        <f t="shared" si="47"/>
        <v>5500720</v>
      </c>
      <c r="B3016">
        <v>2020</v>
      </c>
      <c r="C3016" t="s">
        <v>1763</v>
      </c>
      <c r="D3016" t="s">
        <v>1765</v>
      </c>
      <c r="E3016" t="s">
        <v>1767</v>
      </c>
      <c r="F3016" s="4" t="s">
        <v>345</v>
      </c>
      <c r="G3016" s="4">
        <v>408000</v>
      </c>
      <c r="H3016" s="10">
        <v>743905.53</v>
      </c>
      <c r="I3016">
        <f>IFERROR(VLOOKUP(G3016,'LEAID Match'!$B$2:$C$427,2,FALSE),"")</f>
        <v>5500720</v>
      </c>
    </row>
    <row r="3017" spans="1:9" x14ac:dyDescent="0.2">
      <c r="A3017">
        <f t="shared" si="47"/>
        <v>5500720</v>
      </c>
      <c r="B3017">
        <v>2019</v>
      </c>
      <c r="C3017" t="s">
        <v>1763</v>
      </c>
      <c r="D3017" t="s">
        <v>1765</v>
      </c>
      <c r="E3017" t="s">
        <v>1767</v>
      </c>
      <c r="F3017" s="4" t="s">
        <v>345</v>
      </c>
      <c r="G3017" s="4">
        <v>408000</v>
      </c>
      <c r="H3017" s="10">
        <v>710381.33</v>
      </c>
      <c r="I3017">
        <f>IFERROR(VLOOKUP(G3017,'LEAID Match'!$B$2:$C$427,2,FALSE),"")</f>
        <v>5500720</v>
      </c>
    </row>
    <row r="3018" spans="1:9" x14ac:dyDescent="0.2">
      <c r="A3018">
        <f t="shared" si="47"/>
        <v>5500720</v>
      </c>
      <c r="B3018">
        <v>2018</v>
      </c>
      <c r="C3018" t="s">
        <v>1763</v>
      </c>
      <c r="D3018" t="s">
        <v>1765</v>
      </c>
      <c r="E3018" t="s">
        <v>1767</v>
      </c>
      <c r="F3018" s="4" t="s">
        <v>345</v>
      </c>
      <c r="G3018" s="4">
        <v>408000</v>
      </c>
      <c r="H3018" s="10">
        <v>684377.61</v>
      </c>
      <c r="I3018">
        <f>IFERROR(VLOOKUP(G3018,'LEAID Match'!$B$2:$C$427,2,FALSE),"")</f>
        <v>5500720</v>
      </c>
    </row>
    <row r="3019" spans="1:9" x14ac:dyDescent="0.2">
      <c r="A3019">
        <f t="shared" si="47"/>
        <v>5500720</v>
      </c>
      <c r="B3019">
        <v>2017</v>
      </c>
      <c r="C3019" t="s">
        <v>1763</v>
      </c>
      <c r="D3019" t="s">
        <v>1765</v>
      </c>
      <c r="E3019" t="s">
        <v>1767</v>
      </c>
      <c r="F3019" s="4" t="s">
        <v>345</v>
      </c>
      <c r="G3019" s="4">
        <v>408000</v>
      </c>
      <c r="H3019" s="10">
        <v>662919</v>
      </c>
      <c r="I3019">
        <f>IFERROR(VLOOKUP(G3019,'LEAID Match'!$B$2:$C$427,2,FALSE),"")</f>
        <v>5500720</v>
      </c>
    </row>
    <row r="3020" spans="1:9" x14ac:dyDescent="0.2">
      <c r="A3020">
        <f t="shared" si="47"/>
        <v>5500720</v>
      </c>
      <c r="B3020">
        <v>2016</v>
      </c>
      <c r="C3020" t="s">
        <v>1763</v>
      </c>
      <c r="D3020" t="s">
        <v>1765</v>
      </c>
      <c r="E3020" t="s">
        <v>1767</v>
      </c>
      <c r="F3020" s="4" t="s">
        <v>1683</v>
      </c>
      <c r="G3020" s="4">
        <v>408000</v>
      </c>
      <c r="H3020" s="10">
        <v>650594.93999999994</v>
      </c>
      <c r="I3020">
        <f>IFERROR(VLOOKUP(G3020,'LEAID Match'!$B$2:$C$427,2,FALSE),"")</f>
        <v>5500720</v>
      </c>
    </row>
    <row r="3021" spans="1:9" x14ac:dyDescent="0.2">
      <c r="A3021">
        <f t="shared" si="47"/>
        <v>5500720</v>
      </c>
      <c r="B3021" s="14">
        <v>2015</v>
      </c>
      <c r="C3021" t="s">
        <v>1763</v>
      </c>
      <c r="D3021" t="s">
        <v>1765</v>
      </c>
      <c r="E3021" t="s">
        <v>1767</v>
      </c>
      <c r="F3021" s="14" t="s">
        <v>345</v>
      </c>
      <c r="G3021" s="14">
        <v>408000</v>
      </c>
      <c r="H3021" s="14">
        <v>632981.17000000004</v>
      </c>
      <c r="I3021">
        <f>IFERROR(VLOOKUP(G3021,'LEAID Match'!$B$2:$C$427,2,FALSE),"")</f>
        <v>5500720</v>
      </c>
    </row>
    <row r="3022" spans="1:9" x14ac:dyDescent="0.2">
      <c r="A3022">
        <f t="shared" si="47"/>
        <v>5509750</v>
      </c>
      <c r="B3022">
        <v>2023</v>
      </c>
      <c r="C3022" t="s">
        <v>1763</v>
      </c>
      <c r="D3022" t="s">
        <v>1765</v>
      </c>
      <c r="E3022" t="s">
        <v>1767</v>
      </c>
      <c r="F3022" s="5" t="s">
        <v>346</v>
      </c>
      <c r="G3022" s="5">
        <v>417000</v>
      </c>
      <c r="H3022" s="6">
        <v>419784.82</v>
      </c>
      <c r="I3022">
        <f>IFERROR(VLOOKUP(G3022,'LEAID Match'!$B$2:$C$427,2,FALSE),"")</f>
        <v>5509750</v>
      </c>
    </row>
    <row r="3023" spans="1:9" x14ac:dyDescent="0.2">
      <c r="A3023">
        <f t="shared" si="47"/>
        <v>5509750</v>
      </c>
      <c r="B3023">
        <v>2022</v>
      </c>
      <c r="C3023" t="s">
        <v>1763</v>
      </c>
      <c r="D3023" t="s">
        <v>1765</v>
      </c>
      <c r="E3023" t="s">
        <v>1767</v>
      </c>
      <c r="F3023" s="5" t="s">
        <v>346</v>
      </c>
      <c r="G3023" s="5">
        <v>417000</v>
      </c>
      <c r="H3023" s="6">
        <v>395354.67</v>
      </c>
      <c r="I3023">
        <f>IFERROR(VLOOKUP(G3023,'LEAID Match'!$B$2:$C$427,2,FALSE),"")</f>
        <v>5509750</v>
      </c>
    </row>
    <row r="3024" spans="1:9" x14ac:dyDescent="0.2">
      <c r="A3024">
        <f t="shared" si="47"/>
        <v>5509750</v>
      </c>
      <c r="B3024">
        <v>2021</v>
      </c>
      <c r="C3024" t="s">
        <v>1763</v>
      </c>
      <c r="D3024" t="s">
        <v>1765</v>
      </c>
      <c r="E3024" t="s">
        <v>1767</v>
      </c>
      <c r="F3024" s="5" t="s">
        <v>346</v>
      </c>
      <c r="G3024" s="5">
        <v>417000</v>
      </c>
      <c r="H3024" s="6">
        <v>375018.09</v>
      </c>
      <c r="I3024">
        <f>IFERROR(VLOOKUP(G3024,'LEAID Match'!$B$2:$C$427,2,FALSE),"")</f>
        <v>5509750</v>
      </c>
    </row>
    <row r="3025" spans="1:9" x14ac:dyDescent="0.2">
      <c r="A3025">
        <f t="shared" si="47"/>
        <v>5509750</v>
      </c>
      <c r="B3025">
        <v>2020</v>
      </c>
      <c r="C3025" t="s">
        <v>1763</v>
      </c>
      <c r="D3025" t="s">
        <v>1765</v>
      </c>
      <c r="E3025" t="s">
        <v>1767</v>
      </c>
      <c r="F3025" s="4" t="s">
        <v>346</v>
      </c>
      <c r="G3025" s="4">
        <v>417000</v>
      </c>
      <c r="H3025" s="10">
        <v>359650.17</v>
      </c>
      <c r="I3025">
        <f>IFERROR(VLOOKUP(G3025,'LEAID Match'!$B$2:$C$427,2,FALSE),"")</f>
        <v>5509750</v>
      </c>
    </row>
    <row r="3026" spans="1:9" x14ac:dyDescent="0.2">
      <c r="A3026">
        <f t="shared" si="47"/>
        <v>5509750</v>
      </c>
      <c r="B3026">
        <v>2019</v>
      </c>
      <c r="C3026" t="s">
        <v>1763</v>
      </c>
      <c r="D3026" t="s">
        <v>1765</v>
      </c>
      <c r="E3026" t="s">
        <v>1767</v>
      </c>
      <c r="F3026" s="4" t="s">
        <v>346</v>
      </c>
      <c r="G3026" s="4">
        <v>417000</v>
      </c>
      <c r="H3026" s="10">
        <v>356234.31</v>
      </c>
      <c r="I3026">
        <f>IFERROR(VLOOKUP(G3026,'LEAID Match'!$B$2:$C$427,2,FALSE),"")</f>
        <v>5509750</v>
      </c>
    </row>
    <row r="3027" spans="1:9" x14ac:dyDescent="0.2">
      <c r="A3027">
        <f t="shared" si="47"/>
        <v>5509750</v>
      </c>
      <c r="B3027">
        <v>2018</v>
      </c>
      <c r="C3027" t="s">
        <v>1763</v>
      </c>
      <c r="D3027" t="s">
        <v>1765</v>
      </c>
      <c r="E3027" t="s">
        <v>1767</v>
      </c>
      <c r="F3027" s="4" t="s">
        <v>346</v>
      </c>
      <c r="G3027" s="4">
        <v>417000</v>
      </c>
      <c r="H3027" s="10">
        <v>353557.69</v>
      </c>
      <c r="I3027">
        <f>IFERROR(VLOOKUP(G3027,'LEAID Match'!$B$2:$C$427,2,FALSE),"")</f>
        <v>5509750</v>
      </c>
    </row>
    <row r="3028" spans="1:9" x14ac:dyDescent="0.2">
      <c r="A3028">
        <f t="shared" si="47"/>
        <v>5509750</v>
      </c>
      <c r="B3028">
        <v>2017</v>
      </c>
      <c r="C3028" t="s">
        <v>1763</v>
      </c>
      <c r="D3028" t="s">
        <v>1765</v>
      </c>
      <c r="E3028" t="s">
        <v>1767</v>
      </c>
      <c r="F3028" s="4" t="s">
        <v>346</v>
      </c>
      <c r="G3028" s="4">
        <v>417000</v>
      </c>
      <c r="H3028" s="10">
        <v>351352.36</v>
      </c>
      <c r="I3028">
        <f>IFERROR(VLOOKUP(G3028,'LEAID Match'!$B$2:$C$427,2,FALSE),"")</f>
        <v>5509750</v>
      </c>
    </row>
    <row r="3029" spans="1:9" x14ac:dyDescent="0.2">
      <c r="A3029">
        <f t="shared" si="47"/>
        <v>5509750</v>
      </c>
      <c r="B3029">
        <v>2016</v>
      </c>
      <c r="C3029" t="s">
        <v>1763</v>
      </c>
      <c r="D3029" t="s">
        <v>1765</v>
      </c>
      <c r="E3029" t="s">
        <v>1767</v>
      </c>
      <c r="F3029" s="4" t="s">
        <v>346</v>
      </c>
      <c r="G3029" s="4">
        <v>417000</v>
      </c>
      <c r="H3029" s="10">
        <v>350531.27</v>
      </c>
      <c r="I3029">
        <f>IFERROR(VLOOKUP(G3029,'LEAID Match'!$B$2:$C$427,2,FALSE),"")</f>
        <v>5509750</v>
      </c>
    </row>
    <row r="3030" spans="1:9" x14ac:dyDescent="0.2">
      <c r="A3030">
        <f t="shared" si="47"/>
        <v>5509750</v>
      </c>
      <c r="B3030" s="14">
        <v>2015</v>
      </c>
      <c r="C3030" t="s">
        <v>1763</v>
      </c>
      <c r="D3030" t="s">
        <v>1765</v>
      </c>
      <c r="E3030" t="s">
        <v>1767</v>
      </c>
      <c r="F3030" s="14" t="s">
        <v>346</v>
      </c>
      <c r="G3030" s="14">
        <v>417000</v>
      </c>
      <c r="H3030" s="14">
        <v>352861.75</v>
      </c>
      <c r="I3030">
        <f>IFERROR(VLOOKUP(G3030,'LEAID Match'!$B$2:$C$427,2,FALSE),"")</f>
        <v>5509750</v>
      </c>
    </row>
    <row r="3031" spans="1:9" x14ac:dyDescent="0.2">
      <c r="A3031">
        <f t="shared" si="47"/>
        <v>5505250</v>
      </c>
      <c r="B3031">
        <v>2023</v>
      </c>
      <c r="C3031" t="s">
        <v>1763</v>
      </c>
      <c r="D3031" t="s">
        <v>1765</v>
      </c>
      <c r="E3031" t="s">
        <v>1767</v>
      </c>
      <c r="F3031" s="5" t="s">
        <v>347</v>
      </c>
      <c r="G3031" s="5">
        <v>418000</v>
      </c>
      <c r="H3031" s="6">
        <v>264283.12</v>
      </c>
      <c r="I3031">
        <f>IFERROR(VLOOKUP(G3031,'LEAID Match'!$B$2:$C$427,2,FALSE),"")</f>
        <v>5505250</v>
      </c>
    </row>
    <row r="3032" spans="1:9" x14ac:dyDescent="0.2">
      <c r="A3032">
        <f t="shared" si="47"/>
        <v>5505250</v>
      </c>
      <c r="B3032">
        <v>2022</v>
      </c>
      <c r="C3032" t="s">
        <v>1763</v>
      </c>
      <c r="D3032" t="s">
        <v>1765</v>
      </c>
      <c r="E3032" t="s">
        <v>1767</v>
      </c>
      <c r="F3032" s="5" t="s">
        <v>347</v>
      </c>
      <c r="G3032" s="5">
        <v>418000</v>
      </c>
      <c r="H3032" s="6">
        <v>259232.05</v>
      </c>
      <c r="I3032">
        <f>IFERROR(VLOOKUP(G3032,'LEAID Match'!$B$2:$C$427,2,FALSE),"")</f>
        <v>5505250</v>
      </c>
    </row>
    <row r="3033" spans="1:9" x14ac:dyDescent="0.2">
      <c r="A3033">
        <f t="shared" si="47"/>
        <v>5505250</v>
      </c>
      <c r="B3033">
        <v>2021</v>
      </c>
      <c r="C3033" t="s">
        <v>1763</v>
      </c>
      <c r="D3033" t="s">
        <v>1765</v>
      </c>
      <c r="E3033" t="s">
        <v>1767</v>
      </c>
      <c r="F3033" s="5" t="s">
        <v>347</v>
      </c>
      <c r="G3033" s="5">
        <v>418000</v>
      </c>
      <c r="H3033" s="6">
        <v>254440.21</v>
      </c>
      <c r="I3033">
        <f>IFERROR(VLOOKUP(G3033,'LEAID Match'!$B$2:$C$427,2,FALSE),"")</f>
        <v>5505250</v>
      </c>
    </row>
    <row r="3034" spans="1:9" x14ac:dyDescent="0.2">
      <c r="A3034">
        <f t="shared" si="47"/>
        <v>5505250</v>
      </c>
      <c r="B3034">
        <v>2020</v>
      </c>
      <c r="C3034" t="s">
        <v>1763</v>
      </c>
      <c r="D3034" t="s">
        <v>1765</v>
      </c>
      <c r="E3034" t="s">
        <v>1767</v>
      </c>
      <c r="F3034" s="4" t="s">
        <v>347</v>
      </c>
      <c r="G3034" s="4">
        <v>418000</v>
      </c>
      <c r="H3034" s="10">
        <v>244812.7</v>
      </c>
      <c r="I3034">
        <f>IFERROR(VLOOKUP(G3034,'LEAID Match'!$B$2:$C$427,2,FALSE),"")</f>
        <v>5505250</v>
      </c>
    </row>
    <row r="3035" spans="1:9" x14ac:dyDescent="0.2">
      <c r="A3035">
        <f t="shared" si="47"/>
        <v>5505250</v>
      </c>
      <c r="B3035">
        <v>2019</v>
      </c>
      <c r="C3035" t="s">
        <v>1763</v>
      </c>
      <c r="D3035" t="s">
        <v>1765</v>
      </c>
      <c r="E3035" t="s">
        <v>1767</v>
      </c>
      <c r="F3035" s="4" t="s">
        <v>347</v>
      </c>
      <c r="G3035" s="4">
        <v>418000</v>
      </c>
      <c r="H3035" s="10">
        <v>236887.41</v>
      </c>
      <c r="I3035">
        <f>IFERROR(VLOOKUP(G3035,'LEAID Match'!$B$2:$C$427,2,FALSE),"")</f>
        <v>5505250</v>
      </c>
    </row>
    <row r="3036" spans="1:9" x14ac:dyDescent="0.2">
      <c r="A3036">
        <f t="shared" si="47"/>
        <v>5505250</v>
      </c>
      <c r="B3036">
        <v>2018</v>
      </c>
      <c r="C3036" t="s">
        <v>1763</v>
      </c>
      <c r="D3036" t="s">
        <v>1765</v>
      </c>
      <c r="E3036" t="s">
        <v>1767</v>
      </c>
      <c r="F3036" s="4" t="s">
        <v>347</v>
      </c>
      <c r="G3036" s="4">
        <v>418000</v>
      </c>
      <c r="H3036" s="10">
        <v>230885.04</v>
      </c>
      <c r="I3036">
        <f>IFERROR(VLOOKUP(G3036,'LEAID Match'!$B$2:$C$427,2,FALSE),"")</f>
        <v>5505250</v>
      </c>
    </row>
    <row r="3037" spans="1:9" x14ac:dyDescent="0.2">
      <c r="A3037">
        <f t="shared" si="47"/>
        <v>5505250</v>
      </c>
      <c r="B3037">
        <v>2017</v>
      </c>
      <c r="C3037" t="s">
        <v>1763</v>
      </c>
      <c r="D3037" t="s">
        <v>1765</v>
      </c>
      <c r="E3037" t="s">
        <v>1767</v>
      </c>
      <c r="F3037" s="4" t="s">
        <v>347</v>
      </c>
      <c r="G3037" s="4">
        <v>418000</v>
      </c>
      <c r="H3037" s="10">
        <v>233113.15</v>
      </c>
      <c r="I3037">
        <f>IFERROR(VLOOKUP(G3037,'LEAID Match'!$B$2:$C$427,2,FALSE),"")</f>
        <v>5505250</v>
      </c>
    </row>
    <row r="3038" spans="1:9" x14ac:dyDescent="0.2">
      <c r="A3038">
        <f t="shared" si="47"/>
        <v>5505250</v>
      </c>
      <c r="B3038">
        <v>2016</v>
      </c>
      <c r="C3038" t="s">
        <v>1763</v>
      </c>
      <c r="D3038" t="s">
        <v>1765</v>
      </c>
      <c r="E3038" t="s">
        <v>1767</v>
      </c>
      <c r="F3038" s="4" t="s">
        <v>347</v>
      </c>
      <c r="G3038" s="4">
        <v>418000</v>
      </c>
      <c r="H3038" s="10">
        <v>238592.32</v>
      </c>
      <c r="I3038">
        <f>IFERROR(VLOOKUP(G3038,'LEAID Match'!$B$2:$C$427,2,FALSE),"")</f>
        <v>5505250</v>
      </c>
    </row>
    <row r="3039" spans="1:9" x14ac:dyDescent="0.2">
      <c r="A3039">
        <f t="shared" si="47"/>
        <v>5505250</v>
      </c>
      <c r="B3039" s="14">
        <v>2015</v>
      </c>
      <c r="C3039" t="s">
        <v>1763</v>
      </c>
      <c r="D3039" t="s">
        <v>1765</v>
      </c>
      <c r="E3039" t="s">
        <v>1767</v>
      </c>
      <c r="F3039" s="14" t="s">
        <v>347</v>
      </c>
      <c r="G3039" s="14">
        <v>418000</v>
      </c>
      <c r="H3039" s="14">
        <v>242257.16</v>
      </c>
      <c r="I3039">
        <f>IFERROR(VLOOKUP(G3039,'LEAID Match'!$B$2:$C$427,2,FALSE),"")</f>
        <v>5505250</v>
      </c>
    </row>
    <row r="3040" spans="1:9" x14ac:dyDescent="0.2">
      <c r="A3040">
        <f t="shared" si="47"/>
        <v>5509780</v>
      </c>
      <c r="B3040">
        <v>2023</v>
      </c>
      <c r="C3040" t="s">
        <v>1763</v>
      </c>
      <c r="D3040" t="s">
        <v>1765</v>
      </c>
      <c r="E3040" t="s">
        <v>1767</v>
      </c>
      <c r="F3040" s="5" t="s">
        <v>348</v>
      </c>
      <c r="G3040" s="5">
        <v>421000</v>
      </c>
      <c r="H3040" s="6">
        <v>458793.95</v>
      </c>
      <c r="I3040">
        <f>IFERROR(VLOOKUP(G3040,'LEAID Match'!$B$2:$C$427,2,FALSE),"")</f>
        <v>5509780</v>
      </c>
    </row>
    <row r="3041" spans="1:9" x14ac:dyDescent="0.2">
      <c r="A3041">
        <f t="shared" si="47"/>
        <v>5509780</v>
      </c>
      <c r="B3041">
        <v>2022</v>
      </c>
      <c r="C3041" t="s">
        <v>1763</v>
      </c>
      <c r="D3041" t="s">
        <v>1765</v>
      </c>
      <c r="E3041" t="s">
        <v>1767</v>
      </c>
      <c r="F3041" s="5" t="s">
        <v>348</v>
      </c>
      <c r="G3041" s="5">
        <v>421000</v>
      </c>
      <c r="H3041" s="6">
        <v>442947.96</v>
      </c>
      <c r="I3041">
        <f>IFERROR(VLOOKUP(G3041,'LEAID Match'!$B$2:$C$427,2,FALSE),"")</f>
        <v>5509780</v>
      </c>
    </row>
    <row r="3042" spans="1:9" x14ac:dyDescent="0.2">
      <c r="A3042">
        <f t="shared" si="47"/>
        <v>5509780</v>
      </c>
      <c r="B3042">
        <v>2021</v>
      </c>
      <c r="C3042" t="s">
        <v>1763</v>
      </c>
      <c r="D3042" t="s">
        <v>1765</v>
      </c>
      <c r="E3042" t="s">
        <v>1767</v>
      </c>
      <c r="F3042" s="5" t="s">
        <v>348</v>
      </c>
      <c r="G3042" s="5">
        <v>421000</v>
      </c>
      <c r="H3042" s="6">
        <v>431035.78</v>
      </c>
      <c r="I3042">
        <f>IFERROR(VLOOKUP(G3042,'LEAID Match'!$B$2:$C$427,2,FALSE),"")</f>
        <v>5509780</v>
      </c>
    </row>
    <row r="3043" spans="1:9" x14ac:dyDescent="0.2">
      <c r="A3043">
        <f t="shared" si="47"/>
        <v>5509780</v>
      </c>
      <c r="B3043">
        <v>2020</v>
      </c>
      <c r="C3043" t="s">
        <v>1763</v>
      </c>
      <c r="D3043" t="s">
        <v>1765</v>
      </c>
      <c r="E3043" t="s">
        <v>1767</v>
      </c>
      <c r="F3043" s="4" t="s">
        <v>348</v>
      </c>
      <c r="G3043" s="4">
        <v>421000</v>
      </c>
      <c r="H3043" s="10">
        <v>414884.89</v>
      </c>
      <c r="I3043">
        <f>IFERROR(VLOOKUP(G3043,'LEAID Match'!$B$2:$C$427,2,FALSE),"")</f>
        <v>5509780</v>
      </c>
    </row>
    <row r="3044" spans="1:9" x14ac:dyDescent="0.2">
      <c r="A3044">
        <f t="shared" si="47"/>
        <v>5509780</v>
      </c>
      <c r="B3044">
        <v>2019</v>
      </c>
      <c r="C3044" t="s">
        <v>1763</v>
      </c>
      <c r="D3044" t="s">
        <v>1765</v>
      </c>
      <c r="E3044" t="s">
        <v>1767</v>
      </c>
      <c r="F3044" s="4" t="s">
        <v>348</v>
      </c>
      <c r="G3044" s="4">
        <v>421000</v>
      </c>
      <c r="H3044" s="10">
        <v>401813.45</v>
      </c>
      <c r="I3044">
        <f>IFERROR(VLOOKUP(G3044,'LEAID Match'!$B$2:$C$427,2,FALSE),"")</f>
        <v>5509780</v>
      </c>
    </row>
    <row r="3045" spans="1:9" x14ac:dyDescent="0.2">
      <c r="A3045">
        <f t="shared" si="47"/>
        <v>5509780</v>
      </c>
      <c r="B3045">
        <v>2018</v>
      </c>
      <c r="C3045" t="s">
        <v>1763</v>
      </c>
      <c r="D3045" t="s">
        <v>1765</v>
      </c>
      <c r="E3045" t="s">
        <v>1767</v>
      </c>
      <c r="F3045" s="4" t="s">
        <v>348</v>
      </c>
      <c r="G3045" s="4">
        <v>421000</v>
      </c>
      <c r="H3045" s="10">
        <v>392849.75</v>
      </c>
      <c r="I3045">
        <f>IFERROR(VLOOKUP(G3045,'LEAID Match'!$B$2:$C$427,2,FALSE),"")</f>
        <v>5509780</v>
      </c>
    </row>
    <row r="3046" spans="1:9" x14ac:dyDescent="0.2">
      <c r="A3046">
        <f t="shared" si="47"/>
        <v>5509780</v>
      </c>
      <c r="B3046">
        <v>2017</v>
      </c>
      <c r="C3046" t="s">
        <v>1763</v>
      </c>
      <c r="D3046" t="s">
        <v>1765</v>
      </c>
      <c r="E3046" t="s">
        <v>1767</v>
      </c>
      <c r="F3046" s="4" t="s">
        <v>348</v>
      </c>
      <c r="G3046" s="4">
        <v>421000</v>
      </c>
      <c r="H3046" s="10">
        <v>387441.23</v>
      </c>
      <c r="I3046">
        <f>IFERROR(VLOOKUP(G3046,'LEAID Match'!$B$2:$C$427,2,FALSE),"")</f>
        <v>5509780</v>
      </c>
    </row>
    <row r="3047" spans="1:9" x14ac:dyDescent="0.2">
      <c r="A3047">
        <f t="shared" si="47"/>
        <v>5509780</v>
      </c>
      <c r="B3047">
        <v>2016</v>
      </c>
      <c r="C3047" t="s">
        <v>1763</v>
      </c>
      <c r="D3047" t="s">
        <v>1765</v>
      </c>
      <c r="E3047" t="s">
        <v>1767</v>
      </c>
      <c r="F3047" s="4" t="s">
        <v>348</v>
      </c>
      <c r="G3047" s="4">
        <v>421000</v>
      </c>
      <c r="H3047" s="10">
        <v>385521.11</v>
      </c>
      <c r="I3047">
        <f>IFERROR(VLOOKUP(G3047,'LEAID Match'!$B$2:$C$427,2,FALSE),"")</f>
        <v>5509780</v>
      </c>
    </row>
    <row r="3048" spans="1:9" x14ac:dyDescent="0.2">
      <c r="A3048">
        <f t="shared" si="47"/>
        <v>5509780</v>
      </c>
      <c r="B3048" s="14">
        <v>2015</v>
      </c>
      <c r="C3048" t="s">
        <v>1763</v>
      </c>
      <c r="D3048" t="s">
        <v>1765</v>
      </c>
      <c r="E3048" t="s">
        <v>1767</v>
      </c>
      <c r="F3048" s="14" t="s">
        <v>348</v>
      </c>
      <c r="G3048" s="14">
        <v>421000</v>
      </c>
      <c r="H3048" s="14">
        <v>382543.52</v>
      </c>
      <c r="I3048">
        <f>IFERROR(VLOOKUP(G3048,'LEAID Match'!$B$2:$C$427,2,FALSE),"")</f>
        <v>5509780</v>
      </c>
    </row>
    <row r="3049" spans="1:9" x14ac:dyDescent="0.2">
      <c r="A3049">
        <f t="shared" si="47"/>
        <v>5511070</v>
      </c>
      <c r="B3049">
        <v>2023</v>
      </c>
      <c r="C3049" t="s">
        <v>1763</v>
      </c>
      <c r="D3049" t="s">
        <v>1765</v>
      </c>
      <c r="E3049" t="s">
        <v>1767</v>
      </c>
      <c r="F3049" s="5" t="s">
        <v>349</v>
      </c>
      <c r="G3049" s="5">
        <v>422000</v>
      </c>
      <c r="H3049" s="6">
        <v>446690.09</v>
      </c>
      <c r="I3049">
        <f>IFERROR(VLOOKUP(G3049,'LEAID Match'!$B$2:$C$427,2,FALSE),"")</f>
        <v>5511070</v>
      </c>
    </row>
    <row r="3050" spans="1:9" x14ac:dyDescent="0.2">
      <c r="A3050">
        <f t="shared" si="47"/>
        <v>5511070</v>
      </c>
      <c r="B3050">
        <v>2022</v>
      </c>
      <c r="C3050" t="s">
        <v>1763</v>
      </c>
      <c r="D3050" t="s">
        <v>1765</v>
      </c>
      <c r="E3050" t="s">
        <v>1767</v>
      </c>
      <c r="F3050" s="5" t="s">
        <v>349</v>
      </c>
      <c r="G3050" s="5">
        <v>422000</v>
      </c>
      <c r="H3050" s="6">
        <v>432866.28</v>
      </c>
      <c r="I3050">
        <f>IFERROR(VLOOKUP(G3050,'LEAID Match'!$B$2:$C$427,2,FALSE),"")</f>
        <v>5511070</v>
      </c>
    </row>
    <row r="3051" spans="1:9" x14ac:dyDescent="0.2">
      <c r="A3051">
        <f t="shared" si="47"/>
        <v>5511070</v>
      </c>
      <c r="B3051">
        <v>2021</v>
      </c>
      <c r="C3051" t="s">
        <v>1763</v>
      </c>
      <c r="D3051" t="s">
        <v>1765</v>
      </c>
      <c r="E3051" t="s">
        <v>1767</v>
      </c>
      <c r="F3051" s="5" t="s">
        <v>349</v>
      </c>
      <c r="G3051" s="5">
        <v>422000</v>
      </c>
      <c r="H3051" s="6">
        <v>418247.05</v>
      </c>
      <c r="I3051">
        <f>IFERROR(VLOOKUP(G3051,'LEAID Match'!$B$2:$C$427,2,FALSE),"")</f>
        <v>5511070</v>
      </c>
    </row>
    <row r="3052" spans="1:9" x14ac:dyDescent="0.2">
      <c r="A3052">
        <f t="shared" si="47"/>
        <v>5511070</v>
      </c>
      <c r="B3052">
        <v>2020</v>
      </c>
      <c r="C3052" t="s">
        <v>1763</v>
      </c>
      <c r="D3052" t="s">
        <v>1765</v>
      </c>
      <c r="E3052" t="s">
        <v>1767</v>
      </c>
      <c r="F3052" s="4" t="s">
        <v>349</v>
      </c>
      <c r="G3052" s="4">
        <v>422000</v>
      </c>
      <c r="H3052" s="10">
        <v>404803.94</v>
      </c>
      <c r="I3052">
        <f>IFERROR(VLOOKUP(G3052,'LEAID Match'!$B$2:$C$427,2,FALSE),"")</f>
        <v>5511070</v>
      </c>
    </row>
    <row r="3053" spans="1:9" x14ac:dyDescent="0.2">
      <c r="A3053">
        <f t="shared" si="47"/>
        <v>5511070</v>
      </c>
      <c r="B3053">
        <v>2019</v>
      </c>
      <c r="C3053" t="s">
        <v>1763</v>
      </c>
      <c r="D3053" t="s">
        <v>1765</v>
      </c>
      <c r="E3053" t="s">
        <v>1767</v>
      </c>
      <c r="F3053" s="4" t="s">
        <v>349</v>
      </c>
      <c r="G3053" s="4">
        <v>422000</v>
      </c>
      <c r="H3053" s="10">
        <v>389319.73</v>
      </c>
      <c r="I3053">
        <f>IFERROR(VLOOKUP(G3053,'LEAID Match'!$B$2:$C$427,2,FALSE),"")</f>
        <v>5511070</v>
      </c>
    </row>
    <row r="3054" spans="1:9" x14ac:dyDescent="0.2">
      <c r="A3054">
        <f t="shared" si="47"/>
        <v>5511070</v>
      </c>
      <c r="B3054">
        <v>2018</v>
      </c>
      <c r="C3054" t="s">
        <v>1763</v>
      </c>
      <c r="D3054" t="s">
        <v>1765</v>
      </c>
      <c r="E3054" t="s">
        <v>1767</v>
      </c>
      <c r="F3054" s="4" t="s">
        <v>349</v>
      </c>
      <c r="G3054" s="4">
        <v>422000</v>
      </c>
      <c r="H3054" s="10">
        <v>381065.44</v>
      </c>
      <c r="I3054">
        <f>IFERROR(VLOOKUP(G3054,'LEAID Match'!$B$2:$C$427,2,FALSE),"")</f>
        <v>5511070</v>
      </c>
    </row>
    <row r="3055" spans="1:9" x14ac:dyDescent="0.2">
      <c r="A3055">
        <f t="shared" si="47"/>
        <v>5511070</v>
      </c>
      <c r="B3055">
        <v>2017</v>
      </c>
      <c r="C3055" t="s">
        <v>1763</v>
      </c>
      <c r="D3055" t="s">
        <v>1765</v>
      </c>
      <c r="E3055" t="s">
        <v>1767</v>
      </c>
      <c r="F3055" s="4" t="s">
        <v>349</v>
      </c>
      <c r="G3055" s="4">
        <v>422000</v>
      </c>
      <c r="H3055" s="10">
        <v>380439.83</v>
      </c>
      <c r="I3055">
        <f>IFERROR(VLOOKUP(G3055,'LEAID Match'!$B$2:$C$427,2,FALSE),"")</f>
        <v>5511070</v>
      </c>
    </row>
    <row r="3056" spans="1:9" x14ac:dyDescent="0.2">
      <c r="A3056">
        <f t="shared" si="47"/>
        <v>5511070</v>
      </c>
      <c r="B3056">
        <v>2016</v>
      </c>
      <c r="C3056" t="s">
        <v>1763</v>
      </c>
      <c r="D3056" t="s">
        <v>1765</v>
      </c>
      <c r="E3056" t="s">
        <v>1767</v>
      </c>
      <c r="F3056" s="4" t="s">
        <v>349</v>
      </c>
      <c r="G3056" s="4">
        <v>422000</v>
      </c>
      <c r="H3056" s="10">
        <v>375193.16</v>
      </c>
      <c r="I3056">
        <f>IFERROR(VLOOKUP(G3056,'LEAID Match'!$B$2:$C$427,2,FALSE),"")</f>
        <v>5511070</v>
      </c>
    </row>
    <row r="3057" spans="1:9" x14ac:dyDescent="0.2">
      <c r="A3057">
        <f t="shared" si="47"/>
        <v>5511070</v>
      </c>
      <c r="B3057" s="14">
        <v>2015</v>
      </c>
      <c r="C3057" t="s">
        <v>1763</v>
      </c>
      <c r="D3057" t="s">
        <v>1765</v>
      </c>
      <c r="E3057" t="s">
        <v>1767</v>
      </c>
      <c r="F3057" s="14" t="s">
        <v>349</v>
      </c>
      <c r="G3057" s="14">
        <v>422000</v>
      </c>
      <c r="H3057" s="14">
        <v>365355.84</v>
      </c>
      <c r="I3057">
        <f>IFERROR(VLOOKUP(G3057,'LEAID Match'!$B$2:$C$427,2,FALSE),"")</f>
        <v>5511070</v>
      </c>
    </row>
    <row r="3058" spans="1:9" x14ac:dyDescent="0.2">
      <c r="A3058">
        <f t="shared" si="47"/>
        <v>5511100</v>
      </c>
      <c r="B3058">
        <v>2023</v>
      </c>
      <c r="C3058" t="s">
        <v>1763</v>
      </c>
      <c r="D3058" t="s">
        <v>1765</v>
      </c>
      <c r="E3058" t="s">
        <v>1767</v>
      </c>
      <c r="F3058" s="5" t="s">
        <v>350</v>
      </c>
      <c r="G3058" s="5">
        <v>423000</v>
      </c>
      <c r="H3058" s="6">
        <v>2335205.0499999998</v>
      </c>
      <c r="I3058">
        <f>IFERROR(VLOOKUP(G3058,'LEAID Match'!$B$2:$C$427,2,FALSE),"")</f>
        <v>5511100</v>
      </c>
    </row>
    <row r="3059" spans="1:9" x14ac:dyDescent="0.2">
      <c r="A3059">
        <f t="shared" si="47"/>
        <v>5511100</v>
      </c>
      <c r="B3059">
        <v>2022</v>
      </c>
      <c r="C3059" t="s">
        <v>1763</v>
      </c>
      <c r="D3059" t="s">
        <v>1765</v>
      </c>
      <c r="E3059" t="s">
        <v>1767</v>
      </c>
      <c r="F3059" s="5" t="s">
        <v>350</v>
      </c>
      <c r="G3059" s="5">
        <v>423000</v>
      </c>
      <c r="H3059" s="6">
        <v>2153208.8199999998</v>
      </c>
      <c r="I3059">
        <f>IFERROR(VLOOKUP(G3059,'LEAID Match'!$B$2:$C$427,2,FALSE),"")</f>
        <v>5511100</v>
      </c>
    </row>
    <row r="3060" spans="1:9" x14ac:dyDescent="0.2">
      <c r="A3060">
        <f t="shared" si="47"/>
        <v>5511100</v>
      </c>
      <c r="B3060">
        <v>2021</v>
      </c>
      <c r="C3060" t="s">
        <v>1763</v>
      </c>
      <c r="D3060" t="s">
        <v>1765</v>
      </c>
      <c r="E3060" t="s">
        <v>1767</v>
      </c>
      <c r="F3060" s="5" t="s">
        <v>350</v>
      </c>
      <c r="G3060" s="5">
        <v>423000</v>
      </c>
      <c r="H3060" s="6">
        <v>2029543.46</v>
      </c>
      <c r="I3060">
        <f>IFERROR(VLOOKUP(G3060,'LEAID Match'!$B$2:$C$427,2,FALSE),"")</f>
        <v>5511100</v>
      </c>
    </row>
    <row r="3061" spans="1:9" x14ac:dyDescent="0.2">
      <c r="A3061">
        <f t="shared" si="47"/>
        <v>5511100</v>
      </c>
      <c r="B3061">
        <v>2020</v>
      </c>
      <c r="C3061" t="s">
        <v>1763</v>
      </c>
      <c r="D3061" t="s">
        <v>1765</v>
      </c>
      <c r="E3061" t="s">
        <v>1767</v>
      </c>
      <c r="F3061" s="4" t="s">
        <v>350</v>
      </c>
      <c r="G3061" s="4">
        <v>423000</v>
      </c>
      <c r="H3061" s="10">
        <v>1913464.97</v>
      </c>
      <c r="I3061">
        <f>IFERROR(VLOOKUP(G3061,'LEAID Match'!$B$2:$C$427,2,FALSE),"")</f>
        <v>5511100</v>
      </c>
    </row>
    <row r="3062" spans="1:9" x14ac:dyDescent="0.2">
      <c r="A3062">
        <f t="shared" si="47"/>
        <v>5511100</v>
      </c>
      <c r="B3062">
        <v>2019</v>
      </c>
      <c r="C3062" t="s">
        <v>1763</v>
      </c>
      <c r="D3062" t="s">
        <v>1765</v>
      </c>
      <c r="E3062" t="s">
        <v>1767</v>
      </c>
      <c r="F3062" s="4" t="s">
        <v>350</v>
      </c>
      <c r="G3062" s="4">
        <v>423000</v>
      </c>
      <c r="H3062" s="10">
        <v>1829183.82</v>
      </c>
      <c r="I3062">
        <f>IFERROR(VLOOKUP(G3062,'LEAID Match'!$B$2:$C$427,2,FALSE),"")</f>
        <v>5511100</v>
      </c>
    </row>
    <row r="3063" spans="1:9" x14ac:dyDescent="0.2">
      <c r="A3063">
        <f t="shared" si="47"/>
        <v>5511100</v>
      </c>
      <c r="B3063">
        <v>2018</v>
      </c>
      <c r="C3063" t="s">
        <v>1763</v>
      </c>
      <c r="D3063" t="s">
        <v>1765</v>
      </c>
      <c r="E3063" t="s">
        <v>1767</v>
      </c>
      <c r="F3063" s="4" t="s">
        <v>350</v>
      </c>
      <c r="G3063" s="4">
        <v>423000</v>
      </c>
      <c r="H3063" s="10">
        <v>1754055.76</v>
      </c>
      <c r="I3063">
        <f>IFERROR(VLOOKUP(G3063,'LEAID Match'!$B$2:$C$427,2,FALSE),"")</f>
        <v>5511100</v>
      </c>
    </row>
    <row r="3064" spans="1:9" x14ac:dyDescent="0.2">
      <c r="A3064">
        <f t="shared" si="47"/>
        <v>5511100</v>
      </c>
      <c r="B3064">
        <v>2017</v>
      </c>
      <c r="C3064" t="s">
        <v>1763</v>
      </c>
      <c r="D3064" t="s">
        <v>1765</v>
      </c>
      <c r="E3064" t="s">
        <v>1767</v>
      </c>
      <c r="F3064" s="4" t="s">
        <v>350</v>
      </c>
      <c r="G3064" s="4">
        <v>423000</v>
      </c>
      <c r="H3064" s="10">
        <v>1684468.86</v>
      </c>
      <c r="I3064">
        <f>IFERROR(VLOOKUP(G3064,'LEAID Match'!$B$2:$C$427,2,FALSE),"")</f>
        <v>5511100</v>
      </c>
    </row>
    <row r="3065" spans="1:9" x14ac:dyDescent="0.2">
      <c r="A3065">
        <f t="shared" si="47"/>
        <v>5511100</v>
      </c>
      <c r="B3065">
        <v>2016</v>
      </c>
      <c r="C3065" t="s">
        <v>1763</v>
      </c>
      <c r="D3065" t="s">
        <v>1765</v>
      </c>
      <c r="E3065" t="s">
        <v>1767</v>
      </c>
      <c r="F3065" s="4" t="s">
        <v>350</v>
      </c>
      <c r="G3065" s="4">
        <v>423000</v>
      </c>
      <c r="H3065" s="10">
        <v>1637333.54</v>
      </c>
      <c r="I3065">
        <f>IFERROR(VLOOKUP(G3065,'LEAID Match'!$B$2:$C$427,2,FALSE),"")</f>
        <v>5511100</v>
      </c>
    </row>
    <row r="3066" spans="1:9" x14ac:dyDescent="0.2">
      <c r="A3066">
        <f t="shared" si="47"/>
        <v>5511100</v>
      </c>
      <c r="B3066" s="14">
        <v>2015</v>
      </c>
      <c r="C3066" t="s">
        <v>1763</v>
      </c>
      <c r="D3066" t="s">
        <v>1765</v>
      </c>
      <c r="E3066" t="s">
        <v>1767</v>
      </c>
      <c r="F3066" s="14" t="s">
        <v>350</v>
      </c>
      <c r="G3066" s="14">
        <v>423000</v>
      </c>
      <c r="H3066" s="14">
        <v>1580206.0800000001</v>
      </c>
      <c r="I3066">
        <f>IFERROR(VLOOKUP(G3066,'LEAID Match'!$B$2:$C$427,2,FALSE),"")</f>
        <v>5511100</v>
      </c>
    </row>
    <row r="3067" spans="1:9" x14ac:dyDescent="0.2">
      <c r="A3067">
        <f t="shared" si="47"/>
        <v>5511730</v>
      </c>
      <c r="B3067">
        <v>2023</v>
      </c>
      <c r="C3067" t="s">
        <v>1763</v>
      </c>
      <c r="D3067" t="s">
        <v>1765</v>
      </c>
      <c r="E3067" t="s">
        <v>1767</v>
      </c>
      <c r="F3067" s="5" t="s">
        <v>351</v>
      </c>
      <c r="G3067" s="5">
        <v>424000</v>
      </c>
      <c r="H3067" s="6">
        <v>383416.16</v>
      </c>
      <c r="I3067">
        <f>IFERROR(VLOOKUP(G3067,'LEAID Match'!$B$2:$C$427,2,FALSE),"")</f>
        <v>5511730</v>
      </c>
    </row>
    <row r="3068" spans="1:9" x14ac:dyDescent="0.2">
      <c r="A3068">
        <f t="shared" si="47"/>
        <v>5511730</v>
      </c>
      <c r="B3068">
        <v>2022</v>
      </c>
      <c r="C3068" t="s">
        <v>1763</v>
      </c>
      <c r="D3068" t="s">
        <v>1765</v>
      </c>
      <c r="E3068" t="s">
        <v>1767</v>
      </c>
      <c r="F3068" s="5" t="s">
        <v>351</v>
      </c>
      <c r="G3068" s="5">
        <v>424000</v>
      </c>
      <c r="H3068" s="6">
        <v>370601.38</v>
      </c>
      <c r="I3068">
        <f>IFERROR(VLOOKUP(G3068,'LEAID Match'!$B$2:$C$427,2,FALSE),"")</f>
        <v>5511730</v>
      </c>
    </row>
    <row r="3069" spans="1:9" x14ac:dyDescent="0.2">
      <c r="A3069">
        <f t="shared" si="47"/>
        <v>5511730</v>
      </c>
      <c r="B3069">
        <v>2021</v>
      </c>
      <c r="C3069" t="s">
        <v>1763</v>
      </c>
      <c r="D3069" t="s">
        <v>1765</v>
      </c>
      <c r="E3069" t="s">
        <v>1767</v>
      </c>
      <c r="F3069" s="5" t="s">
        <v>351</v>
      </c>
      <c r="G3069" s="5">
        <v>424000</v>
      </c>
      <c r="H3069" s="6">
        <v>358844.23</v>
      </c>
      <c r="I3069">
        <f>IFERROR(VLOOKUP(G3069,'LEAID Match'!$B$2:$C$427,2,FALSE),"")</f>
        <v>5511730</v>
      </c>
    </row>
    <row r="3070" spans="1:9" x14ac:dyDescent="0.2">
      <c r="A3070">
        <f t="shared" si="47"/>
        <v>5511730</v>
      </c>
      <c r="B3070">
        <v>2020</v>
      </c>
      <c r="C3070" t="s">
        <v>1763</v>
      </c>
      <c r="D3070" t="s">
        <v>1765</v>
      </c>
      <c r="E3070" t="s">
        <v>1767</v>
      </c>
      <c r="F3070" s="4" t="s">
        <v>351</v>
      </c>
      <c r="G3070" s="4">
        <v>424000</v>
      </c>
      <c r="H3070" s="10">
        <v>339560.98</v>
      </c>
      <c r="I3070">
        <f>IFERROR(VLOOKUP(G3070,'LEAID Match'!$B$2:$C$427,2,FALSE),"")</f>
        <v>5511730</v>
      </c>
    </row>
    <row r="3071" spans="1:9" x14ac:dyDescent="0.2">
      <c r="A3071">
        <f t="shared" si="47"/>
        <v>5511730</v>
      </c>
      <c r="B3071">
        <v>2019</v>
      </c>
      <c r="C3071" t="s">
        <v>1763</v>
      </c>
      <c r="D3071" t="s">
        <v>1765</v>
      </c>
      <c r="E3071" t="s">
        <v>1767</v>
      </c>
      <c r="F3071" s="4" t="s">
        <v>351</v>
      </c>
      <c r="G3071" s="4">
        <v>424000</v>
      </c>
      <c r="H3071" s="10">
        <v>326108.92</v>
      </c>
      <c r="I3071">
        <f>IFERROR(VLOOKUP(G3071,'LEAID Match'!$B$2:$C$427,2,FALSE),"")</f>
        <v>5511730</v>
      </c>
    </row>
    <row r="3072" spans="1:9" x14ac:dyDescent="0.2">
      <c r="A3072">
        <f t="shared" si="47"/>
        <v>5511730</v>
      </c>
      <c r="B3072">
        <v>2018</v>
      </c>
      <c r="C3072" t="s">
        <v>1763</v>
      </c>
      <c r="D3072" t="s">
        <v>1765</v>
      </c>
      <c r="E3072" t="s">
        <v>1767</v>
      </c>
      <c r="F3072" s="4" t="s">
        <v>351</v>
      </c>
      <c r="G3072" s="4">
        <v>424000</v>
      </c>
      <c r="H3072" s="10">
        <v>314527.45</v>
      </c>
      <c r="I3072">
        <f>IFERROR(VLOOKUP(G3072,'LEAID Match'!$B$2:$C$427,2,FALSE),"")</f>
        <v>5511730</v>
      </c>
    </row>
    <row r="3073" spans="1:9" x14ac:dyDescent="0.2">
      <c r="A3073">
        <f t="shared" si="47"/>
        <v>5511730</v>
      </c>
      <c r="B3073">
        <v>2017</v>
      </c>
      <c r="C3073" t="s">
        <v>1763</v>
      </c>
      <c r="D3073" t="s">
        <v>1765</v>
      </c>
      <c r="E3073" t="s">
        <v>1767</v>
      </c>
      <c r="F3073" s="4" t="s">
        <v>351</v>
      </c>
      <c r="G3073" s="4">
        <v>424000</v>
      </c>
      <c r="H3073" s="10">
        <v>305181.01</v>
      </c>
      <c r="I3073">
        <f>IFERROR(VLOOKUP(G3073,'LEAID Match'!$B$2:$C$427,2,FALSE),"")</f>
        <v>5511730</v>
      </c>
    </row>
    <row r="3074" spans="1:9" x14ac:dyDescent="0.2">
      <c r="A3074">
        <f t="shared" si="47"/>
        <v>5511730</v>
      </c>
      <c r="B3074">
        <v>2016</v>
      </c>
      <c r="C3074" t="s">
        <v>1763</v>
      </c>
      <c r="D3074" t="s">
        <v>1765</v>
      </c>
      <c r="E3074" t="s">
        <v>1767</v>
      </c>
      <c r="F3074" s="4" t="s">
        <v>351</v>
      </c>
      <c r="G3074" s="4">
        <v>424000</v>
      </c>
      <c r="H3074" s="10">
        <v>300548.96999999997</v>
      </c>
      <c r="I3074">
        <f>IFERROR(VLOOKUP(G3074,'LEAID Match'!$B$2:$C$427,2,FALSE),"")</f>
        <v>5511730</v>
      </c>
    </row>
    <row r="3075" spans="1:9" x14ac:dyDescent="0.2">
      <c r="A3075">
        <f t="shared" ref="A3075:A3138" si="48">I3075</f>
        <v>5511730</v>
      </c>
      <c r="B3075" s="14">
        <v>2015</v>
      </c>
      <c r="C3075" t="s">
        <v>1763</v>
      </c>
      <c r="D3075" t="s">
        <v>1765</v>
      </c>
      <c r="E3075" t="s">
        <v>1767</v>
      </c>
      <c r="F3075" s="14" t="s">
        <v>351</v>
      </c>
      <c r="G3075" s="14">
        <v>424000</v>
      </c>
      <c r="H3075" s="14">
        <v>299798.05</v>
      </c>
      <c r="I3075">
        <f>IFERROR(VLOOKUP(G3075,'LEAID Match'!$B$2:$C$427,2,FALSE),"")</f>
        <v>5511730</v>
      </c>
    </row>
    <row r="3076" spans="1:9" x14ac:dyDescent="0.2">
      <c r="A3076">
        <f t="shared" si="48"/>
        <v>5511970</v>
      </c>
      <c r="B3076">
        <v>2023</v>
      </c>
      <c r="C3076" t="s">
        <v>1763</v>
      </c>
      <c r="D3076" t="s">
        <v>1765</v>
      </c>
      <c r="E3076" t="s">
        <v>1767</v>
      </c>
      <c r="F3076" s="5" t="s">
        <v>352</v>
      </c>
      <c r="G3076" s="5">
        <v>425000</v>
      </c>
      <c r="H3076" s="6">
        <v>198993.03</v>
      </c>
      <c r="I3076">
        <f>IFERROR(VLOOKUP(G3076,'LEAID Match'!$B$2:$C$427,2,FALSE),"")</f>
        <v>5511970</v>
      </c>
    </row>
    <row r="3077" spans="1:9" x14ac:dyDescent="0.2">
      <c r="A3077">
        <f t="shared" si="48"/>
        <v>5511970</v>
      </c>
      <c r="B3077">
        <v>2022</v>
      </c>
      <c r="C3077" t="s">
        <v>1763</v>
      </c>
      <c r="D3077" t="s">
        <v>1765</v>
      </c>
      <c r="E3077" t="s">
        <v>1767</v>
      </c>
      <c r="F3077" s="5" t="s">
        <v>352</v>
      </c>
      <c r="G3077" s="5">
        <v>425000</v>
      </c>
      <c r="H3077" s="6">
        <v>194786.16</v>
      </c>
      <c r="I3077">
        <f>IFERROR(VLOOKUP(G3077,'LEAID Match'!$B$2:$C$427,2,FALSE),"")</f>
        <v>5511970</v>
      </c>
    </row>
    <row r="3078" spans="1:9" x14ac:dyDescent="0.2">
      <c r="A3078">
        <f t="shared" si="48"/>
        <v>5511970</v>
      </c>
      <c r="B3078">
        <v>2021</v>
      </c>
      <c r="C3078" t="s">
        <v>1763</v>
      </c>
      <c r="D3078" t="s">
        <v>1765</v>
      </c>
      <c r="E3078" t="s">
        <v>1767</v>
      </c>
      <c r="F3078" s="5" t="s">
        <v>352</v>
      </c>
      <c r="G3078" s="5">
        <v>425000</v>
      </c>
      <c r="H3078" s="6">
        <v>193546.56</v>
      </c>
      <c r="I3078">
        <f>IFERROR(VLOOKUP(G3078,'LEAID Match'!$B$2:$C$427,2,FALSE),"")</f>
        <v>5511970</v>
      </c>
    </row>
    <row r="3079" spans="1:9" x14ac:dyDescent="0.2">
      <c r="A3079">
        <f t="shared" si="48"/>
        <v>5511970</v>
      </c>
      <c r="B3079">
        <v>2020</v>
      </c>
      <c r="C3079" t="s">
        <v>1763</v>
      </c>
      <c r="D3079" t="s">
        <v>1765</v>
      </c>
      <c r="E3079" t="s">
        <v>1767</v>
      </c>
      <c r="F3079" s="4" t="s">
        <v>352</v>
      </c>
      <c r="G3079" s="4">
        <v>425000</v>
      </c>
      <c r="H3079" s="10">
        <v>189563.06</v>
      </c>
      <c r="I3079">
        <f>IFERROR(VLOOKUP(G3079,'LEAID Match'!$B$2:$C$427,2,FALSE),"")</f>
        <v>5511970</v>
      </c>
    </row>
    <row r="3080" spans="1:9" x14ac:dyDescent="0.2">
      <c r="A3080">
        <f t="shared" si="48"/>
        <v>5511970</v>
      </c>
      <c r="B3080">
        <v>2019</v>
      </c>
      <c r="C3080" t="s">
        <v>1763</v>
      </c>
      <c r="D3080" t="s">
        <v>1765</v>
      </c>
      <c r="E3080" t="s">
        <v>1767</v>
      </c>
      <c r="F3080" s="4" t="s">
        <v>352</v>
      </c>
      <c r="G3080" s="4">
        <v>425000</v>
      </c>
      <c r="H3080" s="10">
        <v>179415.67999999999</v>
      </c>
      <c r="I3080">
        <f>IFERROR(VLOOKUP(G3080,'LEAID Match'!$B$2:$C$427,2,FALSE),"")</f>
        <v>5511970</v>
      </c>
    </row>
    <row r="3081" spans="1:9" x14ac:dyDescent="0.2">
      <c r="A3081">
        <f t="shared" si="48"/>
        <v>5511970</v>
      </c>
      <c r="B3081">
        <v>2018</v>
      </c>
      <c r="C3081" t="s">
        <v>1763</v>
      </c>
      <c r="D3081" t="s">
        <v>1765</v>
      </c>
      <c r="E3081" t="s">
        <v>1767</v>
      </c>
      <c r="F3081" s="4" t="s">
        <v>352</v>
      </c>
      <c r="G3081" s="4">
        <v>425000</v>
      </c>
      <c r="H3081" s="10">
        <v>167617.93</v>
      </c>
      <c r="I3081">
        <f>IFERROR(VLOOKUP(G3081,'LEAID Match'!$B$2:$C$427,2,FALSE),"")</f>
        <v>5511970</v>
      </c>
    </row>
    <row r="3082" spans="1:9" x14ac:dyDescent="0.2">
      <c r="A3082">
        <f t="shared" si="48"/>
        <v>5511970</v>
      </c>
      <c r="B3082">
        <v>2017</v>
      </c>
      <c r="C3082" t="s">
        <v>1763</v>
      </c>
      <c r="D3082" t="s">
        <v>1765</v>
      </c>
      <c r="E3082" t="s">
        <v>1767</v>
      </c>
      <c r="F3082" s="4" t="s">
        <v>352</v>
      </c>
      <c r="G3082" s="4">
        <v>425000</v>
      </c>
      <c r="H3082" s="10">
        <v>159828</v>
      </c>
      <c r="I3082">
        <f>IFERROR(VLOOKUP(G3082,'LEAID Match'!$B$2:$C$427,2,FALSE),"")</f>
        <v>5511970</v>
      </c>
    </row>
    <row r="3083" spans="1:9" x14ac:dyDescent="0.2">
      <c r="A3083">
        <f t="shared" si="48"/>
        <v>5511970</v>
      </c>
      <c r="B3083">
        <v>2016</v>
      </c>
      <c r="C3083" t="s">
        <v>1763</v>
      </c>
      <c r="D3083" t="s">
        <v>1765</v>
      </c>
      <c r="E3083" t="s">
        <v>1767</v>
      </c>
      <c r="F3083" s="4" t="s">
        <v>352</v>
      </c>
      <c r="G3083" s="4">
        <v>425000</v>
      </c>
      <c r="H3083" s="10">
        <v>160627.79999999999</v>
      </c>
      <c r="I3083">
        <f>IFERROR(VLOOKUP(G3083,'LEAID Match'!$B$2:$C$427,2,FALSE),"")</f>
        <v>5511970</v>
      </c>
    </row>
    <row r="3084" spans="1:9" x14ac:dyDescent="0.2">
      <c r="A3084">
        <f t="shared" si="48"/>
        <v>5511970</v>
      </c>
      <c r="B3084" s="14">
        <v>2015</v>
      </c>
      <c r="C3084" t="s">
        <v>1763</v>
      </c>
      <c r="D3084" t="s">
        <v>1765</v>
      </c>
      <c r="E3084" t="s">
        <v>1767</v>
      </c>
      <c r="F3084" s="14" t="s">
        <v>352</v>
      </c>
      <c r="G3084" s="14">
        <v>425000</v>
      </c>
      <c r="H3084" s="14">
        <v>164982.06</v>
      </c>
      <c r="I3084">
        <f>IFERROR(VLOOKUP(G3084,'LEAID Match'!$B$2:$C$427,2,FALSE),"")</f>
        <v>5511970</v>
      </c>
    </row>
    <row r="3085" spans="1:9" x14ac:dyDescent="0.2">
      <c r="A3085">
        <f t="shared" si="48"/>
        <v>5516410</v>
      </c>
      <c r="B3085">
        <v>2023</v>
      </c>
      <c r="C3085" t="s">
        <v>1763</v>
      </c>
      <c r="D3085" t="s">
        <v>1765</v>
      </c>
      <c r="E3085" t="s">
        <v>1767</v>
      </c>
      <c r="F3085" s="5" t="s">
        <v>353</v>
      </c>
      <c r="G3085" s="5">
        <v>429000</v>
      </c>
      <c r="H3085" s="6">
        <v>495468.29</v>
      </c>
      <c r="I3085">
        <f>IFERROR(VLOOKUP(G3085,'LEAID Match'!$B$2:$C$427,2,FALSE),"")</f>
        <v>5516410</v>
      </c>
    </row>
    <row r="3086" spans="1:9" x14ac:dyDescent="0.2">
      <c r="A3086">
        <f t="shared" si="48"/>
        <v>5516410</v>
      </c>
      <c r="B3086">
        <v>2022</v>
      </c>
      <c r="C3086" t="s">
        <v>1763</v>
      </c>
      <c r="D3086" t="s">
        <v>1765</v>
      </c>
      <c r="E3086" t="s">
        <v>1767</v>
      </c>
      <c r="F3086" s="5" t="s">
        <v>353</v>
      </c>
      <c r="G3086" s="5">
        <v>429000</v>
      </c>
      <c r="H3086" s="6">
        <v>479103.96</v>
      </c>
      <c r="I3086">
        <f>IFERROR(VLOOKUP(G3086,'LEAID Match'!$B$2:$C$427,2,FALSE),"")</f>
        <v>5516410</v>
      </c>
    </row>
    <row r="3087" spans="1:9" x14ac:dyDescent="0.2">
      <c r="A3087">
        <f t="shared" si="48"/>
        <v>5516410</v>
      </c>
      <c r="B3087">
        <v>2021</v>
      </c>
      <c r="C3087" t="s">
        <v>1763</v>
      </c>
      <c r="D3087" t="s">
        <v>1765</v>
      </c>
      <c r="E3087" t="s">
        <v>1767</v>
      </c>
      <c r="F3087" s="5" t="s">
        <v>353</v>
      </c>
      <c r="G3087" s="5">
        <v>429000</v>
      </c>
      <c r="H3087" s="6">
        <v>463192.62</v>
      </c>
      <c r="I3087">
        <f>IFERROR(VLOOKUP(G3087,'LEAID Match'!$B$2:$C$427,2,FALSE),"")</f>
        <v>5516410</v>
      </c>
    </row>
    <row r="3088" spans="1:9" x14ac:dyDescent="0.2">
      <c r="A3088">
        <f t="shared" si="48"/>
        <v>5516410</v>
      </c>
      <c r="B3088">
        <v>2020</v>
      </c>
      <c r="C3088" t="s">
        <v>1763</v>
      </c>
      <c r="D3088" t="s">
        <v>1765</v>
      </c>
      <c r="E3088" t="s">
        <v>1767</v>
      </c>
      <c r="F3088" s="4" t="s">
        <v>353</v>
      </c>
      <c r="G3088" s="4">
        <v>429000</v>
      </c>
      <c r="H3088" s="10">
        <v>440376.97</v>
      </c>
      <c r="I3088">
        <f>IFERROR(VLOOKUP(G3088,'LEAID Match'!$B$2:$C$427,2,FALSE),"")</f>
        <v>5516410</v>
      </c>
    </row>
    <row r="3089" spans="1:9" x14ac:dyDescent="0.2">
      <c r="A3089">
        <f t="shared" si="48"/>
        <v>5516410</v>
      </c>
      <c r="B3089">
        <v>2019</v>
      </c>
      <c r="C3089" t="s">
        <v>1763</v>
      </c>
      <c r="D3089" t="s">
        <v>1765</v>
      </c>
      <c r="E3089" t="s">
        <v>1767</v>
      </c>
      <c r="F3089" s="4" t="s">
        <v>353</v>
      </c>
      <c r="G3089" s="4">
        <v>429000</v>
      </c>
      <c r="H3089" s="10">
        <v>428088.88</v>
      </c>
      <c r="I3089">
        <f>IFERROR(VLOOKUP(G3089,'LEAID Match'!$B$2:$C$427,2,FALSE),"")</f>
        <v>5516410</v>
      </c>
    </row>
    <row r="3090" spans="1:9" x14ac:dyDescent="0.2">
      <c r="A3090">
        <f t="shared" si="48"/>
        <v>5516410</v>
      </c>
      <c r="B3090">
        <v>2018</v>
      </c>
      <c r="C3090" t="s">
        <v>1763</v>
      </c>
      <c r="D3090" t="s">
        <v>1765</v>
      </c>
      <c r="E3090" t="s">
        <v>1767</v>
      </c>
      <c r="F3090" s="4" t="s">
        <v>353</v>
      </c>
      <c r="G3090" s="4">
        <v>429000</v>
      </c>
      <c r="H3090" s="10">
        <v>420858.97</v>
      </c>
      <c r="I3090">
        <f>IFERROR(VLOOKUP(G3090,'LEAID Match'!$B$2:$C$427,2,FALSE),"")</f>
        <v>5516410</v>
      </c>
    </row>
    <row r="3091" spans="1:9" x14ac:dyDescent="0.2">
      <c r="A3091">
        <f t="shared" si="48"/>
        <v>5516410</v>
      </c>
      <c r="B3091">
        <v>2017</v>
      </c>
      <c r="C3091" t="s">
        <v>1763</v>
      </c>
      <c r="D3091" t="s">
        <v>1765</v>
      </c>
      <c r="E3091" t="s">
        <v>1767</v>
      </c>
      <c r="F3091" s="4" t="s">
        <v>353</v>
      </c>
      <c r="G3091" s="4">
        <v>429000</v>
      </c>
      <c r="H3091" s="10">
        <v>414880.71</v>
      </c>
      <c r="I3091">
        <f>IFERROR(VLOOKUP(G3091,'LEAID Match'!$B$2:$C$427,2,FALSE),"")</f>
        <v>5516410</v>
      </c>
    </row>
    <row r="3092" spans="1:9" x14ac:dyDescent="0.2">
      <c r="A3092">
        <f t="shared" si="48"/>
        <v>5516410</v>
      </c>
      <c r="B3092">
        <v>2016</v>
      </c>
      <c r="C3092" t="s">
        <v>1763</v>
      </c>
      <c r="D3092" t="s">
        <v>1765</v>
      </c>
      <c r="E3092" t="s">
        <v>1767</v>
      </c>
      <c r="F3092" s="4" t="s">
        <v>353</v>
      </c>
      <c r="G3092" s="4">
        <v>429000</v>
      </c>
      <c r="H3092" s="10">
        <v>408281.11</v>
      </c>
      <c r="I3092">
        <f>IFERROR(VLOOKUP(G3092,'LEAID Match'!$B$2:$C$427,2,FALSE),"")</f>
        <v>5516410</v>
      </c>
    </row>
    <row r="3093" spans="1:9" x14ac:dyDescent="0.2">
      <c r="A3093">
        <f t="shared" si="48"/>
        <v>5516410</v>
      </c>
      <c r="B3093" s="14">
        <v>2015</v>
      </c>
      <c r="C3093" t="s">
        <v>1763</v>
      </c>
      <c r="D3093" t="s">
        <v>1765</v>
      </c>
      <c r="E3093" t="s">
        <v>1767</v>
      </c>
      <c r="F3093" s="14" t="s">
        <v>353</v>
      </c>
      <c r="G3093" s="14">
        <v>429000</v>
      </c>
      <c r="H3093" s="14">
        <v>402804.11</v>
      </c>
      <c r="I3093">
        <f>IFERROR(VLOOKUP(G3093,'LEAID Match'!$B$2:$C$427,2,FALSE),"")</f>
        <v>5516410</v>
      </c>
    </row>
    <row r="3094" spans="1:9" x14ac:dyDescent="0.2">
      <c r="A3094" t="str">
        <f t="shared" si="48"/>
        <v/>
      </c>
      <c r="B3094">
        <v>2023</v>
      </c>
      <c r="C3094" t="s">
        <v>1763</v>
      </c>
      <c r="D3094" t="s">
        <v>1765</v>
      </c>
      <c r="E3094" t="s">
        <v>1767</v>
      </c>
      <c r="F3094" s="5" t="s">
        <v>354</v>
      </c>
      <c r="G3094" s="5">
        <v>430000</v>
      </c>
      <c r="H3094" s="6">
        <v>6429.29</v>
      </c>
      <c r="I3094" t="str">
        <f>IFERROR(VLOOKUP(G3094,'LEAID Match'!$B$2:$C$427,2,FALSE),"")</f>
        <v/>
      </c>
    </row>
    <row r="3095" spans="1:9" x14ac:dyDescent="0.2">
      <c r="A3095" t="str">
        <f t="shared" si="48"/>
        <v/>
      </c>
      <c r="B3095">
        <v>2022</v>
      </c>
      <c r="C3095" t="s">
        <v>1763</v>
      </c>
      <c r="D3095" t="s">
        <v>1765</v>
      </c>
      <c r="E3095" t="s">
        <v>1767</v>
      </c>
      <c r="F3095" s="5" t="s">
        <v>354</v>
      </c>
      <c r="G3095" s="5">
        <v>430000</v>
      </c>
      <c r="H3095" s="6">
        <v>5555.7</v>
      </c>
      <c r="I3095" t="str">
        <f>IFERROR(VLOOKUP(G3095,'LEAID Match'!$B$2:$C$427,2,FALSE),"")</f>
        <v/>
      </c>
    </row>
    <row r="3096" spans="1:9" x14ac:dyDescent="0.2">
      <c r="A3096" t="str">
        <f t="shared" si="48"/>
        <v/>
      </c>
      <c r="B3096">
        <v>2021</v>
      </c>
      <c r="C3096" t="s">
        <v>1763</v>
      </c>
      <c r="D3096" t="s">
        <v>1765</v>
      </c>
      <c r="E3096" t="s">
        <v>1767</v>
      </c>
      <c r="F3096" s="5" t="s">
        <v>354</v>
      </c>
      <c r="G3096" s="5">
        <v>430000</v>
      </c>
      <c r="H3096" s="6">
        <v>4979.28</v>
      </c>
      <c r="I3096" t="str">
        <f>IFERROR(VLOOKUP(G3096,'LEAID Match'!$B$2:$C$427,2,FALSE),"")</f>
        <v/>
      </c>
    </row>
    <row r="3097" spans="1:9" x14ac:dyDescent="0.2">
      <c r="A3097" t="str">
        <f t="shared" si="48"/>
        <v/>
      </c>
      <c r="B3097">
        <v>2020</v>
      </c>
      <c r="C3097" t="s">
        <v>1763</v>
      </c>
      <c r="D3097" t="s">
        <v>1765</v>
      </c>
      <c r="E3097" t="s">
        <v>1767</v>
      </c>
      <c r="F3097" s="4" t="s">
        <v>354</v>
      </c>
      <c r="G3097" s="4">
        <v>430000</v>
      </c>
      <c r="H3097" s="10">
        <v>8646.7000000000007</v>
      </c>
      <c r="I3097" t="str">
        <f>IFERROR(VLOOKUP(G3097,'LEAID Match'!$B$2:$C$427,2,FALSE),"")</f>
        <v/>
      </c>
    </row>
    <row r="3098" spans="1:9" x14ac:dyDescent="0.2">
      <c r="A3098" t="str">
        <f t="shared" si="48"/>
        <v/>
      </c>
      <c r="B3098">
        <v>2019</v>
      </c>
      <c r="C3098" t="s">
        <v>1763</v>
      </c>
      <c r="D3098" t="s">
        <v>1765</v>
      </c>
      <c r="E3098" t="s">
        <v>1767</v>
      </c>
      <c r="F3098" s="4" t="s">
        <v>354</v>
      </c>
      <c r="G3098" s="4">
        <v>430000</v>
      </c>
      <c r="H3098" s="10">
        <v>8468.43</v>
      </c>
      <c r="I3098" t="str">
        <f>IFERROR(VLOOKUP(G3098,'LEAID Match'!$B$2:$C$427,2,FALSE),"")</f>
        <v/>
      </c>
    </row>
    <row r="3099" spans="1:9" x14ac:dyDescent="0.2">
      <c r="A3099" t="str">
        <f t="shared" si="48"/>
        <v/>
      </c>
      <c r="B3099">
        <v>2018</v>
      </c>
      <c r="C3099" t="s">
        <v>1763</v>
      </c>
      <c r="D3099" t="s">
        <v>1765</v>
      </c>
      <c r="E3099" t="s">
        <v>1767</v>
      </c>
      <c r="F3099" s="4" t="s">
        <v>354</v>
      </c>
      <c r="G3099" s="4">
        <v>430000</v>
      </c>
      <c r="H3099" s="10">
        <v>8239.5499999999993</v>
      </c>
      <c r="I3099" t="str">
        <f>IFERROR(VLOOKUP(G3099,'LEAID Match'!$B$2:$C$427,2,FALSE),"")</f>
        <v/>
      </c>
    </row>
    <row r="3100" spans="1:9" x14ac:dyDescent="0.2">
      <c r="A3100" t="str">
        <f t="shared" si="48"/>
        <v/>
      </c>
      <c r="B3100">
        <v>2017</v>
      </c>
      <c r="C3100" t="s">
        <v>1763</v>
      </c>
      <c r="D3100" t="s">
        <v>1765</v>
      </c>
      <c r="E3100" t="s">
        <v>1767</v>
      </c>
      <c r="F3100" s="4" t="s">
        <v>354</v>
      </c>
      <c r="G3100" s="4">
        <v>430000</v>
      </c>
      <c r="H3100" s="10">
        <v>3638.66</v>
      </c>
      <c r="I3100" t="str">
        <f>IFERROR(VLOOKUP(G3100,'LEAID Match'!$B$2:$C$427,2,FALSE),"")</f>
        <v/>
      </c>
    </row>
    <row r="3101" spans="1:9" x14ac:dyDescent="0.2">
      <c r="A3101" t="str">
        <f t="shared" si="48"/>
        <v/>
      </c>
      <c r="B3101">
        <v>2016</v>
      </c>
      <c r="C3101" t="s">
        <v>1763</v>
      </c>
      <c r="D3101" t="s">
        <v>1765</v>
      </c>
      <c r="E3101" t="s">
        <v>1767</v>
      </c>
      <c r="F3101" s="4" t="s">
        <v>354</v>
      </c>
      <c r="G3101" s="4">
        <v>430000</v>
      </c>
      <c r="H3101" s="10">
        <v>3649.8</v>
      </c>
      <c r="I3101" t="str">
        <f>IFERROR(VLOOKUP(G3101,'LEAID Match'!$B$2:$C$427,2,FALSE),"")</f>
        <v/>
      </c>
    </row>
    <row r="3102" spans="1:9" x14ac:dyDescent="0.2">
      <c r="A3102" t="str">
        <f t="shared" si="48"/>
        <v/>
      </c>
      <c r="B3102" s="14">
        <v>2015</v>
      </c>
      <c r="C3102" t="s">
        <v>1763</v>
      </c>
      <c r="D3102" t="s">
        <v>1765</v>
      </c>
      <c r="E3102" t="s">
        <v>1767</v>
      </c>
      <c r="F3102" s="14" t="s">
        <v>354</v>
      </c>
      <c r="G3102" s="14">
        <v>430000</v>
      </c>
      <c r="H3102" s="14">
        <v>3554.54</v>
      </c>
      <c r="I3102" t="str">
        <f>IFERROR(VLOOKUP(G3102,'LEAID Match'!$B$2:$C$427,2,FALSE),"")</f>
        <v/>
      </c>
    </row>
    <row r="3103" spans="1:9" x14ac:dyDescent="0.2">
      <c r="A3103">
        <f t="shared" si="48"/>
        <v>5505880</v>
      </c>
      <c r="B3103">
        <v>2023</v>
      </c>
      <c r="C3103" t="s">
        <v>1763</v>
      </c>
      <c r="D3103" t="s">
        <v>1765</v>
      </c>
      <c r="E3103" t="s">
        <v>1767</v>
      </c>
      <c r="F3103" s="5" t="s">
        <v>355</v>
      </c>
      <c r="G3103" s="5">
        <v>435000</v>
      </c>
      <c r="H3103" s="6">
        <v>165518.79999999999</v>
      </c>
      <c r="I3103">
        <f>IFERROR(VLOOKUP(G3103,'LEAID Match'!$B$2:$C$427,2,FALSE),"")</f>
        <v>5505880</v>
      </c>
    </row>
    <row r="3104" spans="1:9" x14ac:dyDescent="0.2">
      <c r="A3104">
        <f t="shared" si="48"/>
        <v>5505880</v>
      </c>
      <c r="B3104">
        <v>2022</v>
      </c>
      <c r="C3104" t="s">
        <v>1763</v>
      </c>
      <c r="D3104" t="s">
        <v>1765</v>
      </c>
      <c r="E3104" t="s">
        <v>1767</v>
      </c>
      <c r="F3104" s="5" t="s">
        <v>355</v>
      </c>
      <c r="G3104" s="5">
        <v>435000</v>
      </c>
      <c r="H3104" s="6">
        <v>160369.87</v>
      </c>
      <c r="I3104">
        <f>IFERROR(VLOOKUP(G3104,'LEAID Match'!$B$2:$C$427,2,FALSE),"")</f>
        <v>5505880</v>
      </c>
    </row>
    <row r="3105" spans="1:9" x14ac:dyDescent="0.2">
      <c r="A3105">
        <f t="shared" si="48"/>
        <v>5505880</v>
      </c>
      <c r="B3105">
        <v>2021</v>
      </c>
      <c r="C3105" t="s">
        <v>1763</v>
      </c>
      <c r="D3105" t="s">
        <v>1765</v>
      </c>
      <c r="E3105" t="s">
        <v>1767</v>
      </c>
      <c r="F3105" s="5" t="s">
        <v>355</v>
      </c>
      <c r="G3105" s="5">
        <v>435000</v>
      </c>
      <c r="H3105" s="6">
        <v>158499.03</v>
      </c>
      <c r="I3105">
        <f>IFERROR(VLOOKUP(G3105,'LEAID Match'!$B$2:$C$427,2,FALSE),"")</f>
        <v>5505880</v>
      </c>
    </row>
    <row r="3106" spans="1:9" x14ac:dyDescent="0.2">
      <c r="A3106">
        <f t="shared" si="48"/>
        <v>5505880</v>
      </c>
      <c r="B3106">
        <v>2020</v>
      </c>
      <c r="C3106" t="s">
        <v>1763</v>
      </c>
      <c r="D3106" t="s">
        <v>1765</v>
      </c>
      <c r="E3106" t="s">
        <v>1767</v>
      </c>
      <c r="F3106" s="4" t="s">
        <v>355</v>
      </c>
      <c r="G3106" s="4">
        <v>435000</v>
      </c>
      <c r="H3106" s="10">
        <v>152246.47</v>
      </c>
      <c r="I3106">
        <f>IFERROR(VLOOKUP(G3106,'LEAID Match'!$B$2:$C$427,2,FALSE),"")</f>
        <v>5505880</v>
      </c>
    </row>
    <row r="3107" spans="1:9" x14ac:dyDescent="0.2">
      <c r="A3107">
        <f t="shared" si="48"/>
        <v>5505880</v>
      </c>
      <c r="B3107">
        <v>2019</v>
      </c>
      <c r="C3107" t="s">
        <v>1763</v>
      </c>
      <c r="D3107" t="s">
        <v>1765</v>
      </c>
      <c r="E3107" t="s">
        <v>1767</v>
      </c>
      <c r="F3107" s="4" t="s">
        <v>355</v>
      </c>
      <c r="G3107" s="4">
        <v>435000</v>
      </c>
      <c r="H3107" s="10">
        <v>148111.70000000001</v>
      </c>
      <c r="I3107">
        <f>IFERROR(VLOOKUP(G3107,'LEAID Match'!$B$2:$C$427,2,FALSE),"")</f>
        <v>5505880</v>
      </c>
    </row>
    <row r="3108" spans="1:9" x14ac:dyDescent="0.2">
      <c r="A3108">
        <f t="shared" si="48"/>
        <v>5505880</v>
      </c>
      <c r="B3108">
        <v>2018</v>
      </c>
      <c r="C3108" t="s">
        <v>1763</v>
      </c>
      <c r="D3108" t="s">
        <v>1765</v>
      </c>
      <c r="E3108" t="s">
        <v>1767</v>
      </c>
      <c r="F3108" s="4" t="s">
        <v>355</v>
      </c>
      <c r="G3108" s="4">
        <v>435000</v>
      </c>
      <c r="H3108" s="10">
        <v>142964.78</v>
      </c>
      <c r="I3108">
        <f>IFERROR(VLOOKUP(G3108,'LEAID Match'!$B$2:$C$427,2,FALSE),"")</f>
        <v>5505880</v>
      </c>
    </row>
    <row r="3109" spans="1:9" x14ac:dyDescent="0.2">
      <c r="A3109">
        <f t="shared" si="48"/>
        <v>5505880</v>
      </c>
      <c r="B3109">
        <v>2017</v>
      </c>
      <c r="C3109" t="s">
        <v>1763</v>
      </c>
      <c r="D3109" t="s">
        <v>1765</v>
      </c>
      <c r="E3109" t="s">
        <v>1767</v>
      </c>
      <c r="F3109" s="4" t="s">
        <v>355</v>
      </c>
      <c r="G3109" s="4">
        <v>435000</v>
      </c>
      <c r="H3109" s="10">
        <v>140736.09</v>
      </c>
      <c r="I3109">
        <f>IFERROR(VLOOKUP(G3109,'LEAID Match'!$B$2:$C$427,2,FALSE),"")</f>
        <v>5505880</v>
      </c>
    </row>
    <row r="3110" spans="1:9" x14ac:dyDescent="0.2">
      <c r="A3110">
        <f t="shared" si="48"/>
        <v>5505880</v>
      </c>
      <c r="B3110">
        <v>2016</v>
      </c>
      <c r="C3110" t="s">
        <v>1763</v>
      </c>
      <c r="D3110" t="s">
        <v>1765</v>
      </c>
      <c r="E3110" t="s">
        <v>1767</v>
      </c>
      <c r="F3110" s="4" t="s">
        <v>355</v>
      </c>
      <c r="G3110" s="4">
        <v>435000</v>
      </c>
      <c r="H3110" s="10">
        <v>138548.10999999999</v>
      </c>
      <c r="I3110">
        <f>IFERROR(VLOOKUP(G3110,'LEAID Match'!$B$2:$C$427,2,FALSE),"")</f>
        <v>5505880</v>
      </c>
    </row>
    <row r="3111" spans="1:9" x14ac:dyDescent="0.2">
      <c r="A3111">
        <f t="shared" si="48"/>
        <v>5505880</v>
      </c>
      <c r="B3111" s="14">
        <v>2015</v>
      </c>
      <c r="C3111" t="s">
        <v>1763</v>
      </c>
      <c r="D3111" t="s">
        <v>1765</v>
      </c>
      <c r="E3111" t="s">
        <v>1767</v>
      </c>
      <c r="F3111" s="14" t="s">
        <v>355</v>
      </c>
      <c r="G3111" s="14">
        <v>435000</v>
      </c>
      <c r="H3111" s="14">
        <v>137274.82999999999</v>
      </c>
      <c r="I3111">
        <f>IFERROR(VLOOKUP(G3111,'LEAID Match'!$B$2:$C$427,2,FALSE),"")</f>
        <v>5505880</v>
      </c>
    </row>
    <row r="3112" spans="1:9" x14ac:dyDescent="0.2">
      <c r="A3112" t="str">
        <f t="shared" si="48"/>
        <v/>
      </c>
      <c r="B3112">
        <v>2023</v>
      </c>
      <c r="C3112" t="s">
        <v>1763</v>
      </c>
      <c r="D3112" t="s">
        <v>1765</v>
      </c>
      <c r="E3112" t="s">
        <v>1767</v>
      </c>
      <c r="F3112" s="5" t="s">
        <v>356</v>
      </c>
      <c r="G3112" s="5">
        <v>438000</v>
      </c>
      <c r="H3112" s="6">
        <v>58487.66</v>
      </c>
      <c r="I3112" t="str">
        <f>IFERROR(VLOOKUP(G3112,'LEAID Match'!$B$2:$C$427,2,FALSE),"")</f>
        <v/>
      </c>
    </row>
    <row r="3113" spans="1:9" x14ac:dyDescent="0.2">
      <c r="A3113" t="str">
        <f t="shared" si="48"/>
        <v/>
      </c>
      <c r="B3113">
        <v>2022</v>
      </c>
      <c r="C3113" t="s">
        <v>1763</v>
      </c>
      <c r="D3113" t="s">
        <v>1765</v>
      </c>
      <c r="E3113" t="s">
        <v>1767</v>
      </c>
      <c r="F3113" s="5" t="s">
        <v>356</v>
      </c>
      <c r="G3113" s="5">
        <v>438000</v>
      </c>
      <c r="H3113" s="6">
        <v>55649.51</v>
      </c>
      <c r="I3113" t="str">
        <f>IFERROR(VLOOKUP(G3113,'LEAID Match'!$B$2:$C$427,2,FALSE),"")</f>
        <v/>
      </c>
    </row>
    <row r="3114" spans="1:9" x14ac:dyDescent="0.2">
      <c r="A3114" t="str">
        <f t="shared" si="48"/>
        <v/>
      </c>
      <c r="B3114">
        <v>2021</v>
      </c>
      <c r="C3114" t="s">
        <v>1763</v>
      </c>
      <c r="D3114" t="s">
        <v>1765</v>
      </c>
      <c r="E3114" t="s">
        <v>1767</v>
      </c>
      <c r="F3114" s="5" t="s">
        <v>356</v>
      </c>
      <c r="G3114" s="5">
        <v>438000</v>
      </c>
      <c r="H3114" s="6">
        <v>51392.04</v>
      </c>
      <c r="I3114" t="str">
        <f>IFERROR(VLOOKUP(G3114,'LEAID Match'!$B$2:$C$427,2,FALSE),"")</f>
        <v/>
      </c>
    </row>
    <row r="3115" spans="1:9" x14ac:dyDescent="0.2">
      <c r="A3115" t="str">
        <f t="shared" si="48"/>
        <v/>
      </c>
      <c r="B3115">
        <v>2020</v>
      </c>
      <c r="C3115" t="s">
        <v>1763</v>
      </c>
      <c r="D3115" t="s">
        <v>1765</v>
      </c>
      <c r="E3115" t="s">
        <v>1767</v>
      </c>
      <c r="F3115" s="4" t="s">
        <v>356</v>
      </c>
      <c r="G3115" s="4">
        <v>438000</v>
      </c>
      <c r="H3115" s="10">
        <v>50167.22</v>
      </c>
      <c r="I3115" t="str">
        <f>IFERROR(VLOOKUP(G3115,'LEAID Match'!$B$2:$C$427,2,FALSE),"")</f>
        <v/>
      </c>
    </row>
    <row r="3116" spans="1:9" x14ac:dyDescent="0.2">
      <c r="A3116" t="str">
        <f t="shared" si="48"/>
        <v/>
      </c>
      <c r="B3116">
        <v>2019</v>
      </c>
      <c r="C3116" t="s">
        <v>1763</v>
      </c>
      <c r="D3116" t="s">
        <v>1765</v>
      </c>
      <c r="E3116" t="s">
        <v>1767</v>
      </c>
      <c r="F3116" s="4" t="s">
        <v>356</v>
      </c>
      <c r="G3116" s="4">
        <v>438000</v>
      </c>
      <c r="H3116" s="10">
        <v>49822.39</v>
      </c>
      <c r="I3116" t="str">
        <f>IFERROR(VLOOKUP(G3116,'LEAID Match'!$B$2:$C$427,2,FALSE),"")</f>
        <v/>
      </c>
    </row>
    <row r="3117" spans="1:9" x14ac:dyDescent="0.2">
      <c r="A3117" t="str">
        <f t="shared" si="48"/>
        <v/>
      </c>
      <c r="B3117">
        <v>2018</v>
      </c>
      <c r="C3117" t="s">
        <v>1763</v>
      </c>
      <c r="D3117" t="s">
        <v>1765</v>
      </c>
      <c r="E3117" t="s">
        <v>1767</v>
      </c>
      <c r="F3117" s="4" t="s">
        <v>356</v>
      </c>
      <c r="G3117" s="4">
        <v>438000</v>
      </c>
      <c r="H3117" s="10">
        <v>51070.18</v>
      </c>
      <c r="I3117" t="str">
        <f>IFERROR(VLOOKUP(G3117,'LEAID Match'!$B$2:$C$427,2,FALSE),"")</f>
        <v/>
      </c>
    </row>
    <row r="3118" spans="1:9" x14ac:dyDescent="0.2">
      <c r="A3118" t="str">
        <f t="shared" si="48"/>
        <v/>
      </c>
      <c r="B3118">
        <v>2017</v>
      </c>
      <c r="C3118" t="s">
        <v>1763</v>
      </c>
      <c r="D3118" t="s">
        <v>1765</v>
      </c>
      <c r="E3118" t="s">
        <v>1767</v>
      </c>
      <c r="F3118" s="4" t="s">
        <v>356</v>
      </c>
      <c r="G3118" s="4">
        <v>438000</v>
      </c>
      <c r="H3118" s="10">
        <v>50005.65</v>
      </c>
      <c r="I3118" t="str">
        <f>IFERROR(VLOOKUP(G3118,'LEAID Match'!$B$2:$C$427,2,FALSE),"")</f>
        <v/>
      </c>
    </row>
    <row r="3119" spans="1:9" x14ac:dyDescent="0.2">
      <c r="A3119" t="str">
        <f t="shared" si="48"/>
        <v/>
      </c>
      <c r="B3119">
        <v>2016</v>
      </c>
      <c r="C3119" t="s">
        <v>1763</v>
      </c>
      <c r="D3119" t="s">
        <v>1765</v>
      </c>
      <c r="E3119" t="s">
        <v>1767</v>
      </c>
      <c r="F3119" s="4" t="s">
        <v>356</v>
      </c>
      <c r="G3119" s="4">
        <v>438000</v>
      </c>
      <c r="H3119" s="10">
        <v>49418.1</v>
      </c>
      <c r="I3119" t="str">
        <f>IFERROR(VLOOKUP(G3119,'LEAID Match'!$B$2:$C$427,2,FALSE),"")</f>
        <v/>
      </c>
    </row>
    <row r="3120" spans="1:9" x14ac:dyDescent="0.2">
      <c r="A3120" t="str">
        <f t="shared" si="48"/>
        <v/>
      </c>
      <c r="B3120" s="14">
        <v>2015</v>
      </c>
      <c r="C3120" t="s">
        <v>1763</v>
      </c>
      <c r="D3120" t="s">
        <v>1765</v>
      </c>
      <c r="E3120" t="s">
        <v>1767</v>
      </c>
      <c r="F3120" s="14" t="s">
        <v>356</v>
      </c>
      <c r="G3120" s="14">
        <v>438000</v>
      </c>
      <c r="H3120" s="14">
        <v>48349.21</v>
      </c>
      <c r="I3120" t="str">
        <f>IFERROR(VLOOKUP(G3120,'LEAID Match'!$B$2:$C$427,2,FALSE),"")</f>
        <v/>
      </c>
    </row>
    <row r="3121" spans="1:9" x14ac:dyDescent="0.2">
      <c r="A3121" t="str">
        <f t="shared" si="48"/>
        <v/>
      </c>
      <c r="B3121">
        <v>2023</v>
      </c>
      <c r="C3121" t="s">
        <v>1763</v>
      </c>
      <c r="D3121" t="s">
        <v>1765</v>
      </c>
      <c r="E3121" t="s">
        <v>1767</v>
      </c>
      <c r="F3121" s="5" t="s">
        <v>357</v>
      </c>
      <c r="G3121" s="5">
        <v>439000</v>
      </c>
      <c r="H3121" s="6">
        <v>42942.47</v>
      </c>
      <c r="I3121" t="str">
        <f>IFERROR(VLOOKUP(G3121,'LEAID Match'!$B$2:$C$427,2,FALSE),"")</f>
        <v/>
      </c>
    </row>
    <row r="3122" spans="1:9" x14ac:dyDescent="0.2">
      <c r="A3122" t="str">
        <f t="shared" si="48"/>
        <v/>
      </c>
      <c r="B3122">
        <v>2022</v>
      </c>
      <c r="C3122" t="s">
        <v>1763</v>
      </c>
      <c r="D3122" t="s">
        <v>1765</v>
      </c>
      <c r="E3122" t="s">
        <v>1767</v>
      </c>
      <c r="F3122" s="5" t="s">
        <v>357</v>
      </c>
      <c r="G3122" s="5">
        <v>439000</v>
      </c>
      <c r="H3122" s="6">
        <v>42897.39</v>
      </c>
      <c r="I3122" t="str">
        <f>IFERROR(VLOOKUP(G3122,'LEAID Match'!$B$2:$C$427,2,FALSE),"")</f>
        <v/>
      </c>
    </row>
    <row r="3123" spans="1:9" x14ac:dyDescent="0.2">
      <c r="A3123" t="str">
        <f t="shared" si="48"/>
        <v/>
      </c>
      <c r="B3123">
        <v>2021</v>
      </c>
      <c r="C3123" t="s">
        <v>1763</v>
      </c>
      <c r="D3123" t="s">
        <v>1765</v>
      </c>
      <c r="E3123" t="s">
        <v>1767</v>
      </c>
      <c r="F3123" s="5" t="s">
        <v>357</v>
      </c>
      <c r="G3123" s="5">
        <v>439000</v>
      </c>
      <c r="H3123" s="6">
        <v>40872.18</v>
      </c>
      <c r="I3123" t="str">
        <f>IFERROR(VLOOKUP(G3123,'LEAID Match'!$B$2:$C$427,2,FALSE),"")</f>
        <v/>
      </c>
    </row>
    <row r="3124" spans="1:9" x14ac:dyDescent="0.2">
      <c r="A3124" t="str">
        <f t="shared" si="48"/>
        <v/>
      </c>
      <c r="B3124">
        <v>2020</v>
      </c>
      <c r="C3124" t="s">
        <v>1763</v>
      </c>
      <c r="D3124" t="s">
        <v>1765</v>
      </c>
      <c r="E3124" t="s">
        <v>1767</v>
      </c>
      <c r="F3124" s="4" t="s">
        <v>357</v>
      </c>
      <c r="G3124" s="4">
        <v>439000</v>
      </c>
      <c r="H3124" s="10">
        <v>40891.86</v>
      </c>
      <c r="I3124" t="str">
        <f>IFERROR(VLOOKUP(G3124,'LEAID Match'!$B$2:$C$427,2,FALSE),"")</f>
        <v/>
      </c>
    </row>
    <row r="3125" spans="1:9" x14ac:dyDescent="0.2">
      <c r="A3125" t="str">
        <f t="shared" si="48"/>
        <v/>
      </c>
      <c r="B3125">
        <v>2019</v>
      </c>
      <c r="C3125" t="s">
        <v>1763</v>
      </c>
      <c r="D3125" t="s">
        <v>1765</v>
      </c>
      <c r="E3125" t="s">
        <v>1767</v>
      </c>
      <c r="F3125" s="4" t="s">
        <v>357</v>
      </c>
      <c r="G3125" s="4">
        <v>439000</v>
      </c>
      <c r="H3125" s="10">
        <v>40539.160000000003</v>
      </c>
      <c r="I3125" t="str">
        <f>IFERROR(VLOOKUP(G3125,'LEAID Match'!$B$2:$C$427,2,FALSE),"")</f>
        <v/>
      </c>
    </row>
    <row r="3126" spans="1:9" x14ac:dyDescent="0.2">
      <c r="A3126" t="str">
        <f t="shared" si="48"/>
        <v/>
      </c>
      <c r="B3126">
        <v>2018</v>
      </c>
      <c r="C3126" t="s">
        <v>1763</v>
      </c>
      <c r="D3126" t="s">
        <v>1765</v>
      </c>
      <c r="E3126" t="s">
        <v>1767</v>
      </c>
      <c r="F3126" s="4" t="s">
        <v>357</v>
      </c>
      <c r="G3126" s="4">
        <v>439000</v>
      </c>
      <c r="H3126" s="10">
        <v>41506.25</v>
      </c>
      <c r="I3126" t="str">
        <f>IFERROR(VLOOKUP(G3126,'LEAID Match'!$B$2:$C$427,2,FALSE),"")</f>
        <v/>
      </c>
    </row>
    <row r="3127" spans="1:9" x14ac:dyDescent="0.2">
      <c r="A3127" t="str">
        <f t="shared" si="48"/>
        <v/>
      </c>
      <c r="B3127">
        <v>2017</v>
      </c>
      <c r="C3127" t="s">
        <v>1763</v>
      </c>
      <c r="D3127" t="s">
        <v>1765</v>
      </c>
      <c r="E3127" t="s">
        <v>1767</v>
      </c>
      <c r="F3127" s="4" t="s">
        <v>357</v>
      </c>
      <c r="G3127" s="4">
        <v>439000</v>
      </c>
      <c r="H3127" s="10">
        <v>40940.47</v>
      </c>
      <c r="I3127" t="str">
        <f>IFERROR(VLOOKUP(G3127,'LEAID Match'!$B$2:$C$427,2,FALSE),"")</f>
        <v/>
      </c>
    </row>
    <row r="3128" spans="1:9" x14ac:dyDescent="0.2">
      <c r="A3128" t="str">
        <f t="shared" si="48"/>
        <v/>
      </c>
      <c r="B3128">
        <v>2016</v>
      </c>
      <c r="C3128" t="s">
        <v>1763</v>
      </c>
      <c r="D3128" t="s">
        <v>1765</v>
      </c>
      <c r="E3128" t="s">
        <v>1767</v>
      </c>
      <c r="F3128" s="4" t="s">
        <v>357</v>
      </c>
      <c r="G3128" s="4">
        <v>439000</v>
      </c>
      <c r="H3128" s="10">
        <v>40830.06</v>
      </c>
      <c r="I3128" t="str">
        <f>IFERROR(VLOOKUP(G3128,'LEAID Match'!$B$2:$C$427,2,FALSE),"")</f>
        <v/>
      </c>
    </row>
    <row r="3129" spans="1:9" x14ac:dyDescent="0.2">
      <c r="A3129" t="str">
        <f t="shared" si="48"/>
        <v/>
      </c>
      <c r="B3129" s="14">
        <v>2015</v>
      </c>
      <c r="C3129" t="s">
        <v>1763</v>
      </c>
      <c r="D3129" t="s">
        <v>1765</v>
      </c>
      <c r="E3129" t="s">
        <v>1767</v>
      </c>
      <c r="F3129" s="14" t="s">
        <v>357</v>
      </c>
      <c r="G3129" s="14">
        <v>439000</v>
      </c>
      <c r="H3129" s="14">
        <v>40822.68</v>
      </c>
      <c r="I3129" t="str">
        <f>IFERROR(VLOOKUP(G3129,'LEAID Match'!$B$2:$C$427,2,FALSE),"")</f>
        <v/>
      </c>
    </row>
    <row r="3130" spans="1:9" x14ac:dyDescent="0.2">
      <c r="A3130">
        <f t="shared" si="48"/>
        <v>5512030</v>
      </c>
      <c r="B3130">
        <v>2023</v>
      </c>
      <c r="C3130" t="s">
        <v>1763</v>
      </c>
      <c r="D3130" t="s">
        <v>1765</v>
      </c>
      <c r="E3130" t="s">
        <v>1767</v>
      </c>
      <c r="F3130" s="5" t="s">
        <v>358</v>
      </c>
      <c r="G3130" s="5">
        <v>440000</v>
      </c>
      <c r="H3130" s="6">
        <v>129345.72</v>
      </c>
      <c r="I3130">
        <f>IFERROR(VLOOKUP(G3130,'LEAID Match'!$B$2:$C$427,2,FALSE),"")</f>
        <v>5512030</v>
      </c>
    </row>
    <row r="3131" spans="1:9" x14ac:dyDescent="0.2">
      <c r="A3131">
        <f t="shared" si="48"/>
        <v>5512030</v>
      </c>
      <c r="B3131">
        <v>2022</v>
      </c>
      <c r="C3131" t="s">
        <v>1763</v>
      </c>
      <c r="D3131" t="s">
        <v>1765</v>
      </c>
      <c r="E3131" t="s">
        <v>1767</v>
      </c>
      <c r="F3131" s="5" t="s">
        <v>358</v>
      </c>
      <c r="G3131" s="5">
        <v>440000</v>
      </c>
      <c r="H3131" s="6">
        <v>122746.91</v>
      </c>
      <c r="I3131">
        <f>IFERROR(VLOOKUP(G3131,'LEAID Match'!$B$2:$C$427,2,FALSE),"")</f>
        <v>5512030</v>
      </c>
    </row>
    <row r="3132" spans="1:9" x14ac:dyDescent="0.2">
      <c r="A3132">
        <f t="shared" si="48"/>
        <v>5512030</v>
      </c>
      <c r="B3132">
        <v>2021</v>
      </c>
      <c r="C3132" t="s">
        <v>1763</v>
      </c>
      <c r="D3132" t="s">
        <v>1765</v>
      </c>
      <c r="E3132" t="s">
        <v>1767</v>
      </c>
      <c r="F3132" s="5" t="s">
        <v>358</v>
      </c>
      <c r="G3132" s="5">
        <v>440000</v>
      </c>
      <c r="H3132" s="6">
        <v>114064.92</v>
      </c>
      <c r="I3132">
        <f>IFERROR(VLOOKUP(G3132,'LEAID Match'!$B$2:$C$427,2,FALSE),"")</f>
        <v>5512030</v>
      </c>
    </row>
    <row r="3133" spans="1:9" x14ac:dyDescent="0.2">
      <c r="A3133">
        <f t="shared" si="48"/>
        <v>5512030</v>
      </c>
      <c r="B3133">
        <v>2020</v>
      </c>
      <c r="C3133" t="s">
        <v>1763</v>
      </c>
      <c r="D3133" t="s">
        <v>1765</v>
      </c>
      <c r="E3133" t="s">
        <v>1767</v>
      </c>
      <c r="F3133" s="4" t="s">
        <v>358</v>
      </c>
      <c r="G3133" s="4">
        <v>440000</v>
      </c>
      <c r="H3133" s="10">
        <v>107520.21</v>
      </c>
      <c r="I3133">
        <f>IFERROR(VLOOKUP(G3133,'LEAID Match'!$B$2:$C$427,2,FALSE),"")</f>
        <v>5512030</v>
      </c>
    </row>
    <row r="3134" spans="1:9" x14ac:dyDescent="0.2">
      <c r="A3134">
        <f t="shared" si="48"/>
        <v>5512030</v>
      </c>
      <c r="B3134">
        <v>2019</v>
      </c>
      <c r="C3134" t="s">
        <v>1763</v>
      </c>
      <c r="D3134" t="s">
        <v>1765</v>
      </c>
      <c r="E3134" t="s">
        <v>1767</v>
      </c>
      <c r="F3134" s="4" t="s">
        <v>358</v>
      </c>
      <c r="G3134" s="4">
        <v>440000</v>
      </c>
      <c r="H3134" s="10">
        <v>102365.35</v>
      </c>
      <c r="I3134">
        <f>IFERROR(VLOOKUP(G3134,'LEAID Match'!$B$2:$C$427,2,FALSE),"")</f>
        <v>5512030</v>
      </c>
    </row>
    <row r="3135" spans="1:9" x14ac:dyDescent="0.2">
      <c r="A3135">
        <f t="shared" si="48"/>
        <v>5512030</v>
      </c>
      <c r="B3135">
        <v>2018</v>
      </c>
      <c r="C3135" t="s">
        <v>1763</v>
      </c>
      <c r="D3135" t="s">
        <v>1765</v>
      </c>
      <c r="E3135" t="s">
        <v>1767</v>
      </c>
      <c r="F3135" s="4" t="s">
        <v>358</v>
      </c>
      <c r="G3135" s="4">
        <v>440000</v>
      </c>
      <c r="H3135" s="10">
        <v>100232.88</v>
      </c>
      <c r="I3135">
        <f>IFERROR(VLOOKUP(G3135,'LEAID Match'!$B$2:$C$427,2,FALSE),"")</f>
        <v>5512030</v>
      </c>
    </row>
    <row r="3136" spans="1:9" x14ac:dyDescent="0.2">
      <c r="A3136">
        <f t="shared" si="48"/>
        <v>5512030</v>
      </c>
      <c r="B3136">
        <v>2017</v>
      </c>
      <c r="C3136" t="s">
        <v>1763</v>
      </c>
      <c r="D3136" t="s">
        <v>1765</v>
      </c>
      <c r="E3136" t="s">
        <v>1767</v>
      </c>
      <c r="F3136" s="4" t="s">
        <v>358</v>
      </c>
      <c r="G3136" s="4">
        <v>440000</v>
      </c>
      <c r="H3136" s="10">
        <v>97954.7</v>
      </c>
      <c r="I3136">
        <f>IFERROR(VLOOKUP(G3136,'LEAID Match'!$B$2:$C$427,2,FALSE),"")</f>
        <v>5512030</v>
      </c>
    </row>
    <row r="3137" spans="1:9" x14ac:dyDescent="0.2">
      <c r="A3137">
        <f t="shared" si="48"/>
        <v>5512030</v>
      </c>
      <c r="B3137">
        <v>2016</v>
      </c>
      <c r="C3137" t="s">
        <v>1763</v>
      </c>
      <c r="D3137" t="s">
        <v>1765</v>
      </c>
      <c r="E3137" t="s">
        <v>1767</v>
      </c>
      <c r="F3137" s="4" t="s">
        <v>358</v>
      </c>
      <c r="G3137" s="4">
        <v>440000</v>
      </c>
      <c r="H3137" s="10">
        <v>95500.62</v>
      </c>
      <c r="I3137">
        <f>IFERROR(VLOOKUP(G3137,'LEAID Match'!$B$2:$C$427,2,FALSE),"")</f>
        <v>5512030</v>
      </c>
    </row>
    <row r="3138" spans="1:9" x14ac:dyDescent="0.2">
      <c r="A3138">
        <f t="shared" si="48"/>
        <v>5512030</v>
      </c>
      <c r="B3138" s="14">
        <v>2015</v>
      </c>
      <c r="C3138" t="s">
        <v>1763</v>
      </c>
      <c r="D3138" t="s">
        <v>1765</v>
      </c>
      <c r="E3138" t="s">
        <v>1767</v>
      </c>
      <c r="F3138" s="14" t="s">
        <v>358</v>
      </c>
      <c r="G3138" s="14">
        <v>440000</v>
      </c>
      <c r="H3138" s="14">
        <v>92274.85</v>
      </c>
      <c r="I3138">
        <f>IFERROR(VLOOKUP(G3138,'LEAID Match'!$B$2:$C$427,2,FALSE),"")</f>
        <v>5512030</v>
      </c>
    </row>
    <row r="3139" spans="1:9" x14ac:dyDescent="0.2">
      <c r="A3139" t="str">
        <f t="shared" ref="A3139:A3202" si="49">I3139</f>
        <v/>
      </c>
      <c r="B3139">
        <v>2023</v>
      </c>
      <c r="C3139" t="s">
        <v>1763</v>
      </c>
      <c r="D3139" t="s">
        <v>1765</v>
      </c>
      <c r="E3139" t="s">
        <v>1767</v>
      </c>
      <c r="F3139" s="5" t="s">
        <v>359</v>
      </c>
      <c r="G3139" s="5">
        <v>441000</v>
      </c>
      <c r="H3139" s="6">
        <v>32678.05</v>
      </c>
      <c r="I3139" t="str">
        <f>IFERROR(VLOOKUP(G3139,'LEAID Match'!$B$2:$C$427,2,FALSE),"")</f>
        <v/>
      </c>
    </row>
    <row r="3140" spans="1:9" x14ac:dyDescent="0.2">
      <c r="A3140" t="str">
        <f t="shared" si="49"/>
        <v/>
      </c>
      <c r="B3140">
        <v>2022</v>
      </c>
      <c r="C3140" t="s">
        <v>1763</v>
      </c>
      <c r="D3140" t="s">
        <v>1765</v>
      </c>
      <c r="E3140" t="s">
        <v>1767</v>
      </c>
      <c r="F3140" s="5" t="s">
        <v>359</v>
      </c>
      <c r="G3140" s="5">
        <v>441000</v>
      </c>
      <c r="H3140" s="6">
        <v>29812.04</v>
      </c>
      <c r="I3140" t="str">
        <f>IFERROR(VLOOKUP(G3140,'LEAID Match'!$B$2:$C$427,2,FALSE),"")</f>
        <v/>
      </c>
    </row>
    <row r="3141" spans="1:9" x14ac:dyDescent="0.2">
      <c r="A3141" t="str">
        <f t="shared" si="49"/>
        <v/>
      </c>
      <c r="B3141">
        <v>2021</v>
      </c>
      <c r="C3141" t="s">
        <v>1763</v>
      </c>
      <c r="D3141" t="s">
        <v>1765</v>
      </c>
      <c r="E3141" t="s">
        <v>1767</v>
      </c>
      <c r="F3141" s="5" t="s">
        <v>359</v>
      </c>
      <c r="G3141" s="5">
        <v>441000</v>
      </c>
      <c r="H3141" s="6">
        <v>27386.44</v>
      </c>
      <c r="I3141" t="str">
        <f>IFERROR(VLOOKUP(G3141,'LEAID Match'!$B$2:$C$427,2,FALSE),"")</f>
        <v/>
      </c>
    </row>
    <row r="3142" spans="1:9" x14ac:dyDescent="0.2">
      <c r="A3142" t="str">
        <f t="shared" si="49"/>
        <v/>
      </c>
      <c r="B3142">
        <v>2020</v>
      </c>
      <c r="C3142" t="s">
        <v>1763</v>
      </c>
      <c r="D3142" t="s">
        <v>1765</v>
      </c>
      <c r="E3142" t="s">
        <v>1767</v>
      </c>
      <c r="F3142" s="4" t="s">
        <v>359</v>
      </c>
      <c r="G3142" s="4">
        <v>441000</v>
      </c>
      <c r="H3142" s="10">
        <v>26517.16</v>
      </c>
      <c r="I3142" t="str">
        <f>IFERROR(VLOOKUP(G3142,'LEAID Match'!$B$2:$C$427,2,FALSE),"")</f>
        <v/>
      </c>
    </row>
    <row r="3143" spans="1:9" x14ac:dyDescent="0.2">
      <c r="A3143" t="str">
        <f t="shared" si="49"/>
        <v/>
      </c>
      <c r="B3143">
        <v>2019</v>
      </c>
      <c r="C3143" t="s">
        <v>1763</v>
      </c>
      <c r="D3143" t="s">
        <v>1765</v>
      </c>
      <c r="E3143" t="s">
        <v>1767</v>
      </c>
      <c r="F3143" s="4" t="s">
        <v>359</v>
      </c>
      <c r="G3143" s="4">
        <v>441000</v>
      </c>
      <c r="H3143" s="10">
        <v>24196.05</v>
      </c>
      <c r="I3143" t="str">
        <f>IFERROR(VLOOKUP(G3143,'LEAID Match'!$B$2:$C$427,2,FALSE),"")</f>
        <v/>
      </c>
    </row>
    <row r="3144" spans="1:9" x14ac:dyDescent="0.2">
      <c r="A3144" t="str">
        <f t="shared" si="49"/>
        <v/>
      </c>
      <c r="B3144">
        <v>2018</v>
      </c>
      <c r="C3144" t="s">
        <v>1763</v>
      </c>
      <c r="D3144" t="s">
        <v>1765</v>
      </c>
      <c r="E3144" t="s">
        <v>1767</v>
      </c>
      <c r="F3144" s="4" t="s">
        <v>359</v>
      </c>
      <c r="G3144" s="4">
        <v>441000</v>
      </c>
      <c r="H3144" s="10">
        <v>23630.87</v>
      </c>
      <c r="I3144" t="str">
        <f>IFERROR(VLOOKUP(G3144,'LEAID Match'!$B$2:$C$427,2,FALSE),"")</f>
        <v/>
      </c>
    </row>
    <row r="3145" spans="1:9" x14ac:dyDescent="0.2">
      <c r="A3145" t="str">
        <f t="shared" si="49"/>
        <v/>
      </c>
      <c r="B3145">
        <v>2017</v>
      </c>
      <c r="C3145" t="s">
        <v>1763</v>
      </c>
      <c r="D3145" t="s">
        <v>1765</v>
      </c>
      <c r="E3145" t="s">
        <v>1767</v>
      </c>
      <c r="F3145" s="4" t="s">
        <v>359</v>
      </c>
      <c r="G3145" s="4">
        <v>441000</v>
      </c>
      <c r="H3145" s="10">
        <v>22149.74</v>
      </c>
      <c r="I3145" t="str">
        <f>IFERROR(VLOOKUP(G3145,'LEAID Match'!$B$2:$C$427,2,FALSE),"")</f>
        <v/>
      </c>
    </row>
    <row r="3146" spans="1:9" x14ac:dyDescent="0.2">
      <c r="A3146" t="str">
        <f t="shared" si="49"/>
        <v/>
      </c>
      <c r="B3146">
        <v>2016</v>
      </c>
      <c r="C3146" t="s">
        <v>1763</v>
      </c>
      <c r="D3146" t="s">
        <v>1765</v>
      </c>
      <c r="E3146" t="s">
        <v>1767</v>
      </c>
      <c r="F3146" s="4" t="s">
        <v>359</v>
      </c>
      <c r="G3146" s="4">
        <v>441000</v>
      </c>
      <c r="H3146" s="10">
        <v>20603.39</v>
      </c>
      <c r="I3146" t="str">
        <f>IFERROR(VLOOKUP(G3146,'LEAID Match'!$B$2:$C$427,2,FALSE),"")</f>
        <v/>
      </c>
    </row>
    <row r="3147" spans="1:9" x14ac:dyDescent="0.2">
      <c r="A3147" t="str">
        <f t="shared" si="49"/>
        <v/>
      </c>
      <c r="B3147" s="14">
        <v>2015</v>
      </c>
      <c r="C3147" t="s">
        <v>1763</v>
      </c>
      <c r="D3147" t="s">
        <v>1765</v>
      </c>
      <c r="E3147" t="s">
        <v>1767</v>
      </c>
      <c r="F3147" s="14" t="s">
        <v>359</v>
      </c>
      <c r="G3147" s="14">
        <v>441000</v>
      </c>
      <c r="H3147" s="14">
        <v>19001.900000000001</v>
      </c>
      <c r="I3147" t="str">
        <f>IFERROR(VLOOKUP(G3147,'LEAID Match'!$B$2:$C$427,2,FALSE),"")</f>
        <v/>
      </c>
    </row>
    <row r="3148" spans="1:9" x14ac:dyDescent="0.2">
      <c r="A3148" t="str">
        <f t="shared" si="49"/>
        <v/>
      </c>
      <c r="B3148">
        <v>2018</v>
      </c>
      <c r="C3148" t="s">
        <v>1763</v>
      </c>
      <c r="D3148" t="s">
        <v>1765</v>
      </c>
      <c r="E3148" t="s">
        <v>1767</v>
      </c>
      <c r="F3148" s="4" t="s">
        <v>1659</v>
      </c>
      <c r="G3148" s="4">
        <v>442000</v>
      </c>
      <c r="H3148" s="10">
        <v>12601.09</v>
      </c>
      <c r="I3148" t="str">
        <f>IFERROR(VLOOKUP(G3148,'LEAID Match'!$B$2:$C$427,2,FALSE),"")</f>
        <v/>
      </c>
    </row>
    <row r="3149" spans="1:9" x14ac:dyDescent="0.2">
      <c r="A3149" t="str">
        <f t="shared" si="49"/>
        <v/>
      </c>
      <c r="B3149">
        <v>2017</v>
      </c>
      <c r="C3149" t="s">
        <v>1763</v>
      </c>
      <c r="D3149" t="s">
        <v>1765</v>
      </c>
      <c r="E3149" t="s">
        <v>1767</v>
      </c>
      <c r="F3149" s="4" t="s">
        <v>1659</v>
      </c>
      <c r="G3149" s="4">
        <v>442000</v>
      </c>
      <c r="H3149" s="10">
        <v>17681.84</v>
      </c>
      <c r="I3149" t="str">
        <f>IFERROR(VLOOKUP(G3149,'LEAID Match'!$B$2:$C$427,2,FALSE),"")</f>
        <v/>
      </c>
    </row>
    <row r="3150" spans="1:9" x14ac:dyDescent="0.2">
      <c r="A3150" t="str">
        <f t="shared" si="49"/>
        <v/>
      </c>
      <c r="B3150">
        <v>2016</v>
      </c>
      <c r="C3150" t="s">
        <v>1763</v>
      </c>
      <c r="D3150" t="s">
        <v>1765</v>
      </c>
      <c r="E3150" t="s">
        <v>1767</v>
      </c>
      <c r="F3150" s="4" t="s">
        <v>1659</v>
      </c>
      <c r="G3150" s="4">
        <v>442000</v>
      </c>
      <c r="H3150" s="10">
        <v>25591.42</v>
      </c>
      <c r="I3150" t="str">
        <f>IFERROR(VLOOKUP(G3150,'LEAID Match'!$B$2:$C$427,2,FALSE),"")</f>
        <v/>
      </c>
    </row>
    <row r="3151" spans="1:9" x14ac:dyDescent="0.2">
      <c r="A3151" t="str">
        <f t="shared" si="49"/>
        <v/>
      </c>
      <c r="B3151" s="14">
        <v>2015</v>
      </c>
      <c r="C3151" t="s">
        <v>1763</v>
      </c>
      <c r="D3151" t="s">
        <v>1765</v>
      </c>
      <c r="E3151" t="s">
        <v>1767</v>
      </c>
      <c r="F3151" s="14" t="s">
        <v>1659</v>
      </c>
      <c r="G3151" s="14">
        <v>442000</v>
      </c>
      <c r="H3151" s="14">
        <v>34266.85</v>
      </c>
      <c r="I3151" t="str">
        <f>IFERROR(VLOOKUP(G3151,'LEAID Match'!$B$2:$C$427,2,FALSE),"")</f>
        <v/>
      </c>
    </row>
    <row r="3152" spans="1:9" x14ac:dyDescent="0.2">
      <c r="A3152" t="str">
        <f t="shared" si="49"/>
        <v/>
      </c>
      <c r="B3152">
        <v>2023</v>
      </c>
      <c r="C3152" t="s">
        <v>1763</v>
      </c>
      <c r="D3152" t="s">
        <v>1765</v>
      </c>
      <c r="E3152" t="s">
        <v>1767</v>
      </c>
      <c r="F3152" s="5" t="s">
        <v>360</v>
      </c>
      <c r="G3152" s="5">
        <v>443000</v>
      </c>
      <c r="H3152" s="6">
        <v>15924.24</v>
      </c>
      <c r="I3152" t="str">
        <f>IFERROR(VLOOKUP(G3152,'LEAID Match'!$B$2:$C$427,2,FALSE),"")</f>
        <v/>
      </c>
    </row>
    <row r="3153" spans="1:9" x14ac:dyDescent="0.2">
      <c r="A3153" t="str">
        <f t="shared" si="49"/>
        <v/>
      </c>
      <c r="B3153">
        <v>2022</v>
      </c>
      <c r="C3153" t="s">
        <v>1763</v>
      </c>
      <c r="D3153" t="s">
        <v>1765</v>
      </c>
      <c r="E3153" t="s">
        <v>1767</v>
      </c>
      <c r="F3153" s="5" t="s">
        <v>360</v>
      </c>
      <c r="G3153" s="5">
        <v>443000</v>
      </c>
      <c r="H3153" s="6">
        <v>13895.13</v>
      </c>
      <c r="I3153" t="str">
        <f>IFERROR(VLOOKUP(G3153,'LEAID Match'!$B$2:$C$427,2,FALSE),"")</f>
        <v/>
      </c>
    </row>
    <row r="3154" spans="1:9" x14ac:dyDescent="0.2">
      <c r="A3154" t="str">
        <f t="shared" si="49"/>
        <v/>
      </c>
      <c r="B3154">
        <v>2021</v>
      </c>
      <c r="C3154" t="s">
        <v>1763</v>
      </c>
      <c r="D3154" t="s">
        <v>1765</v>
      </c>
      <c r="E3154" t="s">
        <v>1767</v>
      </c>
      <c r="F3154" s="5" t="s">
        <v>360</v>
      </c>
      <c r="G3154" s="5">
        <v>443000</v>
      </c>
      <c r="H3154" s="6">
        <v>12980.99</v>
      </c>
      <c r="I3154" t="str">
        <f>IFERROR(VLOOKUP(G3154,'LEAID Match'!$B$2:$C$427,2,FALSE),"")</f>
        <v/>
      </c>
    </row>
    <row r="3155" spans="1:9" x14ac:dyDescent="0.2">
      <c r="A3155" t="str">
        <f t="shared" si="49"/>
        <v/>
      </c>
      <c r="B3155">
        <v>2020</v>
      </c>
      <c r="C3155" t="s">
        <v>1763</v>
      </c>
      <c r="D3155" t="s">
        <v>1765</v>
      </c>
      <c r="E3155" t="s">
        <v>1767</v>
      </c>
      <c r="F3155" s="4" t="s">
        <v>360</v>
      </c>
      <c r="G3155" s="4">
        <v>443000</v>
      </c>
      <c r="H3155" s="10">
        <v>13679.92</v>
      </c>
      <c r="I3155" t="str">
        <f>IFERROR(VLOOKUP(G3155,'LEAID Match'!$B$2:$C$427,2,FALSE),"")</f>
        <v/>
      </c>
    </row>
    <row r="3156" spans="1:9" x14ac:dyDescent="0.2">
      <c r="A3156" t="str">
        <f t="shared" si="49"/>
        <v/>
      </c>
      <c r="B3156">
        <v>2019</v>
      </c>
      <c r="C3156" t="s">
        <v>1763</v>
      </c>
      <c r="D3156" t="s">
        <v>1765</v>
      </c>
      <c r="E3156" t="s">
        <v>1767</v>
      </c>
      <c r="F3156" s="4" t="s">
        <v>360</v>
      </c>
      <c r="G3156" s="4">
        <v>443000</v>
      </c>
      <c r="H3156" s="10">
        <v>14333.04</v>
      </c>
      <c r="I3156" t="str">
        <f>IFERROR(VLOOKUP(G3156,'LEAID Match'!$B$2:$C$427,2,FALSE),"")</f>
        <v/>
      </c>
    </row>
    <row r="3157" spans="1:9" x14ac:dyDescent="0.2">
      <c r="A3157" t="str">
        <f t="shared" si="49"/>
        <v/>
      </c>
      <c r="B3157">
        <v>2018</v>
      </c>
      <c r="C3157" t="s">
        <v>1763</v>
      </c>
      <c r="D3157" t="s">
        <v>1765</v>
      </c>
      <c r="E3157" t="s">
        <v>1767</v>
      </c>
      <c r="F3157" s="4" t="s">
        <v>360</v>
      </c>
      <c r="G3157" s="4">
        <v>443000</v>
      </c>
      <c r="H3157" s="10">
        <v>13827.6</v>
      </c>
      <c r="I3157" t="str">
        <f>IFERROR(VLOOKUP(G3157,'LEAID Match'!$B$2:$C$427,2,FALSE),"")</f>
        <v/>
      </c>
    </row>
    <row r="3158" spans="1:9" x14ac:dyDescent="0.2">
      <c r="A3158" t="str">
        <f t="shared" si="49"/>
        <v/>
      </c>
      <c r="B3158">
        <v>2017</v>
      </c>
      <c r="C3158" t="s">
        <v>1763</v>
      </c>
      <c r="D3158" t="s">
        <v>1765</v>
      </c>
      <c r="E3158" t="s">
        <v>1767</v>
      </c>
      <c r="F3158" s="4" t="s">
        <v>360</v>
      </c>
      <c r="G3158" s="4">
        <v>443000</v>
      </c>
      <c r="H3158" s="10">
        <v>13356.59</v>
      </c>
      <c r="I3158" t="str">
        <f>IFERROR(VLOOKUP(G3158,'LEAID Match'!$B$2:$C$427,2,FALSE),"")</f>
        <v/>
      </c>
    </row>
    <row r="3159" spans="1:9" x14ac:dyDescent="0.2">
      <c r="A3159" t="str">
        <f t="shared" si="49"/>
        <v/>
      </c>
      <c r="B3159">
        <v>2016</v>
      </c>
      <c r="C3159" t="s">
        <v>1763</v>
      </c>
      <c r="D3159" t="s">
        <v>1765</v>
      </c>
      <c r="E3159" t="s">
        <v>1767</v>
      </c>
      <c r="F3159" s="4" t="s">
        <v>360</v>
      </c>
      <c r="G3159" s="4">
        <v>443000</v>
      </c>
      <c r="H3159" s="10">
        <v>12893.12</v>
      </c>
      <c r="I3159" t="str">
        <f>IFERROR(VLOOKUP(G3159,'LEAID Match'!$B$2:$C$427,2,FALSE),"")</f>
        <v/>
      </c>
    </row>
    <row r="3160" spans="1:9" x14ac:dyDescent="0.2">
      <c r="A3160" t="str">
        <f t="shared" si="49"/>
        <v/>
      </c>
      <c r="B3160" s="14">
        <v>2015</v>
      </c>
      <c r="C3160" t="s">
        <v>1763</v>
      </c>
      <c r="D3160" t="s">
        <v>1765</v>
      </c>
      <c r="E3160" t="s">
        <v>1767</v>
      </c>
      <c r="F3160" s="14" t="s">
        <v>360</v>
      </c>
      <c r="G3160" s="14">
        <v>443000</v>
      </c>
      <c r="H3160" s="14">
        <v>12572.22</v>
      </c>
      <c r="I3160" t="str">
        <f>IFERROR(VLOOKUP(G3160,'LEAID Match'!$B$2:$C$427,2,FALSE),"")</f>
        <v/>
      </c>
    </row>
    <row r="3161" spans="1:9" x14ac:dyDescent="0.2">
      <c r="A3161" t="str">
        <f t="shared" si="49"/>
        <v/>
      </c>
      <c r="B3161">
        <v>2023</v>
      </c>
      <c r="C3161" t="s">
        <v>1763</v>
      </c>
      <c r="D3161" t="s">
        <v>1765</v>
      </c>
      <c r="E3161" t="s">
        <v>1767</v>
      </c>
      <c r="F3161" s="5" t="s">
        <v>361</v>
      </c>
      <c r="G3161" s="5">
        <v>444000</v>
      </c>
      <c r="H3161" s="6">
        <v>20204.32</v>
      </c>
      <c r="I3161" t="str">
        <f>IFERROR(VLOOKUP(G3161,'LEAID Match'!$B$2:$C$427,2,FALSE),"")</f>
        <v/>
      </c>
    </row>
    <row r="3162" spans="1:9" x14ac:dyDescent="0.2">
      <c r="A3162" t="str">
        <f t="shared" si="49"/>
        <v/>
      </c>
      <c r="B3162">
        <v>2022</v>
      </c>
      <c r="C3162" t="s">
        <v>1763</v>
      </c>
      <c r="D3162" t="s">
        <v>1765</v>
      </c>
      <c r="E3162" t="s">
        <v>1767</v>
      </c>
      <c r="F3162" s="5" t="s">
        <v>361</v>
      </c>
      <c r="G3162" s="5">
        <v>444000</v>
      </c>
      <c r="H3162" s="6">
        <v>17834.990000000002</v>
      </c>
      <c r="I3162" t="str">
        <f>IFERROR(VLOOKUP(G3162,'LEAID Match'!$B$2:$C$427,2,FALSE),"")</f>
        <v/>
      </c>
    </row>
    <row r="3163" spans="1:9" x14ac:dyDescent="0.2">
      <c r="A3163" t="str">
        <f t="shared" si="49"/>
        <v/>
      </c>
      <c r="B3163">
        <v>2021</v>
      </c>
      <c r="C3163" t="s">
        <v>1763</v>
      </c>
      <c r="D3163" t="s">
        <v>1765</v>
      </c>
      <c r="E3163" t="s">
        <v>1767</v>
      </c>
      <c r="F3163" s="5" t="s">
        <v>361</v>
      </c>
      <c r="G3163" s="5">
        <v>444000</v>
      </c>
      <c r="H3163" s="6">
        <v>15951.06</v>
      </c>
      <c r="I3163" t="str">
        <f>IFERROR(VLOOKUP(G3163,'LEAID Match'!$B$2:$C$427,2,FALSE),"")</f>
        <v/>
      </c>
    </row>
    <row r="3164" spans="1:9" x14ac:dyDescent="0.2">
      <c r="A3164" t="str">
        <f t="shared" si="49"/>
        <v/>
      </c>
      <c r="B3164">
        <v>2020</v>
      </c>
      <c r="C3164" t="s">
        <v>1763</v>
      </c>
      <c r="D3164" t="s">
        <v>1765</v>
      </c>
      <c r="E3164" t="s">
        <v>1767</v>
      </c>
      <c r="F3164" s="4" t="s">
        <v>361</v>
      </c>
      <c r="G3164" s="4">
        <v>444000</v>
      </c>
      <c r="H3164" s="10">
        <v>14769.65</v>
      </c>
      <c r="I3164" t="str">
        <f>IFERROR(VLOOKUP(G3164,'LEAID Match'!$B$2:$C$427,2,FALSE),"")</f>
        <v/>
      </c>
    </row>
    <row r="3165" spans="1:9" x14ac:dyDescent="0.2">
      <c r="A3165" t="str">
        <f t="shared" si="49"/>
        <v/>
      </c>
      <c r="B3165">
        <v>2019</v>
      </c>
      <c r="C3165" t="s">
        <v>1763</v>
      </c>
      <c r="D3165" t="s">
        <v>1765</v>
      </c>
      <c r="E3165" t="s">
        <v>1767</v>
      </c>
      <c r="F3165" s="4" t="s">
        <v>361</v>
      </c>
      <c r="G3165" s="4">
        <v>444000</v>
      </c>
      <c r="H3165" s="10">
        <v>14469.25</v>
      </c>
      <c r="I3165" t="str">
        <f>IFERROR(VLOOKUP(G3165,'LEAID Match'!$B$2:$C$427,2,FALSE),"")</f>
        <v/>
      </c>
    </row>
    <row r="3166" spans="1:9" x14ac:dyDescent="0.2">
      <c r="A3166" t="str">
        <f t="shared" si="49"/>
        <v/>
      </c>
      <c r="B3166">
        <v>2018</v>
      </c>
      <c r="C3166" t="s">
        <v>1763</v>
      </c>
      <c r="D3166" t="s">
        <v>1765</v>
      </c>
      <c r="E3166" t="s">
        <v>1767</v>
      </c>
      <c r="F3166" s="4" t="s">
        <v>361</v>
      </c>
      <c r="G3166" s="4">
        <v>444000</v>
      </c>
      <c r="H3166" s="10">
        <v>13884.5</v>
      </c>
      <c r="I3166" t="str">
        <f>IFERROR(VLOOKUP(G3166,'LEAID Match'!$B$2:$C$427,2,FALSE),"")</f>
        <v/>
      </c>
    </row>
    <row r="3167" spans="1:9" x14ac:dyDescent="0.2">
      <c r="A3167" t="str">
        <f t="shared" si="49"/>
        <v/>
      </c>
      <c r="B3167">
        <v>2017</v>
      </c>
      <c r="C3167" t="s">
        <v>1763</v>
      </c>
      <c r="D3167" t="s">
        <v>1765</v>
      </c>
      <c r="E3167" t="s">
        <v>1767</v>
      </c>
      <c r="F3167" s="4" t="s">
        <v>361</v>
      </c>
      <c r="G3167" s="4">
        <v>444000</v>
      </c>
      <c r="H3167" s="10">
        <v>13831.23</v>
      </c>
      <c r="I3167" t="str">
        <f>IFERROR(VLOOKUP(G3167,'LEAID Match'!$B$2:$C$427,2,FALSE),"")</f>
        <v/>
      </c>
    </row>
    <row r="3168" spans="1:9" x14ac:dyDescent="0.2">
      <c r="A3168" t="str">
        <f t="shared" si="49"/>
        <v/>
      </c>
      <c r="B3168">
        <v>2016</v>
      </c>
      <c r="C3168" t="s">
        <v>1763</v>
      </c>
      <c r="D3168" t="s">
        <v>1765</v>
      </c>
      <c r="E3168" t="s">
        <v>1767</v>
      </c>
      <c r="F3168" s="4" t="s">
        <v>361</v>
      </c>
      <c r="G3168" s="4">
        <v>444000</v>
      </c>
      <c r="H3168" s="10">
        <v>13077.95</v>
      </c>
      <c r="I3168" t="str">
        <f>IFERROR(VLOOKUP(G3168,'LEAID Match'!$B$2:$C$427,2,FALSE),"")</f>
        <v/>
      </c>
    </row>
    <row r="3169" spans="1:9" x14ac:dyDescent="0.2">
      <c r="A3169" t="str">
        <f t="shared" si="49"/>
        <v/>
      </c>
      <c r="B3169" s="14">
        <v>2015</v>
      </c>
      <c r="C3169" t="s">
        <v>1763</v>
      </c>
      <c r="D3169" t="s">
        <v>1765</v>
      </c>
      <c r="E3169" t="s">
        <v>1767</v>
      </c>
      <c r="F3169" s="14" t="s">
        <v>361</v>
      </c>
      <c r="G3169" s="14">
        <v>444000</v>
      </c>
      <c r="H3169" s="14">
        <v>12906.78</v>
      </c>
      <c r="I3169" t="str">
        <f>IFERROR(VLOOKUP(G3169,'LEAID Match'!$B$2:$C$427,2,FALSE),"")</f>
        <v/>
      </c>
    </row>
    <row r="3170" spans="1:9" x14ac:dyDescent="0.2">
      <c r="A3170">
        <f t="shared" si="49"/>
        <v>5500084</v>
      </c>
      <c r="B3170">
        <v>2023</v>
      </c>
      <c r="C3170" t="s">
        <v>1763</v>
      </c>
      <c r="D3170" t="s">
        <v>1765</v>
      </c>
      <c r="E3170" t="s">
        <v>1767</v>
      </c>
      <c r="F3170" s="5" t="s">
        <v>362</v>
      </c>
      <c r="G3170" s="5">
        <v>445000</v>
      </c>
      <c r="H3170" s="6">
        <v>282133.23</v>
      </c>
      <c r="I3170">
        <f>IFERROR(VLOOKUP(G3170,'LEAID Match'!$B$2:$C$427,2,FALSE),"")</f>
        <v>5500084</v>
      </c>
    </row>
    <row r="3171" spans="1:9" x14ac:dyDescent="0.2">
      <c r="A3171">
        <f t="shared" si="49"/>
        <v>5500084</v>
      </c>
      <c r="B3171">
        <v>2022</v>
      </c>
      <c r="C3171" t="s">
        <v>1763</v>
      </c>
      <c r="D3171" t="s">
        <v>1765</v>
      </c>
      <c r="E3171" t="s">
        <v>1767</v>
      </c>
      <c r="F3171" s="5" t="s">
        <v>362</v>
      </c>
      <c r="G3171" s="5">
        <v>445000</v>
      </c>
      <c r="H3171" s="6">
        <v>268260.09999999998</v>
      </c>
      <c r="I3171">
        <f>IFERROR(VLOOKUP(G3171,'LEAID Match'!$B$2:$C$427,2,FALSE),"")</f>
        <v>5500084</v>
      </c>
    </row>
    <row r="3172" spans="1:9" x14ac:dyDescent="0.2">
      <c r="A3172">
        <f t="shared" si="49"/>
        <v>5500084</v>
      </c>
      <c r="B3172">
        <v>2021</v>
      </c>
      <c r="C3172" t="s">
        <v>1763</v>
      </c>
      <c r="D3172" t="s">
        <v>1765</v>
      </c>
      <c r="E3172" t="s">
        <v>1767</v>
      </c>
      <c r="F3172" s="5" t="s">
        <v>362</v>
      </c>
      <c r="G3172" s="5">
        <v>445000</v>
      </c>
      <c r="H3172" s="6">
        <v>256640.51</v>
      </c>
      <c r="I3172">
        <f>IFERROR(VLOOKUP(G3172,'LEAID Match'!$B$2:$C$427,2,FALSE),"")</f>
        <v>5500084</v>
      </c>
    </row>
    <row r="3173" spans="1:9" x14ac:dyDescent="0.2">
      <c r="A3173">
        <f t="shared" si="49"/>
        <v>5500084</v>
      </c>
      <c r="B3173">
        <v>2020</v>
      </c>
      <c r="C3173" t="s">
        <v>1763</v>
      </c>
      <c r="D3173" t="s">
        <v>1765</v>
      </c>
      <c r="E3173" t="s">
        <v>1767</v>
      </c>
      <c r="F3173" s="4" t="s">
        <v>362</v>
      </c>
      <c r="G3173" s="4">
        <v>445000</v>
      </c>
      <c r="H3173" s="10">
        <v>244443.26</v>
      </c>
      <c r="I3173">
        <f>IFERROR(VLOOKUP(G3173,'LEAID Match'!$B$2:$C$427,2,FALSE),"")</f>
        <v>5500084</v>
      </c>
    </row>
    <row r="3174" spans="1:9" x14ac:dyDescent="0.2">
      <c r="A3174">
        <f t="shared" si="49"/>
        <v>5500084</v>
      </c>
      <c r="B3174">
        <v>2019</v>
      </c>
      <c r="C3174" t="s">
        <v>1763</v>
      </c>
      <c r="D3174" t="s">
        <v>1765</v>
      </c>
      <c r="E3174" t="s">
        <v>1767</v>
      </c>
      <c r="F3174" s="4" t="s">
        <v>362</v>
      </c>
      <c r="G3174" s="4">
        <v>445000</v>
      </c>
      <c r="H3174" s="10">
        <v>231821.01</v>
      </c>
      <c r="I3174">
        <f>IFERROR(VLOOKUP(G3174,'LEAID Match'!$B$2:$C$427,2,FALSE),"")</f>
        <v>5500084</v>
      </c>
    </row>
    <row r="3175" spans="1:9" x14ac:dyDescent="0.2">
      <c r="A3175">
        <f t="shared" si="49"/>
        <v>5500084</v>
      </c>
      <c r="B3175">
        <v>2018</v>
      </c>
      <c r="C3175" t="s">
        <v>1763</v>
      </c>
      <c r="D3175" t="s">
        <v>1765</v>
      </c>
      <c r="E3175" t="s">
        <v>1767</v>
      </c>
      <c r="F3175" s="4" t="s">
        <v>362</v>
      </c>
      <c r="G3175" s="4">
        <v>445000</v>
      </c>
      <c r="H3175" s="10">
        <v>219243.99</v>
      </c>
      <c r="I3175">
        <f>IFERROR(VLOOKUP(G3175,'LEAID Match'!$B$2:$C$427,2,FALSE),"")</f>
        <v>5500084</v>
      </c>
    </row>
    <row r="3176" spans="1:9" x14ac:dyDescent="0.2">
      <c r="A3176">
        <f t="shared" si="49"/>
        <v>5500084</v>
      </c>
      <c r="B3176">
        <v>2017</v>
      </c>
      <c r="C3176" t="s">
        <v>1763</v>
      </c>
      <c r="D3176" t="s">
        <v>1765</v>
      </c>
      <c r="E3176" t="s">
        <v>1767</v>
      </c>
      <c r="F3176" s="4" t="s">
        <v>362</v>
      </c>
      <c r="G3176" s="4">
        <v>445000</v>
      </c>
      <c r="H3176" s="10">
        <v>203187.15</v>
      </c>
      <c r="I3176">
        <f>IFERROR(VLOOKUP(G3176,'LEAID Match'!$B$2:$C$427,2,FALSE),"")</f>
        <v>5500084</v>
      </c>
    </row>
    <row r="3177" spans="1:9" x14ac:dyDescent="0.2">
      <c r="A3177">
        <f t="shared" si="49"/>
        <v>5500084</v>
      </c>
      <c r="B3177">
        <v>2016</v>
      </c>
      <c r="C3177" t="s">
        <v>1763</v>
      </c>
      <c r="D3177" t="s">
        <v>1765</v>
      </c>
      <c r="E3177" t="s">
        <v>1767</v>
      </c>
      <c r="F3177" s="4" t="s">
        <v>1684</v>
      </c>
      <c r="G3177" s="4">
        <v>445000</v>
      </c>
      <c r="H3177" s="10">
        <v>190571.43</v>
      </c>
      <c r="I3177">
        <f>IFERROR(VLOOKUP(G3177,'LEAID Match'!$B$2:$C$427,2,FALSE),"")</f>
        <v>5500084</v>
      </c>
    </row>
    <row r="3178" spans="1:9" x14ac:dyDescent="0.2">
      <c r="A3178">
        <f t="shared" si="49"/>
        <v>5500084</v>
      </c>
      <c r="B3178" s="14">
        <v>2015</v>
      </c>
      <c r="C3178" t="s">
        <v>1763</v>
      </c>
      <c r="D3178" t="s">
        <v>1765</v>
      </c>
      <c r="E3178" t="s">
        <v>1767</v>
      </c>
      <c r="F3178" s="14" t="s">
        <v>362</v>
      </c>
      <c r="G3178" s="14">
        <v>445000</v>
      </c>
      <c r="H3178" s="14">
        <v>178926.92</v>
      </c>
      <c r="I3178">
        <f>IFERROR(VLOOKUP(G3178,'LEAID Match'!$B$2:$C$427,2,FALSE),"")</f>
        <v>5500084</v>
      </c>
    </row>
    <row r="3179" spans="1:9" x14ac:dyDescent="0.2">
      <c r="A3179">
        <f t="shared" si="49"/>
        <v>5506450</v>
      </c>
      <c r="B3179">
        <v>2023</v>
      </c>
      <c r="C3179" t="s">
        <v>1763</v>
      </c>
      <c r="D3179" t="s">
        <v>1765</v>
      </c>
      <c r="E3179" t="s">
        <v>1767</v>
      </c>
      <c r="F3179" s="5" t="s">
        <v>363</v>
      </c>
      <c r="G3179" s="5">
        <v>448000</v>
      </c>
      <c r="H3179" s="6">
        <v>209690.37</v>
      </c>
      <c r="I3179">
        <f>IFERROR(VLOOKUP(G3179,'LEAID Match'!$B$2:$C$427,2,FALSE),"")</f>
        <v>5506450</v>
      </c>
    </row>
    <row r="3180" spans="1:9" x14ac:dyDescent="0.2">
      <c r="A3180">
        <f t="shared" si="49"/>
        <v>5506450</v>
      </c>
      <c r="B3180">
        <v>2022</v>
      </c>
      <c r="C3180" t="s">
        <v>1763</v>
      </c>
      <c r="D3180" t="s">
        <v>1765</v>
      </c>
      <c r="E3180" t="s">
        <v>1767</v>
      </c>
      <c r="F3180" s="5" t="s">
        <v>363</v>
      </c>
      <c r="G3180" s="5">
        <v>448000</v>
      </c>
      <c r="H3180" s="6">
        <v>201460.52</v>
      </c>
      <c r="I3180">
        <f>IFERROR(VLOOKUP(G3180,'LEAID Match'!$B$2:$C$427,2,FALSE),"")</f>
        <v>5506450</v>
      </c>
    </row>
    <row r="3181" spans="1:9" x14ac:dyDescent="0.2">
      <c r="A3181">
        <f t="shared" si="49"/>
        <v>5506450</v>
      </c>
      <c r="B3181">
        <v>2021</v>
      </c>
      <c r="C3181" t="s">
        <v>1763</v>
      </c>
      <c r="D3181" t="s">
        <v>1765</v>
      </c>
      <c r="E3181" t="s">
        <v>1767</v>
      </c>
      <c r="F3181" s="5" t="s">
        <v>363</v>
      </c>
      <c r="G3181" s="5">
        <v>448000</v>
      </c>
      <c r="H3181" s="6">
        <v>195759.68</v>
      </c>
      <c r="I3181">
        <f>IFERROR(VLOOKUP(G3181,'LEAID Match'!$B$2:$C$427,2,FALSE),"")</f>
        <v>5506450</v>
      </c>
    </row>
    <row r="3182" spans="1:9" x14ac:dyDescent="0.2">
      <c r="A3182">
        <f t="shared" si="49"/>
        <v>5506450</v>
      </c>
      <c r="B3182">
        <v>2020</v>
      </c>
      <c r="C3182" t="s">
        <v>1763</v>
      </c>
      <c r="D3182" t="s">
        <v>1765</v>
      </c>
      <c r="E3182" t="s">
        <v>1767</v>
      </c>
      <c r="F3182" s="4" t="s">
        <v>363</v>
      </c>
      <c r="G3182" s="4">
        <v>448000</v>
      </c>
      <c r="H3182" s="10">
        <v>189189.08</v>
      </c>
      <c r="I3182">
        <f>IFERROR(VLOOKUP(G3182,'LEAID Match'!$B$2:$C$427,2,FALSE),"")</f>
        <v>5506450</v>
      </c>
    </row>
    <row r="3183" spans="1:9" x14ac:dyDescent="0.2">
      <c r="A3183">
        <f t="shared" si="49"/>
        <v>5506450</v>
      </c>
      <c r="B3183">
        <v>2019</v>
      </c>
      <c r="C3183" t="s">
        <v>1763</v>
      </c>
      <c r="D3183" t="s">
        <v>1765</v>
      </c>
      <c r="E3183" t="s">
        <v>1767</v>
      </c>
      <c r="F3183" s="4" t="s">
        <v>363</v>
      </c>
      <c r="G3183" s="4">
        <v>448000</v>
      </c>
      <c r="H3183" s="10">
        <v>181319.37</v>
      </c>
      <c r="I3183">
        <f>IFERROR(VLOOKUP(G3183,'LEAID Match'!$B$2:$C$427,2,FALSE),"")</f>
        <v>5506450</v>
      </c>
    </row>
    <row r="3184" spans="1:9" x14ac:dyDescent="0.2">
      <c r="A3184">
        <f t="shared" si="49"/>
        <v>5506450</v>
      </c>
      <c r="B3184">
        <v>2018</v>
      </c>
      <c r="C3184" t="s">
        <v>1763</v>
      </c>
      <c r="D3184" t="s">
        <v>1765</v>
      </c>
      <c r="E3184" t="s">
        <v>1767</v>
      </c>
      <c r="F3184" s="4" t="s">
        <v>363</v>
      </c>
      <c r="G3184" s="4">
        <v>448000</v>
      </c>
      <c r="H3184" s="10">
        <v>179789.15</v>
      </c>
      <c r="I3184">
        <f>IFERROR(VLOOKUP(G3184,'LEAID Match'!$B$2:$C$427,2,FALSE),"")</f>
        <v>5506450</v>
      </c>
    </row>
    <row r="3185" spans="1:9" x14ac:dyDescent="0.2">
      <c r="A3185">
        <f t="shared" si="49"/>
        <v>5506450</v>
      </c>
      <c r="B3185">
        <v>2017</v>
      </c>
      <c r="C3185" t="s">
        <v>1763</v>
      </c>
      <c r="D3185" t="s">
        <v>1765</v>
      </c>
      <c r="E3185" t="s">
        <v>1767</v>
      </c>
      <c r="F3185" s="4" t="s">
        <v>363</v>
      </c>
      <c r="G3185" s="4">
        <v>448000</v>
      </c>
      <c r="H3185" s="10">
        <v>177210.92</v>
      </c>
      <c r="I3185">
        <f>IFERROR(VLOOKUP(G3185,'LEAID Match'!$B$2:$C$427,2,FALSE),"")</f>
        <v>5506450</v>
      </c>
    </row>
    <row r="3186" spans="1:9" x14ac:dyDescent="0.2">
      <c r="A3186">
        <f t="shared" si="49"/>
        <v>5506450</v>
      </c>
      <c r="B3186">
        <v>2016</v>
      </c>
      <c r="C3186" t="s">
        <v>1763</v>
      </c>
      <c r="D3186" t="s">
        <v>1765</v>
      </c>
      <c r="E3186" t="s">
        <v>1767</v>
      </c>
      <c r="F3186" s="4" t="s">
        <v>363</v>
      </c>
      <c r="G3186" s="4">
        <v>448000</v>
      </c>
      <c r="H3186" s="10">
        <v>179613.72</v>
      </c>
      <c r="I3186">
        <f>IFERROR(VLOOKUP(G3186,'LEAID Match'!$B$2:$C$427,2,FALSE),"")</f>
        <v>5506450</v>
      </c>
    </row>
    <row r="3187" spans="1:9" x14ac:dyDescent="0.2">
      <c r="A3187">
        <f t="shared" si="49"/>
        <v>5506450</v>
      </c>
      <c r="B3187" s="14">
        <v>2015</v>
      </c>
      <c r="C3187" t="s">
        <v>1763</v>
      </c>
      <c r="D3187" t="s">
        <v>1765</v>
      </c>
      <c r="E3187" t="s">
        <v>1767</v>
      </c>
      <c r="F3187" s="14" t="s">
        <v>363</v>
      </c>
      <c r="G3187" s="14">
        <v>448000</v>
      </c>
      <c r="H3187" s="14">
        <v>176616.24</v>
      </c>
      <c r="I3187">
        <f>IFERROR(VLOOKUP(G3187,'LEAID Match'!$B$2:$C$427,2,FALSE),"")</f>
        <v>5506450</v>
      </c>
    </row>
    <row r="3188" spans="1:9" x14ac:dyDescent="0.2">
      <c r="A3188">
        <f t="shared" si="49"/>
        <v>5512780</v>
      </c>
      <c r="B3188">
        <v>2023</v>
      </c>
      <c r="C3188" t="s">
        <v>1763</v>
      </c>
      <c r="D3188" t="s">
        <v>1765</v>
      </c>
      <c r="E3188" t="s">
        <v>1767</v>
      </c>
      <c r="F3188" s="5" t="s">
        <v>364</v>
      </c>
      <c r="G3188" s="5">
        <v>451000</v>
      </c>
      <c r="H3188" s="6">
        <v>209253.61</v>
      </c>
      <c r="I3188">
        <f>IFERROR(VLOOKUP(G3188,'LEAID Match'!$B$2:$C$427,2,FALSE),"")</f>
        <v>5512780</v>
      </c>
    </row>
    <row r="3189" spans="1:9" x14ac:dyDescent="0.2">
      <c r="A3189">
        <f t="shared" si="49"/>
        <v>5512780</v>
      </c>
      <c r="B3189">
        <v>2022</v>
      </c>
      <c r="C3189" t="s">
        <v>1763</v>
      </c>
      <c r="D3189" t="s">
        <v>1765</v>
      </c>
      <c r="E3189" t="s">
        <v>1767</v>
      </c>
      <c r="F3189" s="5" t="s">
        <v>364</v>
      </c>
      <c r="G3189" s="5">
        <v>451000</v>
      </c>
      <c r="H3189" s="6">
        <v>203854.04</v>
      </c>
      <c r="I3189">
        <f>IFERROR(VLOOKUP(G3189,'LEAID Match'!$B$2:$C$427,2,FALSE),"")</f>
        <v>5512780</v>
      </c>
    </row>
    <row r="3190" spans="1:9" x14ac:dyDescent="0.2">
      <c r="A3190">
        <f t="shared" si="49"/>
        <v>5512780</v>
      </c>
      <c r="B3190">
        <v>2021</v>
      </c>
      <c r="C3190" t="s">
        <v>1763</v>
      </c>
      <c r="D3190" t="s">
        <v>1765</v>
      </c>
      <c r="E3190" t="s">
        <v>1767</v>
      </c>
      <c r="F3190" s="5" t="s">
        <v>364</v>
      </c>
      <c r="G3190" s="5">
        <v>451000</v>
      </c>
      <c r="H3190" s="6">
        <v>197807.15</v>
      </c>
      <c r="I3190">
        <f>IFERROR(VLOOKUP(G3190,'LEAID Match'!$B$2:$C$427,2,FALSE),"")</f>
        <v>5512780</v>
      </c>
    </row>
    <row r="3191" spans="1:9" x14ac:dyDescent="0.2">
      <c r="A3191">
        <f t="shared" si="49"/>
        <v>5512780</v>
      </c>
      <c r="B3191">
        <v>2020</v>
      </c>
      <c r="C3191" t="s">
        <v>1763</v>
      </c>
      <c r="D3191" t="s">
        <v>1765</v>
      </c>
      <c r="E3191" t="s">
        <v>1767</v>
      </c>
      <c r="F3191" s="4" t="s">
        <v>364</v>
      </c>
      <c r="G3191" s="4">
        <v>451000</v>
      </c>
      <c r="H3191" s="10">
        <v>191739.91</v>
      </c>
      <c r="I3191">
        <f>IFERROR(VLOOKUP(G3191,'LEAID Match'!$B$2:$C$427,2,FALSE),"")</f>
        <v>5512780</v>
      </c>
    </row>
    <row r="3192" spans="1:9" x14ac:dyDescent="0.2">
      <c r="A3192">
        <f t="shared" si="49"/>
        <v>5512780</v>
      </c>
      <c r="B3192">
        <v>2019</v>
      </c>
      <c r="C3192" t="s">
        <v>1763</v>
      </c>
      <c r="D3192" t="s">
        <v>1765</v>
      </c>
      <c r="E3192" t="s">
        <v>1767</v>
      </c>
      <c r="F3192" s="4" t="s">
        <v>364</v>
      </c>
      <c r="G3192" s="4">
        <v>451000</v>
      </c>
      <c r="H3192" s="10">
        <v>185791.46</v>
      </c>
      <c r="I3192">
        <f>IFERROR(VLOOKUP(G3192,'LEAID Match'!$B$2:$C$427,2,FALSE),"")</f>
        <v>5512780</v>
      </c>
    </row>
    <row r="3193" spans="1:9" x14ac:dyDescent="0.2">
      <c r="A3193">
        <f t="shared" si="49"/>
        <v>5512780</v>
      </c>
      <c r="B3193">
        <v>2018</v>
      </c>
      <c r="C3193" t="s">
        <v>1763</v>
      </c>
      <c r="D3193" t="s">
        <v>1765</v>
      </c>
      <c r="E3193" t="s">
        <v>1767</v>
      </c>
      <c r="F3193" s="4" t="s">
        <v>364</v>
      </c>
      <c r="G3193" s="4">
        <v>451000</v>
      </c>
      <c r="H3193" s="10">
        <v>178971.98</v>
      </c>
      <c r="I3193">
        <f>IFERROR(VLOOKUP(G3193,'LEAID Match'!$B$2:$C$427,2,FALSE),"")</f>
        <v>5512780</v>
      </c>
    </row>
    <row r="3194" spans="1:9" x14ac:dyDescent="0.2">
      <c r="A3194">
        <f t="shared" si="49"/>
        <v>5512780</v>
      </c>
      <c r="B3194">
        <v>2017</v>
      </c>
      <c r="C3194" t="s">
        <v>1763</v>
      </c>
      <c r="D3194" t="s">
        <v>1765</v>
      </c>
      <c r="E3194" t="s">
        <v>1767</v>
      </c>
      <c r="F3194" s="4" t="s">
        <v>364</v>
      </c>
      <c r="G3194" s="4">
        <v>451000</v>
      </c>
      <c r="H3194" s="10">
        <v>172275.79</v>
      </c>
      <c r="I3194">
        <f>IFERROR(VLOOKUP(G3194,'LEAID Match'!$B$2:$C$427,2,FALSE),"")</f>
        <v>5512780</v>
      </c>
    </row>
    <row r="3195" spans="1:9" x14ac:dyDescent="0.2">
      <c r="A3195">
        <f t="shared" si="49"/>
        <v>5512780</v>
      </c>
      <c r="B3195">
        <v>2016</v>
      </c>
      <c r="C3195" t="s">
        <v>1763</v>
      </c>
      <c r="D3195" t="s">
        <v>1765</v>
      </c>
      <c r="E3195" t="s">
        <v>1767</v>
      </c>
      <c r="F3195" s="4" t="s">
        <v>364</v>
      </c>
      <c r="G3195" s="4">
        <v>451000</v>
      </c>
      <c r="H3195" s="10">
        <v>167087.82</v>
      </c>
      <c r="I3195">
        <f>IFERROR(VLOOKUP(G3195,'LEAID Match'!$B$2:$C$427,2,FALSE),"")</f>
        <v>5512780</v>
      </c>
    </row>
    <row r="3196" spans="1:9" x14ac:dyDescent="0.2">
      <c r="A3196">
        <f t="shared" si="49"/>
        <v>5512780</v>
      </c>
      <c r="B3196" s="14">
        <v>2015</v>
      </c>
      <c r="C3196" t="s">
        <v>1763</v>
      </c>
      <c r="D3196" t="s">
        <v>1765</v>
      </c>
      <c r="E3196" t="s">
        <v>1767</v>
      </c>
      <c r="F3196" s="14" t="s">
        <v>364</v>
      </c>
      <c r="G3196" s="14">
        <v>451000</v>
      </c>
      <c r="H3196" s="14">
        <v>162968.95999999999</v>
      </c>
      <c r="I3196">
        <f>IFERROR(VLOOKUP(G3196,'LEAID Match'!$B$2:$C$427,2,FALSE),"")</f>
        <v>5512780</v>
      </c>
    </row>
    <row r="3197" spans="1:9" x14ac:dyDescent="0.2">
      <c r="A3197" t="str">
        <f t="shared" si="49"/>
        <v/>
      </c>
      <c r="B3197">
        <v>2023</v>
      </c>
      <c r="C3197" t="s">
        <v>1763</v>
      </c>
      <c r="D3197" t="s">
        <v>1765</v>
      </c>
      <c r="E3197" t="s">
        <v>1767</v>
      </c>
      <c r="F3197" s="5" t="s">
        <v>365</v>
      </c>
      <c r="G3197" s="5">
        <v>453000</v>
      </c>
      <c r="H3197" s="6">
        <v>88036.2</v>
      </c>
      <c r="I3197" t="str">
        <f>IFERROR(VLOOKUP(G3197,'LEAID Match'!$B$2:$C$427,2,FALSE),"")</f>
        <v/>
      </c>
    </row>
    <row r="3198" spans="1:9" x14ac:dyDescent="0.2">
      <c r="A3198" t="str">
        <f t="shared" si="49"/>
        <v/>
      </c>
      <c r="B3198">
        <v>2022</v>
      </c>
      <c r="C3198" t="s">
        <v>1763</v>
      </c>
      <c r="D3198" t="s">
        <v>1765</v>
      </c>
      <c r="E3198" t="s">
        <v>1767</v>
      </c>
      <c r="F3198" s="5" t="s">
        <v>365</v>
      </c>
      <c r="G3198" s="5">
        <v>453000</v>
      </c>
      <c r="H3198" s="6">
        <v>82619.05</v>
      </c>
      <c r="I3198" t="str">
        <f>IFERROR(VLOOKUP(G3198,'LEAID Match'!$B$2:$C$427,2,FALSE),"")</f>
        <v/>
      </c>
    </row>
    <row r="3199" spans="1:9" x14ac:dyDescent="0.2">
      <c r="A3199" t="str">
        <f t="shared" si="49"/>
        <v/>
      </c>
      <c r="B3199">
        <v>2021</v>
      </c>
      <c r="C3199" t="s">
        <v>1763</v>
      </c>
      <c r="D3199" t="s">
        <v>1765</v>
      </c>
      <c r="E3199" t="s">
        <v>1767</v>
      </c>
      <c r="F3199" s="5" t="s">
        <v>365</v>
      </c>
      <c r="G3199" s="5">
        <v>453000</v>
      </c>
      <c r="H3199" s="6">
        <v>77749.77</v>
      </c>
      <c r="I3199" t="str">
        <f>IFERROR(VLOOKUP(G3199,'LEAID Match'!$B$2:$C$427,2,FALSE),"")</f>
        <v/>
      </c>
    </row>
    <row r="3200" spans="1:9" x14ac:dyDescent="0.2">
      <c r="A3200" t="str">
        <f t="shared" si="49"/>
        <v/>
      </c>
      <c r="B3200">
        <v>2020</v>
      </c>
      <c r="C3200" t="s">
        <v>1763</v>
      </c>
      <c r="D3200" t="s">
        <v>1765</v>
      </c>
      <c r="E3200" t="s">
        <v>1767</v>
      </c>
      <c r="F3200" s="4" t="s">
        <v>365</v>
      </c>
      <c r="G3200" s="4">
        <v>453000</v>
      </c>
      <c r="H3200" s="10">
        <v>73066.289999999994</v>
      </c>
      <c r="I3200" t="str">
        <f>IFERROR(VLOOKUP(G3200,'LEAID Match'!$B$2:$C$427,2,FALSE),"")</f>
        <v/>
      </c>
    </row>
    <row r="3201" spans="1:9" x14ac:dyDescent="0.2">
      <c r="A3201" t="str">
        <f t="shared" si="49"/>
        <v/>
      </c>
      <c r="B3201">
        <v>2019</v>
      </c>
      <c r="C3201" t="s">
        <v>1763</v>
      </c>
      <c r="D3201" t="s">
        <v>1765</v>
      </c>
      <c r="E3201" t="s">
        <v>1767</v>
      </c>
      <c r="F3201" s="4" t="s">
        <v>365</v>
      </c>
      <c r="G3201" s="4">
        <v>453000</v>
      </c>
      <c r="H3201" s="10">
        <v>70007.37</v>
      </c>
      <c r="I3201" t="str">
        <f>IFERROR(VLOOKUP(G3201,'LEAID Match'!$B$2:$C$427,2,FALSE),"")</f>
        <v/>
      </c>
    </row>
    <row r="3202" spans="1:9" x14ac:dyDescent="0.2">
      <c r="A3202" t="str">
        <f t="shared" si="49"/>
        <v/>
      </c>
      <c r="B3202">
        <v>2018</v>
      </c>
      <c r="C3202" t="s">
        <v>1763</v>
      </c>
      <c r="D3202" t="s">
        <v>1765</v>
      </c>
      <c r="E3202" t="s">
        <v>1767</v>
      </c>
      <c r="F3202" s="4" t="s">
        <v>365</v>
      </c>
      <c r="G3202" s="4">
        <v>453000</v>
      </c>
      <c r="H3202" s="10">
        <v>67305.070000000007</v>
      </c>
      <c r="I3202" t="str">
        <f>IFERROR(VLOOKUP(G3202,'LEAID Match'!$B$2:$C$427,2,FALSE),"")</f>
        <v/>
      </c>
    </row>
    <row r="3203" spans="1:9" x14ac:dyDescent="0.2">
      <c r="A3203" t="str">
        <f t="shared" ref="A3203:A3266" si="50">I3203</f>
        <v/>
      </c>
      <c r="B3203">
        <v>2017</v>
      </c>
      <c r="C3203" t="s">
        <v>1763</v>
      </c>
      <c r="D3203" t="s">
        <v>1765</v>
      </c>
      <c r="E3203" t="s">
        <v>1767</v>
      </c>
      <c r="F3203" s="4" t="s">
        <v>365</v>
      </c>
      <c r="G3203" s="4">
        <v>453000</v>
      </c>
      <c r="H3203" s="10">
        <v>66168.88</v>
      </c>
      <c r="I3203" t="str">
        <f>IFERROR(VLOOKUP(G3203,'LEAID Match'!$B$2:$C$427,2,FALSE),"")</f>
        <v/>
      </c>
    </row>
    <row r="3204" spans="1:9" x14ac:dyDescent="0.2">
      <c r="A3204" t="str">
        <f t="shared" si="50"/>
        <v/>
      </c>
      <c r="B3204">
        <v>2016</v>
      </c>
      <c r="C3204" t="s">
        <v>1763</v>
      </c>
      <c r="D3204" t="s">
        <v>1765</v>
      </c>
      <c r="E3204" t="s">
        <v>1767</v>
      </c>
      <c r="F3204" s="4" t="s">
        <v>365</v>
      </c>
      <c r="G3204" s="4">
        <v>453000</v>
      </c>
      <c r="H3204" s="10">
        <v>66543.19</v>
      </c>
      <c r="I3204" t="str">
        <f>IFERROR(VLOOKUP(G3204,'LEAID Match'!$B$2:$C$427,2,FALSE),"")</f>
        <v/>
      </c>
    </row>
    <row r="3205" spans="1:9" x14ac:dyDescent="0.2">
      <c r="A3205" t="str">
        <f t="shared" si="50"/>
        <v/>
      </c>
      <c r="B3205" s="14">
        <v>2015</v>
      </c>
      <c r="C3205" t="s">
        <v>1763</v>
      </c>
      <c r="D3205" t="s">
        <v>1765</v>
      </c>
      <c r="E3205" t="s">
        <v>1767</v>
      </c>
      <c r="F3205" s="14" t="s">
        <v>365</v>
      </c>
      <c r="G3205" s="14">
        <v>453000</v>
      </c>
      <c r="H3205" s="14">
        <v>70361.73</v>
      </c>
      <c r="I3205" t="str">
        <f>IFERROR(VLOOKUP(G3205,'LEAID Match'!$B$2:$C$427,2,FALSE),"")</f>
        <v/>
      </c>
    </row>
    <row r="3206" spans="1:9" x14ac:dyDescent="0.2">
      <c r="A3206" t="str">
        <f t="shared" si="50"/>
        <v/>
      </c>
      <c r="B3206">
        <v>2023</v>
      </c>
      <c r="C3206" t="s">
        <v>1763</v>
      </c>
      <c r="D3206" t="s">
        <v>1765</v>
      </c>
      <c r="E3206" t="s">
        <v>1767</v>
      </c>
      <c r="F3206" s="5" t="s">
        <v>366</v>
      </c>
      <c r="G3206" s="5">
        <v>454000</v>
      </c>
      <c r="H3206" s="6">
        <v>87830.63</v>
      </c>
      <c r="I3206" t="str">
        <f>IFERROR(VLOOKUP(G3206,'LEAID Match'!$B$2:$C$427,2,FALSE),"")</f>
        <v/>
      </c>
    </row>
    <row r="3207" spans="1:9" x14ac:dyDescent="0.2">
      <c r="A3207" t="str">
        <f t="shared" si="50"/>
        <v/>
      </c>
      <c r="B3207">
        <v>2022</v>
      </c>
      <c r="C3207" t="s">
        <v>1763</v>
      </c>
      <c r="D3207" t="s">
        <v>1765</v>
      </c>
      <c r="E3207" t="s">
        <v>1767</v>
      </c>
      <c r="F3207" s="5" t="s">
        <v>366</v>
      </c>
      <c r="G3207" s="5">
        <v>454000</v>
      </c>
      <c r="H3207" s="6">
        <v>78605.460000000006</v>
      </c>
      <c r="I3207" t="str">
        <f>IFERROR(VLOOKUP(G3207,'LEAID Match'!$B$2:$C$427,2,FALSE),"")</f>
        <v/>
      </c>
    </row>
    <row r="3208" spans="1:9" x14ac:dyDescent="0.2">
      <c r="A3208" t="str">
        <f t="shared" si="50"/>
        <v/>
      </c>
      <c r="B3208">
        <v>2021</v>
      </c>
      <c r="C3208" t="s">
        <v>1763</v>
      </c>
      <c r="D3208" t="s">
        <v>1765</v>
      </c>
      <c r="E3208" t="s">
        <v>1767</v>
      </c>
      <c r="F3208" s="5" t="s">
        <v>366</v>
      </c>
      <c r="G3208" s="5">
        <v>454000</v>
      </c>
      <c r="H3208" s="6">
        <v>72612.86</v>
      </c>
      <c r="I3208" t="str">
        <f>IFERROR(VLOOKUP(G3208,'LEAID Match'!$B$2:$C$427,2,FALSE),"")</f>
        <v/>
      </c>
    </row>
    <row r="3209" spans="1:9" x14ac:dyDescent="0.2">
      <c r="A3209" t="str">
        <f t="shared" si="50"/>
        <v/>
      </c>
      <c r="B3209">
        <v>2020</v>
      </c>
      <c r="C3209" t="s">
        <v>1763</v>
      </c>
      <c r="D3209" t="s">
        <v>1765</v>
      </c>
      <c r="E3209" t="s">
        <v>1767</v>
      </c>
      <c r="F3209" s="4" t="s">
        <v>366</v>
      </c>
      <c r="G3209" s="4">
        <v>454000</v>
      </c>
      <c r="H3209" s="10">
        <v>67126</v>
      </c>
      <c r="I3209" t="str">
        <f>IFERROR(VLOOKUP(G3209,'LEAID Match'!$B$2:$C$427,2,FALSE),"")</f>
        <v/>
      </c>
    </row>
    <row r="3210" spans="1:9" x14ac:dyDescent="0.2">
      <c r="A3210" t="str">
        <f t="shared" si="50"/>
        <v/>
      </c>
      <c r="B3210">
        <v>2019</v>
      </c>
      <c r="C3210" t="s">
        <v>1763</v>
      </c>
      <c r="D3210" t="s">
        <v>1765</v>
      </c>
      <c r="E3210" t="s">
        <v>1767</v>
      </c>
      <c r="F3210" s="4" t="s">
        <v>366</v>
      </c>
      <c r="G3210" s="4">
        <v>454000</v>
      </c>
      <c r="H3210" s="10">
        <v>63717.89</v>
      </c>
      <c r="I3210" t="str">
        <f>IFERROR(VLOOKUP(G3210,'LEAID Match'!$B$2:$C$427,2,FALSE),"")</f>
        <v/>
      </c>
    </row>
    <row r="3211" spans="1:9" x14ac:dyDescent="0.2">
      <c r="A3211" t="str">
        <f t="shared" si="50"/>
        <v/>
      </c>
      <c r="B3211">
        <v>2018</v>
      </c>
      <c r="C3211" t="s">
        <v>1763</v>
      </c>
      <c r="D3211" t="s">
        <v>1765</v>
      </c>
      <c r="E3211" t="s">
        <v>1767</v>
      </c>
      <c r="F3211" s="4" t="s">
        <v>366</v>
      </c>
      <c r="G3211" s="4">
        <v>454000</v>
      </c>
      <c r="H3211" s="10">
        <v>60266.41</v>
      </c>
      <c r="I3211" t="str">
        <f>IFERROR(VLOOKUP(G3211,'LEAID Match'!$B$2:$C$427,2,FALSE),"")</f>
        <v/>
      </c>
    </row>
    <row r="3212" spans="1:9" x14ac:dyDescent="0.2">
      <c r="A3212" t="str">
        <f t="shared" si="50"/>
        <v/>
      </c>
      <c r="B3212">
        <v>2017</v>
      </c>
      <c r="C3212" t="s">
        <v>1763</v>
      </c>
      <c r="D3212" t="s">
        <v>1765</v>
      </c>
      <c r="E3212" t="s">
        <v>1767</v>
      </c>
      <c r="F3212" s="4" t="s">
        <v>366</v>
      </c>
      <c r="G3212" s="4">
        <v>454000</v>
      </c>
      <c r="H3212" s="10">
        <v>57735.26</v>
      </c>
      <c r="I3212" t="str">
        <f>IFERROR(VLOOKUP(G3212,'LEAID Match'!$B$2:$C$427,2,FALSE),"")</f>
        <v/>
      </c>
    </row>
    <row r="3213" spans="1:9" x14ac:dyDescent="0.2">
      <c r="A3213" t="str">
        <f t="shared" si="50"/>
        <v/>
      </c>
      <c r="B3213">
        <v>2016</v>
      </c>
      <c r="C3213" t="s">
        <v>1763</v>
      </c>
      <c r="D3213" t="s">
        <v>1765</v>
      </c>
      <c r="E3213" t="s">
        <v>1767</v>
      </c>
      <c r="F3213" s="4" t="s">
        <v>366</v>
      </c>
      <c r="G3213" s="4">
        <v>454000</v>
      </c>
      <c r="H3213" s="10">
        <v>55667.839999999997</v>
      </c>
      <c r="I3213" t="str">
        <f>IFERROR(VLOOKUP(G3213,'LEAID Match'!$B$2:$C$427,2,FALSE),"")</f>
        <v/>
      </c>
    </row>
    <row r="3214" spans="1:9" x14ac:dyDescent="0.2">
      <c r="A3214" t="str">
        <f t="shared" si="50"/>
        <v/>
      </c>
      <c r="B3214" s="14">
        <v>2015</v>
      </c>
      <c r="C3214" t="s">
        <v>1763</v>
      </c>
      <c r="D3214" t="s">
        <v>1765</v>
      </c>
      <c r="E3214" t="s">
        <v>1767</v>
      </c>
      <c r="F3214" s="14" t="s">
        <v>366</v>
      </c>
      <c r="G3214" s="14">
        <v>454000</v>
      </c>
      <c r="H3214" s="14">
        <v>54360.55</v>
      </c>
      <c r="I3214" t="str">
        <f>IFERROR(VLOOKUP(G3214,'LEAID Match'!$B$2:$C$427,2,FALSE),"")</f>
        <v/>
      </c>
    </row>
    <row r="3215" spans="1:9" x14ac:dyDescent="0.2">
      <c r="A3215" t="str">
        <f t="shared" si="50"/>
        <v/>
      </c>
      <c r="B3215">
        <v>2023</v>
      </c>
      <c r="C3215" t="s">
        <v>1763</v>
      </c>
      <c r="D3215" t="s">
        <v>1765</v>
      </c>
      <c r="E3215" t="s">
        <v>1767</v>
      </c>
      <c r="F3215" s="5" t="s">
        <v>367</v>
      </c>
      <c r="G3215" s="5">
        <v>456000</v>
      </c>
      <c r="H3215" s="6">
        <v>17623.78</v>
      </c>
      <c r="I3215" t="str">
        <f>IFERROR(VLOOKUP(G3215,'LEAID Match'!$B$2:$C$427,2,FALSE),"")</f>
        <v/>
      </c>
    </row>
    <row r="3216" spans="1:9" x14ac:dyDescent="0.2">
      <c r="A3216" t="str">
        <f t="shared" si="50"/>
        <v/>
      </c>
      <c r="B3216">
        <v>2022</v>
      </c>
      <c r="C3216" t="s">
        <v>1763</v>
      </c>
      <c r="D3216" t="s">
        <v>1765</v>
      </c>
      <c r="E3216" t="s">
        <v>1767</v>
      </c>
      <c r="F3216" s="5" t="s">
        <v>367</v>
      </c>
      <c r="G3216" s="5">
        <v>456000</v>
      </c>
      <c r="H3216" s="6">
        <v>16857.27</v>
      </c>
      <c r="I3216" t="str">
        <f>IFERROR(VLOOKUP(G3216,'LEAID Match'!$B$2:$C$427,2,FALSE),"")</f>
        <v/>
      </c>
    </row>
    <row r="3217" spans="1:9" x14ac:dyDescent="0.2">
      <c r="A3217" t="str">
        <f t="shared" si="50"/>
        <v/>
      </c>
      <c r="B3217">
        <v>2021</v>
      </c>
      <c r="C3217" t="s">
        <v>1763</v>
      </c>
      <c r="D3217" t="s">
        <v>1765</v>
      </c>
      <c r="E3217" t="s">
        <v>1767</v>
      </c>
      <c r="F3217" s="5" t="s">
        <v>367</v>
      </c>
      <c r="G3217" s="5">
        <v>456000</v>
      </c>
      <c r="H3217" s="6">
        <v>16462.48</v>
      </c>
      <c r="I3217" t="str">
        <f>IFERROR(VLOOKUP(G3217,'LEAID Match'!$B$2:$C$427,2,FALSE),"")</f>
        <v/>
      </c>
    </row>
    <row r="3218" spans="1:9" x14ac:dyDescent="0.2">
      <c r="A3218" t="str">
        <f t="shared" si="50"/>
        <v/>
      </c>
      <c r="B3218">
        <v>2023</v>
      </c>
      <c r="C3218" t="s">
        <v>1763</v>
      </c>
      <c r="D3218" t="s">
        <v>1765</v>
      </c>
      <c r="E3218" t="s">
        <v>1767</v>
      </c>
      <c r="F3218" s="5" t="s">
        <v>368</v>
      </c>
      <c r="G3218" s="5">
        <v>457000</v>
      </c>
      <c r="H3218" s="6">
        <v>51504.84</v>
      </c>
      <c r="I3218" t="str">
        <f>IFERROR(VLOOKUP(G3218,'LEAID Match'!$B$2:$C$427,2,FALSE),"")</f>
        <v/>
      </c>
    </row>
    <row r="3219" spans="1:9" x14ac:dyDescent="0.2">
      <c r="A3219" t="str">
        <f t="shared" si="50"/>
        <v/>
      </c>
      <c r="B3219">
        <v>2022</v>
      </c>
      <c r="C3219" t="s">
        <v>1763</v>
      </c>
      <c r="D3219" t="s">
        <v>1765</v>
      </c>
      <c r="E3219" t="s">
        <v>1767</v>
      </c>
      <c r="F3219" s="5" t="s">
        <v>368</v>
      </c>
      <c r="G3219" s="5">
        <v>457000</v>
      </c>
      <c r="H3219" s="6">
        <v>48608.08</v>
      </c>
      <c r="I3219" t="str">
        <f>IFERROR(VLOOKUP(G3219,'LEAID Match'!$B$2:$C$427,2,FALSE),"")</f>
        <v/>
      </c>
    </row>
    <row r="3220" spans="1:9" x14ac:dyDescent="0.2">
      <c r="A3220" t="str">
        <f t="shared" si="50"/>
        <v/>
      </c>
      <c r="B3220">
        <v>2021</v>
      </c>
      <c r="C3220" t="s">
        <v>1763</v>
      </c>
      <c r="D3220" t="s">
        <v>1765</v>
      </c>
      <c r="E3220" t="s">
        <v>1767</v>
      </c>
      <c r="F3220" s="5" t="s">
        <v>368</v>
      </c>
      <c r="G3220" s="5">
        <v>457000</v>
      </c>
      <c r="H3220" s="6">
        <v>46976.29</v>
      </c>
      <c r="I3220" t="str">
        <f>IFERROR(VLOOKUP(G3220,'LEAID Match'!$B$2:$C$427,2,FALSE),"")</f>
        <v/>
      </c>
    </row>
    <row r="3221" spans="1:9" x14ac:dyDescent="0.2">
      <c r="A3221" t="str">
        <f t="shared" si="50"/>
        <v/>
      </c>
      <c r="B3221">
        <v>2020</v>
      </c>
      <c r="C3221" t="s">
        <v>1763</v>
      </c>
      <c r="D3221" t="s">
        <v>1765</v>
      </c>
      <c r="E3221" t="s">
        <v>1767</v>
      </c>
      <c r="F3221" s="4" t="s">
        <v>368</v>
      </c>
      <c r="G3221" s="4">
        <v>457000</v>
      </c>
      <c r="H3221" s="10">
        <v>43660.08</v>
      </c>
      <c r="I3221" t="str">
        <f>IFERROR(VLOOKUP(G3221,'LEAID Match'!$B$2:$C$427,2,FALSE),"")</f>
        <v/>
      </c>
    </row>
    <row r="3222" spans="1:9" x14ac:dyDescent="0.2">
      <c r="A3222" t="str">
        <f t="shared" si="50"/>
        <v/>
      </c>
      <c r="B3222">
        <v>2019</v>
      </c>
      <c r="C3222" t="s">
        <v>1763</v>
      </c>
      <c r="D3222" t="s">
        <v>1765</v>
      </c>
      <c r="E3222" t="s">
        <v>1767</v>
      </c>
      <c r="F3222" s="4" t="s">
        <v>368</v>
      </c>
      <c r="G3222" s="4">
        <v>457000</v>
      </c>
      <c r="H3222" s="10">
        <v>40598.06</v>
      </c>
      <c r="I3222" t="str">
        <f>IFERROR(VLOOKUP(G3222,'LEAID Match'!$B$2:$C$427,2,FALSE),"")</f>
        <v/>
      </c>
    </row>
    <row r="3223" spans="1:9" x14ac:dyDescent="0.2">
      <c r="A3223" t="str">
        <f t="shared" si="50"/>
        <v/>
      </c>
      <c r="B3223">
        <v>2018</v>
      </c>
      <c r="C3223" t="s">
        <v>1763</v>
      </c>
      <c r="D3223" t="s">
        <v>1765</v>
      </c>
      <c r="E3223" t="s">
        <v>1767</v>
      </c>
      <c r="F3223" s="4" t="s">
        <v>368</v>
      </c>
      <c r="G3223" s="4">
        <v>457000</v>
      </c>
      <c r="H3223" s="10">
        <v>37223.17</v>
      </c>
      <c r="I3223" t="str">
        <f>IFERROR(VLOOKUP(G3223,'LEAID Match'!$B$2:$C$427,2,FALSE),"")</f>
        <v/>
      </c>
    </row>
    <row r="3224" spans="1:9" x14ac:dyDescent="0.2">
      <c r="A3224" t="str">
        <f t="shared" si="50"/>
        <v/>
      </c>
      <c r="B3224">
        <v>2017</v>
      </c>
      <c r="C3224" t="s">
        <v>1763</v>
      </c>
      <c r="D3224" t="s">
        <v>1765</v>
      </c>
      <c r="E3224" t="s">
        <v>1767</v>
      </c>
      <c r="F3224" s="4" t="s">
        <v>368</v>
      </c>
      <c r="G3224" s="4">
        <v>457000</v>
      </c>
      <c r="H3224" s="10">
        <v>33946.57</v>
      </c>
      <c r="I3224" t="str">
        <f>IFERROR(VLOOKUP(G3224,'LEAID Match'!$B$2:$C$427,2,FALSE),"")</f>
        <v/>
      </c>
    </row>
    <row r="3225" spans="1:9" x14ac:dyDescent="0.2">
      <c r="A3225" t="str">
        <f t="shared" si="50"/>
        <v/>
      </c>
      <c r="B3225">
        <v>2016</v>
      </c>
      <c r="C3225" t="s">
        <v>1763</v>
      </c>
      <c r="D3225" t="s">
        <v>1765</v>
      </c>
      <c r="E3225" t="s">
        <v>1767</v>
      </c>
      <c r="F3225" s="4" t="s">
        <v>368</v>
      </c>
      <c r="G3225" s="4">
        <v>457000</v>
      </c>
      <c r="H3225" s="10">
        <v>32585.79</v>
      </c>
      <c r="I3225" t="str">
        <f>IFERROR(VLOOKUP(G3225,'LEAID Match'!$B$2:$C$427,2,FALSE),"")</f>
        <v/>
      </c>
    </row>
    <row r="3226" spans="1:9" x14ac:dyDescent="0.2">
      <c r="A3226" t="str">
        <f t="shared" si="50"/>
        <v/>
      </c>
      <c r="B3226" s="14">
        <v>2015</v>
      </c>
      <c r="C3226" t="s">
        <v>1763</v>
      </c>
      <c r="D3226" t="s">
        <v>1765</v>
      </c>
      <c r="E3226" t="s">
        <v>1767</v>
      </c>
      <c r="F3226" s="14" t="s">
        <v>368</v>
      </c>
      <c r="G3226" s="14">
        <v>457000</v>
      </c>
      <c r="H3226" s="14">
        <v>30954.17</v>
      </c>
      <c r="I3226" t="str">
        <f>IFERROR(VLOOKUP(G3226,'LEAID Match'!$B$2:$C$427,2,FALSE),"")</f>
        <v/>
      </c>
    </row>
    <row r="3227" spans="1:9" x14ac:dyDescent="0.2">
      <c r="A3227" t="str">
        <f t="shared" si="50"/>
        <v/>
      </c>
      <c r="B3227">
        <v>2023</v>
      </c>
      <c r="C3227" t="s">
        <v>1763</v>
      </c>
      <c r="D3227" t="s">
        <v>1765</v>
      </c>
      <c r="E3227" t="s">
        <v>1767</v>
      </c>
      <c r="F3227" s="5" t="s">
        <v>369</v>
      </c>
      <c r="G3227" s="5">
        <v>458000</v>
      </c>
      <c r="H3227" s="6">
        <v>29660.89</v>
      </c>
      <c r="I3227" t="str">
        <f>IFERROR(VLOOKUP(G3227,'LEAID Match'!$B$2:$C$427,2,FALSE),"")</f>
        <v/>
      </c>
    </row>
    <row r="3228" spans="1:9" x14ac:dyDescent="0.2">
      <c r="A3228" t="str">
        <f t="shared" si="50"/>
        <v/>
      </c>
      <c r="B3228">
        <v>2022</v>
      </c>
      <c r="C3228" t="s">
        <v>1763</v>
      </c>
      <c r="D3228" t="s">
        <v>1765</v>
      </c>
      <c r="E3228" t="s">
        <v>1767</v>
      </c>
      <c r="F3228" s="5" t="s">
        <v>369</v>
      </c>
      <c r="G3228" s="5">
        <v>458000</v>
      </c>
      <c r="H3228" s="6">
        <v>28494.41</v>
      </c>
      <c r="I3228" t="str">
        <f>IFERROR(VLOOKUP(G3228,'LEAID Match'!$B$2:$C$427,2,FALSE),"")</f>
        <v/>
      </c>
    </row>
    <row r="3229" spans="1:9" x14ac:dyDescent="0.2">
      <c r="A3229" t="str">
        <f t="shared" si="50"/>
        <v/>
      </c>
      <c r="B3229">
        <v>2021</v>
      </c>
      <c r="C3229" t="s">
        <v>1763</v>
      </c>
      <c r="D3229" t="s">
        <v>1765</v>
      </c>
      <c r="E3229" t="s">
        <v>1767</v>
      </c>
      <c r="F3229" s="5" t="s">
        <v>369</v>
      </c>
      <c r="G3229" s="5">
        <v>458000</v>
      </c>
      <c r="H3229" s="6">
        <v>27669.93</v>
      </c>
      <c r="I3229" t="str">
        <f>IFERROR(VLOOKUP(G3229,'LEAID Match'!$B$2:$C$427,2,FALSE),"")</f>
        <v/>
      </c>
    </row>
    <row r="3230" spans="1:9" x14ac:dyDescent="0.2">
      <c r="A3230" t="str">
        <f t="shared" si="50"/>
        <v/>
      </c>
      <c r="B3230">
        <v>2020</v>
      </c>
      <c r="C3230" t="s">
        <v>1763</v>
      </c>
      <c r="D3230" t="s">
        <v>1765</v>
      </c>
      <c r="E3230" t="s">
        <v>1767</v>
      </c>
      <c r="F3230" s="4" t="s">
        <v>369</v>
      </c>
      <c r="G3230" s="4">
        <v>458000</v>
      </c>
      <c r="H3230" s="10">
        <v>26614.87</v>
      </c>
      <c r="I3230" t="str">
        <f>IFERROR(VLOOKUP(G3230,'LEAID Match'!$B$2:$C$427,2,FALSE),"")</f>
        <v/>
      </c>
    </row>
    <row r="3231" spans="1:9" x14ac:dyDescent="0.2">
      <c r="A3231" t="str">
        <f t="shared" si="50"/>
        <v/>
      </c>
      <c r="B3231">
        <v>2019</v>
      </c>
      <c r="C3231" t="s">
        <v>1763</v>
      </c>
      <c r="D3231" t="s">
        <v>1765</v>
      </c>
      <c r="E3231" t="s">
        <v>1767</v>
      </c>
      <c r="F3231" s="4" t="s">
        <v>369</v>
      </c>
      <c r="G3231" s="4">
        <v>458000</v>
      </c>
      <c r="H3231" s="10">
        <v>25806.55</v>
      </c>
      <c r="I3231" t="str">
        <f>IFERROR(VLOOKUP(G3231,'LEAID Match'!$B$2:$C$427,2,FALSE),"")</f>
        <v/>
      </c>
    </row>
    <row r="3232" spans="1:9" x14ac:dyDescent="0.2">
      <c r="A3232" t="str">
        <f t="shared" si="50"/>
        <v/>
      </c>
      <c r="B3232">
        <v>2018</v>
      </c>
      <c r="C3232" t="s">
        <v>1763</v>
      </c>
      <c r="D3232" t="s">
        <v>1765</v>
      </c>
      <c r="E3232" t="s">
        <v>1767</v>
      </c>
      <c r="F3232" s="4" t="s">
        <v>369</v>
      </c>
      <c r="G3232" s="4">
        <v>458000</v>
      </c>
      <c r="H3232" s="10">
        <v>23899.93</v>
      </c>
      <c r="I3232" t="str">
        <f>IFERROR(VLOOKUP(G3232,'LEAID Match'!$B$2:$C$427,2,FALSE),"")</f>
        <v/>
      </c>
    </row>
    <row r="3233" spans="1:9" x14ac:dyDescent="0.2">
      <c r="A3233" t="str">
        <f t="shared" si="50"/>
        <v/>
      </c>
      <c r="B3233">
        <v>2017</v>
      </c>
      <c r="C3233" t="s">
        <v>1763</v>
      </c>
      <c r="D3233" t="s">
        <v>1765</v>
      </c>
      <c r="E3233" t="s">
        <v>1767</v>
      </c>
      <c r="F3233" s="4" t="s">
        <v>369</v>
      </c>
      <c r="G3233" s="4">
        <v>458000</v>
      </c>
      <c r="H3233" s="10">
        <v>21611.79</v>
      </c>
      <c r="I3233" t="str">
        <f>IFERROR(VLOOKUP(G3233,'LEAID Match'!$B$2:$C$427,2,FALSE),"")</f>
        <v/>
      </c>
    </row>
    <row r="3234" spans="1:9" x14ac:dyDescent="0.2">
      <c r="A3234" t="str">
        <f t="shared" si="50"/>
        <v/>
      </c>
      <c r="B3234">
        <v>2016</v>
      </c>
      <c r="C3234" t="s">
        <v>1763</v>
      </c>
      <c r="D3234" t="s">
        <v>1765</v>
      </c>
      <c r="E3234" t="s">
        <v>1767</v>
      </c>
      <c r="F3234" s="4" t="s">
        <v>369</v>
      </c>
      <c r="G3234" s="4">
        <v>458000</v>
      </c>
      <c r="H3234" s="10">
        <v>18814.02</v>
      </c>
      <c r="I3234" t="str">
        <f>IFERROR(VLOOKUP(G3234,'LEAID Match'!$B$2:$C$427,2,FALSE),"")</f>
        <v/>
      </c>
    </row>
    <row r="3235" spans="1:9" x14ac:dyDescent="0.2">
      <c r="A3235" t="str">
        <f t="shared" si="50"/>
        <v/>
      </c>
      <c r="B3235" s="14">
        <v>2015</v>
      </c>
      <c r="C3235" t="s">
        <v>1763</v>
      </c>
      <c r="D3235" t="s">
        <v>1765</v>
      </c>
      <c r="E3235" t="s">
        <v>1767</v>
      </c>
      <c r="F3235" s="14" t="s">
        <v>369</v>
      </c>
      <c r="G3235" s="14">
        <v>458000</v>
      </c>
      <c r="H3235" s="14">
        <v>17029.689999999999</v>
      </c>
      <c r="I3235" t="str">
        <f>IFERROR(VLOOKUP(G3235,'LEAID Match'!$B$2:$C$427,2,FALSE),"")</f>
        <v/>
      </c>
    </row>
    <row r="3236" spans="1:9" x14ac:dyDescent="0.2">
      <c r="A3236" t="str">
        <f t="shared" si="50"/>
        <v/>
      </c>
      <c r="B3236">
        <v>2023</v>
      </c>
      <c r="C3236" t="s">
        <v>1763</v>
      </c>
      <c r="D3236" t="s">
        <v>1765</v>
      </c>
      <c r="E3236" t="s">
        <v>1767</v>
      </c>
      <c r="F3236" s="5" t="s">
        <v>370</v>
      </c>
      <c r="G3236" s="5">
        <v>460000</v>
      </c>
      <c r="H3236" s="6">
        <v>52843.47</v>
      </c>
      <c r="I3236" t="str">
        <f>IFERROR(VLOOKUP(G3236,'LEAID Match'!$B$2:$C$427,2,FALSE),"")</f>
        <v/>
      </c>
    </row>
    <row r="3237" spans="1:9" x14ac:dyDescent="0.2">
      <c r="A3237" t="str">
        <f t="shared" si="50"/>
        <v/>
      </c>
      <c r="B3237">
        <v>2022</v>
      </c>
      <c r="C3237" t="s">
        <v>1763</v>
      </c>
      <c r="D3237" t="s">
        <v>1765</v>
      </c>
      <c r="E3237" t="s">
        <v>1767</v>
      </c>
      <c r="F3237" s="5" t="s">
        <v>370</v>
      </c>
      <c r="G3237" s="5">
        <v>460000</v>
      </c>
      <c r="H3237" s="6">
        <v>49739.81</v>
      </c>
      <c r="I3237" t="str">
        <f>IFERROR(VLOOKUP(G3237,'LEAID Match'!$B$2:$C$427,2,FALSE),"")</f>
        <v/>
      </c>
    </row>
    <row r="3238" spans="1:9" x14ac:dyDescent="0.2">
      <c r="A3238" t="str">
        <f t="shared" si="50"/>
        <v/>
      </c>
      <c r="B3238">
        <v>2021</v>
      </c>
      <c r="C3238" t="s">
        <v>1763</v>
      </c>
      <c r="D3238" t="s">
        <v>1765</v>
      </c>
      <c r="E3238" t="s">
        <v>1767</v>
      </c>
      <c r="F3238" s="5" t="s">
        <v>370</v>
      </c>
      <c r="G3238" s="5">
        <v>460000</v>
      </c>
      <c r="H3238" s="6">
        <v>48210.400000000001</v>
      </c>
      <c r="I3238" t="str">
        <f>IFERROR(VLOOKUP(G3238,'LEAID Match'!$B$2:$C$427,2,FALSE),"")</f>
        <v/>
      </c>
    </row>
    <row r="3239" spans="1:9" x14ac:dyDescent="0.2">
      <c r="A3239" t="str">
        <f t="shared" si="50"/>
        <v/>
      </c>
      <c r="B3239">
        <v>2020</v>
      </c>
      <c r="C3239" t="s">
        <v>1763</v>
      </c>
      <c r="D3239" t="s">
        <v>1765</v>
      </c>
      <c r="E3239" t="s">
        <v>1767</v>
      </c>
      <c r="F3239" s="4" t="s">
        <v>370</v>
      </c>
      <c r="G3239" s="4">
        <v>460000</v>
      </c>
      <c r="H3239" s="10">
        <v>46404.23</v>
      </c>
      <c r="I3239" t="str">
        <f>IFERROR(VLOOKUP(G3239,'LEAID Match'!$B$2:$C$427,2,FALSE),"")</f>
        <v/>
      </c>
    </row>
    <row r="3240" spans="1:9" x14ac:dyDescent="0.2">
      <c r="A3240" t="str">
        <f t="shared" si="50"/>
        <v/>
      </c>
      <c r="B3240">
        <v>2019</v>
      </c>
      <c r="C3240" t="s">
        <v>1763</v>
      </c>
      <c r="D3240" t="s">
        <v>1765</v>
      </c>
      <c r="E3240" t="s">
        <v>1767</v>
      </c>
      <c r="F3240" s="4" t="s">
        <v>370</v>
      </c>
      <c r="G3240" s="4">
        <v>460000</v>
      </c>
      <c r="H3240" s="10">
        <v>44736.17</v>
      </c>
      <c r="I3240" t="str">
        <f>IFERROR(VLOOKUP(G3240,'LEAID Match'!$B$2:$C$427,2,FALSE),"")</f>
        <v/>
      </c>
    </row>
    <row r="3241" spans="1:9" x14ac:dyDescent="0.2">
      <c r="A3241" t="str">
        <f t="shared" si="50"/>
        <v/>
      </c>
      <c r="B3241">
        <v>2018</v>
      </c>
      <c r="C3241" t="s">
        <v>1763</v>
      </c>
      <c r="D3241" t="s">
        <v>1765</v>
      </c>
      <c r="E3241" t="s">
        <v>1767</v>
      </c>
      <c r="F3241" s="4" t="s">
        <v>370</v>
      </c>
      <c r="G3241" s="4">
        <v>460000</v>
      </c>
      <c r="H3241" s="10">
        <v>41347.4</v>
      </c>
      <c r="I3241" t="str">
        <f>IFERROR(VLOOKUP(G3241,'LEAID Match'!$B$2:$C$427,2,FALSE),"")</f>
        <v/>
      </c>
    </row>
    <row r="3242" spans="1:9" x14ac:dyDescent="0.2">
      <c r="A3242" t="str">
        <f t="shared" si="50"/>
        <v/>
      </c>
      <c r="B3242">
        <v>2017</v>
      </c>
      <c r="C3242" t="s">
        <v>1763</v>
      </c>
      <c r="D3242" t="s">
        <v>1765</v>
      </c>
      <c r="E3242" t="s">
        <v>1767</v>
      </c>
      <c r="F3242" s="4" t="s">
        <v>370</v>
      </c>
      <c r="G3242" s="4">
        <v>460000</v>
      </c>
      <c r="H3242" s="10">
        <v>38451.629999999997</v>
      </c>
      <c r="I3242" t="str">
        <f>IFERROR(VLOOKUP(G3242,'LEAID Match'!$B$2:$C$427,2,FALSE),"")</f>
        <v/>
      </c>
    </row>
    <row r="3243" spans="1:9" x14ac:dyDescent="0.2">
      <c r="A3243" t="str">
        <f t="shared" si="50"/>
        <v/>
      </c>
      <c r="B3243">
        <v>2016</v>
      </c>
      <c r="C3243" t="s">
        <v>1763</v>
      </c>
      <c r="D3243" t="s">
        <v>1765</v>
      </c>
      <c r="E3243" t="s">
        <v>1767</v>
      </c>
      <c r="F3243" s="4" t="s">
        <v>370</v>
      </c>
      <c r="G3243" s="4">
        <v>460000</v>
      </c>
      <c r="H3243" s="10">
        <v>34869.39</v>
      </c>
      <c r="I3243" t="str">
        <f>IFERROR(VLOOKUP(G3243,'LEAID Match'!$B$2:$C$427,2,FALSE),"")</f>
        <v/>
      </c>
    </row>
    <row r="3244" spans="1:9" x14ac:dyDescent="0.2">
      <c r="A3244" t="str">
        <f t="shared" si="50"/>
        <v/>
      </c>
      <c r="B3244" s="14">
        <v>2015</v>
      </c>
      <c r="C3244" t="s">
        <v>1763</v>
      </c>
      <c r="D3244" t="s">
        <v>1765</v>
      </c>
      <c r="E3244" t="s">
        <v>1767</v>
      </c>
      <c r="F3244" s="14" t="s">
        <v>370</v>
      </c>
      <c r="G3244" s="14">
        <v>460000</v>
      </c>
      <c r="H3244" s="14">
        <v>33759.08</v>
      </c>
      <c r="I3244" t="str">
        <f>IFERROR(VLOOKUP(G3244,'LEAID Match'!$B$2:$C$427,2,FALSE),"")</f>
        <v/>
      </c>
    </row>
    <row r="3245" spans="1:9" x14ac:dyDescent="0.2">
      <c r="A3245" t="str">
        <f t="shared" si="50"/>
        <v/>
      </c>
      <c r="B3245">
        <v>2023</v>
      </c>
      <c r="C3245" t="s">
        <v>1763</v>
      </c>
      <c r="D3245" t="s">
        <v>1765</v>
      </c>
      <c r="E3245" t="s">
        <v>1767</v>
      </c>
      <c r="F3245" s="5" t="s">
        <v>371</v>
      </c>
      <c r="G3245" s="5">
        <v>462000</v>
      </c>
      <c r="H3245" s="6">
        <v>19131.03</v>
      </c>
      <c r="I3245" t="str">
        <f>IFERROR(VLOOKUP(G3245,'LEAID Match'!$B$2:$C$427,2,FALSE),"")</f>
        <v/>
      </c>
    </row>
    <row r="3246" spans="1:9" x14ac:dyDescent="0.2">
      <c r="A3246" t="str">
        <f t="shared" si="50"/>
        <v/>
      </c>
      <c r="B3246">
        <v>2022</v>
      </c>
      <c r="C3246" t="s">
        <v>1763</v>
      </c>
      <c r="D3246" t="s">
        <v>1765</v>
      </c>
      <c r="E3246" t="s">
        <v>1767</v>
      </c>
      <c r="F3246" s="5" t="s">
        <v>371</v>
      </c>
      <c r="G3246" s="5">
        <v>462000</v>
      </c>
      <c r="H3246" s="6">
        <v>18589.580000000002</v>
      </c>
      <c r="I3246" t="str">
        <f>IFERROR(VLOOKUP(G3246,'LEAID Match'!$B$2:$C$427,2,FALSE),"")</f>
        <v/>
      </c>
    </row>
    <row r="3247" spans="1:9" x14ac:dyDescent="0.2">
      <c r="A3247" t="str">
        <f t="shared" si="50"/>
        <v/>
      </c>
      <c r="B3247">
        <v>2023</v>
      </c>
      <c r="C3247" t="s">
        <v>1763</v>
      </c>
      <c r="D3247" t="s">
        <v>1765</v>
      </c>
      <c r="E3247" t="s">
        <v>1767</v>
      </c>
      <c r="F3247" s="5" t="s">
        <v>372</v>
      </c>
      <c r="G3247" s="5">
        <v>463000</v>
      </c>
      <c r="H3247" s="6">
        <v>3976.86</v>
      </c>
      <c r="I3247" t="str">
        <f>IFERROR(VLOOKUP(G3247,'LEAID Match'!$B$2:$C$427,2,FALSE),"")</f>
        <v/>
      </c>
    </row>
    <row r="3248" spans="1:9" x14ac:dyDescent="0.2">
      <c r="A3248" t="str">
        <f t="shared" si="50"/>
        <v/>
      </c>
      <c r="B3248">
        <v>2022</v>
      </c>
      <c r="C3248" t="s">
        <v>1763</v>
      </c>
      <c r="D3248" t="s">
        <v>1765</v>
      </c>
      <c r="E3248" t="s">
        <v>1767</v>
      </c>
      <c r="F3248" s="5" t="s">
        <v>372</v>
      </c>
      <c r="G3248" s="5">
        <v>463000</v>
      </c>
      <c r="H3248" s="6">
        <v>3218.63</v>
      </c>
      <c r="I3248" t="str">
        <f>IFERROR(VLOOKUP(G3248,'LEAID Match'!$B$2:$C$427,2,FALSE),"")</f>
        <v/>
      </c>
    </row>
    <row r="3249" spans="1:9" x14ac:dyDescent="0.2">
      <c r="A3249" t="str">
        <f t="shared" si="50"/>
        <v/>
      </c>
      <c r="B3249">
        <v>2021</v>
      </c>
      <c r="C3249" t="s">
        <v>1763</v>
      </c>
      <c r="D3249" t="s">
        <v>1765</v>
      </c>
      <c r="E3249" t="s">
        <v>1767</v>
      </c>
      <c r="F3249" s="5" t="s">
        <v>372</v>
      </c>
      <c r="G3249" s="5">
        <v>463000</v>
      </c>
      <c r="H3249" s="6">
        <v>3286.24</v>
      </c>
      <c r="I3249" t="str">
        <f>IFERROR(VLOOKUP(G3249,'LEAID Match'!$B$2:$C$427,2,FALSE),"")</f>
        <v/>
      </c>
    </row>
    <row r="3250" spans="1:9" x14ac:dyDescent="0.2">
      <c r="A3250" t="str">
        <f t="shared" si="50"/>
        <v/>
      </c>
      <c r="B3250">
        <v>2020</v>
      </c>
      <c r="C3250" t="s">
        <v>1763</v>
      </c>
      <c r="D3250" t="s">
        <v>1765</v>
      </c>
      <c r="E3250" t="s">
        <v>1767</v>
      </c>
      <c r="F3250" s="4" t="s">
        <v>372</v>
      </c>
      <c r="G3250" s="4">
        <v>463000</v>
      </c>
      <c r="H3250" s="10">
        <v>3780.88</v>
      </c>
      <c r="I3250" t="str">
        <f>IFERROR(VLOOKUP(G3250,'LEAID Match'!$B$2:$C$427,2,FALSE),"")</f>
        <v/>
      </c>
    </row>
    <row r="3251" spans="1:9" x14ac:dyDescent="0.2">
      <c r="A3251" t="str">
        <f t="shared" si="50"/>
        <v/>
      </c>
      <c r="B3251">
        <v>2019</v>
      </c>
      <c r="C3251" t="s">
        <v>1763</v>
      </c>
      <c r="D3251" t="s">
        <v>1765</v>
      </c>
      <c r="E3251" t="s">
        <v>1767</v>
      </c>
      <c r="F3251" s="4" t="s">
        <v>372</v>
      </c>
      <c r="G3251" s="4">
        <v>463000</v>
      </c>
      <c r="H3251" s="10">
        <v>4503.66</v>
      </c>
      <c r="I3251" t="str">
        <f>IFERROR(VLOOKUP(G3251,'LEAID Match'!$B$2:$C$427,2,FALSE),"")</f>
        <v/>
      </c>
    </row>
    <row r="3252" spans="1:9" x14ac:dyDescent="0.2">
      <c r="A3252" t="str">
        <f t="shared" si="50"/>
        <v/>
      </c>
      <c r="B3252">
        <v>2018</v>
      </c>
      <c r="C3252" t="s">
        <v>1763</v>
      </c>
      <c r="D3252" t="s">
        <v>1765</v>
      </c>
      <c r="E3252" t="s">
        <v>1767</v>
      </c>
      <c r="F3252" s="4" t="s">
        <v>372</v>
      </c>
      <c r="G3252" s="4">
        <v>463000</v>
      </c>
      <c r="H3252" s="10">
        <v>4813.74</v>
      </c>
      <c r="I3252" t="str">
        <f>IFERROR(VLOOKUP(G3252,'LEAID Match'!$B$2:$C$427,2,FALSE),"")</f>
        <v/>
      </c>
    </row>
    <row r="3253" spans="1:9" x14ac:dyDescent="0.2">
      <c r="A3253" t="str">
        <f t="shared" si="50"/>
        <v/>
      </c>
      <c r="B3253">
        <v>2017</v>
      </c>
      <c r="C3253" t="s">
        <v>1763</v>
      </c>
      <c r="D3253" t="s">
        <v>1765</v>
      </c>
      <c r="E3253" t="s">
        <v>1767</v>
      </c>
      <c r="F3253" s="4" t="s">
        <v>372</v>
      </c>
      <c r="G3253" s="4">
        <v>463000</v>
      </c>
      <c r="H3253" s="10">
        <v>4858.74</v>
      </c>
      <c r="I3253" t="str">
        <f>IFERROR(VLOOKUP(G3253,'LEAID Match'!$B$2:$C$427,2,FALSE),"")</f>
        <v/>
      </c>
    </row>
    <row r="3254" spans="1:9" x14ac:dyDescent="0.2">
      <c r="A3254" t="str">
        <f t="shared" si="50"/>
        <v/>
      </c>
      <c r="B3254">
        <v>2016</v>
      </c>
      <c r="C3254" t="s">
        <v>1763</v>
      </c>
      <c r="D3254" t="s">
        <v>1765</v>
      </c>
      <c r="E3254" t="s">
        <v>1767</v>
      </c>
      <c r="F3254" s="4" t="s">
        <v>372</v>
      </c>
      <c r="G3254" s="4">
        <v>463000</v>
      </c>
      <c r="H3254" s="10">
        <v>4509.7700000000004</v>
      </c>
      <c r="I3254" t="str">
        <f>IFERROR(VLOOKUP(G3254,'LEAID Match'!$B$2:$C$427,2,FALSE),"")</f>
        <v/>
      </c>
    </row>
    <row r="3255" spans="1:9" x14ac:dyDescent="0.2">
      <c r="A3255" t="str">
        <f t="shared" si="50"/>
        <v/>
      </c>
      <c r="B3255" s="14">
        <v>2015</v>
      </c>
      <c r="C3255" t="s">
        <v>1763</v>
      </c>
      <c r="D3255" t="s">
        <v>1765</v>
      </c>
      <c r="E3255" t="s">
        <v>1767</v>
      </c>
      <c r="F3255" s="14" t="s">
        <v>372</v>
      </c>
      <c r="G3255" s="14">
        <v>463000</v>
      </c>
      <c r="H3255" s="14">
        <v>4367.62</v>
      </c>
      <c r="I3255" t="str">
        <f>IFERROR(VLOOKUP(G3255,'LEAID Match'!$B$2:$C$427,2,FALSE),"")</f>
        <v/>
      </c>
    </row>
    <row r="3256" spans="1:9" x14ac:dyDescent="0.2">
      <c r="A3256" t="str">
        <f t="shared" si="50"/>
        <v/>
      </c>
      <c r="B3256">
        <v>2023</v>
      </c>
      <c r="C3256" t="s">
        <v>1763</v>
      </c>
      <c r="D3256" t="s">
        <v>1765</v>
      </c>
      <c r="E3256" t="s">
        <v>1767</v>
      </c>
      <c r="F3256" s="5" t="s">
        <v>373</v>
      </c>
      <c r="G3256" s="5">
        <v>465000</v>
      </c>
      <c r="H3256" s="6">
        <v>11033.24</v>
      </c>
      <c r="I3256" t="str">
        <f>IFERROR(VLOOKUP(G3256,'LEAID Match'!$B$2:$C$427,2,FALSE),"")</f>
        <v/>
      </c>
    </row>
    <row r="3257" spans="1:9" x14ac:dyDescent="0.2">
      <c r="A3257" t="str">
        <f t="shared" si="50"/>
        <v/>
      </c>
      <c r="B3257">
        <v>2022</v>
      </c>
      <c r="C3257" t="s">
        <v>1763</v>
      </c>
      <c r="D3257" t="s">
        <v>1765</v>
      </c>
      <c r="E3257" t="s">
        <v>1767</v>
      </c>
      <c r="F3257" s="5" t="s">
        <v>373</v>
      </c>
      <c r="G3257" s="5">
        <v>465000</v>
      </c>
      <c r="H3257" s="6">
        <v>11067</v>
      </c>
      <c r="I3257" t="str">
        <f>IFERROR(VLOOKUP(G3257,'LEAID Match'!$B$2:$C$427,2,FALSE),"")</f>
        <v/>
      </c>
    </row>
    <row r="3258" spans="1:9" x14ac:dyDescent="0.2">
      <c r="A3258" t="str">
        <f t="shared" si="50"/>
        <v/>
      </c>
      <c r="B3258">
        <v>2021</v>
      </c>
      <c r="C3258" t="s">
        <v>1763</v>
      </c>
      <c r="D3258" t="s">
        <v>1765</v>
      </c>
      <c r="E3258" t="s">
        <v>1767</v>
      </c>
      <c r="F3258" s="5" t="s">
        <v>373</v>
      </c>
      <c r="G3258" s="5">
        <v>465000</v>
      </c>
      <c r="H3258" s="6">
        <v>10710.53</v>
      </c>
      <c r="I3258" t="str">
        <f>IFERROR(VLOOKUP(G3258,'LEAID Match'!$B$2:$C$427,2,FALSE),"")</f>
        <v/>
      </c>
    </row>
    <row r="3259" spans="1:9" x14ac:dyDescent="0.2">
      <c r="A3259" t="str">
        <f t="shared" si="50"/>
        <v/>
      </c>
      <c r="B3259">
        <v>2020</v>
      </c>
      <c r="C3259" t="s">
        <v>1763</v>
      </c>
      <c r="D3259" t="s">
        <v>1765</v>
      </c>
      <c r="E3259" t="s">
        <v>1767</v>
      </c>
      <c r="F3259" s="4" t="s">
        <v>373</v>
      </c>
      <c r="G3259" s="4">
        <v>465000</v>
      </c>
      <c r="H3259" s="10">
        <v>10179.450000000001</v>
      </c>
      <c r="I3259" t="str">
        <f>IFERROR(VLOOKUP(G3259,'LEAID Match'!$B$2:$C$427,2,FALSE),"")</f>
        <v/>
      </c>
    </row>
    <row r="3260" spans="1:9" x14ac:dyDescent="0.2">
      <c r="A3260" t="str">
        <f t="shared" si="50"/>
        <v/>
      </c>
      <c r="B3260">
        <v>2019</v>
      </c>
      <c r="C3260" t="s">
        <v>1763</v>
      </c>
      <c r="D3260" t="s">
        <v>1765</v>
      </c>
      <c r="E3260" t="s">
        <v>1767</v>
      </c>
      <c r="F3260" s="4" t="s">
        <v>373</v>
      </c>
      <c r="G3260" s="4">
        <v>465000</v>
      </c>
      <c r="H3260" s="10">
        <v>9033.92</v>
      </c>
      <c r="I3260" t="str">
        <f>IFERROR(VLOOKUP(G3260,'LEAID Match'!$B$2:$C$427,2,FALSE),"")</f>
        <v/>
      </c>
    </row>
    <row r="3261" spans="1:9" x14ac:dyDescent="0.2">
      <c r="A3261" t="str">
        <f t="shared" si="50"/>
        <v/>
      </c>
      <c r="B3261">
        <v>2018</v>
      </c>
      <c r="C3261" t="s">
        <v>1763</v>
      </c>
      <c r="D3261" t="s">
        <v>1765</v>
      </c>
      <c r="E3261" t="s">
        <v>1767</v>
      </c>
      <c r="F3261" s="4" t="s">
        <v>373</v>
      </c>
      <c r="G3261" s="4">
        <v>465000</v>
      </c>
      <c r="H3261" s="10">
        <v>7906.56</v>
      </c>
      <c r="I3261" t="str">
        <f>IFERROR(VLOOKUP(G3261,'LEAID Match'!$B$2:$C$427,2,FALSE),"")</f>
        <v/>
      </c>
    </row>
    <row r="3262" spans="1:9" x14ac:dyDescent="0.2">
      <c r="A3262" t="str">
        <f t="shared" si="50"/>
        <v/>
      </c>
      <c r="B3262">
        <v>2017</v>
      </c>
      <c r="C3262" t="s">
        <v>1763</v>
      </c>
      <c r="D3262" t="s">
        <v>1765</v>
      </c>
      <c r="E3262" t="s">
        <v>1767</v>
      </c>
      <c r="F3262" s="4" t="s">
        <v>373</v>
      </c>
      <c r="G3262" s="4">
        <v>465000</v>
      </c>
      <c r="H3262" s="10">
        <v>6979.75</v>
      </c>
      <c r="I3262" t="str">
        <f>IFERROR(VLOOKUP(G3262,'LEAID Match'!$B$2:$C$427,2,FALSE),"")</f>
        <v/>
      </c>
    </row>
    <row r="3263" spans="1:9" x14ac:dyDescent="0.2">
      <c r="A3263" t="str">
        <f t="shared" si="50"/>
        <v/>
      </c>
      <c r="B3263">
        <v>2016</v>
      </c>
      <c r="C3263" t="s">
        <v>1763</v>
      </c>
      <c r="D3263" t="s">
        <v>1765</v>
      </c>
      <c r="E3263" t="s">
        <v>1767</v>
      </c>
      <c r="F3263" s="4" t="s">
        <v>373</v>
      </c>
      <c r="G3263" s="4">
        <v>465000</v>
      </c>
      <c r="H3263" s="10">
        <v>6588.01</v>
      </c>
      <c r="I3263" t="str">
        <f>IFERROR(VLOOKUP(G3263,'LEAID Match'!$B$2:$C$427,2,FALSE),"")</f>
        <v/>
      </c>
    </row>
    <row r="3264" spans="1:9" x14ac:dyDescent="0.2">
      <c r="A3264" t="str">
        <f t="shared" si="50"/>
        <v/>
      </c>
      <c r="B3264">
        <v>2023</v>
      </c>
      <c r="C3264" t="s">
        <v>1763</v>
      </c>
      <c r="D3264" t="s">
        <v>1765</v>
      </c>
      <c r="E3264" t="s">
        <v>1767</v>
      </c>
      <c r="F3264" s="5" t="s">
        <v>374</v>
      </c>
      <c r="G3264" s="5">
        <v>467000</v>
      </c>
      <c r="H3264" s="6">
        <v>1834942.04</v>
      </c>
      <c r="I3264" t="str">
        <f>IFERROR(VLOOKUP(G3264,'LEAID Match'!$B$2:$C$427,2,FALSE),"")</f>
        <v/>
      </c>
    </row>
    <row r="3265" spans="1:9" x14ac:dyDescent="0.2">
      <c r="A3265" t="str">
        <f t="shared" si="50"/>
        <v/>
      </c>
      <c r="B3265">
        <v>2022</v>
      </c>
      <c r="C3265" t="s">
        <v>1763</v>
      </c>
      <c r="D3265" t="s">
        <v>1765</v>
      </c>
      <c r="E3265" t="s">
        <v>1767</v>
      </c>
      <c r="F3265" s="5" t="s">
        <v>374</v>
      </c>
      <c r="G3265" s="5">
        <v>467000</v>
      </c>
      <c r="H3265" s="6">
        <v>1739448.6</v>
      </c>
      <c r="I3265" t="str">
        <f>IFERROR(VLOOKUP(G3265,'LEAID Match'!$B$2:$C$427,2,FALSE),"")</f>
        <v/>
      </c>
    </row>
    <row r="3266" spans="1:9" x14ac:dyDescent="0.2">
      <c r="A3266" t="str">
        <f t="shared" si="50"/>
        <v/>
      </c>
      <c r="B3266">
        <v>2021</v>
      </c>
      <c r="C3266" t="s">
        <v>1763</v>
      </c>
      <c r="D3266" t="s">
        <v>1765</v>
      </c>
      <c r="E3266" t="s">
        <v>1767</v>
      </c>
      <c r="F3266" s="5" t="s">
        <v>374</v>
      </c>
      <c r="G3266" s="5">
        <v>467000</v>
      </c>
      <c r="H3266" s="6">
        <v>1657731.3</v>
      </c>
      <c r="I3266" t="str">
        <f>IFERROR(VLOOKUP(G3266,'LEAID Match'!$B$2:$C$427,2,FALSE),"")</f>
        <v/>
      </c>
    </row>
    <row r="3267" spans="1:9" x14ac:dyDescent="0.2">
      <c r="A3267" t="str">
        <f t="shared" ref="A3267:A3330" si="51">I3267</f>
        <v/>
      </c>
      <c r="B3267">
        <v>2020</v>
      </c>
      <c r="C3267" t="s">
        <v>1763</v>
      </c>
      <c r="D3267" t="s">
        <v>1765</v>
      </c>
      <c r="E3267" t="s">
        <v>1767</v>
      </c>
      <c r="F3267" s="4" t="s">
        <v>374</v>
      </c>
      <c r="G3267" s="4">
        <v>467000</v>
      </c>
      <c r="H3267" s="10">
        <v>1578266.65</v>
      </c>
      <c r="I3267" t="str">
        <f>IFERROR(VLOOKUP(G3267,'LEAID Match'!$B$2:$C$427,2,FALSE),"")</f>
        <v/>
      </c>
    </row>
    <row r="3268" spans="1:9" x14ac:dyDescent="0.2">
      <c r="A3268" t="str">
        <f t="shared" si="51"/>
        <v/>
      </c>
      <c r="B3268">
        <v>2019</v>
      </c>
      <c r="C3268" t="s">
        <v>1763</v>
      </c>
      <c r="D3268" t="s">
        <v>1765</v>
      </c>
      <c r="E3268" t="s">
        <v>1767</v>
      </c>
      <c r="F3268" s="4" t="s">
        <v>374</v>
      </c>
      <c r="G3268" s="4">
        <v>467000</v>
      </c>
      <c r="H3268" s="10">
        <v>1499171.46</v>
      </c>
      <c r="I3268" t="str">
        <f>IFERROR(VLOOKUP(G3268,'LEAID Match'!$B$2:$C$427,2,FALSE),"")</f>
        <v/>
      </c>
    </row>
    <row r="3269" spans="1:9" x14ac:dyDescent="0.2">
      <c r="A3269" t="str">
        <f t="shared" si="51"/>
        <v/>
      </c>
      <c r="B3269">
        <v>2018</v>
      </c>
      <c r="C3269" t="s">
        <v>1763</v>
      </c>
      <c r="D3269" t="s">
        <v>1765</v>
      </c>
      <c r="E3269" t="s">
        <v>1767</v>
      </c>
      <c r="F3269" s="4" t="s">
        <v>374</v>
      </c>
      <c r="G3269" s="4">
        <v>467000</v>
      </c>
      <c r="H3269" s="10">
        <v>1414183.08</v>
      </c>
      <c r="I3269" t="str">
        <f>IFERROR(VLOOKUP(G3269,'LEAID Match'!$B$2:$C$427,2,FALSE),"")</f>
        <v/>
      </c>
    </row>
    <row r="3270" spans="1:9" x14ac:dyDescent="0.2">
      <c r="A3270" t="str">
        <f t="shared" si="51"/>
        <v/>
      </c>
      <c r="B3270">
        <v>2017</v>
      </c>
      <c r="C3270" t="s">
        <v>1763</v>
      </c>
      <c r="D3270" t="s">
        <v>1765</v>
      </c>
      <c r="E3270" t="s">
        <v>1767</v>
      </c>
      <c r="F3270" s="4" t="s">
        <v>374</v>
      </c>
      <c r="G3270" s="4">
        <v>467000</v>
      </c>
      <c r="H3270" s="10">
        <v>1329239.01</v>
      </c>
      <c r="I3270" t="str">
        <f>IFERROR(VLOOKUP(G3270,'LEAID Match'!$B$2:$C$427,2,FALSE),"")</f>
        <v/>
      </c>
    </row>
    <row r="3271" spans="1:9" x14ac:dyDescent="0.2">
      <c r="A3271" t="str">
        <f t="shared" si="51"/>
        <v/>
      </c>
      <c r="B3271">
        <v>2016</v>
      </c>
      <c r="C3271" t="s">
        <v>1763</v>
      </c>
      <c r="D3271" t="s">
        <v>1765</v>
      </c>
      <c r="E3271" t="s">
        <v>1767</v>
      </c>
      <c r="F3271" s="4" t="s">
        <v>374</v>
      </c>
      <c r="G3271" s="4">
        <v>467000</v>
      </c>
      <c r="H3271" s="10">
        <v>1282851.79</v>
      </c>
      <c r="I3271" t="str">
        <f>IFERROR(VLOOKUP(G3271,'LEAID Match'!$B$2:$C$427,2,FALSE),"")</f>
        <v/>
      </c>
    </row>
    <row r="3272" spans="1:9" x14ac:dyDescent="0.2">
      <c r="A3272" t="str">
        <f t="shared" si="51"/>
        <v/>
      </c>
      <c r="B3272" s="14">
        <v>2015</v>
      </c>
      <c r="C3272" t="s">
        <v>1763</v>
      </c>
      <c r="D3272" t="s">
        <v>1765</v>
      </c>
      <c r="E3272" t="s">
        <v>1767</v>
      </c>
      <c r="F3272" s="14" t="s">
        <v>374</v>
      </c>
      <c r="G3272" s="14">
        <v>467000</v>
      </c>
      <c r="H3272" s="14">
        <v>1234134.95</v>
      </c>
      <c r="I3272" t="str">
        <f>IFERROR(VLOOKUP(G3272,'LEAID Match'!$B$2:$C$427,2,FALSE),"")</f>
        <v/>
      </c>
    </row>
    <row r="3273" spans="1:9" x14ac:dyDescent="0.2">
      <c r="A3273" t="str">
        <f t="shared" si="51"/>
        <v/>
      </c>
      <c r="B3273">
        <v>2023</v>
      </c>
      <c r="C3273" t="s">
        <v>1763</v>
      </c>
      <c r="D3273" t="s">
        <v>1765</v>
      </c>
      <c r="E3273" t="s">
        <v>1767</v>
      </c>
      <c r="F3273" s="5" t="s">
        <v>375</v>
      </c>
      <c r="G3273" s="5">
        <v>469000</v>
      </c>
      <c r="H3273" s="6">
        <v>858743.55</v>
      </c>
      <c r="I3273" t="str">
        <f>IFERROR(VLOOKUP(G3273,'LEAID Match'!$B$2:$C$427,2,FALSE),"")</f>
        <v/>
      </c>
    </row>
    <row r="3274" spans="1:9" x14ac:dyDescent="0.2">
      <c r="A3274" t="str">
        <f t="shared" si="51"/>
        <v/>
      </c>
      <c r="B3274">
        <v>2022</v>
      </c>
      <c r="C3274" t="s">
        <v>1763</v>
      </c>
      <c r="D3274" t="s">
        <v>1765</v>
      </c>
      <c r="E3274" t="s">
        <v>1767</v>
      </c>
      <c r="F3274" s="5" t="s">
        <v>375</v>
      </c>
      <c r="G3274" s="5">
        <v>469000</v>
      </c>
      <c r="H3274" s="6">
        <v>845014.86</v>
      </c>
      <c r="I3274" t="str">
        <f>IFERROR(VLOOKUP(G3274,'LEAID Match'!$B$2:$C$427,2,FALSE),"")</f>
        <v/>
      </c>
    </row>
    <row r="3275" spans="1:9" x14ac:dyDescent="0.2">
      <c r="A3275" t="str">
        <f t="shared" si="51"/>
        <v/>
      </c>
      <c r="B3275">
        <v>2021</v>
      </c>
      <c r="C3275" t="s">
        <v>1763</v>
      </c>
      <c r="D3275" t="s">
        <v>1765</v>
      </c>
      <c r="E3275" t="s">
        <v>1767</v>
      </c>
      <c r="F3275" s="5" t="s">
        <v>375</v>
      </c>
      <c r="G3275" s="5">
        <v>469000</v>
      </c>
      <c r="H3275" s="6">
        <v>780827.68</v>
      </c>
      <c r="I3275" t="str">
        <f>IFERROR(VLOOKUP(G3275,'LEAID Match'!$B$2:$C$427,2,FALSE),"")</f>
        <v/>
      </c>
    </row>
    <row r="3276" spans="1:9" x14ac:dyDescent="0.2">
      <c r="A3276" t="str">
        <f t="shared" si="51"/>
        <v/>
      </c>
      <c r="B3276">
        <v>2020</v>
      </c>
      <c r="C3276" t="s">
        <v>1763</v>
      </c>
      <c r="D3276" t="s">
        <v>1765</v>
      </c>
      <c r="E3276" t="s">
        <v>1767</v>
      </c>
      <c r="F3276" s="4" t="s">
        <v>375</v>
      </c>
      <c r="G3276" s="4">
        <v>469000</v>
      </c>
      <c r="H3276" s="10">
        <v>736159.77</v>
      </c>
      <c r="I3276" t="str">
        <f>IFERROR(VLOOKUP(G3276,'LEAID Match'!$B$2:$C$427,2,FALSE),"")</f>
        <v/>
      </c>
    </row>
    <row r="3277" spans="1:9" x14ac:dyDescent="0.2">
      <c r="A3277" t="str">
        <f t="shared" si="51"/>
        <v/>
      </c>
      <c r="B3277">
        <v>2019</v>
      </c>
      <c r="C3277" t="s">
        <v>1763</v>
      </c>
      <c r="D3277" t="s">
        <v>1765</v>
      </c>
      <c r="E3277" t="s">
        <v>1767</v>
      </c>
      <c r="F3277" s="4" t="s">
        <v>375</v>
      </c>
      <c r="G3277" s="4">
        <v>469000</v>
      </c>
      <c r="H3277" s="10">
        <v>697852.85</v>
      </c>
      <c r="I3277" t="str">
        <f>IFERROR(VLOOKUP(G3277,'LEAID Match'!$B$2:$C$427,2,FALSE),"")</f>
        <v/>
      </c>
    </row>
    <row r="3278" spans="1:9" x14ac:dyDescent="0.2">
      <c r="A3278" t="str">
        <f t="shared" si="51"/>
        <v/>
      </c>
      <c r="B3278">
        <v>2018</v>
      </c>
      <c r="C3278" t="s">
        <v>1763</v>
      </c>
      <c r="D3278" t="s">
        <v>1765</v>
      </c>
      <c r="E3278" t="s">
        <v>1767</v>
      </c>
      <c r="F3278" s="4" t="s">
        <v>375</v>
      </c>
      <c r="G3278" s="4">
        <v>469000</v>
      </c>
      <c r="H3278" s="10">
        <v>670792.36</v>
      </c>
      <c r="I3278" t="str">
        <f>IFERROR(VLOOKUP(G3278,'LEAID Match'!$B$2:$C$427,2,FALSE),"")</f>
        <v/>
      </c>
    </row>
    <row r="3279" spans="1:9" x14ac:dyDescent="0.2">
      <c r="A3279" t="str">
        <f t="shared" si="51"/>
        <v/>
      </c>
      <c r="B3279">
        <v>2017</v>
      </c>
      <c r="C3279" t="s">
        <v>1763</v>
      </c>
      <c r="D3279" t="s">
        <v>1765</v>
      </c>
      <c r="E3279" t="s">
        <v>1767</v>
      </c>
      <c r="F3279" s="4" t="s">
        <v>375</v>
      </c>
      <c r="G3279" s="4">
        <v>469000</v>
      </c>
      <c r="H3279" s="10">
        <v>650489.61</v>
      </c>
      <c r="I3279" t="str">
        <f>IFERROR(VLOOKUP(G3279,'LEAID Match'!$B$2:$C$427,2,FALSE),"")</f>
        <v/>
      </c>
    </row>
    <row r="3280" spans="1:9" x14ac:dyDescent="0.2">
      <c r="A3280" t="str">
        <f t="shared" si="51"/>
        <v/>
      </c>
      <c r="B3280">
        <v>2016</v>
      </c>
      <c r="C3280" t="s">
        <v>1763</v>
      </c>
      <c r="D3280" t="s">
        <v>1765</v>
      </c>
      <c r="E3280" t="s">
        <v>1767</v>
      </c>
      <c r="F3280" s="4" t="s">
        <v>375</v>
      </c>
      <c r="G3280" s="4">
        <v>469000</v>
      </c>
      <c r="H3280" s="10">
        <v>623483.05000000005</v>
      </c>
      <c r="I3280" t="str">
        <f>IFERROR(VLOOKUP(G3280,'LEAID Match'!$B$2:$C$427,2,FALSE),"")</f>
        <v/>
      </c>
    </row>
    <row r="3281" spans="1:9" x14ac:dyDescent="0.2">
      <c r="A3281" t="str">
        <f t="shared" si="51"/>
        <v/>
      </c>
      <c r="B3281" s="14">
        <v>2015</v>
      </c>
      <c r="C3281" t="s">
        <v>1763</v>
      </c>
      <c r="D3281" t="s">
        <v>1765</v>
      </c>
      <c r="E3281" t="s">
        <v>1767</v>
      </c>
      <c r="F3281" s="14" t="s">
        <v>375</v>
      </c>
      <c r="G3281" s="14">
        <v>469000</v>
      </c>
      <c r="H3281" s="14">
        <v>599009.38</v>
      </c>
      <c r="I3281" t="str">
        <f>IFERROR(VLOOKUP(G3281,'LEAID Match'!$B$2:$C$427,2,FALSE),"")</f>
        <v/>
      </c>
    </row>
    <row r="3282" spans="1:9" x14ac:dyDescent="0.2">
      <c r="A3282" t="str">
        <f t="shared" si="51"/>
        <v/>
      </c>
      <c r="B3282">
        <v>2023</v>
      </c>
      <c r="C3282" t="s">
        <v>1763</v>
      </c>
      <c r="D3282" t="s">
        <v>1765</v>
      </c>
      <c r="E3282" t="s">
        <v>1767</v>
      </c>
      <c r="F3282" s="5" t="s">
        <v>376</v>
      </c>
      <c r="G3282" s="5">
        <v>470000</v>
      </c>
      <c r="H3282" s="6">
        <v>3920.19</v>
      </c>
      <c r="I3282" t="str">
        <f>IFERROR(VLOOKUP(G3282,'LEAID Match'!$B$2:$C$427,2,FALSE),"")</f>
        <v/>
      </c>
    </row>
    <row r="3283" spans="1:9" x14ac:dyDescent="0.2">
      <c r="A3283" t="str">
        <f t="shared" si="51"/>
        <v/>
      </c>
      <c r="B3283">
        <v>2022</v>
      </c>
      <c r="C3283" t="s">
        <v>1763</v>
      </c>
      <c r="D3283" t="s">
        <v>1765</v>
      </c>
      <c r="E3283" t="s">
        <v>1767</v>
      </c>
      <c r="F3283" s="5" t="s">
        <v>376</v>
      </c>
      <c r="G3283" s="5">
        <v>470000</v>
      </c>
      <c r="H3283" s="6">
        <v>3836.12</v>
      </c>
      <c r="I3283" t="str">
        <f>IFERROR(VLOOKUP(G3283,'LEAID Match'!$B$2:$C$427,2,FALSE),"")</f>
        <v/>
      </c>
    </row>
    <row r="3284" spans="1:9" x14ac:dyDescent="0.2">
      <c r="A3284" t="str">
        <f t="shared" si="51"/>
        <v/>
      </c>
      <c r="B3284">
        <v>2021</v>
      </c>
      <c r="C3284" t="s">
        <v>1763</v>
      </c>
      <c r="D3284" t="s">
        <v>1765</v>
      </c>
      <c r="E3284" t="s">
        <v>1767</v>
      </c>
      <c r="F3284" s="5" t="s">
        <v>376</v>
      </c>
      <c r="G3284" s="5">
        <v>470000</v>
      </c>
      <c r="H3284" s="6">
        <v>3815.07</v>
      </c>
      <c r="I3284" t="str">
        <f>IFERROR(VLOOKUP(G3284,'LEAID Match'!$B$2:$C$427,2,FALSE),"")</f>
        <v/>
      </c>
    </row>
    <row r="3285" spans="1:9" x14ac:dyDescent="0.2">
      <c r="A3285" t="str">
        <f t="shared" si="51"/>
        <v/>
      </c>
      <c r="B3285">
        <v>2020</v>
      </c>
      <c r="C3285" t="s">
        <v>1763</v>
      </c>
      <c r="D3285" t="s">
        <v>1765</v>
      </c>
      <c r="E3285" t="s">
        <v>1767</v>
      </c>
      <c r="F3285" s="4" t="s">
        <v>376</v>
      </c>
      <c r="G3285" s="4">
        <v>470000</v>
      </c>
      <c r="H3285" s="10">
        <v>3720.87</v>
      </c>
      <c r="I3285" t="str">
        <f>IFERROR(VLOOKUP(G3285,'LEAID Match'!$B$2:$C$427,2,FALSE),"")</f>
        <v/>
      </c>
    </row>
    <row r="3286" spans="1:9" x14ac:dyDescent="0.2">
      <c r="A3286" t="str">
        <f t="shared" si="51"/>
        <v/>
      </c>
      <c r="B3286">
        <v>2019</v>
      </c>
      <c r="C3286" t="s">
        <v>1763</v>
      </c>
      <c r="D3286" t="s">
        <v>1765</v>
      </c>
      <c r="E3286" t="s">
        <v>1767</v>
      </c>
      <c r="F3286" s="4" t="s">
        <v>376</v>
      </c>
      <c r="G3286" s="4">
        <v>470000</v>
      </c>
      <c r="H3286" s="10">
        <v>3595.96</v>
      </c>
      <c r="I3286" t="str">
        <f>IFERROR(VLOOKUP(G3286,'LEAID Match'!$B$2:$C$427,2,FALSE),"")</f>
        <v/>
      </c>
    </row>
    <row r="3287" spans="1:9" x14ac:dyDescent="0.2">
      <c r="A3287" t="str">
        <f t="shared" si="51"/>
        <v/>
      </c>
      <c r="B3287">
        <v>2018</v>
      </c>
      <c r="C3287" t="s">
        <v>1763</v>
      </c>
      <c r="D3287" t="s">
        <v>1765</v>
      </c>
      <c r="E3287" t="s">
        <v>1767</v>
      </c>
      <c r="F3287" s="4" t="s">
        <v>376</v>
      </c>
      <c r="G3287" s="4">
        <v>470000</v>
      </c>
      <c r="H3287" s="10">
        <v>3446.47</v>
      </c>
      <c r="I3287" t="str">
        <f>IFERROR(VLOOKUP(G3287,'LEAID Match'!$B$2:$C$427,2,FALSE),"")</f>
        <v/>
      </c>
    </row>
    <row r="3288" spans="1:9" x14ac:dyDescent="0.2">
      <c r="A3288" t="str">
        <f t="shared" si="51"/>
        <v/>
      </c>
      <c r="B3288">
        <v>2017</v>
      </c>
      <c r="C3288" t="s">
        <v>1763</v>
      </c>
      <c r="D3288" t="s">
        <v>1765</v>
      </c>
      <c r="E3288" t="s">
        <v>1767</v>
      </c>
      <c r="F3288" s="4" t="s">
        <v>376</v>
      </c>
      <c r="G3288" s="4">
        <v>470000</v>
      </c>
      <c r="H3288" s="10">
        <v>3325.71</v>
      </c>
      <c r="I3288" t="str">
        <f>IFERROR(VLOOKUP(G3288,'LEAID Match'!$B$2:$C$427,2,FALSE),"")</f>
        <v/>
      </c>
    </row>
    <row r="3289" spans="1:9" x14ac:dyDescent="0.2">
      <c r="A3289" t="str">
        <f t="shared" si="51"/>
        <v/>
      </c>
      <c r="B3289">
        <v>2016</v>
      </c>
      <c r="C3289" t="s">
        <v>1763</v>
      </c>
      <c r="D3289" t="s">
        <v>1765</v>
      </c>
      <c r="E3289" t="s">
        <v>1767</v>
      </c>
      <c r="F3289" s="4" t="s">
        <v>376</v>
      </c>
      <c r="G3289" s="4">
        <v>470000</v>
      </c>
      <c r="H3289" s="10">
        <v>3288.68</v>
      </c>
      <c r="I3289" t="str">
        <f>IFERROR(VLOOKUP(G3289,'LEAID Match'!$B$2:$C$427,2,FALSE),"")</f>
        <v/>
      </c>
    </row>
    <row r="3290" spans="1:9" x14ac:dyDescent="0.2">
      <c r="A3290" t="str">
        <f t="shared" si="51"/>
        <v/>
      </c>
      <c r="B3290" s="14">
        <v>2015</v>
      </c>
      <c r="C3290" t="s">
        <v>1763</v>
      </c>
      <c r="D3290" t="s">
        <v>1765</v>
      </c>
      <c r="E3290" t="s">
        <v>1767</v>
      </c>
      <c r="F3290" s="14" t="s">
        <v>376</v>
      </c>
      <c r="G3290" s="14">
        <v>470000</v>
      </c>
      <c r="H3290" s="14">
        <v>3269.07</v>
      </c>
      <c r="I3290" t="str">
        <f>IFERROR(VLOOKUP(G3290,'LEAID Match'!$B$2:$C$427,2,FALSE),"")</f>
        <v/>
      </c>
    </row>
    <row r="3291" spans="1:9" x14ac:dyDescent="0.2">
      <c r="A3291" t="str">
        <f t="shared" si="51"/>
        <v/>
      </c>
      <c r="B3291">
        <v>2023</v>
      </c>
      <c r="C3291" t="s">
        <v>1763</v>
      </c>
      <c r="D3291" t="s">
        <v>1765</v>
      </c>
      <c r="E3291" t="s">
        <v>1767</v>
      </c>
      <c r="F3291" s="5" t="s">
        <v>377</v>
      </c>
      <c r="G3291" s="5">
        <v>471000</v>
      </c>
      <c r="H3291" s="6">
        <v>6046.81</v>
      </c>
      <c r="I3291" t="str">
        <f>IFERROR(VLOOKUP(G3291,'LEAID Match'!$B$2:$C$427,2,FALSE),"")</f>
        <v/>
      </c>
    </row>
    <row r="3292" spans="1:9" x14ac:dyDescent="0.2">
      <c r="A3292" t="str">
        <f t="shared" si="51"/>
        <v/>
      </c>
      <c r="B3292">
        <v>2022</v>
      </c>
      <c r="C3292" t="s">
        <v>1763</v>
      </c>
      <c r="D3292" t="s">
        <v>1765</v>
      </c>
      <c r="E3292" t="s">
        <v>1767</v>
      </c>
      <c r="F3292" s="5" t="s">
        <v>377</v>
      </c>
      <c r="G3292" s="5">
        <v>471000</v>
      </c>
      <c r="H3292" s="6">
        <v>6013.85</v>
      </c>
      <c r="I3292" t="str">
        <f>IFERROR(VLOOKUP(G3292,'LEAID Match'!$B$2:$C$427,2,FALSE),"")</f>
        <v/>
      </c>
    </row>
    <row r="3293" spans="1:9" x14ac:dyDescent="0.2">
      <c r="A3293" t="str">
        <f t="shared" si="51"/>
        <v/>
      </c>
      <c r="B3293">
        <v>2021</v>
      </c>
      <c r="C3293" t="s">
        <v>1763</v>
      </c>
      <c r="D3293" t="s">
        <v>1765</v>
      </c>
      <c r="E3293" t="s">
        <v>1767</v>
      </c>
      <c r="F3293" s="5" t="s">
        <v>377</v>
      </c>
      <c r="G3293" s="5">
        <v>471000</v>
      </c>
      <c r="H3293" s="6">
        <v>5889.41</v>
      </c>
      <c r="I3293" t="str">
        <f>IFERROR(VLOOKUP(G3293,'LEAID Match'!$B$2:$C$427,2,FALSE),"")</f>
        <v/>
      </c>
    </row>
    <row r="3294" spans="1:9" x14ac:dyDescent="0.2">
      <c r="A3294" t="str">
        <f t="shared" si="51"/>
        <v/>
      </c>
      <c r="B3294">
        <v>2020</v>
      </c>
      <c r="C3294" t="s">
        <v>1763</v>
      </c>
      <c r="D3294" t="s">
        <v>1765</v>
      </c>
      <c r="E3294" t="s">
        <v>1767</v>
      </c>
      <c r="F3294" s="4" t="s">
        <v>377</v>
      </c>
      <c r="G3294" s="4">
        <v>471000</v>
      </c>
      <c r="H3294" s="10">
        <v>5889.2</v>
      </c>
      <c r="I3294" t="str">
        <f>IFERROR(VLOOKUP(G3294,'LEAID Match'!$B$2:$C$427,2,FALSE),"")</f>
        <v/>
      </c>
    </row>
    <row r="3295" spans="1:9" x14ac:dyDescent="0.2">
      <c r="A3295" t="str">
        <f t="shared" si="51"/>
        <v/>
      </c>
      <c r="B3295">
        <v>2023</v>
      </c>
      <c r="C3295" t="s">
        <v>1763</v>
      </c>
      <c r="D3295" t="s">
        <v>1765</v>
      </c>
      <c r="E3295" t="s">
        <v>1767</v>
      </c>
      <c r="F3295" s="5" t="s">
        <v>378</v>
      </c>
      <c r="G3295" s="5">
        <v>472000</v>
      </c>
      <c r="H3295" s="6">
        <v>3942.85</v>
      </c>
      <c r="I3295" t="str">
        <f>IFERROR(VLOOKUP(G3295,'LEAID Match'!$B$2:$C$427,2,FALSE),"")</f>
        <v/>
      </c>
    </row>
    <row r="3296" spans="1:9" x14ac:dyDescent="0.2">
      <c r="A3296" t="str">
        <f t="shared" si="51"/>
        <v/>
      </c>
      <c r="B3296">
        <v>2022</v>
      </c>
      <c r="C3296" t="s">
        <v>1763</v>
      </c>
      <c r="D3296" t="s">
        <v>1765</v>
      </c>
      <c r="E3296" t="s">
        <v>1767</v>
      </c>
      <c r="F3296" s="5" t="s">
        <v>378</v>
      </c>
      <c r="G3296" s="5">
        <v>472000</v>
      </c>
      <c r="H3296" s="6">
        <v>3853.2</v>
      </c>
      <c r="I3296" t="str">
        <f>IFERROR(VLOOKUP(G3296,'LEAID Match'!$B$2:$C$427,2,FALSE),"")</f>
        <v/>
      </c>
    </row>
    <row r="3297" spans="1:9" x14ac:dyDescent="0.2">
      <c r="A3297" t="str">
        <f t="shared" si="51"/>
        <v/>
      </c>
      <c r="B3297">
        <v>2021</v>
      </c>
      <c r="C3297" t="s">
        <v>1763</v>
      </c>
      <c r="D3297" t="s">
        <v>1765</v>
      </c>
      <c r="E3297" t="s">
        <v>1767</v>
      </c>
      <c r="F3297" s="5" t="s">
        <v>378</v>
      </c>
      <c r="G3297" s="5">
        <v>472000</v>
      </c>
      <c r="H3297" s="6">
        <v>3703.89</v>
      </c>
      <c r="I3297" t="str">
        <f>IFERROR(VLOOKUP(G3297,'LEAID Match'!$B$2:$C$427,2,FALSE),"")</f>
        <v/>
      </c>
    </row>
    <row r="3298" spans="1:9" x14ac:dyDescent="0.2">
      <c r="A3298" t="str">
        <f t="shared" si="51"/>
        <v/>
      </c>
      <c r="B3298">
        <v>2020</v>
      </c>
      <c r="C3298" t="s">
        <v>1763</v>
      </c>
      <c r="D3298" t="s">
        <v>1765</v>
      </c>
      <c r="E3298" t="s">
        <v>1767</v>
      </c>
      <c r="F3298" s="4" t="s">
        <v>378</v>
      </c>
      <c r="G3298" s="4">
        <v>472000</v>
      </c>
      <c r="H3298" s="10">
        <v>3515.87</v>
      </c>
      <c r="I3298" t="str">
        <f>IFERROR(VLOOKUP(G3298,'LEAID Match'!$B$2:$C$427,2,FALSE),"")</f>
        <v/>
      </c>
    </row>
    <row r="3299" spans="1:9" x14ac:dyDescent="0.2">
      <c r="A3299" t="str">
        <f t="shared" si="51"/>
        <v/>
      </c>
      <c r="B3299">
        <v>2019</v>
      </c>
      <c r="C3299" t="s">
        <v>1763</v>
      </c>
      <c r="D3299" t="s">
        <v>1765</v>
      </c>
      <c r="E3299" t="s">
        <v>1767</v>
      </c>
      <c r="F3299" s="4" t="s">
        <v>378</v>
      </c>
      <c r="G3299" s="4">
        <v>472000</v>
      </c>
      <c r="H3299" s="10">
        <v>3255.98</v>
      </c>
      <c r="I3299" t="str">
        <f>IFERROR(VLOOKUP(G3299,'LEAID Match'!$B$2:$C$427,2,FALSE),"")</f>
        <v/>
      </c>
    </row>
    <row r="3300" spans="1:9" x14ac:dyDescent="0.2">
      <c r="A3300" t="str">
        <f t="shared" si="51"/>
        <v/>
      </c>
      <c r="B3300">
        <v>2018</v>
      </c>
      <c r="C3300" t="s">
        <v>1763</v>
      </c>
      <c r="D3300" t="s">
        <v>1765</v>
      </c>
      <c r="E3300" t="s">
        <v>1767</v>
      </c>
      <c r="F3300" s="4" t="s">
        <v>378</v>
      </c>
      <c r="G3300" s="4">
        <v>472000</v>
      </c>
      <c r="H3300" s="10">
        <v>3164.34</v>
      </c>
      <c r="I3300" t="str">
        <f>IFERROR(VLOOKUP(G3300,'LEAID Match'!$B$2:$C$427,2,FALSE),"")</f>
        <v/>
      </c>
    </row>
    <row r="3301" spans="1:9" x14ac:dyDescent="0.2">
      <c r="A3301" t="str">
        <f t="shared" si="51"/>
        <v/>
      </c>
      <c r="B3301">
        <v>2017</v>
      </c>
      <c r="C3301" t="s">
        <v>1763</v>
      </c>
      <c r="D3301" t="s">
        <v>1765</v>
      </c>
      <c r="E3301" t="s">
        <v>1767</v>
      </c>
      <c r="F3301" s="4" t="s">
        <v>378</v>
      </c>
      <c r="G3301" s="4">
        <v>472000</v>
      </c>
      <c r="H3301" s="10">
        <v>3207.1</v>
      </c>
      <c r="I3301" t="str">
        <f>IFERROR(VLOOKUP(G3301,'LEAID Match'!$B$2:$C$427,2,FALSE),"")</f>
        <v/>
      </c>
    </row>
    <row r="3302" spans="1:9" x14ac:dyDescent="0.2">
      <c r="A3302" t="str">
        <f t="shared" si="51"/>
        <v/>
      </c>
      <c r="B3302">
        <v>2016</v>
      </c>
      <c r="C3302" t="s">
        <v>1763</v>
      </c>
      <c r="D3302" t="s">
        <v>1765</v>
      </c>
      <c r="E3302" t="s">
        <v>1767</v>
      </c>
      <c r="F3302" s="4" t="s">
        <v>378</v>
      </c>
      <c r="G3302" s="4">
        <v>472000</v>
      </c>
      <c r="H3302" s="10">
        <v>3407.51</v>
      </c>
      <c r="I3302" t="str">
        <f>IFERROR(VLOOKUP(G3302,'LEAID Match'!$B$2:$C$427,2,FALSE),"")</f>
        <v/>
      </c>
    </row>
    <row r="3303" spans="1:9" x14ac:dyDescent="0.2">
      <c r="A3303" t="str">
        <f t="shared" si="51"/>
        <v/>
      </c>
      <c r="B3303" s="14">
        <v>2015</v>
      </c>
      <c r="C3303" t="s">
        <v>1763</v>
      </c>
      <c r="D3303" t="s">
        <v>1765</v>
      </c>
      <c r="E3303" t="s">
        <v>1767</v>
      </c>
      <c r="F3303" s="14" t="s">
        <v>378</v>
      </c>
      <c r="G3303" s="14">
        <v>472000</v>
      </c>
      <c r="H3303" s="14">
        <v>3538.33</v>
      </c>
      <c r="I3303" t="str">
        <f>IFERROR(VLOOKUP(G3303,'LEAID Match'!$B$2:$C$427,2,FALSE),"")</f>
        <v/>
      </c>
    </row>
    <row r="3304" spans="1:9" x14ac:dyDescent="0.2">
      <c r="A3304" t="str">
        <f t="shared" si="51"/>
        <v/>
      </c>
      <c r="B3304">
        <v>2023</v>
      </c>
      <c r="C3304" t="s">
        <v>1763</v>
      </c>
      <c r="D3304" t="s">
        <v>1765</v>
      </c>
      <c r="E3304" t="s">
        <v>1767</v>
      </c>
      <c r="F3304" s="5" t="s">
        <v>379</v>
      </c>
      <c r="G3304" s="5">
        <v>476000</v>
      </c>
      <c r="H3304" s="6">
        <v>2628.93</v>
      </c>
      <c r="I3304" t="str">
        <f>IFERROR(VLOOKUP(G3304,'LEAID Match'!$B$2:$C$427,2,FALSE),"")</f>
        <v/>
      </c>
    </row>
    <row r="3305" spans="1:9" x14ac:dyDescent="0.2">
      <c r="A3305" t="str">
        <f t="shared" si="51"/>
        <v/>
      </c>
      <c r="B3305">
        <v>2022</v>
      </c>
      <c r="C3305" t="s">
        <v>1763</v>
      </c>
      <c r="D3305" t="s">
        <v>1765</v>
      </c>
      <c r="E3305" t="s">
        <v>1767</v>
      </c>
      <c r="F3305" s="5" t="s">
        <v>379</v>
      </c>
      <c r="G3305" s="5">
        <v>476000</v>
      </c>
      <c r="H3305" s="6">
        <v>2575.54</v>
      </c>
      <c r="I3305" t="str">
        <f>IFERROR(VLOOKUP(G3305,'LEAID Match'!$B$2:$C$427,2,FALSE),"")</f>
        <v/>
      </c>
    </row>
    <row r="3306" spans="1:9" x14ac:dyDescent="0.2">
      <c r="A3306" t="str">
        <f t="shared" si="51"/>
        <v/>
      </c>
      <c r="B3306">
        <v>2021</v>
      </c>
      <c r="C3306" t="s">
        <v>1763</v>
      </c>
      <c r="D3306" t="s">
        <v>1765</v>
      </c>
      <c r="E3306" t="s">
        <v>1767</v>
      </c>
      <c r="F3306" s="5" t="s">
        <v>379</v>
      </c>
      <c r="G3306" s="5">
        <v>476000</v>
      </c>
      <c r="H3306" s="6">
        <v>2731.74</v>
      </c>
      <c r="I3306" t="str">
        <f>IFERROR(VLOOKUP(G3306,'LEAID Match'!$B$2:$C$427,2,FALSE),"")</f>
        <v/>
      </c>
    </row>
    <row r="3307" spans="1:9" x14ac:dyDescent="0.2">
      <c r="A3307" t="str">
        <f t="shared" si="51"/>
        <v/>
      </c>
      <c r="B3307">
        <v>2020</v>
      </c>
      <c r="C3307" t="s">
        <v>1763</v>
      </c>
      <c r="D3307" t="s">
        <v>1765</v>
      </c>
      <c r="E3307" t="s">
        <v>1767</v>
      </c>
      <c r="F3307" s="4" t="s">
        <v>379</v>
      </c>
      <c r="G3307" s="4">
        <v>476000</v>
      </c>
      <c r="H3307" s="10">
        <v>2680.73</v>
      </c>
      <c r="I3307" t="str">
        <f>IFERROR(VLOOKUP(G3307,'LEAID Match'!$B$2:$C$427,2,FALSE),"")</f>
        <v/>
      </c>
    </row>
    <row r="3308" spans="1:9" x14ac:dyDescent="0.2">
      <c r="A3308" t="str">
        <f t="shared" si="51"/>
        <v/>
      </c>
      <c r="B3308">
        <v>2019</v>
      </c>
      <c r="C3308" t="s">
        <v>1763</v>
      </c>
      <c r="D3308" t="s">
        <v>1765</v>
      </c>
      <c r="E3308" t="s">
        <v>1767</v>
      </c>
      <c r="F3308" s="4" t="s">
        <v>379</v>
      </c>
      <c r="G3308" s="4">
        <v>476000</v>
      </c>
      <c r="H3308" s="10">
        <v>2359.88</v>
      </c>
      <c r="I3308" t="str">
        <f>IFERROR(VLOOKUP(G3308,'LEAID Match'!$B$2:$C$427,2,FALSE),"")</f>
        <v/>
      </c>
    </row>
    <row r="3309" spans="1:9" x14ac:dyDescent="0.2">
      <c r="A3309" t="str">
        <f t="shared" si="51"/>
        <v/>
      </c>
      <c r="B3309">
        <v>2018</v>
      </c>
      <c r="C3309" t="s">
        <v>1763</v>
      </c>
      <c r="D3309" t="s">
        <v>1765</v>
      </c>
      <c r="E3309" t="s">
        <v>1767</v>
      </c>
      <c r="F3309" s="4" t="s">
        <v>379</v>
      </c>
      <c r="G3309" s="4">
        <v>476000</v>
      </c>
      <c r="H3309" s="10">
        <v>2034.55</v>
      </c>
      <c r="I3309" t="str">
        <f>IFERROR(VLOOKUP(G3309,'LEAID Match'!$B$2:$C$427,2,FALSE),"")</f>
        <v/>
      </c>
    </row>
    <row r="3310" spans="1:9" x14ac:dyDescent="0.2">
      <c r="A3310" t="str">
        <f t="shared" si="51"/>
        <v/>
      </c>
      <c r="B3310">
        <v>2017</v>
      </c>
      <c r="C3310" t="s">
        <v>1763</v>
      </c>
      <c r="D3310" t="s">
        <v>1765</v>
      </c>
      <c r="E3310" t="s">
        <v>1767</v>
      </c>
      <c r="F3310" s="4" t="s">
        <v>379</v>
      </c>
      <c r="G3310" s="4">
        <v>476000</v>
      </c>
      <c r="H3310" s="10">
        <v>2049.69</v>
      </c>
      <c r="I3310" t="str">
        <f>IFERROR(VLOOKUP(G3310,'LEAID Match'!$B$2:$C$427,2,FALSE),"")</f>
        <v/>
      </c>
    </row>
    <row r="3311" spans="1:9" x14ac:dyDescent="0.2">
      <c r="A3311" t="str">
        <f t="shared" si="51"/>
        <v/>
      </c>
      <c r="B3311">
        <v>2016</v>
      </c>
      <c r="C3311" t="s">
        <v>1763</v>
      </c>
      <c r="D3311" t="s">
        <v>1765</v>
      </c>
      <c r="E3311" t="s">
        <v>1767</v>
      </c>
      <c r="F3311" s="4" t="s">
        <v>379</v>
      </c>
      <c r="G3311" s="4">
        <v>476000</v>
      </c>
      <c r="H3311" s="10">
        <v>2358.69</v>
      </c>
      <c r="I3311" t="str">
        <f>IFERROR(VLOOKUP(G3311,'LEAID Match'!$B$2:$C$427,2,FALSE),"")</f>
        <v/>
      </c>
    </row>
    <row r="3312" spans="1:9" x14ac:dyDescent="0.2">
      <c r="A3312" t="str">
        <f t="shared" si="51"/>
        <v/>
      </c>
      <c r="B3312" s="14">
        <v>2015</v>
      </c>
      <c r="C3312" t="s">
        <v>1763</v>
      </c>
      <c r="D3312" t="s">
        <v>1765</v>
      </c>
      <c r="E3312" t="s">
        <v>1767</v>
      </c>
      <c r="F3312" s="14" t="s">
        <v>379</v>
      </c>
      <c r="G3312" s="14">
        <v>476000</v>
      </c>
      <c r="H3312" s="14">
        <v>2311.1999999999998</v>
      </c>
      <c r="I3312" t="str">
        <f>IFERROR(VLOOKUP(G3312,'LEAID Match'!$B$2:$C$427,2,FALSE),"")</f>
        <v/>
      </c>
    </row>
    <row r="3313" spans="1:9" x14ac:dyDescent="0.2">
      <c r="A3313" t="str">
        <f t="shared" si="51"/>
        <v/>
      </c>
      <c r="B3313">
        <v>2023</v>
      </c>
      <c r="C3313" t="s">
        <v>1763</v>
      </c>
      <c r="D3313" t="s">
        <v>1765</v>
      </c>
      <c r="E3313" t="s">
        <v>1767</v>
      </c>
      <c r="F3313" s="5" t="s">
        <v>380</v>
      </c>
      <c r="G3313" s="5">
        <v>477000</v>
      </c>
      <c r="H3313" s="6">
        <v>2311.33</v>
      </c>
      <c r="I3313" t="str">
        <f>IFERROR(VLOOKUP(G3313,'LEAID Match'!$B$2:$C$427,2,FALSE),"")</f>
        <v/>
      </c>
    </row>
    <row r="3314" spans="1:9" x14ac:dyDescent="0.2">
      <c r="A3314" t="str">
        <f t="shared" si="51"/>
        <v/>
      </c>
      <c r="B3314">
        <v>2022</v>
      </c>
      <c r="C3314" t="s">
        <v>1763</v>
      </c>
      <c r="D3314" t="s">
        <v>1765</v>
      </c>
      <c r="E3314" t="s">
        <v>1767</v>
      </c>
      <c r="F3314" s="5" t="s">
        <v>380</v>
      </c>
      <c r="G3314" s="5">
        <v>477000</v>
      </c>
      <c r="H3314" s="6">
        <v>2272.1999999999998</v>
      </c>
      <c r="I3314" t="str">
        <f>IFERROR(VLOOKUP(G3314,'LEAID Match'!$B$2:$C$427,2,FALSE),"")</f>
        <v/>
      </c>
    </row>
    <row r="3315" spans="1:9" x14ac:dyDescent="0.2">
      <c r="A3315" t="str">
        <f t="shared" si="51"/>
        <v/>
      </c>
      <c r="B3315">
        <v>2021</v>
      </c>
      <c r="C3315" t="s">
        <v>1763</v>
      </c>
      <c r="D3315" t="s">
        <v>1765</v>
      </c>
      <c r="E3315" t="s">
        <v>1767</v>
      </c>
      <c r="F3315" s="5" t="s">
        <v>380</v>
      </c>
      <c r="G3315" s="5">
        <v>477000</v>
      </c>
      <c r="H3315" s="6">
        <v>2279.9899999999998</v>
      </c>
      <c r="I3315" t="str">
        <f>IFERROR(VLOOKUP(G3315,'LEAID Match'!$B$2:$C$427,2,FALSE),"")</f>
        <v/>
      </c>
    </row>
    <row r="3316" spans="1:9" x14ac:dyDescent="0.2">
      <c r="A3316" t="str">
        <f t="shared" si="51"/>
        <v/>
      </c>
      <c r="B3316">
        <v>2020</v>
      </c>
      <c r="C3316" t="s">
        <v>1763</v>
      </c>
      <c r="D3316" t="s">
        <v>1765</v>
      </c>
      <c r="E3316" t="s">
        <v>1767</v>
      </c>
      <c r="F3316" s="4" t="s">
        <v>380</v>
      </c>
      <c r="G3316" s="4">
        <v>477000</v>
      </c>
      <c r="H3316" s="10">
        <v>2269.5100000000002</v>
      </c>
      <c r="I3316" t="str">
        <f>IFERROR(VLOOKUP(G3316,'LEAID Match'!$B$2:$C$427,2,FALSE),"")</f>
        <v/>
      </c>
    </row>
    <row r="3317" spans="1:9" x14ac:dyDescent="0.2">
      <c r="A3317" t="str">
        <f t="shared" si="51"/>
        <v/>
      </c>
      <c r="B3317">
        <v>2019</v>
      </c>
      <c r="C3317" t="s">
        <v>1763</v>
      </c>
      <c r="D3317" t="s">
        <v>1765</v>
      </c>
      <c r="E3317" t="s">
        <v>1767</v>
      </c>
      <c r="F3317" s="4" t="s">
        <v>380</v>
      </c>
      <c r="G3317" s="4">
        <v>477000</v>
      </c>
      <c r="H3317" s="10">
        <v>2247.0500000000002</v>
      </c>
      <c r="I3317" t="str">
        <f>IFERROR(VLOOKUP(G3317,'LEAID Match'!$B$2:$C$427,2,FALSE),"")</f>
        <v/>
      </c>
    </row>
    <row r="3318" spans="1:9" x14ac:dyDescent="0.2">
      <c r="A3318" t="str">
        <f t="shared" si="51"/>
        <v/>
      </c>
      <c r="B3318">
        <v>2018</v>
      </c>
      <c r="C3318" t="s">
        <v>1763</v>
      </c>
      <c r="D3318" t="s">
        <v>1765</v>
      </c>
      <c r="E3318" t="s">
        <v>1767</v>
      </c>
      <c r="F3318" s="4" t="s">
        <v>380</v>
      </c>
      <c r="G3318" s="4">
        <v>477000</v>
      </c>
      <c r="H3318" s="10">
        <v>2208.64</v>
      </c>
      <c r="I3318" t="str">
        <f>IFERROR(VLOOKUP(G3318,'LEAID Match'!$B$2:$C$427,2,FALSE),"")</f>
        <v/>
      </c>
    </row>
    <row r="3319" spans="1:9" x14ac:dyDescent="0.2">
      <c r="A3319" t="str">
        <f t="shared" si="51"/>
        <v/>
      </c>
      <c r="B3319">
        <v>2017</v>
      </c>
      <c r="C3319" t="s">
        <v>1763</v>
      </c>
      <c r="D3319" t="s">
        <v>1765</v>
      </c>
      <c r="E3319" t="s">
        <v>1767</v>
      </c>
      <c r="F3319" s="4" t="s">
        <v>380</v>
      </c>
      <c r="G3319" s="4">
        <v>477000</v>
      </c>
      <c r="H3319" s="10">
        <v>2144.52</v>
      </c>
      <c r="I3319" t="str">
        <f>IFERROR(VLOOKUP(G3319,'LEAID Match'!$B$2:$C$427,2,FALSE),"")</f>
        <v/>
      </c>
    </row>
    <row r="3320" spans="1:9" x14ac:dyDescent="0.2">
      <c r="A3320" t="str">
        <f t="shared" si="51"/>
        <v/>
      </c>
      <c r="B3320">
        <v>2016</v>
      </c>
      <c r="C3320" t="s">
        <v>1763</v>
      </c>
      <c r="D3320" t="s">
        <v>1765</v>
      </c>
      <c r="E3320" t="s">
        <v>1767</v>
      </c>
      <c r="F3320" s="4" t="s">
        <v>380</v>
      </c>
      <c r="G3320" s="4">
        <v>477000</v>
      </c>
      <c r="H3320" s="10">
        <v>2139.61</v>
      </c>
      <c r="I3320" t="str">
        <f>IFERROR(VLOOKUP(G3320,'LEAID Match'!$B$2:$C$427,2,FALSE),"")</f>
        <v/>
      </c>
    </row>
    <row r="3321" spans="1:9" x14ac:dyDescent="0.2">
      <c r="A3321" t="str">
        <f t="shared" si="51"/>
        <v/>
      </c>
      <c r="B3321" s="14">
        <v>2015</v>
      </c>
      <c r="C3321" t="s">
        <v>1763</v>
      </c>
      <c r="D3321" t="s">
        <v>1765</v>
      </c>
      <c r="E3321" t="s">
        <v>1767</v>
      </c>
      <c r="F3321" s="14" t="s">
        <v>380</v>
      </c>
      <c r="G3321" s="14">
        <v>477000</v>
      </c>
      <c r="H3321" s="14">
        <v>2075.17</v>
      </c>
      <c r="I3321" t="str">
        <f>IFERROR(VLOOKUP(G3321,'LEAID Match'!$B$2:$C$427,2,FALSE),"")</f>
        <v/>
      </c>
    </row>
    <row r="3322" spans="1:9" x14ac:dyDescent="0.2">
      <c r="A3322">
        <f t="shared" si="51"/>
        <v>5500420</v>
      </c>
      <c r="B3322">
        <v>2023</v>
      </c>
      <c r="C3322" t="s">
        <v>1763</v>
      </c>
      <c r="D3322" t="s">
        <v>1765</v>
      </c>
      <c r="E3322" t="s">
        <v>1767</v>
      </c>
      <c r="F3322" s="5" t="s">
        <v>381</v>
      </c>
      <c r="G3322" s="5">
        <v>478000</v>
      </c>
      <c r="H3322" s="6">
        <v>692633.45</v>
      </c>
      <c r="I3322">
        <f>IFERROR(VLOOKUP(G3322,'LEAID Match'!$B$2:$C$427,2,FALSE),"")</f>
        <v>5500420</v>
      </c>
    </row>
    <row r="3323" spans="1:9" x14ac:dyDescent="0.2">
      <c r="A3323">
        <f t="shared" si="51"/>
        <v>5500420</v>
      </c>
      <c r="B3323">
        <v>2022</v>
      </c>
      <c r="C3323" t="s">
        <v>1763</v>
      </c>
      <c r="D3323" t="s">
        <v>1765</v>
      </c>
      <c r="E3323" t="s">
        <v>1767</v>
      </c>
      <c r="F3323" s="5" t="s">
        <v>381</v>
      </c>
      <c r="G3323" s="5">
        <v>478000</v>
      </c>
      <c r="H3323" s="6">
        <v>647911.81999999995</v>
      </c>
      <c r="I3323">
        <f>IFERROR(VLOOKUP(G3323,'LEAID Match'!$B$2:$C$427,2,FALSE),"")</f>
        <v>5500420</v>
      </c>
    </row>
    <row r="3324" spans="1:9" x14ac:dyDescent="0.2">
      <c r="A3324">
        <f t="shared" si="51"/>
        <v>5500420</v>
      </c>
      <c r="B3324">
        <v>2021</v>
      </c>
      <c r="C3324" t="s">
        <v>1763</v>
      </c>
      <c r="D3324" t="s">
        <v>1765</v>
      </c>
      <c r="E3324" t="s">
        <v>1767</v>
      </c>
      <c r="F3324" s="5" t="s">
        <v>381</v>
      </c>
      <c r="G3324" s="5">
        <v>478000</v>
      </c>
      <c r="H3324" s="6">
        <v>609410.55000000005</v>
      </c>
      <c r="I3324">
        <f>IFERROR(VLOOKUP(G3324,'LEAID Match'!$B$2:$C$427,2,FALSE),"")</f>
        <v>5500420</v>
      </c>
    </row>
    <row r="3325" spans="1:9" x14ac:dyDescent="0.2">
      <c r="A3325">
        <f t="shared" si="51"/>
        <v>5500420</v>
      </c>
      <c r="B3325">
        <v>2020</v>
      </c>
      <c r="C3325" t="s">
        <v>1763</v>
      </c>
      <c r="D3325" t="s">
        <v>1765</v>
      </c>
      <c r="E3325" t="s">
        <v>1767</v>
      </c>
      <c r="F3325" s="4" t="s">
        <v>381</v>
      </c>
      <c r="G3325" s="4">
        <v>478000</v>
      </c>
      <c r="H3325" s="10">
        <v>575691.48</v>
      </c>
      <c r="I3325">
        <f>IFERROR(VLOOKUP(G3325,'LEAID Match'!$B$2:$C$427,2,FALSE),"")</f>
        <v>5500420</v>
      </c>
    </row>
    <row r="3326" spans="1:9" x14ac:dyDescent="0.2">
      <c r="A3326">
        <f t="shared" si="51"/>
        <v>5500420</v>
      </c>
      <c r="B3326">
        <v>2019</v>
      </c>
      <c r="C3326" t="s">
        <v>1763</v>
      </c>
      <c r="D3326" t="s">
        <v>1765</v>
      </c>
      <c r="E3326" t="s">
        <v>1767</v>
      </c>
      <c r="F3326" s="4" t="s">
        <v>381</v>
      </c>
      <c r="G3326" s="4">
        <v>478000</v>
      </c>
      <c r="H3326" s="10">
        <v>549208.94999999995</v>
      </c>
      <c r="I3326">
        <f>IFERROR(VLOOKUP(G3326,'LEAID Match'!$B$2:$C$427,2,FALSE),"")</f>
        <v>5500420</v>
      </c>
    </row>
    <row r="3327" spans="1:9" x14ac:dyDescent="0.2">
      <c r="A3327">
        <f t="shared" si="51"/>
        <v>5500420</v>
      </c>
      <c r="B3327">
        <v>2018</v>
      </c>
      <c r="C3327" t="s">
        <v>1763</v>
      </c>
      <c r="D3327" t="s">
        <v>1765</v>
      </c>
      <c r="E3327" t="s">
        <v>1767</v>
      </c>
      <c r="F3327" s="4" t="s">
        <v>381</v>
      </c>
      <c r="G3327" s="4">
        <v>478000</v>
      </c>
      <c r="H3327" s="10">
        <v>521206.35</v>
      </c>
      <c r="I3327">
        <f>IFERROR(VLOOKUP(G3327,'LEAID Match'!$B$2:$C$427,2,FALSE),"")</f>
        <v>5500420</v>
      </c>
    </row>
    <row r="3328" spans="1:9" x14ac:dyDescent="0.2">
      <c r="A3328">
        <f t="shared" si="51"/>
        <v>5500420</v>
      </c>
      <c r="B3328">
        <v>2017</v>
      </c>
      <c r="C3328" t="s">
        <v>1763</v>
      </c>
      <c r="D3328" t="s">
        <v>1765</v>
      </c>
      <c r="E3328" t="s">
        <v>1767</v>
      </c>
      <c r="F3328" s="4" t="s">
        <v>381</v>
      </c>
      <c r="G3328" s="4">
        <v>478000</v>
      </c>
      <c r="H3328" s="10">
        <v>498503.25</v>
      </c>
      <c r="I3328">
        <f>IFERROR(VLOOKUP(G3328,'LEAID Match'!$B$2:$C$427,2,FALSE),"")</f>
        <v>5500420</v>
      </c>
    </row>
    <row r="3329" spans="1:9" x14ac:dyDescent="0.2">
      <c r="A3329">
        <f t="shared" si="51"/>
        <v>5500420</v>
      </c>
      <c r="B3329">
        <v>2016</v>
      </c>
      <c r="C3329" t="s">
        <v>1763</v>
      </c>
      <c r="D3329" t="s">
        <v>1765</v>
      </c>
      <c r="E3329" t="s">
        <v>1767</v>
      </c>
      <c r="F3329" s="4" t="s">
        <v>381</v>
      </c>
      <c r="G3329" s="4">
        <v>478000</v>
      </c>
      <c r="H3329" s="10">
        <v>481003.53</v>
      </c>
      <c r="I3329">
        <f>IFERROR(VLOOKUP(G3329,'LEAID Match'!$B$2:$C$427,2,FALSE),"")</f>
        <v>5500420</v>
      </c>
    </row>
    <row r="3330" spans="1:9" x14ac:dyDescent="0.2">
      <c r="A3330">
        <f t="shared" si="51"/>
        <v>5500420</v>
      </c>
      <c r="B3330" s="14">
        <v>2015</v>
      </c>
      <c r="C3330" t="s">
        <v>1763</v>
      </c>
      <c r="D3330" t="s">
        <v>1765</v>
      </c>
      <c r="E3330" t="s">
        <v>1767</v>
      </c>
      <c r="F3330" s="14" t="s">
        <v>381</v>
      </c>
      <c r="G3330" s="14">
        <v>478000</v>
      </c>
      <c r="H3330" s="14">
        <v>464794.16</v>
      </c>
      <c r="I3330">
        <f>IFERROR(VLOOKUP(G3330,'LEAID Match'!$B$2:$C$427,2,FALSE),"")</f>
        <v>5500420</v>
      </c>
    </row>
    <row r="3331" spans="1:9" x14ac:dyDescent="0.2">
      <c r="A3331">
        <f t="shared" ref="A3331:A3394" si="52">I3331</f>
        <v>5503810</v>
      </c>
      <c r="B3331">
        <v>2023</v>
      </c>
      <c r="C3331" t="s">
        <v>1763</v>
      </c>
      <c r="D3331" t="s">
        <v>1765</v>
      </c>
      <c r="E3331" t="s">
        <v>1767</v>
      </c>
      <c r="F3331" s="5" t="s">
        <v>382</v>
      </c>
      <c r="G3331" s="5">
        <v>480000</v>
      </c>
      <c r="H3331" s="6">
        <v>178908.96</v>
      </c>
      <c r="I3331">
        <f>IFERROR(VLOOKUP(G3331,'LEAID Match'!$B$2:$C$427,2,FALSE),"")</f>
        <v>5503810</v>
      </c>
    </row>
    <row r="3332" spans="1:9" x14ac:dyDescent="0.2">
      <c r="A3332">
        <f t="shared" si="52"/>
        <v>5503810</v>
      </c>
      <c r="B3332">
        <v>2022</v>
      </c>
      <c r="C3332" t="s">
        <v>1763</v>
      </c>
      <c r="D3332" t="s">
        <v>1765</v>
      </c>
      <c r="E3332" t="s">
        <v>1767</v>
      </c>
      <c r="F3332" s="5" t="s">
        <v>382</v>
      </c>
      <c r="G3332" s="5">
        <v>480000</v>
      </c>
      <c r="H3332" s="6">
        <v>172119.01</v>
      </c>
      <c r="I3332">
        <f>IFERROR(VLOOKUP(G3332,'LEAID Match'!$B$2:$C$427,2,FALSE),"")</f>
        <v>5503810</v>
      </c>
    </row>
    <row r="3333" spans="1:9" x14ac:dyDescent="0.2">
      <c r="A3333">
        <f t="shared" si="52"/>
        <v>5503810</v>
      </c>
      <c r="B3333">
        <v>2021</v>
      </c>
      <c r="C3333" t="s">
        <v>1763</v>
      </c>
      <c r="D3333" t="s">
        <v>1765</v>
      </c>
      <c r="E3333" t="s">
        <v>1767</v>
      </c>
      <c r="F3333" s="5" t="s">
        <v>382</v>
      </c>
      <c r="G3333" s="5">
        <v>480000</v>
      </c>
      <c r="H3333" s="6">
        <v>168217.29</v>
      </c>
      <c r="I3333">
        <f>IFERROR(VLOOKUP(G3333,'LEAID Match'!$B$2:$C$427,2,FALSE),"")</f>
        <v>5503810</v>
      </c>
    </row>
    <row r="3334" spans="1:9" x14ac:dyDescent="0.2">
      <c r="A3334">
        <f t="shared" si="52"/>
        <v>5503810</v>
      </c>
      <c r="B3334">
        <v>2020</v>
      </c>
      <c r="C3334" t="s">
        <v>1763</v>
      </c>
      <c r="D3334" t="s">
        <v>1765</v>
      </c>
      <c r="E3334" t="s">
        <v>1767</v>
      </c>
      <c r="F3334" s="4" t="s">
        <v>382</v>
      </c>
      <c r="G3334" s="4">
        <v>480000</v>
      </c>
      <c r="H3334" s="10">
        <v>162801.62</v>
      </c>
      <c r="I3334">
        <f>IFERROR(VLOOKUP(G3334,'LEAID Match'!$B$2:$C$427,2,FALSE),"")</f>
        <v>5503810</v>
      </c>
    </row>
    <row r="3335" spans="1:9" x14ac:dyDescent="0.2">
      <c r="A3335">
        <f t="shared" si="52"/>
        <v>5503810</v>
      </c>
      <c r="B3335">
        <v>2019</v>
      </c>
      <c r="C3335" t="s">
        <v>1763</v>
      </c>
      <c r="D3335" t="s">
        <v>1765</v>
      </c>
      <c r="E3335" t="s">
        <v>1767</v>
      </c>
      <c r="F3335" s="4" t="s">
        <v>382</v>
      </c>
      <c r="G3335" s="4">
        <v>480000</v>
      </c>
      <c r="H3335" s="10">
        <v>160400.4</v>
      </c>
      <c r="I3335">
        <f>IFERROR(VLOOKUP(G3335,'LEAID Match'!$B$2:$C$427,2,FALSE),"")</f>
        <v>5503810</v>
      </c>
    </row>
    <row r="3336" spans="1:9" x14ac:dyDescent="0.2">
      <c r="A3336">
        <f t="shared" si="52"/>
        <v>5503810</v>
      </c>
      <c r="B3336">
        <v>2018</v>
      </c>
      <c r="C3336" t="s">
        <v>1763</v>
      </c>
      <c r="D3336" t="s">
        <v>1765</v>
      </c>
      <c r="E3336" t="s">
        <v>1767</v>
      </c>
      <c r="F3336" s="4" t="s">
        <v>382</v>
      </c>
      <c r="G3336" s="4">
        <v>480000</v>
      </c>
      <c r="H3336" s="10">
        <v>159486.10999999999</v>
      </c>
      <c r="I3336">
        <f>IFERROR(VLOOKUP(G3336,'LEAID Match'!$B$2:$C$427,2,FALSE),"")</f>
        <v>5503810</v>
      </c>
    </row>
    <row r="3337" spans="1:9" x14ac:dyDescent="0.2">
      <c r="A3337">
        <f t="shared" si="52"/>
        <v>5503810</v>
      </c>
      <c r="B3337">
        <v>2017</v>
      </c>
      <c r="C3337" t="s">
        <v>1763</v>
      </c>
      <c r="D3337" t="s">
        <v>1765</v>
      </c>
      <c r="E3337" t="s">
        <v>1767</v>
      </c>
      <c r="F3337" s="4" t="s">
        <v>382</v>
      </c>
      <c r="G3337" s="4">
        <v>480000</v>
      </c>
      <c r="H3337" s="10">
        <v>160354.38</v>
      </c>
      <c r="I3337">
        <f>IFERROR(VLOOKUP(G3337,'LEAID Match'!$B$2:$C$427,2,FALSE),"")</f>
        <v>5503810</v>
      </c>
    </row>
    <row r="3338" spans="1:9" x14ac:dyDescent="0.2">
      <c r="A3338">
        <f t="shared" si="52"/>
        <v>5503810</v>
      </c>
      <c r="B3338">
        <v>2016</v>
      </c>
      <c r="C3338" t="s">
        <v>1763</v>
      </c>
      <c r="D3338" t="s">
        <v>1765</v>
      </c>
      <c r="E3338" t="s">
        <v>1767</v>
      </c>
      <c r="F3338" s="4" t="s">
        <v>382</v>
      </c>
      <c r="G3338" s="4">
        <v>480000</v>
      </c>
      <c r="H3338" s="10">
        <v>160788.89000000001</v>
      </c>
      <c r="I3338">
        <f>IFERROR(VLOOKUP(G3338,'LEAID Match'!$B$2:$C$427,2,FALSE),"")</f>
        <v>5503810</v>
      </c>
    </row>
    <row r="3339" spans="1:9" x14ac:dyDescent="0.2">
      <c r="A3339">
        <f t="shared" si="52"/>
        <v>5503810</v>
      </c>
      <c r="B3339" s="14">
        <v>2015</v>
      </c>
      <c r="C3339" t="s">
        <v>1763</v>
      </c>
      <c r="D3339" t="s">
        <v>1765</v>
      </c>
      <c r="E3339" t="s">
        <v>1767</v>
      </c>
      <c r="F3339" s="14" t="s">
        <v>382</v>
      </c>
      <c r="G3339" s="14">
        <v>480000</v>
      </c>
      <c r="H3339" s="14">
        <v>161160.60999999999</v>
      </c>
      <c r="I3339">
        <f>IFERROR(VLOOKUP(G3339,'LEAID Match'!$B$2:$C$427,2,FALSE),"")</f>
        <v>5503810</v>
      </c>
    </row>
    <row r="3340" spans="1:9" x14ac:dyDescent="0.2">
      <c r="A3340">
        <f t="shared" si="52"/>
        <v>5504260</v>
      </c>
      <c r="B3340">
        <v>2023</v>
      </c>
      <c r="C3340" t="s">
        <v>1763</v>
      </c>
      <c r="D3340" t="s">
        <v>1765</v>
      </c>
      <c r="E3340" t="s">
        <v>1767</v>
      </c>
      <c r="F3340" s="5" t="s">
        <v>383</v>
      </c>
      <c r="G3340" s="5">
        <v>490000</v>
      </c>
      <c r="H3340" s="6">
        <v>257583.21</v>
      </c>
      <c r="I3340">
        <f>IFERROR(VLOOKUP(G3340,'LEAID Match'!$B$2:$C$427,2,FALSE),"")</f>
        <v>5504260</v>
      </c>
    </row>
    <row r="3341" spans="1:9" x14ac:dyDescent="0.2">
      <c r="A3341">
        <f t="shared" si="52"/>
        <v>5504260</v>
      </c>
      <c r="B3341">
        <v>2022</v>
      </c>
      <c r="C3341" t="s">
        <v>1763</v>
      </c>
      <c r="D3341" t="s">
        <v>1765</v>
      </c>
      <c r="E3341" t="s">
        <v>1767</v>
      </c>
      <c r="F3341" s="5" t="s">
        <v>383</v>
      </c>
      <c r="G3341" s="5">
        <v>490000</v>
      </c>
      <c r="H3341" s="6">
        <v>247956.26</v>
      </c>
      <c r="I3341">
        <f>IFERROR(VLOOKUP(G3341,'LEAID Match'!$B$2:$C$427,2,FALSE),"")</f>
        <v>5504260</v>
      </c>
    </row>
    <row r="3342" spans="1:9" x14ac:dyDescent="0.2">
      <c r="A3342">
        <f t="shared" si="52"/>
        <v>5504260</v>
      </c>
      <c r="B3342">
        <v>2021</v>
      </c>
      <c r="C3342" t="s">
        <v>1763</v>
      </c>
      <c r="D3342" t="s">
        <v>1765</v>
      </c>
      <c r="E3342" t="s">
        <v>1767</v>
      </c>
      <c r="F3342" s="5" t="s">
        <v>383</v>
      </c>
      <c r="G3342" s="5">
        <v>490000</v>
      </c>
      <c r="H3342" s="6">
        <v>233652.47</v>
      </c>
      <c r="I3342">
        <f>IFERROR(VLOOKUP(G3342,'LEAID Match'!$B$2:$C$427,2,FALSE),"")</f>
        <v>5504260</v>
      </c>
    </row>
    <row r="3343" spans="1:9" x14ac:dyDescent="0.2">
      <c r="A3343">
        <f t="shared" si="52"/>
        <v>5504260</v>
      </c>
      <c r="B3343">
        <v>2020</v>
      </c>
      <c r="C3343" t="s">
        <v>1763</v>
      </c>
      <c r="D3343" t="s">
        <v>1765</v>
      </c>
      <c r="E3343" t="s">
        <v>1767</v>
      </c>
      <c r="F3343" s="4" t="s">
        <v>383</v>
      </c>
      <c r="G3343" s="4">
        <v>490000</v>
      </c>
      <c r="H3343" s="10">
        <v>220300.6</v>
      </c>
      <c r="I3343">
        <f>IFERROR(VLOOKUP(G3343,'LEAID Match'!$B$2:$C$427,2,FALSE),"")</f>
        <v>5504260</v>
      </c>
    </row>
    <row r="3344" spans="1:9" x14ac:dyDescent="0.2">
      <c r="A3344">
        <f t="shared" si="52"/>
        <v>5504260</v>
      </c>
      <c r="B3344">
        <v>2019</v>
      </c>
      <c r="C3344" t="s">
        <v>1763</v>
      </c>
      <c r="D3344" t="s">
        <v>1765</v>
      </c>
      <c r="E3344" t="s">
        <v>1767</v>
      </c>
      <c r="F3344" s="4" t="s">
        <v>383</v>
      </c>
      <c r="G3344" s="4">
        <v>490000</v>
      </c>
      <c r="H3344" s="10">
        <v>211359.74</v>
      </c>
      <c r="I3344">
        <f>IFERROR(VLOOKUP(G3344,'LEAID Match'!$B$2:$C$427,2,FALSE),"")</f>
        <v>5504260</v>
      </c>
    </row>
    <row r="3345" spans="1:9" x14ac:dyDescent="0.2">
      <c r="A3345">
        <f t="shared" si="52"/>
        <v>5504260</v>
      </c>
      <c r="B3345">
        <v>2018</v>
      </c>
      <c r="C3345" t="s">
        <v>1763</v>
      </c>
      <c r="D3345" t="s">
        <v>1765</v>
      </c>
      <c r="E3345" t="s">
        <v>1767</v>
      </c>
      <c r="F3345" s="4" t="s">
        <v>383</v>
      </c>
      <c r="G3345" s="4">
        <v>490000</v>
      </c>
      <c r="H3345" s="10">
        <v>206087.16</v>
      </c>
      <c r="I3345">
        <f>IFERROR(VLOOKUP(G3345,'LEAID Match'!$B$2:$C$427,2,FALSE),"")</f>
        <v>5504260</v>
      </c>
    </row>
    <row r="3346" spans="1:9" x14ac:dyDescent="0.2">
      <c r="A3346">
        <f t="shared" si="52"/>
        <v>5504260</v>
      </c>
      <c r="B3346">
        <v>2017</v>
      </c>
      <c r="C3346" t="s">
        <v>1763</v>
      </c>
      <c r="D3346" t="s">
        <v>1765</v>
      </c>
      <c r="E3346" t="s">
        <v>1767</v>
      </c>
      <c r="F3346" s="4" t="s">
        <v>383</v>
      </c>
      <c r="G3346" s="4">
        <v>490000</v>
      </c>
      <c r="H3346" s="10">
        <v>201224.99</v>
      </c>
      <c r="I3346">
        <f>IFERROR(VLOOKUP(G3346,'LEAID Match'!$B$2:$C$427,2,FALSE),"")</f>
        <v>5504260</v>
      </c>
    </row>
    <row r="3347" spans="1:9" x14ac:dyDescent="0.2">
      <c r="A3347">
        <f t="shared" si="52"/>
        <v>5504260</v>
      </c>
      <c r="B3347">
        <v>2016</v>
      </c>
      <c r="C3347" t="s">
        <v>1763</v>
      </c>
      <c r="D3347" t="s">
        <v>1765</v>
      </c>
      <c r="E3347" t="s">
        <v>1767</v>
      </c>
      <c r="F3347" s="4" t="s">
        <v>1685</v>
      </c>
      <c r="G3347" s="4">
        <v>490000</v>
      </c>
      <c r="H3347" s="10">
        <v>197067.95</v>
      </c>
      <c r="I3347">
        <f>IFERROR(VLOOKUP(G3347,'LEAID Match'!$B$2:$C$427,2,FALSE),"")</f>
        <v>5504260</v>
      </c>
    </row>
    <row r="3348" spans="1:9" x14ac:dyDescent="0.2">
      <c r="A3348">
        <f t="shared" si="52"/>
        <v>5504260</v>
      </c>
      <c r="B3348" s="14">
        <v>2015</v>
      </c>
      <c r="C3348" t="s">
        <v>1763</v>
      </c>
      <c r="D3348" t="s">
        <v>1765</v>
      </c>
      <c r="E3348" t="s">
        <v>1767</v>
      </c>
      <c r="F3348" s="14" t="s">
        <v>383</v>
      </c>
      <c r="G3348" s="14">
        <v>490000</v>
      </c>
      <c r="H3348" s="14">
        <v>191579.65</v>
      </c>
      <c r="I3348">
        <f>IFERROR(VLOOKUP(G3348,'LEAID Match'!$B$2:$C$427,2,FALSE),"")</f>
        <v>5504260</v>
      </c>
    </row>
    <row r="3349" spans="1:9" x14ac:dyDescent="0.2">
      <c r="A3349">
        <f t="shared" si="52"/>
        <v>5504320</v>
      </c>
      <c r="B3349">
        <v>2023</v>
      </c>
      <c r="C3349" t="s">
        <v>1763</v>
      </c>
      <c r="D3349" t="s">
        <v>1765</v>
      </c>
      <c r="E3349" t="s">
        <v>1767</v>
      </c>
      <c r="F3349" s="5" t="s">
        <v>384</v>
      </c>
      <c r="G3349" s="5">
        <v>491000</v>
      </c>
      <c r="H3349" s="6">
        <v>755250.36</v>
      </c>
      <c r="I3349">
        <f>IFERROR(VLOOKUP(G3349,'LEAID Match'!$B$2:$C$427,2,FALSE),"")</f>
        <v>5504320</v>
      </c>
    </row>
    <row r="3350" spans="1:9" x14ac:dyDescent="0.2">
      <c r="A3350">
        <f t="shared" si="52"/>
        <v>5504320</v>
      </c>
      <c r="B3350">
        <v>2022</v>
      </c>
      <c r="C3350" t="s">
        <v>1763</v>
      </c>
      <c r="D3350" t="s">
        <v>1765</v>
      </c>
      <c r="E3350" t="s">
        <v>1767</v>
      </c>
      <c r="F3350" s="5" t="s">
        <v>384</v>
      </c>
      <c r="G3350" s="5">
        <v>491000</v>
      </c>
      <c r="H3350" s="6">
        <v>727998.32</v>
      </c>
      <c r="I3350">
        <f>IFERROR(VLOOKUP(G3350,'LEAID Match'!$B$2:$C$427,2,FALSE),"")</f>
        <v>5504320</v>
      </c>
    </row>
    <row r="3351" spans="1:9" x14ac:dyDescent="0.2">
      <c r="A3351">
        <f t="shared" si="52"/>
        <v>5504320</v>
      </c>
      <c r="B3351">
        <v>2021</v>
      </c>
      <c r="C3351" t="s">
        <v>1763</v>
      </c>
      <c r="D3351" t="s">
        <v>1765</v>
      </c>
      <c r="E3351" t="s">
        <v>1767</v>
      </c>
      <c r="F3351" s="5" t="s">
        <v>384</v>
      </c>
      <c r="G3351" s="5">
        <v>491000</v>
      </c>
      <c r="H3351" s="6">
        <v>710028.27</v>
      </c>
      <c r="I3351">
        <f>IFERROR(VLOOKUP(G3351,'LEAID Match'!$B$2:$C$427,2,FALSE),"")</f>
        <v>5504320</v>
      </c>
    </row>
    <row r="3352" spans="1:9" x14ac:dyDescent="0.2">
      <c r="A3352">
        <f t="shared" si="52"/>
        <v>5504320</v>
      </c>
      <c r="B3352">
        <v>2020</v>
      </c>
      <c r="C3352" t="s">
        <v>1763</v>
      </c>
      <c r="D3352" t="s">
        <v>1765</v>
      </c>
      <c r="E3352" t="s">
        <v>1767</v>
      </c>
      <c r="F3352" s="4" t="s">
        <v>384</v>
      </c>
      <c r="G3352" s="4">
        <v>491000</v>
      </c>
      <c r="H3352" s="10">
        <v>689506.11</v>
      </c>
      <c r="I3352">
        <f>IFERROR(VLOOKUP(G3352,'LEAID Match'!$B$2:$C$427,2,FALSE),"")</f>
        <v>5504320</v>
      </c>
    </row>
    <row r="3353" spans="1:9" x14ac:dyDescent="0.2">
      <c r="A3353">
        <f t="shared" si="52"/>
        <v>5504320</v>
      </c>
      <c r="B3353">
        <v>2019</v>
      </c>
      <c r="C3353" t="s">
        <v>1763</v>
      </c>
      <c r="D3353" t="s">
        <v>1765</v>
      </c>
      <c r="E3353" t="s">
        <v>1767</v>
      </c>
      <c r="F3353" s="4" t="s">
        <v>384</v>
      </c>
      <c r="G3353" s="4">
        <v>491000</v>
      </c>
      <c r="H3353" s="10">
        <v>669572.27</v>
      </c>
      <c r="I3353">
        <f>IFERROR(VLOOKUP(G3353,'LEAID Match'!$B$2:$C$427,2,FALSE),"")</f>
        <v>5504320</v>
      </c>
    </row>
    <row r="3354" spans="1:9" x14ac:dyDescent="0.2">
      <c r="A3354">
        <f t="shared" si="52"/>
        <v>5504320</v>
      </c>
      <c r="B3354">
        <v>2018</v>
      </c>
      <c r="C3354" t="s">
        <v>1763</v>
      </c>
      <c r="D3354" t="s">
        <v>1765</v>
      </c>
      <c r="E3354" t="s">
        <v>1767</v>
      </c>
      <c r="F3354" s="4" t="s">
        <v>384</v>
      </c>
      <c r="G3354" s="4">
        <v>491000</v>
      </c>
      <c r="H3354" s="10">
        <v>650701.89</v>
      </c>
      <c r="I3354">
        <f>IFERROR(VLOOKUP(G3354,'LEAID Match'!$B$2:$C$427,2,FALSE),"")</f>
        <v>5504320</v>
      </c>
    </row>
    <row r="3355" spans="1:9" x14ac:dyDescent="0.2">
      <c r="A3355">
        <f t="shared" si="52"/>
        <v>5504320</v>
      </c>
      <c r="B3355">
        <v>2017</v>
      </c>
      <c r="C3355" t="s">
        <v>1763</v>
      </c>
      <c r="D3355" t="s">
        <v>1765</v>
      </c>
      <c r="E3355" t="s">
        <v>1767</v>
      </c>
      <c r="F3355" s="4" t="s">
        <v>384</v>
      </c>
      <c r="G3355" s="4">
        <v>491000</v>
      </c>
      <c r="H3355" s="10">
        <v>626077.71</v>
      </c>
      <c r="I3355">
        <f>IFERROR(VLOOKUP(G3355,'LEAID Match'!$B$2:$C$427,2,FALSE),"")</f>
        <v>5504320</v>
      </c>
    </row>
    <row r="3356" spans="1:9" x14ac:dyDescent="0.2">
      <c r="A3356">
        <f t="shared" si="52"/>
        <v>5504320</v>
      </c>
      <c r="B3356">
        <v>2016</v>
      </c>
      <c r="C3356" t="s">
        <v>1763</v>
      </c>
      <c r="D3356" t="s">
        <v>1765</v>
      </c>
      <c r="E3356" t="s">
        <v>1767</v>
      </c>
      <c r="F3356" s="4" t="s">
        <v>384</v>
      </c>
      <c r="G3356" s="4">
        <v>491000</v>
      </c>
      <c r="H3356" s="10">
        <v>611879.03</v>
      </c>
      <c r="I3356">
        <f>IFERROR(VLOOKUP(G3356,'LEAID Match'!$B$2:$C$427,2,FALSE),"")</f>
        <v>5504320</v>
      </c>
    </row>
    <row r="3357" spans="1:9" x14ac:dyDescent="0.2">
      <c r="A3357">
        <f t="shared" si="52"/>
        <v>5504320</v>
      </c>
      <c r="B3357" s="14">
        <v>2015</v>
      </c>
      <c r="C3357" t="s">
        <v>1763</v>
      </c>
      <c r="D3357" t="s">
        <v>1765</v>
      </c>
      <c r="E3357" t="s">
        <v>1767</v>
      </c>
      <c r="F3357" s="14" t="s">
        <v>384</v>
      </c>
      <c r="G3357" s="14">
        <v>491000</v>
      </c>
      <c r="H3357" s="14">
        <v>601380.77</v>
      </c>
      <c r="I3357">
        <f>IFERROR(VLOOKUP(G3357,'LEAID Match'!$B$2:$C$427,2,FALSE),"")</f>
        <v>5504320</v>
      </c>
    </row>
    <row r="3358" spans="1:9" x14ac:dyDescent="0.2">
      <c r="A3358">
        <f t="shared" si="52"/>
        <v>5506540</v>
      </c>
      <c r="B3358">
        <v>2023</v>
      </c>
      <c r="C3358" t="s">
        <v>1763</v>
      </c>
      <c r="D3358" t="s">
        <v>1765</v>
      </c>
      <c r="E3358" t="s">
        <v>1767</v>
      </c>
      <c r="F3358" s="5" t="s">
        <v>385</v>
      </c>
      <c r="G3358" s="5">
        <v>493000</v>
      </c>
      <c r="H3358" s="6">
        <v>2084742.23</v>
      </c>
      <c r="I3358">
        <f>IFERROR(VLOOKUP(G3358,'LEAID Match'!$B$2:$C$427,2,FALSE),"")</f>
        <v>5506540</v>
      </c>
    </row>
    <row r="3359" spans="1:9" x14ac:dyDescent="0.2">
      <c r="A3359">
        <f t="shared" si="52"/>
        <v>5506540</v>
      </c>
      <c r="B3359">
        <v>2022</v>
      </c>
      <c r="C3359" t="s">
        <v>1763</v>
      </c>
      <c r="D3359" t="s">
        <v>1765</v>
      </c>
      <c r="E3359" t="s">
        <v>1767</v>
      </c>
      <c r="F3359" s="5" t="s">
        <v>385</v>
      </c>
      <c r="G3359" s="5">
        <v>493000</v>
      </c>
      <c r="H3359" s="6">
        <v>1974730.26</v>
      </c>
      <c r="I3359">
        <f>IFERROR(VLOOKUP(G3359,'LEAID Match'!$B$2:$C$427,2,FALSE),"")</f>
        <v>5506540</v>
      </c>
    </row>
    <row r="3360" spans="1:9" x14ac:dyDescent="0.2">
      <c r="A3360">
        <f t="shared" si="52"/>
        <v>5506540</v>
      </c>
      <c r="B3360">
        <v>2021</v>
      </c>
      <c r="C3360" t="s">
        <v>1763</v>
      </c>
      <c r="D3360" t="s">
        <v>1765</v>
      </c>
      <c r="E3360" t="s">
        <v>1767</v>
      </c>
      <c r="F3360" s="5" t="s">
        <v>385</v>
      </c>
      <c r="G3360" s="5">
        <v>493000</v>
      </c>
      <c r="H3360" s="6">
        <v>1890340.89</v>
      </c>
      <c r="I3360">
        <f>IFERROR(VLOOKUP(G3360,'LEAID Match'!$B$2:$C$427,2,FALSE),"")</f>
        <v>5506540</v>
      </c>
    </row>
    <row r="3361" spans="1:9" x14ac:dyDescent="0.2">
      <c r="A3361">
        <f t="shared" si="52"/>
        <v>5506540</v>
      </c>
      <c r="B3361">
        <v>2020</v>
      </c>
      <c r="C3361" t="s">
        <v>1763</v>
      </c>
      <c r="D3361" t="s">
        <v>1765</v>
      </c>
      <c r="E3361" t="s">
        <v>1767</v>
      </c>
      <c r="F3361" s="4" t="s">
        <v>385</v>
      </c>
      <c r="G3361" s="4">
        <v>493000</v>
      </c>
      <c r="H3361" s="10">
        <v>1854976.46</v>
      </c>
      <c r="I3361">
        <f>IFERROR(VLOOKUP(G3361,'LEAID Match'!$B$2:$C$427,2,FALSE),"")</f>
        <v>5506540</v>
      </c>
    </row>
    <row r="3362" spans="1:9" x14ac:dyDescent="0.2">
      <c r="A3362">
        <f t="shared" si="52"/>
        <v>5506540</v>
      </c>
      <c r="B3362">
        <v>2019</v>
      </c>
      <c r="C3362" t="s">
        <v>1763</v>
      </c>
      <c r="D3362" t="s">
        <v>1765</v>
      </c>
      <c r="E3362" t="s">
        <v>1767</v>
      </c>
      <c r="F3362" s="4" t="s">
        <v>385</v>
      </c>
      <c r="G3362" s="4">
        <v>493000</v>
      </c>
      <c r="H3362" s="10">
        <v>1827785.78</v>
      </c>
      <c r="I3362">
        <f>IFERROR(VLOOKUP(G3362,'LEAID Match'!$B$2:$C$427,2,FALSE),"")</f>
        <v>5506540</v>
      </c>
    </row>
    <row r="3363" spans="1:9" x14ac:dyDescent="0.2">
      <c r="A3363">
        <f t="shared" si="52"/>
        <v>5506540</v>
      </c>
      <c r="B3363">
        <v>2018</v>
      </c>
      <c r="C3363" t="s">
        <v>1763</v>
      </c>
      <c r="D3363" t="s">
        <v>1765</v>
      </c>
      <c r="E3363" t="s">
        <v>1767</v>
      </c>
      <c r="F3363" s="4" t="s">
        <v>385</v>
      </c>
      <c r="G3363" s="4">
        <v>493000</v>
      </c>
      <c r="H3363" s="10">
        <v>1823074.09</v>
      </c>
      <c r="I3363">
        <f>IFERROR(VLOOKUP(G3363,'LEAID Match'!$B$2:$C$427,2,FALSE),"")</f>
        <v>5506540</v>
      </c>
    </row>
    <row r="3364" spans="1:9" x14ac:dyDescent="0.2">
      <c r="A3364">
        <f t="shared" si="52"/>
        <v>5506540</v>
      </c>
      <c r="B3364">
        <v>2017</v>
      </c>
      <c r="C3364" t="s">
        <v>1763</v>
      </c>
      <c r="D3364" t="s">
        <v>1765</v>
      </c>
      <c r="E3364" t="s">
        <v>1767</v>
      </c>
      <c r="F3364" s="4" t="s">
        <v>385</v>
      </c>
      <c r="G3364" s="4">
        <v>493000</v>
      </c>
      <c r="H3364" s="10">
        <v>1811865.81</v>
      </c>
      <c r="I3364">
        <f>IFERROR(VLOOKUP(G3364,'LEAID Match'!$B$2:$C$427,2,FALSE),"")</f>
        <v>5506540</v>
      </c>
    </row>
    <row r="3365" spans="1:9" x14ac:dyDescent="0.2">
      <c r="A3365">
        <f t="shared" si="52"/>
        <v>5506540</v>
      </c>
      <c r="B3365">
        <v>2016</v>
      </c>
      <c r="C3365" t="s">
        <v>1763</v>
      </c>
      <c r="D3365" t="s">
        <v>1765</v>
      </c>
      <c r="E3365" t="s">
        <v>1767</v>
      </c>
      <c r="F3365" s="4" t="s">
        <v>385</v>
      </c>
      <c r="G3365" s="4">
        <v>493000</v>
      </c>
      <c r="H3365" s="10">
        <v>1802194.98</v>
      </c>
      <c r="I3365">
        <f>IFERROR(VLOOKUP(G3365,'LEAID Match'!$B$2:$C$427,2,FALSE),"")</f>
        <v>5506540</v>
      </c>
    </row>
    <row r="3366" spans="1:9" x14ac:dyDescent="0.2">
      <c r="A3366">
        <f t="shared" si="52"/>
        <v>5506540</v>
      </c>
      <c r="B3366" s="14">
        <v>2015</v>
      </c>
      <c r="C3366" t="s">
        <v>1763</v>
      </c>
      <c r="D3366" t="s">
        <v>1765</v>
      </c>
      <c r="E3366" t="s">
        <v>1767</v>
      </c>
      <c r="F3366" s="14" t="s">
        <v>385</v>
      </c>
      <c r="G3366" s="14">
        <v>493000</v>
      </c>
      <c r="H3366" s="14">
        <v>1755642.64</v>
      </c>
      <c r="I3366">
        <f>IFERROR(VLOOKUP(G3366,'LEAID Match'!$B$2:$C$427,2,FALSE),"")</f>
        <v>5506540</v>
      </c>
    </row>
    <row r="3367" spans="1:9" x14ac:dyDescent="0.2">
      <c r="A3367">
        <f t="shared" si="52"/>
        <v>5506840</v>
      </c>
      <c r="B3367">
        <v>2023</v>
      </c>
      <c r="C3367" t="s">
        <v>1763</v>
      </c>
      <c r="D3367" t="s">
        <v>1765</v>
      </c>
      <c r="E3367" t="s">
        <v>1767</v>
      </c>
      <c r="F3367" s="5" t="s">
        <v>386</v>
      </c>
      <c r="G3367" s="5">
        <v>494000</v>
      </c>
      <c r="H3367" s="6">
        <v>307119.7</v>
      </c>
      <c r="I3367">
        <f>IFERROR(VLOOKUP(G3367,'LEAID Match'!$B$2:$C$427,2,FALSE),"")</f>
        <v>5506840</v>
      </c>
    </row>
    <row r="3368" spans="1:9" x14ac:dyDescent="0.2">
      <c r="A3368">
        <f t="shared" si="52"/>
        <v>5506840</v>
      </c>
      <c r="B3368">
        <v>2022</v>
      </c>
      <c r="C3368" t="s">
        <v>1763</v>
      </c>
      <c r="D3368" t="s">
        <v>1765</v>
      </c>
      <c r="E3368" t="s">
        <v>1767</v>
      </c>
      <c r="F3368" s="5" t="s">
        <v>386</v>
      </c>
      <c r="G3368" s="5">
        <v>494000</v>
      </c>
      <c r="H3368" s="6">
        <v>294782.18</v>
      </c>
      <c r="I3368">
        <f>IFERROR(VLOOKUP(G3368,'LEAID Match'!$B$2:$C$427,2,FALSE),"")</f>
        <v>5506840</v>
      </c>
    </row>
    <row r="3369" spans="1:9" x14ac:dyDescent="0.2">
      <c r="A3369">
        <f t="shared" si="52"/>
        <v>5506840</v>
      </c>
      <c r="B3369">
        <v>2021</v>
      </c>
      <c r="C3369" t="s">
        <v>1763</v>
      </c>
      <c r="D3369" t="s">
        <v>1765</v>
      </c>
      <c r="E3369" t="s">
        <v>1767</v>
      </c>
      <c r="F3369" s="5" t="s">
        <v>386</v>
      </c>
      <c r="G3369" s="5">
        <v>494000</v>
      </c>
      <c r="H3369" s="6">
        <v>288081.32</v>
      </c>
      <c r="I3369">
        <f>IFERROR(VLOOKUP(G3369,'LEAID Match'!$B$2:$C$427,2,FALSE),"")</f>
        <v>5506840</v>
      </c>
    </row>
    <row r="3370" spans="1:9" x14ac:dyDescent="0.2">
      <c r="A3370">
        <f t="shared" si="52"/>
        <v>5506840</v>
      </c>
      <c r="B3370">
        <v>2020</v>
      </c>
      <c r="C3370" t="s">
        <v>1763</v>
      </c>
      <c r="D3370" t="s">
        <v>1765</v>
      </c>
      <c r="E3370" t="s">
        <v>1767</v>
      </c>
      <c r="F3370" s="4" t="s">
        <v>386</v>
      </c>
      <c r="G3370" s="4">
        <v>494000</v>
      </c>
      <c r="H3370" s="10">
        <v>281974.58</v>
      </c>
      <c r="I3370">
        <f>IFERROR(VLOOKUP(G3370,'LEAID Match'!$B$2:$C$427,2,FALSE),"")</f>
        <v>5506840</v>
      </c>
    </row>
    <row r="3371" spans="1:9" x14ac:dyDescent="0.2">
      <c r="A3371">
        <f t="shared" si="52"/>
        <v>5506840</v>
      </c>
      <c r="B3371">
        <v>2019</v>
      </c>
      <c r="C3371" t="s">
        <v>1763</v>
      </c>
      <c r="D3371" t="s">
        <v>1765</v>
      </c>
      <c r="E3371" t="s">
        <v>1767</v>
      </c>
      <c r="F3371" s="4" t="s">
        <v>386</v>
      </c>
      <c r="G3371" s="4">
        <v>494000</v>
      </c>
      <c r="H3371" s="10">
        <v>276959.77</v>
      </c>
      <c r="I3371">
        <f>IFERROR(VLOOKUP(G3371,'LEAID Match'!$B$2:$C$427,2,FALSE),"")</f>
        <v>5506840</v>
      </c>
    </row>
    <row r="3372" spans="1:9" x14ac:dyDescent="0.2">
      <c r="A3372">
        <f t="shared" si="52"/>
        <v>5506840</v>
      </c>
      <c r="B3372">
        <v>2018</v>
      </c>
      <c r="C3372" t="s">
        <v>1763</v>
      </c>
      <c r="D3372" t="s">
        <v>1765</v>
      </c>
      <c r="E3372" t="s">
        <v>1767</v>
      </c>
      <c r="F3372" s="4" t="s">
        <v>386</v>
      </c>
      <c r="G3372" s="4">
        <v>494000</v>
      </c>
      <c r="H3372" s="10">
        <v>267738.03000000003</v>
      </c>
      <c r="I3372">
        <f>IFERROR(VLOOKUP(G3372,'LEAID Match'!$B$2:$C$427,2,FALSE),"")</f>
        <v>5506840</v>
      </c>
    </row>
    <row r="3373" spans="1:9" x14ac:dyDescent="0.2">
      <c r="A3373">
        <f t="shared" si="52"/>
        <v>5506840</v>
      </c>
      <c r="B3373">
        <v>2017</v>
      </c>
      <c r="C3373" t="s">
        <v>1763</v>
      </c>
      <c r="D3373" t="s">
        <v>1765</v>
      </c>
      <c r="E3373" t="s">
        <v>1767</v>
      </c>
      <c r="F3373" s="4" t="s">
        <v>386</v>
      </c>
      <c r="G3373" s="4">
        <v>494000</v>
      </c>
      <c r="H3373" s="10">
        <v>261122.02</v>
      </c>
      <c r="I3373">
        <f>IFERROR(VLOOKUP(G3373,'LEAID Match'!$B$2:$C$427,2,FALSE),"")</f>
        <v>5506840</v>
      </c>
    </row>
    <row r="3374" spans="1:9" x14ac:dyDescent="0.2">
      <c r="A3374">
        <f t="shared" si="52"/>
        <v>5506840</v>
      </c>
      <c r="B3374">
        <v>2016</v>
      </c>
      <c r="C3374" t="s">
        <v>1763</v>
      </c>
      <c r="D3374" t="s">
        <v>1765</v>
      </c>
      <c r="E3374" t="s">
        <v>1767</v>
      </c>
      <c r="F3374" s="4" t="s">
        <v>1686</v>
      </c>
      <c r="G3374" s="4">
        <v>494000</v>
      </c>
      <c r="H3374" s="10">
        <v>258497.52</v>
      </c>
      <c r="I3374">
        <f>IFERROR(VLOOKUP(G3374,'LEAID Match'!$B$2:$C$427,2,FALSE),"")</f>
        <v>5506840</v>
      </c>
    </row>
    <row r="3375" spans="1:9" x14ac:dyDescent="0.2">
      <c r="A3375">
        <f t="shared" si="52"/>
        <v>5506840</v>
      </c>
      <c r="B3375" s="14">
        <v>2015</v>
      </c>
      <c r="C3375" t="s">
        <v>1763</v>
      </c>
      <c r="D3375" t="s">
        <v>1765</v>
      </c>
      <c r="E3375" t="s">
        <v>1767</v>
      </c>
      <c r="F3375" s="14" t="s">
        <v>386</v>
      </c>
      <c r="G3375" s="14">
        <v>494000</v>
      </c>
      <c r="H3375" s="14">
        <v>257954.56</v>
      </c>
      <c r="I3375">
        <f>IFERROR(VLOOKUP(G3375,'LEAID Match'!$B$2:$C$427,2,FALSE),"")</f>
        <v>5506840</v>
      </c>
    </row>
    <row r="3376" spans="1:9" x14ac:dyDescent="0.2">
      <c r="A3376">
        <f t="shared" si="52"/>
        <v>5508670</v>
      </c>
      <c r="B3376">
        <v>2023</v>
      </c>
      <c r="C3376" t="s">
        <v>1763</v>
      </c>
      <c r="D3376" t="s">
        <v>1765</v>
      </c>
      <c r="E3376" t="s">
        <v>1767</v>
      </c>
      <c r="F3376" s="5" t="s">
        <v>387</v>
      </c>
      <c r="G3376" s="5">
        <v>496000</v>
      </c>
      <c r="H3376" s="6">
        <v>291085.8</v>
      </c>
      <c r="I3376">
        <f>IFERROR(VLOOKUP(G3376,'LEAID Match'!$B$2:$C$427,2,FALSE),"")</f>
        <v>5508670</v>
      </c>
    </row>
    <row r="3377" spans="1:9" x14ac:dyDescent="0.2">
      <c r="A3377">
        <f t="shared" si="52"/>
        <v>5508670</v>
      </c>
      <c r="B3377">
        <v>2022</v>
      </c>
      <c r="C3377" t="s">
        <v>1763</v>
      </c>
      <c r="D3377" t="s">
        <v>1765</v>
      </c>
      <c r="E3377" t="s">
        <v>1767</v>
      </c>
      <c r="F3377" s="5" t="s">
        <v>387</v>
      </c>
      <c r="G3377" s="5">
        <v>496000</v>
      </c>
      <c r="H3377" s="6">
        <v>272449.8</v>
      </c>
      <c r="I3377">
        <f>IFERROR(VLOOKUP(G3377,'LEAID Match'!$B$2:$C$427,2,FALSE),"")</f>
        <v>5508670</v>
      </c>
    </row>
    <row r="3378" spans="1:9" x14ac:dyDescent="0.2">
      <c r="A3378">
        <f t="shared" si="52"/>
        <v>5508670</v>
      </c>
      <c r="B3378">
        <v>2021</v>
      </c>
      <c r="C3378" t="s">
        <v>1763</v>
      </c>
      <c r="D3378" t="s">
        <v>1765</v>
      </c>
      <c r="E3378" t="s">
        <v>1767</v>
      </c>
      <c r="F3378" s="5" t="s">
        <v>387</v>
      </c>
      <c r="G3378" s="5">
        <v>496000</v>
      </c>
      <c r="H3378" s="6">
        <v>260111.43</v>
      </c>
      <c r="I3378">
        <f>IFERROR(VLOOKUP(G3378,'LEAID Match'!$B$2:$C$427,2,FALSE),"")</f>
        <v>5508670</v>
      </c>
    </row>
    <row r="3379" spans="1:9" x14ac:dyDescent="0.2">
      <c r="A3379">
        <f t="shared" si="52"/>
        <v>5508670</v>
      </c>
      <c r="B3379">
        <v>2020</v>
      </c>
      <c r="C3379" t="s">
        <v>1763</v>
      </c>
      <c r="D3379" t="s">
        <v>1765</v>
      </c>
      <c r="E3379" t="s">
        <v>1767</v>
      </c>
      <c r="F3379" s="4" t="s">
        <v>387</v>
      </c>
      <c r="G3379" s="4">
        <v>496000</v>
      </c>
      <c r="H3379" s="10">
        <v>245257.86</v>
      </c>
      <c r="I3379">
        <f>IFERROR(VLOOKUP(G3379,'LEAID Match'!$B$2:$C$427,2,FALSE),"")</f>
        <v>5508670</v>
      </c>
    </row>
    <row r="3380" spans="1:9" x14ac:dyDescent="0.2">
      <c r="A3380">
        <f t="shared" si="52"/>
        <v>5508670</v>
      </c>
      <c r="B3380">
        <v>2019</v>
      </c>
      <c r="C3380" t="s">
        <v>1763</v>
      </c>
      <c r="D3380" t="s">
        <v>1765</v>
      </c>
      <c r="E3380" t="s">
        <v>1767</v>
      </c>
      <c r="F3380" s="4" t="s">
        <v>387</v>
      </c>
      <c r="G3380" s="4">
        <v>496000</v>
      </c>
      <c r="H3380" s="10">
        <v>233951.38</v>
      </c>
      <c r="I3380">
        <f>IFERROR(VLOOKUP(G3380,'LEAID Match'!$B$2:$C$427,2,FALSE),"")</f>
        <v>5508670</v>
      </c>
    </row>
    <row r="3381" spans="1:9" x14ac:dyDescent="0.2">
      <c r="A3381">
        <f t="shared" si="52"/>
        <v>5508670</v>
      </c>
      <c r="B3381">
        <v>2018</v>
      </c>
      <c r="C3381" t="s">
        <v>1763</v>
      </c>
      <c r="D3381" t="s">
        <v>1765</v>
      </c>
      <c r="E3381" t="s">
        <v>1767</v>
      </c>
      <c r="F3381" s="4" t="s">
        <v>387</v>
      </c>
      <c r="G3381" s="4">
        <v>496000</v>
      </c>
      <c r="H3381" s="10">
        <v>220689.74</v>
      </c>
      <c r="I3381">
        <f>IFERROR(VLOOKUP(G3381,'LEAID Match'!$B$2:$C$427,2,FALSE),"")</f>
        <v>5508670</v>
      </c>
    </row>
    <row r="3382" spans="1:9" x14ac:dyDescent="0.2">
      <c r="A3382">
        <f t="shared" si="52"/>
        <v>5508670</v>
      </c>
      <c r="B3382">
        <v>2017</v>
      </c>
      <c r="C3382" t="s">
        <v>1763</v>
      </c>
      <c r="D3382" t="s">
        <v>1765</v>
      </c>
      <c r="E3382" t="s">
        <v>1767</v>
      </c>
      <c r="F3382" s="4" t="s">
        <v>387</v>
      </c>
      <c r="G3382" s="4">
        <v>496000</v>
      </c>
      <c r="H3382" s="10">
        <v>211184.57</v>
      </c>
      <c r="I3382">
        <f>IFERROR(VLOOKUP(G3382,'LEAID Match'!$B$2:$C$427,2,FALSE),"")</f>
        <v>5508670</v>
      </c>
    </row>
    <row r="3383" spans="1:9" x14ac:dyDescent="0.2">
      <c r="A3383">
        <f t="shared" si="52"/>
        <v>5508670</v>
      </c>
      <c r="B3383">
        <v>2016</v>
      </c>
      <c r="C3383" t="s">
        <v>1763</v>
      </c>
      <c r="D3383" t="s">
        <v>1765</v>
      </c>
      <c r="E3383" t="s">
        <v>1767</v>
      </c>
      <c r="F3383" s="4" t="s">
        <v>387</v>
      </c>
      <c r="G3383" s="4">
        <v>496000</v>
      </c>
      <c r="H3383" s="10">
        <v>205932.74</v>
      </c>
      <c r="I3383">
        <f>IFERROR(VLOOKUP(G3383,'LEAID Match'!$B$2:$C$427,2,FALSE),"")</f>
        <v>5508670</v>
      </c>
    </row>
    <row r="3384" spans="1:9" x14ac:dyDescent="0.2">
      <c r="A3384">
        <f t="shared" si="52"/>
        <v>5508670</v>
      </c>
      <c r="B3384" s="14">
        <v>2015</v>
      </c>
      <c r="C3384" t="s">
        <v>1763</v>
      </c>
      <c r="D3384" t="s">
        <v>1765</v>
      </c>
      <c r="E3384" t="s">
        <v>1767</v>
      </c>
      <c r="F3384" s="14" t="s">
        <v>387</v>
      </c>
      <c r="G3384" s="14">
        <v>496000</v>
      </c>
      <c r="H3384" s="14">
        <v>199601.43</v>
      </c>
      <c r="I3384">
        <f>IFERROR(VLOOKUP(G3384,'LEAID Match'!$B$2:$C$427,2,FALSE),"")</f>
        <v>5508670</v>
      </c>
    </row>
    <row r="3385" spans="1:9" x14ac:dyDescent="0.2">
      <c r="A3385">
        <f t="shared" si="52"/>
        <v>5511350</v>
      </c>
      <c r="B3385">
        <v>2023</v>
      </c>
      <c r="C3385" t="s">
        <v>1763</v>
      </c>
      <c r="D3385" t="s">
        <v>1765</v>
      </c>
      <c r="E3385" t="s">
        <v>1767</v>
      </c>
      <c r="F3385" s="5" t="s">
        <v>388</v>
      </c>
      <c r="G3385" s="5">
        <v>504000</v>
      </c>
      <c r="H3385" s="6">
        <v>296568.94</v>
      </c>
      <c r="I3385">
        <f>IFERROR(VLOOKUP(G3385,'LEAID Match'!$B$2:$C$427,2,FALSE),"")</f>
        <v>5511350</v>
      </c>
    </row>
    <row r="3386" spans="1:9" x14ac:dyDescent="0.2">
      <c r="A3386">
        <f t="shared" si="52"/>
        <v>5511350</v>
      </c>
      <c r="B3386">
        <v>2022</v>
      </c>
      <c r="C3386" t="s">
        <v>1763</v>
      </c>
      <c r="D3386" t="s">
        <v>1765</v>
      </c>
      <c r="E3386" t="s">
        <v>1767</v>
      </c>
      <c r="F3386" s="5" t="s">
        <v>388</v>
      </c>
      <c r="G3386" s="5">
        <v>504000</v>
      </c>
      <c r="H3386" s="6">
        <v>283251.53000000003</v>
      </c>
      <c r="I3386">
        <f>IFERROR(VLOOKUP(G3386,'LEAID Match'!$B$2:$C$427,2,FALSE),"")</f>
        <v>5511350</v>
      </c>
    </row>
    <row r="3387" spans="1:9" x14ac:dyDescent="0.2">
      <c r="A3387">
        <f t="shared" si="52"/>
        <v>5511350</v>
      </c>
      <c r="B3387">
        <v>2021</v>
      </c>
      <c r="C3387" t="s">
        <v>1763</v>
      </c>
      <c r="D3387" t="s">
        <v>1765</v>
      </c>
      <c r="E3387" t="s">
        <v>1767</v>
      </c>
      <c r="F3387" s="5" t="s">
        <v>388</v>
      </c>
      <c r="G3387" s="5">
        <v>504000</v>
      </c>
      <c r="H3387" s="6">
        <v>294591.21000000002</v>
      </c>
      <c r="I3387">
        <f>IFERROR(VLOOKUP(G3387,'LEAID Match'!$B$2:$C$427,2,FALSE),"")</f>
        <v>5511350</v>
      </c>
    </row>
    <row r="3388" spans="1:9" x14ac:dyDescent="0.2">
      <c r="A3388">
        <f t="shared" si="52"/>
        <v>5511350</v>
      </c>
      <c r="B3388">
        <v>2020</v>
      </c>
      <c r="C3388" t="s">
        <v>1763</v>
      </c>
      <c r="D3388" t="s">
        <v>1765</v>
      </c>
      <c r="E3388" t="s">
        <v>1767</v>
      </c>
      <c r="F3388" s="4" t="s">
        <v>388</v>
      </c>
      <c r="G3388" s="4">
        <v>504000</v>
      </c>
      <c r="H3388" s="10">
        <v>321501.15999999997</v>
      </c>
      <c r="I3388">
        <f>IFERROR(VLOOKUP(G3388,'LEAID Match'!$B$2:$C$427,2,FALSE),"")</f>
        <v>5511350</v>
      </c>
    </row>
    <row r="3389" spans="1:9" x14ac:dyDescent="0.2">
      <c r="A3389">
        <f t="shared" si="52"/>
        <v>5511350</v>
      </c>
      <c r="B3389">
        <v>2019</v>
      </c>
      <c r="C3389" t="s">
        <v>1763</v>
      </c>
      <c r="D3389" t="s">
        <v>1765</v>
      </c>
      <c r="E3389" t="s">
        <v>1767</v>
      </c>
      <c r="F3389" s="4" t="s">
        <v>388</v>
      </c>
      <c r="G3389" s="4">
        <v>504000</v>
      </c>
      <c r="H3389" s="10">
        <v>348141.88</v>
      </c>
      <c r="I3389">
        <f>IFERROR(VLOOKUP(G3389,'LEAID Match'!$B$2:$C$427,2,FALSE),"")</f>
        <v>5511350</v>
      </c>
    </row>
    <row r="3390" spans="1:9" x14ac:dyDescent="0.2">
      <c r="A3390">
        <f t="shared" si="52"/>
        <v>5511350</v>
      </c>
      <c r="B3390">
        <v>2018</v>
      </c>
      <c r="C3390" t="s">
        <v>1763</v>
      </c>
      <c r="D3390" t="s">
        <v>1765</v>
      </c>
      <c r="E3390" t="s">
        <v>1767</v>
      </c>
      <c r="F3390" s="4" t="s">
        <v>388</v>
      </c>
      <c r="G3390" s="4">
        <v>504000</v>
      </c>
      <c r="H3390" s="10">
        <v>355983.13</v>
      </c>
      <c r="I3390">
        <f>IFERROR(VLOOKUP(G3390,'LEAID Match'!$B$2:$C$427,2,FALSE),"")</f>
        <v>5511350</v>
      </c>
    </row>
    <row r="3391" spans="1:9" x14ac:dyDescent="0.2">
      <c r="A3391">
        <f t="shared" si="52"/>
        <v>5511350</v>
      </c>
      <c r="B3391">
        <v>2017</v>
      </c>
      <c r="C3391" t="s">
        <v>1763</v>
      </c>
      <c r="D3391" t="s">
        <v>1765</v>
      </c>
      <c r="E3391" t="s">
        <v>1767</v>
      </c>
      <c r="F3391" s="4" t="s">
        <v>388</v>
      </c>
      <c r="G3391" s="4">
        <v>504000</v>
      </c>
      <c r="H3391" s="10">
        <v>361050.98</v>
      </c>
      <c r="I3391">
        <f>IFERROR(VLOOKUP(G3391,'LEAID Match'!$B$2:$C$427,2,FALSE),"")</f>
        <v>5511350</v>
      </c>
    </row>
    <row r="3392" spans="1:9" x14ac:dyDescent="0.2">
      <c r="A3392">
        <f t="shared" si="52"/>
        <v>5511350</v>
      </c>
      <c r="B3392">
        <v>2016</v>
      </c>
      <c r="C3392" t="s">
        <v>1763</v>
      </c>
      <c r="D3392" t="s">
        <v>1765</v>
      </c>
      <c r="E3392" t="s">
        <v>1767</v>
      </c>
      <c r="F3392" s="4" t="s">
        <v>1687</v>
      </c>
      <c r="G3392" s="4">
        <v>504000</v>
      </c>
      <c r="H3392" s="10">
        <v>370417.75</v>
      </c>
      <c r="I3392">
        <f>IFERROR(VLOOKUP(G3392,'LEAID Match'!$B$2:$C$427,2,FALSE),"")</f>
        <v>5511350</v>
      </c>
    </row>
    <row r="3393" spans="1:9" x14ac:dyDescent="0.2">
      <c r="A3393">
        <f t="shared" si="52"/>
        <v>5511350</v>
      </c>
      <c r="B3393" s="14">
        <v>2015</v>
      </c>
      <c r="C3393" t="s">
        <v>1763</v>
      </c>
      <c r="D3393" t="s">
        <v>1765</v>
      </c>
      <c r="E3393" t="s">
        <v>1767</v>
      </c>
      <c r="F3393" s="14" t="s">
        <v>388</v>
      </c>
      <c r="G3393" s="14">
        <v>504000</v>
      </c>
      <c r="H3393" s="14">
        <v>380765.82</v>
      </c>
      <c r="I3393">
        <f>IFERROR(VLOOKUP(G3393,'LEAID Match'!$B$2:$C$427,2,FALSE),"")</f>
        <v>5511350</v>
      </c>
    </row>
    <row r="3394" spans="1:9" x14ac:dyDescent="0.2">
      <c r="A3394">
        <f t="shared" si="52"/>
        <v>5514340</v>
      </c>
      <c r="B3394">
        <v>2023</v>
      </c>
      <c r="C3394" t="s">
        <v>1763</v>
      </c>
      <c r="D3394" t="s">
        <v>1765</v>
      </c>
      <c r="E3394" t="s">
        <v>1767</v>
      </c>
      <c r="F3394" s="5" t="s">
        <v>389</v>
      </c>
      <c r="G3394" s="5">
        <v>508000</v>
      </c>
      <c r="H3394" s="6">
        <v>350482.08</v>
      </c>
      <c r="I3394">
        <f>IFERROR(VLOOKUP(G3394,'LEAID Match'!$B$2:$C$427,2,FALSE),"")</f>
        <v>5514340</v>
      </c>
    </row>
    <row r="3395" spans="1:9" x14ac:dyDescent="0.2">
      <c r="A3395">
        <f t="shared" ref="A3395:A3458" si="53">I3395</f>
        <v>5514340</v>
      </c>
      <c r="B3395">
        <v>2022</v>
      </c>
      <c r="C3395" t="s">
        <v>1763</v>
      </c>
      <c r="D3395" t="s">
        <v>1765</v>
      </c>
      <c r="E3395" t="s">
        <v>1767</v>
      </c>
      <c r="F3395" s="5" t="s">
        <v>389</v>
      </c>
      <c r="G3395" s="5">
        <v>508000</v>
      </c>
      <c r="H3395" s="6">
        <v>335350.11</v>
      </c>
      <c r="I3395">
        <f>IFERROR(VLOOKUP(G3395,'LEAID Match'!$B$2:$C$427,2,FALSE),"")</f>
        <v>5514340</v>
      </c>
    </row>
    <row r="3396" spans="1:9" x14ac:dyDescent="0.2">
      <c r="A3396">
        <f t="shared" si="53"/>
        <v>5514340</v>
      </c>
      <c r="B3396">
        <v>2021</v>
      </c>
      <c r="C3396" t="s">
        <v>1763</v>
      </c>
      <c r="D3396" t="s">
        <v>1765</v>
      </c>
      <c r="E3396" t="s">
        <v>1767</v>
      </c>
      <c r="F3396" s="5" t="s">
        <v>389</v>
      </c>
      <c r="G3396" s="5">
        <v>508000</v>
      </c>
      <c r="H3396" s="6">
        <v>327355.63</v>
      </c>
      <c r="I3396">
        <f>IFERROR(VLOOKUP(G3396,'LEAID Match'!$B$2:$C$427,2,FALSE),"")</f>
        <v>5514340</v>
      </c>
    </row>
    <row r="3397" spans="1:9" x14ac:dyDescent="0.2">
      <c r="A3397">
        <f t="shared" si="53"/>
        <v>5514340</v>
      </c>
      <c r="B3397">
        <v>2020</v>
      </c>
      <c r="C3397" t="s">
        <v>1763</v>
      </c>
      <c r="D3397" t="s">
        <v>1765</v>
      </c>
      <c r="E3397" t="s">
        <v>1767</v>
      </c>
      <c r="F3397" s="4" t="s">
        <v>389</v>
      </c>
      <c r="G3397" s="4">
        <v>508000</v>
      </c>
      <c r="H3397" s="10">
        <v>319565.24</v>
      </c>
      <c r="I3397">
        <f>IFERROR(VLOOKUP(G3397,'LEAID Match'!$B$2:$C$427,2,FALSE),"")</f>
        <v>5514340</v>
      </c>
    </row>
    <row r="3398" spans="1:9" x14ac:dyDescent="0.2">
      <c r="A3398">
        <f t="shared" si="53"/>
        <v>5514340</v>
      </c>
      <c r="B3398">
        <v>2019</v>
      </c>
      <c r="C3398" t="s">
        <v>1763</v>
      </c>
      <c r="D3398" t="s">
        <v>1765</v>
      </c>
      <c r="E3398" t="s">
        <v>1767</v>
      </c>
      <c r="F3398" s="4" t="s">
        <v>389</v>
      </c>
      <c r="G3398" s="4">
        <v>508000</v>
      </c>
      <c r="H3398" s="10">
        <v>309357.77</v>
      </c>
      <c r="I3398">
        <f>IFERROR(VLOOKUP(G3398,'LEAID Match'!$B$2:$C$427,2,FALSE),"")</f>
        <v>5514340</v>
      </c>
    </row>
    <row r="3399" spans="1:9" x14ac:dyDescent="0.2">
      <c r="A3399">
        <f t="shared" si="53"/>
        <v>5514340</v>
      </c>
      <c r="B3399">
        <v>2018</v>
      </c>
      <c r="C3399" t="s">
        <v>1763</v>
      </c>
      <c r="D3399" t="s">
        <v>1765</v>
      </c>
      <c r="E3399" t="s">
        <v>1767</v>
      </c>
      <c r="F3399" s="4" t="s">
        <v>389</v>
      </c>
      <c r="G3399" s="4">
        <v>508000</v>
      </c>
      <c r="H3399" s="10">
        <v>299156.75</v>
      </c>
      <c r="I3399">
        <f>IFERROR(VLOOKUP(G3399,'LEAID Match'!$B$2:$C$427,2,FALSE),"")</f>
        <v>5514340</v>
      </c>
    </row>
    <row r="3400" spans="1:9" x14ac:dyDescent="0.2">
      <c r="A3400">
        <f t="shared" si="53"/>
        <v>5514340</v>
      </c>
      <c r="B3400">
        <v>2017</v>
      </c>
      <c r="C3400" t="s">
        <v>1763</v>
      </c>
      <c r="D3400" t="s">
        <v>1765</v>
      </c>
      <c r="E3400" t="s">
        <v>1767</v>
      </c>
      <c r="F3400" s="4" t="s">
        <v>389</v>
      </c>
      <c r="G3400" s="4">
        <v>508000</v>
      </c>
      <c r="H3400" s="10">
        <v>292195.24</v>
      </c>
      <c r="I3400">
        <f>IFERROR(VLOOKUP(G3400,'LEAID Match'!$B$2:$C$427,2,FALSE),"")</f>
        <v>5514340</v>
      </c>
    </row>
    <row r="3401" spans="1:9" x14ac:dyDescent="0.2">
      <c r="A3401">
        <f t="shared" si="53"/>
        <v>5514340</v>
      </c>
      <c r="B3401">
        <v>2016</v>
      </c>
      <c r="C3401" t="s">
        <v>1763</v>
      </c>
      <c r="D3401" t="s">
        <v>1765</v>
      </c>
      <c r="E3401" t="s">
        <v>1767</v>
      </c>
      <c r="F3401" s="4" t="s">
        <v>389</v>
      </c>
      <c r="G3401" s="4">
        <v>508000</v>
      </c>
      <c r="H3401" s="10">
        <v>291474.46000000002</v>
      </c>
      <c r="I3401">
        <f>IFERROR(VLOOKUP(G3401,'LEAID Match'!$B$2:$C$427,2,FALSE),"")</f>
        <v>5514340</v>
      </c>
    </row>
    <row r="3402" spans="1:9" x14ac:dyDescent="0.2">
      <c r="A3402">
        <f t="shared" si="53"/>
        <v>5514340</v>
      </c>
      <c r="B3402" s="14">
        <v>2015</v>
      </c>
      <c r="C3402" t="s">
        <v>1763</v>
      </c>
      <c r="D3402" t="s">
        <v>1765</v>
      </c>
      <c r="E3402" t="s">
        <v>1767</v>
      </c>
      <c r="F3402" s="14" t="s">
        <v>389</v>
      </c>
      <c r="G3402" s="14">
        <v>508000</v>
      </c>
      <c r="H3402" s="14">
        <v>290475.01</v>
      </c>
      <c r="I3402">
        <f>IFERROR(VLOOKUP(G3402,'LEAID Match'!$B$2:$C$427,2,FALSE),"")</f>
        <v>5514340</v>
      </c>
    </row>
    <row r="3403" spans="1:9" x14ac:dyDescent="0.2">
      <c r="A3403" t="str">
        <f t="shared" si="53"/>
        <v/>
      </c>
      <c r="B3403">
        <v>2023</v>
      </c>
      <c r="C3403" t="s">
        <v>1763</v>
      </c>
      <c r="D3403" t="s">
        <v>1765</v>
      </c>
      <c r="E3403" t="s">
        <v>1767</v>
      </c>
      <c r="F3403" s="5" t="s">
        <v>390</v>
      </c>
      <c r="G3403" s="5">
        <v>511000</v>
      </c>
      <c r="H3403" s="6">
        <v>132855.44</v>
      </c>
      <c r="I3403" t="str">
        <f>IFERROR(VLOOKUP(G3403,'LEAID Match'!$B$2:$C$427,2,FALSE),"")</f>
        <v/>
      </c>
    </row>
    <row r="3404" spans="1:9" x14ac:dyDescent="0.2">
      <c r="A3404" t="str">
        <f t="shared" si="53"/>
        <v/>
      </c>
      <c r="B3404">
        <v>2022</v>
      </c>
      <c r="C3404" t="s">
        <v>1763</v>
      </c>
      <c r="D3404" t="s">
        <v>1765</v>
      </c>
      <c r="E3404" t="s">
        <v>1767</v>
      </c>
      <c r="F3404" s="5" t="s">
        <v>390</v>
      </c>
      <c r="G3404" s="5">
        <v>511000</v>
      </c>
      <c r="H3404" s="6">
        <v>123331.22</v>
      </c>
      <c r="I3404" t="str">
        <f>IFERROR(VLOOKUP(G3404,'LEAID Match'!$B$2:$C$427,2,FALSE),"")</f>
        <v/>
      </c>
    </row>
    <row r="3405" spans="1:9" x14ac:dyDescent="0.2">
      <c r="A3405" t="str">
        <f t="shared" si="53"/>
        <v/>
      </c>
      <c r="B3405">
        <v>2021</v>
      </c>
      <c r="C3405" t="s">
        <v>1763</v>
      </c>
      <c r="D3405" t="s">
        <v>1765</v>
      </c>
      <c r="E3405" t="s">
        <v>1767</v>
      </c>
      <c r="F3405" s="5" t="s">
        <v>390</v>
      </c>
      <c r="G3405" s="5">
        <v>511000</v>
      </c>
      <c r="H3405" s="6">
        <v>116439.38</v>
      </c>
      <c r="I3405" t="str">
        <f>IFERROR(VLOOKUP(G3405,'LEAID Match'!$B$2:$C$427,2,FALSE),"")</f>
        <v/>
      </c>
    </row>
    <row r="3406" spans="1:9" x14ac:dyDescent="0.2">
      <c r="A3406" t="str">
        <f t="shared" si="53"/>
        <v/>
      </c>
      <c r="B3406">
        <v>2020</v>
      </c>
      <c r="C3406" t="s">
        <v>1763</v>
      </c>
      <c r="D3406" t="s">
        <v>1765</v>
      </c>
      <c r="E3406" t="s">
        <v>1767</v>
      </c>
      <c r="F3406" s="4" t="s">
        <v>390</v>
      </c>
      <c r="G3406" s="4">
        <v>511000</v>
      </c>
      <c r="H3406" s="10">
        <v>110611.85</v>
      </c>
      <c r="I3406" t="str">
        <f>IFERROR(VLOOKUP(G3406,'LEAID Match'!$B$2:$C$427,2,FALSE),"")</f>
        <v/>
      </c>
    </row>
    <row r="3407" spans="1:9" x14ac:dyDescent="0.2">
      <c r="A3407" t="str">
        <f t="shared" si="53"/>
        <v/>
      </c>
      <c r="B3407">
        <v>2019</v>
      </c>
      <c r="C3407" t="s">
        <v>1763</v>
      </c>
      <c r="D3407" t="s">
        <v>1765</v>
      </c>
      <c r="E3407" t="s">
        <v>1767</v>
      </c>
      <c r="F3407" s="4" t="s">
        <v>390</v>
      </c>
      <c r="G3407" s="4">
        <v>511000</v>
      </c>
      <c r="H3407" s="10">
        <v>109613.81</v>
      </c>
      <c r="I3407" t="str">
        <f>IFERROR(VLOOKUP(G3407,'LEAID Match'!$B$2:$C$427,2,FALSE),"")</f>
        <v/>
      </c>
    </row>
    <row r="3408" spans="1:9" x14ac:dyDescent="0.2">
      <c r="A3408" t="str">
        <f t="shared" si="53"/>
        <v/>
      </c>
      <c r="B3408">
        <v>2018</v>
      </c>
      <c r="C3408" t="s">
        <v>1763</v>
      </c>
      <c r="D3408" t="s">
        <v>1765</v>
      </c>
      <c r="E3408" t="s">
        <v>1767</v>
      </c>
      <c r="F3408" s="4" t="s">
        <v>390</v>
      </c>
      <c r="G3408" s="4">
        <v>511000</v>
      </c>
      <c r="H3408" s="10">
        <v>107760.75</v>
      </c>
      <c r="I3408" t="str">
        <f>IFERROR(VLOOKUP(G3408,'LEAID Match'!$B$2:$C$427,2,FALSE),"")</f>
        <v/>
      </c>
    </row>
    <row r="3409" spans="1:9" x14ac:dyDescent="0.2">
      <c r="A3409" t="str">
        <f t="shared" si="53"/>
        <v/>
      </c>
      <c r="B3409">
        <v>2017</v>
      </c>
      <c r="C3409" t="s">
        <v>1763</v>
      </c>
      <c r="D3409" t="s">
        <v>1765</v>
      </c>
      <c r="E3409" t="s">
        <v>1767</v>
      </c>
      <c r="F3409" s="4" t="s">
        <v>390</v>
      </c>
      <c r="G3409" s="4">
        <v>511000</v>
      </c>
      <c r="H3409" s="10">
        <v>103161.31</v>
      </c>
      <c r="I3409" t="str">
        <f>IFERROR(VLOOKUP(G3409,'LEAID Match'!$B$2:$C$427,2,FALSE),"")</f>
        <v/>
      </c>
    </row>
    <row r="3410" spans="1:9" x14ac:dyDescent="0.2">
      <c r="A3410" t="str">
        <f t="shared" si="53"/>
        <v/>
      </c>
      <c r="B3410">
        <v>2016</v>
      </c>
      <c r="C3410" t="s">
        <v>1763</v>
      </c>
      <c r="D3410" t="s">
        <v>1765</v>
      </c>
      <c r="E3410" t="s">
        <v>1767</v>
      </c>
      <c r="F3410" s="4" t="s">
        <v>390</v>
      </c>
      <c r="G3410" s="4">
        <v>511000</v>
      </c>
      <c r="H3410" s="10">
        <v>97742.1</v>
      </c>
      <c r="I3410" t="str">
        <f>IFERROR(VLOOKUP(G3410,'LEAID Match'!$B$2:$C$427,2,FALSE),"")</f>
        <v/>
      </c>
    </row>
    <row r="3411" spans="1:9" x14ac:dyDescent="0.2">
      <c r="A3411" t="str">
        <f t="shared" si="53"/>
        <v/>
      </c>
      <c r="B3411" s="14">
        <v>2015</v>
      </c>
      <c r="C3411" t="s">
        <v>1763</v>
      </c>
      <c r="D3411" t="s">
        <v>1765</v>
      </c>
      <c r="E3411" t="s">
        <v>1767</v>
      </c>
      <c r="F3411" s="14" t="s">
        <v>390</v>
      </c>
      <c r="G3411" s="14">
        <v>511000</v>
      </c>
      <c r="H3411" s="14">
        <v>93796.29</v>
      </c>
      <c r="I3411" t="str">
        <f>IFERROR(VLOOKUP(G3411,'LEAID Match'!$B$2:$C$427,2,FALSE),"")</f>
        <v/>
      </c>
    </row>
    <row r="3412" spans="1:9" x14ac:dyDescent="0.2">
      <c r="A3412" t="str">
        <f t="shared" si="53"/>
        <v/>
      </c>
      <c r="B3412">
        <v>2023</v>
      </c>
      <c r="C3412" t="s">
        <v>1763</v>
      </c>
      <c r="D3412" t="s">
        <v>1765</v>
      </c>
      <c r="E3412" t="s">
        <v>1767</v>
      </c>
      <c r="F3412" s="5" t="s">
        <v>391</v>
      </c>
      <c r="G3412" s="5">
        <v>512000</v>
      </c>
      <c r="H3412" s="6">
        <v>39272.26</v>
      </c>
      <c r="I3412" t="str">
        <f>IFERROR(VLOOKUP(G3412,'LEAID Match'!$B$2:$C$427,2,FALSE),"")</f>
        <v/>
      </c>
    </row>
    <row r="3413" spans="1:9" x14ac:dyDescent="0.2">
      <c r="A3413" t="str">
        <f t="shared" si="53"/>
        <v/>
      </c>
      <c r="B3413">
        <v>2022</v>
      </c>
      <c r="C3413" t="s">
        <v>1763</v>
      </c>
      <c r="D3413" t="s">
        <v>1765</v>
      </c>
      <c r="E3413" t="s">
        <v>1767</v>
      </c>
      <c r="F3413" s="5" t="s">
        <v>391</v>
      </c>
      <c r="G3413" s="5">
        <v>512000</v>
      </c>
      <c r="H3413" s="6">
        <v>36344.120000000003</v>
      </c>
      <c r="I3413" t="str">
        <f>IFERROR(VLOOKUP(G3413,'LEAID Match'!$B$2:$C$427,2,FALSE),"")</f>
        <v/>
      </c>
    </row>
    <row r="3414" spans="1:9" x14ac:dyDescent="0.2">
      <c r="A3414" t="str">
        <f t="shared" si="53"/>
        <v/>
      </c>
      <c r="B3414">
        <v>2021</v>
      </c>
      <c r="C3414" t="s">
        <v>1763</v>
      </c>
      <c r="D3414" t="s">
        <v>1765</v>
      </c>
      <c r="E3414" t="s">
        <v>1767</v>
      </c>
      <c r="F3414" s="5" t="s">
        <v>1621</v>
      </c>
      <c r="G3414" s="5">
        <v>512000</v>
      </c>
      <c r="H3414" s="6">
        <v>26991.25</v>
      </c>
      <c r="I3414" t="str">
        <f>IFERROR(VLOOKUP(G3414,'LEAID Match'!$B$2:$C$427,2,FALSE),"")</f>
        <v/>
      </c>
    </row>
    <row r="3415" spans="1:9" x14ac:dyDescent="0.2">
      <c r="A3415" t="str">
        <f t="shared" si="53"/>
        <v/>
      </c>
      <c r="B3415">
        <v>2020</v>
      </c>
      <c r="C3415" t="s">
        <v>1763</v>
      </c>
      <c r="D3415" t="s">
        <v>1765</v>
      </c>
      <c r="E3415" t="s">
        <v>1767</v>
      </c>
      <c r="F3415" s="4" t="s">
        <v>1621</v>
      </c>
      <c r="G3415" s="4">
        <v>512000</v>
      </c>
      <c r="H3415" s="10">
        <v>18203.48</v>
      </c>
      <c r="I3415" t="str">
        <f>IFERROR(VLOOKUP(G3415,'LEAID Match'!$B$2:$C$427,2,FALSE),"")</f>
        <v/>
      </c>
    </row>
    <row r="3416" spans="1:9" x14ac:dyDescent="0.2">
      <c r="A3416" t="str">
        <f t="shared" si="53"/>
        <v/>
      </c>
      <c r="B3416">
        <v>2019</v>
      </c>
      <c r="C3416" t="s">
        <v>1763</v>
      </c>
      <c r="D3416" t="s">
        <v>1765</v>
      </c>
      <c r="E3416" t="s">
        <v>1767</v>
      </c>
      <c r="F3416" s="4" t="s">
        <v>1621</v>
      </c>
      <c r="G3416" s="4">
        <v>512000</v>
      </c>
      <c r="H3416" s="10">
        <v>8486.2900000000009</v>
      </c>
      <c r="I3416" t="str">
        <f>IFERROR(VLOOKUP(G3416,'LEAID Match'!$B$2:$C$427,2,FALSE),"")</f>
        <v/>
      </c>
    </row>
    <row r="3417" spans="1:9" x14ac:dyDescent="0.2">
      <c r="A3417" t="str">
        <f t="shared" si="53"/>
        <v/>
      </c>
      <c r="B3417">
        <v>2018</v>
      </c>
      <c r="C3417" t="s">
        <v>1763</v>
      </c>
      <c r="D3417" t="s">
        <v>1765</v>
      </c>
      <c r="E3417" t="s">
        <v>1767</v>
      </c>
      <c r="F3417" s="4" t="s">
        <v>1621</v>
      </c>
      <c r="G3417" s="4">
        <v>512000</v>
      </c>
      <c r="H3417" s="10">
        <v>6840.03</v>
      </c>
      <c r="I3417" t="str">
        <f>IFERROR(VLOOKUP(G3417,'LEAID Match'!$B$2:$C$427,2,FALSE),"")</f>
        <v/>
      </c>
    </row>
    <row r="3418" spans="1:9" x14ac:dyDescent="0.2">
      <c r="A3418" t="str">
        <f t="shared" si="53"/>
        <v/>
      </c>
      <c r="B3418">
        <v>2017</v>
      </c>
      <c r="C3418" t="s">
        <v>1763</v>
      </c>
      <c r="D3418" t="s">
        <v>1765</v>
      </c>
      <c r="E3418" t="s">
        <v>1767</v>
      </c>
      <c r="F3418" s="4" t="s">
        <v>1621</v>
      </c>
      <c r="G3418" s="4">
        <v>512000</v>
      </c>
      <c r="H3418" s="10">
        <v>6437.35</v>
      </c>
      <c r="I3418" t="str">
        <f>IFERROR(VLOOKUP(G3418,'LEAID Match'!$B$2:$C$427,2,FALSE),"")</f>
        <v/>
      </c>
    </row>
    <row r="3419" spans="1:9" x14ac:dyDescent="0.2">
      <c r="A3419" t="str">
        <f t="shared" si="53"/>
        <v/>
      </c>
      <c r="B3419">
        <v>2016</v>
      </c>
      <c r="C3419" t="s">
        <v>1763</v>
      </c>
      <c r="D3419" t="s">
        <v>1765</v>
      </c>
      <c r="E3419" t="s">
        <v>1767</v>
      </c>
      <c r="F3419" s="4" t="s">
        <v>1621</v>
      </c>
      <c r="G3419" s="4">
        <v>512000</v>
      </c>
      <c r="H3419" s="10">
        <v>8675.19</v>
      </c>
      <c r="I3419" t="str">
        <f>IFERROR(VLOOKUP(G3419,'LEAID Match'!$B$2:$C$427,2,FALSE),"")</f>
        <v/>
      </c>
    </row>
    <row r="3420" spans="1:9" x14ac:dyDescent="0.2">
      <c r="A3420" t="str">
        <f t="shared" si="53"/>
        <v/>
      </c>
      <c r="B3420" s="14">
        <v>2015</v>
      </c>
      <c r="C3420" t="s">
        <v>1763</v>
      </c>
      <c r="D3420" t="s">
        <v>1765</v>
      </c>
      <c r="E3420" t="s">
        <v>1767</v>
      </c>
      <c r="F3420" s="14" t="s">
        <v>1621</v>
      </c>
      <c r="G3420" s="14">
        <v>512000</v>
      </c>
      <c r="H3420" s="14">
        <v>9849.85</v>
      </c>
      <c r="I3420" t="str">
        <f>IFERROR(VLOOKUP(G3420,'LEAID Match'!$B$2:$C$427,2,FALSE),"")</f>
        <v/>
      </c>
    </row>
    <row r="3421" spans="1:9" x14ac:dyDescent="0.2">
      <c r="A3421" t="str">
        <f t="shared" si="53"/>
        <v/>
      </c>
      <c r="B3421">
        <v>2023</v>
      </c>
      <c r="C3421" t="s">
        <v>1763</v>
      </c>
      <c r="D3421" t="s">
        <v>1765</v>
      </c>
      <c r="E3421" t="s">
        <v>1767</v>
      </c>
      <c r="F3421" s="5" t="s">
        <v>392</v>
      </c>
      <c r="G3421" s="5">
        <v>513000</v>
      </c>
      <c r="H3421" s="6">
        <v>39114.239999999998</v>
      </c>
      <c r="I3421" t="str">
        <f>IFERROR(VLOOKUP(G3421,'LEAID Match'!$B$2:$C$427,2,FALSE),"")</f>
        <v/>
      </c>
    </row>
    <row r="3422" spans="1:9" x14ac:dyDescent="0.2">
      <c r="A3422" t="str">
        <f t="shared" si="53"/>
        <v/>
      </c>
      <c r="B3422">
        <v>2022</v>
      </c>
      <c r="C3422" t="s">
        <v>1763</v>
      </c>
      <c r="D3422" t="s">
        <v>1765</v>
      </c>
      <c r="E3422" t="s">
        <v>1767</v>
      </c>
      <c r="F3422" s="5" t="s">
        <v>392</v>
      </c>
      <c r="G3422" s="5">
        <v>513000</v>
      </c>
      <c r="H3422" s="6">
        <v>38638.51</v>
      </c>
      <c r="I3422" t="str">
        <f>IFERROR(VLOOKUP(G3422,'LEAID Match'!$B$2:$C$427,2,FALSE),"")</f>
        <v/>
      </c>
    </row>
    <row r="3423" spans="1:9" x14ac:dyDescent="0.2">
      <c r="A3423" t="str">
        <f t="shared" si="53"/>
        <v/>
      </c>
      <c r="B3423">
        <v>2021</v>
      </c>
      <c r="C3423" t="s">
        <v>1763</v>
      </c>
      <c r="D3423" t="s">
        <v>1765</v>
      </c>
      <c r="E3423" t="s">
        <v>1767</v>
      </c>
      <c r="F3423" s="5" t="s">
        <v>392</v>
      </c>
      <c r="G3423" s="5">
        <v>513000</v>
      </c>
      <c r="H3423" s="6">
        <v>40023.86</v>
      </c>
      <c r="I3423" t="str">
        <f>IFERROR(VLOOKUP(G3423,'LEAID Match'!$B$2:$C$427,2,FALSE),"")</f>
        <v/>
      </c>
    </row>
    <row r="3424" spans="1:9" x14ac:dyDescent="0.2">
      <c r="A3424" t="str">
        <f t="shared" si="53"/>
        <v/>
      </c>
      <c r="B3424">
        <v>2020</v>
      </c>
      <c r="C3424" t="s">
        <v>1763</v>
      </c>
      <c r="D3424" t="s">
        <v>1765</v>
      </c>
      <c r="E3424" t="s">
        <v>1767</v>
      </c>
      <c r="F3424" s="4" t="s">
        <v>392</v>
      </c>
      <c r="G3424" s="4">
        <v>513000</v>
      </c>
      <c r="H3424" s="10">
        <v>38489.64</v>
      </c>
      <c r="I3424" t="str">
        <f>IFERROR(VLOOKUP(G3424,'LEAID Match'!$B$2:$C$427,2,FALSE),"")</f>
        <v/>
      </c>
    </row>
    <row r="3425" spans="1:9" x14ac:dyDescent="0.2">
      <c r="A3425" t="str">
        <f t="shared" si="53"/>
        <v/>
      </c>
      <c r="B3425">
        <v>2019</v>
      </c>
      <c r="C3425" t="s">
        <v>1763</v>
      </c>
      <c r="D3425" t="s">
        <v>1765</v>
      </c>
      <c r="E3425" t="s">
        <v>1767</v>
      </c>
      <c r="F3425" s="4" t="s">
        <v>392</v>
      </c>
      <c r="G3425" s="4">
        <v>513000</v>
      </c>
      <c r="H3425" s="10">
        <v>36504.449999999997</v>
      </c>
      <c r="I3425" t="str">
        <f>IFERROR(VLOOKUP(G3425,'LEAID Match'!$B$2:$C$427,2,FALSE),"")</f>
        <v/>
      </c>
    </row>
    <row r="3426" spans="1:9" x14ac:dyDescent="0.2">
      <c r="A3426" t="str">
        <f t="shared" si="53"/>
        <v/>
      </c>
      <c r="B3426">
        <v>2018</v>
      </c>
      <c r="C3426" t="s">
        <v>1763</v>
      </c>
      <c r="D3426" t="s">
        <v>1765</v>
      </c>
      <c r="E3426" t="s">
        <v>1767</v>
      </c>
      <c r="F3426" s="4" t="s">
        <v>392</v>
      </c>
      <c r="G3426" s="4">
        <v>513000</v>
      </c>
      <c r="H3426" s="10">
        <v>34356.97</v>
      </c>
      <c r="I3426" t="str">
        <f>IFERROR(VLOOKUP(G3426,'LEAID Match'!$B$2:$C$427,2,FALSE),"")</f>
        <v/>
      </c>
    </row>
    <row r="3427" spans="1:9" x14ac:dyDescent="0.2">
      <c r="A3427" t="str">
        <f t="shared" si="53"/>
        <v/>
      </c>
      <c r="B3427">
        <v>2017</v>
      </c>
      <c r="C3427" t="s">
        <v>1763</v>
      </c>
      <c r="D3427" t="s">
        <v>1765</v>
      </c>
      <c r="E3427" t="s">
        <v>1767</v>
      </c>
      <c r="F3427" s="4" t="s">
        <v>392</v>
      </c>
      <c r="G3427" s="4">
        <v>513000</v>
      </c>
      <c r="H3427" s="10">
        <v>31467.93</v>
      </c>
      <c r="I3427" t="str">
        <f>IFERROR(VLOOKUP(G3427,'LEAID Match'!$B$2:$C$427,2,FALSE),"")</f>
        <v/>
      </c>
    </row>
    <row r="3428" spans="1:9" x14ac:dyDescent="0.2">
      <c r="A3428" t="str">
        <f t="shared" si="53"/>
        <v/>
      </c>
      <c r="B3428">
        <v>2016</v>
      </c>
      <c r="C3428" t="s">
        <v>1763</v>
      </c>
      <c r="D3428" t="s">
        <v>1765</v>
      </c>
      <c r="E3428" t="s">
        <v>1767</v>
      </c>
      <c r="F3428" s="4" t="s">
        <v>392</v>
      </c>
      <c r="G3428" s="4">
        <v>513000</v>
      </c>
      <c r="H3428" s="10">
        <v>29537.01</v>
      </c>
      <c r="I3428" t="str">
        <f>IFERROR(VLOOKUP(G3428,'LEAID Match'!$B$2:$C$427,2,FALSE),"")</f>
        <v/>
      </c>
    </row>
    <row r="3429" spans="1:9" x14ac:dyDescent="0.2">
      <c r="A3429" t="str">
        <f t="shared" si="53"/>
        <v/>
      </c>
      <c r="B3429" s="14">
        <v>2015</v>
      </c>
      <c r="C3429" t="s">
        <v>1763</v>
      </c>
      <c r="D3429" t="s">
        <v>1765</v>
      </c>
      <c r="E3429" t="s">
        <v>1767</v>
      </c>
      <c r="F3429" s="14" t="s">
        <v>392</v>
      </c>
      <c r="G3429" s="14">
        <v>513000</v>
      </c>
      <c r="H3429" s="14">
        <v>27870</v>
      </c>
      <c r="I3429" t="str">
        <f>IFERROR(VLOOKUP(G3429,'LEAID Match'!$B$2:$C$427,2,FALSE),"")</f>
        <v/>
      </c>
    </row>
    <row r="3430" spans="1:9" x14ac:dyDescent="0.2">
      <c r="A3430" t="str">
        <f t="shared" si="53"/>
        <v/>
      </c>
      <c r="B3430">
        <v>2023</v>
      </c>
      <c r="C3430" t="s">
        <v>1763</v>
      </c>
      <c r="D3430" t="s">
        <v>1765</v>
      </c>
      <c r="E3430" t="s">
        <v>1767</v>
      </c>
      <c r="F3430" s="5" t="s">
        <v>393</v>
      </c>
      <c r="G3430" s="5">
        <v>514000</v>
      </c>
      <c r="H3430" s="6">
        <v>186589.52</v>
      </c>
      <c r="I3430" t="str">
        <f>IFERROR(VLOOKUP(G3430,'LEAID Match'!$B$2:$C$427,2,FALSE),"")</f>
        <v/>
      </c>
    </row>
    <row r="3431" spans="1:9" x14ac:dyDescent="0.2">
      <c r="A3431" t="str">
        <f t="shared" si="53"/>
        <v/>
      </c>
      <c r="B3431">
        <v>2022</v>
      </c>
      <c r="C3431" t="s">
        <v>1763</v>
      </c>
      <c r="D3431" t="s">
        <v>1765</v>
      </c>
      <c r="E3431" t="s">
        <v>1767</v>
      </c>
      <c r="F3431" s="5" t="s">
        <v>393</v>
      </c>
      <c r="G3431" s="5">
        <v>514000</v>
      </c>
      <c r="H3431" s="6">
        <v>173057.62</v>
      </c>
      <c r="I3431" t="str">
        <f>IFERROR(VLOOKUP(G3431,'LEAID Match'!$B$2:$C$427,2,FALSE),"")</f>
        <v/>
      </c>
    </row>
    <row r="3432" spans="1:9" x14ac:dyDescent="0.2">
      <c r="A3432" t="str">
        <f t="shared" si="53"/>
        <v/>
      </c>
      <c r="B3432">
        <v>2021</v>
      </c>
      <c r="C3432" t="s">
        <v>1763</v>
      </c>
      <c r="D3432" t="s">
        <v>1765</v>
      </c>
      <c r="E3432" t="s">
        <v>1767</v>
      </c>
      <c r="F3432" s="5" t="s">
        <v>393</v>
      </c>
      <c r="G3432" s="5">
        <v>514000</v>
      </c>
      <c r="H3432" s="6">
        <v>164284.74</v>
      </c>
      <c r="I3432" t="str">
        <f>IFERROR(VLOOKUP(G3432,'LEAID Match'!$B$2:$C$427,2,FALSE),"")</f>
        <v/>
      </c>
    </row>
    <row r="3433" spans="1:9" x14ac:dyDescent="0.2">
      <c r="A3433" t="str">
        <f t="shared" si="53"/>
        <v/>
      </c>
      <c r="B3433">
        <v>2020</v>
      </c>
      <c r="C3433" t="s">
        <v>1763</v>
      </c>
      <c r="D3433" t="s">
        <v>1765</v>
      </c>
      <c r="E3433" t="s">
        <v>1767</v>
      </c>
      <c r="F3433" s="4" t="s">
        <v>393</v>
      </c>
      <c r="G3433" s="4">
        <v>514000</v>
      </c>
      <c r="H3433" s="10">
        <v>154948.89000000001</v>
      </c>
      <c r="I3433" t="str">
        <f>IFERROR(VLOOKUP(G3433,'LEAID Match'!$B$2:$C$427,2,FALSE),"")</f>
        <v/>
      </c>
    </row>
    <row r="3434" spans="1:9" x14ac:dyDescent="0.2">
      <c r="A3434" t="str">
        <f t="shared" si="53"/>
        <v/>
      </c>
      <c r="B3434">
        <v>2019</v>
      </c>
      <c r="C3434" t="s">
        <v>1763</v>
      </c>
      <c r="D3434" t="s">
        <v>1765</v>
      </c>
      <c r="E3434" t="s">
        <v>1767</v>
      </c>
      <c r="F3434" s="4" t="s">
        <v>393</v>
      </c>
      <c r="G3434" s="4">
        <v>514000</v>
      </c>
      <c r="H3434" s="10">
        <v>146670.04</v>
      </c>
      <c r="I3434" t="str">
        <f>IFERROR(VLOOKUP(G3434,'LEAID Match'!$B$2:$C$427,2,FALSE),"")</f>
        <v/>
      </c>
    </row>
    <row r="3435" spans="1:9" x14ac:dyDescent="0.2">
      <c r="A3435" t="str">
        <f t="shared" si="53"/>
        <v/>
      </c>
      <c r="B3435">
        <v>2018</v>
      </c>
      <c r="C3435" t="s">
        <v>1763</v>
      </c>
      <c r="D3435" t="s">
        <v>1765</v>
      </c>
      <c r="E3435" t="s">
        <v>1767</v>
      </c>
      <c r="F3435" s="4" t="s">
        <v>393</v>
      </c>
      <c r="G3435" s="4">
        <v>514000</v>
      </c>
      <c r="H3435" s="10">
        <v>139661.35999999999</v>
      </c>
      <c r="I3435" t="str">
        <f>IFERROR(VLOOKUP(G3435,'LEAID Match'!$B$2:$C$427,2,FALSE),"")</f>
        <v/>
      </c>
    </row>
    <row r="3436" spans="1:9" x14ac:dyDescent="0.2">
      <c r="A3436" t="str">
        <f t="shared" si="53"/>
        <v/>
      </c>
      <c r="B3436">
        <v>2017</v>
      </c>
      <c r="C3436" t="s">
        <v>1763</v>
      </c>
      <c r="D3436" t="s">
        <v>1765</v>
      </c>
      <c r="E3436" t="s">
        <v>1767</v>
      </c>
      <c r="F3436" s="4" t="s">
        <v>393</v>
      </c>
      <c r="G3436" s="4">
        <v>514000</v>
      </c>
      <c r="H3436" s="10">
        <v>132546.51999999999</v>
      </c>
      <c r="I3436" t="str">
        <f>IFERROR(VLOOKUP(G3436,'LEAID Match'!$B$2:$C$427,2,FALSE),"")</f>
        <v/>
      </c>
    </row>
    <row r="3437" spans="1:9" x14ac:dyDescent="0.2">
      <c r="A3437" t="str">
        <f t="shared" si="53"/>
        <v/>
      </c>
      <c r="B3437">
        <v>2016</v>
      </c>
      <c r="C3437" t="s">
        <v>1763</v>
      </c>
      <c r="D3437" t="s">
        <v>1765</v>
      </c>
      <c r="E3437" t="s">
        <v>1767</v>
      </c>
      <c r="F3437" s="4" t="s">
        <v>393</v>
      </c>
      <c r="G3437" s="4">
        <v>514000</v>
      </c>
      <c r="H3437" s="10">
        <v>129654.7</v>
      </c>
      <c r="I3437" t="str">
        <f>IFERROR(VLOOKUP(G3437,'LEAID Match'!$B$2:$C$427,2,FALSE),"")</f>
        <v/>
      </c>
    </row>
    <row r="3438" spans="1:9" x14ac:dyDescent="0.2">
      <c r="A3438" t="str">
        <f t="shared" si="53"/>
        <v/>
      </c>
      <c r="B3438" s="14">
        <v>2015</v>
      </c>
      <c r="C3438" t="s">
        <v>1763</v>
      </c>
      <c r="D3438" t="s">
        <v>1765</v>
      </c>
      <c r="E3438" t="s">
        <v>1767</v>
      </c>
      <c r="F3438" s="14" t="s">
        <v>393</v>
      </c>
      <c r="G3438" s="14">
        <v>514000</v>
      </c>
      <c r="H3438" s="14">
        <v>128679.28</v>
      </c>
      <c r="I3438" t="str">
        <f>IFERROR(VLOOKUP(G3438,'LEAID Match'!$B$2:$C$427,2,FALSE),"")</f>
        <v/>
      </c>
    </row>
    <row r="3439" spans="1:9" x14ac:dyDescent="0.2">
      <c r="A3439" t="str">
        <f t="shared" si="53"/>
        <v/>
      </c>
      <c r="B3439">
        <v>2023</v>
      </c>
      <c r="C3439" t="s">
        <v>1763</v>
      </c>
      <c r="D3439" t="s">
        <v>1765</v>
      </c>
      <c r="E3439" t="s">
        <v>1767</v>
      </c>
      <c r="F3439" s="5" t="s">
        <v>394</v>
      </c>
      <c r="G3439" s="5">
        <v>515000</v>
      </c>
      <c r="H3439" s="6">
        <v>36252.83</v>
      </c>
      <c r="I3439" t="str">
        <f>IFERROR(VLOOKUP(G3439,'LEAID Match'!$B$2:$C$427,2,FALSE),"")</f>
        <v/>
      </c>
    </row>
    <row r="3440" spans="1:9" x14ac:dyDescent="0.2">
      <c r="A3440" t="str">
        <f t="shared" si="53"/>
        <v/>
      </c>
      <c r="B3440">
        <v>2022</v>
      </c>
      <c r="C3440" t="s">
        <v>1763</v>
      </c>
      <c r="D3440" t="s">
        <v>1765</v>
      </c>
      <c r="E3440" t="s">
        <v>1767</v>
      </c>
      <c r="F3440" s="5" t="s">
        <v>394</v>
      </c>
      <c r="G3440" s="5">
        <v>515000</v>
      </c>
      <c r="H3440" s="6">
        <v>36497.42</v>
      </c>
      <c r="I3440" t="str">
        <f>IFERROR(VLOOKUP(G3440,'LEAID Match'!$B$2:$C$427,2,FALSE),"")</f>
        <v/>
      </c>
    </row>
    <row r="3441" spans="1:9" x14ac:dyDescent="0.2">
      <c r="A3441" t="str">
        <f t="shared" si="53"/>
        <v/>
      </c>
      <c r="B3441">
        <v>2021</v>
      </c>
      <c r="C3441" t="s">
        <v>1763</v>
      </c>
      <c r="D3441" t="s">
        <v>1765</v>
      </c>
      <c r="E3441" t="s">
        <v>1767</v>
      </c>
      <c r="F3441" s="5" t="s">
        <v>394</v>
      </c>
      <c r="G3441" s="5">
        <v>515000</v>
      </c>
      <c r="H3441" s="6">
        <v>35968.33</v>
      </c>
      <c r="I3441" t="str">
        <f>IFERROR(VLOOKUP(G3441,'LEAID Match'!$B$2:$C$427,2,FALSE),"")</f>
        <v/>
      </c>
    </row>
    <row r="3442" spans="1:9" x14ac:dyDescent="0.2">
      <c r="A3442" t="str">
        <f t="shared" si="53"/>
        <v/>
      </c>
      <c r="B3442">
        <v>2020</v>
      </c>
      <c r="C3442" t="s">
        <v>1763</v>
      </c>
      <c r="D3442" t="s">
        <v>1765</v>
      </c>
      <c r="E3442" t="s">
        <v>1767</v>
      </c>
      <c r="F3442" s="4" t="s">
        <v>394</v>
      </c>
      <c r="G3442" s="4">
        <v>515000</v>
      </c>
      <c r="H3442" s="10">
        <v>35151.050000000003</v>
      </c>
      <c r="I3442" t="str">
        <f>IFERROR(VLOOKUP(G3442,'LEAID Match'!$B$2:$C$427,2,FALSE),"")</f>
        <v/>
      </c>
    </row>
    <row r="3443" spans="1:9" x14ac:dyDescent="0.2">
      <c r="A3443" t="str">
        <f t="shared" si="53"/>
        <v/>
      </c>
      <c r="B3443">
        <v>2019</v>
      </c>
      <c r="C3443" t="s">
        <v>1763</v>
      </c>
      <c r="D3443" t="s">
        <v>1765</v>
      </c>
      <c r="E3443" t="s">
        <v>1767</v>
      </c>
      <c r="F3443" s="4" t="s">
        <v>394</v>
      </c>
      <c r="G3443" s="4">
        <v>515000</v>
      </c>
      <c r="H3443" s="10">
        <v>34320.58</v>
      </c>
      <c r="I3443" t="str">
        <f>IFERROR(VLOOKUP(G3443,'LEAID Match'!$B$2:$C$427,2,FALSE),"")</f>
        <v/>
      </c>
    </row>
    <row r="3444" spans="1:9" x14ac:dyDescent="0.2">
      <c r="A3444" t="str">
        <f t="shared" si="53"/>
        <v/>
      </c>
      <c r="B3444">
        <v>2018</v>
      </c>
      <c r="C3444" t="s">
        <v>1763</v>
      </c>
      <c r="D3444" t="s">
        <v>1765</v>
      </c>
      <c r="E3444" t="s">
        <v>1767</v>
      </c>
      <c r="F3444" s="4" t="s">
        <v>394</v>
      </c>
      <c r="G3444" s="4">
        <v>515000</v>
      </c>
      <c r="H3444" s="10">
        <v>32870.69</v>
      </c>
      <c r="I3444" t="str">
        <f>IFERROR(VLOOKUP(G3444,'LEAID Match'!$B$2:$C$427,2,FALSE),"")</f>
        <v/>
      </c>
    </row>
    <row r="3445" spans="1:9" x14ac:dyDescent="0.2">
      <c r="A3445" t="str">
        <f t="shared" si="53"/>
        <v/>
      </c>
      <c r="B3445">
        <v>2017</v>
      </c>
      <c r="C3445" t="s">
        <v>1763</v>
      </c>
      <c r="D3445" t="s">
        <v>1765</v>
      </c>
      <c r="E3445" t="s">
        <v>1767</v>
      </c>
      <c r="F3445" s="4" t="s">
        <v>394</v>
      </c>
      <c r="G3445" s="4">
        <v>515000</v>
      </c>
      <c r="H3445" s="10">
        <v>31558.07</v>
      </c>
      <c r="I3445" t="str">
        <f>IFERROR(VLOOKUP(G3445,'LEAID Match'!$B$2:$C$427,2,FALSE),"")</f>
        <v/>
      </c>
    </row>
    <row r="3446" spans="1:9" x14ac:dyDescent="0.2">
      <c r="A3446" t="str">
        <f t="shared" si="53"/>
        <v/>
      </c>
      <c r="B3446">
        <v>2016</v>
      </c>
      <c r="C3446" t="s">
        <v>1763</v>
      </c>
      <c r="D3446" t="s">
        <v>1765</v>
      </c>
      <c r="E3446" t="s">
        <v>1767</v>
      </c>
      <c r="F3446" s="4" t="s">
        <v>394</v>
      </c>
      <c r="G3446" s="4">
        <v>515000</v>
      </c>
      <c r="H3446" s="10">
        <v>30919.16</v>
      </c>
      <c r="I3446" t="str">
        <f>IFERROR(VLOOKUP(G3446,'LEAID Match'!$B$2:$C$427,2,FALSE),"")</f>
        <v/>
      </c>
    </row>
    <row r="3447" spans="1:9" x14ac:dyDescent="0.2">
      <c r="A3447" t="str">
        <f t="shared" si="53"/>
        <v/>
      </c>
      <c r="B3447" s="14">
        <v>2015</v>
      </c>
      <c r="C3447" t="s">
        <v>1763</v>
      </c>
      <c r="D3447" t="s">
        <v>1765</v>
      </c>
      <c r="E3447" t="s">
        <v>1767</v>
      </c>
      <c r="F3447" s="14" t="s">
        <v>394</v>
      </c>
      <c r="G3447" s="14">
        <v>515000</v>
      </c>
      <c r="H3447" s="14">
        <v>30384.2</v>
      </c>
      <c r="I3447" t="str">
        <f>IFERROR(VLOOKUP(G3447,'LEAID Match'!$B$2:$C$427,2,FALSE),"")</f>
        <v/>
      </c>
    </row>
    <row r="3448" spans="1:9" x14ac:dyDescent="0.2">
      <c r="A3448" t="str">
        <f t="shared" si="53"/>
        <v/>
      </c>
      <c r="B3448">
        <v>2023</v>
      </c>
      <c r="C3448" t="s">
        <v>1763</v>
      </c>
      <c r="D3448" t="s">
        <v>1765</v>
      </c>
      <c r="E3448" t="s">
        <v>1767</v>
      </c>
      <c r="F3448" s="5" t="s">
        <v>395</v>
      </c>
      <c r="G3448" s="5">
        <v>516000</v>
      </c>
      <c r="H3448" s="6">
        <v>12481.73</v>
      </c>
      <c r="I3448" t="str">
        <f>IFERROR(VLOOKUP(G3448,'LEAID Match'!$B$2:$C$427,2,FALSE),"")</f>
        <v/>
      </c>
    </row>
    <row r="3449" spans="1:9" x14ac:dyDescent="0.2">
      <c r="A3449" t="str">
        <f t="shared" si="53"/>
        <v/>
      </c>
      <c r="B3449">
        <v>2022</v>
      </c>
      <c r="C3449" t="s">
        <v>1763</v>
      </c>
      <c r="D3449" t="s">
        <v>1765</v>
      </c>
      <c r="E3449" t="s">
        <v>1767</v>
      </c>
      <c r="F3449" s="5" t="s">
        <v>395</v>
      </c>
      <c r="G3449" s="5">
        <v>516000</v>
      </c>
      <c r="H3449" s="6">
        <v>10371.620000000001</v>
      </c>
      <c r="I3449" t="str">
        <f>IFERROR(VLOOKUP(G3449,'LEAID Match'!$B$2:$C$427,2,FALSE),"")</f>
        <v/>
      </c>
    </row>
    <row r="3450" spans="1:9" x14ac:dyDescent="0.2">
      <c r="A3450" t="str">
        <f t="shared" si="53"/>
        <v/>
      </c>
      <c r="B3450">
        <v>2021</v>
      </c>
      <c r="C3450" t="s">
        <v>1763</v>
      </c>
      <c r="D3450" t="s">
        <v>1765</v>
      </c>
      <c r="E3450" t="s">
        <v>1767</v>
      </c>
      <c r="F3450" s="5" t="s">
        <v>395</v>
      </c>
      <c r="G3450" s="5">
        <v>516000</v>
      </c>
      <c r="H3450" s="6">
        <v>8872.1</v>
      </c>
      <c r="I3450" t="str">
        <f>IFERROR(VLOOKUP(G3450,'LEAID Match'!$B$2:$C$427,2,FALSE),"")</f>
        <v/>
      </c>
    </row>
    <row r="3451" spans="1:9" x14ac:dyDescent="0.2">
      <c r="A3451" t="str">
        <f t="shared" si="53"/>
        <v/>
      </c>
      <c r="B3451">
        <v>2020</v>
      </c>
      <c r="C3451" t="s">
        <v>1763</v>
      </c>
      <c r="D3451" t="s">
        <v>1765</v>
      </c>
      <c r="E3451" t="s">
        <v>1767</v>
      </c>
      <c r="F3451" s="4" t="s">
        <v>395</v>
      </c>
      <c r="G3451" s="4">
        <v>516000</v>
      </c>
      <c r="H3451" s="10">
        <v>9125.39</v>
      </c>
      <c r="I3451" t="str">
        <f>IFERROR(VLOOKUP(G3451,'LEAID Match'!$B$2:$C$427,2,FALSE),"")</f>
        <v/>
      </c>
    </row>
    <row r="3452" spans="1:9" x14ac:dyDescent="0.2">
      <c r="A3452" t="str">
        <f t="shared" si="53"/>
        <v/>
      </c>
      <c r="B3452">
        <v>2019</v>
      </c>
      <c r="C3452" t="s">
        <v>1763</v>
      </c>
      <c r="D3452" t="s">
        <v>1765</v>
      </c>
      <c r="E3452" t="s">
        <v>1767</v>
      </c>
      <c r="F3452" s="4" t="s">
        <v>395</v>
      </c>
      <c r="G3452" s="4">
        <v>516000</v>
      </c>
      <c r="H3452" s="10">
        <v>8661.74</v>
      </c>
      <c r="I3452" t="str">
        <f>IFERROR(VLOOKUP(G3452,'LEAID Match'!$B$2:$C$427,2,FALSE),"")</f>
        <v/>
      </c>
    </row>
    <row r="3453" spans="1:9" x14ac:dyDescent="0.2">
      <c r="A3453" t="str">
        <f t="shared" si="53"/>
        <v/>
      </c>
      <c r="B3453">
        <v>2018</v>
      </c>
      <c r="C3453" t="s">
        <v>1763</v>
      </c>
      <c r="D3453" t="s">
        <v>1765</v>
      </c>
      <c r="E3453" t="s">
        <v>1767</v>
      </c>
      <c r="F3453" s="4" t="s">
        <v>395</v>
      </c>
      <c r="G3453" s="4">
        <v>516000</v>
      </c>
      <c r="H3453" s="10">
        <v>7746.45</v>
      </c>
      <c r="I3453" t="str">
        <f>IFERROR(VLOOKUP(G3453,'LEAID Match'!$B$2:$C$427,2,FALSE),"")</f>
        <v/>
      </c>
    </row>
    <row r="3454" spans="1:9" x14ac:dyDescent="0.2">
      <c r="A3454" t="str">
        <f t="shared" si="53"/>
        <v/>
      </c>
      <c r="B3454">
        <v>2017</v>
      </c>
      <c r="C3454" t="s">
        <v>1763</v>
      </c>
      <c r="D3454" t="s">
        <v>1765</v>
      </c>
      <c r="E3454" t="s">
        <v>1767</v>
      </c>
      <c r="F3454" s="4" t="s">
        <v>395</v>
      </c>
      <c r="G3454" s="4">
        <v>516000</v>
      </c>
      <c r="H3454" s="10">
        <v>6588.41</v>
      </c>
      <c r="I3454" t="str">
        <f>IFERROR(VLOOKUP(G3454,'LEAID Match'!$B$2:$C$427,2,FALSE),"")</f>
        <v/>
      </c>
    </row>
    <row r="3455" spans="1:9" x14ac:dyDescent="0.2">
      <c r="A3455" t="str">
        <f t="shared" si="53"/>
        <v/>
      </c>
      <c r="B3455">
        <v>2016</v>
      </c>
      <c r="C3455" t="s">
        <v>1763</v>
      </c>
      <c r="D3455" t="s">
        <v>1765</v>
      </c>
      <c r="E3455" t="s">
        <v>1767</v>
      </c>
      <c r="F3455" s="4" t="s">
        <v>395</v>
      </c>
      <c r="G3455" s="4">
        <v>516000</v>
      </c>
      <c r="H3455" s="10">
        <v>6827.56</v>
      </c>
      <c r="I3455" t="str">
        <f>IFERROR(VLOOKUP(G3455,'LEAID Match'!$B$2:$C$427,2,FALSE),"")</f>
        <v/>
      </c>
    </row>
    <row r="3456" spans="1:9" x14ac:dyDescent="0.2">
      <c r="A3456" t="str">
        <f t="shared" si="53"/>
        <v/>
      </c>
      <c r="B3456" s="14">
        <v>2015</v>
      </c>
      <c r="C3456" t="s">
        <v>1763</v>
      </c>
      <c r="D3456" t="s">
        <v>1765</v>
      </c>
      <c r="E3456" t="s">
        <v>1767</v>
      </c>
      <c r="F3456" s="14" t="s">
        <v>395</v>
      </c>
      <c r="G3456" s="14">
        <v>516000</v>
      </c>
      <c r="H3456" s="14">
        <v>7545.34</v>
      </c>
      <c r="I3456" t="str">
        <f>IFERROR(VLOOKUP(G3456,'LEAID Match'!$B$2:$C$427,2,FALSE),"")</f>
        <v/>
      </c>
    </row>
    <row r="3457" spans="1:9" x14ac:dyDescent="0.2">
      <c r="A3457" t="str">
        <f t="shared" si="53"/>
        <v/>
      </c>
      <c r="B3457">
        <v>2023</v>
      </c>
      <c r="C3457" t="s">
        <v>1763</v>
      </c>
      <c r="D3457" t="s">
        <v>1765</v>
      </c>
      <c r="E3457" t="s">
        <v>1767</v>
      </c>
      <c r="F3457" s="5" t="s">
        <v>396</v>
      </c>
      <c r="G3457" s="5">
        <v>517000</v>
      </c>
      <c r="H3457" s="6">
        <v>186575.25</v>
      </c>
      <c r="I3457" t="str">
        <f>IFERROR(VLOOKUP(G3457,'LEAID Match'!$B$2:$C$427,2,FALSE),"")</f>
        <v/>
      </c>
    </row>
    <row r="3458" spans="1:9" x14ac:dyDescent="0.2">
      <c r="A3458" t="str">
        <f t="shared" si="53"/>
        <v/>
      </c>
      <c r="B3458">
        <v>2022</v>
      </c>
      <c r="C3458" t="s">
        <v>1763</v>
      </c>
      <c r="D3458" t="s">
        <v>1765</v>
      </c>
      <c r="E3458" t="s">
        <v>1767</v>
      </c>
      <c r="F3458" s="5" t="s">
        <v>396</v>
      </c>
      <c r="G3458" s="5">
        <v>517000</v>
      </c>
      <c r="H3458" s="6">
        <v>164229.13</v>
      </c>
      <c r="I3458" t="str">
        <f>IFERROR(VLOOKUP(G3458,'LEAID Match'!$B$2:$C$427,2,FALSE),"")</f>
        <v/>
      </c>
    </row>
    <row r="3459" spans="1:9" x14ac:dyDescent="0.2">
      <c r="A3459" t="str">
        <f t="shared" ref="A3459:A3522" si="54">I3459</f>
        <v/>
      </c>
      <c r="B3459">
        <v>2021</v>
      </c>
      <c r="C3459" t="s">
        <v>1763</v>
      </c>
      <c r="D3459" t="s">
        <v>1765</v>
      </c>
      <c r="E3459" t="s">
        <v>1767</v>
      </c>
      <c r="F3459" s="5" t="s">
        <v>396</v>
      </c>
      <c r="G3459" s="5">
        <v>517000</v>
      </c>
      <c r="H3459" s="6">
        <v>150459.75</v>
      </c>
      <c r="I3459" t="str">
        <f>IFERROR(VLOOKUP(G3459,'LEAID Match'!$B$2:$C$427,2,FALSE),"")</f>
        <v/>
      </c>
    </row>
    <row r="3460" spans="1:9" x14ac:dyDescent="0.2">
      <c r="A3460" t="str">
        <f t="shared" si="54"/>
        <v/>
      </c>
      <c r="B3460">
        <v>2020</v>
      </c>
      <c r="C3460" t="s">
        <v>1763</v>
      </c>
      <c r="D3460" t="s">
        <v>1765</v>
      </c>
      <c r="E3460" t="s">
        <v>1767</v>
      </c>
      <c r="F3460" s="4" t="s">
        <v>396</v>
      </c>
      <c r="G3460" s="4">
        <v>517000</v>
      </c>
      <c r="H3460" s="10">
        <v>140940.51999999999</v>
      </c>
      <c r="I3460" t="str">
        <f>IFERROR(VLOOKUP(G3460,'LEAID Match'!$B$2:$C$427,2,FALSE),"")</f>
        <v/>
      </c>
    </row>
    <row r="3461" spans="1:9" x14ac:dyDescent="0.2">
      <c r="A3461" t="str">
        <f t="shared" si="54"/>
        <v/>
      </c>
      <c r="B3461">
        <v>2019</v>
      </c>
      <c r="C3461" t="s">
        <v>1763</v>
      </c>
      <c r="D3461" t="s">
        <v>1765</v>
      </c>
      <c r="E3461" t="s">
        <v>1767</v>
      </c>
      <c r="F3461" s="4" t="s">
        <v>396</v>
      </c>
      <c r="G3461" s="4">
        <v>517000</v>
      </c>
      <c r="H3461" s="10">
        <v>131199.54999999999</v>
      </c>
      <c r="I3461" t="str">
        <f>IFERROR(VLOOKUP(G3461,'LEAID Match'!$B$2:$C$427,2,FALSE),"")</f>
        <v/>
      </c>
    </row>
    <row r="3462" spans="1:9" x14ac:dyDescent="0.2">
      <c r="A3462" t="str">
        <f t="shared" si="54"/>
        <v/>
      </c>
      <c r="B3462">
        <v>2018</v>
      </c>
      <c r="C3462" t="s">
        <v>1763</v>
      </c>
      <c r="D3462" t="s">
        <v>1765</v>
      </c>
      <c r="E3462" t="s">
        <v>1767</v>
      </c>
      <c r="F3462" s="4" t="s">
        <v>396</v>
      </c>
      <c r="G3462" s="4">
        <v>517000</v>
      </c>
      <c r="H3462" s="10">
        <v>124194.91</v>
      </c>
      <c r="I3462" t="str">
        <f>IFERROR(VLOOKUP(G3462,'LEAID Match'!$B$2:$C$427,2,FALSE),"")</f>
        <v/>
      </c>
    </row>
    <row r="3463" spans="1:9" x14ac:dyDescent="0.2">
      <c r="A3463" t="str">
        <f t="shared" si="54"/>
        <v/>
      </c>
      <c r="B3463">
        <v>2017</v>
      </c>
      <c r="C3463" t="s">
        <v>1763</v>
      </c>
      <c r="D3463" t="s">
        <v>1765</v>
      </c>
      <c r="E3463" t="s">
        <v>1767</v>
      </c>
      <c r="F3463" s="4" t="s">
        <v>396</v>
      </c>
      <c r="G3463" s="4">
        <v>517000</v>
      </c>
      <c r="H3463" s="10">
        <v>115306.7</v>
      </c>
      <c r="I3463" t="str">
        <f>IFERROR(VLOOKUP(G3463,'LEAID Match'!$B$2:$C$427,2,FALSE),"")</f>
        <v/>
      </c>
    </row>
    <row r="3464" spans="1:9" x14ac:dyDescent="0.2">
      <c r="A3464" t="str">
        <f t="shared" si="54"/>
        <v/>
      </c>
      <c r="B3464">
        <v>2016</v>
      </c>
      <c r="C3464" t="s">
        <v>1763</v>
      </c>
      <c r="D3464" t="s">
        <v>1765</v>
      </c>
      <c r="E3464" t="s">
        <v>1767</v>
      </c>
      <c r="F3464" s="4" t="s">
        <v>396</v>
      </c>
      <c r="G3464" s="4">
        <v>517000</v>
      </c>
      <c r="H3464" s="10">
        <v>107582.96</v>
      </c>
      <c r="I3464" t="str">
        <f>IFERROR(VLOOKUP(G3464,'LEAID Match'!$B$2:$C$427,2,FALSE),"")</f>
        <v/>
      </c>
    </row>
    <row r="3465" spans="1:9" x14ac:dyDescent="0.2">
      <c r="A3465" t="str">
        <f t="shared" si="54"/>
        <v/>
      </c>
      <c r="B3465" s="14">
        <v>2015</v>
      </c>
      <c r="C3465" t="s">
        <v>1763</v>
      </c>
      <c r="D3465" t="s">
        <v>1765</v>
      </c>
      <c r="E3465" t="s">
        <v>1767</v>
      </c>
      <c r="F3465" s="14" t="s">
        <v>396</v>
      </c>
      <c r="G3465" s="14">
        <v>517000</v>
      </c>
      <c r="H3465" s="14">
        <v>102502.35</v>
      </c>
      <c r="I3465" t="str">
        <f>IFERROR(VLOOKUP(G3465,'LEAID Match'!$B$2:$C$427,2,FALSE),"")</f>
        <v/>
      </c>
    </row>
    <row r="3466" spans="1:9" x14ac:dyDescent="0.2">
      <c r="A3466" t="str">
        <f t="shared" si="54"/>
        <v/>
      </c>
      <c r="B3466">
        <v>2023</v>
      </c>
      <c r="C3466" t="s">
        <v>1763</v>
      </c>
      <c r="D3466" t="s">
        <v>1765</v>
      </c>
      <c r="E3466" t="s">
        <v>1767</v>
      </c>
      <c r="F3466" s="5" t="s">
        <v>397</v>
      </c>
      <c r="G3466" s="5">
        <v>518000</v>
      </c>
      <c r="H3466" s="6">
        <v>21790.41</v>
      </c>
      <c r="I3466" t="str">
        <f>IFERROR(VLOOKUP(G3466,'LEAID Match'!$B$2:$C$427,2,FALSE),"")</f>
        <v/>
      </c>
    </row>
    <row r="3467" spans="1:9" x14ac:dyDescent="0.2">
      <c r="A3467" t="str">
        <f t="shared" si="54"/>
        <v/>
      </c>
      <c r="B3467">
        <v>2022</v>
      </c>
      <c r="C3467" t="s">
        <v>1763</v>
      </c>
      <c r="D3467" t="s">
        <v>1765</v>
      </c>
      <c r="E3467" t="s">
        <v>1767</v>
      </c>
      <c r="F3467" s="5" t="s">
        <v>397</v>
      </c>
      <c r="G3467" s="5">
        <v>518000</v>
      </c>
      <c r="H3467" s="6">
        <v>20306.84</v>
      </c>
      <c r="I3467" t="str">
        <f>IFERROR(VLOOKUP(G3467,'LEAID Match'!$B$2:$C$427,2,FALSE),"")</f>
        <v/>
      </c>
    </row>
    <row r="3468" spans="1:9" x14ac:dyDescent="0.2">
      <c r="A3468" t="str">
        <f t="shared" si="54"/>
        <v/>
      </c>
      <c r="B3468">
        <v>2021</v>
      </c>
      <c r="C3468" t="s">
        <v>1763</v>
      </c>
      <c r="D3468" t="s">
        <v>1765</v>
      </c>
      <c r="E3468" t="s">
        <v>1767</v>
      </c>
      <c r="F3468" s="5" t="s">
        <v>397</v>
      </c>
      <c r="G3468" s="5">
        <v>518000</v>
      </c>
      <c r="H3468" s="6">
        <v>20566.11</v>
      </c>
      <c r="I3468" t="str">
        <f>IFERROR(VLOOKUP(G3468,'LEAID Match'!$B$2:$C$427,2,FALSE),"")</f>
        <v/>
      </c>
    </row>
    <row r="3469" spans="1:9" x14ac:dyDescent="0.2">
      <c r="A3469" t="str">
        <f t="shared" si="54"/>
        <v/>
      </c>
      <c r="B3469">
        <v>2020</v>
      </c>
      <c r="C3469" t="s">
        <v>1763</v>
      </c>
      <c r="D3469" t="s">
        <v>1765</v>
      </c>
      <c r="E3469" t="s">
        <v>1767</v>
      </c>
      <c r="F3469" s="4" t="s">
        <v>397</v>
      </c>
      <c r="G3469" s="4">
        <v>518000</v>
      </c>
      <c r="H3469" s="10">
        <v>23588.77</v>
      </c>
      <c r="I3469" t="str">
        <f>IFERROR(VLOOKUP(G3469,'LEAID Match'!$B$2:$C$427,2,FALSE),"")</f>
        <v/>
      </c>
    </row>
    <row r="3470" spans="1:9" x14ac:dyDescent="0.2">
      <c r="A3470" t="str">
        <f t="shared" si="54"/>
        <v/>
      </c>
      <c r="B3470">
        <v>2019</v>
      </c>
      <c r="C3470" t="s">
        <v>1763</v>
      </c>
      <c r="D3470" t="s">
        <v>1765</v>
      </c>
      <c r="E3470" t="s">
        <v>1767</v>
      </c>
      <c r="F3470" s="4" t="s">
        <v>397</v>
      </c>
      <c r="G3470" s="4">
        <v>518000</v>
      </c>
      <c r="H3470" s="10">
        <v>27540.61</v>
      </c>
      <c r="I3470" t="str">
        <f>IFERROR(VLOOKUP(G3470,'LEAID Match'!$B$2:$C$427,2,FALSE),"")</f>
        <v/>
      </c>
    </row>
    <row r="3471" spans="1:9" x14ac:dyDescent="0.2">
      <c r="A3471" t="str">
        <f t="shared" si="54"/>
        <v/>
      </c>
      <c r="B3471">
        <v>2018</v>
      </c>
      <c r="C3471" t="s">
        <v>1763</v>
      </c>
      <c r="D3471" t="s">
        <v>1765</v>
      </c>
      <c r="E3471" t="s">
        <v>1767</v>
      </c>
      <c r="F3471" s="4" t="s">
        <v>397</v>
      </c>
      <c r="G3471" s="4">
        <v>518000</v>
      </c>
      <c r="H3471" s="10">
        <v>29320.87</v>
      </c>
      <c r="I3471" t="str">
        <f>IFERROR(VLOOKUP(G3471,'LEAID Match'!$B$2:$C$427,2,FALSE),"")</f>
        <v/>
      </c>
    </row>
    <row r="3472" spans="1:9" x14ac:dyDescent="0.2">
      <c r="A3472" t="str">
        <f t="shared" si="54"/>
        <v/>
      </c>
      <c r="B3472">
        <v>2017</v>
      </c>
      <c r="C3472" t="s">
        <v>1763</v>
      </c>
      <c r="D3472" t="s">
        <v>1765</v>
      </c>
      <c r="E3472" t="s">
        <v>1767</v>
      </c>
      <c r="F3472" s="4" t="s">
        <v>397</v>
      </c>
      <c r="G3472" s="4">
        <v>518000</v>
      </c>
      <c r="H3472" s="10">
        <v>26764.43</v>
      </c>
      <c r="I3472" t="str">
        <f>IFERROR(VLOOKUP(G3472,'LEAID Match'!$B$2:$C$427,2,FALSE),"")</f>
        <v/>
      </c>
    </row>
    <row r="3473" spans="1:9" x14ac:dyDescent="0.2">
      <c r="A3473" t="str">
        <f t="shared" si="54"/>
        <v/>
      </c>
      <c r="B3473">
        <v>2016</v>
      </c>
      <c r="C3473" t="s">
        <v>1763</v>
      </c>
      <c r="D3473" t="s">
        <v>1765</v>
      </c>
      <c r="E3473" t="s">
        <v>1767</v>
      </c>
      <c r="F3473" s="4" t="s">
        <v>397</v>
      </c>
      <c r="G3473" s="4">
        <v>518000</v>
      </c>
      <c r="H3473" s="10">
        <v>24660.67</v>
      </c>
      <c r="I3473" t="str">
        <f>IFERROR(VLOOKUP(G3473,'LEAID Match'!$B$2:$C$427,2,FALSE),"")</f>
        <v/>
      </c>
    </row>
    <row r="3474" spans="1:9" x14ac:dyDescent="0.2">
      <c r="A3474" t="str">
        <f t="shared" si="54"/>
        <v/>
      </c>
      <c r="B3474" s="14">
        <v>2015</v>
      </c>
      <c r="C3474" t="s">
        <v>1763</v>
      </c>
      <c r="D3474" t="s">
        <v>1765</v>
      </c>
      <c r="E3474" t="s">
        <v>1767</v>
      </c>
      <c r="F3474" s="14" t="s">
        <v>397</v>
      </c>
      <c r="G3474" s="14">
        <v>518000</v>
      </c>
      <c r="H3474" s="14">
        <v>23926.400000000001</v>
      </c>
      <c r="I3474" t="str">
        <f>IFERROR(VLOOKUP(G3474,'LEAID Match'!$B$2:$C$427,2,FALSE),"")</f>
        <v/>
      </c>
    </row>
    <row r="3475" spans="1:9" x14ac:dyDescent="0.2">
      <c r="A3475" t="str">
        <f t="shared" si="54"/>
        <v/>
      </c>
      <c r="B3475">
        <v>2023</v>
      </c>
      <c r="C3475" t="s">
        <v>1763</v>
      </c>
      <c r="D3475" t="s">
        <v>1765</v>
      </c>
      <c r="E3475" t="s">
        <v>1767</v>
      </c>
      <c r="F3475" s="5" t="s">
        <v>398</v>
      </c>
      <c r="G3475" s="5">
        <v>519000</v>
      </c>
      <c r="H3475" s="6">
        <v>32485.18</v>
      </c>
      <c r="I3475" t="str">
        <f>IFERROR(VLOOKUP(G3475,'LEAID Match'!$B$2:$C$427,2,FALSE),"")</f>
        <v/>
      </c>
    </row>
    <row r="3476" spans="1:9" x14ac:dyDescent="0.2">
      <c r="A3476" t="str">
        <f t="shared" si="54"/>
        <v/>
      </c>
      <c r="B3476">
        <v>2022</v>
      </c>
      <c r="C3476" t="s">
        <v>1763</v>
      </c>
      <c r="D3476" t="s">
        <v>1765</v>
      </c>
      <c r="E3476" t="s">
        <v>1767</v>
      </c>
      <c r="F3476" s="5" t="s">
        <v>398</v>
      </c>
      <c r="G3476" s="5">
        <v>519000</v>
      </c>
      <c r="H3476" s="6">
        <v>30267.61</v>
      </c>
      <c r="I3476" t="str">
        <f>IFERROR(VLOOKUP(G3476,'LEAID Match'!$B$2:$C$427,2,FALSE),"")</f>
        <v/>
      </c>
    </row>
    <row r="3477" spans="1:9" x14ac:dyDescent="0.2">
      <c r="A3477" t="str">
        <f t="shared" si="54"/>
        <v/>
      </c>
      <c r="B3477">
        <v>2021</v>
      </c>
      <c r="C3477" t="s">
        <v>1763</v>
      </c>
      <c r="D3477" t="s">
        <v>1765</v>
      </c>
      <c r="E3477" t="s">
        <v>1767</v>
      </c>
      <c r="F3477" s="5" t="s">
        <v>398</v>
      </c>
      <c r="G3477" s="5">
        <v>519000</v>
      </c>
      <c r="H3477" s="6">
        <v>30032.560000000001</v>
      </c>
      <c r="I3477" t="str">
        <f>IFERROR(VLOOKUP(G3477,'LEAID Match'!$B$2:$C$427,2,FALSE),"")</f>
        <v/>
      </c>
    </row>
    <row r="3478" spans="1:9" x14ac:dyDescent="0.2">
      <c r="A3478" t="str">
        <f t="shared" si="54"/>
        <v/>
      </c>
      <c r="B3478">
        <v>2020</v>
      </c>
      <c r="C3478" t="s">
        <v>1763</v>
      </c>
      <c r="D3478" t="s">
        <v>1765</v>
      </c>
      <c r="E3478" t="s">
        <v>1767</v>
      </c>
      <c r="F3478" s="4" t="s">
        <v>398</v>
      </c>
      <c r="G3478" s="4">
        <v>519000</v>
      </c>
      <c r="H3478" s="10">
        <v>29601.41</v>
      </c>
      <c r="I3478" t="str">
        <f>IFERROR(VLOOKUP(G3478,'LEAID Match'!$B$2:$C$427,2,FALSE),"")</f>
        <v/>
      </c>
    </row>
    <row r="3479" spans="1:9" x14ac:dyDescent="0.2">
      <c r="A3479" t="str">
        <f t="shared" si="54"/>
        <v/>
      </c>
      <c r="B3479">
        <v>2019</v>
      </c>
      <c r="C3479" t="s">
        <v>1763</v>
      </c>
      <c r="D3479" t="s">
        <v>1765</v>
      </c>
      <c r="E3479" t="s">
        <v>1767</v>
      </c>
      <c r="F3479" s="4" t="s">
        <v>398</v>
      </c>
      <c r="G3479" s="4">
        <v>519000</v>
      </c>
      <c r="H3479" s="10">
        <v>29252.55</v>
      </c>
      <c r="I3479" t="str">
        <f>IFERROR(VLOOKUP(G3479,'LEAID Match'!$B$2:$C$427,2,FALSE),"")</f>
        <v/>
      </c>
    </row>
    <row r="3480" spans="1:9" x14ac:dyDescent="0.2">
      <c r="A3480" t="str">
        <f t="shared" si="54"/>
        <v/>
      </c>
      <c r="B3480">
        <v>2018</v>
      </c>
      <c r="C3480" t="s">
        <v>1763</v>
      </c>
      <c r="D3480" t="s">
        <v>1765</v>
      </c>
      <c r="E3480" t="s">
        <v>1767</v>
      </c>
      <c r="F3480" s="4" t="s">
        <v>398</v>
      </c>
      <c r="G3480" s="4">
        <v>519000</v>
      </c>
      <c r="H3480" s="10">
        <v>28054.22</v>
      </c>
      <c r="I3480" t="str">
        <f>IFERROR(VLOOKUP(G3480,'LEAID Match'!$B$2:$C$427,2,FALSE),"")</f>
        <v/>
      </c>
    </row>
    <row r="3481" spans="1:9" x14ac:dyDescent="0.2">
      <c r="A3481" t="str">
        <f t="shared" si="54"/>
        <v/>
      </c>
      <c r="B3481">
        <v>2017</v>
      </c>
      <c r="C3481" t="s">
        <v>1763</v>
      </c>
      <c r="D3481" t="s">
        <v>1765</v>
      </c>
      <c r="E3481" t="s">
        <v>1767</v>
      </c>
      <c r="F3481" s="4" t="s">
        <v>398</v>
      </c>
      <c r="G3481" s="4">
        <v>519000</v>
      </c>
      <c r="H3481" s="10">
        <v>27548.87</v>
      </c>
      <c r="I3481" t="str">
        <f>IFERROR(VLOOKUP(G3481,'LEAID Match'!$B$2:$C$427,2,FALSE),"")</f>
        <v/>
      </c>
    </row>
    <row r="3482" spans="1:9" x14ac:dyDescent="0.2">
      <c r="A3482" t="str">
        <f t="shared" si="54"/>
        <v/>
      </c>
      <c r="B3482">
        <v>2016</v>
      </c>
      <c r="C3482" t="s">
        <v>1763</v>
      </c>
      <c r="D3482" t="s">
        <v>1765</v>
      </c>
      <c r="E3482" t="s">
        <v>1767</v>
      </c>
      <c r="F3482" s="4" t="s">
        <v>398</v>
      </c>
      <c r="G3482" s="4">
        <v>519000</v>
      </c>
      <c r="H3482" s="10">
        <v>28150.22</v>
      </c>
      <c r="I3482" t="str">
        <f>IFERROR(VLOOKUP(G3482,'LEAID Match'!$B$2:$C$427,2,FALSE),"")</f>
        <v/>
      </c>
    </row>
    <row r="3483" spans="1:9" x14ac:dyDescent="0.2">
      <c r="A3483" t="str">
        <f t="shared" si="54"/>
        <v/>
      </c>
      <c r="B3483" s="14">
        <v>2015</v>
      </c>
      <c r="C3483" t="s">
        <v>1763</v>
      </c>
      <c r="D3483" t="s">
        <v>1765</v>
      </c>
      <c r="E3483" t="s">
        <v>1767</v>
      </c>
      <c r="F3483" s="14" t="s">
        <v>398</v>
      </c>
      <c r="G3483" s="14">
        <v>519000</v>
      </c>
      <c r="H3483" s="14">
        <v>28605.82</v>
      </c>
      <c r="I3483" t="str">
        <f>IFERROR(VLOOKUP(G3483,'LEAID Match'!$B$2:$C$427,2,FALSE),"")</f>
        <v/>
      </c>
    </row>
    <row r="3484" spans="1:9" x14ac:dyDescent="0.2">
      <c r="A3484" t="str">
        <f t="shared" si="54"/>
        <v/>
      </c>
      <c r="B3484">
        <v>2023</v>
      </c>
      <c r="C3484" t="s">
        <v>1763</v>
      </c>
      <c r="D3484" t="s">
        <v>1765</v>
      </c>
      <c r="E3484" t="s">
        <v>1767</v>
      </c>
      <c r="F3484" s="5" t="s">
        <v>399</v>
      </c>
      <c r="G3484" s="5">
        <v>520000</v>
      </c>
      <c r="H3484" s="6">
        <v>33458.75</v>
      </c>
      <c r="I3484" t="str">
        <f>IFERROR(VLOOKUP(G3484,'LEAID Match'!$B$2:$C$427,2,FALSE),"")</f>
        <v/>
      </c>
    </row>
    <row r="3485" spans="1:9" x14ac:dyDescent="0.2">
      <c r="A3485" t="str">
        <f t="shared" si="54"/>
        <v/>
      </c>
      <c r="B3485">
        <v>2022</v>
      </c>
      <c r="C3485" t="s">
        <v>1763</v>
      </c>
      <c r="D3485" t="s">
        <v>1765</v>
      </c>
      <c r="E3485" t="s">
        <v>1767</v>
      </c>
      <c r="F3485" s="5" t="s">
        <v>399</v>
      </c>
      <c r="G3485" s="5">
        <v>520000</v>
      </c>
      <c r="H3485" s="6">
        <v>31071.4</v>
      </c>
      <c r="I3485" t="str">
        <f>IFERROR(VLOOKUP(G3485,'LEAID Match'!$B$2:$C$427,2,FALSE),"")</f>
        <v/>
      </c>
    </row>
    <row r="3486" spans="1:9" x14ac:dyDescent="0.2">
      <c r="A3486" t="str">
        <f t="shared" si="54"/>
        <v/>
      </c>
      <c r="B3486">
        <v>2021</v>
      </c>
      <c r="C3486" t="s">
        <v>1763</v>
      </c>
      <c r="D3486" t="s">
        <v>1765</v>
      </c>
      <c r="E3486" t="s">
        <v>1767</v>
      </c>
      <c r="F3486" s="5" t="s">
        <v>399</v>
      </c>
      <c r="G3486" s="5">
        <v>520000</v>
      </c>
      <c r="H3486" s="6">
        <v>30435.279999999999</v>
      </c>
      <c r="I3486" t="str">
        <f>IFERROR(VLOOKUP(G3486,'LEAID Match'!$B$2:$C$427,2,FALSE),"")</f>
        <v/>
      </c>
    </row>
    <row r="3487" spans="1:9" x14ac:dyDescent="0.2">
      <c r="A3487" t="str">
        <f t="shared" si="54"/>
        <v/>
      </c>
      <c r="B3487">
        <v>2020</v>
      </c>
      <c r="C3487" t="s">
        <v>1763</v>
      </c>
      <c r="D3487" t="s">
        <v>1765</v>
      </c>
      <c r="E3487" t="s">
        <v>1767</v>
      </c>
      <c r="F3487" s="4" t="s">
        <v>399</v>
      </c>
      <c r="G3487" s="4">
        <v>520000</v>
      </c>
      <c r="H3487" s="10">
        <v>29706.93</v>
      </c>
      <c r="I3487" t="str">
        <f>IFERROR(VLOOKUP(G3487,'LEAID Match'!$B$2:$C$427,2,FALSE),"")</f>
        <v/>
      </c>
    </row>
    <row r="3488" spans="1:9" x14ac:dyDescent="0.2">
      <c r="A3488" t="str">
        <f t="shared" si="54"/>
        <v/>
      </c>
      <c r="B3488">
        <v>2019</v>
      </c>
      <c r="C3488" t="s">
        <v>1763</v>
      </c>
      <c r="D3488" t="s">
        <v>1765</v>
      </c>
      <c r="E3488" t="s">
        <v>1767</v>
      </c>
      <c r="F3488" s="4" t="s">
        <v>399</v>
      </c>
      <c r="G3488" s="4">
        <v>520000</v>
      </c>
      <c r="H3488" s="10">
        <v>28675.68</v>
      </c>
      <c r="I3488" t="str">
        <f>IFERROR(VLOOKUP(G3488,'LEAID Match'!$B$2:$C$427,2,FALSE),"")</f>
        <v/>
      </c>
    </row>
    <row r="3489" spans="1:9" x14ac:dyDescent="0.2">
      <c r="A3489" t="str">
        <f t="shared" si="54"/>
        <v/>
      </c>
      <c r="B3489">
        <v>2018</v>
      </c>
      <c r="C3489" t="s">
        <v>1763</v>
      </c>
      <c r="D3489" t="s">
        <v>1765</v>
      </c>
      <c r="E3489" t="s">
        <v>1767</v>
      </c>
      <c r="F3489" s="4" t="s">
        <v>399</v>
      </c>
      <c r="G3489" s="4">
        <v>520000</v>
      </c>
      <c r="H3489" s="10">
        <v>28407.02</v>
      </c>
      <c r="I3489" t="str">
        <f>IFERROR(VLOOKUP(G3489,'LEAID Match'!$B$2:$C$427,2,FALSE),"")</f>
        <v/>
      </c>
    </row>
    <row r="3490" spans="1:9" x14ac:dyDescent="0.2">
      <c r="A3490" t="str">
        <f t="shared" si="54"/>
        <v/>
      </c>
      <c r="B3490">
        <v>2017</v>
      </c>
      <c r="C3490" t="s">
        <v>1763</v>
      </c>
      <c r="D3490" t="s">
        <v>1765</v>
      </c>
      <c r="E3490" t="s">
        <v>1767</v>
      </c>
      <c r="F3490" s="4" t="s">
        <v>399</v>
      </c>
      <c r="G3490" s="4">
        <v>520000</v>
      </c>
      <c r="H3490" s="10">
        <v>27965.05</v>
      </c>
      <c r="I3490" t="str">
        <f>IFERROR(VLOOKUP(G3490,'LEAID Match'!$B$2:$C$427,2,FALSE),"")</f>
        <v/>
      </c>
    </row>
    <row r="3491" spans="1:9" x14ac:dyDescent="0.2">
      <c r="A3491" t="str">
        <f t="shared" si="54"/>
        <v/>
      </c>
      <c r="B3491">
        <v>2016</v>
      </c>
      <c r="C3491" t="s">
        <v>1763</v>
      </c>
      <c r="D3491" t="s">
        <v>1765</v>
      </c>
      <c r="E3491" t="s">
        <v>1767</v>
      </c>
      <c r="F3491" s="4" t="s">
        <v>399</v>
      </c>
      <c r="G3491" s="4">
        <v>520000</v>
      </c>
      <c r="H3491" s="10">
        <v>27839.87</v>
      </c>
      <c r="I3491" t="str">
        <f>IFERROR(VLOOKUP(G3491,'LEAID Match'!$B$2:$C$427,2,FALSE),"")</f>
        <v/>
      </c>
    </row>
    <row r="3492" spans="1:9" x14ac:dyDescent="0.2">
      <c r="A3492" t="str">
        <f t="shared" si="54"/>
        <v/>
      </c>
      <c r="B3492" s="14">
        <v>2015</v>
      </c>
      <c r="C3492" t="s">
        <v>1763</v>
      </c>
      <c r="D3492" t="s">
        <v>1765</v>
      </c>
      <c r="E3492" t="s">
        <v>1767</v>
      </c>
      <c r="F3492" s="14" t="s">
        <v>399</v>
      </c>
      <c r="G3492" s="14">
        <v>520000</v>
      </c>
      <c r="H3492" s="14">
        <v>27197.05</v>
      </c>
      <c r="I3492" t="str">
        <f>IFERROR(VLOOKUP(G3492,'LEAID Match'!$B$2:$C$427,2,FALSE),"")</f>
        <v/>
      </c>
    </row>
    <row r="3493" spans="1:9" x14ac:dyDescent="0.2">
      <c r="A3493" t="str">
        <f t="shared" si="54"/>
        <v/>
      </c>
      <c r="B3493">
        <v>2023</v>
      </c>
      <c r="C3493" t="s">
        <v>1763</v>
      </c>
      <c r="D3493" t="s">
        <v>1765</v>
      </c>
      <c r="E3493" t="s">
        <v>1767</v>
      </c>
      <c r="F3493" s="5" t="s">
        <v>400</v>
      </c>
      <c r="G3493" s="5">
        <v>521000</v>
      </c>
      <c r="H3493" s="6">
        <v>33481.93</v>
      </c>
      <c r="I3493" t="str">
        <f>IFERROR(VLOOKUP(G3493,'LEAID Match'!$B$2:$C$427,2,FALSE),"")</f>
        <v/>
      </c>
    </row>
    <row r="3494" spans="1:9" x14ac:dyDescent="0.2">
      <c r="A3494" t="str">
        <f t="shared" si="54"/>
        <v/>
      </c>
      <c r="B3494">
        <v>2022</v>
      </c>
      <c r="C3494" t="s">
        <v>1763</v>
      </c>
      <c r="D3494" t="s">
        <v>1765</v>
      </c>
      <c r="E3494" t="s">
        <v>1767</v>
      </c>
      <c r="F3494" s="5" t="s">
        <v>400</v>
      </c>
      <c r="G3494" s="5">
        <v>521000</v>
      </c>
      <c r="H3494" s="6">
        <v>33298.6</v>
      </c>
      <c r="I3494" t="str">
        <f>IFERROR(VLOOKUP(G3494,'LEAID Match'!$B$2:$C$427,2,FALSE),"")</f>
        <v/>
      </c>
    </row>
    <row r="3495" spans="1:9" x14ac:dyDescent="0.2">
      <c r="A3495" t="str">
        <f t="shared" si="54"/>
        <v/>
      </c>
      <c r="B3495">
        <v>2021</v>
      </c>
      <c r="C3495" t="s">
        <v>1763</v>
      </c>
      <c r="D3495" t="s">
        <v>1765</v>
      </c>
      <c r="E3495" t="s">
        <v>1767</v>
      </c>
      <c r="F3495" s="5" t="s">
        <v>400</v>
      </c>
      <c r="G3495" s="5">
        <v>521000</v>
      </c>
      <c r="H3495" s="6">
        <v>31438.82</v>
      </c>
      <c r="I3495" t="str">
        <f>IFERROR(VLOOKUP(G3495,'LEAID Match'!$B$2:$C$427,2,FALSE),"")</f>
        <v/>
      </c>
    </row>
    <row r="3496" spans="1:9" x14ac:dyDescent="0.2">
      <c r="A3496" t="str">
        <f t="shared" si="54"/>
        <v/>
      </c>
      <c r="B3496">
        <v>2020</v>
      </c>
      <c r="C3496" t="s">
        <v>1763</v>
      </c>
      <c r="D3496" t="s">
        <v>1765</v>
      </c>
      <c r="E3496" t="s">
        <v>1767</v>
      </c>
      <c r="F3496" s="4" t="s">
        <v>400</v>
      </c>
      <c r="G3496" s="4">
        <v>521000</v>
      </c>
      <c r="H3496" s="10">
        <v>29464.07</v>
      </c>
      <c r="I3496" t="str">
        <f>IFERROR(VLOOKUP(G3496,'LEAID Match'!$B$2:$C$427,2,FALSE),"")</f>
        <v/>
      </c>
    </row>
    <row r="3497" spans="1:9" x14ac:dyDescent="0.2">
      <c r="A3497" t="str">
        <f t="shared" si="54"/>
        <v/>
      </c>
      <c r="B3497">
        <v>2019</v>
      </c>
      <c r="C3497" t="s">
        <v>1763</v>
      </c>
      <c r="D3497" t="s">
        <v>1765</v>
      </c>
      <c r="E3497" t="s">
        <v>1767</v>
      </c>
      <c r="F3497" s="4" t="s">
        <v>400</v>
      </c>
      <c r="G3497" s="4">
        <v>521000</v>
      </c>
      <c r="H3497" s="10">
        <v>26367.14</v>
      </c>
      <c r="I3497" t="str">
        <f>IFERROR(VLOOKUP(G3497,'LEAID Match'!$B$2:$C$427,2,FALSE),"")</f>
        <v/>
      </c>
    </row>
    <row r="3498" spans="1:9" x14ac:dyDescent="0.2">
      <c r="A3498" t="str">
        <f t="shared" si="54"/>
        <v/>
      </c>
      <c r="B3498">
        <v>2018</v>
      </c>
      <c r="C3498" t="s">
        <v>1763</v>
      </c>
      <c r="D3498" t="s">
        <v>1765</v>
      </c>
      <c r="E3498" t="s">
        <v>1767</v>
      </c>
      <c r="F3498" s="4" t="s">
        <v>400</v>
      </c>
      <c r="G3498" s="4">
        <v>521000</v>
      </c>
      <c r="H3498" s="10">
        <v>25370.080000000002</v>
      </c>
      <c r="I3498" t="str">
        <f>IFERROR(VLOOKUP(G3498,'LEAID Match'!$B$2:$C$427,2,FALSE),"")</f>
        <v/>
      </c>
    </row>
    <row r="3499" spans="1:9" x14ac:dyDescent="0.2">
      <c r="A3499" t="str">
        <f t="shared" si="54"/>
        <v/>
      </c>
      <c r="B3499">
        <v>2017</v>
      </c>
      <c r="C3499" t="s">
        <v>1763</v>
      </c>
      <c r="D3499" t="s">
        <v>1765</v>
      </c>
      <c r="E3499" t="s">
        <v>1767</v>
      </c>
      <c r="F3499" s="4" t="s">
        <v>400</v>
      </c>
      <c r="G3499" s="4">
        <v>521000</v>
      </c>
      <c r="H3499" s="10">
        <v>24128.14</v>
      </c>
      <c r="I3499" t="str">
        <f>IFERROR(VLOOKUP(G3499,'LEAID Match'!$B$2:$C$427,2,FALSE),"")</f>
        <v/>
      </c>
    </row>
    <row r="3500" spans="1:9" x14ac:dyDescent="0.2">
      <c r="A3500" t="str">
        <f t="shared" si="54"/>
        <v/>
      </c>
      <c r="B3500">
        <v>2023</v>
      </c>
      <c r="C3500" t="s">
        <v>1763</v>
      </c>
      <c r="D3500" t="s">
        <v>1765</v>
      </c>
      <c r="E3500" t="s">
        <v>1767</v>
      </c>
      <c r="F3500" s="5" t="s">
        <v>401</v>
      </c>
      <c r="G3500" s="5">
        <v>523000</v>
      </c>
      <c r="H3500" s="6">
        <v>5180.04</v>
      </c>
      <c r="I3500" t="str">
        <f>IFERROR(VLOOKUP(G3500,'LEAID Match'!$B$2:$C$427,2,FALSE),"")</f>
        <v/>
      </c>
    </row>
    <row r="3501" spans="1:9" x14ac:dyDescent="0.2">
      <c r="A3501" t="str">
        <f t="shared" si="54"/>
        <v/>
      </c>
      <c r="B3501">
        <v>2022</v>
      </c>
      <c r="C3501" t="s">
        <v>1763</v>
      </c>
      <c r="D3501" t="s">
        <v>1765</v>
      </c>
      <c r="E3501" t="s">
        <v>1767</v>
      </c>
      <c r="F3501" s="5" t="s">
        <v>401</v>
      </c>
      <c r="G3501" s="5">
        <v>523000</v>
      </c>
      <c r="H3501" s="6">
        <v>4468.9399999999996</v>
      </c>
      <c r="I3501" t="str">
        <f>IFERROR(VLOOKUP(G3501,'LEAID Match'!$B$2:$C$427,2,FALSE),"")</f>
        <v/>
      </c>
    </row>
    <row r="3502" spans="1:9" x14ac:dyDescent="0.2">
      <c r="A3502" t="str">
        <f t="shared" si="54"/>
        <v/>
      </c>
      <c r="B3502">
        <v>2023</v>
      </c>
      <c r="C3502" t="s">
        <v>1763</v>
      </c>
      <c r="D3502" t="s">
        <v>1765</v>
      </c>
      <c r="E3502" t="s">
        <v>1767</v>
      </c>
      <c r="F3502" s="5" t="s">
        <v>402</v>
      </c>
      <c r="G3502" s="5">
        <v>524000</v>
      </c>
      <c r="H3502" s="6">
        <v>30033.9</v>
      </c>
      <c r="I3502" t="str">
        <f>IFERROR(VLOOKUP(G3502,'LEAID Match'!$B$2:$C$427,2,FALSE),"")</f>
        <v/>
      </c>
    </row>
    <row r="3503" spans="1:9" x14ac:dyDescent="0.2">
      <c r="A3503" t="str">
        <f t="shared" si="54"/>
        <v/>
      </c>
      <c r="B3503">
        <v>2022</v>
      </c>
      <c r="C3503" t="s">
        <v>1763</v>
      </c>
      <c r="D3503" t="s">
        <v>1765</v>
      </c>
      <c r="E3503" t="s">
        <v>1767</v>
      </c>
      <c r="F3503" s="5" t="s">
        <v>402</v>
      </c>
      <c r="G3503" s="5">
        <v>524000</v>
      </c>
      <c r="H3503" s="6">
        <v>29103.68</v>
      </c>
      <c r="I3503" t="str">
        <f>IFERROR(VLOOKUP(G3503,'LEAID Match'!$B$2:$C$427,2,FALSE),"")</f>
        <v/>
      </c>
    </row>
    <row r="3504" spans="1:9" x14ac:dyDescent="0.2">
      <c r="A3504" t="str">
        <f t="shared" si="54"/>
        <v/>
      </c>
      <c r="B3504">
        <v>2021</v>
      </c>
      <c r="C3504" t="s">
        <v>1763</v>
      </c>
      <c r="D3504" t="s">
        <v>1765</v>
      </c>
      <c r="E3504" t="s">
        <v>1767</v>
      </c>
      <c r="F3504" s="5" t="s">
        <v>402</v>
      </c>
      <c r="G3504" s="5">
        <v>524000</v>
      </c>
      <c r="H3504" s="6">
        <v>27242.720000000001</v>
      </c>
      <c r="I3504" t="str">
        <f>IFERROR(VLOOKUP(G3504,'LEAID Match'!$B$2:$C$427,2,FALSE),"")</f>
        <v/>
      </c>
    </row>
    <row r="3505" spans="1:9" x14ac:dyDescent="0.2">
      <c r="A3505" t="str">
        <f t="shared" si="54"/>
        <v/>
      </c>
      <c r="B3505">
        <v>2020</v>
      </c>
      <c r="C3505" t="s">
        <v>1763</v>
      </c>
      <c r="D3505" t="s">
        <v>1765</v>
      </c>
      <c r="E3505" t="s">
        <v>1767</v>
      </c>
      <c r="F3505" s="4" t="s">
        <v>402</v>
      </c>
      <c r="G3505" s="4">
        <v>524000</v>
      </c>
      <c r="H3505" s="10">
        <v>25970.61</v>
      </c>
      <c r="I3505" t="str">
        <f>IFERROR(VLOOKUP(G3505,'LEAID Match'!$B$2:$C$427,2,FALSE),"")</f>
        <v/>
      </c>
    </row>
    <row r="3506" spans="1:9" x14ac:dyDescent="0.2">
      <c r="A3506" t="str">
        <f t="shared" si="54"/>
        <v/>
      </c>
      <c r="B3506">
        <v>2019</v>
      </c>
      <c r="C3506" t="s">
        <v>1763</v>
      </c>
      <c r="D3506" t="s">
        <v>1765</v>
      </c>
      <c r="E3506" t="s">
        <v>1767</v>
      </c>
      <c r="F3506" s="4" t="s">
        <v>402</v>
      </c>
      <c r="G3506" s="4">
        <v>524000</v>
      </c>
      <c r="H3506" s="10">
        <v>24520.07</v>
      </c>
      <c r="I3506" t="str">
        <f>IFERROR(VLOOKUP(G3506,'LEAID Match'!$B$2:$C$427,2,FALSE),"")</f>
        <v/>
      </c>
    </row>
    <row r="3507" spans="1:9" x14ac:dyDescent="0.2">
      <c r="A3507" t="str">
        <f t="shared" si="54"/>
        <v/>
      </c>
      <c r="B3507">
        <v>2018</v>
      </c>
      <c r="C3507" t="s">
        <v>1763</v>
      </c>
      <c r="D3507" t="s">
        <v>1765</v>
      </c>
      <c r="E3507" t="s">
        <v>1767</v>
      </c>
      <c r="F3507" s="4" t="s">
        <v>402</v>
      </c>
      <c r="G3507" s="4">
        <v>524000</v>
      </c>
      <c r="H3507" s="10">
        <v>23462.04</v>
      </c>
      <c r="I3507" t="str">
        <f>IFERROR(VLOOKUP(G3507,'LEAID Match'!$B$2:$C$427,2,FALSE),"")</f>
        <v/>
      </c>
    </row>
    <row r="3508" spans="1:9" x14ac:dyDescent="0.2">
      <c r="A3508" t="str">
        <f t="shared" si="54"/>
        <v/>
      </c>
      <c r="B3508">
        <v>2017</v>
      </c>
      <c r="C3508" t="s">
        <v>1763</v>
      </c>
      <c r="D3508" t="s">
        <v>1765</v>
      </c>
      <c r="E3508" t="s">
        <v>1767</v>
      </c>
      <c r="F3508" s="4" t="s">
        <v>402</v>
      </c>
      <c r="G3508" s="4">
        <v>524000</v>
      </c>
      <c r="H3508" s="10">
        <v>21681.41</v>
      </c>
      <c r="I3508" t="str">
        <f>IFERROR(VLOOKUP(G3508,'LEAID Match'!$B$2:$C$427,2,FALSE),"")</f>
        <v/>
      </c>
    </row>
    <row r="3509" spans="1:9" x14ac:dyDescent="0.2">
      <c r="A3509" t="str">
        <f t="shared" si="54"/>
        <v/>
      </c>
      <c r="B3509">
        <v>2016</v>
      </c>
      <c r="C3509" t="s">
        <v>1763</v>
      </c>
      <c r="D3509" t="s">
        <v>1765</v>
      </c>
      <c r="E3509" t="s">
        <v>1767</v>
      </c>
      <c r="F3509" s="4" t="s">
        <v>402</v>
      </c>
      <c r="G3509" s="4">
        <v>524000</v>
      </c>
      <c r="H3509" s="10">
        <v>20364.53</v>
      </c>
      <c r="I3509" t="str">
        <f>IFERROR(VLOOKUP(G3509,'LEAID Match'!$B$2:$C$427,2,FALSE),"")</f>
        <v/>
      </c>
    </row>
    <row r="3510" spans="1:9" x14ac:dyDescent="0.2">
      <c r="A3510" t="str">
        <f t="shared" si="54"/>
        <v/>
      </c>
      <c r="B3510" s="14">
        <v>2015</v>
      </c>
      <c r="C3510" t="s">
        <v>1763</v>
      </c>
      <c r="D3510" t="s">
        <v>1765</v>
      </c>
      <c r="E3510" t="s">
        <v>1767</v>
      </c>
      <c r="F3510" s="14" t="s">
        <v>402</v>
      </c>
      <c r="G3510" s="14">
        <v>524000</v>
      </c>
      <c r="H3510" s="14">
        <v>19559.79</v>
      </c>
      <c r="I3510" t="str">
        <f>IFERROR(VLOOKUP(G3510,'LEAID Match'!$B$2:$C$427,2,FALSE),"")</f>
        <v/>
      </c>
    </row>
    <row r="3511" spans="1:9" x14ac:dyDescent="0.2">
      <c r="A3511" t="str">
        <f t="shared" si="54"/>
        <v/>
      </c>
      <c r="B3511">
        <v>2023</v>
      </c>
      <c r="C3511" t="s">
        <v>1763</v>
      </c>
      <c r="D3511" t="s">
        <v>1765</v>
      </c>
      <c r="E3511" t="s">
        <v>1767</v>
      </c>
      <c r="F3511" s="5" t="s">
        <v>403</v>
      </c>
      <c r="G3511" s="5">
        <v>525000</v>
      </c>
      <c r="H3511" s="6">
        <v>168892.41</v>
      </c>
      <c r="I3511" t="str">
        <f>IFERROR(VLOOKUP(G3511,'LEAID Match'!$B$2:$C$427,2,FALSE),"")</f>
        <v/>
      </c>
    </row>
    <row r="3512" spans="1:9" x14ac:dyDescent="0.2">
      <c r="A3512" t="str">
        <f t="shared" si="54"/>
        <v/>
      </c>
      <c r="B3512">
        <v>2022</v>
      </c>
      <c r="C3512" t="s">
        <v>1763</v>
      </c>
      <c r="D3512" t="s">
        <v>1765</v>
      </c>
      <c r="E3512" t="s">
        <v>1767</v>
      </c>
      <c r="F3512" s="5" t="s">
        <v>403</v>
      </c>
      <c r="G3512" s="5">
        <v>525000</v>
      </c>
      <c r="H3512" s="6">
        <v>155475.65</v>
      </c>
      <c r="I3512" t="str">
        <f>IFERROR(VLOOKUP(G3512,'LEAID Match'!$B$2:$C$427,2,FALSE),"")</f>
        <v/>
      </c>
    </row>
    <row r="3513" spans="1:9" x14ac:dyDescent="0.2">
      <c r="A3513" t="str">
        <f t="shared" si="54"/>
        <v/>
      </c>
      <c r="B3513">
        <v>2021</v>
      </c>
      <c r="C3513" t="s">
        <v>1763</v>
      </c>
      <c r="D3513" t="s">
        <v>1765</v>
      </c>
      <c r="E3513" t="s">
        <v>1767</v>
      </c>
      <c r="F3513" s="5" t="s">
        <v>403</v>
      </c>
      <c r="G3513" s="5">
        <v>525000</v>
      </c>
      <c r="H3513" s="6">
        <v>148265.07999999999</v>
      </c>
      <c r="I3513" t="str">
        <f>IFERROR(VLOOKUP(G3513,'LEAID Match'!$B$2:$C$427,2,FALSE),"")</f>
        <v/>
      </c>
    </row>
    <row r="3514" spans="1:9" x14ac:dyDescent="0.2">
      <c r="A3514" t="str">
        <f t="shared" si="54"/>
        <v/>
      </c>
      <c r="B3514">
        <v>2020</v>
      </c>
      <c r="C3514" t="s">
        <v>1763</v>
      </c>
      <c r="D3514" t="s">
        <v>1765</v>
      </c>
      <c r="E3514" t="s">
        <v>1767</v>
      </c>
      <c r="F3514" s="4" t="s">
        <v>403</v>
      </c>
      <c r="G3514" s="4">
        <v>525000</v>
      </c>
      <c r="H3514" s="10">
        <v>140392.26</v>
      </c>
      <c r="I3514" t="str">
        <f>IFERROR(VLOOKUP(G3514,'LEAID Match'!$B$2:$C$427,2,FALSE),"")</f>
        <v/>
      </c>
    </row>
    <row r="3515" spans="1:9" x14ac:dyDescent="0.2">
      <c r="A3515" t="str">
        <f t="shared" si="54"/>
        <v/>
      </c>
      <c r="B3515">
        <v>2019</v>
      </c>
      <c r="C3515" t="s">
        <v>1763</v>
      </c>
      <c r="D3515" t="s">
        <v>1765</v>
      </c>
      <c r="E3515" t="s">
        <v>1767</v>
      </c>
      <c r="F3515" s="4" t="s">
        <v>403</v>
      </c>
      <c r="G3515" s="4">
        <v>525000</v>
      </c>
      <c r="H3515" s="10">
        <v>137039.66</v>
      </c>
      <c r="I3515" t="str">
        <f>IFERROR(VLOOKUP(G3515,'LEAID Match'!$B$2:$C$427,2,FALSE),"")</f>
        <v/>
      </c>
    </row>
    <row r="3516" spans="1:9" x14ac:dyDescent="0.2">
      <c r="A3516" t="str">
        <f t="shared" si="54"/>
        <v/>
      </c>
      <c r="B3516">
        <v>2018</v>
      </c>
      <c r="C3516" t="s">
        <v>1763</v>
      </c>
      <c r="D3516" t="s">
        <v>1765</v>
      </c>
      <c r="E3516" t="s">
        <v>1767</v>
      </c>
      <c r="F3516" s="4" t="s">
        <v>403</v>
      </c>
      <c r="G3516" s="4">
        <v>525000</v>
      </c>
      <c r="H3516" s="10">
        <v>131124.94</v>
      </c>
      <c r="I3516" t="str">
        <f>IFERROR(VLOOKUP(G3516,'LEAID Match'!$B$2:$C$427,2,FALSE),"")</f>
        <v/>
      </c>
    </row>
    <row r="3517" spans="1:9" x14ac:dyDescent="0.2">
      <c r="A3517" t="str">
        <f t="shared" si="54"/>
        <v/>
      </c>
      <c r="B3517">
        <v>2017</v>
      </c>
      <c r="C3517" t="s">
        <v>1763</v>
      </c>
      <c r="D3517" t="s">
        <v>1765</v>
      </c>
      <c r="E3517" t="s">
        <v>1767</v>
      </c>
      <c r="F3517" s="4" t="s">
        <v>403</v>
      </c>
      <c r="G3517" s="4">
        <v>525000</v>
      </c>
      <c r="H3517" s="10">
        <v>127163.09</v>
      </c>
      <c r="I3517" t="str">
        <f>IFERROR(VLOOKUP(G3517,'LEAID Match'!$B$2:$C$427,2,FALSE),"")</f>
        <v/>
      </c>
    </row>
    <row r="3518" spans="1:9" x14ac:dyDescent="0.2">
      <c r="A3518" t="str">
        <f t="shared" si="54"/>
        <v/>
      </c>
      <c r="B3518">
        <v>2016</v>
      </c>
      <c r="C3518" t="s">
        <v>1763</v>
      </c>
      <c r="D3518" t="s">
        <v>1765</v>
      </c>
      <c r="E3518" t="s">
        <v>1767</v>
      </c>
      <c r="F3518" s="4" t="s">
        <v>403</v>
      </c>
      <c r="G3518" s="4">
        <v>525000</v>
      </c>
      <c r="H3518" s="10">
        <v>120559.78</v>
      </c>
      <c r="I3518" t="str">
        <f>IFERROR(VLOOKUP(G3518,'LEAID Match'!$B$2:$C$427,2,FALSE),"")</f>
        <v/>
      </c>
    </row>
    <row r="3519" spans="1:9" x14ac:dyDescent="0.2">
      <c r="A3519" t="str">
        <f t="shared" si="54"/>
        <v/>
      </c>
      <c r="B3519" s="14">
        <v>2015</v>
      </c>
      <c r="C3519" t="s">
        <v>1763</v>
      </c>
      <c r="D3519" t="s">
        <v>1765</v>
      </c>
      <c r="E3519" t="s">
        <v>1767</v>
      </c>
      <c r="F3519" s="14" t="s">
        <v>403</v>
      </c>
      <c r="G3519" s="14">
        <v>525000</v>
      </c>
      <c r="H3519" s="14">
        <v>120317.85</v>
      </c>
      <c r="I3519" t="str">
        <f>IFERROR(VLOOKUP(G3519,'LEAID Match'!$B$2:$C$427,2,FALSE),"")</f>
        <v/>
      </c>
    </row>
    <row r="3520" spans="1:9" x14ac:dyDescent="0.2">
      <c r="A3520" t="str">
        <f t="shared" si="54"/>
        <v/>
      </c>
      <c r="B3520">
        <v>2023</v>
      </c>
      <c r="C3520" t="s">
        <v>1763</v>
      </c>
      <c r="D3520" t="s">
        <v>1765</v>
      </c>
      <c r="E3520" t="s">
        <v>1767</v>
      </c>
      <c r="F3520" s="5" t="s">
        <v>404</v>
      </c>
      <c r="G3520" s="5">
        <v>526000</v>
      </c>
      <c r="H3520" s="6">
        <v>1360.73</v>
      </c>
      <c r="I3520" t="str">
        <f>IFERROR(VLOOKUP(G3520,'LEAID Match'!$B$2:$C$427,2,FALSE),"")</f>
        <v/>
      </c>
    </row>
    <row r="3521" spans="1:9" x14ac:dyDescent="0.2">
      <c r="A3521" t="str">
        <f t="shared" si="54"/>
        <v/>
      </c>
      <c r="B3521">
        <v>2022</v>
      </c>
      <c r="C3521" t="s">
        <v>1763</v>
      </c>
      <c r="D3521" t="s">
        <v>1765</v>
      </c>
      <c r="E3521" t="s">
        <v>1767</v>
      </c>
      <c r="F3521" s="5" t="s">
        <v>404</v>
      </c>
      <c r="G3521" s="5">
        <v>526000</v>
      </c>
      <c r="H3521" s="5">
        <v>545.09</v>
      </c>
      <c r="I3521" t="str">
        <f>IFERROR(VLOOKUP(G3521,'LEAID Match'!$B$2:$C$427,2,FALSE),"")</f>
        <v/>
      </c>
    </row>
    <row r="3522" spans="1:9" x14ac:dyDescent="0.2">
      <c r="A3522" t="str">
        <f t="shared" si="54"/>
        <v/>
      </c>
      <c r="B3522">
        <v>2020</v>
      </c>
      <c r="C3522" t="s">
        <v>1763</v>
      </c>
      <c r="D3522" t="s">
        <v>1765</v>
      </c>
      <c r="E3522" t="s">
        <v>1767</v>
      </c>
      <c r="F3522" s="4" t="s">
        <v>404</v>
      </c>
      <c r="G3522" s="4">
        <v>526000</v>
      </c>
      <c r="H3522" s="4">
        <v>931.86</v>
      </c>
      <c r="I3522" t="str">
        <f>IFERROR(VLOOKUP(G3522,'LEAID Match'!$B$2:$C$427,2,FALSE),"")</f>
        <v/>
      </c>
    </row>
    <row r="3523" spans="1:9" x14ac:dyDescent="0.2">
      <c r="A3523" t="str">
        <f t="shared" ref="A3523:A3586" si="55">I3523</f>
        <v/>
      </c>
      <c r="B3523">
        <v>2019</v>
      </c>
      <c r="C3523" t="s">
        <v>1763</v>
      </c>
      <c r="D3523" t="s">
        <v>1765</v>
      </c>
      <c r="E3523" t="s">
        <v>1767</v>
      </c>
      <c r="F3523" s="4" t="s">
        <v>404</v>
      </c>
      <c r="G3523" s="4">
        <v>526000</v>
      </c>
      <c r="H3523" s="10">
        <v>1325.89</v>
      </c>
      <c r="I3523" t="str">
        <f>IFERROR(VLOOKUP(G3523,'LEAID Match'!$B$2:$C$427,2,FALSE),"")</f>
        <v/>
      </c>
    </row>
    <row r="3524" spans="1:9" x14ac:dyDescent="0.2">
      <c r="A3524" t="str">
        <f t="shared" si="55"/>
        <v/>
      </c>
      <c r="B3524">
        <v>2018</v>
      </c>
      <c r="C3524" t="s">
        <v>1763</v>
      </c>
      <c r="D3524" t="s">
        <v>1765</v>
      </c>
      <c r="E3524" t="s">
        <v>1767</v>
      </c>
      <c r="F3524" s="4" t="s">
        <v>404</v>
      </c>
      <c r="G3524" s="4">
        <v>526000</v>
      </c>
      <c r="H3524" s="10">
        <v>1587.78</v>
      </c>
      <c r="I3524" t="str">
        <f>IFERROR(VLOOKUP(G3524,'LEAID Match'!$B$2:$C$427,2,FALSE),"")</f>
        <v/>
      </c>
    </row>
    <row r="3525" spans="1:9" x14ac:dyDescent="0.2">
      <c r="A3525" t="str">
        <f t="shared" si="55"/>
        <v/>
      </c>
      <c r="B3525">
        <v>2017</v>
      </c>
      <c r="C3525" t="s">
        <v>1763</v>
      </c>
      <c r="D3525" t="s">
        <v>1765</v>
      </c>
      <c r="E3525" t="s">
        <v>1767</v>
      </c>
      <c r="F3525" s="4" t="s">
        <v>404</v>
      </c>
      <c r="G3525" s="4">
        <v>526000</v>
      </c>
      <c r="H3525" s="10">
        <v>2014.72</v>
      </c>
      <c r="I3525" t="str">
        <f>IFERROR(VLOOKUP(G3525,'LEAID Match'!$B$2:$C$427,2,FALSE),"")</f>
        <v/>
      </c>
    </row>
    <row r="3526" spans="1:9" x14ac:dyDescent="0.2">
      <c r="A3526" t="str">
        <f t="shared" si="55"/>
        <v/>
      </c>
      <c r="B3526">
        <v>2016</v>
      </c>
      <c r="C3526" t="s">
        <v>1763</v>
      </c>
      <c r="D3526" t="s">
        <v>1765</v>
      </c>
      <c r="E3526" t="s">
        <v>1767</v>
      </c>
      <c r="F3526" s="4" t="s">
        <v>404</v>
      </c>
      <c r="G3526" s="4">
        <v>526000</v>
      </c>
      <c r="H3526" s="10">
        <v>2124.2399999999998</v>
      </c>
      <c r="I3526" t="str">
        <f>IFERROR(VLOOKUP(G3526,'LEAID Match'!$B$2:$C$427,2,FALSE),"")</f>
        <v/>
      </c>
    </row>
    <row r="3527" spans="1:9" x14ac:dyDescent="0.2">
      <c r="A3527" t="str">
        <f t="shared" si="55"/>
        <v/>
      </c>
      <c r="B3527" s="14">
        <v>2015</v>
      </c>
      <c r="C3527" t="s">
        <v>1763</v>
      </c>
      <c r="D3527" t="s">
        <v>1765</v>
      </c>
      <c r="E3527" t="s">
        <v>1767</v>
      </c>
      <c r="F3527" s="14" t="s">
        <v>404</v>
      </c>
      <c r="G3527" s="14">
        <v>526000</v>
      </c>
      <c r="H3527" s="14">
        <v>2068.2800000000002</v>
      </c>
      <c r="I3527" t="str">
        <f>IFERROR(VLOOKUP(G3527,'LEAID Match'!$B$2:$C$427,2,FALSE),"")</f>
        <v/>
      </c>
    </row>
    <row r="3528" spans="1:9" x14ac:dyDescent="0.2">
      <c r="A3528" t="str">
        <f t="shared" si="55"/>
        <v/>
      </c>
      <c r="B3528">
        <v>2023</v>
      </c>
      <c r="C3528" t="s">
        <v>1763</v>
      </c>
      <c r="D3528" t="s">
        <v>1765</v>
      </c>
      <c r="E3528" t="s">
        <v>1767</v>
      </c>
      <c r="F3528" s="5" t="s">
        <v>405</v>
      </c>
      <c r="G3528" s="5">
        <v>528000</v>
      </c>
      <c r="H3528" s="6">
        <v>7496.54</v>
      </c>
      <c r="I3528" t="str">
        <f>IFERROR(VLOOKUP(G3528,'LEAID Match'!$B$2:$C$427,2,FALSE),"")</f>
        <v/>
      </c>
    </row>
    <row r="3529" spans="1:9" x14ac:dyDescent="0.2">
      <c r="A3529" t="str">
        <f t="shared" si="55"/>
        <v/>
      </c>
      <c r="B3529">
        <v>2022</v>
      </c>
      <c r="C3529" t="s">
        <v>1763</v>
      </c>
      <c r="D3529" t="s">
        <v>1765</v>
      </c>
      <c r="E3529" t="s">
        <v>1767</v>
      </c>
      <c r="F3529" s="5" t="s">
        <v>405</v>
      </c>
      <c r="G3529" s="5">
        <v>528000</v>
      </c>
      <c r="H3529" s="6">
        <v>7119.47</v>
      </c>
      <c r="I3529" t="str">
        <f>IFERROR(VLOOKUP(G3529,'LEAID Match'!$B$2:$C$427,2,FALSE),"")</f>
        <v/>
      </c>
    </row>
    <row r="3530" spans="1:9" x14ac:dyDescent="0.2">
      <c r="A3530" t="str">
        <f t="shared" si="55"/>
        <v/>
      </c>
      <c r="B3530">
        <v>2021</v>
      </c>
      <c r="C3530" t="s">
        <v>1763</v>
      </c>
      <c r="D3530" t="s">
        <v>1765</v>
      </c>
      <c r="E3530" t="s">
        <v>1767</v>
      </c>
      <c r="F3530" s="5" t="s">
        <v>405</v>
      </c>
      <c r="G3530" s="5">
        <v>528000</v>
      </c>
      <c r="H3530" s="6">
        <v>6733.01</v>
      </c>
      <c r="I3530" t="str">
        <f>IFERROR(VLOOKUP(G3530,'LEAID Match'!$B$2:$C$427,2,FALSE),"")</f>
        <v/>
      </c>
    </row>
    <row r="3531" spans="1:9" x14ac:dyDescent="0.2">
      <c r="A3531" t="str">
        <f t="shared" si="55"/>
        <v/>
      </c>
      <c r="B3531">
        <v>2020</v>
      </c>
      <c r="C3531" t="s">
        <v>1763</v>
      </c>
      <c r="D3531" t="s">
        <v>1765</v>
      </c>
      <c r="E3531" t="s">
        <v>1767</v>
      </c>
      <c r="F3531" s="4" t="s">
        <v>405</v>
      </c>
      <c r="G3531" s="4">
        <v>528000</v>
      </c>
      <c r="H3531" s="10">
        <v>6359.97</v>
      </c>
      <c r="I3531" t="str">
        <f>IFERROR(VLOOKUP(G3531,'LEAID Match'!$B$2:$C$427,2,FALSE),"")</f>
        <v/>
      </c>
    </row>
    <row r="3532" spans="1:9" x14ac:dyDescent="0.2">
      <c r="A3532" t="str">
        <f t="shared" si="55"/>
        <v/>
      </c>
      <c r="B3532">
        <v>2019</v>
      </c>
      <c r="C3532" t="s">
        <v>1763</v>
      </c>
      <c r="D3532" t="s">
        <v>1765</v>
      </c>
      <c r="E3532" t="s">
        <v>1767</v>
      </c>
      <c r="F3532" s="4" t="s">
        <v>405</v>
      </c>
      <c r="G3532" s="4">
        <v>528000</v>
      </c>
      <c r="H3532" s="10">
        <v>6038.05</v>
      </c>
      <c r="I3532" t="str">
        <f>IFERROR(VLOOKUP(G3532,'LEAID Match'!$B$2:$C$427,2,FALSE),"")</f>
        <v/>
      </c>
    </row>
    <row r="3533" spans="1:9" x14ac:dyDescent="0.2">
      <c r="A3533" t="str">
        <f t="shared" si="55"/>
        <v/>
      </c>
      <c r="B3533">
        <v>2018</v>
      </c>
      <c r="C3533" t="s">
        <v>1763</v>
      </c>
      <c r="D3533" t="s">
        <v>1765</v>
      </c>
      <c r="E3533" t="s">
        <v>1767</v>
      </c>
      <c r="F3533" s="4" t="s">
        <v>405</v>
      </c>
      <c r="G3533" s="4">
        <v>528000</v>
      </c>
      <c r="H3533" s="10">
        <v>5811.31</v>
      </c>
      <c r="I3533" t="str">
        <f>IFERROR(VLOOKUP(G3533,'LEAID Match'!$B$2:$C$427,2,FALSE),"")</f>
        <v/>
      </c>
    </row>
    <row r="3534" spans="1:9" x14ac:dyDescent="0.2">
      <c r="A3534" t="str">
        <f t="shared" si="55"/>
        <v/>
      </c>
      <c r="B3534">
        <v>2017</v>
      </c>
      <c r="C3534" t="s">
        <v>1763</v>
      </c>
      <c r="D3534" t="s">
        <v>1765</v>
      </c>
      <c r="E3534" t="s">
        <v>1767</v>
      </c>
      <c r="F3534" s="4" t="s">
        <v>405</v>
      </c>
      <c r="G3534" s="4">
        <v>528000</v>
      </c>
      <c r="H3534" s="10">
        <v>5645.44</v>
      </c>
      <c r="I3534" t="str">
        <f>IFERROR(VLOOKUP(G3534,'LEAID Match'!$B$2:$C$427,2,FALSE),"")</f>
        <v/>
      </c>
    </row>
    <row r="3535" spans="1:9" x14ac:dyDescent="0.2">
      <c r="A3535" t="str">
        <f t="shared" si="55"/>
        <v/>
      </c>
      <c r="B3535">
        <v>2016</v>
      </c>
      <c r="C3535" t="s">
        <v>1763</v>
      </c>
      <c r="D3535" t="s">
        <v>1765</v>
      </c>
      <c r="E3535" t="s">
        <v>1767</v>
      </c>
      <c r="F3535" s="4" t="s">
        <v>405</v>
      </c>
      <c r="G3535" s="4">
        <v>528000</v>
      </c>
      <c r="H3535" s="10">
        <v>5282.89</v>
      </c>
      <c r="I3535" t="str">
        <f>IFERROR(VLOOKUP(G3535,'LEAID Match'!$B$2:$C$427,2,FALSE),"")</f>
        <v/>
      </c>
    </row>
    <row r="3536" spans="1:9" x14ac:dyDescent="0.2">
      <c r="A3536" t="str">
        <f t="shared" si="55"/>
        <v/>
      </c>
      <c r="B3536" s="14">
        <v>2015</v>
      </c>
      <c r="C3536" t="s">
        <v>1763</v>
      </c>
      <c r="D3536" t="s">
        <v>1765</v>
      </c>
      <c r="E3536" t="s">
        <v>1767</v>
      </c>
      <c r="F3536" s="14" t="s">
        <v>405</v>
      </c>
      <c r="G3536" s="14">
        <v>528000</v>
      </c>
      <c r="H3536" s="14">
        <v>4090.75</v>
      </c>
      <c r="I3536" t="str">
        <f>IFERROR(VLOOKUP(G3536,'LEAID Match'!$B$2:$C$427,2,FALSE),"")</f>
        <v/>
      </c>
    </row>
    <row r="3537" spans="1:9" x14ac:dyDescent="0.2">
      <c r="A3537" t="str">
        <f t="shared" si="55"/>
        <v/>
      </c>
      <c r="B3537">
        <v>2023</v>
      </c>
      <c r="C3537" t="s">
        <v>1763</v>
      </c>
      <c r="D3537" t="s">
        <v>1765</v>
      </c>
      <c r="E3537" t="s">
        <v>1767</v>
      </c>
      <c r="F3537" s="5" t="s">
        <v>406</v>
      </c>
      <c r="G3537" s="5">
        <v>529000</v>
      </c>
      <c r="H3537" s="6">
        <v>19233.79</v>
      </c>
      <c r="I3537" t="str">
        <f>IFERROR(VLOOKUP(G3537,'LEAID Match'!$B$2:$C$427,2,FALSE),"")</f>
        <v/>
      </c>
    </row>
    <row r="3538" spans="1:9" x14ac:dyDescent="0.2">
      <c r="A3538" t="str">
        <f t="shared" si="55"/>
        <v/>
      </c>
      <c r="B3538">
        <v>2022</v>
      </c>
      <c r="C3538" t="s">
        <v>1763</v>
      </c>
      <c r="D3538" t="s">
        <v>1765</v>
      </c>
      <c r="E3538" t="s">
        <v>1767</v>
      </c>
      <c r="F3538" s="5" t="s">
        <v>406</v>
      </c>
      <c r="G3538" s="5">
        <v>529000</v>
      </c>
      <c r="H3538" s="6">
        <v>18652.5</v>
      </c>
      <c r="I3538" t="str">
        <f>IFERROR(VLOOKUP(G3538,'LEAID Match'!$B$2:$C$427,2,FALSE),"")</f>
        <v/>
      </c>
    </row>
    <row r="3539" spans="1:9" x14ac:dyDescent="0.2">
      <c r="A3539" t="str">
        <f t="shared" si="55"/>
        <v/>
      </c>
      <c r="B3539">
        <v>2021</v>
      </c>
      <c r="C3539" t="s">
        <v>1763</v>
      </c>
      <c r="D3539" t="s">
        <v>1765</v>
      </c>
      <c r="E3539" t="s">
        <v>1767</v>
      </c>
      <c r="F3539" s="5" t="s">
        <v>406</v>
      </c>
      <c r="G3539" s="5">
        <v>529000</v>
      </c>
      <c r="H3539" s="6">
        <v>17416.8</v>
      </c>
      <c r="I3539" t="str">
        <f>IFERROR(VLOOKUP(G3539,'LEAID Match'!$B$2:$C$427,2,FALSE),"")</f>
        <v/>
      </c>
    </row>
    <row r="3540" spans="1:9" x14ac:dyDescent="0.2">
      <c r="A3540" t="str">
        <f t="shared" si="55"/>
        <v/>
      </c>
      <c r="B3540">
        <v>2020</v>
      </c>
      <c r="C3540" t="s">
        <v>1763</v>
      </c>
      <c r="D3540" t="s">
        <v>1765</v>
      </c>
      <c r="E3540" t="s">
        <v>1767</v>
      </c>
      <c r="F3540" s="4" t="s">
        <v>406</v>
      </c>
      <c r="G3540" s="4">
        <v>529000</v>
      </c>
      <c r="H3540" s="10">
        <v>17069.59</v>
      </c>
      <c r="I3540" t="str">
        <f>IFERROR(VLOOKUP(G3540,'LEAID Match'!$B$2:$C$427,2,FALSE),"")</f>
        <v/>
      </c>
    </row>
    <row r="3541" spans="1:9" x14ac:dyDescent="0.2">
      <c r="A3541" t="str">
        <f t="shared" si="55"/>
        <v/>
      </c>
      <c r="B3541">
        <v>2019</v>
      </c>
      <c r="C3541" t="s">
        <v>1763</v>
      </c>
      <c r="D3541" t="s">
        <v>1765</v>
      </c>
      <c r="E3541" t="s">
        <v>1767</v>
      </c>
      <c r="F3541" s="4" t="s">
        <v>406</v>
      </c>
      <c r="G3541" s="4">
        <v>529000</v>
      </c>
      <c r="H3541" s="10">
        <v>16260.54</v>
      </c>
      <c r="I3541" t="str">
        <f>IFERROR(VLOOKUP(G3541,'LEAID Match'!$B$2:$C$427,2,FALSE),"")</f>
        <v/>
      </c>
    </row>
    <row r="3542" spans="1:9" x14ac:dyDescent="0.2">
      <c r="A3542" t="str">
        <f t="shared" si="55"/>
        <v/>
      </c>
      <c r="B3542">
        <v>2018</v>
      </c>
      <c r="C3542" t="s">
        <v>1763</v>
      </c>
      <c r="D3542" t="s">
        <v>1765</v>
      </c>
      <c r="E3542" t="s">
        <v>1767</v>
      </c>
      <c r="F3542" s="4" t="s">
        <v>406</v>
      </c>
      <c r="G3542" s="4">
        <v>529000</v>
      </c>
      <c r="H3542" s="10">
        <v>16433.2</v>
      </c>
      <c r="I3542" t="str">
        <f>IFERROR(VLOOKUP(G3542,'LEAID Match'!$B$2:$C$427,2,FALSE),"")</f>
        <v/>
      </c>
    </row>
    <row r="3543" spans="1:9" x14ac:dyDescent="0.2">
      <c r="A3543" t="str">
        <f t="shared" si="55"/>
        <v/>
      </c>
      <c r="B3543">
        <v>2017</v>
      </c>
      <c r="C3543" t="s">
        <v>1763</v>
      </c>
      <c r="D3543" t="s">
        <v>1765</v>
      </c>
      <c r="E3543" t="s">
        <v>1767</v>
      </c>
      <c r="F3543" s="4" t="s">
        <v>406</v>
      </c>
      <c r="G3543" s="4">
        <v>529000</v>
      </c>
      <c r="H3543" s="10">
        <v>16135.96</v>
      </c>
      <c r="I3543" t="str">
        <f>IFERROR(VLOOKUP(G3543,'LEAID Match'!$B$2:$C$427,2,FALSE),"")</f>
        <v/>
      </c>
    </row>
    <row r="3544" spans="1:9" x14ac:dyDescent="0.2">
      <c r="A3544" t="str">
        <f t="shared" si="55"/>
        <v/>
      </c>
      <c r="B3544">
        <v>2016</v>
      </c>
      <c r="C3544" t="s">
        <v>1763</v>
      </c>
      <c r="D3544" t="s">
        <v>1765</v>
      </c>
      <c r="E3544" t="s">
        <v>1767</v>
      </c>
      <c r="F3544" s="4" t="s">
        <v>406</v>
      </c>
      <c r="G3544" s="4">
        <v>529000</v>
      </c>
      <c r="H3544" s="10">
        <v>16003.18</v>
      </c>
      <c r="I3544" t="str">
        <f>IFERROR(VLOOKUP(G3544,'LEAID Match'!$B$2:$C$427,2,FALSE),"")</f>
        <v/>
      </c>
    </row>
    <row r="3545" spans="1:9" x14ac:dyDescent="0.2">
      <c r="A3545" t="str">
        <f t="shared" si="55"/>
        <v/>
      </c>
      <c r="B3545" s="14">
        <v>2015</v>
      </c>
      <c r="C3545" t="s">
        <v>1763</v>
      </c>
      <c r="D3545" t="s">
        <v>1765</v>
      </c>
      <c r="E3545" t="s">
        <v>1767</v>
      </c>
      <c r="F3545" s="14" t="s">
        <v>406</v>
      </c>
      <c r="G3545" s="14">
        <v>529000</v>
      </c>
      <c r="H3545" s="14">
        <v>15179.12</v>
      </c>
      <c r="I3545" t="str">
        <f>IFERROR(VLOOKUP(G3545,'LEAID Match'!$B$2:$C$427,2,FALSE),"")</f>
        <v/>
      </c>
    </row>
    <row r="3546" spans="1:9" x14ac:dyDescent="0.2">
      <c r="A3546" t="str">
        <f t="shared" si="55"/>
        <v/>
      </c>
      <c r="B3546">
        <v>2023</v>
      </c>
      <c r="C3546" t="s">
        <v>1763</v>
      </c>
      <c r="D3546" t="s">
        <v>1765</v>
      </c>
      <c r="E3546" t="s">
        <v>1767</v>
      </c>
      <c r="F3546" s="5" t="s">
        <v>407</v>
      </c>
      <c r="G3546" s="5">
        <v>530000</v>
      </c>
      <c r="H3546" s="6">
        <v>5152.92</v>
      </c>
      <c r="I3546" t="str">
        <f>IFERROR(VLOOKUP(G3546,'LEAID Match'!$B$2:$C$427,2,FALSE),"")</f>
        <v/>
      </c>
    </row>
    <row r="3547" spans="1:9" x14ac:dyDescent="0.2">
      <c r="A3547" t="str">
        <f t="shared" si="55"/>
        <v/>
      </c>
      <c r="B3547">
        <v>2022</v>
      </c>
      <c r="C3547" t="s">
        <v>1763</v>
      </c>
      <c r="D3547" t="s">
        <v>1765</v>
      </c>
      <c r="E3547" t="s">
        <v>1767</v>
      </c>
      <c r="F3547" s="5" t="s">
        <v>407</v>
      </c>
      <c r="G3547" s="5">
        <v>530000</v>
      </c>
      <c r="H3547" s="6">
        <v>4159.58</v>
      </c>
      <c r="I3547" t="str">
        <f>IFERROR(VLOOKUP(G3547,'LEAID Match'!$B$2:$C$427,2,FALSE),"")</f>
        <v/>
      </c>
    </row>
    <row r="3548" spans="1:9" x14ac:dyDescent="0.2">
      <c r="A3548" t="str">
        <f t="shared" si="55"/>
        <v/>
      </c>
      <c r="B3548">
        <v>2021</v>
      </c>
      <c r="C3548" t="s">
        <v>1763</v>
      </c>
      <c r="D3548" t="s">
        <v>1765</v>
      </c>
      <c r="E3548" t="s">
        <v>1767</v>
      </c>
      <c r="F3548" s="5" t="s">
        <v>407</v>
      </c>
      <c r="G3548" s="5">
        <v>530000</v>
      </c>
      <c r="H3548" s="6">
        <v>3103.15</v>
      </c>
      <c r="I3548" t="str">
        <f>IFERROR(VLOOKUP(G3548,'LEAID Match'!$B$2:$C$427,2,FALSE),"")</f>
        <v/>
      </c>
    </row>
    <row r="3549" spans="1:9" x14ac:dyDescent="0.2">
      <c r="A3549" t="str">
        <f t="shared" si="55"/>
        <v/>
      </c>
      <c r="B3549">
        <v>2020</v>
      </c>
      <c r="C3549" t="s">
        <v>1763</v>
      </c>
      <c r="D3549" t="s">
        <v>1765</v>
      </c>
      <c r="E3549" t="s">
        <v>1767</v>
      </c>
      <c r="F3549" s="4" t="s">
        <v>407</v>
      </c>
      <c r="G3549" s="4">
        <v>530000</v>
      </c>
      <c r="H3549" s="10">
        <v>2774.4</v>
      </c>
      <c r="I3549" t="str">
        <f>IFERROR(VLOOKUP(G3549,'LEAID Match'!$B$2:$C$427,2,FALSE),"")</f>
        <v/>
      </c>
    </row>
    <row r="3550" spans="1:9" x14ac:dyDescent="0.2">
      <c r="A3550" t="str">
        <f t="shared" si="55"/>
        <v/>
      </c>
      <c r="B3550">
        <v>2019</v>
      </c>
      <c r="C3550" t="s">
        <v>1763</v>
      </c>
      <c r="D3550" t="s">
        <v>1765</v>
      </c>
      <c r="E3550" t="s">
        <v>1767</v>
      </c>
      <c r="F3550" s="4" t="s">
        <v>407</v>
      </c>
      <c r="G3550" s="4">
        <v>530000</v>
      </c>
      <c r="H3550" s="10">
        <v>2611.9899999999998</v>
      </c>
      <c r="I3550" t="str">
        <f>IFERROR(VLOOKUP(G3550,'LEAID Match'!$B$2:$C$427,2,FALSE),"")</f>
        <v/>
      </c>
    </row>
    <row r="3551" spans="1:9" x14ac:dyDescent="0.2">
      <c r="A3551" t="str">
        <f t="shared" si="55"/>
        <v/>
      </c>
      <c r="B3551">
        <v>2018</v>
      </c>
      <c r="C3551" t="s">
        <v>1763</v>
      </c>
      <c r="D3551" t="s">
        <v>1765</v>
      </c>
      <c r="E3551" t="s">
        <v>1767</v>
      </c>
      <c r="F3551" s="4" t="s">
        <v>407</v>
      </c>
      <c r="G3551" s="4">
        <v>530000</v>
      </c>
      <c r="H3551" s="10">
        <v>2535.9</v>
      </c>
      <c r="I3551" t="str">
        <f>IFERROR(VLOOKUP(G3551,'LEAID Match'!$B$2:$C$427,2,FALSE),"")</f>
        <v/>
      </c>
    </row>
    <row r="3552" spans="1:9" x14ac:dyDescent="0.2">
      <c r="A3552" t="str">
        <f t="shared" si="55"/>
        <v/>
      </c>
      <c r="B3552">
        <v>2023</v>
      </c>
      <c r="C3552" t="s">
        <v>1763</v>
      </c>
      <c r="D3552" t="s">
        <v>1765</v>
      </c>
      <c r="E3552" t="s">
        <v>1767</v>
      </c>
      <c r="F3552" s="5" t="s">
        <v>408</v>
      </c>
      <c r="G3552" s="5">
        <v>533000</v>
      </c>
      <c r="H3552" s="6">
        <v>9156.2800000000007</v>
      </c>
      <c r="I3552" t="str">
        <f>IFERROR(VLOOKUP(G3552,'LEAID Match'!$B$2:$C$427,2,FALSE),"")</f>
        <v/>
      </c>
    </row>
    <row r="3553" spans="1:9" x14ac:dyDescent="0.2">
      <c r="A3553" t="str">
        <f t="shared" si="55"/>
        <v/>
      </c>
      <c r="B3553">
        <v>2022</v>
      </c>
      <c r="C3553" t="s">
        <v>1763</v>
      </c>
      <c r="D3553" t="s">
        <v>1765</v>
      </c>
      <c r="E3553" t="s">
        <v>1767</v>
      </c>
      <c r="F3553" s="5" t="s">
        <v>408</v>
      </c>
      <c r="G3553" s="5">
        <v>533000</v>
      </c>
      <c r="H3553" s="6">
        <v>9835.44</v>
      </c>
      <c r="I3553" t="str">
        <f>IFERROR(VLOOKUP(G3553,'LEAID Match'!$B$2:$C$427,2,FALSE),"")</f>
        <v/>
      </c>
    </row>
    <row r="3554" spans="1:9" x14ac:dyDescent="0.2">
      <c r="A3554" t="str">
        <f t="shared" si="55"/>
        <v/>
      </c>
      <c r="B3554">
        <v>2021</v>
      </c>
      <c r="C3554" t="s">
        <v>1763</v>
      </c>
      <c r="D3554" t="s">
        <v>1765</v>
      </c>
      <c r="E3554" t="s">
        <v>1767</v>
      </c>
      <c r="F3554" s="5" t="s">
        <v>408</v>
      </c>
      <c r="G3554" s="5">
        <v>533000</v>
      </c>
      <c r="H3554" s="6">
        <v>9303.32</v>
      </c>
      <c r="I3554" t="str">
        <f>IFERROR(VLOOKUP(G3554,'LEAID Match'!$B$2:$C$427,2,FALSE),"")</f>
        <v/>
      </c>
    </row>
    <row r="3555" spans="1:9" x14ac:dyDescent="0.2">
      <c r="A3555" t="str">
        <f t="shared" si="55"/>
        <v/>
      </c>
      <c r="B3555">
        <v>2020</v>
      </c>
      <c r="C3555" t="s">
        <v>1763</v>
      </c>
      <c r="D3555" t="s">
        <v>1765</v>
      </c>
      <c r="E3555" t="s">
        <v>1767</v>
      </c>
      <c r="F3555" s="4" t="s">
        <v>408</v>
      </c>
      <c r="G3555" s="4">
        <v>533000</v>
      </c>
      <c r="H3555" s="10">
        <v>8309.84</v>
      </c>
      <c r="I3555" t="str">
        <f>IFERROR(VLOOKUP(G3555,'LEAID Match'!$B$2:$C$427,2,FALSE),"")</f>
        <v/>
      </c>
    </row>
    <row r="3556" spans="1:9" x14ac:dyDescent="0.2">
      <c r="A3556" t="str">
        <f t="shared" si="55"/>
        <v/>
      </c>
      <c r="B3556">
        <v>2019</v>
      </c>
      <c r="C3556" t="s">
        <v>1763</v>
      </c>
      <c r="D3556" t="s">
        <v>1765</v>
      </c>
      <c r="E3556" t="s">
        <v>1767</v>
      </c>
      <c r="F3556" s="4" t="s">
        <v>408</v>
      </c>
      <c r="G3556" s="4">
        <v>533000</v>
      </c>
      <c r="H3556" s="10">
        <v>7848.14</v>
      </c>
      <c r="I3556" t="str">
        <f>IFERROR(VLOOKUP(G3556,'LEAID Match'!$B$2:$C$427,2,FALSE),"")</f>
        <v/>
      </c>
    </row>
    <row r="3557" spans="1:9" x14ac:dyDescent="0.2">
      <c r="A3557" t="str">
        <f t="shared" si="55"/>
        <v/>
      </c>
      <c r="B3557">
        <v>2018</v>
      </c>
      <c r="C3557" t="s">
        <v>1763</v>
      </c>
      <c r="D3557" t="s">
        <v>1765</v>
      </c>
      <c r="E3557" t="s">
        <v>1767</v>
      </c>
      <c r="F3557" s="4" t="s">
        <v>408</v>
      </c>
      <c r="G3557" s="4">
        <v>533000</v>
      </c>
      <c r="H3557" s="10">
        <v>7026.58</v>
      </c>
      <c r="I3557" t="str">
        <f>IFERROR(VLOOKUP(G3557,'LEAID Match'!$B$2:$C$427,2,FALSE),"")</f>
        <v/>
      </c>
    </row>
    <row r="3558" spans="1:9" x14ac:dyDescent="0.2">
      <c r="A3558" t="str">
        <f t="shared" si="55"/>
        <v/>
      </c>
      <c r="B3558">
        <v>2023</v>
      </c>
      <c r="C3558" t="s">
        <v>1763</v>
      </c>
      <c r="D3558" t="s">
        <v>1765</v>
      </c>
      <c r="E3558" t="s">
        <v>1767</v>
      </c>
      <c r="F3558" s="5" t="s">
        <v>409</v>
      </c>
      <c r="G3558" s="5">
        <v>538000</v>
      </c>
      <c r="H3558" s="6">
        <v>64762.13</v>
      </c>
      <c r="I3558" t="str">
        <f>IFERROR(VLOOKUP(G3558,'LEAID Match'!$B$2:$C$427,2,FALSE),"")</f>
        <v/>
      </c>
    </row>
    <row r="3559" spans="1:9" x14ac:dyDescent="0.2">
      <c r="A3559" t="str">
        <f t="shared" si="55"/>
        <v/>
      </c>
      <c r="B3559">
        <v>2022</v>
      </c>
      <c r="C3559" t="s">
        <v>1763</v>
      </c>
      <c r="D3559" t="s">
        <v>1765</v>
      </c>
      <c r="E3559" t="s">
        <v>1767</v>
      </c>
      <c r="F3559" s="5" t="s">
        <v>409</v>
      </c>
      <c r="G3559" s="5">
        <v>538000</v>
      </c>
      <c r="H3559" s="6">
        <v>60307.23</v>
      </c>
      <c r="I3559" t="str">
        <f>IFERROR(VLOOKUP(G3559,'LEAID Match'!$B$2:$C$427,2,FALSE),"")</f>
        <v/>
      </c>
    </row>
    <row r="3560" spans="1:9" x14ac:dyDescent="0.2">
      <c r="A3560" t="str">
        <f t="shared" si="55"/>
        <v/>
      </c>
      <c r="B3560">
        <v>2021</v>
      </c>
      <c r="C3560" t="s">
        <v>1763</v>
      </c>
      <c r="D3560" t="s">
        <v>1765</v>
      </c>
      <c r="E3560" t="s">
        <v>1767</v>
      </c>
      <c r="F3560" s="5" t="s">
        <v>409</v>
      </c>
      <c r="G3560" s="5">
        <v>538000</v>
      </c>
      <c r="H3560" s="6">
        <v>57332.45</v>
      </c>
      <c r="I3560" t="str">
        <f>IFERROR(VLOOKUP(G3560,'LEAID Match'!$B$2:$C$427,2,FALSE),"")</f>
        <v/>
      </c>
    </row>
    <row r="3561" spans="1:9" x14ac:dyDescent="0.2">
      <c r="A3561" t="str">
        <f t="shared" si="55"/>
        <v/>
      </c>
      <c r="B3561">
        <v>2020</v>
      </c>
      <c r="C3561" t="s">
        <v>1763</v>
      </c>
      <c r="D3561" t="s">
        <v>1765</v>
      </c>
      <c r="E3561" t="s">
        <v>1767</v>
      </c>
      <c r="F3561" s="4" t="s">
        <v>409</v>
      </c>
      <c r="G3561" s="4">
        <v>538000</v>
      </c>
      <c r="H3561" s="10">
        <v>54962.42</v>
      </c>
      <c r="I3561" t="str">
        <f>IFERROR(VLOOKUP(G3561,'LEAID Match'!$B$2:$C$427,2,FALSE),"")</f>
        <v/>
      </c>
    </row>
    <row r="3562" spans="1:9" x14ac:dyDescent="0.2">
      <c r="A3562" t="str">
        <f t="shared" si="55"/>
        <v/>
      </c>
      <c r="B3562">
        <v>2019</v>
      </c>
      <c r="C3562" t="s">
        <v>1763</v>
      </c>
      <c r="D3562" t="s">
        <v>1765</v>
      </c>
      <c r="E3562" t="s">
        <v>1767</v>
      </c>
      <c r="F3562" s="4" t="s">
        <v>409</v>
      </c>
      <c r="G3562" s="4">
        <v>538000</v>
      </c>
      <c r="H3562" s="10">
        <v>52799.13</v>
      </c>
      <c r="I3562" t="str">
        <f>IFERROR(VLOOKUP(G3562,'LEAID Match'!$B$2:$C$427,2,FALSE),"")</f>
        <v/>
      </c>
    </row>
    <row r="3563" spans="1:9" x14ac:dyDescent="0.2">
      <c r="A3563" t="str">
        <f t="shared" si="55"/>
        <v/>
      </c>
      <c r="B3563">
        <v>2018</v>
      </c>
      <c r="C3563" t="s">
        <v>1763</v>
      </c>
      <c r="D3563" t="s">
        <v>1765</v>
      </c>
      <c r="E3563" t="s">
        <v>1767</v>
      </c>
      <c r="F3563" s="4" t="s">
        <v>409</v>
      </c>
      <c r="G3563" s="4">
        <v>538000</v>
      </c>
      <c r="H3563" s="10">
        <v>50232.68</v>
      </c>
      <c r="I3563" t="str">
        <f>IFERROR(VLOOKUP(G3563,'LEAID Match'!$B$2:$C$427,2,FALSE),"")</f>
        <v/>
      </c>
    </row>
    <row r="3564" spans="1:9" x14ac:dyDescent="0.2">
      <c r="A3564" t="str">
        <f t="shared" si="55"/>
        <v/>
      </c>
      <c r="B3564">
        <v>2017</v>
      </c>
      <c r="C3564" t="s">
        <v>1763</v>
      </c>
      <c r="D3564" t="s">
        <v>1765</v>
      </c>
      <c r="E3564" t="s">
        <v>1767</v>
      </c>
      <c r="F3564" s="4" t="s">
        <v>409</v>
      </c>
      <c r="G3564" s="4">
        <v>538000</v>
      </c>
      <c r="H3564" s="10">
        <v>49071.14</v>
      </c>
      <c r="I3564" t="str">
        <f>IFERROR(VLOOKUP(G3564,'LEAID Match'!$B$2:$C$427,2,FALSE),"")</f>
        <v/>
      </c>
    </row>
    <row r="3565" spans="1:9" x14ac:dyDescent="0.2">
      <c r="A3565" t="str">
        <f t="shared" si="55"/>
        <v/>
      </c>
      <c r="B3565">
        <v>2016</v>
      </c>
      <c r="C3565" t="s">
        <v>1763</v>
      </c>
      <c r="D3565" t="s">
        <v>1765</v>
      </c>
      <c r="E3565" t="s">
        <v>1767</v>
      </c>
      <c r="F3565" s="4" t="s">
        <v>409</v>
      </c>
      <c r="G3565" s="4">
        <v>538000</v>
      </c>
      <c r="H3565" s="10">
        <v>48824.55</v>
      </c>
      <c r="I3565" t="str">
        <f>IFERROR(VLOOKUP(G3565,'LEAID Match'!$B$2:$C$427,2,FALSE),"")</f>
        <v/>
      </c>
    </row>
    <row r="3566" spans="1:9" x14ac:dyDescent="0.2">
      <c r="A3566" t="str">
        <f t="shared" si="55"/>
        <v/>
      </c>
      <c r="B3566" s="14">
        <v>2015</v>
      </c>
      <c r="C3566" t="s">
        <v>1763</v>
      </c>
      <c r="D3566" t="s">
        <v>1765</v>
      </c>
      <c r="E3566" t="s">
        <v>1767</v>
      </c>
      <c r="F3566" s="14" t="s">
        <v>409</v>
      </c>
      <c r="G3566" s="14">
        <v>538000</v>
      </c>
      <c r="H3566" s="14">
        <v>48450.85</v>
      </c>
      <c r="I3566" t="str">
        <f>IFERROR(VLOOKUP(G3566,'LEAID Match'!$B$2:$C$427,2,FALSE),"")</f>
        <v/>
      </c>
    </row>
    <row r="3567" spans="1:9" x14ac:dyDescent="0.2">
      <c r="A3567">
        <f t="shared" si="55"/>
        <v>5502670</v>
      </c>
      <c r="B3567">
        <v>2023</v>
      </c>
      <c r="C3567" t="s">
        <v>1763</v>
      </c>
      <c r="D3567" t="s">
        <v>1765</v>
      </c>
      <c r="E3567" t="s">
        <v>1767</v>
      </c>
      <c r="F3567" s="5" t="s">
        <v>410</v>
      </c>
      <c r="G3567" s="5">
        <v>547000</v>
      </c>
      <c r="H3567" s="6">
        <v>653034.11</v>
      </c>
      <c r="I3567">
        <f>IFERROR(VLOOKUP(G3567,'LEAID Match'!$B$2:$C$427,2,FALSE),"")</f>
        <v>5502670</v>
      </c>
    </row>
    <row r="3568" spans="1:9" x14ac:dyDescent="0.2">
      <c r="A3568">
        <f t="shared" si="55"/>
        <v>5502670</v>
      </c>
      <c r="B3568">
        <v>2022</v>
      </c>
      <c r="C3568" t="s">
        <v>1763</v>
      </c>
      <c r="D3568" t="s">
        <v>1765</v>
      </c>
      <c r="E3568" t="s">
        <v>1767</v>
      </c>
      <c r="F3568" s="5" t="s">
        <v>410</v>
      </c>
      <c r="G3568" s="5">
        <v>547000</v>
      </c>
      <c r="H3568" s="6">
        <v>645726.34</v>
      </c>
      <c r="I3568">
        <f>IFERROR(VLOOKUP(G3568,'LEAID Match'!$B$2:$C$427,2,FALSE),"")</f>
        <v>5502670</v>
      </c>
    </row>
    <row r="3569" spans="1:9" x14ac:dyDescent="0.2">
      <c r="A3569">
        <f t="shared" si="55"/>
        <v>5502670</v>
      </c>
      <c r="B3569">
        <v>2021</v>
      </c>
      <c r="C3569" t="s">
        <v>1763</v>
      </c>
      <c r="D3569" t="s">
        <v>1765</v>
      </c>
      <c r="E3569" t="s">
        <v>1767</v>
      </c>
      <c r="F3569" s="5" t="s">
        <v>410</v>
      </c>
      <c r="G3569" s="5">
        <v>547000</v>
      </c>
      <c r="H3569" s="6">
        <v>650146.01</v>
      </c>
      <c r="I3569">
        <f>IFERROR(VLOOKUP(G3569,'LEAID Match'!$B$2:$C$427,2,FALSE),"")</f>
        <v>5502670</v>
      </c>
    </row>
    <row r="3570" spans="1:9" x14ac:dyDescent="0.2">
      <c r="A3570">
        <f t="shared" si="55"/>
        <v>5502670</v>
      </c>
      <c r="B3570">
        <v>2020</v>
      </c>
      <c r="C3570" t="s">
        <v>1763</v>
      </c>
      <c r="D3570" t="s">
        <v>1765</v>
      </c>
      <c r="E3570" t="s">
        <v>1767</v>
      </c>
      <c r="F3570" s="4" t="s">
        <v>410</v>
      </c>
      <c r="G3570" s="4">
        <v>547000</v>
      </c>
      <c r="H3570" s="10">
        <v>632325.56000000006</v>
      </c>
      <c r="I3570">
        <f>IFERROR(VLOOKUP(G3570,'LEAID Match'!$B$2:$C$427,2,FALSE),"")</f>
        <v>5502670</v>
      </c>
    </row>
    <row r="3571" spans="1:9" x14ac:dyDescent="0.2">
      <c r="A3571">
        <f t="shared" si="55"/>
        <v>5502670</v>
      </c>
      <c r="B3571">
        <v>2019</v>
      </c>
      <c r="C3571" t="s">
        <v>1763</v>
      </c>
      <c r="D3571" t="s">
        <v>1765</v>
      </c>
      <c r="E3571" t="s">
        <v>1767</v>
      </c>
      <c r="F3571" s="4" t="s">
        <v>410</v>
      </c>
      <c r="G3571" s="4">
        <v>547000</v>
      </c>
      <c r="H3571" s="10">
        <v>619589.98</v>
      </c>
      <c r="I3571">
        <f>IFERROR(VLOOKUP(G3571,'LEAID Match'!$B$2:$C$427,2,FALSE),"")</f>
        <v>5502670</v>
      </c>
    </row>
    <row r="3572" spans="1:9" x14ac:dyDescent="0.2">
      <c r="A3572">
        <f t="shared" si="55"/>
        <v>5502670</v>
      </c>
      <c r="B3572">
        <v>2018</v>
      </c>
      <c r="C3572" t="s">
        <v>1763</v>
      </c>
      <c r="D3572" t="s">
        <v>1765</v>
      </c>
      <c r="E3572" t="s">
        <v>1767</v>
      </c>
      <c r="F3572" s="4" t="s">
        <v>410</v>
      </c>
      <c r="G3572" s="4">
        <v>547000</v>
      </c>
      <c r="H3572" s="10">
        <v>608791.77</v>
      </c>
      <c r="I3572">
        <f>IFERROR(VLOOKUP(G3572,'LEAID Match'!$B$2:$C$427,2,FALSE),"")</f>
        <v>5502670</v>
      </c>
    </row>
    <row r="3573" spans="1:9" x14ac:dyDescent="0.2">
      <c r="A3573">
        <f t="shared" si="55"/>
        <v>5502670</v>
      </c>
      <c r="B3573">
        <v>2017</v>
      </c>
      <c r="C3573" t="s">
        <v>1763</v>
      </c>
      <c r="D3573" t="s">
        <v>1765</v>
      </c>
      <c r="E3573" t="s">
        <v>1767</v>
      </c>
      <c r="F3573" s="4" t="s">
        <v>410</v>
      </c>
      <c r="G3573" s="4">
        <v>547000</v>
      </c>
      <c r="H3573" s="10">
        <v>609066.34</v>
      </c>
      <c r="I3573">
        <f>IFERROR(VLOOKUP(G3573,'LEAID Match'!$B$2:$C$427,2,FALSE),"")</f>
        <v>5502670</v>
      </c>
    </row>
    <row r="3574" spans="1:9" x14ac:dyDescent="0.2">
      <c r="A3574">
        <f t="shared" si="55"/>
        <v>5502670</v>
      </c>
      <c r="B3574">
        <v>2016</v>
      </c>
      <c r="C3574" t="s">
        <v>1763</v>
      </c>
      <c r="D3574" t="s">
        <v>1765</v>
      </c>
      <c r="E3574" t="s">
        <v>1767</v>
      </c>
      <c r="F3574" s="4" t="s">
        <v>410</v>
      </c>
      <c r="G3574" s="4">
        <v>547000</v>
      </c>
      <c r="H3574" s="10">
        <v>613075.36</v>
      </c>
      <c r="I3574">
        <f>IFERROR(VLOOKUP(G3574,'LEAID Match'!$B$2:$C$427,2,FALSE),"")</f>
        <v>5502670</v>
      </c>
    </row>
    <row r="3575" spans="1:9" x14ac:dyDescent="0.2">
      <c r="A3575">
        <f t="shared" si="55"/>
        <v>5502670</v>
      </c>
      <c r="B3575" s="14">
        <v>2015</v>
      </c>
      <c r="C3575" t="s">
        <v>1763</v>
      </c>
      <c r="D3575" t="s">
        <v>1765</v>
      </c>
      <c r="E3575" t="s">
        <v>1767</v>
      </c>
      <c r="F3575" s="14" t="s">
        <v>410</v>
      </c>
      <c r="G3575" s="14">
        <v>547000</v>
      </c>
      <c r="H3575" s="14">
        <v>613909.49</v>
      </c>
      <c r="I3575">
        <f>IFERROR(VLOOKUP(G3575,'LEAID Match'!$B$2:$C$427,2,FALSE),"")</f>
        <v>5502670</v>
      </c>
    </row>
    <row r="3576" spans="1:9" x14ac:dyDescent="0.2">
      <c r="A3576">
        <f t="shared" si="55"/>
        <v>5504620</v>
      </c>
      <c r="B3576">
        <v>2023</v>
      </c>
      <c r="C3576" t="s">
        <v>1763</v>
      </c>
      <c r="D3576" t="s">
        <v>1765</v>
      </c>
      <c r="E3576" t="s">
        <v>1767</v>
      </c>
      <c r="F3576" s="5" t="s">
        <v>411</v>
      </c>
      <c r="G3576" s="5">
        <v>550000</v>
      </c>
      <c r="H3576" s="6">
        <v>515751.63</v>
      </c>
      <c r="I3576">
        <f>IFERROR(VLOOKUP(G3576,'LEAID Match'!$B$2:$C$427,2,FALSE),"")</f>
        <v>5504620</v>
      </c>
    </row>
    <row r="3577" spans="1:9" x14ac:dyDescent="0.2">
      <c r="A3577">
        <f t="shared" si="55"/>
        <v>5504620</v>
      </c>
      <c r="B3577">
        <v>2022</v>
      </c>
      <c r="C3577" t="s">
        <v>1763</v>
      </c>
      <c r="D3577" t="s">
        <v>1765</v>
      </c>
      <c r="E3577" t="s">
        <v>1767</v>
      </c>
      <c r="F3577" s="5" t="s">
        <v>411</v>
      </c>
      <c r="G3577" s="5">
        <v>550000</v>
      </c>
      <c r="H3577" s="6">
        <v>493946.94</v>
      </c>
      <c r="I3577">
        <f>IFERROR(VLOOKUP(G3577,'LEAID Match'!$B$2:$C$427,2,FALSE),"")</f>
        <v>5504620</v>
      </c>
    </row>
    <row r="3578" spans="1:9" x14ac:dyDescent="0.2">
      <c r="A3578">
        <f t="shared" si="55"/>
        <v>5504620</v>
      </c>
      <c r="B3578">
        <v>2021</v>
      </c>
      <c r="C3578" t="s">
        <v>1763</v>
      </c>
      <c r="D3578" t="s">
        <v>1765</v>
      </c>
      <c r="E3578" t="s">
        <v>1767</v>
      </c>
      <c r="F3578" s="5" t="s">
        <v>411</v>
      </c>
      <c r="G3578" s="5">
        <v>550000</v>
      </c>
      <c r="H3578" s="6">
        <v>480670.2</v>
      </c>
      <c r="I3578">
        <f>IFERROR(VLOOKUP(G3578,'LEAID Match'!$B$2:$C$427,2,FALSE),"")</f>
        <v>5504620</v>
      </c>
    </row>
    <row r="3579" spans="1:9" x14ac:dyDescent="0.2">
      <c r="A3579">
        <f t="shared" si="55"/>
        <v>5504620</v>
      </c>
      <c r="B3579">
        <v>2020</v>
      </c>
      <c r="C3579" t="s">
        <v>1763</v>
      </c>
      <c r="D3579" t="s">
        <v>1765</v>
      </c>
      <c r="E3579" t="s">
        <v>1767</v>
      </c>
      <c r="F3579" s="4" t="s">
        <v>411</v>
      </c>
      <c r="G3579" s="4">
        <v>550000</v>
      </c>
      <c r="H3579" s="10">
        <v>467410.81</v>
      </c>
      <c r="I3579">
        <f>IFERROR(VLOOKUP(G3579,'LEAID Match'!$B$2:$C$427,2,FALSE),"")</f>
        <v>5504620</v>
      </c>
    </row>
    <row r="3580" spans="1:9" x14ac:dyDescent="0.2">
      <c r="A3580">
        <f t="shared" si="55"/>
        <v>5504620</v>
      </c>
      <c r="B3580">
        <v>2019</v>
      </c>
      <c r="C3580" t="s">
        <v>1763</v>
      </c>
      <c r="D3580" t="s">
        <v>1765</v>
      </c>
      <c r="E3580" t="s">
        <v>1767</v>
      </c>
      <c r="F3580" s="4" t="s">
        <v>411</v>
      </c>
      <c r="G3580" s="4">
        <v>550000</v>
      </c>
      <c r="H3580" s="10">
        <v>443131.2</v>
      </c>
      <c r="I3580">
        <f>IFERROR(VLOOKUP(G3580,'LEAID Match'!$B$2:$C$427,2,FALSE),"")</f>
        <v>5504620</v>
      </c>
    </row>
    <row r="3581" spans="1:9" x14ac:dyDescent="0.2">
      <c r="A3581">
        <f t="shared" si="55"/>
        <v>5504620</v>
      </c>
      <c r="B3581">
        <v>2018</v>
      </c>
      <c r="C3581" t="s">
        <v>1763</v>
      </c>
      <c r="D3581" t="s">
        <v>1765</v>
      </c>
      <c r="E3581" t="s">
        <v>1767</v>
      </c>
      <c r="F3581" s="4" t="s">
        <v>411</v>
      </c>
      <c r="G3581" s="4">
        <v>550000</v>
      </c>
      <c r="H3581" s="10">
        <v>414940.25</v>
      </c>
      <c r="I3581">
        <f>IFERROR(VLOOKUP(G3581,'LEAID Match'!$B$2:$C$427,2,FALSE),"")</f>
        <v>5504620</v>
      </c>
    </row>
    <row r="3582" spans="1:9" x14ac:dyDescent="0.2">
      <c r="A3582">
        <f t="shared" si="55"/>
        <v>5504620</v>
      </c>
      <c r="B3582">
        <v>2017</v>
      </c>
      <c r="C3582" t="s">
        <v>1763</v>
      </c>
      <c r="D3582" t="s">
        <v>1765</v>
      </c>
      <c r="E3582" t="s">
        <v>1767</v>
      </c>
      <c r="F3582" s="4" t="s">
        <v>411</v>
      </c>
      <c r="G3582" s="4">
        <v>550000</v>
      </c>
      <c r="H3582" s="10">
        <v>383384.45</v>
      </c>
      <c r="I3582">
        <f>IFERROR(VLOOKUP(G3582,'LEAID Match'!$B$2:$C$427,2,FALSE),"")</f>
        <v>5504620</v>
      </c>
    </row>
    <row r="3583" spans="1:9" x14ac:dyDescent="0.2">
      <c r="A3583">
        <f t="shared" si="55"/>
        <v>5504620</v>
      </c>
      <c r="B3583">
        <v>2016</v>
      </c>
      <c r="C3583" t="s">
        <v>1763</v>
      </c>
      <c r="D3583" t="s">
        <v>1765</v>
      </c>
      <c r="E3583" t="s">
        <v>1767</v>
      </c>
      <c r="F3583" s="4" t="s">
        <v>411</v>
      </c>
      <c r="G3583" s="4">
        <v>550000</v>
      </c>
      <c r="H3583" s="10">
        <v>366087.03</v>
      </c>
      <c r="I3583">
        <f>IFERROR(VLOOKUP(G3583,'LEAID Match'!$B$2:$C$427,2,FALSE),"")</f>
        <v>5504620</v>
      </c>
    </row>
    <row r="3584" spans="1:9" x14ac:dyDescent="0.2">
      <c r="A3584">
        <f t="shared" si="55"/>
        <v>5504620</v>
      </c>
      <c r="B3584" s="14">
        <v>2015</v>
      </c>
      <c r="C3584" t="s">
        <v>1763</v>
      </c>
      <c r="D3584" t="s">
        <v>1765</v>
      </c>
      <c r="E3584" t="s">
        <v>1767</v>
      </c>
      <c r="F3584" s="14" t="s">
        <v>411</v>
      </c>
      <c r="G3584" s="14">
        <v>550000</v>
      </c>
      <c r="H3584" s="14">
        <v>347501.22</v>
      </c>
      <c r="I3584">
        <f>IFERROR(VLOOKUP(G3584,'LEAID Match'!$B$2:$C$427,2,FALSE),"")</f>
        <v>5504620</v>
      </c>
    </row>
    <row r="3585" spans="1:9" x14ac:dyDescent="0.2">
      <c r="A3585">
        <f t="shared" si="55"/>
        <v>5508760</v>
      </c>
      <c r="B3585">
        <v>2023</v>
      </c>
      <c r="C3585" t="s">
        <v>1763</v>
      </c>
      <c r="D3585" t="s">
        <v>1765</v>
      </c>
      <c r="E3585" t="s">
        <v>1767</v>
      </c>
      <c r="F3585" s="5" t="s">
        <v>412</v>
      </c>
      <c r="G3585" s="5">
        <v>554000</v>
      </c>
      <c r="H3585" s="6">
        <v>356396.22</v>
      </c>
      <c r="I3585">
        <f>IFERROR(VLOOKUP(G3585,'LEAID Match'!$B$2:$C$427,2,FALSE),"")</f>
        <v>5508760</v>
      </c>
    </row>
    <row r="3586" spans="1:9" x14ac:dyDescent="0.2">
      <c r="A3586">
        <f t="shared" si="55"/>
        <v>5508760</v>
      </c>
      <c r="B3586">
        <v>2022</v>
      </c>
      <c r="C3586" t="s">
        <v>1763</v>
      </c>
      <c r="D3586" t="s">
        <v>1765</v>
      </c>
      <c r="E3586" t="s">
        <v>1767</v>
      </c>
      <c r="F3586" s="5" t="s">
        <v>412</v>
      </c>
      <c r="G3586" s="5">
        <v>554000</v>
      </c>
      <c r="H3586" s="6">
        <v>345046.76</v>
      </c>
      <c r="I3586">
        <f>IFERROR(VLOOKUP(G3586,'LEAID Match'!$B$2:$C$427,2,FALSE),"")</f>
        <v>5508760</v>
      </c>
    </row>
    <row r="3587" spans="1:9" x14ac:dyDescent="0.2">
      <c r="A3587">
        <f t="shared" ref="A3587:A3650" si="56">I3587</f>
        <v>5508760</v>
      </c>
      <c r="B3587">
        <v>2021</v>
      </c>
      <c r="C3587" t="s">
        <v>1763</v>
      </c>
      <c r="D3587" t="s">
        <v>1765</v>
      </c>
      <c r="E3587" t="s">
        <v>1767</v>
      </c>
      <c r="F3587" s="5" t="s">
        <v>412</v>
      </c>
      <c r="G3587" s="5">
        <v>554000</v>
      </c>
      <c r="H3587" s="6">
        <v>336533.21</v>
      </c>
      <c r="I3587">
        <f>IFERROR(VLOOKUP(G3587,'LEAID Match'!$B$2:$C$427,2,FALSE),"")</f>
        <v>5508760</v>
      </c>
    </row>
    <row r="3588" spans="1:9" x14ac:dyDescent="0.2">
      <c r="A3588">
        <f t="shared" si="56"/>
        <v>5508760</v>
      </c>
      <c r="B3588">
        <v>2020</v>
      </c>
      <c r="C3588" t="s">
        <v>1763</v>
      </c>
      <c r="D3588" t="s">
        <v>1765</v>
      </c>
      <c r="E3588" t="s">
        <v>1767</v>
      </c>
      <c r="F3588" s="4" t="s">
        <v>412</v>
      </c>
      <c r="G3588" s="4">
        <v>554000</v>
      </c>
      <c r="H3588" s="10">
        <v>322755.88</v>
      </c>
      <c r="I3588">
        <f>IFERROR(VLOOKUP(G3588,'LEAID Match'!$B$2:$C$427,2,FALSE),"")</f>
        <v>5508760</v>
      </c>
    </row>
    <row r="3589" spans="1:9" x14ac:dyDescent="0.2">
      <c r="A3589">
        <f t="shared" si="56"/>
        <v>5508760</v>
      </c>
      <c r="B3589">
        <v>2019</v>
      </c>
      <c r="C3589" t="s">
        <v>1763</v>
      </c>
      <c r="D3589" t="s">
        <v>1765</v>
      </c>
      <c r="E3589" t="s">
        <v>1767</v>
      </c>
      <c r="F3589" s="4" t="s">
        <v>412</v>
      </c>
      <c r="G3589" s="4">
        <v>554000</v>
      </c>
      <c r="H3589" s="10">
        <v>313664.06</v>
      </c>
      <c r="I3589">
        <f>IFERROR(VLOOKUP(G3589,'LEAID Match'!$B$2:$C$427,2,FALSE),"")</f>
        <v>5508760</v>
      </c>
    </row>
    <row r="3590" spans="1:9" x14ac:dyDescent="0.2">
      <c r="A3590">
        <f t="shared" si="56"/>
        <v>5508760</v>
      </c>
      <c r="B3590">
        <v>2018</v>
      </c>
      <c r="C3590" t="s">
        <v>1763</v>
      </c>
      <c r="D3590" t="s">
        <v>1765</v>
      </c>
      <c r="E3590" t="s">
        <v>1767</v>
      </c>
      <c r="F3590" s="4" t="s">
        <v>412</v>
      </c>
      <c r="G3590" s="4">
        <v>554000</v>
      </c>
      <c r="H3590" s="10">
        <v>308376.7</v>
      </c>
      <c r="I3590">
        <f>IFERROR(VLOOKUP(G3590,'LEAID Match'!$B$2:$C$427,2,FALSE),"")</f>
        <v>5508760</v>
      </c>
    </row>
    <row r="3591" spans="1:9" x14ac:dyDescent="0.2">
      <c r="A3591">
        <f t="shared" si="56"/>
        <v>5508760</v>
      </c>
      <c r="B3591">
        <v>2017</v>
      </c>
      <c r="C3591" t="s">
        <v>1763</v>
      </c>
      <c r="D3591" t="s">
        <v>1765</v>
      </c>
      <c r="E3591" t="s">
        <v>1767</v>
      </c>
      <c r="F3591" s="4" t="s">
        <v>412</v>
      </c>
      <c r="G3591" s="4">
        <v>554000</v>
      </c>
      <c r="H3591" s="10">
        <v>304947.61</v>
      </c>
      <c r="I3591">
        <f>IFERROR(VLOOKUP(G3591,'LEAID Match'!$B$2:$C$427,2,FALSE),"")</f>
        <v>5508760</v>
      </c>
    </row>
    <row r="3592" spans="1:9" x14ac:dyDescent="0.2">
      <c r="A3592">
        <f t="shared" si="56"/>
        <v>5508760</v>
      </c>
      <c r="B3592">
        <v>2016</v>
      </c>
      <c r="C3592" t="s">
        <v>1763</v>
      </c>
      <c r="D3592" t="s">
        <v>1765</v>
      </c>
      <c r="E3592" t="s">
        <v>1767</v>
      </c>
      <c r="F3592" s="4" t="s">
        <v>412</v>
      </c>
      <c r="G3592" s="4">
        <v>554000</v>
      </c>
      <c r="H3592" s="10">
        <v>302895.21999999997</v>
      </c>
      <c r="I3592">
        <f>IFERROR(VLOOKUP(G3592,'LEAID Match'!$B$2:$C$427,2,FALSE),"")</f>
        <v>5508760</v>
      </c>
    </row>
    <row r="3593" spans="1:9" x14ac:dyDescent="0.2">
      <c r="A3593">
        <f t="shared" si="56"/>
        <v>5508760</v>
      </c>
      <c r="B3593" s="14">
        <v>2015</v>
      </c>
      <c r="C3593" t="s">
        <v>1763</v>
      </c>
      <c r="D3593" t="s">
        <v>1765</v>
      </c>
      <c r="E3593" t="s">
        <v>1767</v>
      </c>
      <c r="F3593" s="14" t="s">
        <v>412</v>
      </c>
      <c r="G3593" s="14">
        <v>554000</v>
      </c>
      <c r="H3593" s="14">
        <v>298633.24</v>
      </c>
      <c r="I3593">
        <f>IFERROR(VLOOKUP(G3593,'LEAID Match'!$B$2:$C$427,2,FALSE),"")</f>
        <v>5508760</v>
      </c>
    </row>
    <row r="3594" spans="1:9" x14ac:dyDescent="0.2">
      <c r="A3594">
        <f t="shared" si="56"/>
        <v>5510740</v>
      </c>
      <c r="B3594">
        <v>2023</v>
      </c>
      <c r="C3594" t="s">
        <v>1763</v>
      </c>
      <c r="D3594" t="s">
        <v>1765</v>
      </c>
      <c r="E3594" t="s">
        <v>1767</v>
      </c>
      <c r="F3594" s="5" t="s">
        <v>413</v>
      </c>
      <c r="G3594" s="5">
        <v>558000</v>
      </c>
      <c r="H3594" s="6">
        <v>679994.76</v>
      </c>
      <c r="I3594">
        <f>IFERROR(VLOOKUP(G3594,'LEAID Match'!$B$2:$C$427,2,FALSE),"")</f>
        <v>5510740</v>
      </c>
    </row>
    <row r="3595" spans="1:9" x14ac:dyDescent="0.2">
      <c r="A3595">
        <f t="shared" si="56"/>
        <v>5510740</v>
      </c>
      <c r="B3595">
        <v>2022</v>
      </c>
      <c r="C3595" t="s">
        <v>1763</v>
      </c>
      <c r="D3595" t="s">
        <v>1765</v>
      </c>
      <c r="E3595" t="s">
        <v>1767</v>
      </c>
      <c r="F3595" s="5" t="s">
        <v>413</v>
      </c>
      <c r="G3595" s="5">
        <v>558000</v>
      </c>
      <c r="H3595" s="6">
        <v>648034.17000000004</v>
      </c>
      <c r="I3595">
        <f>IFERROR(VLOOKUP(G3595,'LEAID Match'!$B$2:$C$427,2,FALSE),"")</f>
        <v>5510740</v>
      </c>
    </row>
    <row r="3596" spans="1:9" x14ac:dyDescent="0.2">
      <c r="A3596">
        <f t="shared" si="56"/>
        <v>5510740</v>
      </c>
      <c r="B3596">
        <v>2021</v>
      </c>
      <c r="C3596" t="s">
        <v>1763</v>
      </c>
      <c r="D3596" t="s">
        <v>1765</v>
      </c>
      <c r="E3596" t="s">
        <v>1767</v>
      </c>
      <c r="F3596" s="5" t="s">
        <v>413</v>
      </c>
      <c r="G3596" s="5">
        <v>558000</v>
      </c>
      <c r="H3596" s="6">
        <v>621938.77</v>
      </c>
      <c r="I3596">
        <f>IFERROR(VLOOKUP(G3596,'LEAID Match'!$B$2:$C$427,2,FALSE),"")</f>
        <v>5510740</v>
      </c>
    </row>
    <row r="3597" spans="1:9" x14ac:dyDescent="0.2">
      <c r="A3597">
        <f t="shared" si="56"/>
        <v>5510740</v>
      </c>
      <c r="B3597">
        <v>2020</v>
      </c>
      <c r="C3597" t="s">
        <v>1763</v>
      </c>
      <c r="D3597" t="s">
        <v>1765</v>
      </c>
      <c r="E3597" t="s">
        <v>1767</v>
      </c>
      <c r="F3597" s="4" t="s">
        <v>413</v>
      </c>
      <c r="G3597" s="4">
        <v>558000</v>
      </c>
      <c r="H3597" s="10">
        <v>590773.31999999995</v>
      </c>
      <c r="I3597">
        <f>IFERROR(VLOOKUP(G3597,'LEAID Match'!$B$2:$C$427,2,FALSE),"")</f>
        <v>5510740</v>
      </c>
    </row>
    <row r="3598" spans="1:9" x14ac:dyDescent="0.2">
      <c r="A3598">
        <f t="shared" si="56"/>
        <v>5510740</v>
      </c>
      <c r="B3598">
        <v>2019</v>
      </c>
      <c r="C3598" t="s">
        <v>1763</v>
      </c>
      <c r="D3598" t="s">
        <v>1765</v>
      </c>
      <c r="E3598" t="s">
        <v>1767</v>
      </c>
      <c r="F3598" s="4" t="s">
        <v>413</v>
      </c>
      <c r="G3598" s="4">
        <v>558000</v>
      </c>
      <c r="H3598" s="10">
        <v>559847.84</v>
      </c>
      <c r="I3598">
        <f>IFERROR(VLOOKUP(G3598,'LEAID Match'!$B$2:$C$427,2,FALSE),"")</f>
        <v>5510740</v>
      </c>
    </row>
    <row r="3599" spans="1:9" x14ac:dyDescent="0.2">
      <c r="A3599">
        <f t="shared" si="56"/>
        <v>5510740</v>
      </c>
      <c r="B3599">
        <v>2018</v>
      </c>
      <c r="C3599" t="s">
        <v>1763</v>
      </c>
      <c r="D3599" t="s">
        <v>1765</v>
      </c>
      <c r="E3599" t="s">
        <v>1767</v>
      </c>
      <c r="F3599" s="4" t="s">
        <v>413</v>
      </c>
      <c r="G3599" s="4">
        <v>558000</v>
      </c>
      <c r="H3599" s="10">
        <v>528614.29</v>
      </c>
      <c r="I3599">
        <f>IFERROR(VLOOKUP(G3599,'LEAID Match'!$B$2:$C$427,2,FALSE),"")</f>
        <v>5510740</v>
      </c>
    </row>
    <row r="3600" spans="1:9" x14ac:dyDescent="0.2">
      <c r="A3600">
        <f t="shared" si="56"/>
        <v>5510740</v>
      </c>
      <c r="B3600">
        <v>2017</v>
      </c>
      <c r="C3600" t="s">
        <v>1763</v>
      </c>
      <c r="D3600" t="s">
        <v>1765</v>
      </c>
      <c r="E3600" t="s">
        <v>1767</v>
      </c>
      <c r="F3600" s="4" t="s">
        <v>413</v>
      </c>
      <c r="G3600" s="4">
        <v>558000</v>
      </c>
      <c r="H3600" s="10">
        <v>502594.09</v>
      </c>
      <c r="I3600">
        <f>IFERROR(VLOOKUP(G3600,'LEAID Match'!$B$2:$C$427,2,FALSE),"")</f>
        <v>5510740</v>
      </c>
    </row>
    <row r="3601" spans="1:9" x14ac:dyDescent="0.2">
      <c r="A3601">
        <f t="shared" si="56"/>
        <v>5510740</v>
      </c>
      <c r="B3601">
        <v>2016</v>
      </c>
      <c r="C3601" t="s">
        <v>1763</v>
      </c>
      <c r="D3601" t="s">
        <v>1765</v>
      </c>
      <c r="E3601" t="s">
        <v>1767</v>
      </c>
      <c r="F3601" s="4" t="s">
        <v>413</v>
      </c>
      <c r="G3601" s="4">
        <v>558000</v>
      </c>
      <c r="H3601" s="10">
        <v>481317.51</v>
      </c>
      <c r="I3601">
        <f>IFERROR(VLOOKUP(G3601,'LEAID Match'!$B$2:$C$427,2,FALSE),"")</f>
        <v>5510740</v>
      </c>
    </row>
    <row r="3602" spans="1:9" x14ac:dyDescent="0.2">
      <c r="A3602">
        <f t="shared" si="56"/>
        <v>5510740</v>
      </c>
      <c r="B3602" s="14">
        <v>2015</v>
      </c>
      <c r="C3602" t="s">
        <v>1763</v>
      </c>
      <c r="D3602" t="s">
        <v>1765</v>
      </c>
      <c r="E3602" t="s">
        <v>1767</v>
      </c>
      <c r="F3602" s="14" t="s">
        <v>413</v>
      </c>
      <c r="G3602" s="14">
        <v>558000</v>
      </c>
      <c r="H3602" s="14">
        <v>465521.03</v>
      </c>
      <c r="I3602">
        <f>IFERROR(VLOOKUP(G3602,'LEAID Match'!$B$2:$C$427,2,FALSE),"")</f>
        <v>5510740</v>
      </c>
    </row>
    <row r="3603" spans="1:9" x14ac:dyDescent="0.2">
      <c r="A3603">
        <f t="shared" si="56"/>
        <v>5515360</v>
      </c>
      <c r="B3603">
        <v>2023</v>
      </c>
      <c r="C3603" t="s">
        <v>1763</v>
      </c>
      <c r="D3603" t="s">
        <v>1765</v>
      </c>
      <c r="E3603" t="s">
        <v>1767</v>
      </c>
      <c r="F3603" s="5" t="s">
        <v>414</v>
      </c>
      <c r="G3603" s="5">
        <v>564000</v>
      </c>
      <c r="H3603" s="6">
        <v>556785.86</v>
      </c>
      <c r="I3603">
        <f>IFERROR(VLOOKUP(G3603,'LEAID Match'!$B$2:$C$427,2,FALSE),"")</f>
        <v>5515360</v>
      </c>
    </row>
    <row r="3604" spans="1:9" x14ac:dyDescent="0.2">
      <c r="A3604">
        <f t="shared" si="56"/>
        <v>5515360</v>
      </c>
      <c r="B3604">
        <v>2022</v>
      </c>
      <c r="C3604" t="s">
        <v>1763</v>
      </c>
      <c r="D3604" t="s">
        <v>1765</v>
      </c>
      <c r="E3604" t="s">
        <v>1767</v>
      </c>
      <c r="F3604" s="5" t="s">
        <v>414</v>
      </c>
      <c r="G3604" s="5">
        <v>564000</v>
      </c>
      <c r="H3604" s="6">
        <v>524563.43000000005</v>
      </c>
      <c r="I3604">
        <f>IFERROR(VLOOKUP(G3604,'LEAID Match'!$B$2:$C$427,2,FALSE),"")</f>
        <v>5515360</v>
      </c>
    </row>
    <row r="3605" spans="1:9" x14ac:dyDescent="0.2">
      <c r="A3605">
        <f t="shared" si="56"/>
        <v>5515360</v>
      </c>
      <c r="B3605">
        <v>2021</v>
      </c>
      <c r="C3605" t="s">
        <v>1763</v>
      </c>
      <c r="D3605" t="s">
        <v>1765</v>
      </c>
      <c r="E3605" t="s">
        <v>1767</v>
      </c>
      <c r="F3605" s="5" t="s">
        <v>414</v>
      </c>
      <c r="G3605" s="5">
        <v>564000</v>
      </c>
      <c r="H3605" s="6">
        <v>502295.42</v>
      </c>
      <c r="I3605">
        <f>IFERROR(VLOOKUP(G3605,'LEAID Match'!$B$2:$C$427,2,FALSE),"")</f>
        <v>5515360</v>
      </c>
    </row>
    <row r="3606" spans="1:9" x14ac:dyDescent="0.2">
      <c r="A3606">
        <f t="shared" si="56"/>
        <v>5515360</v>
      </c>
      <c r="B3606">
        <v>2020</v>
      </c>
      <c r="C3606" t="s">
        <v>1763</v>
      </c>
      <c r="D3606" t="s">
        <v>1765</v>
      </c>
      <c r="E3606" t="s">
        <v>1767</v>
      </c>
      <c r="F3606" s="4" t="s">
        <v>414</v>
      </c>
      <c r="G3606" s="4">
        <v>564000</v>
      </c>
      <c r="H3606" s="10">
        <v>478811.46</v>
      </c>
      <c r="I3606">
        <f>IFERROR(VLOOKUP(G3606,'LEAID Match'!$B$2:$C$427,2,FALSE),"")</f>
        <v>5515360</v>
      </c>
    </row>
    <row r="3607" spans="1:9" x14ac:dyDescent="0.2">
      <c r="A3607">
        <f t="shared" si="56"/>
        <v>5515360</v>
      </c>
      <c r="B3607">
        <v>2019</v>
      </c>
      <c r="C3607" t="s">
        <v>1763</v>
      </c>
      <c r="D3607" t="s">
        <v>1765</v>
      </c>
      <c r="E3607" t="s">
        <v>1767</v>
      </c>
      <c r="F3607" s="4" t="s">
        <v>414</v>
      </c>
      <c r="G3607" s="4">
        <v>564000</v>
      </c>
      <c r="H3607" s="10">
        <v>461685.17</v>
      </c>
      <c r="I3607">
        <f>IFERROR(VLOOKUP(G3607,'LEAID Match'!$B$2:$C$427,2,FALSE),"")</f>
        <v>5515360</v>
      </c>
    </row>
    <row r="3608" spans="1:9" x14ac:dyDescent="0.2">
      <c r="A3608">
        <f t="shared" si="56"/>
        <v>5515360</v>
      </c>
      <c r="B3608">
        <v>2018</v>
      </c>
      <c r="C3608" t="s">
        <v>1763</v>
      </c>
      <c r="D3608" t="s">
        <v>1765</v>
      </c>
      <c r="E3608" t="s">
        <v>1767</v>
      </c>
      <c r="F3608" s="4" t="s">
        <v>414</v>
      </c>
      <c r="G3608" s="4">
        <v>564000</v>
      </c>
      <c r="H3608" s="10">
        <v>445906.66</v>
      </c>
      <c r="I3608">
        <f>IFERROR(VLOOKUP(G3608,'LEAID Match'!$B$2:$C$427,2,FALSE),"")</f>
        <v>5515360</v>
      </c>
    </row>
    <row r="3609" spans="1:9" x14ac:dyDescent="0.2">
      <c r="A3609">
        <f t="shared" si="56"/>
        <v>5515360</v>
      </c>
      <c r="B3609">
        <v>2017</v>
      </c>
      <c r="C3609" t="s">
        <v>1763</v>
      </c>
      <c r="D3609" t="s">
        <v>1765</v>
      </c>
      <c r="E3609" t="s">
        <v>1767</v>
      </c>
      <c r="F3609" s="4" t="s">
        <v>414</v>
      </c>
      <c r="G3609" s="4">
        <v>564000</v>
      </c>
      <c r="H3609" s="10">
        <v>435438.46</v>
      </c>
      <c r="I3609">
        <f>IFERROR(VLOOKUP(G3609,'LEAID Match'!$B$2:$C$427,2,FALSE),"")</f>
        <v>5515360</v>
      </c>
    </row>
    <row r="3610" spans="1:9" x14ac:dyDescent="0.2">
      <c r="A3610">
        <f t="shared" si="56"/>
        <v>5515360</v>
      </c>
      <c r="B3610">
        <v>2016</v>
      </c>
      <c r="C3610" t="s">
        <v>1763</v>
      </c>
      <c r="D3610" t="s">
        <v>1765</v>
      </c>
      <c r="E3610" t="s">
        <v>1767</v>
      </c>
      <c r="F3610" s="4" t="s">
        <v>414</v>
      </c>
      <c r="G3610" s="4">
        <v>564000</v>
      </c>
      <c r="H3610" s="10">
        <v>426899.4</v>
      </c>
      <c r="I3610">
        <f>IFERROR(VLOOKUP(G3610,'LEAID Match'!$B$2:$C$427,2,FALSE),"")</f>
        <v>5515360</v>
      </c>
    </row>
    <row r="3611" spans="1:9" x14ac:dyDescent="0.2">
      <c r="A3611">
        <f t="shared" si="56"/>
        <v>5515360</v>
      </c>
      <c r="B3611" s="14">
        <v>2015</v>
      </c>
      <c r="C3611" t="s">
        <v>1763</v>
      </c>
      <c r="D3611" t="s">
        <v>1765</v>
      </c>
      <c r="E3611" t="s">
        <v>1767</v>
      </c>
      <c r="F3611" s="14" t="s">
        <v>414</v>
      </c>
      <c r="G3611" s="14">
        <v>564000</v>
      </c>
      <c r="H3611" s="14">
        <v>416721.51</v>
      </c>
      <c r="I3611">
        <f>IFERROR(VLOOKUP(G3611,'LEAID Match'!$B$2:$C$427,2,FALSE),"")</f>
        <v>5515360</v>
      </c>
    </row>
    <row r="3612" spans="1:9" x14ac:dyDescent="0.2">
      <c r="A3612">
        <f t="shared" si="56"/>
        <v>5517130</v>
      </c>
      <c r="B3612">
        <v>2023</v>
      </c>
      <c r="C3612" t="s">
        <v>1763</v>
      </c>
      <c r="D3612" t="s">
        <v>1765</v>
      </c>
      <c r="E3612" t="s">
        <v>1767</v>
      </c>
      <c r="F3612" s="5" t="s">
        <v>415</v>
      </c>
      <c r="G3612" s="5">
        <v>566000</v>
      </c>
      <c r="H3612" s="6">
        <v>154663.29</v>
      </c>
      <c r="I3612">
        <f>IFERROR(VLOOKUP(G3612,'LEAID Match'!$B$2:$C$427,2,FALSE),"")</f>
        <v>5517130</v>
      </c>
    </row>
    <row r="3613" spans="1:9" x14ac:dyDescent="0.2">
      <c r="A3613">
        <f t="shared" si="56"/>
        <v>5517130</v>
      </c>
      <c r="B3613">
        <v>2022</v>
      </c>
      <c r="C3613" t="s">
        <v>1763</v>
      </c>
      <c r="D3613" t="s">
        <v>1765</v>
      </c>
      <c r="E3613" t="s">
        <v>1767</v>
      </c>
      <c r="F3613" s="5" t="s">
        <v>415</v>
      </c>
      <c r="G3613" s="5">
        <v>566000</v>
      </c>
      <c r="H3613" s="6">
        <v>147230.37</v>
      </c>
      <c r="I3613">
        <f>IFERROR(VLOOKUP(G3613,'LEAID Match'!$B$2:$C$427,2,FALSE),"")</f>
        <v>5517130</v>
      </c>
    </row>
    <row r="3614" spans="1:9" x14ac:dyDescent="0.2">
      <c r="A3614">
        <f t="shared" si="56"/>
        <v>5517130</v>
      </c>
      <c r="B3614">
        <v>2021</v>
      </c>
      <c r="C3614" t="s">
        <v>1763</v>
      </c>
      <c r="D3614" t="s">
        <v>1765</v>
      </c>
      <c r="E3614" t="s">
        <v>1767</v>
      </c>
      <c r="F3614" s="5" t="s">
        <v>415</v>
      </c>
      <c r="G3614" s="5">
        <v>566000</v>
      </c>
      <c r="H3614" s="6">
        <v>143195.48000000001</v>
      </c>
      <c r="I3614">
        <f>IFERROR(VLOOKUP(G3614,'LEAID Match'!$B$2:$C$427,2,FALSE),"")</f>
        <v>5517130</v>
      </c>
    </row>
    <row r="3615" spans="1:9" x14ac:dyDescent="0.2">
      <c r="A3615">
        <f t="shared" si="56"/>
        <v>5517130</v>
      </c>
      <c r="B3615">
        <v>2020</v>
      </c>
      <c r="C3615" t="s">
        <v>1763</v>
      </c>
      <c r="D3615" t="s">
        <v>1765</v>
      </c>
      <c r="E3615" t="s">
        <v>1767</v>
      </c>
      <c r="F3615" s="4" t="s">
        <v>415</v>
      </c>
      <c r="G3615" s="4">
        <v>566000</v>
      </c>
      <c r="H3615" s="10">
        <v>140783.97</v>
      </c>
      <c r="I3615">
        <f>IFERROR(VLOOKUP(G3615,'LEAID Match'!$B$2:$C$427,2,FALSE),"")</f>
        <v>5517130</v>
      </c>
    </row>
    <row r="3616" spans="1:9" x14ac:dyDescent="0.2">
      <c r="A3616">
        <f t="shared" si="56"/>
        <v>5517130</v>
      </c>
      <c r="B3616">
        <v>2019</v>
      </c>
      <c r="C3616" t="s">
        <v>1763</v>
      </c>
      <c r="D3616" t="s">
        <v>1765</v>
      </c>
      <c r="E3616" t="s">
        <v>1767</v>
      </c>
      <c r="F3616" s="4" t="s">
        <v>415</v>
      </c>
      <c r="G3616" s="4">
        <v>566000</v>
      </c>
      <c r="H3616" s="10">
        <v>139879.54999999999</v>
      </c>
      <c r="I3616">
        <f>IFERROR(VLOOKUP(G3616,'LEAID Match'!$B$2:$C$427,2,FALSE),"")</f>
        <v>5517130</v>
      </c>
    </row>
    <row r="3617" spans="1:9" x14ac:dyDescent="0.2">
      <c r="A3617">
        <f t="shared" si="56"/>
        <v>5517130</v>
      </c>
      <c r="B3617">
        <v>2018</v>
      </c>
      <c r="C3617" t="s">
        <v>1763</v>
      </c>
      <c r="D3617" t="s">
        <v>1765</v>
      </c>
      <c r="E3617" t="s">
        <v>1767</v>
      </c>
      <c r="F3617" s="4" t="s">
        <v>415</v>
      </c>
      <c r="G3617" s="4">
        <v>566000</v>
      </c>
      <c r="H3617" s="10">
        <v>141920.19</v>
      </c>
      <c r="I3617">
        <f>IFERROR(VLOOKUP(G3617,'LEAID Match'!$B$2:$C$427,2,FALSE),"")</f>
        <v>5517130</v>
      </c>
    </row>
    <row r="3618" spans="1:9" x14ac:dyDescent="0.2">
      <c r="A3618">
        <f t="shared" si="56"/>
        <v>5517130</v>
      </c>
      <c r="B3618">
        <v>2017</v>
      </c>
      <c r="C3618" t="s">
        <v>1763</v>
      </c>
      <c r="D3618" t="s">
        <v>1765</v>
      </c>
      <c r="E3618" t="s">
        <v>1767</v>
      </c>
      <c r="F3618" s="4" t="s">
        <v>415</v>
      </c>
      <c r="G3618" s="4">
        <v>566000</v>
      </c>
      <c r="H3618" s="10">
        <v>144275.31</v>
      </c>
      <c r="I3618">
        <f>IFERROR(VLOOKUP(G3618,'LEAID Match'!$B$2:$C$427,2,FALSE),"")</f>
        <v>5517130</v>
      </c>
    </row>
    <row r="3619" spans="1:9" x14ac:dyDescent="0.2">
      <c r="A3619">
        <f t="shared" si="56"/>
        <v>5517130</v>
      </c>
      <c r="B3619">
        <v>2016</v>
      </c>
      <c r="C3619" t="s">
        <v>1763</v>
      </c>
      <c r="D3619" t="s">
        <v>1765</v>
      </c>
      <c r="E3619" t="s">
        <v>1767</v>
      </c>
      <c r="F3619" s="4" t="s">
        <v>415</v>
      </c>
      <c r="G3619" s="4">
        <v>566000</v>
      </c>
      <c r="H3619" s="10">
        <v>146669.20000000001</v>
      </c>
      <c r="I3619">
        <f>IFERROR(VLOOKUP(G3619,'LEAID Match'!$B$2:$C$427,2,FALSE),"")</f>
        <v>5517130</v>
      </c>
    </row>
    <row r="3620" spans="1:9" x14ac:dyDescent="0.2">
      <c r="A3620">
        <f t="shared" si="56"/>
        <v>5517130</v>
      </c>
      <c r="B3620" s="14">
        <v>2015</v>
      </c>
      <c r="C3620" t="s">
        <v>1763</v>
      </c>
      <c r="D3620" t="s">
        <v>1765</v>
      </c>
      <c r="E3620" t="s">
        <v>1767</v>
      </c>
      <c r="F3620" s="14" t="s">
        <v>415</v>
      </c>
      <c r="G3620" s="14">
        <v>566000</v>
      </c>
      <c r="H3620" s="14">
        <v>144649.98000000001</v>
      </c>
      <c r="I3620">
        <f>IFERROR(VLOOKUP(G3620,'LEAID Match'!$B$2:$C$427,2,FALSE),"")</f>
        <v>5517130</v>
      </c>
    </row>
    <row r="3621" spans="1:9" x14ac:dyDescent="0.2">
      <c r="A3621" t="str">
        <f t="shared" si="56"/>
        <v/>
      </c>
      <c r="B3621">
        <v>2023</v>
      </c>
      <c r="C3621" t="s">
        <v>1763</v>
      </c>
      <c r="D3621" t="s">
        <v>1765</v>
      </c>
      <c r="E3621" t="s">
        <v>1767</v>
      </c>
      <c r="F3621" s="5" t="s">
        <v>416</v>
      </c>
      <c r="G3621" s="5">
        <v>567000</v>
      </c>
      <c r="H3621" s="6">
        <v>96454.39</v>
      </c>
      <c r="I3621" t="str">
        <f>IFERROR(VLOOKUP(G3621,'LEAID Match'!$B$2:$C$427,2,FALSE),"")</f>
        <v/>
      </c>
    </row>
    <row r="3622" spans="1:9" x14ac:dyDescent="0.2">
      <c r="A3622" t="str">
        <f t="shared" si="56"/>
        <v/>
      </c>
      <c r="B3622">
        <v>2022</v>
      </c>
      <c r="C3622" t="s">
        <v>1763</v>
      </c>
      <c r="D3622" t="s">
        <v>1765</v>
      </c>
      <c r="E3622" t="s">
        <v>1767</v>
      </c>
      <c r="F3622" s="5" t="s">
        <v>416</v>
      </c>
      <c r="G3622" s="5">
        <v>567000</v>
      </c>
      <c r="H3622" s="6">
        <v>89408.48</v>
      </c>
      <c r="I3622" t="str">
        <f>IFERROR(VLOOKUP(G3622,'LEAID Match'!$B$2:$C$427,2,FALSE),"")</f>
        <v/>
      </c>
    </row>
    <row r="3623" spans="1:9" x14ac:dyDescent="0.2">
      <c r="A3623" t="str">
        <f t="shared" si="56"/>
        <v/>
      </c>
      <c r="B3623">
        <v>2021</v>
      </c>
      <c r="C3623" t="s">
        <v>1763</v>
      </c>
      <c r="D3623" t="s">
        <v>1765</v>
      </c>
      <c r="E3623" t="s">
        <v>1767</v>
      </c>
      <c r="F3623" s="5" t="s">
        <v>416</v>
      </c>
      <c r="G3623" s="5">
        <v>567000</v>
      </c>
      <c r="H3623" s="6">
        <v>82323.600000000006</v>
      </c>
      <c r="I3623" t="str">
        <f>IFERROR(VLOOKUP(G3623,'LEAID Match'!$B$2:$C$427,2,FALSE),"")</f>
        <v/>
      </c>
    </row>
    <row r="3624" spans="1:9" x14ac:dyDescent="0.2">
      <c r="A3624" t="str">
        <f t="shared" si="56"/>
        <v/>
      </c>
      <c r="B3624">
        <v>2020</v>
      </c>
      <c r="C3624" t="s">
        <v>1763</v>
      </c>
      <c r="D3624" t="s">
        <v>1765</v>
      </c>
      <c r="E3624" t="s">
        <v>1767</v>
      </c>
      <c r="F3624" s="4" t="s">
        <v>416</v>
      </c>
      <c r="G3624" s="4">
        <v>567000</v>
      </c>
      <c r="H3624" s="10">
        <v>81833.16</v>
      </c>
      <c r="I3624" t="str">
        <f>IFERROR(VLOOKUP(G3624,'LEAID Match'!$B$2:$C$427,2,FALSE),"")</f>
        <v/>
      </c>
    </row>
    <row r="3625" spans="1:9" x14ac:dyDescent="0.2">
      <c r="A3625" t="str">
        <f t="shared" si="56"/>
        <v/>
      </c>
      <c r="B3625">
        <v>2019</v>
      </c>
      <c r="C3625" t="s">
        <v>1763</v>
      </c>
      <c r="D3625" t="s">
        <v>1765</v>
      </c>
      <c r="E3625" t="s">
        <v>1767</v>
      </c>
      <c r="F3625" s="4" t="s">
        <v>416</v>
      </c>
      <c r="G3625" s="4">
        <v>567000</v>
      </c>
      <c r="H3625" s="10">
        <v>79128.429999999993</v>
      </c>
      <c r="I3625" t="str">
        <f>IFERROR(VLOOKUP(G3625,'LEAID Match'!$B$2:$C$427,2,FALSE),"")</f>
        <v/>
      </c>
    </row>
    <row r="3626" spans="1:9" x14ac:dyDescent="0.2">
      <c r="A3626" t="str">
        <f t="shared" si="56"/>
        <v/>
      </c>
      <c r="B3626">
        <v>2018</v>
      </c>
      <c r="C3626" t="s">
        <v>1763</v>
      </c>
      <c r="D3626" t="s">
        <v>1765</v>
      </c>
      <c r="E3626" t="s">
        <v>1767</v>
      </c>
      <c r="F3626" s="4" t="s">
        <v>416</v>
      </c>
      <c r="G3626" s="4">
        <v>567000</v>
      </c>
      <c r="H3626" s="10">
        <v>75766.81</v>
      </c>
      <c r="I3626" t="str">
        <f>IFERROR(VLOOKUP(G3626,'LEAID Match'!$B$2:$C$427,2,FALSE),"")</f>
        <v/>
      </c>
    </row>
    <row r="3627" spans="1:9" x14ac:dyDescent="0.2">
      <c r="A3627" t="str">
        <f t="shared" si="56"/>
        <v/>
      </c>
      <c r="B3627">
        <v>2017</v>
      </c>
      <c r="C3627" t="s">
        <v>1763</v>
      </c>
      <c r="D3627" t="s">
        <v>1765</v>
      </c>
      <c r="E3627" t="s">
        <v>1767</v>
      </c>
      <c r="F3627" s="4" t="s">
        <v>416</v>
      </c>
      <c r="G3627" s="4">
        <v>567000</v>
      </c>
      <c r="H3627" s="10">
        <v>72485.279999999999</v>
      </c>
      <c r="I3627" t="str">
        <f>IFERROR(VLOOKUP(G3627,'LEAID Match'!$B$2:$C$427,2,FALSE),"")</f>
        <v/>
      </c>
    </row>
    <row r="3628" spans="1:9" x14ac:dyDescent="0.2">
      <c r="A3628" t="str">
        <f t="shared" si="56"/>
        <v/>
      </c>
      <c r="B3628">
        <v>2016</v>
      </c>
      <c r="C3628" t="s">
        <v>1763</v>
      </c>
      <c r="D3628" t="s">
        <v>1765</v>
      </c>
      <c r="E3628" t="s">
        <v>1767</v>
      </c>
      <c r="F3628" s="4" t="s">
        <v>416</v>
      </c>
      <c r="G3628" s="4">
        <v>567000</v>
      </c>
      <c r="H3628" s="10">
        <v>70092.399999999994</v>
      </c>
      <c r="I3628" t="str">
        <f>IFERROR(VLOOKUP(G3628,'LEAID Match'!$B$2:$C$427,2,FALSE),"")</f>
        <v/>
      </c>
    </row>
    <row r="3629" spans="1:9" x14ac:dyDescent="0.2">
      <c r="A3629" t="str">
        <f t="shared" si="56"/>
        <v/>
      </c>
      <c r="B3629" s="14">
        <v>2015</v>
      </c>
      <c r="C3629" t="s">
        <v>1763</v>
      </c>
      <c r="D3629" t="s">
        <v>1765</v>
      </c>
      <c r="E3629" t="s">
        <v>1767</v>
      </c>
      <c r="F3629" s="14" t="s">
        <v>416</v>
      </c>
      <c r="G3629" s="14">
        <v>567000</v>
      </c>
      <c r="H3629" s="14">
        <v>70502.83</v>
      </c>
      <c r="I3629" t="str">
        <f>IFERROR(VLOOKUP(G3629,'LEAID Match'!$B$2:$C$427,2,FALSE),"")</f>
        <v/>
      </c>
    </row>
    <row r="3630" spans="1:9" x14ac:dyDescent="0.2">
      <c r="A3630" t="str">
        <f t="shared" si="56"/>
        <v/>
      </c>
      <c r="B3630">
        <v>2023</v>
      </c>
      <c r="C3630" t="s">
        <v>1763</v>
      </c>
      <c r="D3630" t="s">
        <v>1765</v>
      </c>
      <c r="E3630" t="s">
        <v>1767</v>
      </c>
      <c r="F3630" s="5" t="s">
        <v>417</v>
      </c>
      <c r="G3630" s="5">
        <v>568000</v>
      </c>
      <c r="H3630" s="6">
        <v>41059.06</v>
      </c>
      <c r="I3630" t="str">
        <f>IFERROR(VLOOKUP(G3630,'LEAID Match'!$B$2:$C$427,2,FALSE),"")</f>
        <v/>
      </c>
    </row>
    <row r="3631" spans="1:9" x14ac:dyDescent="0.2">
      <c r="A3631" t="str">
        <f t="shared" si="56"/>
        <v/>
      </c>
      <c r="B3631">
        <v>2023</v>
      </c>
      <c r="C3631" t="s">
        <v>1763</v>
      </c>
      <c r="D3631" t="s">
        <v>1765</v>
      </c>
      <c r="E3631" t="s">
        <v>1767</v>
      </c>
      <c r="F3631" s="5" t="s">
        <v>418</v>
      </c>
      <c r="G3631" s="5">
        <v>569000</v>
      </c>
      <c r="H3631" s="6">
        <v>48688.93</v>
      </c>
      <c r="I3631" t="str">
        <f>IFERROR(VLOOKUP(G3631,'LEAID Match'!$B$2:$C$427,2,FALSE),"")</f>
        <v/>
      </c>
    </row>
    <row r="3632" spans="1:9" x14ac:dyDescent="0.2">
      <c r="A3632" t="str">
        <f t="shared" si="56"/>
        <v/>
      </c>
      <c r="B3632">
        <v>2022</v>
      </c>
      <c r="C3632" t="s">
        <v>1763</v>
      </c>
      <c r="D3632" t="s">
        <v>1765</v>
      </c>
      <c r="E3632" t="s">
        <v>1767</v>
      </c>
      <c r="F3632" s="5" t="s">
        <v>418</v>
      </c>
      <c r="G3632" s="5">
        <v>569000</v>
      </c>
      <c r="H3632" s="6">
        <v>44158.83</v>
      </c>
      <c r="I3632" t="str">
        <f>IFERROR(VLOOKUP(G3632,'LEAID Match'!$B$2:$C$427,2,FALSE),"")</f>
        <v/>
      </c>
    </row>
    <row r="3633" spans="1:9" x14ac:dyDescent="0.2">
      <c r="A3633" t="str">
        <f t="shared" si="56"/>
        <v/>
      </c>
      <c r="B3633">
        <v>2021</v>
      </c>
      <c r="C3633" t="s">
        <v>1763</v>
      </c>
      <c r="D3633" t="s">
        <v>1765</v>
      </c>
      <c r="E3633" t="s">
        <v>1767</v>
      </c>
      <c r="F3633" s="5" t="s">
        <v>418</v>
      </c>
      <c r="G3633" s="5">
        <v>569000</v>
      </c>
      <c r="H3633" s="6">
        <v>42578.17</v>
      </c>
      <c r="I3633" t="str">
        <f>IFERROR(VLOOKUP(G3633,'LEAID Match'!$B$2:$C$427,2,FALSE),"")</f>
        <v/>
      </c>
    </row>
    <row r="3634" spans="1:9" x14ac:dyDescent="0.2">
      <c r="A3634" t="str">
        <f t="shared" si="56"/>
        <v/>
      </c>
      <c r="B3634">
        <v>2020</v>
      </c>
      <c r="C3634" t="s">
        <v>1763</v>
      </c>
      <c r="D3634" t="s">
        <v>1765</v>
      </c>
      <c r="E3634" t="s">
        <v>1767</v>
      </c>
      <c r="F3634" s="4" t="s">
        <v>418</v>
      </c>
      <c r="G3634" s="4">
        <v>569000</v>
      </c>
      <c r="H3634" s="10">
        <v>42425.29</v>
      </c>
      <c r="I3634" t="str">
        <f>IFERROR(VLOOKUP(G3634,'LEAID Match'!$B$2:$C$427,2,FALSE),"")</f>
        <v/>
      </c>
    </row>
    <row r="3635" spans="1:9" x14ac:dyDescent="0.2">
      <c r="A3635" t="str">
        <f t="shared" si="56"/>
        <v/>
      </c>
      <c r="B3635">
        <v>2019</v>
      </c>
      <c r="C3635" t="s">
        <v>1763</v>
      </c>
      <c r="D3635" t="s">
        <v>1765</v>
      </c>
      <c r="E3635" t="s">
        <v>1767</v>
      </c>
      <c r="F3635" s="4" t="s">
        <v>418</v>
      </c>
      <c r="G3635" s="4">
        <v>569000</v>
      </c>
      <c r="H3635" s="10">
        <v>42642.94</v>
      </c>
      <c r="I3635" t="str">
        <f>IFERROR(VLOOKUP(G3635,'LEAID Match'!$B$2:$C$427,2,FALSE),"")</f>
        <v/>
      </c>
    </row>
    <row r="3636" spans="1:9" x14ac:dyDescent="0.2">
      <c r="A3636" t="str">
        <f t="shared" si="56"/>
        <v/>
      </c>
      <c r="B3636">
        <v>2018</v>
      </c>
      <c r="C3636" t="s">
        <v>1763</v>
      </c>
      <c r="D3636" t="s">
        <v>1765</v>
      </c>
      <c r="E3636" t="s">
        <v>1767</v>
      </c>
      <c r="F3636" s="4" t="s">
        <v>418</v>
      </c>
      <c r="G3636" s="4">
        <v>569000</v>
      </c>
      <c r="H3636" s="10">
        <v>42709.35</v>
      </c>
      <c r="I3636" t="str">
        <f>IFERROR(VLOOKUP(G3636,'LEAID Match'!$B$2:$C$427,2,FALSE),"")</f>
        <v/>
      </c>
    </row>
    <row r="3637" spans="1:9" x14ac:dyDescent="0.2">
      <c r="A3637" t="str">
        <f t="shared" si="56"/>
        <v/>
      </c>
      <c r="B3637">
        <v>2017</v>
      </c>
      <c r="C3637" t="s">
        <v>1763</v>
      </c>
      <c r="D3637" t="s">
        <v>1765</v>
      </c>
      <c r="E3637" t="s">
        <v>1767</v>
      </c>
      <c r="F3637" s="4" t="s">
        <v>418</v>
      </c>
      <c r="G3637" s="4">
        <v>569000</v>
      </c>
      <c r="H3637" s="10">
        <v>42490.57</v>
      </c>
      <c r="I3637" t="str">
        <f>IFERROR(VLOOKUP(G3637,'LEAID Match'!$B$2:$C$427,2,FALSE),"")</f>
        <v/>
      </c>
    </row>
    <row r="3638" spans="1:9" x14ac:dyDescent="0.2">
      <c r="A3638" t="str">
        <f t="shared" si="56"/>
        <v/>
      </c>
      <c r="B3638">
        <v>2016</v>
      </c>
      <c r="C3638" t="s">
        <v>1763</v>
      </c>
      <c r="D3638" t="s">
        <v>1765</v>
      </c>
      <c r="E3638" t="s">
        <v>1767</v>
      </c>
      <c r="F3638" s="4" t="s">
        <v>418</v>
      </c>
      <c r="G3638" s="4">
        <v>569000</v>
      </c>
      <c r="H3638" s="10">
        <v>41801.279999999999</v>
      </c>
      <c r="I3638" t="str">
        <f>IFERROR(VLOOKUP(G3638,'LEAID Match'!$B$2:$C$427,2,FALSE),"")</f>
        <v/>
      </c>
    </row>
    <row r="3639" spans="1:9" x14ac:dyDescent="0.2">
      <c r="A3639" t="str">
        <f t="shared" si="56"/>
        <v/>
      </c>
      <c r="B3639" s="14">
        <v>2015</v>
      </c>
      <c r="C3639" t="s">
        <v>1763</v>
      </c>
      <c r="D3639" t="s">
        <v>1765</v>
      </c>
      <c r="E3639" t="s">
        <v>1767</v>
      </c>
      <c r="F3639" s="14" t="s">
        <v>418</v>
      </c>
      <c r="G3639" s="14">
        <v>569000</v>
      </c>
      <c r="H3639" s="14">
        <v>41185.58</v>
      </c>
      <c r="I3639" t="str">
        <f>IFERROR(VLOOKUP(G3639,'LEAID Match'!$B$2:$C$427,2,FALSE),"")</f>
        <v/>
      </c>
    </row>
    <row r="3640" spans="1:9" x14ac:dyDescent="0.2">
      <c r="A3640" t="str">
        <f t="shared" si="56"/>
        <v/>
      </c>
      <c r="B3640">
        <v>2023</v>
      </c>
      <c r="C3640" t="s">
        <v>1763</v>
      </c>
      <c r="D3640" t="s">
        <v>1765</v>
      </c>
      <c r="E3640" t="s">
        <v>1767</v>
      </c>
      <c r="F3640" s="5" t="s">
        <v>419</v>
      </c>
      <c r="G3640" s="5">
        <v>570000</v>
      </c>
      <c r="H3640" s="6">
        <v>7217.05</v>
      </c>
      <c r="I3640" t="str">
        <f>IFERROR(VLOOKUP(G3640,'LEAID Match'!$B$2:$C$427,2,FALSE),"")</f>
        <v/>
      </c>
    </row>
    <row r="3641" spans="1:9" x14ac:dyDescent="0.2">
      <c r="A3641" t="str">
        <f t="shared" si="56"/>
        <v/>
      </c>
      <c r="B3641">
        <v>2023</v>
      </c>
      <c r="C3641" t="s">
        <v>1763</v>
      </c>
      <c r="D3641" t="s">
        <v>1765</v>
      </c>
      <c r="E3641" t="s">
        <v>1767</v>
      </c>
      <c r="F3641" s="5" t="s">
        <v>420</v>
      </c>
      <c r="G3641" s="5">
        <v>571000</v>
      </c>
      <c r="H3641" s="6">
        <v>49494.79</v>
      </c>
      <c r="I3641" t="str">
        <f>IFERROR(VLOOKUP(G3641,'LEAID Match'!$B$2:$C$427,2,FALSE),"")</f>
        <v/>
      </c>
    </row>
    <row r="3642" spans="1:9" x14ac:dyDescent="0.2">
      <c r="A3642" t="str">
        <f t="shared" si="56"/>
        <v/>
      </c>
      <c r="B3642">
        <v>2022</v>
      </c>
      <c r="C3642" t="s">
        <v>1763</v>
      </c>
      <c r="D3642" t="s">
        <v>1765</v>
      </c>
      <c r="E3642" t="s">
        <v>1767</v>
      </c>
      <c r="F3642" s="5" t="s">
        <v>420</v>
      </c>
      <c r="G3642" s="5">
        <v>571000</v>
      </c>
      <c r="H3642" s="6">
        <v>46773.07</v>
      </c>
      <c r="I3642" t="str">
        <f>IFERROR(VLOOKUP(G3642,'LEAID Match'!$B$2:$C$427,2,FALSE),"")</f>
        <v/>
      </c>
    </row>
    <row r="3643" spans="1:9" x14ac:dyDescent="0.2">
      <c r="A3643" t="str">
        <f t="shared" si="56"/>
        <v/>
      </c>
      <c r="B3643">
        <v>2021</v>
      </c>
      <c r="C3643" t="s">
        <v>1763</v>
      </c>
      <c r="D3643" t="s">
        <v>1765</v>
      </c>
      <c r="E3643" t="s">
        <v>1767</v>
      </c>
      <c r="F3643" s="5" t="s">
        <v>420</v>
      </c>
      <c r="G3643" s="5">
        <v>571000</v>
      </c>
      <c r="H3643" s="6">
        <v>44319.02</v>
      </c>
      <c r="I3643" t="str">
        <f>IFERROR(VLOOKUP(G3643,'LEAID Match'!$B$2:$C$427,2,FALSE),"")</f>
        <v/>
      </c>
    </row>
    <row r="3644" spans="1:9" x14ac:dyDescent="0.2">
      <c r="A3644" t="str">
        <f t="shared" si="56"/>
        <v/>
      </c>
      <c r="B3644">
        <v>2020</v>
      </c>
      <c r="C3644" t="s">
        <v>1763</v>
      </c>
      <c r="D3644" t="s">
        <v>1765</v>
      </c>
      <c r="E3644" t="s">
        <v>1767</v>
      </c>
      <c r="F3644" s="4" t="s">
        <v>420</v>
      </c>
      <c r="G3644" s="4">
        <v>571000</v>
      </c>
      <c r="H3644" s="10">
        <v>42361.69</v>
      </c>
      <c r="I3644" t="str">
        <f>IFERROR(VLOOKUP(G3644,'LEAID Match'!$B$2:$C$427,2,FALSE),"")</f>
        <v/>
      </c>
    </row>
    <row r="3645" spans="1:9" x14ac:dyDescent="0.2">
      <c r="A3645" t="str">
        <f t="shared" si="56"/>
        <v/>
      </c>
      <c r="B3645">
        <v>2019</v>
      </c>
      <c r="C3645" t="s">
        <v>1763</v>
      </c>
      <c r="D3645" t="s">
        <v>1765</v>
      </c>
      <c r="E3645" t="s">
        <v>1767</v>
      </c>
      <c r="F3645" s="4" t="s">
        <v>420</v>
      </c>
      <c r="G3645" s="4">
        <v>571000</v>
      </c>
      <c r="H3645" s="10">
        <v>39633.24</v>
      </c>
      <c r="I3645" t="str">
        <f>IFERROR(VLOOKUP(G3645,'LEAID Match'!$B$2:$C$427,2,FALSE),"")</f>
        <v/>
      </c>
    </row>
    <row r="3646" spans="1:9" x14ac:dyDescent="0.2">
      <c r="A3646" t="str">
        <f t="shared" si="56"/>
        <v/>
      </c>
      <c r="B3646">
        <v>2018</v>
      </c>
      <c r="C3646" t="s">
        <v>1763</v>
      </c>
      <c r="D3646" t="s">
        <v>1765</v>
      </c>
      <c r="E3646" t="s">
        <v>1767</v>
      </c>
      <c r="F3646" s="4" t="s">
        <v>420</v>
      </c>
      <c r="G3646" s="4">
        <v>571000</v>
      </c>
      <c r="H3646" s="10">
        <v>36954.199999999997</v>
      </c>
      <c r="I3646" t="str">
        <f>IFERROR(VLOOKUP(G3646,'LEAID Match'!$B$2:$C$427,2,FALSE),"")</f>
        <v/>
      </c>
    </row>
    <row r="3647" spans="1:9" x14ac:dyDescent="0.2">
      <c r="A3647" t="str">
        <f t="shared" si="56"/>
        <v/>
      </c>
      <c r="B3647">
        <v>2017</v>
      </c>
      <c r="C3647" t="s">
        <v>1763</v>
      </c>
      <c r="D3647" t="s">
        <v>1765</v>
      </c>
      <c r="E3647" t="s">
        <v>1767</v>
      </c>
      <c r="F3647" s="4" t="s">
        <v>420</v>
      </c>
      <c r="G3647" s="4">
        <v>571000</v>
      </c>
      <c r="H3647" s="10">
        <v>34288.15</v>
      </c>
      <c r="I3647" t="str">
        <f>IFERROR(VLOOKUP(G3647,'LEAID Match'!$B$2:$C$427,2,FALSE),"")</f>
        <v/>
      </c>
    </row>
    <row r="3648" spans="1:9" x14ac:dyDescent="0.2">
      <c r="A3648" t="str">
        <f t="shared" si="56"/>
        <v/>
      </c>
      <c r="B3648">
        <v>2016</v>
      </c>
      <c r="C3648" t="s">
        <v>1763</v>
      </c>
      <c r="D3648" t="s">
        <v>1765</v>
      </c>
      <c r="E3648" t="s">
        <v>1767</v>
      </c>
      <c r="F3648" s="4" t="s">
        <v>420</v>
      </c>
      <c r="G3648" s="4">
        <v>571000</v>
      </c>
      <c r="H3648" s="10">
        <v>33958.44</v>
      </c>
      <c r="I3648" t="str">
        <f>IFERROR(VLOOKUP(G3648,'LEAID Match'!$B$2:$C$427,2,FALSE),"")</f>
        <v/>
      </c>
    </row>
    <row r="3649" spans="1:9" x14ac:dyDescent="0.2">
      <c r="A3649" t="str">
        <f t="shared" si="56"/>
        <v/>
      </c>
      <c r="B3649" s="14">
        <v>2015</v>
      </c>
      <c r="C3649" t="s">
        <v>1763</v>
      </c>
      <c r="D3649" t="s">
        <v>1765</v>
      </c>
      <c r="E3649" t="s">
        <v>1767</v>
      </c>
      <c r="F3649" s="14" t="s">
        <v>420</v>
      </c>
      <c r="G3649" s="14">
        <v>571000</v>
      </c>
      <c r="H3649" s="14">
        <v>33734.589999999997</v>
      </c>
      <c r="I3649" t="str">
        <f>IFERROR(VLOOKUP(G3649,'LEAID Match'!$B$2:$C$427,2,FALSE),"")</f>
        <v/>
      </c>
    </row>
    <row r="3650" spans="1:9" x14ac:dyDescent="0.2">
      <c r="A3650" t="str">
        <f t="shared" si="56"/>
        <v/>
      </c>
      <c r="B3650">
        <v>2023</v>
      </c>
      <c r="C3650" t="s">
        <v>1763</v>
      </c>
      <c r="D3650" t="s">
        <v>1765</v>
      </c>
      <c r="E3650" t="s">
        <v>1767</v>
      </c>
      <c r="F3650" s="5" t="s">
        <v>421</v>
      </c>
      <c r="G3650" s="5">
        <v>572000</v>
      </c>
      <c r="H3650" s="6">
        <v>34142.17</v>
      </c>
      <c r="I3650" t="str">
        <f>IFERROR(VLOOKUP(G3650,'LEAID Match'!$B$2:$C$427,2,FALSE),"")</f>
        <v/>
      </c>
    </row>
    <row r="3651" spans="1:9" x14ac:dyDescent="0.2">
      <c r="A3651" t="str">
        <f t="shared" ref="A3651:A3714" si="57">I3651</f>
        <v/>
      </c>
      <c r="B3651">
        <v>2022</v>
      </c>
      <c r="C3651" t="s">
        <v>1763</v>
      </c>
      <c r="D3651" t="s">
        <v>1765</v>
      </c>
      <c r="E3651" t="s">
        <v>1767</v>
      </c>
      <c r="F3651" s="5" t="s">
        <v>421</v>
      </c>
      <c r="G3651" s="5">
        <v>572000</v>
      </c>
      <c r="H3651" s="6">
        <v>31714.89</v>
      </c>
      <c r="I3651" t="str">
        <f>IFERROR(VLOOKUP(G3651,'LEAID Match'!$B$2:$C$427,2,FALSE),"")</f>
        <v/>
      </c>
    </row>
    <row r="3652" spans="1:9" x14ac:dyDescent="0.2">
      <c r="A3652" t="str">
        <f t="shared" si="57"/>
        <v/>
      </c>
      <c r="B3652">
        <v>2021</v>
      </c>
      <c r="C3652" t="s">
        <v>1763</v>
      </c>
      <c r="D3652" t="s">
        <v>1765</v>
      </c>
      <c r="E3652" t="s">
        <v>1767</v>
      </c>
      <c r="F3652" s="5" t="s">
        <v>421</v>
      </c>
      <c r="G3652" s="5">
        <v>572000</v>
      </c>
      <c r="H3652" s="6">
        <v>30423.17</v>
      </c>
      <c r="I3652" t="str">
        <f>IFERROR(VLOOKUP(G3652,'LEAID Match'!$B$2:$C$427,2,FALSE),"")</f>
        <v/>
      </c>
    </row>
    <row r="3653" spans="1:9" x14ac:dyDescent="0.2">
      <c r="A3653" t="str">
        <f t="shared" si="57"/>
        <v/>
      </c>
      <c r="B3653">
        <v>2020</v>
      </c>
      <c r="C3653" t="s">
        <v>1763</v>
      </c>
      <c r="D3653" t="s">
        <v>1765</v>
      </c>
      <c r="E3653" t="s">
        <v>1767</v>
      </c>
      <c r="F3653" s="4" t="s">
        <v>421</v>
      </c>
      <c r="G3653" s="4">
        <v>572000</v>
      </c>
      <c r="H3653" s="10">
        <v>28083.040000000001</v>
      </c>
      <c r="I3653" t="str">
        <f>IFERROR(VLOOKUP(G3653,'LEAID Match'!$B$2:$C$427,2,FALSE),"")</f>
        <v/>
      </c>
    </row>
    <row r="3654" spans="1:9" x14ac:dyDescent="0.2">
      <c r="A3654" t="str">
        <f t="shared" si="57"/>
        <v/>
      </c>
      <c r="B3654">
        <v>2019</v>
      </c>
      <c r="C3654" t="s">
        <v>1763</v>
      </c>
      <c r="D3654" t="s">
        <v>1765</v>
      </c>
      <c r="E3654" t="s">
        <v>1767</v>
      </c>
      <c r="F3654" s="4" t="s">
        <v>421</v>
      </c>
      <c r="G3654" s="4">
        <v>572000</v>
      </c>
      <c r="H3654" s="10">
        <v>25661.37</v>
      </c>
      <c r="I3654" t="str">
        <f>IFERROR(VLOOKUP(G3654,'LEAID Match'!$B$2:$C$427,2,FALSE),"")</f>
        <v/>
      </c>
    </row>
    <row r="3655" spans="1:9" x14ac:dyDescent="0.2">
      <c r="A3655" t="str">
        <f t="shared" si="57"/>
        <v/>
      </c>
      <c r="B3655">
        <v>2018</v>
      </c>
      <c r="C3655" t="s">
        <v>1763</v>
      </c>
      <c r="D3655" t="s">
        <v>1765</v>
      </c>
      <c r="E3655" t="s">
        <v>1767</v>
      </c>
      <c r="F3655" s="4" t="s">
        <v>421</v>
      </c>
      <c r="G3655" s="4">
        <v>572000</v>
      </c>
      <c r="H3655" s="10">
        <v>24134.63</v>
      </c>
      <c r="I3655" t="str">
        <f>IFERROR(VLOOKUP(G3655,'LEAID Match'!$B$2:$C$427,2,FALSE),"")</f>
        <v/>
      </c>
    </row>
    <row r="3656" spans="1:9" x14ac:dyDescent="0.2">
      <c r="A3656" t="str">
        <f t="shared" si="57"/>
        <v/>
      </c>
      <c r="B3656">
        <v>2017</v>
      </c>
      <c r="C3656" t="s">
        <v>1763</v>
      </c>
      <c r="D3656" t="s">
        <v>1765</v>
      </c>
      <c r="E3656" t="s">
        <v>1767</v>
      </c>
      <c r="F3656" s="4" t="s">
        <v>421</v>
      </c>
      <c r="G3656" s="4">
        <v>572000</v>
      </c>
      <c r="H3656" s="10">
        <v>23936.73</v>
      </c>
      <c r="I3656" t="str">
        <f>IFERROR(VLOOKUP(G3656,'LEAID Match'!$B$2:$C$427,2,FALSE),"")</f>
        <v/>
      </c>
    </row>
    <row r="3657" spans="1:9" x14ac:dyDescent="0.2">
      <c r="A3657" t="str">
        <f t="shared" si="57"/>
        <v/>
      </c>
      <c r="B3657">
        <v>2016</v>
      </c>
      <c r="C3657" t="s">
        <v>1763</v>
      </c>
      <c r="D3657" t="s">
        <v>1765</v>
      </c>
      <c r="E3657" t="s">
        <v>1767</v>
      </c>
      <c r="F3657" s="4" t="s">
        <v>421</v>
      </c>
      <c r="G3657" s="4">
        <v>572000</v>
      </c>
      <c r="H3657" s="10">
        <v>22748.93</v>
      </c>
      <c r="I3657" t="str">
        <f>IFERROR(VLOOKUP(G3657,'LEAID Match'!$B$2:$C$427,2,FALSE),"")</f>
        <v/>
      </c>
    </row>
    <row r="3658" spans="1:9" x14ac:dyDescent="0.2">
      <c r="A3658" t="str">
        <f t="shared" si="57"/>
        <v/>
      </c>
      <c r="B3658" s="14">
        <v>2015</v>
      </c>
      <c r="C3658" t="s">
        <v>1763</v>
      </c>
      <c r="D3658" t="s">
        <v>1765</v>
      </c>
      <c r="E3658" t="s">
        <v>1767</v>
      </c>
      <c r="F3658" s="14" t="s">
        <v>421</v>
      </c>
      <c r="G3658" s="14">
        <v>572000</v>
      </c>
      <c r="H3658" s="14">
        <v>22993.13</v>
      </c>
      <c r="I3658" t="str">
        <f>IFERROR(VLOOKUP(G3658,'LEAID Match'!$B$2:$C$427,2,FALSE),"")</f>
        <v/>
      </c>
    </row>
    <row r="3659" spans="1:9" x14ac:dyDescent="0.2">
      <c r="A3659" t="str">
        <f t="shared" si="57"/>
        <v/>
      </c>
      <c r="B3659">
        <v>2023</v>
      </c>
      <c r="C3659" t="s">
        <v>1763</v>
      </c>
      <c r="D3659" t="s">
        <v>1765</v>
      </c>
      <c r="E3659" t="s">
        <v>1767</v>
      </c>
      <c r="F3659" s="5" t="s">
        <v>422</v>
      </c>
      <c r="G3659" s="5">
        <v>573000</v>
      </c>
      <c r="H3659" s="6">
        <v>404121.95</v>
      </c>
      <c r="I3659" t="str">
        <f>IFERROR(VLOOKUP(G3659,'LEAID Match'!$B$2:$C$427,2,FALSE),"")</f>
        <v/>
      </c>
    </row>
    <row r="3660" spans="1:9" x14ac:dyDescent="0.2">
      <c r="A3660" t="str">
        <f t="shared" si="57"/>
        <v/>
      </c>
      <c r="B3660">
        <v>2022</v>
      </c>
      <c r="C3660" t="s">
        <v>1763</v>
      </c>
      <c r="D3660" t="s">
        <v>1765</v>
      </c>
      <c r="E3660" t="s">
        <v>1767</v>
      </c>
      <c r="F3660" s="5" t="s">
        <v>422</v>
      </c>
      <c r="G3660" s="5">
        <v>573000</v>
      </c>
      <c r="H3660" s="6">
        <v>369954.64</v>
      </c>
      <c r="I3660" t="str">
        <f>IFERROR(VLOOKUP(G3660,'LEAID Match'!$B$2:$C$427,2,FALSE),"")</f>
        <v/>
      </c>
    </row>
    <row r="3661" spans="1:9" x14ac:dyDescent="0.2">
      <c r="A3661" t="str">
        <f t="shared" si="57"/>
        <v/>
      </c>
      <c r="B3661">
        <v>2021</v>
      </c>
      <c r="C3661" t="s">
        <v>1763</v>
      </c>
      <c r="D3661" t="s">
        <v>1765</v>
      </c>
      <c r="E3661" t="s">
        <v>1767</v>
      </c>
      <c r="F3661" s="5" t="s">
        <v>422</v>
      </c>
      <c r="G3661" s="5">
        <v>573000</v>
      </c>
      <c r="H3661" s="6">
        <v>348507.35</v>
      </c>
      <c r="I3661" t="str">
        <f>IFERROR(VLOOKUP(G3661,'LEAID Match'!$B$2:$C$427,2,FALSE),"")</f>
        <v/>
      </c>
    </row>
    <row r="3662" spans="1:9" x14ac:dyDescent="0.2">
      <c r="A3662" t="str">
        <f t="shared" si="57"/>
        <v/>
      </c>
      <c r="B3662">
        <v>2020</v>
      </c>
      <c r="C3662" t="s">
        <v>1763</v>
      </c>
      <c r="D3662" t="s">
        <v>1765</v>
      </c>
      <c r="E3662" t="s">
        <v>1767</v>
      </c>
      <c r="F3662" s="4" t="s">
        <v>422</v>
      </c>
      <c r="G3662" s="4">
        <v>573000</v>
      </c>
      <c r="H3662" s="10">
        <v>328681</v>
      </c>
      <c r="I3662" t="str">
        <f>IFERROR(VLOOKUP(G3662,'LEAID Match'!$B$2:$C$427,2,FALSE),"")</f>
        <v/>
      </c>
    </row>
    <row r="3663" spans="1:9" x14ac:dyDescent="0.2">
      <c r="A3663" t="str">
        <f t="shared" si="57"/>
        <v/>
      </c>
      <c r="B3663">
        <v>2019</v>
      </c>
      <c r="C3663" t="s">
        <v>1763</v>
      </c>
      <c r="D3663" t="s">
        <v>1765</v>
      </c>
      <c r="E3663" t="s">
        <v>1767</v>
      </c>
      <c r="F3663" s="4" t="s">
        <v>422</v>
      </c>
      <c r="G3663" s="4">
        <v>573000</v>
      </c>
      <c r="H3663" s="10">
        <v>311808.71999999997</v>
      </c>
      <c r="I3663" t="str">
        <f>IFERROR(VLOOKUP(G3663,'LEAID Match'!$B$2:$C$427,2,FALSE),"")</f>
        <v/>
      </c>
    </row>
    <row r="3664" spans="1:9" x14ac:dyDescent="0.2">
      <c r="A3664" t="str">
        <f t="shared" si="57"/>
        <v/>
      </c>
      <c r="B3664">
        <v>2018</v>
      </c>
      <c r="C3664" t="s">
        <v>1763</v>
      </c>
      <c r="D3664" t="s">
        <v>1765</v>
      </c>
      <c r="E3664" t="s">
        <v>1767</v>
      </c>
      <c r="F3664" s="4" t="s">
        <v>422</v>
      </c>
      <c r="G3664" s="4">
        <v>573000</v>
      </c>
      <c r="H3664" s="10">
        <v>294013.2</v>
      </c>
      <c r="I3664" t="str">
        <f>IFERROR(VLOOKUP(G3664,'LEAID Match'!$B$2:$C$427,2,FALSE),"")</f>
        <v/>
      </c>
    </row>
    <row r="3665" spans="1:9" x14ac:dyDescent="0.2">
      <c r="A3665" t="str">
        <f t="shared" si="57"/>
        <v/>
      </c>
      <c r="B3665">
        <v>2017</v>
      </c>
      <c r="C3665" t="s">
        <v>1763</v>
      </c>
      <c r="D3665" t="s">
        <v>1765</v>
      </c>
      <c r="E3665" t="s">
        <v>1767</v>
      </c>
      <c r="F3665" s="4" t="s">
        <v>422</v>
      </c>
      <c r="G3665" s="4">
        <v>573000</v>
      </c>
      <c r="H3665" s="10">
        <v>279113.3</v>
      </c>
      <c r="I3665" t="str">
        <f>IFERROR(VLOOKUP(G3665,'LEAID Match'!$B$2:$C$427,2,FALSE),"")</f>
        <v/>
      </c>
    </row>
    <row r="3666" spans="1:9" x14ac:dyDescent="0.2">
      <c r="A3666" t="str">
        <f t="shared" si="57"/>
        <v/>
      </c>
      <c r="B3666">
        <v>2016</v>
      </c>
      <c r="C3666" t="s">
        <v>1763</v>
      </c>
      <c r="D3666" t="s">
        <v>1765</v>
      </c>
      <c r="E3666" t="s">
        <v>1767</v>
      </c>
      <c r="F3666" s="4" t="s">
        <v>422</v>
      </c>
      <c r="G3666" s="4">
        <v>573000</v>
      </c>
      <c r="H3666" s="10">
        <v>262279.31</v>
      </c>
      <c r="I3666" t="str">
        <f>IFERROR(VLOOKUP(G3666,'LEAID Match'!$B$2:$C$427,2,FALSE),"")</f>
        <v/>
      </c>
    </row>
    <row r="3667" spans="1:9" x14ac:dyDescent="0.2">
      <c r="A3667" t="str">
        <f t="shared" si="57"/>
        <v/>
      </c>
      <c r="B3667" s="14">
        <v>2015</v>
      </c>
      <c r="C3667" t="s">
        <v>1763</v>
      </c>
      <c r="D3667" t="s">
        <v>1765</v>
      </c>
      <c r="E3667" t="s">
        <v>1767</v>
      </c>
      <c r="F3667" s="14" t="s">
        <v>422</v>
      </c>
      <c r="G3667" s="14">
        <v>573000</v>
      </c>
      <c r="H3667" s="14">
        <v>252413.36</v>
      </c>
      <c r="I3667" t="str">
        <f>IFERROR(VLOOKUP(G3667,'LEAID Match'!$B$2:$C$427,2,FALSE),"")</f>
        <v/>
      </c>
    </row>
    <row r="3668" spans="1:9" x14ac:dyDescent="0.2">
      <c r="A3668" t="str">
        <f t="shared" si="57"/>
        <v/>
      </c>
      <c r="B3668">
        <v>2023</v>
      </c>
      <c r="C3668" t="s">
        <v>1763</v>
      </c>
      <c r="D3668" t="s">
        <v>1765</v>
      </c>
      <c r="E3668" t="s">
        <v>1767</v>
      </c>
      <c r="F3668" s="5" t="s">
        <v>423</v>
      </c>
      <c r="G3668" s="5">
        <v>574000</v>
      </c>
      <c r="H3668" s="6">
        <v>32333.89</v>
      </c>
      <c r="I3668" t="str">
        <f>IFERROR(VLOOKUP(G3668,'LEAID Match'!$B$2:$C$427,2,FALSE),"")</f>
        <v/>
      </c>
    </row>
    <row r="3669" spans="1:9" x14ac:dyDescent="0.2">
      <c r="A3669" t="str">
        <f t="shared" si="57"/>
        <v/>
      </c>
      <c r="B3669">
        <v>2022</v>
      </c>
      <c r="C3669" t="s">
        <v>1763</v>
      </c>
      <c r="D3669" t="s">
        <v>1765</v>
      </c>
      <c r="E3669" t="s">
        <v>1767</v>
      </c>
      <c r="F3669" s="5" t="s">
        <v>423</v>
      </c>
      <c r="G3669" s="5">
        <v>574000</v>
      </c>
      <c r="H3669" s="6">
        <v>31130.29</v>
      </c>
      <c r="I3669" t="str">
        <f>IFERROR(VLOOKUP(G3669,'LEAID Match'!$B$2:$C$427,2,FALSE),"")</f>
        <v/>
      </c>
    </row>
    <row r="3670" spans="1:9" x14ac:dyDescent="0.2">
      <c r="A3670" t="str">
        <f t="shared" si="57"/>
        <v/>
      </c>
      <c r="B3670">
        <v>2021</v>
      </c>
      <c r="C3670" t="s">
        <v>1763</v>
      </c>
      <c r="D3670" t="s">
        <v>1765</v>
      </c>
      <c r="E3670" t="s">
        <v>1767</v>
      </c>
      <c r="F3670" s="5" t="s">
        <v>423</v>
      </c>
      <c r="G3670" s="5">
        <v>574000</v>
      </c>
      <c r="H3670" s="6">
        <v>29928.99</v>
      </c>
      <c r="I3670" t="str">
        <f>IFERROR(VLOOKUP(G3670,'LEAID Match'!$B$2:$C$427,2,FALSE),"")</f>
        <v/>
      </c>
    </row>
    <row r="3671" spans="1:9" x14ac:dyDescent="0.2">
      <c r="A3671" t="str">
        <f t="shared" si="57"/>
        <v/>
      </c>
      <c r="B3671">
        <v>2020</v>
      </c>
      <c r="C3671" t="s">
        <v>1763</v>
      </c>
      <c r="D3671" t="s">
        <v>1765</v>
      </c>
      <c r="E3671" t="s">
        <v>1767</v>
      </c>
      <c r="F3671" s="4" t="s">
        <v>423</v>
      </c>
      <c r="G3671" s="4">
        <v>574000</v>
      </c>
      <c r="H3671" s="10">
        <v>28428.86</v>
      </c>
      <c r="I3671" t="str">
        <f>IFERROR(VLOOKUP(G3671,'LEAID Match'!$B$2:$C$427,2,FALSE),"")</f>
        <v/>
      </c>
    </row>
    <row r="3672" spans="1:9" x14ac:dyDescent="0.2">
      <c r="A3672" t="str">
        <f t="shared" si="57"/>
        <v/>
      </c>
      <c r="B3672">
        <v>2019</v>
      </c>
      <c r="C3672" t="s">
        <v>1763</v>
      </c>
      <c r="D3672" t="s">
        <v>1765</v>
      </c>
      <c r="E3672" t="s">
        <v>1767</v>
      </c>
      <c r="F3672" s="4" t="s">
        <v>423</v>
      </c>
      <c r="G3672" s="4">
        <v>574000</v>
      </c>
      <c r="H3672" s="10">
        <v>28278.92</v>
      </c>
      <c r="I3672" t="str">
        <f>IFERROR(VLOOKUP(G3672,'LEAID Match'!$B$2:$C$427,2,FALSE),"")</f>
        <v/>
      </c>
    </row>
    <row r="3673" spans="1:9" x14ac:dyDescent="0.2">
      <c r="A3673" t="str">
        <f t="shared" si="57"/>
        <v/>
      </c>
      <c r="B3673">
        <v>2018</v>
      </c>
      <c r="C3673" t="s">
        <v>1763</v>
      </c>
      <c r="D3673" t="s">
        <v>1765</v>
      </c>
      <c r="E3673" t="s">
        <v>1767</v>
      </c>
      <c r="F3673" s="4" t="s">
        <v>423</v>
      </c>
      <c r="G3673" s="4">
        <v>574000</v>
      </c>
      <c r="H3673" s="10">
        <v>28035.82</v>
      </c>
      <c r="I3673" t="str">
        <f>IFERROR(VLOOKUP(G3673,'LEAID Match'!$B$2:$C$427,2,FALSE),"")</f>
        <v/>
      </c>
    </row>
    <row r="3674" spans="1:9" x14ac:dyDescent="0.2">
      <c r="A3674" t="str">
        <f t="shared" si="57"/>
        <v/>
      </c>
      <c r="B3674">
        <v>2017</v>
      </c>
      <c r="C3674" t="s">
        <v>1763</v>
      </c>
      <c r="D3674" t="s">
        <v>1765</v>
      </c>
      <c r="E3674" t="s">
        <v>1767</v>
      </c>
      <c r="F3674" s="4" t="s">
        <v>423</v>
      </c>
      <c r="G3674" s="4">
        <v>574000</v>
      </c>
      <c r="H3674" s="10">
        <v>27684.23</v>
      </c>
      <c r="I3674" t="str">
        <f>IFERROR(VLOOKUP(G3674,'LEAID Match'!$B$2:$C$427,2,FALSE),"")</f>
        <v/>
      </c>
    </row>
    <row r="3675" spans="1:9" x14ac:dyDescent="0.2">
      <c r="A3675" t="str">
        <f t="shared" si="57"/>
        <v/>
      </c>
      <c r="B3675">
        <v>2016</v>
      </c>
      <c r="C3675" t="s">
        <v>1763</v>
      </c>
      <c r="D3675" t="s">
        <v>1765</v>
      </c>
      <c r="E3675" t="s">
        <v>1767</v>
      </c>
      <c r="F3675" s="4" t="s">
        <v>423</v>
      </c>
      <c r="G3675" s="4">
        <v>574000</v>
      </c>
      <c r="H3675" s="10">
        <v>25979.64</v>
      </c>
      <c r="I3675" t="str">
        <f>IFERROR(VLOOKUP(G3675,'LEAID Match'!$B$2:$C$427,2,FALSE),"")</f>
        <v/>
      </c>
    </row>
    <row r="3676" spans="1:9" x14ac:dyDescent="0.2">
      <c r="A3676" t="str">
        <f t="shared" si="57"/>
        <v/>
      </c>
      <c r="B3676" s="14">
        <v>2015</v>
      </c>
      <c r="C3676" t="s">
        <v>1763</v>
      </c>
      <c r="D3676" t="s">
        <v>1765</v>
      </c>
      <c r="E3676" t="s">
        <v>1767</v>
      </c>
      <c r="F3676" s="14" t="s">
        <v>423</v>
      </c>
      <c r="G3676" s="14">
        <v>574000</v>
      </c>
      <c r="H3676" s="14">
        <v>24755.43</v>
      </c>
      <c r="I3676" t="str">
        <f>IFERROR(VLOOKUP(G3676,'LEAID Match'!$B$2:$C$427,2,FALSE),"")</f>
        <v/>
      </c>
    </row>
    <row r="3677" spans="1:9" x14ac:dyDescent="0.2">
      <c r="A3677" t="str">
        <f t="shared" si="57"/>
        <v/>
      </c>
      <c r="B3677">
        <v>2023</v>
      </c>
      <c r="C3677" t="s">
        <v>1763</v>
      </c>
      <c r="D3677" t="s">
        <v>1765</v>
      </c>
      <c r="E3677" t="s">
        <v>1767</v>
      </c>
      <c r="F3677" s="5" t="s">
        <v>424</v>
      </c>
      <c r="G3677" s="5">
        <v>575000</v>
      </c>
      <c r="H3677" s="6">
        <v>356596.08</v>
      </c>
      <c r="I3677" t="str">
        <f>IFERROR(VLOOKUP(G3677,'LEAID Match'!$B$2:$C$427,2,FALSE),"")</f>
        <v/>
      </c>
    </row>
    <row r="3678" spans="1:9" x14ac:dyDescent="0.2">
      <c r="A3678" t="str">
        <f t="shared" si="57"/>
        <v/>
      </c>
      <c r="B3678">
        <v>2022</v>
      </c>
      <c r="C3678" t="s">
        <v>1763</v>
      </c>
      <c r="D3678" t="s">
        <v>1765</v>
      </c>
      <c r="E3678" t="s">
        <v>1767</v>
      </c>
      <c r="F3678" s="5" t="s">
        <v>424</v>
      </c>
      <c r="G3678" s="5">
        <v>575000</v>
      </c>
      <c r="H3678" s="6">
        <v>325656.18</v>
      </c>
      <c r="I3678" t="str">
        <f>IFERROR(VLOOKUP(G3678,'LEAID Match'!$B$2:$C$427,2,FALSE),"")</f>
        <v/>
      </c>
    </row>
    <row r="3679" spans="1:9" x14ac:dyDescent="0.2">
      <c r="A3679" t="str">
        <f t="shared" si="57"/>
        <v/>
      </c>
      <c r="B3679">
        <v>2021</v>
      </c>
      <c r="C3679" t="s">
        <v>1763</v>
      </c>
      <c r="D3679" t="s">
        <v>1765</v>
      </c>
      <c r="E3679" t="s">
        <v>1767</v>
      </c>
      <c r="F3679" s="5" t="s">
        <v>424</v>
      </c>
      <c r="G3679" s="5">
        <v>575000</v>
      </c>
      <c r="H3679" s="6">
        <v>307309.74</v>
      </c>
      <c r="I3679" t="str">
        <f>IFERROR(VLOOKUP(G3679,'LEAID Match'!$B$2:$C$427,2,FALSE),"")</f>
        <v/>
      </c>
    </row>
    <row r="3680" spans="1:9" x14ac:dyDescent="0.2">
      <c r="A3680" t="str">
        <f t="shared" si="57"/>
        <v/>
      </c>
      <c r="B3680">
        <v>2020</v>
      </c>
      <c r="C3680" t="s">
        <v>1763</v>
      </c>
      <c r="D3680" t="s">
        <v>1765</v>
      </c>
      <c r="E3680" t="s">
        <v>1767</v>
      </c>
      <c r="F3680" s="4" t="s">
        <v>424</v>
      </c>
      <c r="G3680" s="4">
        <v>575000</v>
      </c>
      <c r="H3680" s="10">
        <v>288534.2</v>
      </c>
      <c r="I3680" t="str">
        <f>IFERROR(VLOOKUP(G3680,'LEAID Match'!$B$2:$C$427,2,FALSE),"")</f>
        <v/>
      </c>
    </row>
    <row r="3681" spans="1:9" x14ac:dyDescent="0.2">
      <c r="A3681" t="str">
        <f t="shared" si="57"/>
        <v/>
      </c>
      <c r="B3681">
        <v>2019</v>
      </c>
      <c r="C3681" t="s">
        <v>1763</v>
      </c>
      <c r="D3681" t="s">
        <v>1765</v>
      </c>
      <c r="E3681" t="s">
        <v>1767</v>
      </c>
      <c r="F3681" s="4" t="s">
        <v>424</v>
      </c>
      <c r="G3681" s="4">
        <v>575000</v>
      </c>
      <c r="H3681" s="10">
        <v>265834.61</v>
      </c>
      <c r="I3681" t="str">
        <f>IFERROR(VLOOKUP(G3681,'LEAID Match'!$B$2:$C$427,2,FALSE),"")</f>
        <v/>
      </c>
    </row>
    <row r="3682" spans="1:9" x14ac:dyDescent="0.2">
      <c r="A3682" t="str">
        <f t="shared" si="57"/>
        <v/>
      </c>
      <c r="B3682">
        <v>2018</v>
      </c>
      <c r="C3682" t="s">
        <v>1763</v>
      </c>
      <c r="D3682" t="s">
        <v>1765</v>
      </c>
      <c r="E3682" t="s">
        <v>1767</v>
      </c>
      <c r="F3682" s="4" t="s">
        <v>424</v>
      </c>
      <c r="G3682" s="4">
        <v>575000</v>
      </c>
      <c r="H3682" s="10">
        <v>247343.2</v>
      </c>
      <c r="I3682" t="str">
        <f>IFERROR(VLOOKUP(G3682,'LEAID Match'!$B$2:$C$427,2,FALSE),"")</f>
        <v/>
      </c>
    </row>
    <row r="3683" spans="1:9" x14ac:dyDescent="0.2">
      <c r="A3683" t="str">
        <f t="shared" si="57"/>
        <v/>
      </c>
      <c r="B3683">
        <v>2017</v>
      </c>
      <c r="C3683" t="s">
        <v>1763</v>
      </c>
      <c r="D3683" t="s">
        <v>1765</v>
      </c>
      <c r="E3683" t="s">
        <v>1767</v>
      </c>
      <c r="F3683" s="4" t="s">
        <v>424</v>
      </c>
      <c r="G3683" s="4">
        <v>575000</v>
      </c>
      <c r="H3683" s="10">
        <v>229412.55</v>
      </c>
      <c r="I3683" t="str">
        <f>IFERROR(VLOOKUP(G3683,'LEAID Match'!$B$2:$C$427,2,FALSE),"")</f>
        <v/>
      </c>
    </row>
    <row r="3684" spans="1:9" x14ac:dyDescent="0.2">
      <c r="A3684" t="str">
        <f t="shared" si="57"/>
        <v/>
      </c>
      <c r="B3684">
        <v>2016</v>
      </c>
      <c r="C3684" t="s">
        <v>1763</v>
      </c>
      <c r="D3684" t="s">
        <v>1765</v>
      </c>
      <c r="E3684" t="s">
        <v>1767</v>
      </c>
      <c r="F3684" s="4" t="s">
        <v>424</v>
      </c>
      <c r="G3684" s="4">
        <v>575000</v>
      </c>
      <c r="H3684" s="10">
        <v>220562.4</v>
      </c>
      <c r="I3684" t="str">
        <f>IFERROR(VLOOKUP(G3684,'LEAID Match'!$B$2:$C$427,2,FALSE),"")</f>
        <v/>
      </c>
    </row>
    <row r="3685" spans="1:9" x14ac:dyDescent="0.2">
      <c r="A3685" t="str">
        <f t="shared" si="57"/>
        <v/>
      </c>
      <c r="B3685" s="14">
        <v>2015</v>
      </c>
      <c r="C3685" t="s">
        <v>1763</v>
      </c>
      <c r="D3685" t="s">
        <v>1765</v>
      </c>
      <c r="E3685" t="s">
        <v>1767</v>
      </c>
      <c r="F3685" s="14" t="s">
        <v>424</v>
      </c>
      <c r="G3685" s="14">
        <v>575000</v>
      </c>
      <c r="H3685" s="14">
        <v>212524.63</v>
      </c>
      <c r="I3685" t="str">
        <f>IFERROR(VLOOKUP(G3685,'LEAID Match'!$B$2:$C$427,2,FALSE),"")</f>
        <v/>
      </c>
    </row>
    <row r="3686" spans="1:9" x14ac:dyDescent="0.2">
      <c r="A3686" t="str">
        <f t="shared" si="57"/>
        <v/>
      </c>
      <c r="B3686">
        <v>2023</v>
      </c>
      <c r="C3686" t="s">
        <v>1763</v>
      </c>
      <c r="D3686" t="s">
        <v>1765</v>
      </c>
      <c r="E3686" t="s">
        <v>1767</v>
      </c>
      <c r="F3686" s="5" t="s">
        <v>425</v>
      </c>
      <c r="G3686" s="5">
        <v>576000</v>
      </c>
      <c r="H3686" s="6">
        <v>304134.14</v>
      </c>
      <c r="I3686" t="str">
        <f>IFERROR(VLOOKUP(G3686,'LEAID Match'!$B$2:$C$427,2,FALSE),"")</f>
        <v/>
      </c>
    </row>
    <row r="3687" spans="1:9" x14ac:dyDescent="0.2">
      <c r="A3687" t="str">
        <f t="shared" si="57"/>
        <v/>
      </c>
      <c r="B3687">
        <v>2022</v>
      </c>
      <c r="C3687" t="s">
        <v>1763</v>
      </c>
      <c r="D3687" t="s">
        <v>1765</v>
      </c>
      <c r="E3687" t="s">
        <v>1767</v>
      </c>
      <c r="F3687" s="5" t="s">
        <v>425</v>
      </c>
      <c r="G3687" s="5">
        <v>576000</v>
      </c>
      <c r="H3687" s="6">
        <v>287271.48</v>
      </c>
      <c r="I3687" t="str">
        <f>IFERROR(VLOOKUP(G3687,'LEAID Match'!$B$2:$C$427,2,FALSE),"")</f>
        <v/>
      </c>
    </row>
    <row r="3688" spans="1:9" x14ac:dyDescent="0.2">
      <c r="A3688" t="str">
        <f t="shared" si="57"/>
        <v/>
      </c>
      <c r="B3688">
        <v>2021</v>
      </c>
      <c r="C3688" t="s">
        <v>1763</v>
      </c>
      <c r="D3688" t="s">
        <v>1765</v>
      </c>
      <c r="E3688" t="s">
        <v>1767</v>
      </c>
      <c r="F3688" s="5" t="s">
        <v>425</v>
      </c>
      <c r="G3688" s="5">
        <v>576000</v>
      </c>
      <c r="H3688" s="6">
        <v>276325.96999999997</v>
      </c>
      <c r="I3688" t="str">
        <f>IFERROR(VLOOKUP(G3688,'LEAID Match'!$B$2:$C$427,2,FALSE),"")</f>
        <v/>
      </c>
    </row>
    <row r="3689" spans="1:9" x14ac:dyDescent="0.2">
      <c r="A3689" t="str">
        <f t="shared" si="57"/>
        <v/>
      </c>
      <c r="B3689">
        <v>2020</v>
      </c>
      <c r="C3689" t="s">
        <v>1763</v>
      </c>
      <c r="D3689" t="s">
        <v>1765</v>
      </c>
      <c r="E3689" t="s">
        <v>1767</v>
      </c>
      <c r="F3689" s="4" t="s">
        <v>425</v>
      </c>
      <c r="G3689" s="4">
        <v>576000</v>
      </c>
      <c r="H3689" s="10">
        <v>268394.43</v>
      </c>
      <c r="I3689" t="str">
        <f>IFERROR(VLOOKUP(G3689,'LEAID Match'!$B$2:$C$427,2,FALSE),"")</f>
        <v/>
      </c>
    </row>
    <row r="3690" spans="1:9" x14ac:dyDescent="0.2">
      <c r="A3690" t="str">
        <f t="shared" si="57"/>
        <v/>
      </c>
      <c r="B3690">
        <v>2019</v>
      </c>
      <c r="C3690" t="s">
        <v>1763</v>
      </c>
      <c r="D3690" t="s">
        <v>1765</v>
      </c>
      <c r="E3690" t="s">
        <v>1767</v>
      </c>
      <c r="F3690" s="4" t="s">
        <v>425</v>
      </c>
      <c r="G3690" s="4">
        <v>576000</v>
      </c>
      <c r="H3690" s="10">
        <v>260084.75</v>
      </c>
      <c r="I3690" t="str">
        <f>IFERROR(VLOOKUP(G3690,'LEAID Match'!$B$2:$C$427,2,FALSE),"")</f>
        <v/>
      </c>
    </row>
    <row r="3691" spans="1:9" x14ac:dyDescent="0.2">
      <c r="A3691" t="str">
        <f t="shared" si="57"/>
        <v/>
      </c>
      <c r="B3691">
        <v>2018</v>
      </c>
      <c r="C3691" t="s">
        <v>1763</v>
      </c>
      <c r="D3691" t="s">
        <v>1765</v>
      </c>
      <c r="E3691" t="s">
        <v>1767</v>
      </c>
      <c r="F3691" s="4" t="s">
        <v>425</v>
      </c>
      <c r="G3691" s="4">
        <v>576000</v>
      </c>
      <c r="H3691" s="10">
        <v>253034.32</v>
      </c>
      <c r="I3691" t="str">
        <f>IFERROR(VLOOKUP(G3691,'LEAID Match'!$B$2:$C$427,2,FALSE),"")</f>
        <v/>
      </c>
    </row>
    <row r="3692" spans="1:9" x14ac:dyDescent="0.2">
      <c r="A3692" t="str">
        <f t="shared" si="57"/>
        <v/>
      </c>
      <c r="B3692">
        <v>2017</v>
      </c>
      <c r="C3692" t="s">
        <v>1763</v>
      </c>
      <c r="D3692" t="s">
        <v>1765</v>
      </c>
      <c r="E3692" t="s">
        <v>1767</v>
      </c>
      <c r="F3692" s="4" t="s">
        <v>425</v>
      </c>
      <c r="G3692" s="4">
        <v>576000</v>
      </c>
      <c r="H3692" s="10">
        <v>244352.16</v>
      </c>
      <c r="I3692" t="str">
        <f>IFERROR(VLOOKUP(G3692,'LEAID Match'!$B$2:$C$427,2,FALSE),"")</f>
        <v/>
      </c>
    </row>
    <row r="3693" spans="1:9" x14ac:dyDescent="0.2">
      <c r="A3693" t="str">
        <f t="shared" si="57"/>
        <v/>
      </c>
      <c r="B3693">
        <v>2016</v>
      </c>
      <c r="C3693" t="s">
        <v>1763</v>
      </c>
      <c r="D3693" t="s">
        <v>1765</v>
      </c>
      <c r="E3693" t="s">
        <v>1767</v>
      </c>
      <c r="F3693" s="4" t="s">
        <v>425</v>
      </c>
      <c r="G3693" s="4">
        <v>576000</v>
      </c>
      <c r="H3693" s="10">
        <v>242010.69</v>
      </c>
      <c r="I3693" t="str">
        <f>IFERROR(VLOOKUP(G3693,'LEAID Match'!$B$2:$C$427,2,FALSE),"")</f>
        <v/>
      </c>
    </row>
    <row r="3694" spans="1:9" x14ac:dyDescent="0.2">
      <c r="A3694" t="str">
        <f t="shared" si="57"/>
        <v/>
      </c>
      <c r="B3694" s="14">
        <v>2015</v>
      </c>
      <c r="C3694" t="s">
        <v>1763</v>
      </c>
      <c r="D3694" t="s">
        <v>1765</v>
      </c>
      <c r="E3694" t="s">
        <v>1767</v>
      </c>
      <c r="F3694" s="14" t="s">
        <v>425</v>
      </c>
      <c r="G3694" s="14">
        <v>576000</v>
      </c>
      <c r="H3694" s="14">
        <v>238425.21</v>
      </c>
      <c r="I3694" t="str">
        <f>IFERROR(VLOOKUP(G3694,'LEAID Match'!$B$2:$C$427,2,FALSE),"")</f>
        <v/>
      </c>
    </row>
    <row r="3695" spans="1:9" x14ac:dyDescent="0.2">
      <c r="A3695" t="str">
        <f t="shared" si="57"/>
        <v/>
      </c>
      <c r="B3695">
        <v>2023</v>
      </c>
      <c r="C3695" t="s">
        <v>1763</v>
      </c>
      <c r="D3695" t="s">
        <v>1765</v>
      </c>
      <c r="E3695" t="s">
        <v>1767</v>
      </c>
      <c r="F3695" s="5" t="s">
        <v>426</v>
      </c>
      <c r="G3695" s="5">
        <v>577000</v>
      </c>
      <c r="H3695" s="6">
        <v>113236.78</v>
      </c>
      <c r="I3695" t="str">
        <f>IFERROR(VLOOKUP(G3695,'LEAID Match'!$B$2:$C$427,2,FALSE),"")</f>
        <v/>
      </c>
    </row>
    <row r="3696" spans="1:9" x14ac:dyDescent="0.2">
      <c r="A3696" t="str">
        <f t="shared" si="57"/>
        <v/>
      </c>
      <c r="B3696">
        <v>2022</v>
      </c>
      <c r="C3696" t="s">
        <v>1763</v>
      </c>
      <c r="D3696" t="s">
        <v>1765</v>
      </c>
      <c r="E3696" t="s">
        <v>1767</v>
      </c>
      <c r="F3696" s="5" t="s">
        <v>426</v>
      </c>
      <c r="G3696" s="5">
        <v>577000</v>
      </c>
      <c r="H3696" s="6">
        <v>108114.88</v>
      </c>
      <c r="I3696" t="str">
        <f>IFERROR(VLOOKUP(G3696,'LEAID Match'!$B$2:$C$427,2,FALSE),"")</f>
        <v/>
      </c>
    </row>
    <row r="3697" spans="1:9" x14ac:dyDescent="0.2">
      <c r="A3697" t="str">
        <f t="shared" si="57"/>
        <v/>
      </c>
      <c r="B3697">
        <v>2021</v>
      </c>
      <c r="C3697" t="s">
        <v>1763</v>
      </c>
      <c r="D3697" t="s">
        <v>1765</v>
      </c>
      <c r="E3697" t="s">
        <v>1767</v>
      </c>
      <c r="F3697" s="5" t="s">
        <v>426</v>
      </c>
      <c r="G3697" s="5">
        <v>577000</v>
      </c>
      <c r="H3697" s="6">
        <v>102278.41</v>
      </c>
      <c r="I3697" t="str">
        <f>IFERROR(VLOOKUP(G3697,'LEAID Match'!$B$2:$C$427,2,FALSE),"")</f>
        <v/>
      </c>
    </row>
    <row r="3698" spans="1:9" x14ac:dyDescent="0.2">
      <c r="A3698" t="str">
        <f t="shared" si="57"/>
        <v/>
      </c>
      <c r="B3698">
        <v>2020</v>
      </c>
      <c r="C3698" t="s">
        <v>1763</v>
      </c>
      <c r="D3698" t="s">
        <v>1765</v>
      </c>
      <c r="E3698" t="s">
        <v>1767</v>
      </c>
      <c r="F3698" s="4" t="s">
        <v>426</v>
      </c>
      <c r="G3698" s="4">
        <v>577000</v>
      </c>
      <c r="H3698" s="10">
        <v>95268.42</v>
      </c>
      <c r="I3698" t="str">
        <f>IFERROR(VLOOKUP(G3698,'LEAID Match'!$B$2:$C$427,2,FALSE),"")</f>
        <v/>
      </c>
    </row>
    <row r="3699" spans="1:9" x14ac:dyDescent="0.2">
      <c r="A3699" t="str">
        <f t="shared" si="57"/>
        <v/>
      </c>
      <c r="B3699">
        <v>2019</v>
      </c>
      <c r="C3699" t="s">
        <v>1763</v>
      </c>
      <c r="D3699" t="s">
        <v>1765</v>
      </c>
      <c r="E3699" t="s">
        <v>1767</v>
      </c>
      <c r="F3699" s="4" t="s">
        <v>426</v>
      </c>
      <c r="G3699" s="4">
        <v>577000</v>
      </c>
      <c r="H3699" s="10">
        <v>91657.33</v>
      </c>
      <c r="I3699" t="str">
        <f>IFERROR(VLOOKUP(G3699,'LEAID Match'!$B$2:$C$427,2,FALSE),"")</f>
        <v/>
      </c>
    </row>
    <row r="3700" spans="1:9" x14ac:dyDescent="0.2">
      <c r="A3700" t="str">
        <f t="shared" si="57"/>
        <v/>
      </c>
      <c r="B3700">
        <v>2018</v>
      </c>
      <c r="C3700" t="s">
        <v>1763</v>
      </c>
      <c r="D3700" t="s">
        <v>1765</v>
      </c>
      <c r="E3700" t="s">
        <v>1767</v>
      </c>
      <c r="F3700" s="4" t="s">
        <v>426</v>
      </c>
      <c r="G3700" s="4">
        <v>577000</v>
      </c>
      <c r="H3700" s="10">
        <v>87239.13</v>
      </c>
      <c r="I3700" t="str">
        <f>IFERROR(VLOOKUP(G3700,'LEAID Match'!$B$2:$C$427,2,FALSE),"")</f>
        <v/>
      </c>
    </row>
    <row r="3701" spans="1:9" x14ac:dyDescent="0.2">
      <c r="A3701" t="str">
        <f t="shared" si="57"/>
        <v/>
      </c>
      <c r="B3701">
        <v>2017</v>
      </c>
      <c r="C3701" t="s">
        <v>1763</v>
      </c>
      <c r="D3701" t="s">
        <v>1765</v>
      </c>
      <c r="E3701" t="s">
        <v>1767</v>
      </c>
      <c r="F3701" s="4" t="s">
        <v>426</v>
      </c>
      <c r="G3701" s="4">
        <v>577000</v>
      </c>
      <c r="H3701" s="10">
        <v>82071.27</v>
      </c>
      <c r="I3701" t="str">
        <f>IFERROR(VLOOKUP(G3701,'LEAID Match'!$B$2:$C$427,2,FALSE),"")</f>
        <v/>
      </c>
    </row>
    <row r="3702" spans="1:9" x14ac:dyDescent="0.2">
      <c r="A3702" t="str">
        <f t="shared" si="57"/>
        <v/>
      </c>
      <c r="B3702">
        <v>2016</v>
      </c>
      <c r="C3702" t="s">
        <v>1763</v>
      </c>
      <c r="D3702" t="s">
        <v>1765</v>
      </c>
      <c r="E3702" t="s">
        <v>1767</v>
      </c>
      <c r="F3702" s="4" t="s">
        <v>426</v>
      </c>
      <c r="G3702" s="4">
        <v>577000</v>
      </c>
      <c r="H3702" s="10">
        <v>76386.98</v>
      </c>
      <c r="I3702" t="str">
        <f>IFERROR(VLOOKUP(G3702,'LEAID Match'!$B$2:$C$427,2,FALSE),"")</f>
        <v/>
      </c>
    </row>
    <row r="3703" spans="1:9" x14ac:dyDescent="0.2">
      <c r="A3703" t="str">
        <f t="shared" si="57"/>
        <v/>
      </c>
      <c r="B3703" s="14">
        <v>2015</v>
      </c>
      <c r="C3703" t="s">
        <v>1763</v>
      </c>
      <c r="D3703" t="s">
        <v>1765</v>
      </c>
      <c r="E3703" t="s">
        <v>1767</v>
      </c>
      <c r="F3703" s="14" t="s">
        <v>426</v>
      </c>
      <c r="G3703" s="14">
        <v>577000</v>
      </c>
      <c r="H3703" s="14">
        <v>72954.83</v>
      </c>
      <c r="I3703" t="str">
        <f>IFERROR(VLOOKUP(G3703,'LEAID Match'!$B$2:$C$427,2,FALSE),"")</f>
        <v/>
      </c>
    </row>
    <row r="3704" spans="1:9" x14ac:dyDescent="0.2">
      <c r="A3704" t="str">
        <f t="shared" si="57"/>
        <v/>
      </c>
      <c r="B3704">
        <v>2023</v>
      </c>
      <c r="C3704" t="s">
        <v>1763</v>
      </c>
      <c r="D3704" t="s">
        <v>1765</v>
      </c>
      <c r="E3704" t="s">
        <v>1767</v>
      </c>
      <c r="F3704" s="5" t="s">
        <v>427</v>
      </c>
      <c r="G3704" s="5">
        <v>580000</v>
      </c>
      <c r="H3704" s="6">
        <v>3565.41</v>
      </c>
      <c r="I3704" t="str">
        <f>IFERROR(VLOOKUP(G3704,'LEAID Match'!$B$2:$C$427,2,FALSE),"")</f>
        <v/>
      </c>
    </row>
    <row r="3705" spans="1:9" x14ac:dyDescent="0.2">
      <c r="A3705" t="str">
        <f t="shared" si="57"/>
        <v/>
      </c>
      <c r="B3705">
        <v>2022</v>
      </c>
      <c r="C3705" t="s">
        <v>1763</v>
      </c>
      <c r="D3705" t="s">
        <v>1765</v>
      </c>
      <c r="E3705" t="s">
        <v>1767</v>
      </c>
      <c r="F3705" s="5" t="s">
        <v>427</v>
      </c>
      <c r="G3705" s="5">
        <v>580000</v>
      </c>
      <c r="H3705" s="6">
        <v>3366.17</v>
      </c>
      <c r="I3705" t="str">
        <f>IFERROR(VLOOKUP(G3705,'LEAID Match'!$B$2:$C$427,2,FALSE),"")</f>
        <v/>
      </c>
    </row>
    <row r="3706" spans="1:9" x14ac:dyDescent="0.2">
      <c r="A3706" t="str">
        <f t="shared" si="57"/>
        <v/>
      </c>
      <c r="B3706">
        <v>2021</v>
      </c>
      <c r="C3706" t="s">
        <v>1763</v>
      </c>
      <c r="D3706" t="s">
        <v>1765</v>
      </c>
      <c r="E3706" t="s">
        <v>1767</v>
      </c>
      <c r="F3706" s="5" t="s">
        <v>427</v>
      </c>
      <c r="G3706" s="5">
        <v>580000</v>
      </c>
      <c r="H3706" s="6">
        <v>3298.3</v>
      </c>
      <c r="I3706" t="str">
        <f>IFERROR(VLOOKUP(G3706,'LEAID Match'!$B$2:$C$427,2,FALSE),"")</f>
        <v/>
      </c>
    </row>
    <row r="3707" spans="1:9" x14ac:dyDescent="0.2">
      <c r="A3707" t="str">
        <f t="shared" si="57"/>
        <v/>
      </c>
      <c r="B3707">
        <v>2020</v>
      </c>
      <c r="C3707" t="s">
        <v>1763</v>
      </c>
      <c r="D3707" t="s">
        <v>1765</v>
      </c>
      <c r="E3707" t="s">
        <v>1767</v>
      </c>
      <c r="F3707" s="4" t="s">
        <v>427</v>
      </c>
      <c r="G3707" s="4">
        <v>580000</v>
      </c>
      <c r="H3707" s="10">
        <v>3229.99</v>
      </c>
      <c r="I3707" t="str">
        <f>IFERROR(VLOOKUP(G3707,'LEAID Match'!$B$2:$C$427,2,FALSE),"")</f>
        <v/>
      </c>
    </row>
    <row r="3708" spans="1:9" x14ac:dyDescent="0.2">
      <c r="A3708" t="str">
        <f t="shared" si="57"/>
        <v/>
      </c>
      <c r="B3708">
        <v>2019</v>
      </c>
      <c r="C3708" t="s">
        <v>1763</v>
      </c>
      <c r="D3708" t="s">
        <v>1765</v>
      </c>
      <c r="E3708" t="s">
        <v>1767</v>
      </c>
      <c r="F3708" s="4" t="s">
        <v>427</v>
      </c>
      <c r="G3708" s="4">
        <v>580000</v>
      </c>
      <c r="H3708" s="10">
        <v>3213.2</v>
      </c>
      <c r="I3708" t="str">
        <f>IFERROR(VLOOKUP(G3708,'LEAID Match'!$B$2:$C$427,2,FALSE),"")</f>
        <v/>
      </c>
    </row>
    <row r="3709" spans="1:9" x14ac:dyDescent="0.2">
      <c r="A3709" t="str">
        <f t="shared" si="57"/>
        <v/>
      </c>
      <c r="B3709">
        <v>2018</v>
      </c>
      <c r="C3709" t="s">
        <v>1763</v>
      </c>
      <c r="D3709" t="s">
        <v>1765</v>
      </c>
      <c r="E3709" t="s">
        <v>1767</v>
      </c>
      <c r="F3709" s="4" t="s">
        <v>427</v>
      </c>
      <c r="G3709" s="4">
        <v>580000</v>
      </c>
      <c r="H3709" s="10">
        <v>3167.99</v>
      </c>
      <c r="I3709" t="str">
        <f>IFERROR(VLOOKUP(G3709,'LEAID Match'!$B$2:$C$427,2,FALSE),"")</f>
        <v/>
      </c>
    </row>
    <row r="3710" spans="1:9" x14ac:dyDescent="0.2">
      <c r="A3710" t="str">
        <f t="shared" si="57"/>
        <v/>
      </c>
      <c r="B3710">
        <v>2017</v>
      </c>
      <c r="C3710" t="s">
        <v>1763</v>
      </c>
      <c r="D3710" t="s">
        <v>1765</v>
      </c>
      <c r="E3710" t="s">
        <v>1767</v>
      </c>
      <c r="F3710" s="4" t="s">
        <v>427</v>
      </c>
      <c r="G3710" s="4">
        <v>580000</v>
      </c>
      <c r="H3710" s="10">
        <v>3108.25</v>
      </c>
      <c r="I3710" t="str">
        <f>IFERROR(VLOOKUP(G3710,'LEAID Match'!$B$2:$C$427,2,FALSE),"")</f>
        <v/>
      </c>
    </row>
    <row r="3711" spans="1:9" x14ac:dyDescent="0.2">
      <c r="A3711" t="str">
        <f t="shared" si="57"/>
        <v/>
      </c>
      <c r="B3711">
        <v>2016</v>
      </c>
      <c r="C3711" t="s">
        <v>1763</v>
      </c>
      <c r="D3711" t="s">
        <v>1765</v>
      </c>
      <c r="E3711" t="s">
        <v>1767</v>
      </c>
      <c r="F3711" s="4" t="s">
        <v>427</v>
      </c>
      <c r="G3711" s="4">
        <v>580000</v>
      </c>
      <c r="H3711" s="10">
        <v>3080.04</v>
      </c>
      <c r="I3711" t="str">
        <f>IFERROR(VLOOKUP(G3711,'LEAID Match'!$B$2:$C$427,2,FALSE),"")</f>
        <v/>
      </c>
    </row>
    <row r="3712" spans="1:9" x14ac:dyDescent="0.2">
      <c r="A3712" t="str">
        <f t="shared" si="57"/>
        <v/>
      </c>
      <c r="B3712" s="14">
        <v>2015</v>
      </c>
      <c r="C3712" t="s">
        <v>1763</v>
      </c>
      <c r="D3712" t="s">
        <v>1765</v>
      </c>
      <c r="E3712" t="s">
        <v>1767</v>
      </c>
      <c r="F3712" s="14" t="s">
        <v>427</v>
      </c>
      <c r="G3712" s="14">
        <v>580000</v>
      </c>
      <c r="H3712" s="14">
        <v>3003.06</v>
      </c>
      <c r="I3712" t="str">
        <f>IFERROR(VLOOKUP(G3712,'LEAID Match'!$B$2:$C$427,2,FALSE),"")</f>
        <v/>
      </c>
    </row>
    <row r="3713" spans="1:9" x14ac:dyDescent="0.2">
      <c r="A3713" t="str">
        <f t="shared" si="57"/>
        <v/>
      </c>
      <c r="B3713">
        <v>2023</v>
      </c>
      <c r="C3713" t="s">
        <v>1763</v>
      </c>
      <c r="D3713" t="s">
        <v>1765</v>
      </c>
      <c r="E3713" t="s">
        <v>1767</v>
      </c>
      <c r="F3713" s="5" t="s">
        <v>428</v>
      </c>
      <c r="G3713" s="5">
        <v>582000</v>
      </c>
      <c r="H3713" s="6">
        <v>98671.4</v>
      </c>
      <c r="I3713" t="str">
        <f>IFERROR(VLOOKUP(G3713,'LEAID Match'!$B$2:$C$427,2,FALSE),"")</f>
        <v/>
      </c>
    </row>
    <row r="3714" spans="1:9" x14ac:dyDescent="0.2">
      <c r="A3714" t="str">
        <f t="shared" si="57"/>
        <v/>
      </c>
      <c r="B3714">
        <v>2022</v>
      </c>
      <c r="C3714" t="s">
        <v>1763</v>
      </c>
      <c r="D3714" t="s">
        <v>1765</v>
      </c>
      <c r="E3714" t="s">
        <v>1767</v>
      </c>
      <c r="F3714" s="5" t="s">
        <v>428</v>
      </c>
      <c r="G3714" s="5">
        <v>582000</v>
      </c>
      <c r="H3714" s="6">
        <v>91559.18</v>
      </c>
      <c r="I3714" t="str">
        <f>IFERROR(VLOOKUP(G3714,'LEAID Match'!$B$2:$C$427,2,FALSE),"")</f>
        <v/>
      </c>
    </row>
    <row r="3715" spans="1:9" x14ac:dyDescent="0.2">
      <c r="A3715" t="str">
        <f t="shared" ref="A3715:A3778" si="58">I3715</f>
        <v/>
      </c>
      <c r="B3715">
        <v>2021</v>
      </c>
      <c r="C3715" t="s">
        <v>1763</v>
      </c>
      <c r="D3715" t="s">
        <v>1765</v>
      </c>
      <c r="E3715" t="s">
        <v>1767</v>
      </c>
      <c r="F3715" s="5" t="s">
        <v>428</v>
      </c>
      <c r="G3715" s="5">
        <v>582000</v>
      </c>
      <c r="H3715" s="6">
        <v>86434.240000000005</v>
      </c>
      <c r="I3715" t="str">
        <f>IFERROR(VLOOKUP(G3715,'LEAID Match'!$B$2:$C$427,2,FALSE),"")</f>
        <v/>
      </c>
    </row>
    <row r="3716" spans="1:9" x14ac:dyDescent="0.2">
      <c r="A3716" t="str">
        <f t="shared" si="58"/>
        <v/>
      </c>
      <c r="B3716">
        <v>2020</v>
      </c>
      <c r="C3716" t="s">
        <v>1763</v>
      </c>
      <c r="D3716" t="s">
        <v>1765</v>
      </c>
      <c r="E3716" t="s">
        <v>1767</v>
      </c>
      <c r="F3716" s="4" t="s">
        <v>428</v>
      </c>
      <c r="G3716" s="4">
        <v>582000</v>
      </c>
      <c r="H3716" s="10">
        <v>79475.16</v>
      </c>
      <c r="I3716" t="str">
        <f>IFERROR(VLOOKUP(G3716,'LEAID Match'!$B$2:$C$427,2,FALSE),"")</f>
        <v/>
      </c>
    </row>
    <row r="3717" spans="1:9" x14ac:dyDescent="0.2">
      <c r="A3717" t="str">
        <f t="shared" si="58"/>
        <v/>
      </c>
      <c r="B3717">
        <v>2019</v>
      </c>
      <c r="C3717" t="s">
        <v>1763</v>
      </c>
      <c r="D3717" t="s">
        <v>1765</v>
      </c>
      <c r="E3717" t="s">
        <v>1767</v>
      </c>
      <c r="F3717" s="4" t="s">
        <v>428</v>
      </c>
      <c r="G3717" s="4">
        <v>582000</v>
      </c>
      <c r="H3717" s="10">
        <v>74313.27</v>
      </c>
      <c r="I3717" t="str">
        <f>IFERROR(VLOOKUP(G3717,'LEAID Match'!$B$2:$C$427,2,FALSE),"")</f>
        <v/>
      </c>
    </row>
    <row r="3718" spans="1:9" x14ac:dyDescent="0.2">
      <c r="A3718" t="str">
        <f t="shared" si="58"/>
        <v/>
      </c>
      <c r="B3718">
        <v>2018</v>
      </c>
      <c r="C3718" t="s">
        <v>1763</v>
      </c>
      <c r="D3718" t="s">
        <v>1765</v>
      </c>
      <c r="E3718" t="s">
        <v>1767</v>
      </c>
      <c r="F3718" s="4" t="s">
        <v>428</v>
      </c>
      <c r="G3718" s="4">
        <v>582000</v>
      </c>
      <c r="H3718" s="10">
        <v>69257.55</v>
      </c>
      <c r="I3718" t="str">
        <f>IFERROR(VLOOKUP(G3718,'LEAID Match'!$B$2:$C$427,2,FALSE),"")</f>
        <v/>
      </c>
    </row>
    <row r="3719" spans="1:9" x14ac:dyDescent="0.2">
      <c r="A3719" t="str">
        <f t="shared" si="58"/>
        <v/>
      </c>
      <c r="B3719">
        <v>2017</v>
      </c>
      <c r="C3719" t="s">
        <v>1763</v>
      </c>
      <c r="D3719" t="s">
        <v>1765</v>
      </c>
      <c r="E3719" t="s">
        <v>1767</v>
      </c>
      <c r="F3719" s="4" t="s">
        <v>428</v>
      </c>
      <c r="G3719" s="4">
        <v>582000</v>
      </c>
      <c r="H3719" s="10">
        <v>64232.54</v>
      </c>
      <c r="I3719" t="str">
        <f>IFERROR(VLOOKUP(G3719,'LEAID Match'!$B$2:$C$427,2,FALSE),"")</f>
        <v/>
      </c>
    </row>
    <row r="3720" spans="1:9" x14ac:dyDescent="0.2">
      <c r="A3720" t="str">
        <f t="shared" si="58"/>
        <v/>
      </c>
      <c r="B3720">
        <v>2016</v>
      </c>
      <c r="C3720" t="s">
        <v>1763</v>
      </c>
      <c r="D3720" t="s">
        <v>1765</v>
      </c>
      <c r="E3720" t="s">
        <v>1767</v>
      </c>
      <c r="F3720" s="4" t="s">
        <v>428</v>
      </c>
      <c r="G3720" s="4">
        <v>582000</v>
      </c>
      <c r="H3720" s="10">
        <v>58898.559999999998</v>
      </c>
      <c r="I3720" t="str">
        <f>IFERROR(VLOOKUP(G3720,'LEAID Match'!$B$2:$C$427,2,FALSE),"")</f>
        <v/>
      </c>
    </row>
    <row r="3721" spans="1:9" x14ac:dyDescent="0.2">
      <c r="A3721" t="str">
        <f t="shared" si="58"/>
        <v/>
      </c>
      <c r="B3721" s="14">
        <v>2015</v>
      </c>
      <c r="C3721" t="s">
        <v>1763</v>
      </c>
      <c r="D3721" t="s">
        <v>1765</v>
      </c>
      <c r="E3721" t="s">
        <v>1767</v>
      </c>
      <c r="F3721" s="14" t="s">
        <v>428</v>
      </c>
      <c r="G3721" s="14">
        <v>582000</v>
      </c>
      <c r="H3721" s="14">
        <v>55312.32</v>
      </c>
      <c r="I3721" t="str">
        <f>IFERROR(VLOOKUP(G3721,'LEAID Match'!$B$2:$C$427,2,FALSE),"")</f>
        <v/>
      </c>
    </row>
    <row r="3722" spans="1:9" x14ac:dyDescent="0.2">
      <c r="A3722" t="str">
        <f t="shared" si="58"/>
        <v/>
      </c>
      <c r="B3722">
        <v>2023</v>
      </c>
      <c r="C3722" t="s">
        <v>1763</v>
      </c>
      <c r="D3722" t="s">
        <v>1765</v>
      </c>
      <c r="E3722" t="s">
        <v>1767</v>
      </c>
      <c r="F3722" s="5" t="s">
        <v>429</v>
      </c>
      <c r="G3722" s="5">
        <v>585000</v>
      </c>
      <c r="H3722" s="6">
        <v>6675.75</v>
      </c>
      <c r="I3722" t="str">
        <f>IFERROR(VLOOKUP(G3722,'LEAID Match'!$B$2:$C$427,2,FALSE),"")</f>
        <v/>
      </c>
    </row>
    <row r="3723" spans="1:9" x14ac:dyDescent="0.2">
      <c r="A3723" t="str">
        <f t="shared" si="58"/>
        <v/>
      </c>
      <c r="B3723">
        <v>2022</v>
      </c>
      <c r="C3723" t="s">
        <v>1763</v>
      </c>
      <c r="D3723" t="s">
        <v>1765</v>
      </c>
      <c r="E3723" t="s">
        <v>1767</v>
      </c>
      <c r="F3723" s="5" t="s">
        <v>429</v>
      </c>
      <c r="G3723" s="5">
        <v>585000</v>
      </c>
      <c r="H3723" s="6">
        <v>6279.25</v>
      </c>
      <c r="I3723" t="str">
        <f>IFERROR(VLOOKUP(G3723,'LEAID Match'!$B$2:$C$427,2,FALSE),"")</f>
        <v/>
      </c>
    </row>
    <row r="3724" spans="1:9" x14ac:dyDescent="0.2">
      <c r="A3724" t="str">
        <f t="shared" si="58"/>
        <v/>
      </c>
      <c r="B3724">
        <v>2021</v>
      </c>
      <c r="C3724" t="s">
        <v>1763</v>
      </c>
      <c r="D3724" t="s">
        <v>1765</v>
      </c>
      <c r="E3724" t="s">
        <v>1767</v>
      </c>
      <c r="F3724" s="5" t="s">
        <v>429</v>
      </c>
      <c r="G3724" s="5">
        <v>585000</v>
      </c>
      <c r="H3724" s="6">
        <v>6032.42</v>
      </c>
      <c r="I3724" t="str">
        <f>IFERROR(VLOOKUP(G3724,'LEAID Match'!$B$2:$C$427,2,FALSE),"")</f>
        <v/>
      </c>
    </row>
    <row r="3725" spans="1:9" x14ac:dyDescent="0.2">
      <c r="A3725" t="str">
        <f t="shared" si="58"/>
        <v/>
      </c>
      <c r="B3725">
        <v>2020</v>
      </c>
      <c r="C3725" t="s">
        <v>1763</v>
      </c>
      <c r="D3725" t="s">
        <v>1765</v>
      </c>
      <c r="E3725" t="s">
        <v>1767</v>
      </c>
      <c r="F3725" s="4" t="s">
        <v>429</v>
      </c>
      <c r="G3725" s="4">
        <v>585000</v>
      </c>
      <c r="H3725" s="10">
        <v>5777.07</v>
      </c>
      <c r="I3725" t="str">
        <f>IFERROR(VLOOKUP(G3725,'LEAID Match'!$B$2:$C$427,2,FALSE),"")</f>
        <v/>
      </c>
    </row>
    <row r="3726" spans="1:9" x14ac:dyDescent="0.2">
      <c r="A3726" t="str">
        <f t="shared" si="58"/>
        <v/>
      </c>
      <c r="B3726">
        <v>2019</v>
      </c>
      <c r="C3726" t="s">
        <v>1763</v>
      </c>
      <c r="D3726" t="s">
        <v>1765</v>
      </c>
      <c r="E3726" t="s">
        <v>1767</v>
      </c>
      <c r="F3726" s="4" t="s">
        <v>429</v>
      </c>
      <c r="G3726" s="4">
        <v>585000</v>
      </c>
      <c r="H3726" s="10">
        <v>5678.57</v>
      </c>
      <c r="I3726" t="str">
        <f>IFERROR(VLOOKUP(G3726,'LEAID Match'!$B$2:$C$427,2,FALSE),"")</f>
        <v/>
      </c>
    </row>
    <row r="3727" spans="1:9" x14ac:dyDescent="0.2">
      <c r="A3727" t="str">
        <f t="shared" si="58"/>
        <v/>
      </c>
      <c r="B3727">
        <v>2018</v>
      </c>
      <c r="C3727" t="s">
        <v>1763</v>
      </c>
      <c r="D3727" t="s">
        <v>1765</v>
      </c>
      <c r="E3727" t="s">
        <v>1767</v>
      </c>
      <c r="F3727" s="4" t="s">
        <v>1660</v>
      </c>
      <c r="G3727" s="4">
        <v>585000</v>
      </c>
      <c r="H3727" s="10">
        <v>5543.18</v>
      </c>
      <c r="I3727" t="str">
        <f>IFERROR(VLOOKUP(G3727,'LEAID Match'!$B$2:$C$427,2,FALSE),"")</f>
        <v/>
      </c>
    </row>
    <row r="3728" spans="1:9" x14ac:dyDescent="0.2">
      <c r="A3728" t="str">
        <f t="shared" si="58"/>
        <v/>
      </c>
      <c r="B3728">
        <v>2017</v>
      </c>
      <c r="C3728" t="s">
        <v>1763</v>
      </c>
      <c r="D3728" t="s">
        <v>1765</v>
      </c>
      <c r="E3728" t="s">
        <v>1767</v>
      </c>
      <c r="F3728" s="4" t="s">
        <v>429</v>
      </c>
      <c r="G3728" s="4">
        <v>585000</v>
      </c>
      <c r="H3728" s="10">
        <v>5484.41</v>
      </c>
      <c r="I3728" t="str">
        <f>IFERROR(VLOOKUP(G3728,'LEAID Match'!$B$2:$C$427,2,FALSE),"")</f>
        <v/>
      </c>
    </row>
    <row r="3729" spans="1:9" x14ac:dyDescent="0.2">
      <c r="A3729" t="str">
        <f t="shared" si="58"/>
        <v/>
      </c>
      <c r="B3729">
        <v>2016</v>
      </c>
      <c r="C3729" t="s">
        <v>1763</v>
      </c>
      <c r="D3729" t="s">
        <v>1765</v>
      </c>
      <c r="E3729" t="s">
        <v>1767</v>
      </c>
      <c r="F3729" s="4" t="s">
        <v>429</v>
      </c>
      <c r="G3729" s="4">
        <v>585000</v>
      </c>
      <c r="H3729" s="10">
        <v>5339.52</v>
      </c>
      <c r="I3729" t="str">
        <f>IFERROR(VLOOKUP(G3729,'LEAID Match'!$B$2:$C$427,2,FALSE),"")</f>
        <v/>
      </c>
    </row>
    <row r="3730" spans="1:9" x14ac:dyDescent="0.2">
      <c r="A3730" t="str">
        <f t="shared" si="58"/>
        <v/>
      </c>
      <c r="B3730">
        <v>2023</v>
      </c>
      <c r="C3730" t="s">
        <v>1763</v>
      </c>
      <c r="D3730" t="s">
        <v>1765</v>
      </c>
      <c r="E3730" t="s">
        <v>1767</v>
      </c>
      <c r="F3730" s="5" t="s">
        <v>430</v>
      </c>
      <c r="G3730" s="5">
        <v>586000</v>
      </c>
      <c r="H3730" s="6">
        <v>15917.72</v>
      </c>
      <c r="I3730" t="str">
        <f>IFERROR(VLOOKUP(G3730,'LEAID Match'!$B$2:$C$427,2,FALSE),"")</f>
        <v/>
      </c>
    </row>
    <row r="3731" spans="1:9" x14ac:dyDescent="0.2">
      <c r="A3731" t="str">
        <f t="shared" si="58"/>
        <v/>
      </c>
      <c r="B3731">
        <v>2022</v>
      </c>
      <c r="C3731" t="s">
        <v>1763</v>
      </c>
      <c r="D3731" t="s">
        <v>1765</v>
      </c>
      <c r="E3731" t="s">
        <v>1767</v>
      </c>
      <c r="F3731" s="5" t="s">
        <v>430</v>
      </c>
      <c r="G3731" s="5">
        <v>586000</v>
      </c>
      <c r="H3731" s="6">
        <v>14964.06</v>
      </c>
      <c r="I3731" t="str">
        <f>IFERROR(VLOOKUP(G3731,'LEAID Match'!$B$2:$C$427,2,FALSE),"")</f>
        <v/>
      </c>
    </row>
    <row r="3732" spans="1:9" x14ac:dyDescent="0.2">
      <c r="A3732" t="str">
        <f t="shared" si="58"/>
        <v/>
      </c>
      <c r="B3732">
        <v>2021</v>
      </c>
      <c r="C3732" t="s">
        <v>1763</v>
      </c>
      <c r="D3732" t="s">
        <v>1765</v>
      </c>
      <c r="E3732" t="s">
        <v>1767</v>
      </c>
      <c r="F3732" s="5" t="s">
        <v>430</v>
      </c>
      <c r="G3732" s="5">
        <v>586000</v>
      </c>
      <c r="H3732" s="6">
        <v>14573.29</v>
      </c>
      <c r="I3732" t="str">
        <f>IFERROR(VLOOKUP(G3732,'LEAID Match'!$B$2:$C$427,2,FALSE),"")</f>
        <v/>
      </c>
    </row>
    <row r="3733" spans="1:9" x14ac:dyDescent="0.2">
      <c r="A3733" t="str">
        <f t="shared" si="58"/>
        <v/>
      </c>
      <c r="B3733">
        <v>2020</v>
      </c>
      <c r="C3733" t="s">
        <v>1763</v>
      </c>
      <c r="D3733" t="s">
        <v>1765</v>
      </c>
      <c r="E3733" t="s">
        <v>1767</v>
      </c>
      <c r="F3733" s="4" t="s">
        <v>430</v>
      </c>
      <c r="G3733" s="4">
        <v>586000</v>
      </c>
      <c r="H3733" s="10">
        <v>13759.57</v>
      </c>
      <c r="I3733" t="str">
        <f>IFERROR(VLOOKUP(G3733,'LEAID Match'!$B$2:$C$427,2,FALSE),"")</f>
        <v/>
      </c>
    </row>
    <row r="3734" spans="1:9" x14ac:dyDescent="0.2">
      <c r="A3734" t="str">
        <f t="shared" si="58"/>
        <v/>
      </c>
      <c r="B3734">
        <v>2019</v>
      </c>
      <c r="C3734" t="s">
        <v>1763</v>
      </c>
      <c r="D3734" t="s">
        <v>1765</v>
      </c>
      <c r="E3734" t="s">
        <v>1767</v>
      </c>
      <c r="F3734" s="4" t="s">
        <v>430</v>
      </c>
      <c r="G3734" s="4">
        <v>586000</v>
      </c>
      <c r="H3734" s="10">
        <v>13424.37</v>
      </c>
      <c r="I3734" t="str">
        <f>IFERROR(VLOOKUP(G3734,'LEAID Match'!$B$2:$C$427,2,FALSE),"")</f>
        <v/>
      </c>
    </row>
    <row r="3735" spans="1:9" x14ac:dyDescent="0.2">
      <c r="A3735" t="str">
        <f t="shared" si="58"/>
        <v/>
      </c>
      <c r="B3735">
        <v>2018</v>
      </c>
      <c r="C3735" t="s">
        <v>1763</v>
      </c>
      <c r="D3735" t="s">
        <v>1765</v>
      </c>
      <c r="E3735" t="s">
        <v>1767</v>
      </c>
      <c r="F3735" s="4" t="s">
        <v>430</v>
      </c>
      <c r="G3735" s="4">
        <v>586000</v>
      </c>
      <c r="H3735" s="10">
        <v>12912.19</v>
      </c>
      <c r="I3735" t="str">
        <f>IFERROR(VLOOKUP(G3735,'LEAID Match'!$B$2:$C$427,2,FALSE),"")</f>
        <v/>
      </c>
    </row>
    <row r="3736" spans="1:9" x14ac:dyDescent="0.2">
      <c r="A3736" t="str">
        <f t="shared" si="58"/>
        <v/>
      </c>
      <c r="B3736">
        <v>2017</v>
      </c>
      <c r="C3736" t="s">
        <v>1763</v>
      </c>
      <c r="D3736" t="s">
        <v>1765</v>
      </c>
      <c r="E3736" t="s">
        <v>1767</v>
      </c>
      <c r="F3736" s="4" t="s">
        <v>430</v>
      </c>
      <c r="G3736" s="4">
        <v>586000</v>
      </c>
      <c r="H3736" s="10">
        <v>12527.16</v>
      </c>
      <c r="I3736" t="str">
        <f>IFERROR(VLOOKUP(G3736,'LEAID Match'!$B$2:$C$427,2,FALSE),"")</f>
        <v/>
      </c>
    </row>
    <row r="3737" spans="1:9" x14ac:dyDescent="0.2">
      <c r="A3737" t="str">
        <f t="shared" si="58"/>
        <v/>
      </c>
      <c r="B3737">
        <v>2016</v>
      </c>
      <c r="C3737" t="s">
        <v>1763</v>
      </c>
      <c r="D3737" t="s">
        <v>1765</v>
      </c>
      <c r="E3737" t="s">
        <v>1767</v>
      </c>
      <c r="F3737" s="4" t="s">
        <v>430</v>
      </c>
      <c r="G3737" s="4">
        <v>586000</v>
      </c>
      <c r="H3737" s="10">
        <v>12187.04</v>
      </c>
      <c r="I3737" t="str">
        <f>IFERROR(VLOOKUP(G3737,'LEAID Match'!$B$2:$C$427,2,FALSE),"")</f>
        <v/>
      </c>
    </row>
    <row r="3738" spans="1:9" x14ac:dyDescent="0.2">
      <c r="A3738" t="str">
        <f t="shared" si="58"/>
        <v/>
      </c>
      <c r="B3738" s="14">
        <v>2015</v>
      </c>
      <c r="C3738" t="s">
        <v>1763</v>
      </c>
      <c r="D3738" t="s">
        <v>1765</v>
      </c>
      <c r="E3738" t="s">
        <v>1767</v>
      </c>
      <c r="F3738" s="14" t="s">
        <v>430</v>
      </c>
      <c r="G3738" s="14">
        <v>586000</v>
      </c>
      <c r="H3738" s="14">
        <v>11624.09</v>
      </c>
      <c r="I3738" t="str">
        <f>IFERROR(VLOOKUP(G3738,'LEAID Match'!$B$2:$C$427,2,FALSE),"")</f>
        <v/>
      </c>
    </row>
    <row r="3739" spans="1:9" x14ac:dyDescent="0.2">
      <c r="A3739" t="str">
        <f t="shared" si="58"/>
        <v/>
      </c>
      <c r="B3739">
        <v>2023</v>
      </c>
      <c r="C3739" t="s">
        <v>1763</v>
      </c>
      <c r="D3739" t="s">
        <v>1765</v>
      </c>
      <c r="E3739" t="s">
        <v>1767</v>
      </c>
      <c r="F3739" s="5" t="s">
        <v>431</v>
      </c>
      <c r="G3739" s="5">
        <v>587000</v>
      </c>
      <c r="H3739" s="6">
        <v>10309.32</v>
      </c>
      <c r="I3739" t="str">
        <f>IFERROR(VLOOKUP(G3739,'LEAID Match'!$B$2:$C$427,2,FALSE),"")</f>
        <v/>
      </c>
    </row>
    <row r="3740" spans="1:9" x14ac:dyDescent="0.2">
      <c r="A3740" t="str">
        <f t="shared" si="58"/>
        <v/>
      </c>
      <c r="B3740">
        <v>2022</v>
      </c>
      <c r="C3740" t="s">
        <v>1763</v>
      </c>
      <c r="D3740" t="s">
        <v>1765</v>
      </c>
      <c r="E3740" t="s">
        <v>1767</v>
      </c>
      <c r="F3740" s="5" t="s">
        <v>431</v>
      </c>
      <c r="G3740" s="5">
        <v>587000</v>
      </c>
      <c r="H3740" s="6">
        <v>9125.93</v>
      </c>
      <c r="I3740" t="str">
        <f>IFERROR(VLOOKUP(G3740,'LEAID Match'!$B$2:$C$427,2,FALSE),"")</f>
        <v/>
      </c>
    </row>
    <row r="3741" spans="1:9" x14ac:dyDescent="0.2">
      <c r="A3741" t="str">
        <f t="shared" si="58"/>
        <v/>
      </c>
      <c r="B3741">
        <v>2021</v>
      </c>
      <c r="C3741" t="s">
        <v>1763</v>
      </c>
      <c r="D3741" t="s">
        <v>1765</v>
      </c>
      <c r="E3741" t="s">
        <v>1767</v>
      </c>
      <c r="F3741" s="5" t="s">
        <v>431</v>
      </c>
      <c r="G3741" s="5">
        <v>587000</v>
      </c>
      <c r="H3741" s="6">
        <v>8645.67</v>
      </c>
      <c r="I3741" t="str">
        <f>IFERROR(VLOOKUP(G3741,'LEAID Match'!$B$2:$C$427,2,FALSE),"")</f>
        <v/>
      </c>
    </row>
    <row r="3742" spans="1:9" x14ac:dyDescent="0.2">
      <c r="A3742" t="str">
        <f t="shared" si="58"/>
        <v/>
      </c>
      <c r="B3742">
        <v>2020</v>
      </c>
      <c r="C3742" t="s">
        <v>1763</v>
      </c>
      <c r="D3742" t="s">
        <v>1765</v>
      </c>
      <c r="E3742" t="s">
        <v>1767</v>
      </c>
      <c r="F3742" s="4" t="s">
        <v>431</v>
      </c>
      <c r="G3742" s="4">
        <v>587000</v>
      </c>
      <c r="H3742" s="10">
        <v>8699.77</v>
      </c>
      <c r="I3742" t="str">
        <f>IFERROR(VLOOKUP(G3742,'LEAID Match'!$B$2:$C$427,2,FALSE),"")</f>
        <v/>
      </c>
    </row>
    <row r="3743" spans="1:9" x14ac:dyDescent="0.2">
      <c r="A3743" t="str">
        <f t="shared" si="58"/>
        <v/>
      </c>
      <c r="B3743">
        <v>2019</v>
      </c>
      <c r="C3743" t="s">
        <v>1763</v>
      </c>
      <c r="D3743" t="s">
        <v>1765</v>
      </c>
      <c r="E3743" t="s">
        <v>1767</v>
      </c>
      <c r="F3743" s="4" t="s">
        <v>431</v>
      </c>
      <c r="G3743" s="4">
        <v>587000</v>
      </c>
      <c r="H3743" s="10">
        <v>9275.2000000000007</v>
      </c>
      <c r="I3743" t="str">
        <f>IFERROR(VLOOKUP(G3743,'LEAID Match'!$B$2:$C$427,2,FALSE),"")</f>
        <v/>
      </c>
    </row>
    <row r="3744" spans="1:9" x14ac:dyDescent="0.2">
      <c r="A3744" t="str">
        <f t="shared" si="58"/>
        <v/>
      </c>
      <c r="B3744">
        <v>2018</v>
      </c>
      <c r="C3744" t="s">
        <v>1763</v>
      </c>
      <c r="D3744" t="s">
        <v>1765</v>
      </c>
      <c r="E3744" t="s">
        <v>1767</v>
      </c>
      <c r="F3744" s="4" t="s">
        <v>431</v>
      </c>
      <c r="G3744" s="4">
        <v>587000</v>
      </c>
      <c r="H3744" s="10">
        <v>9314.83</v>
      </c>
      <c r="I3744" t="str">
        <f>IFERROR(VLOOKUP(G3744,'LEAID Match'!$B$2:$C$427,2,FALSE),"")</f>
        <v/>
      </c>
    </row>
    <row r="3745" spans="1:9" x14ac:dyDescent="0.2">
      <c r="A3745" t="str">
        <f t="shared" si="58"/>
        <v/>
      </c>
      <c r="B3745">
        <v>2017</v>
      </c>
      <c r="C3745" t="s">
        <v>1763</v>
      </c>
      <c r="D3745" t="s">
        <v>1765</v>
      </c>
      <c r="E3745" t="s">
        <v>1767</v>
      </c>
      <c r="F3745" s="4" t="s">
        <v>431</v>
      </c>
      <c r="G3745" s="4">
        <v>587000</v>
      </c>
      <c r="H3745" s="10">
        <v>9627.01</v>
      </c>
      <c r="I3745" t="str">
        <f>IFERROR(VLOOKUP(G3745,'LEAID Match'!$B$2:$C$427,2,FALSE),"")</f>
        <v/>
      </c>
    </row>
    <row r="3746" spans="1:9" x14ac:dyDescent="0.2">
      <c r="A3746" t="str">
        <f t="shared" si="58"/>
        <v/>
      </c>
      <c r="B3746">
        <v>2016</v>
      </c>
      <c r="C3746" t="s">
        <v>1763</v>
      </c>
      <c r="D3746" t="s">
        <v>1765</v>
      </c>
      <c r="E3746" t="s">
        <v>1767</v>
      </c>
      <c r="F3746" s="4" t="s">
        <v>431</v>
      </c>
      <c r="G3746" s="4">
        <v>587000</v>
      </c>
      <c r="H3746" s="10">
        <v>9519.07</v>
      </c>
      <c r="I3746" t="str">
        <f>IFERROR(VLOOKUP(G3746,'LEAID Match'!$B$2:$C$427,2,FALSE),"")</f>
        <v/>
      </c>
    </row>
    <row r="3747" spans="1:9" x14ac:dyDescent="0.2">
      <c r="A3747" t="str">
        <f t="shared" si="58"/>
        <v/>
      </c>
      <c r="B3747" s="14">
        <v>2015</v>
      </c>
      <c r="C3747" t="s">
        <v>1763</v>
      </c>
      <c r="D3747" t="s">
        <v>1765</v>
      </c>
      <c r="E3747" t="s">
        <v>1767</v>
      </c>
      <c r="F3747" s="14" t="s">
        <v>431</v>
      </c>
      <c r="G3747" s="14">
        <v>587000</v>
      </c>
      <c r="H3747" s="14">
        <v>9209.73</v>
      </c>
      <c r="I3747" t="str">
        <f>IFERROR(VLOOKUP(G3747,'LEAID Match'!$B$2:$C$427,2,FALSE),"")</f>
        <v/>
      </c>
    </row>
    <row r="3748" spans="1:9" x14ac:dyDescent="0.2">
      <c r="A3748" t="str">
        <f t="shared" si="58"/>
        <v/>
      </c>
      <c r="B3748">
        <v>2023</v>
      </c>
      <c r="C3748" t="s">
        <v>1763</v>
      </c>
      <c r="D3748" t="s">
        <v>1765</v>
      </c>
      <c r="E3748" t="s">
        <v>1767</v>
      </c>
      <c r="F3748" s="5" t="s">
        <v>432</v>
      </c>
      <c r="G3748" s="5">
        <v>589000</v>
      </c>
      <c r="H3748" s="6">
        <v>6258.86</v>
      </c>
      <c r="I3748" t="str">
        <f>IFERROR(VLOOKUP(G3748,'LEAID Match'!$B$2:$C$427,2,FALSE),"")</f>
        <v/>
      </c>
    </row>
    <row r="3749" spans="1:9" x14ac:dyDescent="0.2">
      <c r="A3749" t="str">
        <f t="shared" si="58"/>
        <v/>
      </c>
      <c r="B3749">
        <v>2022</v>
      </c>
      <c r="C3749" t="s">
        <v>1763</v>
      </c>
      <c r="D3749" t="s">
        <v>1765</v>
      </c>
      <c r="E3749" t="s">
        <v>1767</v>
      </c>
      <c r="F3749" s="5" t="s">
        <v>432</v>
      </c>
      <c r="G3749" s="5">
        <v>589000</v>
      </c>
      <c r="H3749" s="6">
        <v>5856.21</v>
      </c>
      <c r="I3749" t="str">
        <f>IFERROR(VLOOKUP(G3749,'LEAID Match'!$B$2:$C$427,2,FALSE),"")</f>
        <v/>
      </c>
    </row>
    <row r="3750" spans="1:9" x14ac:dyDescent="0.2">
      <c r="A3750" t="str">
        <f t="shared" si="58"/>
        <v/>
      </c>
      <c r="B3750">
        <v>2021</v>
      </c>
      <c r="C3750" t="s">
        <v>1763</v>
      </c>
      <c r="D3750" t="s">
        <v>1765</v>
      </c>
      <c r="E3750" t="s">
        <v>1767</v>
      </c>
      <c r="F3750" s="5" t="s">
        <v>432</v>
      </c>
      <c r="G3750" s="5">
        <v>589000</v>
      </c>
      <c r="H3750" s="6">
        <v>5574.15</v>
      </c>
      <c r="I3750" t="str">
        <f>IFERROR(VLOOKUP(G3750,'LEAID Match'!$B$2:$C$427,2,FALSE),"")</f>
        <v/>
      </c>
    </row>
    <row r="3751" spans="1:9" x14ac:dyDescent="0.2">
      <c r="A3751" t="str">
        <f t="shared" si="58"/>
        <v/>
      </c>
      <c r="B3751">
        <v>2020</v>
      </c>
      <c r="C3751" t="s">
        <v>1763</v>
      </c>
      <c r="D3751" t="s">
        <v>1765</v>
      </c>
      <c r="E3751" t="s">
        <v>1767</v>
      </c>
      <c r="F3751" s="4" t="s">
        <v>432</v>
      </c>
      <c r="G3751" s="4">
        <v>589000</v>
      </c>
      <c r="H3751" s="10">
        <v>4870.47</v>
      </c>
      <c r="I3751" t="str">
        <f>IFERROR(VLOOKUP(G3751,'LEAID Match'!$B$2:$C$427,2,FALSE),"")</f>
        <v/>
      </c>
    </row>
    <row r="3752" spans="1:9" x14ac:dyDescent="0.2">
      <c r="A3752" t="str">
        <f t="shared" si="58"/>
        <v/>
      </c>
      <c r="B3752">
        <v>2019</v>
      </c>
      <c r="C3752" t="s">
        <v>1763</v>
      </c>
      <c r="D3752" t="s">
        <v>1765</v>
      </c>
      <c r="E3752" t="s">
        <v>1767</v>
      </c>
      <c r="F3752" s="4" t="s">
        <v>432</v>
      </c>
      <c r="G3752" s="4">
        <v>589000</v>
      </c>
      <c r="H3752" s="10">
        <v>4185.6499999999996</v>
      </c>
      <c r="I3752" t="str">
        <f>IFERROR(VLOOKUP(G3752,'LEAID Match'!$B$2:$C$427,2,FALSE),"")</f>
        <v/>
      </c>
    </row>
    <row r="3753" spans="1:9" x14ac:dyDescent="0.2">
      <c r="A3753" t="str">
        <f t="shared" si="58"/>
        <v/>
      </c>
      <c r="B3753">
        <v>2018</v>
      </c>
      <c r="C3753" t="s">
        <v>1763</v>
      </c>
      <c r="D3753" t="s">
        <v>1765</v>
      </c>
      <c r="E3753" t="s">
        <v>1767</v>
      </c>
      <c r="F3753" s="4" t="s">
        <v>432</v>
      </c>
      <c r="G3753" s="4">
        <v>589000</v>
      </c>
      <c r="H3753" s="10">
        <v>3551.33</v>
      </c>
      <c r="I3753" t="str">
        <f>IFERROR(VLOOKUP(G3753,'LEAID Match'!$B$2:$C$427,2,FALSE),"")</f>
        <v/>
      </c>
    </row>
    <row r="3754" spans="1:9" x14ac:dyDescent="0.2">
      <c r="A3754" t="str">
        <f t="shared" si="58"/>
        <v/>
      </c>
      <c r="B3754">
        <v>2017</v>
      </c>
      <c r="C3754" t="s">
        <v>1763</v>
      </c>
      <c r="D3754" t="s">
        <v>1765</v>
      </c>
      <c r="E3754" t="s">
        <v>1767</v>
      </c>
      <c r="F3754" s="4" t="s">
        <v>432</v>
      </c>
      <c r="G3754" s="4">
        <v>589000</v>
      </c>
      <c r="H3754" s="10">
        <v>3323.54</v>
      </c>
      <c r="I3754" t="str">
        <f>IFERROR(VLOOKUP(G3754,'LEAID Match'!$B$2:$C$427,2,FALSE),"")</f>
        <v/>
      </c>
    </row>
    <row r="3755" spans="1:9" x14ac:dyDescent="0.2">
      <c r="A3755">
        <f t="shared" si="58"/>
        <v>5504170</v>
      </c>
      <c r="B3755">
        <v>2023</v>
      </c>
      <c r="C3755" t="s">
        <v>1763</v>
      </c>
      <c r="D3755" t="s">
        <v>1765</v>
      </c>
      <c r="E3755" t="s">
        <v>1767</v>
      </c>
      <c r="F3755" s="5" t="s">
        <v>433</v>
      </c>
      <c r="G3755" s="5">
        <v>592000</v>
      </c>
      <c r="H3755" s="6">
        <v>154555.18</v>
      </c>
      <c r="I3755">
        <f>IFERROR(VLOOKUP(G3755,'LEAID Match'!$B$2:$C$427,2,FALSE),"")</f>
        <v>5504170</v>
      </c>
    </row>
    <row r="3756" spans="1:9" x14ac:dyDescent="0.2">
      <c r="A3756">
        <f t="shared" si="58"/>
        <v>5504170</v>
      </c>
      <c r="B3756">
        <v>2022</v>
      </c>
      <c r="C3756" t="s">
        <v>1763</v>
      </c>
      <c r="D3756" t="s">
        <v>1765</v>
      </c>
      <c r="E3756" t="s">
        <v>1767</v>
      </c>
      <c r="F3756" s="5" t="s">
        <v>433</v>
      </c>
      <c r="G3756" s="5">
        <v>592000</v>
      </c>
      <c r="H3756" s="6">
        <v>155147.67000000001</v>
      </c>
      <c r="I3756">
        <f>IFERROR(VLOOKUP(G3756,'LEAID Match'!$B$2:$C$427,2,FALSE),"")</f>
        <v>5504170</v>
      </c>
    </row>
    <row r="3757" spans="1:9" x14ac:dyDescent="0.2">
      <c r="A3757">
        <f t="shared" si="58"/>
        <v>5504170</v>
      </c>
      <c r="B3757">
        <v>2021</v>
      </c>
      <c r="C3757" t="s">
        <v>1763</v>
      </c>
      <c r="D3757" t="s">
        <v>1765</v>
      </c>
      <c r="E3757" t="s">
        <v>1767</v>
      </c>
      <c r="F3757" s="5" t="s">
        <v>433</v>
      </c>
      <c r="G3757" s="5">
        <v>592000</v>
      </c>
      <c r="H3757" s="6">
        <v>162912.79</v>
      </c>
      <c r="I3757">
        <f>IFERROR(VLOOKUP(G3757,'LEAID Match'!$B$2:$C$427,2,FALSE),"")</f>
        <v>5504170</v>
      </c>
    </row>
    <row r="3758" spans="1:9" x14ac:dyDescent="0.2">
      <c r="A3758">
        <f t="shared" si="58"/>
        <v>5504170</v>
      </c>
      <c r="B3758">
        <v>2020</v>
      </c>
      <c r="C3758" t="s">
        <v>1763</v>
      </c>
      <c r="D3758" t="s">
        <v>1765</v>
      </c>
      <c r="E3758" t="s">
        <v>1767</v>
      </c>
      <c r="F3758" s="4" t="s">
        <v>433</v>
      </c>
      <c r="G3758" s="4">
        <v>592000</v>
      </c>
      <c r="H3758" s="10">
        <v>168897.6</v>
      </c>
      <c r="I3758">
        <f>IFERROR(VLOOKUP(G3758,'LEAID Match'!$B$2:$C$427,2,FALSE),"")</f>
        <v>5504170</v>
      </c>
    </row>
    <row r="3759" spans="1:9" x14ac:dyDescent="0.2">
      <c r="A3759">
        <f t="shared" si="58"/>
        <v>5504170</v>
      </c>
      <c r="B3759">
        <v>2019</v>
      </c>
      <c r="C3759" t="s">
        <v>1763</v>
      </c>
      <c r="D3759" t="s">
        <v>1765</v>
      </c>
      <c r="E3759" t="s">
        <v>1767</v>
      </c>
      <c r="F3759" s="4" t="s">
        <v>433</v>
      </c>
      <c r="G3759" s="4">
        <v>592000</v>
      </c>
      <c r="H3759" s="10">
        <v>168771.47</v>
      </c>
      <c r="I3759">
        <f>IFERROR(VLOOKUP(G3759,'LEAID Match'!$B$2:$C$427,2,FALSE),"")</f>
        <v>5504170</v>
      </c>
    </row>
    <row r="3760" spans="1:9" x14ac:dyDescent="0.2">
      <c r="A3760">
        <f t="shared" si="58"/>
        <v>5504170</v>
      </c>
      <c r="B3760">
        <v>2018</v>
      </c>
      <c r="C3760" t="s">
        <v>1763</v>
      </c>
      <c r="D3760" t="s">
        <v>1765</v>
      </c>
      <c r="E3760" t="s">
        <v>1767</v>
      </c>
      <c r="F3760" s="4" t="s">
        <v>433</v>
      </c>
      <c r="G3760" s="4">
        <v>592000</v>
      </c>
      <c r="H3760" s="10">
        <v>167619.25</v>
      </c>
      <c r="I3760">
        <f>IFERROR(VLOOKUP(G3760,'LEAID Match'!$B$2:$C$427,2,FALSE),"")</f>
        <v>5504170</v>
      </c>
    </row>
    <row r="3761" spans="1:9" x14ac:dyDescent="0.2">
      <c r="A3761">
        <f t="shared" si="58"/>
        <v>5504170</v>
      </c>
      <c r="B3761">
        <v>2017</v>
      </c>
      <c r="C3761" t="s">
        <v>1763</v>
      </c>
      <c r="D3761" t="s">
        <v>1765</v>
      </c>
      <c r="E3761" t="s">
        <v>1767</v>
      </c>
      <c r="F3761" s="4" t="s">
        <v>433</v>
      </c>
      <c r="G3761" s="4">
        <v>592000</v>
      </c>
      <c r="H3761" s="10">
        <v>168513.21</v>
      </c>
      <c r="I3761">
        <f>IFERROR(VLOOKUP(G3761,'LEAID Match'!$B$2:$C$427,2,FALSE),"")</f>
        <v>5504170</v>
      </c>
    </row>
    <row r="3762" spans="1:9" x14ac:dyDescent="0.2">
      <c r="A3762">
        <f t="shared" si="58"/>
        <v>5504170</v>
      </c>
      <c r="B3762">
        <v>2016</v>
      </c>
      <c r="C3762" t="s">
        <v>1763</v>
      </c>
      <c r="D3762" t="s">
        <v>1765</v>
      </c>
      <c r="E3762" t="s">
        <v>1767</v>
      </c>
      <c r="F3762" s="4" t="s">
        <v>433</v>
      </c>
      <c r="G3762" s="4">
        <v>592000</v>
      </c>
      <c r="H3762" s="10">
        <v>170810.73</v>
      </c>
      <c r="I3762">
        <f>IFERROR(VLOOKUP(G3762,'LEAID Match'!$B$2:$C$427,2,FALSE),"")</f>
        <v>5504170</v>
      </c>
    </row>
    <row r="3763" spans="1:9" x14ac:dyDescent="0.2">
      <c r="A3763">
        <f t="shared" si="58"/>
        <v>5504170</v>
      </c>
      <c r="B3763" s="14">
        <v>2015</v>
      </c>
      <c r="C3763" t="s">
        <v>1763</v>
      </c>
      <c r="D3763" t="s">
        <v>1765</v>
      </c>
      <c r="E3763" t="s">
        <v>1767</v>
      </c>
      <c r="F3763" s="14" t="s">
        <v>433</v>
      </c>
      <c r="G3763" s="14">
        <v>592000</v>
      </c>
      <c r="H3763" s="14">
        <v>172760.56</v>
      </c>
      <c r="I3763">
        <f>IFERROR(VLOOKUP(G3763,'LEAID Match'!$B$2:$C$427,2,FALSE),"")</f>
        <v>5504170</v>
      </c>
    </row>
    <row r="3764" spans="1:9" x14ac:dyDescent="0.2">
      <c r="A3764">
        <f t="shared" si="58"/>
        <v>5502610</v>
      </c>
      <c r="B3764">
        <v>2023</v>
      </c>
      <c r="C3764" t="s">
        <v>1763</v>
      </c>
      <c r="D3764" t="s">
        <v>1765</v>
      </c>
      <c r="E3764" t="s">
        <v>1767</v>
      </c>
      <c r="F3764" s="5" t="s">
        <v>434</v>
      </c>
      <c r="G3764" s="5">
        <v>595000</v>
      </c>
      <c r="H3764" s="6">
        <v>276491.59999999998</v>
      </c>
      <c r="I3764">
        <f>IFERROR(VLOOKUP(G3764,'LEAID Match'!$B$2:$C$427,2,FALSE),"")</f>
        <v>5502610</v>
      </c>
    </row>
    <row r="3765" spans="1:9" x14ac:dyDescent="0.2">
      <c r="A3765">
        <f t="shared" si="58"/>
        <v>5502610</v>
      </c>
      <c r="B3765">
        <v>2022</v>
      </c>
      <c r="C3765" t="s">
        <v>1763</v>
      </c>
      <c r="D3765" t="s">
        <v>1765</v>
      </c>
      <c r="E3765" t="s">
        <v>1767</v>
      </c>
      <c r="F3765" s="5" t="s">
        <v>434</v>
      </c>
      <c r="G3765" s="5">
        <v>595000</v>
      </c>
      <c r="H3765" s="6">
        <v>265619.96000000002</v>
      </c>
      <c r="I3765">
        <f>IFERROR(VLOOKUP(G3765,'LEAID Match'!$B$2:$C$427,2,FALSE),"")</f>
        <v>5502610</v>
      </c>
    </row>
    <row r="3766" spans="1:9" x14ac:dyDescent="0.2">
      <c r="A3766">
        <f t="shared" si="58"/>
        <v>5502610</v>
      </c>
      <c r="B3766">
        <v>2021</v>
      </c>
      <c r="C3766" t="s">
        <v>1763</v>
      </c>
      <c r="D3766" t="s">
        <v>1765</v>
      </c>
      <c r="E3766" t="s">
        <v>1767</v>
      </c>
      <c r="F3766" s="5" t="s">
        <v>434</v>
      </c>
      <c r="G3766" s="5">
        <v>595000</v>
      </c>
      <c r="H3766" s="6">
        <v>260416.35</v>
      </c>
      <c r="I3766">
        <f>IFERROR(VLOOKUP(G3766,'LEAID Match'!$B$2:$C$427,2,FALSE),"")</f>
        <v>5502610</v>
      </c>
    </row>
    <row r="3767" spans="1:9" x14ac:dyDescent="0.2">
      <c r="A3767">
        <f t="shared" si="58"/>
        <v>5502610</v>
      </c>
      <c r="B3767">
        <v>2020</v>
      </c>
      <c r="C3767" t="s">
        <v>1763</v>
      </c>
      <c r="D3767" t="s">
        <v>1765</v>
      </c>
      <c r="E3767" t="s">
        <v>1767</v>
      </c>
      <c r="F3767" s="4" t="s">
        <v>434</v>
      </c>
      <c r="G3767" s="4">
        <v>595000</v>
      </c>
      <c r="H3767" s="10">
        <v>255666.75</v>
      </c>
      <c r="I3767">
        <f>IFERROR(VLOOKUP(G3767,'LEAID Match'!$B$2:$C$427,2,FALSE),"")</f>
        <v>5502610</v>
      </c>
    </row>
    <row r="3768" spans="1:9" x14ac:dyDescent="0.2">
      <c r="A3768">
        <f t="shared" si="58"/>
        <v>5502610</v>
      </c>
      <c r="B3768">
        <v>2019</v>
      </c>
      <c r="C3768" t="s">
        <v>1763</v>
      </c>
      <c r="D3768" t="s">
        <v>1765</v>
      </c>
      <c r="E3768" t="s">
        <v>1767</v>
      </c>
      <c r="F3768" s="4" t="s">
        <v>434</v>
      </c>
      <c r="G3768" s="4">
        <v>595000</v>
      </c>
      <c r="H3768" s="10">
        <v>253009.02</v>
      </c>
      <c r="I3768">
        <f>IFERROR(VLOOKUP(G3768,'LEAID Match'!$B$2:$C$427,2,FALSE),"")</f>
        <v>5502610</v>
      </c>
    </row>
    <row r="3769" spans="1:9" x14ac:dyDescent="0.2">
      <c r="A3769">
        <f t="shared" si="58"/>
        <v>5502610</v>
      </c>
      <c r="B3769">
        <v>2018</v>
      </c>
      <c r="C3769" t="s">
        <v>1763</v>
      </c>
      <c r="D3769" t="s">
        <v>1765</v>
      </c>
      <c r="E3769" t="s">
        <v>1767</v>
      </c>
      <c r="F3769" s="4" t="s">
        <v>434</v>
      </c>
      <c r="G3769" s="4">
        <v>595000</v>
      </c>
      <c r="H3769" s="10">
        <v>249465.92</v>
      </c>
      <c r="I3769">
        <f>IFERROR(VLOOKUP(G3769,'LEAID Match'!$B$2:$C$427,2,FALSE),"")</f>
        <v>5502610</v>
      </c>
    </row>
    <row r="3770" spans="1:9" x14ac:dyDescent="0.2">
      <c r="A3770">
        <f t="shared" si="58"/>
        <v>5502610</v>
      </c>
      <c r="B3770">
        <v>2017</v>
      </c>
      <c r="C3770" t="s">
        <v>1763</v>
      </c>
      <c r="D3770" t="s">
        <v>1765</v>
      </c>
      <c r="E3770" t="s">
        <v>1767</v>
      </c>
      <c r="F3770" s="4" t="s">
        <v>434</v>
      </c>
      <c r="G3770" s="4">
        <v>595000</v>
      </c>
      <c r="H3770" s="10">
        <v>247009.27</v>
      </c>
      <c r="I3770">
        <f>IFERROR(VLOOKUP(G3770,'LEAID Match'!$B$2:$C$427,2,FALSE),"")</f>
        <v>5502610</v>
      </c>
    </row>
    <row r="3771" spans="1:9" x14ac:dyDescent="0.2">
      <c r="A3771">
        <f t="shared" si="58"/>
        <v>5502610</v>
      </c>
      <c r="B3771">
        <v>2016</v>
      </c>
      <c r="C3771" t="s">
        <v>1763</v>
      </c>
      <c r="D3771" t="s">
        <v>1765</v>
      </c>
      <c r="E3771" t="s">
        <v>1767</v>
      </c>
      <c r="F3771" s="4" t="s">
        <v>434</v>
      </c>
      <c r="G3771" s="4">
        <v>595000</v>
      </c>
      <c r="H3771" s="10">
        <v>247216.05</v>
      </c>
      <c r="I3771">
        <f>IFERROR(VLOOKUP(G3771,'LEAID Match'!$B$2:$C$427,2,FALSE),"")</f>
        <v>5502610</v>
      </c>
    </row>
    <row r="3772" spans="1:9" x14ac:dyDescent="0.2">
      <c r="A3772">
        <f t="shared" si="58"/>
        <v>5502610</v>
      </c>
      <c r="B3772" s="14">
        <v>2015</v>
      </c>
      <c r="C3772" t="s">
        <v>1763</v>
      </c>
      <c r="D3772" t="s">
        <v>1765</v>
      </c>
      <c r="E3772" t="s">
        <v>1767</v>
      </c>
      <c r="F3772" s="14" t="s">
        <v>434</v>
      </c>
      <c r="G3772" s="14">
        <v>595000</v>
      </c>
      <c r="H3772" s="14">
        <v>245198.55</v>
      </c>
      <c r="I3772">
        <f>IFERROR(VLOOKUP(G3772,'LEAID Match'!$B$2:$C$427,2,FALSE),"")</f>
        <v>5502610</v>
      </c>
    </row>
    <row r="3773" spans="1:9" x14ac:dyDescent="0.2">
      <c r="A3773">
        <f t="shared" si="58"/>
        <v>5503150</v>
      </c>
      <c r="B3773">
        <v>2023</v>
      </c>
      <c r="C3773" t="s">
        <v>1763</v>
      </c>
      <c r="D3773" t="s">
        <v>1765</v>
      </c>
      <c r="E3773" t="s">
        <v>1767</v>
      </c>
      <c r="F3773" s="5" t="s">
        <v>435</v>
      </c>
      <c r="G3773" s="5">
        <v>596000</v>
      </c>
      <c r="H3773" s="6">
        <v>417238.37</v>
      </c>
      <c r="I3773">
        <f>IFERROR(VLOOKUP(G3773,'LEAID Match'!$B$2:$C$427,2,FALSE),"")</f>
        <v>5503150</v>
      </c>
    </row>
    <row r="3774" spans="1:9" x14ac:dyDescent="0.2">
      <c r="A3774">
        <f t="shared" si="58"/>
        <v>5503150</v>
      </c>
      <c r="B3774">
        <v>2022</v>
      </c>
      <c r="C3774" t="s">
        <v>1763</v>
      </c>
      <c r="D3774" t="s">
        <v>1765</v>
      </c>
      <c r="E3774" t="s">
        <v>1767</v>
      </c>
      <c r="F3774" s="5" t="s">
        <v>435</v>
      </c>
      <c r="G3774" s="5">
        <v>596000</v>
      </c>
      <c r="H3774" s="6">
        <v>392363.86</v>
      </c>
      <c r="I3774">
        <f>IFERROR(VLOOKUP(G3774,'LEAID Match'!$B$2:$C$427,2,FALSE),"")</f>
        <v>5503150</v>
      </c>
    </row>
    <row r="3775" spans="1:9" x14ac:dyDescent="0.2">
      <c r="A3775">
        <f t="shared" si="58"/>
        <v>5503150</v>
      </c>
      <c r="B3775">
        <v>2021</v>
      </c>
      <c r="C3775" t="s">
        <v>1763</v>
      </c>
      <c r="D3775" t="s">
        <v>1765</v>
      </c>
      <c r="E3775" t="s">
        <v>1767</v>
      </c>
      <c r="F3775" s="5" t="s">
        <v>435</v>
      </c>
      <c r="G3775" s="5">
        <v>596000</v>
      </c>
      <c r="H3775" s="6">
        <v>373613.02</v>
      </c>
      <c r="I3775">
        <f>IFERROR(VLOOKUP(G3775,'LEAID Match'!$B$2:$C$427,2,FALSE),"")</f>
        <v>5503150</v>
      </c>
    </row>
    <row r="3776" spans="1:9" x14ac:dyDescent="0.2">
      <c r="A3776">
        <f t="shared" si="58"/>
        <v>5503150</v>
      </c>
      <c r="B3776">
        <v>2020</v>
      </c>
      <c r="C3776" t="s">
        <v>1763</v>
      </c>
      <c r="D3776" t="s">
        <v>1765</v>
      </c>
      <c r="E3776" t="s">
        <v>1767</v>
      </c>
      <c r="F3776" s="4" t="s">
        <v>435</v>
      </c>
      <c r="G3776" s="4">
        <v>596000</v>
      </c>
      <c r="H3776" s="10">
        <v>352366.21</v>
      </c>
      <c r="I3776">
        <f>IFERROR(VLOOKUP(G3776,'LEAID Match'!$B$2:$C$427,2,FALSE),"")</f>
        <v>5503150</v>
      </c>
    </row>
    <row r="3777" spans="1:9" x14ac:dyDescent="0.2">
      <c r="A3777">
        <f t="shared" si="58"/>
        <v>5503150</v>
      </c>
      <c r="B3777">
        <v>2019</v>
      </c>
      <c r="C3777" t="s">
        <v>1763</v>
      </c>
      <c r="D3777" t="s">
        <v>1765</v>
      </c>
      <c r="E3777" t="s">
        <v>1767</v>
      </c>
      <c r="F3777" s="4" t="s">
        <v>435</v>
      </c>
      <c r="G3777" s="4">
        <v>596000</v>
      </c>
      <c r="H3777" s="10">
        <v>333379.78999999998</v>
      </c>
      <c r="I3777">
        <f>IFERROR(VLOOKUP(G3777,'LEAID Match'!$B$2:$C$427,2,FALSE),"")</f>
        <v>5503150</v>
      </c>
    </row>
    <row r="3778" spans="1:9" x14ac:dyDescent="0.2">
      <c r="A3778">
        <f t="shared" si="58"/>
        <v>5503150</v>
      </c>
      <c r="B3778">
        <v>2018</v>
      </c>
      <c r="C3778" t="s">
        <v>1763</v>
      </c>
      <c r="D3778" t="s">
        <v>1765</v>
      </c>
      <c r="E3778" t="s">
        <v>1767</v>
      </c>
      <c r="F3778" s="4" t="s">
        <v>435</v>
      </c>
      <c r="G3778" s="4">
        <v>596000</v>
      </c>
      <c r="H3778" s="10">
        <v>325367.28999999998</v>
      </c>
      <c r="I3778">
        <f>IFERROR(VLOOKUP(G3778,'LEAID Match'!$B$2:$C$427,2,FALSE),"")</f>
        <v>5503150</v>
      </c>
    </row>
    <row r="3779" spans="1:9" x14ac:dyDescent="0.2">
      <c r="A3779">
        <f t="shared" ref="A3779:A3842" si="59">I3779</f>
        <v>5503150</v>
      </c>
      <c r="B3779">
        <v>2017</v>
      </c>
      <c r="C3779" t="s">
        <v>1763</v>
      </c>
      <c r="D3779" t="s">
        <v>1765</v>
      </c>
      <c r="E3779" t="s">
        <v>1767</v>
      </c>
      <c r="F3779" s="4" t="s">
        <v>435</v>
      </c>
      <c r="G3779" s="4">
        <v>596000</v>
      </c>
      <c r="H3779" s="10">
        <v>324558.26</v>
      </c>
      <c r="I3779">
        <f>IFERROR(VLOOKUP(G3779,'LEAID Match'!$B$2:$C$427,2,FALSE),"")</f>
        <v>5503150</v>
      </c>
    </row>
    <row r="3780" spans="1:9" x14ac:dyDescent="0.2">
      <c r="A3780">
        <f t="shared" si="59"/>
        <v>5503150</v>
      </c>
      <c r="B3780">
        <v>2016</v>
      </c>
      <c r="C3780" t="s">
        <v>1763</v>
      </c>
      <c r="D3780" t="s">
        <v>1765</v>
      </c>
      <c r="E3780" t="s">
        <v>1767</v>
      </c>
      <c r="F3780" s="4" t="s">
        <v>435</v>
      </c>
      <c r="G3780" s="4">
        <v>596000</v>
      </c>
      <c r="H3780" s="10">
        <v>318101.12</v>
      </c>
      <c r="I3780">
        <f>IFERROR(VLOOKUP(G3780,'LEAID Match'!$B$2:$C$427,2,FALSE),"")</f>
        <v>5503150</v>
      </c>
    </row>
    <row r="3781" spans="1:9" x14ac:dyDescent="0.2">
      <c r="A3781">
        <f t="shared" si="59"/>
        <v>5503150</v>
      </c>
      <c r="B3781" s="14">
        <v>2015</v>
      </c>
      <c r="C3781" t="s">
        <v>1763</v>
      </c>
      <c r="D3781" t="s">
        <v>1765</v>
      </c>
      <c r="E3781" t="s">
        <v>1767</v>
      </c>
      <c r="F3781" s="14" t="s">
        <v>435</v>
      </c>
      <c r="G3781" s="14">
        <v>596000</v>
      </c>
      <c r="H3781" s="14">
        <v>306153.57</v>
      </c>
      <c r="I3781">
        <f>IFERROR(VLOOKUP(G3781,'LEAID Match'!$B$2:$C$427,2,FALSE),"")</f>
        <v>5503150</v>
      </c>
    </row>
    <row r="3782" spans="1:9" x14ac:dyDescent="0.2">
      <c r="A3782">
        <f t="shared" si="59"/>
        <v>5514820</v>
      </c>
      <c r="B3782">
        <v>2023</v>
      </c>
      <c r="C3782" t="s">
        <v>1763</v>
      </c>
      <c r="D3782" t="s">
        <v>1765</v>
      </c>
      <c r="E3782" t="s">
        <v>1767</v>
      </c>
      <c r="F3782" s="5" t="s">
        <v>436</v>
      </c>
      <c r="G3782" s="5">
        <v>610000</v>
      </c>
      <c r="H3782" s="6">
        <v>281161.51</v>
      </c>
      <c r="I3782">
        <f>IFERROR(VLOOKUP(G3782,'LEAID Match'!$B$2:$C$427,2,FALSE),"")</f>
        <v>5514820</v>
      </c>
    </row>
    <row r="3783" spans="1:9" x14ac:dyDescent="0.2">
      <c r="A3783">
        <f t="shared" si="59"/>
        <v>5514820</v>
      </c>
      <c r="B3783">
        <v>2022</v>
      </c>
      <c r="C3783" t="s">
        <v>1763</v>
      </c>
      <c r="D3783" t="s">
        <v>1765</v>
      </c>
      <c r="E3783" t="s">
        <v>1767</v>
      </c>
      <c r="F3783" s="5" t="s">
        <v>436</v>
      </c>
      <c r="G3783" s="5">
        <v>610000</v>
      </c>
      <c r="H3783" s="6">
        <v>271855.13</v>
      </c>
      <c r="I3783">
        <f>IFERROR(VLOOKUP(G3783,'LEAID Match'!$B$2:$C$427,2,FALSE),"")</f>
        <v>5514820</v>
      </c>
    </row>
    <row r="3784" spans="1:9" x14ac:dyDescent="0.2">
      <c r="A3784">
        <f t="shared" si="59"/>
        <v>5514820</v>
      </c>
      <c r="B3784">
        <v>2021</v>
      </c>
      <c r="C3784" t="s">
        <v>1763</v>
      </c>
      <c r="D3784" t="s">
        <v>1765</v>
      </c>
      <c r="E3784" t="s">
        <v>1767</v>
      </c>
      <c r="F3784" s="5" t="s">
        <v>436</v>
      </c>
      <c r="G3784" s="5">
        <v>610000</v>
      </c>
      <c r="H3784" s="6">
        <v>264879.44</v>
      </c>
      <c r="I3784">
        <f>IFERROR(VLOOKUP(G3784,'LEAID Match'!$B$2:$C$427,2,FALSE),"")</f>
        <v>5514820</v>
      </c>
    </row>
    <row r="3785" spans="1:9" x14ac:dyDescent="0.2">
      <c r="A3785">
        <f t="shared" si="59"/>
        <v>5514820</v>
      </c>
      <c r="B3785">
        <v>2020</v>
      </c>
      <c r="C3785" t="s">
        <v>1763</v>
      </c>
      <c r="D3785" t="s">
        <v>1765</v>
      </c>
      <c r="E3785" t="s">
        <v>1767</v>
      </c>
      <c r="F3785" s="4" t="s">
        <v>436</v>
      </c>
      <c r="G3785" s="4">
        <v>610000</v>
      </c>
      <c r="H3785" s="10">
        <v>249359.82</v>
      </c>
      <c r="I3785">
        <f>IFERROR(VLOOKUP(G3785,'LEAID Match'!$B$2:$C$427,2,FALSE),"")</f>
        <v>5514820</v>
      </c>
    </row>
    <row r="3786" spans="1:9" x14ac:dyDescent="0.2">
      <c r="A3786">
        <f t="shared" si="59"/>
        <v>5514820</v>
      </c>
      <c r="B3786">
        <v>2019</v>
      </c>
      <c r="C3786" t="s">
        <v>1763</v>
      </c>
      <c r="D3786" t="s">
        <v>1765</v>
      </c>
      <c r="E3786" t="s">
        <v>1767</v>
      </c>
      <c r="F3786" s="4" t="s">
        <v>436</v>
      </c>
      <c r="G3786" s="4">
        <v>610000</v>
      </c>
      <c r="H3786" s="10">
        <v>243255.89</v>
      </c>
      <c r="I3786">
        <f>IFERROR(VLOOKUP(G3786,'LEAID Match'!$B$2:$C$427,2,FALSE),"")</f>
        <v>5514820</v>
      </c>
    </row>
    <row r="3787" spans="1:9" x14ac:dyDescent="0.2">
      <c r="A3787">
        <f t="shared" si="59"/>
        <v>5514820</v>
      </c>
      <c r="B3787">
        <v>2018</v>
      </c>
      <c r="C3787" t="s">
        <v>1763</v>
      </c>
      <c r="D3787" t="s">
        <v>1765</v>
      </c>
      <c r="E3787" t="s">
        <v>1767</v>
      </c>
      <c r="F3787" s="4" t="s">
        <v>436</v>
      </c>
      <c r="G3787" s="4">
        <v>610000</v>
      </c>
      <c r="H3787" s="10">
        <v>235328.64000000001</v>
      </c>
      <c r="I3787">
        <f>IFERROR(VLOOKUP(G3787,'LEAID Match'!$B$2:$C$427,2,FALSE),"")</f>
        <v>5514820</v>
      </c>
    </row>
    <row r="3788" spans="1:9" x14ac:dyDescent="0.2">
      <c r="A3788">
        <f t="shared" si="59"/>
        <v>5514820</v>
      </c>
      <c r="B3788">
        <v>2017</v>
      </c>
      <c r="C3788" t="s">
        <v>1763</v>
      </c>
      <c r="D3788" t="s">
        <v>1765</v>
      </c>
      <c r="E3788" t="s">
        <v>1767</v>
      </c>
      <c r="F3788" s="4" t="s">
        <v>436</v>
      </c>
      <c r="G3788" s="4">
        <v>610000</v>
      </c>
      <c r="H3788" s="10">
        <v>231901.48</v>
      </c>
      <c r="I3788">
        <f>IFERROR(VLOOKUP(G3788,'LEAID Match'!$B$2:$C$427,2,FALSE),"")</f>
        <v>5514820</v>
      </c>
    </row>
    <row r="3789" spans="1:9" x14ac:dyDescent="0.2">
      <c r="A3789">
        <f t="shared" si="59"/>
        <v>5514820</v>
      </c>
      <c r="B3789">
        <v>2016</v>
      </c>
      <c r="C3789" t="s">
        <v>1763</v>
      </c>
      <c r="D3789" t="s">
        <v>1765</v>
      </c>
      <c r="E3789" t="s">
        <v>1767</v>
      </c>
      <c r="F3789" s="4" t="s">
        <v>436</v>
      </c>
      <c r="G3789" s="4">
        <v>610000</v>
      </c>
      <c r="H3789" s="10">
        <v>228090.82</v>
      </c>
      <c r="I3789">
        <f>IFERROR(VLOOKUP(G3789,'LEAID Match'!$B$2:$C$427,2,FALSE),"")</f>
        <v>5514820</v>
      </c>
    </row>
    <row r="3790" spans="1:9" x14ac:dyDescent="0.2">
      <c r="A3790">
        <f t="shared" si="59"/>
        <v>5514820</v>
      </c>
      <c r="B3790" s="14">
        <v>2015</v>
      </c>
      <c r="C3790" t="s">
        <v>1763</v>
      </c>
      <c r="D3790" t="s">
        <v>1765</v>
      </c>
      <c r="E3790" t="s">
        <v>1767</v>
      </c>
      <c r="F3790" s="14" t="s">
        <v>436</v>
      </c>
      <c r="G3790" s="14">
        <v>610000</v>
      </c>
      <c r="H3790" s="14">
        <v>224456.83</v>
      </c>
      <c r="I3790">
        <f>IFERROR(VLOOKUP(G3790,'LEAID Match'!$B$2:$C$427,2,FALSE),"")</f>
        <v>5514820</v>
      </c>
    </row>
    <row r="3791" spans="1:9" x14ac:dyDescent="0.2">
      <c r="A3791" t="str">
        <f t="shared" si="59"/>
        <v/>
      </c>
      <c r="B3791">
        <v>2023</v>
      </c>
      <c r="C3791" t="s">
        <v>1763</v>
      </c>
      <c r="D3791" t="s">
        <v>1765</v>
      </c>
      <c r="E3791" t="s">
        <v>1767</v>
      </c>
      <c r="F3791" s="5" t="s">
        <v>437</v>
      </c>
      <c r="G3791" s="5">
        <v>613000</v>
      </c>
      <c r="H3791" s="6">
        <v>13558.24</v>
      </c>
      <c r="I3791" t="str">
        <f>IFERROR(VLOOKUP(G3791,'LEAID Match'!$B$2:$C$427,2,FALSE),"")</f>
        <v/>
      </c>
    </row>
    <row r="3792" spans="1:9" x14ac:dyDescent="0.2">
      <c r="A3792" t="str">
        <f t="shared" si="59"/>
        <v/>
      </c>
      <c r="B3792">
        <v>2022</v>
      </c>
      <c r="C3792" t="s">
        <v>1763</v>
      </c>
      <c r="D3792" t="s">
        <v>1765</v>
      </c>
      <c r="E3792" t="s">
        <v>1767</v>
      </c>
      <c r="F3792" s="5" t="s">
        <v>437</v>
      </c>
      <c r="G3792" s="5">
        <v>613000</v>
      </c>
      <c r="H3792" s="6">
        <v>13837.61</v>
      </c>
      <c r="I3792" t="str">
        <f>IFERROR(VLOOKUP(G3792,'LEAID Match'!$B$2:$C$427,2,FALSE),"")</f>
        <v/>
      </c>
    </row>
    <row r="3793" spans="1:9" x14ac:dyDescent="0.2">
      <c r="A3793" t="str">
        <f t="shared" si="59"/>
        <v/>
      </c>
      <c r="B3793">
        <v>2021</v>
      </c>
      <c r="C3793" t="s">
        <v>1763</v>
      </c>
      <c r="D3793" t="s">
        <v>1765</v>
      </c>
      <c r="E3793" t="s">
        <v>1767</v>
      </c>
      <c r="F3793" s="5" t="s">
        <v>437</v>
      </c>
      <c r="G3793" s="5">
        <v>613000</v>
      </c>
      <c r="H3793" s="6">
        <v>13820.81</v>
      </c>
      <c r="I3793" t="str">
        <f>IFERROR(VLOOKUP(G3793,'LEAID Match'!$B$2:$C$427,2,FALSE),"")</f>
        <v/>
      </c>
    </row>
    <row r="3794" spans="1:9" x14ac:dyDescent="0.2">
      <c r="A3794" t="str">
        <f t="shared" si="59"/>
        <v/>
      </c>
      <c r="B3794">
        <v>2020</v>
      </c>
      <c r="C3794" t="s">
        <v>1763</v>
      </c>
      <c r="D3794" t="s">
        <v>1765</v>
      </c>
      <c r="E3794" t="s">
        <v>1767</v>
      </c>
      <c r="F3794" s="4" t="s">
        <v>437</v>
      </c>
      <c r="G3794" s="4">
        <v>613000</v>
      </c>
      <c r="H3794" s="10">
        <v>14042.32</v>
      </c>
      <c r="I3794" t="str">
        <f>IFERROR(VLOOKUP(G3794,'LEAID Match'!$B$2:$C$427,2,FALSE),"")</f>
        <v/>
      </c>
    </row>
    <row r="3795" spans="1:9" x14ac:dyDescent="0.2">
      <c r="A3795" t="str">
        <f t="shared" si="59"/>
        <v/>
      </c>
      <c r="B3795">
        <v>2019</v>
      </c>
      <c r="C3795" t="s">
        <v>1763</v>
      </c>
      <c r="D3795" t="s">
        <v>1765</v>
      </c>
      <c r="E3795" t="s">
        <v>1767</v>
      </c>
      <c r="F3795" s="4" t="s">
        <v>437</v>
      </c>
      <c r="G3795" s="4">
        <v>613000</v>
      </c>
      <c r="H3795" s="10">
        <v>13555.38</v>
      </c>
      <c r="I3795" t="str">
        <f>IFERROR(VLOOKUP(G3795,'LEAID Match'!$B$2:$C$427,2,FALSE),"")</f>
        <v/>
      </c>
    </row>
    <row r="3796" spans="1:9" x14ac:dyDescent="0.2">
      <c r="A3796" t="str">
        <f t="shared" si="59"/>
        <v/>
      </c>
      <c r="B3796">
        <v>2018</v>
      </c>
      <c r="C3796" t="s">
        <v>1763</v>
      </c>
      <c r="D3796" t="s">
        <v>1765</v>
      </c>
      <c r="E3796" t="s">
        <v>1767</v>
      </c>
      <c r="F3796" s="4" t="s">
        <v>437</v>
      </c>
      <c r="G3796" s="4">
        <v>613000</v>
      </c>
      <c r="H3796" s="10">
        <v>13396.09</v>
      </c>
      <c r="I3796" t="str">
        <f>IFERROR(VLOOKUP(G3796,'LEAID Match'!$B$2:$C$427,2,FALSE),"")</f>
        <v/>
      </c>
    </row>
    <row r="3797" spans="1:9" x14ac:dyDescent="0.2">
      <c r="A3797" t="str">
        <f t="shared" si="59"/>
        <v/>
      </c>
      <c r="B3797">
        <v>2017</v>
      </c>
      <c r="C3797" t="s">
        <v>1763</v>
      </c>
      <c r="D3797" t="s">
        <v>1765</v>
      </c>
      <c r="E3797" t="s">
        <v>1767</v>
      </c>
      <c r="F3797" s="4" t="s">
        <v>437</v>
      </c>
      <c r="G3797" s="4">
        <v>613000</v>
      </c>
      <c r="H3797" s="10">
        <v>13938.52</v>
      </c>
      <c r="I3797" t="str">
        <f>IFERROR(VLOOKUP(G3797,'LEAID Match'!$B$2:$C$427,2,FALSE),"")</f>
        <v/>
      </c>
    </row>
    <row r="3798" spans="1:9" x14ac:dyDescent="0.2">
      <c r="A3798" t="str">
        <f t="shared" si="59"/>
        <v/>
      </c>
      <c r="B3798">
        <v>2016</v>
      </c>
      <c r="C3798" t="s">
        <v>1763</v>
      </c>
      <c r="D3798" t="s">
        <v>1765</v>
      </c>
      <c r="E3798" t="s">
        <v>1767</v>
      </c>
      <c r="F3798" s="4" t="s">
        <v>437</v>
      </c>
      <c r="G3798" s="4">
        <v>613000</v>
      </c>
      <c r="H3798" s="10">
        <v>14484.58</v>
      </c>
      <c r="I3798" t="str">
        <f>IFERROR(VLOOKUP(G3798,'LEAID Match'!$B$2:$C$427,2,FALSE),"")</f>
        <v/>
      </c>
    </row>
    <row r="3799" spans="1:9" x14ac:dyDescent="0.2">
      <c r="A3799" t="str">
        <f t="shared" si="59"/>
        <v/>
      </c>
      <c r="B3799" s="14">
        <v>2015</v>
      </c>
      <c r="C3799" t="s">
        <v>1763</v>
      </c>
      <c r="D3799" t="s">
        <v>1765</v>
      </c>
      <c r="E3799" t="s">
        <v>1767</v>
      </c>
      <c r="F3799" s="14" t="s">
        <v>437</v>
      </c>
      <c r="G3799" s="14">
        <v>613000</v>
      </c>
      <c r="H3799" s="14">
        <v>14606.87</v>
      </c>
      <c r="I3799" t="str">
        <f>IFERROR(VLOOKUP(G3799,'LEAID Match'!$B$2:$C$427,2,FALSE),"")</f>
        <v/>
      </c>
    </row>
    <row r="3800" spans="1:9" x14ac:dyDescent="0.2">
      <c r="A3800" t="str">
        <f t="shared" si="59"/>
        <v/>
      </c>
      <c r="B3800">
        <v>2023</v>
      </c>
      <c r="C3800" t="s">
        <v>1763</v>
      </c>
      <c r="D3800" t="s">
        <v>1765</v>
      </c>
      <c r="E3800" t="s">
        <v>1767</v>
      </c>
      <c r="F3800" s="5" t="s">
        <v>438</v>
      </c>
      <c r="G3800" s="5">
        <v>614000</v>
      </c>
      <c r="H3800" s="6">
        <v>106980.6</v>
      </c>
      <c r="I3800" t="str">
        <f>IFERROR(VLOOKUP(G3800,'LEAID Match'!$B$2:$C$427,2,FALSE),"")</f>
        <v/>
      </c>
    </row>
    <row r="3801" spans="1:9" x14ac:dyDescent="0.2">
      <c r="A3801" t="str">
        <f t="shared" si="59"/>
        <v/>
      </c>
      <c r="B3801">
        <v>2022</v>
      </c>
      <c r="C3801" t="s">
        <v>1763</v>
      </c>
      <c r="D3801" t="s">
        <v>1765</v>
      </c>
      <c r="E3801" t="s">
        <v>1767</v>
      </c>
      <c r="F3801" s="5" t="s">
        <v>438</v>
      </c>
      <c r="G3801" s="5">
        <v>614000</v>
      </c>
      <c r="H3801" s="6">
        <v>103535.15</v>
      </c>
      <c r="I3801" t="str">
        <f>IFERROR(VLOOKUP(G3801,'LEAID Match'!$B$2:$C$427,2,FALSE),"")</f>
        <v/>
      </c>
    </row>
    <row r="3802" spans="1:9" x14ac:dyDescent="0.2">
      <c r="A3802" t="str">
        <f t="shared" si="59"/>
        <v/>
      </c>
      <c r="B3802">
        <v>2021</v>
      </c>
      <c r="C3802" t="s">
        <v>1763</v>
      </c>
      <c r="D3802" t="s">
        <v>1765</v>
      </c>
      <c r="E3802" t="s">
        <v>1767</v>
      </c>
      <c r="F3802" s="5" t="s">
        <v>438</v>
      </c>
      <c r="G3802" s="5">
        <v>614000</v>
      </c>
      <c r="H3802" s="6">
        <v>101064.47</v>
      </c>
      <c r="I3802" t="str">
        <f>IFERROR(VLOOKUP(G3802,'LEAID Match'!$B$2:$C$427,2,FALSE),"")</f>
        <v/>
      </c>
    </row>
    <row r="3803" spans="1:9" x14ac:dyDescent="0.2">
      <c r="A3803" t="str">
        <f t="shared" si="59"/>
        <v/>
      </c>
      <c r="B3803">
        <v>2020</v>
      </c>
      <c r="C3803" t="s">
        <v>1763</v>
      </c>
      <c r="D3803" t="s">
        <v>1765</v>
      </c>
      <c r="E3803" t="s">
        <v>1767</v>
      </c>
      <c r="F3803" s="4" t="s">
        <v>438</v>
      </c>
      <c r="G3803" s="4">
        <v>614000</v>
      </c>
      <c r="H3803" s="10">
        <v>95790.09</v>
      </c>
      <c r="I3803" t="str">
        <f>IFERROR(VLOOKUP(G3803,'LEAID Match'!$B$2:$C$427,2,FALSE),"")</f>
        <v/>
      </c>
    </row>
    <row r="3804" spans="1:9" x14ac:dyDescent="0.2">
      <c r="A3804" t="str">
        <f t="shared" si="59"/>
        <v/>
      </c>
      <c r="B3804">
        <v>2019</v>
      </c>
      <c r="C3804" t="s">
        <v>1763</v>
      </c>
      <c r="D3804" t="s">
        <v>1765</v>
      </c>
      <c r="E3804" t="s">
        <v>1767</v>
      </c>
      <c r="F3804" s="4" t="s">
        <v>438</v>
      </c>
      <c r="G3804" s="4">
        <v>614000</v>
      </c>
      <c r="H3804" s="10">
        <v>91205.65</v>
      </c>
      <c r="I3804" t="str">
        <f>IFERROR(VLOOKUP(G3804,'LEAID Match'!$B$2:$C$427,2,FALSE),"")</f>
        <v/>
      </c>
    </row>
    <row r="3805" spans="1:9" x14ac:dyDescent="0.2">
      <c r="A3805" t="str">
        <f t="shared" si="59"/>
        <v/>
      </c>
      <c r="B3805">
        <v>2018</v>
      </c>
      <c r="C3805" t="s">
        <v>1763</v>
      </c>
      <c r="D3805" t="s">
        <v>1765</v>
      </c>
      <c r="E3805" t="s">
        <v>1767</v>
      </c>
      <c r="F3805" s="4" t="s">
        <v>438</v>
      </c>
      <c r="G3805" s="4">
        <v>614000</v>
      </c>
      <c r="H3805" s="10">
        <v>87596.41</v>
      </c>
      <c r="I3805" t="str">
        <f>IFERROR(VLOOKUP(G3805,'LEAID Match'!$B$2:$C$427,2,FALSE),"")</f>
        <v/>
      </c>
    </row>
    <row r="3806" spans="1:9" x14ac:dyDescent="0.2">
      <c r="A3806" t="str">
        <f t="shared" si="59"/>
        <v/>
      </c>
      <c r="B3806">
        <v>2017</v>
      </c>
      <c r="C3806" t="s">
        <v>1763</v>
      </c>
      <c r="D3806" t="s">
        <v>1765</v>
      </c>
      <c r="E3806" t="s">
        <v>1767</v>
      </c>
      <c r="F3806" s="4" t="s">
        <v>438</v>
      </c>
      <c r="G3806" s="4">
        <v>614000</v>
      </c>
      <c r="H3806" s="10">
        <v>84072.45</v>
      </c>
      <c r="I3806" t="str">
        <f>IFERROR(VLOOKUP(G3806,'LEAID Match'!$B$2:$C$427,2,FALSE),"")</f>
        <v/>
      </c>
    </row>
    <row r="3807" spans="1:9" x14ac:dyDescent="0.2">
      <c r="A3807" t="str">
        <f t="shared" si="59"/>
        <v/>
      </c>
      <c r="B3807">
        <v>2016</v>
      </c>
      <c r="C3807" t="s">
        <v>1763</v>
      </c>
      <c r="D3807" t="s">
        <v>1765</v>
      </c>
      <c r="E3807" t="s">
        <v>1767</v>
      </c>
      <c r="F3807" s="4" t="s">
        <v>438</v>
      </c>
      <c r="G3807" s="4">
        <v>614000</v>
      </c>
      <c r="H3807" s="10">
        <v>81512.17</v>
      </c>
      <c r="I3807" t="str">
        <f>IFERROR(VLOOKUP(G3807,'LEAID Match'!$B$2:$C$427,2,FALSE),"")</f>
        <v/>
      </c>
    </row>
    <row r="3808" spans="1:9" x14ac:dyDescent="0.2">
      <c r="A3808" t="str">
        <f t="shared" si="59"/>
        <v/>
      </c>
      <c r="B3808" s="14">
        <v>2015</v>
      </c>
      <c r="C3808" t="s">
        <v>1763</v>
      </c>
      <c r="D3808" t="s">
        <v>1765</v>
      </c>
      <c r="E3808" t="s">
        <v>1767</v>
      </c>
      <c r="F3808" s="14" t="s">
        <v>438</v>
      </c>
      <c r="G3808" s="14">
        <v>614000</v>
      </c>
      <c r="H3808" s="14">
        <v>78260.41</v>
      </c>
      <c r="I3808" t="str">
        <f>IFERROR(VLOOKUP(G3808,'LEAID Match'!$B$2:$C$427,2,FALSE),"")</f>
        <v/>
      </c>
    </row>
    <row r="3809" spans="1:9" x14ac:dyDescent="0.2">
      <c r="A3809" t="str">
        <f t="shared" si="59"/>
        <v/>
      </c>
      <c r="B3809">
        <v>2023</v>
      </c>
      <c r="C3809" t="s">
        <v>1763</v>
      </c>
      <c r="D3809" t="s">
        <v>1765</v>
      </c>
      <c r="E3809" t="s">
        <v>1767</v>
      </c>
      <c r="F3809" s="5" t="s">
        <v>439</v>
      </c>
      <c r="G3809" s="5">
        <v>615000</v>
      </c>
      <c r="H3809" s="6">
        <v>60788.03</v>
      </c>
      <c r="I3809" t="str">
        <f>IFERROR(VLOOKUP(G3809,'LEAID Match'!$B$2:$C$427,2,FALSE),"")</f>
        <v/>
      </c>
    </row>
    <row r="3810" spans="1:9" x14ac:dyDescent="0.2">
      <c r="A3810" t="str">
        <f t="shared" si="59"/>
        <v/>
      </c>
      <c r="B3810">
        <v>2022</v>
      </c>
      <c r="C3810" t="s">
        <v>1763</v>
      </c>
      <c r="D3810" t="s">
        <v>1765</v>
      </c>
      <c r="E3810" t="s">
        <v>1767</v>
      </c>
      <c r="F3810" s="5" t="s">
        <v>439</v>
      </c>
      <c r="G3810" s="5">
        <v>615000</v>
      </c>
      <c r="H3810" s="6">
        <v>58071.49</v>
      </c>
      <c r="I3810" t="str">
        <f>IFERROR(VLOOKUP(G3810,'LEAID Match'!$B$2:$C$427,2,FALSE),"")</f>
        <v/>
      </c>
    </row>
    <row r="3811" spans="1:9" x14ac:dyDescent="0.2">
      <c r="A3811" t="str">
        <f t="shared" si="59"/>
        <v/>
      </c>
      <c r="B3811">
        <v>2021</v>
      </c>
      <c r="C3811" t="s">
        <v>1763</v>
      </c>
      <c r="D3811" t="s">
        <v>1765</v>
      </c>
      <c r="E3811" t="s">
        <v>1767</v>
      </c>
      <c r="F3811" s="5" t="s">
        <v>439</v>
      </c>
      <c r="G3811" s="5">
        <v>615000</v>
      </c>
      <c r="H3811" s="6">
        <v>56676.68</v>
      </c>
      <c r="I3811" t="str">
        <f>IFERROR(VLOOKUP(G3811,'LEAID Match'!$B$2:$C$427,2,FALSE),"")</f>
        <v/>
      </c>
    </row>
    <row r="3812" spans="1:9" x14ac:dyDescent="0.2">
      <c r="A3812" t="str">
        <f t="shared" si="59"/>
        <v/>
      </c>
      <c r="B3812">
        <v>2020</v>
      </c>
      <c r="C3812" t="s">
        <v>1763</v>
      </c>
      <c r="D3812" t="s">
        <v>1765</v>
      </c>
      <c r="E3812" t="s">
        <v>1767</v>
      </c>
      <c r="F3812" s="4" t="s">
        <v>439</v>
      </c>
      <c r="G3812" s="4">
        <v>615000</v>
      </c>
      <c r="H3812" s="10">
        <v>53188.92</v>
      </c>
      <c r="I3812" t="str">
        <f>IFERROR(VLOOKUP(G3812,'LEAID Match'!$B$2:$C$427,2,FALSE),"")</f>
        <v/>
      </c>
    </row>
    <row r="3813" spans="1:9" x14ac:dyDescent="0.2">
      <c r="A3813" t="str">
        <f t="shared" si="59"/>
        <v/>
      </c>
      <c r="B3813">
        <v>2019</v>
      </c>
      <c r="C3813" t="s">
        <v>1763</v>
      </c>
      <c r="D3813" t="s">
        <v>1765</v>
      </c>
      <c r="E3813" t="s">
        <v>1767</v>
      </c>
      <c r="F3813" s="4" t="s">
        <v>439</v>
      </c>
      <c r="G3813" s="4">
        <v>615000</v>
      </c>
      <c r="H3813" s="10">
        <v>51851.1</v>
      </c>
      <c r="I3813" t="str">
        <f>IFERROR(VLOOKUP(G3813,'LEAID Match'!$B$2:$C$427,2,FALSE),"")</f>
        <v/>
      </c>
    </row>
    <row r="3814" spans="1:9" x14ac:dyDescent="0.2">
      <c r="A3814" t="str">
        <f t="shared" si="59"/>
        <v/>
      </c>
      <c r="B3814">
        <v>2018</v>
      </c>
      <c r="C3814" t="s">
        <v>1763</v>
      </c>
      <c r="D3814" t="s">
        <v>1765</v>
      </c>
      <c r="E3814" t="s">
        <v>1767</v>
      </c>
      <c r="F3814" s="4" t="s">
        <v>439</v>
      </c>
      <c r="G3814" s="4">
        <v>615000</v>
      </c>
      <c r="H3814" s="10">
        <v>49915.67</v>
      </c>
      <c r="I3814" t="str">
        <f>IFERROR(VLOOKUP(G3814,'LEAID Match'!$B$2:$C$427,2,FALSE),"")</f>
        <v/>
      </c>
    </row>
    <row r="3815" spans="1:9" x14ac:dyDescent="0.2">
      <c r="A3815" t="str">
        <f t="shared" si="59"/>
        <v/>
      </c>
      <c r="B3815">
        <v>2017</v>
      </c>
      <c r="C3815" t="s">
        <v>1763</v>
      </c>
      <c r="D3815" t="s">
        <v>1765</v>
      </c>
      <c r="E3815" t="s">
        <v>1767</v>
      </c>
      <c r="F3815" s="4" t="s">
        <v>439</v>
      </c>
      <c r="G3815" s="4">
        <v>615000</v>
      </c>
      <c r="H3815" s="10">
        <v>49358.63</v>
      </c>
      <c r="I3815" t="str">
        <f>IFERROR(VLOOKUP(G3815,'LEAID Match'!$B$2:$C$427,2,FALSE),"")</f>
        <v/>
      </c>
    </row>
    <row r="3816" spans="1:9" x14ac:dyDescent="0.2">
      <c r="A3816" t="str">
        <f t="shared" si="59"/>
        <v/>
      </c>
      <c r="B3816">
        <v>2016</v>
      </c>
      <c r="C3816" t="s">
        <v>1763</v>
      </c>
      <c r="D3816" t="s">
        <v>1765</v>
      </c>
      <c r="E3816" t="s">
        <v>1767</v>
      </c>
      <c r="F3816" s="4" t="s">
        <v>439</v>
      </c>
      <c r="G3816" s="4">
        <v>615000</v>
      </c>
      <c r="H3816" s="10">
        <v>49672.49</v>
      </c>
      <c r="I3816" t="str">
        <f>IFERROR(VLOOKUP(G3816,'LEAID Match'!$B$2:$C$427,2,FALSE),"")</f>
        <v/>
      </c>
    </row>
    <row r="3817" spans="1:9" x14ac:dyDescent="0.2">
      <c r="A3817" t="str">
        <f t="shared" si="59"/>
        <v/>
      </c>
      <c r="B3817" s="14">
        <v>2015</v>
      </c>
      <c r="C3817" t="s">
        <v>1763</v>
      </c>
      <c r="D3817" t="s">
        <v>1765</v>
      </c>
      <c r="E3817" t="s">
        <v>1767</v>
      </c>
      <c r="F3817" s="14" t="s">
        <v>439</v>
      </c>
      <c r="G3817" s="14">
        <v>615000</v>
      </c>
      <c r="H3817" s="14">
        <v>49363.68</v>
      </c>
      <c r="I3817" t="str">
        <f>IFERROR(VLOOKUP(G3817,'LEAID Match'!$B$2:$C$427,2,FALSE),"")</f>
        <v/>
      </c>
    </row>
    <row r="3818" spans="1:9" x14ac:dyDescent="0.2">
      <c r="A3818" t="str">
        <f t="shared" si="59"/>
        <v/>
      </c>
      <c r="B3818">
        <v>2023</v>
      </c>
      <c r="C3818" t="s">
        <v>1763</v>
      </c>
      <c r="D3818" t="s">
        <v>1765</v>
      </c>
      <c r="E3818" t="s">
        <v>1767</v>
      </c>
      <c r="F3818" s="5" t="s">
        <v>440</v>
      </c>
      <c r="G3818" s="5">
        <v>616000</v>
      </c>
      <c r="H3818" s="6">
        <v>708923.46</v>
      </c>
      <c r="I3818" t="str">
        <f>IFERROR(VLOOKUP(G3818,'LEAID Match'!$B$2:$C$427,2,FALSE),"")</f>
        <v/>
      </c>
    </row>
    <row r="3819" spans="1:9" x14ac:dyDescent="0.2">
      <c r="A3819" t="str">
        <f t="shared" si="59"/>
        <v/>
      </c>
      <c r="B3819">
        <v>2022</v>
      </c>
      <c r="C3819" t="s">
        <v>1763</v>
      </c>
      <c r="D3819" t="s">
        <v>1765</v>
      </c>
      <c r="E3819" t="s">
        <v>1767</v>
      </c>
      <c r="F3819" s="5" t="s">
        <v>440</v>
      </c>
      <c r="G3819" s="5">
        <v>616000</v>
      </c>
      <c r="H3819" s="6">
        <v>653670.42000000004</v>
      </c>
      <c r="I3819" t="str">
        <f>IFERROR(VLOOKUP(G3819,'LEAID Match'!$B$2:$C$427,2,FALSE),"")</f>
        <v/>
      </c>
    </row>
    <row r="3820" spans="1:9" x14ac:dyDescent="0.2">
      <c r="A3820" t="str">
        <f t="shared" si="59"/>
        <v/>
      </c>
      <c r="B3820">
        <v>2021</v>
      </c>
      <c r="C3820" t="s">
        <v>1763</v>
      </c>
      <c r="D3820" t="s">
        <v>1765</v>
      </c>
      <c r="E3820" t="s">
        <v>1767</v>
      </c>
      <c r="F3820" s="5" t="s">
        <v>440</v>
      </c>
      <c r="G3820" s="5">
        <v>616000</v>
      </c>
      <c r="H3820" s="6">
        <v>603940.87</v>
      </c>
      <c r="I3820" t="str">
        <f>IFERROR(VLOOKUP(G3820,'LEAID Match'!$B$2:$C$427,2,FALSE),"")</f>
        <v/>
      </c>
    </row>
    <row r="3821" spans="1:9" x14ac:dyDescent="0.2">
      <c r="A3821" t="str">
        <f t="shared" si="59"/>
        <v/>
      </c>
      <c r="B3821">
        <v>2020</v>
      </c>
      <c r="C3821" t="s">
        <v>1763</v>
      </c>
      <c r="D3821" t="s">
        <v>1765</v>
      </c>
      <c r="E3821" t="s">
        <v>1767</v>
      </c>
      <c r="F3821" s="4" t="s">
        <v>440</v>
      </c>
      <c r="G3821" s="4">
        <v>616000</v>
      </c>
      <c r="H3821" s="10">
        <v>565665.46</v>
      </c>
      <c r="I3821" t="str">
        <f>IFERROR(VLOOKUP(G3821,'LEAID Match'!$B$2:$C$427,2,FALSE),"")</f>
        <v/>
      </c>
    </row>
    <row r="3822" spans="1:9" x14ac:dyDescent="0.2">
      <c r="A3822" t="str">
        <f t="shared" si="59"/>
        <v/>
      </c>
      <c r="B3822">
        <v>2019</v>
      </c>
      <c r="C3822" t="s">
        <v>1763</v>
      </c>
      <c r="D3822" t="s">
        <v>1765</v>
      </c>
      <c r="E3822" t="s">
        <v>1767</v>
      </c>
      <c r="F3822" s="4" t="s">
        <v>440</v>
      </c>
      <c r="G3822" s="4">
        <v>616000</v>
      </c>
      <c r="H3822" s="10">
        <v>522117.17</v>
      </c>
      <c r="I3822" t="str">
        <f>IFERROR(VLOOKUP(G3822,'LEAID Match'!$B$2:$C$427,2,FALSE),"")</f>
        <v/>
      </c>
    </row>
    <row r="3823" spans="1:9" x14ac:dyDescent="0.2">
      <c r="A3823" t="str">
        <f t="shared" si="59"/>
        <v/>
      </c>
      <c r="B3823">
        <v>2018</v>
      </c>
      <c r="C3823" t="s">
        <v>1763</v>
      </c>
      <c r="D3823" t="s">
        <v>1765</v>
      </c>
      <c r="E3823" t="s">
        <v>1767</v>
      </c>
      <c r="F3823" s="4" t="s">
        <v>440</v>
      </c>
      <c r="G3823" s="4">
        <v>616000</v>
      </c>
      <c r="H3823" s="10">
        <v>484945.51</v>
      </c>
      <c r="I3823" t="str">
        <f>IFERROR(VLOOKUP(G3823,'LEAID Match'!$B$2:$C$427,2,FALSE),"")</f>
        <v/>
      </c>
    </row>
    <row r="3824" spans="1:9" x14ac:dyDescent="0.2">
      <c r="A3824" t="str">
        <f t="shared" si="59"/>
        <v/>
      </c>
      <c r="B3824">
        <v>2017</v>
      </c>
      <c r="C3824" t="s">
        <v>1763</v>
      </c>
      <c r="D3824" t="s">
        <v>1765</v>
      </c>
      <c r="E3824" t="s">
        <v>1767</v>
      </c>
      <c r="F3824" s="4" t="s">
        <v>440</v>
      </c>
      <c r="G3824" s="4">
        <v>616000</v>
      </c>
      <c r="H3824" s="10">
        <v>458381.84</v>
      </c>
      <c r="I3824" t="str">
        <f>IFERROR(VLOOKUP(G3824,'LEAID Match'!$B$2:$C$427,2,FALSE),"")</f>
        <v/>
      </c>
    </row>
    <row r="3825" spans="1:9" x14ac:dyDescent="0.2">
      <c r="A3825" t="str">
        <f t="shared" si="59"/>
        <v/>
      </c>
      <c r="B3825">
        <v>2016</v>
      </c>
      <c r="C3825" t="s">
        <v>1763</v>
      </c>
      <c r="D3825" t="s">
        <v>1765</v>
      </c>
      <c r="E3825" t="s">
        <v>1767</v>
      </c>
      <c r="F3825" s="4" t="s">
        <v>440</v>
      </c>
      <c r="G3825" s="4">
        <v>616000</v>
      </c>
      <c r="H3825" s="10">
        <v>441084.2</v>
      </c>
      <c r="I3825" t="str">
        <f>IFERROR(VLOOKUP(G3825,'LEAID Match'!$B$2:$C$427,2,FALSE),"")</f>
        <v/>
      </c>
    </row>
    <row r="3826" spans="1:9" x14ac:dyDescent="0.2">
      <c r="A3826" t="str">
        <f t="shared" si="59"/>
        <v/>
      </c>
      <c r="B3826" s="14">
        <v>2015</v>
      </c>
      <c r="C3826" t="s">
        <v>1763</v>
      </c>
      <c r="D3826" t="s">
        <v>1765</v>
      </c>
      <c r="E3826" t="s">
        <v>1767</v>
      </c>
      <c r="F3826" s="14" t="s">
        <v>440</v>
      </c>
      <c r="G3826" s="14">
        <v>616000</v>
      </c>
      <c r="H3826" s="14">
        <v>431992.81</v>
      </c>
      <c r="I3826" t="str">
        <f>IFERROR(VLOOKUP(G3826,'LEAID Match'!$B$2:$C$427,2,FALSE),"")</f>
        <v/>
      </c>
    </row>
    <row r="3827" spans="1:9" x14ac:dyDescent="0.2">
      <c r="A3827" t="str">
        <f t="shared" si="59"/>
        <v/>
      </c>
      <c r="B3827">
        <v>2023</v>
      </c>
      <c r="C3827" t="s">
        <v>1763</v>
      </c>
      <c r="D3827" t="s">
        <v>1765</v>
      </c>
      <c r="E3827" t="s">
        <v>1767</v>
      </c>
      <c r="F3827" s="5" t="s">
        <v>441</v>
      </c>
      <c r="G3827" s="5">
        <v>617000</v>
      </c>
      <c r="H3827" s="6">
        <v>23050.15</v>
      </c>
      <c r="I3827" t="str">
        <f>IFERROR(VLOOKUP(G3827,'LEAID Match'!$B$2:$C$427,2,FALSE),"")</f>
        <v/>
      </c>
    </row>
    <row r="3828" spans="1:9" x14ac:dyDescent="0.2">
      <c r="A3828" t="str">
        <f t="shared" si="59"/>
        <v/>
      </c>
      <c r="B3828">
        <v>2022</v>
      </c>
      <c r="C3828" t="s">
        <v>1763</v>
      </c>
      <c r="D3828" t="s">
        <v>1765</v>
      </c>
      <c r="E3828" t="s">
        <v>1767</v>
      </c>
      <c r="F3828" s="5" t="s">
        <v>441</v>
      </c>
      <c r="G3828" s="5">
        <v>617000</v>
      </c>
      <c r="H3828" s="6">
        <v>26437.39</v>
      </c>
      <c r="I3828" t="str">
        <f>IFERROR(VLOOKUP(G3828,'LEAID Match'!$B$2:$C$427,2,FALSE),"")</f>
        <v/>
      </c>
    </row>
    <row r="3829" spans="1:9" x14ac:dyDescent="0.2">
      <c r="A3829" t="str">
        <f t="shared" si="59"/>
        <v/>
      </c>
      <c r="B3829">
        <v>2021</v>
      </c>
      <c r="C3829" t="s">
        <v>1763</v>
      </c>
      <c r="D3829" t="s">
        <v>1765</v>
      </c>
      <c r="E3829" t="s">
        <v>1767</v>
      </c>
      <c r="F3829" s="5" t="s">
        <v>441</v>
      </c>
      <c r="G3829" s="5">
        <v>617000</v>
      </c>
      <c r="H3829" s="6">
        <v>29907.34</v>
      </c>
      <c r="I3829" t="str">
        <f>IFERROR(VLOOKUP(G3829,'LEAID Match'!$B$2:$C$427,2,FALSE),"")</f>
        <v/>
      </c>
    </row>
    <row r="3830" spans="1:9" x14ac:dyDescent="0.2">
      <c r="A3830" t="str">
        <f t="shared" si="59"/>
        <v/>
      </c>
      <c r="B3830">
        <v>2020</v>
      </c>
      <c r="C3830" t="s">
        <v>1763</v>
      </c>
      <c r="D3830" t="s">
        <v>1765</v>
      </c>
      <c r="E3830" t="s">
        <v>1767</v>
      </c>
      <c r="F3830" s="4" t="s">
        <v>441</v>
      </c>
      <c r="G3830" s="4">
        <v>617000</v>
      </c>
      <c r="H3830" s="10">
        <v>31404.12</v>
      </c>
      <c r="I3830" t="str">
        <f>IFERROR(VLOOKUP(G3830,'LEAID Match'!$B$2:$C$427,2,FALSE),"")</f>
        <v/>
      </c>
    </row>
    <row r="3831" spans="1:9" x14ac:dyDescent="0.2">
      <c r="A3831" t="str">
        <f t="shared" si="59"/>
        <v/>
      </c>
      <c r="B3831">
        <v>2019</v>
      </c>
      <c r="C3831" t="s">
        <v>1763</v>
      </c>
      <c r="D3831" t="s">
        <v>1765</v>
      </c>
      <c r="E3831" t="s">
        <v>1767</v>
      </c>
      <c r="F3831" s="4" t="s">
        <v>441</v>
      </c>
      <c r="G3831" s="4">
        <v>617000</v>
      </c>
      <c r="H3831" s="10">
        <v>27933.95</v>
      </c>
      <c r="I3831" t="str">
        <f>IFERROR(VLOOKUP(G3831,'LEAID Match'!$B$2:$C$427,2,FALSE),"")</f>
        <v/>
      </c>
    </row>
    <row r="3832" spans="1:9" x14ac:dyDescent="0.2">
      <c r="A3832" t="str">
        <f t="shared" si="59"/>
        <v/>
      </c>
      <c r="B3832">
        <v>2018</v>
      </c>
      <c r="C3832" t="s">
        <v>1763</v>
      </c>
      <c r="D3832" t="s">
        <v>1765</v>
      </c>
      <c r="E3832" t="s">
        <v>1767</v>
      </c>
      <c r="F3832" s="4" t="s">
        <v>441</v>
      </c>
      <c r="G3832" s="4">
        <v>617000</v>
      </c>
      <c r="H3832" s="10">
        <v>25088.5</v>
      </c>
      <c r="I3832" t="str">
        <f>IFERROR(VLOOKUP(G3832,'LEAID Match'!$B$2:$C$427,2,FALSE),"")</f>
        <v/>
      </c>
    </row>
    <row r="3833" spans="1:9" x14ac:dyDescent="0.2">
      <c r="A3833" t="str">
        <f t="shared" si="59"/>
        <v/>
      </c>
      <c r="B3833">
        <v>2017</v>
      </c>
      <c r="C3833" t="s">
        <v>1763</v>
      </c>
      <c r="D3833" t="s">
        <v>1765</v>
      </c>
      <c r="E3833" t="s">
        <v>1767</v>
      </c>
      <c r="F3833" s="4" t="s">
        <v>441</v>
      </c>
      <c r="G3833" s="4">
        <v>617000</v>
      </c>
      <c r="H3833" s="10">
        <v>22654.83</v>
      </c>
      <c r="I3833" t="str">
        <f>IFERROR(VLOOKUP(G3833,'LEAID Match'!$B$2:$C$427,2,FALSE),"")</f>
        <v/>
      </c>
    </row>
    <row r="3834" spans="1:9" x14ac:dyDescent="0.2">
      <c r="A3834" t="str">
        <f t="shared" si="59"/>
        <v/>
      </c>
      <c r="B3834">
        <v>2016</v>
      </c>
      <c r="C3834" t="s">
        <v>1763</v>
      </c>
      <c r="D3834" t="s">
        <v>1765</v>
      </c>
      <c r="E3834" t="s">
        <v>1767</v>
      </c>
      <c r="F3834" s="4" t="s">
        <v>441</v>
      </c>
      <c r="G3834" s="4">
        <v>617000</v>
      </c>
      <c r="H3834" s="10">
        <v>22151.040000000001</v>
      </c>
      <c r="I3834" t="str">
        <f>IFERROR(VLOOKUP(G3834,'LEAID Match'!$B$2:$C$427,2,FALSE),"")</f>
        <v/>
      </c>
    </row>
    <row r="3835" spans="1:9" x14ac:dyDescent="0.2">
      <c r="A3835" t="str">
        <f t="shared" si="59"/>
        <v/>
      </c>
      <c r="B3835" s="14">
        <v>2015</v>
      </c>
      <c r="C3835" t="s">
        <v>1763</v>
      </c>
      <c r="D3835" t="s">
        <v>1765</v>
      </c>
      <c r="E3835" t="s">
        <v>1767</v>
      </c>
      <c r="F3835" s="14" t="s">
        <v>441</v>
      </c>
      <c r="G3835" s="14">
        <v>617000</v>
      </c>
      <c r="H3835" s="14">
        <v>21577.66</v>
      </c>
      <c r="I3835" t="str">
        <f>IFERROR(VLOOKUP(G3835,'LEAID Match'!$B$2:$C$427,2,FALSE),"")</f>
        <v/>
      </c>
    </row>
    <row r="3836" spans="1:9" x14ac:dyDescent="0.2">
      <c r="A3836" t="str">
        <f t="shared" si="59"/>
        <v/>
      </c>
      <c r="B3836">
        <v>2023</v>
      </c>
      <c r="C3836" t="s">
        <v>1763</v>
      </c>
      <c r="D3836" t="s">
        <v>1765</v>
      </c>
      <c r="E3836" t="s">
        <v>1767</v>
      </c>
      <c r="F3836" s="5" t="s">
        <v>442</v>
      </c>
      <c r="G3836" s="5">
        <v>618000</v>
      </c>
      <c r="H3836" s="6">
        <v>6631.59</v>
      </c>
      <c r="I3836" t="str">
        <f>IFERROR(VLOOKUP(G3836,'LEAID Match'!$B$2:$C$427,2,FALSE),"")</f>
        <v/>
      </c>
    </row>
    <row r="3837" spans="1:9" x14ac:dyDescent="0.2">
      <c r="A3837" t="str">
        <f t="shared" si="59"/>
        <v/>
      </c>
      <c r="B3837">
        <v>2022</v>
      </c>
      <c r="C3837" t="s">
        <v>1763</v>
      </c>
      <c r="D3837" t="s">
        <v>1765</v>
      </c>
      <c r="E3837" t="s">
        <v>1767</v>
      </c>
      <c r="F3837" s="5" t="s">
        <v>442</v>
      </c>
      <c r="G3837" s="5">
        <v>618000</v>
      </c>
      <c r="H3837" s="6">
        <v>6164.64</v>
      </c>
      <c r="I3837" t="str">
        <f>IFERROR(VLOOKUP(G3837,'LEAID Match'!$B$2:$C$427,2,FALSE),"")</f>
        <v/>
      </c>
    </row>
    <row r="3838" spans="1:9" x14ac:dyDescent="0.2">
      <c r="A3838" t="str">
        <f t="shared" si="59"/>
        <v/>
      </c>
      <c r="B3838">
        <v>2021</v>
      </c>
      <c r="C3838" t="s">
        <v>1763</v>
      </c>
      <c r="D3838" t="s">
        <v>1765</v>
      </c>
      <c r="E3838" t="s">
        <v>1767</v>
      </c>
      <c r="F3838" s="5" t="s">
        <v>442</v>
      </c>
      <c r="G3838" s="5">
        <v>618000</v>
      </c>
      <c r="H3838" s="6">
        <v>5482.55</v>
      </c>
      <c r="I3838" t="str">
        <f>IFERROR(VLOOKUP(G3838,'LEAID Match'!$B$2:$C$427,2,FALSE),"")</f>
        <v/>
      </c>
    </row>
    <row r="3839" spans="1:9" x14ac:dyDescent="0.2">
      <c r="A3839" t="str">
        <f t="shared" si="59"/>
        <v/>
      </c>
      <c r="B3839">
        <v>2020</v>
      </c>
      <c r="C3839" t="s">
        <v>1763</v>
      </c>
      <c r="D3839" t="s">
        <v>1765</v>
      </c>
      <c r="E3839" t="s">
        <v>1767</v>
      </c>
      <c r="F3839" s="4" t="s">
        <v>442</v>
      </c>
      <c r="G3839" s="4">
        <v>618000</v>
      </c>
      <c r="H3839" s="10">
        <v>5451.86</v>
      </c>
      <c r="I3839" t="str">
        <f>IFERROR(VLOOKUP(G3839,'LEAID Match'!$B$2:$C$427,2,FALSE),"")</f>
        <v/>
      </c>
    </row>
    <row r="3840" spans="1:9" x14ac:dyDescent="0.2">
      <c r="A3840" t="str">
        <f t="shared" si="59"/>
        <v/>
      </c>
      <c r="B3840">
        <v>2023</v>
      </c>
      <c r="C3840" t="s">
        <v>1763</v>
      </c>
      <c r="D3840" t="s">
        <v>1765</v>
      </c>
      <c r="E3840" t="s">
        <v>1767</v>
      </c>
      <c r="F3840" s="5" t="s">
        <v>443</v>
      </c>
      <c r="G3840" s="5">
        <v>619000</v>
      </c>
      <c r="H3840" s="6">
        <v>105119.8</v>
      </c>
      <c r="I3840" t="str">
        <f>IFERROR(VLOOKUP(G3840,'LEAID Match'!$B$2:$C$427,2,FALSE),"")</f>
        <v/>
      </c>
    </row>
    <row r="3841" spans="1:9" x14ac:dyDescent="0.2">
      <c r="A3841" t="str">
        <f t="shared" si="59"/>
        <v/>
      </c>
      <c r="B3841">
        <v>2022</v>
      </c>
      <c r="C3841" t="s">
        <v>1763</v>
      </c>
      <c r="D3841" t="s">
        <v>1765</v>
      </c>
      <c r="E3841" t="s">
        <v>1767</v>
      </c>
      <c r="F3841" s="5" t="s">
        <v>443</v>
      </c>
      <c r="G3841" s="5">
        <v>619000</v>
      </c>
      <c r="H3841" s="6">
        <v>94534.87</v>
      </c>
      <c r="I3841" t="str">
        <f>IFERROR(VLOOKUP(G3841,'LEAID Match'!$B$2:$C$427,2,FALSE),"")</f>
        <v/>
      </c>
    </row>
    <row r="3842" spans="1:9" x14ac:dyDescent="0.2">
      <c r="A3842" t="str">
        <f t="shared" si="59"/>
        <v/>
      </c>
      <c r="B3842">
        <v>2021</v>
      </c>
      <c r="C3842" t="s">
        <v>1763</v>
      </c>
      <c r="D3842" t="s">
        <v>1765</v>
      </c>
      <c r="E3842" t="s">
        <v>1767</v>
      </c>
      <c r="F3842" s="5" t="s">
        <v>443</v>
      </c>
      <c r="G3842" s="5">
        <v>619000</v>
      </c>
      <c r="H3842" s="6">
        <v>88974.49</v>
      </c>
      <c r="I3842" t="str">
        <f>IFERROR(VLOOKUP(G3842,'LEAID Match'!$B$2:$C$427,2,FALSE),"")</f>
        <v/>
      </c>
    </row>
    <row r="3843" spans="1:9" x14ac:dyDescent="0.2">
      <c r="A3843" t="str">
        <f t="shared" ref="A3843:A3906" si="60">I3843</f>
        <v/>
      </c>
      <c r="B3843">
        <v>2020</v>
      </c>
      <c r="C3843" t="s">
        <v>1763</v>
      </c>
      <c r="D3843" t="s">
        <v>1765</v>
      </c>
      <c r="E3843" t="s">
        <v>1767</v>
      </c>
      <c r="F3843" s="4" t="s">
        <v>443</v>
      </c>
      <c r="G3843" s="4">
        <v>619000</v>
      </c>
      <c r="H3843" s="10">
        <v>81758.7</v>
      </c>
      <c r="I3843" t="str">
        <f>IFERROR(VLOOKUP(G3843,'LEAID Match'!$B$2:$C$427,2,FALSE),"")</f>
        <v/>
      </c>
    </row>
    <row r="3844" spans="1:9" x14ac:dyDescent="0.2">
      <c r="A3844" t="str">
        <f t="shared" si="60"/>
        <v/>
      </c>
      <c r="B3844">
        <v>2019</v>
      </c>
      <c r="C3844" t="s">
        <v>1763</v>
      </c>
      <c r="D3844" t="s">
        <v>1765</v>
      </c>
      <c r="E3844" t="s">
        <v>1767</v>
      </c>
      <c r="F3844" s="4" t="s">
        <v>443</v>
      </c>
      <c r="G3844" s="4">
        <v>619000</v>
      </c>
      <c r="H3844" s="10">
        <v>77503.83</v>
      </c>
      <c r="I3844" t="str">
        <f>IFERROR(VLOOKUP(G3844,'LEAID Match'!$B$2:$C$427,2,FALSE),"")</f>
        <v/>
      </c>
    </row>
    <row r="3845" spans="1:9" x14ac:dyDescent="0.2">
      <c r="A3845" t="str">
        <f t="shared" si="60"/>
        <v/>
      </c>
      <c r="B3845">
        <v>2018</v>
      </c>
      <c r="C3845" t="s">
        <v>1763</v>
      </c>
      <c r="D3845" t="s">
        <v>1765</v>
      </c>
      <c r="E3845" t="s">
        <v>1767</v>
      </c>
      <c r="F3845" s="4" t="s">
        <v>443</v>
      </c>
      <c r="G3845" s="4">
        <v>619000</v>
      </c>
      <c r="H3845" s="10">
        <v>73323.56</v>
      </c>
      <c r="I3845" t="str">
        <f>IFERROR(VLOOKUP(G3845,'LEAID Match'!$B$2:$C$427,2,FALSE),"")</f>
        <v/>
      </c>
    </row>
    <row r="3846" spans="1:9" x14ac:dyDescent="0.2">
      <c r="A3846" t="str">
        <f t="shared" si="60"/>
        <v/>
      </c>
      <c r="B3846">
        <v>2017</v>
      </c>
      <c r="C3846" t="s">
        <v>1763</v>
      </c>
      <c r="D3846" t="s">
        <v>1765</v>
      </c>
      <c r="E3846" t="s">
        <v>1767</v>
      </c>
      <c r="F3846" s="4" t="s">
        <v>443</v>
      </c>
      <c r="G3846" s="4">
        <v>619000</v>
      </c>
      <c r="H3846" s="10">
        <v>70866.58</v>
      </c>
      <c r="I3846" t="str">
        <f>IFERROR(VLOOKUP(G3846,'LEAID Match'!$B$2:$C$427,2,FALSE),"")</f>
        <v/>
      </c>
    </row>
    <row r="3847" spans="1:9" x14ac:dyDescent="0.2">
      <c r="A3847" t="str">
        <f t="shared" si="60"/>
        <v/>
      </c>
      <c r="B3847">
        <v>2016</v>
      </c>
      <c r="C3847" t="s">
        <v>1763</v>
      </c>
      <c r="D3847" t="s">
        <v>1765</v>
      </c>
      <c r="E3847" t="s">
        <v>1767</v>
      </c>
      <c r="F3847" s="4" t="s">
        <v>443</v>
      </c>
      <c r="G3847" s="4">
        <v>619000</v>
      </c>
      <c r="H3847" s="10">
        <v>68492.88</v>
      </c>
      <c r="I3847" t="str">
        <f>IFERROR(VLOOKUP(G3847,'LEAID Match'!$B$2:$C$427,2,FALSE),"")</f>
        <v/>
      </c>
    </row>
    <row r="3848" spans="1:9" x14ac:dyDescent="0.2">
      <c r="A3848" t="str">
        <f t="shared" si="60"/>
        <v/>
      </c>
      <c r="B3848" s="14">
        <v>2015</v>
      </c>
      <c r="C3848" t="s">
        <v>1763</v>
      </c>
      <c r="D3848" t="s">
        <v>1765</v>
      </c>
      <c r="E3848" t="s">
        <v>1767</v>
      </c>
      <c r="F3848" s="14" t="s">
        <v>443</v>
      </c>
      <c r="G3848" s="14">
        <v>619000</v>
      </c>
      <c r="H3848" s="14">
        <v>64513.599999999999</v>
      </c>
      <c r="I3848" t="str">
        <f>IFERROR(VLOOKUP(G3848,'LEAID Match'!$B$2:$C$427,2,FALSE),"")</f>
        <v/>
      </c>
    </row>
    <row r="3849" spans="1:9" x14ac:dyDescent="0.2">
      <c r="A3849" t="str">
        <f t="shared" si="60"/>
        <v/>
      </c>
      <c r="B3849">
        <v>2023</v>
      </c>
      <c r="C3849" t="s">
        <v>1763</v>
      </c>
      <c r="D3849" t="s">
        <v>1765</v>
      </c>
      <c r="E3849" t="s">
        <v>1767</v>
      </c>
      <c r="F3849" s="5" t="s">
        <v>444</v>
      </c>
      <c r="G3849" s="5">
        <v>620000</v>
      </c>
      <c r="H3849" s="6">
        <v>1630765.15</v>
      </c>
      <c r="I3849" t="str">
        <f>IFERROR(VLOOKUP(G3849,'LEAID Match'!$B$2:$C$427,2,FALSE),"")</f>
        <v/>
      </c>
    </row>
    <row r="3850" spans="1:9" x14ac:dyDescent="0.2">
      <c r="A3850" t="str">
        <f t="shared" si="60"/>
        <v/>
      </c>
      <c r="B3850">
        <v>2022</v>
      </c>
      <c r="C3850" t="s">
        <v>1763</v>
      </c>
      <c r="D3850" t="s">
        <v>1765</v>
      </c>
      <c r="E3850" t="s">
        <v>1767</v>
      </c>
      <c r="F3850" s="5" t="s">
        <v>444</v>
      </c>
      <c r="G3850" s="5">
        <v>620000</v>
      </c>
      <c r="H3850" s="6">
        <v>1496296.05</v>
      </c>
      <c r="I3850" t="str">
        <f>IFERROR(VLOOKUP(G3850,'LEAID Match'!$B$2:$C$427,2,FALSE),"")</f>
        <v/>
      </c>
    </row>
    <row r="3851" spans="1:9" x14ac:dyDescent="0.2">
      <c r="A3851" t="str">
        <f t="shared" si="60"/>
        <v/>
      </c>
      <c r="B3851">
        <v>2021</v>
      </c>
      <c r="C3851" t="s">
        <v>1763</v>
      </c>
      <c r="D3851" t="s">
        <v>1765</v>
      </c>
      <c r="E3851" t="s">
        <v>1767</v>
      </c>
      <c r="F3851" s="5" t="s">
        <v>444</v>
      </c>
      <c r="G3851" s="5">
        <v>620000</v>
      </c>
      <c r="H3851" s="6">
        <v>1392967.18</v>
      </c>
      <c r="I3851" t="str">
        <f>IFERROR(VLOOKUP(G3851,'LEAID Match'!$B$2:$C$427,2,FALSE),"")</f>
        <v/>
      </c>
    </row>
    <row r="3852" spans="1:9" x14ac:dyDescent="0.2">
      <c r="A3852" t="str">
        <f t="shared" si="60"/>
        <v/>
      </c>
      <c r="B3852">
        <v>2020</v>
      </c>
      <c r="C3852" t="s">
        <v>1763</v>
      </c>
      <c r="D3852" t="s">
        <v>1765</v>
      </c>
      <c r="E3852" t="s">
        <v>1767</v>
      </c>
      <c r="F3852" s="4" t="s">
        <v>444</v>
      </c>
      <c r="G3852" s="4">
        <v>620000</v>
      </c>
      <c r="H3852" s="10">
        <v>1311711.2</v>
      </c>
      <c r="I3852" t="str">
        <f>IFERROR(VLOOKUP(G3852,'LEAID Match'!$B$2:$C$427,2,FALSE),"")</f>
        <v/>
      </c>
    </row>
    <row r="3853" spans="1:9" x14ac:dyDescent="0.2">
      <c r="A3853" t="str">
        <f t="shared" si="60"/>
        <v/>
      </c>
      <c r="B3853">
        <v>2019</v>
      </c>
      <c r="C3853" t="s">
        <v>1763</v>
      </c>
      <c r="D3853" t="s">
        <v>1765</v>
      </c>
      <c r="E3853" t="s">
        <v>1767</v>
      </c>
      <c r="F3853" s="4" t="s">
        <v>444</v>
      </c>
      <c r="G3853" s="4">
        <v>620000</v>
      </c>
      <c r="H3853" s="10">
        <v>1238778.8500000001</v>
      </c>
      <c r="I3853" t="str">
        <f>IFERROR(VLOOKUP(G3853,'LEAID Match'!$B$2:$C$427,2,FALSE),"")</f>
        <v/>
      </c>
    </row>
    <row r="3854" spans="1:9" x14ac:dyDescent="0.2">
      <c r="A3854" t="str">
        <f t="shared" si="60"/>
        <v/>
      </c>
      <c r="B3854">
        <v>2018</v>
      </c>
      <c r="C3854" t="s">
        <v>1763</v>
      </c>
      <c r="D3854" t="s">
        <v>1765</v>
      </c>
      <c r="E3854" t="s">
        <v>1767</v>
      </c>
      <c r="F3854" s="4" t="s">
        <v>444</v>
      </c>
      <c r="G3854" s="4">
        <v>620000</v>
      </c>
      <c r="H3854" s="10">
        <v>1176898.31</v>
      </c>
      <c r="I3854" t="str">
        <f>IFERROR(VLOOKUP(G3854,'LEAID Match'!$B$2:$C$427,2,FALSE),"")</f>
        <v/>
      </c>
    </row>
    <row r="3855" spans="1:9" x14ac:dyDescent="0.2">
      <c r="A3855" t="str">
        <f t="shared" si="60"/>
        <v/>
      </c>
      <c r="B3855">
        <v>2017</v>
      </c>
      <c r="C3855" t="s">
        <v>1763</v>
      </c>
      <c r="D3855" t="s">
        <v>1765</v>
      </c>
      <c r="E3855" t="s">
        <v>1767</v>
      </c>
      <c r="F3855" s="4" t="s">
        <v>444</v>
      </c>
      <c r="G3855" s="4">
        <v>620000</v>
      </c>
      <c r="H3855" s="10">
        <v>1120097.43</v>
      </c>
      <c r="I3855" t="str">
        <f>IFERROR(VLOOKUP(G3855,'LEAID Match'!$B$2:$C$427,2,FALSE),"")</f>
        <v/>
      </c>
    </row>
    <row r="3856" spans="1:9" x14ac:dyDescent="0.2">
      <c r="A3856" t="str">
        <f t="shared" si="60"/>
        <v/>
      </c>
      <c r="B3856">
        <v>2016</v>
      </c>
      <c r="C3856" t="s">
        <v>1763</v>
      </c>
      <c r="D3856" t="s">
        <v>1765</v>
      </c>
      <c r="E3856" t="s">
        <v>1767</v>
      </c>
      <c r="F3856" s="4" t="s">
        <v>444</v>
      </c>
      <c r="G3856" s="4">
        <v>620000</v>
      </c>
      <c r="H3856" s="10">
        <v>1074130.69</v>
      </c>
      <c r="I3856" t="str">
        <f>IFERROR(VLOOKUP(G3856,'LEAID Match'!$B$2:$C$427,2,FALSE),"")</f>
        <v/>
      </c>
    </row>
    <row r="3857" spans="1:9" x14ac:dyDescent="0.2">
      <c r="A3857" t="str">
        <f t="shared" si="60"/>
        <v/>
      </c>
      <c r="B3857" s="14">
        <v>2015</v>
      </c>
      <c r="C3857" t="s">
        <v>1763</v>
      </c>
      <c r="D3857" t="s">
        <v>1765</v>
      </c>
      <c r="E3857" t="s">
        <v>1767</v>
      </c>
      <c r="F3857" s="14" t="s">
        <v>444</v>
      </c>
      <c r="G3857" s="14">
        <v>620000</v>
      </c>
      <c r="H3857" s="14">
        <v>1043743.52</v>
      </c>
      <c r="I3857" t="str">
        <f>IFERROR(VLOOKUP(G3857,'LEAID Match'!$B$2:$C$427,2,FALSE),"")</f>
        <v/>
      </c>
    </row>
    <row r="3858" spans="1:9" x14ac:dyDescent="0.2">
      <c r="A3858" t="str">
        <f t="shared" si="60"/>
        <v/>
      </c>
      <c r="B3858">
        <v>2023</v>
      </c>
      <c r="C3858" t="s">
        <v>1763</v>
      </c>
      <c r="D3858" t="s">
        <v>1765</v>
      </c>
      <c r="E3858" t="s">
        <v>1767</v>
      </c>
      <c r="F3858" s="5" t="s">
        <v>445</v>
      </c>
      <c r="G3858" s="5">
        <v>622000</v>
      </c>
      <c r="H3858" s="6">
        <v>7116.22</v>
      </c>
      <c r="I3858" t="str">
        <f>IFERROR(VLOOKUP(G3858,'LEAID Match'!$B$2:$C$427,2,FALSE),"")</f>
        <v/>
      </c>
    </row>
    <row r="3859" spans="1:9" x14ac:dyDescent="0.2">
      <c r="A3859" t="str">
        <f t="shared" si="60"/>
        <v/>
      </c>
      <c r="B3859">
        <v>2022</v>
      </c>
      <c r="C3859" t="s">
        <v>1763</v>
      </c>
      <c r="D3859" t="s">
        <v>1765</v>
      </c>
      <c r="E3859" t="s">
        <v>1767</v>
      </c>
      <c r="F3859" s="5" t="s">
        <v>445</v>
      </c>
      <c r="G3859" s="5">
        <v>622000</v>
      </c>
      <c r="H3859" s="6">
        <v>7673.43</v>
      </c>
      <c r="I3859" t="str">
        <f>IFERROR(VLOOKUP(G3859,'LEAID Match'!$B$2:$C$427,2,FALSE),"")</f>
        <v/>
      </c>
    </row>
    <row r="3860" spans="1:9" x14ac:dyDescent="0.2">
      <c r="A3860" t="str">
        <f t="shared" si="60"/>
        <v/>
      </c>
      <c r="B3860">
        <v>2021</v>
      </c>
      <c r="C3860" t="s">
        <v>1763</v>
      </c>
      <c r="D3860" t="s">
        <v>1765</v>
      </c>
      <c r="E3860" t="s">
        <v>1767</v>
      </c>
      <c r="F3860" s="5" t="s">
        <v>445</v>
      </c>
      <c r="G3860" s="5">
        <v>622000</v>
      </c>
      <c r="H3860" s="6">
        <v>8252.61</v>
      </c>
      <c r="I3860" t="str">
        <f>IFERROR(VLOOKUP(G3860,'LEAID Match'!$B$2:$C$427,2,FALSE),"")</f>
        <v/>
      </c>
    </row>
    <row r="3861" spans="1:9" x14ac:dyDescent="0.2">
      <c r="A3861" t="str">
        <f t="shared" si="60"/>
        <v/>
      </c>
      <c r="B3861">
        <v>2020</v>
      </c>
      <c r="C3861" t="s">
        <v>1763</v>
      </c>
      <c r="D3861" t="s">
        <v>1765</v>
      </c>
      <c r="E3861" t="s">
        <v>1767</v>
      </c>
      <c r="F3861" s="4" t="s">
        <v>445</v>
      </c>
      <c r="G3861" s="4">
        <v>622000</v>
      </c>
      <c r="H3861" s="10">
        <v>8640.86</v>
      </c>
      <c r="I3861" t="str">
        <f>IFERROR(VLOOKUP(G3861,'LEAID Match'!$B$2:$C$427,2,FALSE),"")</f>
        <v/>
      </c>
    </row>
    <row r="3862" spans="1:9" x14ac:dyDescent="0.2">
      <c r="A3862" t="str">
        <f t="shared" si="60"/>
        <v/>
      </c>
      <c r="B3862">
        <v>2019</v>
      </c>
      <c r="C3862" t="s">
        <v>1763</v>
      </c>
      <c r="D3862" t="s">
        <v>1765</v>
      </c>
      <c r="E3862" t="s">
        <v>1767</v>
      </c>
      <c r="F3862" s="4" t="s">
        <v>445</v>
      </c>
      <c r="G3862" s="4">
        <v>622000</v>
      </c>
      <c r="H3862" s="10">
        <v>8479.01</v>
      </c>
      <c r="I3862" t="str">
        <f>IFERROR(VLOOKUP(G3862,'LEAID Match'!$B$2:$C$427,2,FALSE),"")</f>
        <v/>
      </c>
    </row>
    <row r="3863" spans="1:9" x14ac:dyDescent="0.2">
      <c r="A3863" t="str">
        <f t="shared" si="60"/>
        <v/>
      </c>
      <c r="B3863">
        <v>2018</v>
      </c>
      <c r="C3863" t="s">
        <v>1763</v>
      </c>
      <c r="D3863" t="s">
        <v>1765</v>
      </c>
      <c r="E3863" t="s">
        <v>1767</v>
      </c>
      <c r="F3863" s="4" t="s">
        <v>445</v>
      </c>
      <c r="G3863" s="4">
        <v>622000</v>
      </c>
      <c r="H3863" s="10">
        <v>8183.51</v>
      </c>
      <c r="I3863" t="str">
        <f>IFERROR(VLOOKUP(G3863,'LEAID Match'!$B$2:$C$427,2,FALSE),"")</f>
        <v/>
      </c>
    </row>
    <row r="3864" spans="1:9" x14ac:dyDescent="0.2">
      <c r="A3864" t="str">
        <f t="shared" si="60"/>
        <v/>
      </c>
      <c r="B3864">
        <v>2017</v>
      </c>
      <c r="C3864" t="s">
        <v>1763</v>
      </c>
      <c r="D3864" t="s">
        <v>1765</v>
      </c>
      <c r="E3864" t="s">
        <v>1767</v>
      </c>
      <c r="F3864" s="4" t="s">
        <v>445</v>
      </c>
      <c r="G3864" s="4">
        <v>622000</v>
      </c>
      <c r="H3864" s="10">
        <v>7964.93</v>
      </c>
      <c r="I3864" t="str">
        <f>IFERROR(VLOOKUP(G3864,'LEAID Match'!$B$2:$C$427,2,FALSE),"")</f>
        <v/>
      </c>
    </row>
    <row r="3865" spans="1:9" x14ac:dyDescent="0.2">
      <c r="A3865" t="str">
        <f t="shared" si="60"/>
        <v/>
      </c>
      <c r="B3865">
        <v>2016</v>
      </c>
      <c r="C3865" t="s">
        <v>1763</v>
      </c>
      <c r="D3865" t="s">
        <v>1765</v>
      </c>
      <c r="E3865" t="s">
        <v>1767</v>
      </c>
      <c r="F3865" s="4" t="s">
        <v>445</v>
      </c>
      <c r="G3865" s="4">
        <v>622000</v>
      </c>
      <c r="H3865" s="10">
        <v>8009.49</v>
      </c>
      <c r="I3865" t="str">
        <f>IFERROR(VLOOKUP(G3865,'LEAID Match'!$B$2:$C$427,2,FALSE),"")</f>
        <v/>
      </c>
    </row>
    <row r="3866" spans="1:9" x14ac:dyDescent="0.2">
      <c r="A3866" t="str">
        <f t="shared" si="60"/>
        <v/>
      </c>
      <c r="B3866" s="14">
        <v>2015</v>
      </c>
      <c r="C3866" t="s">
        <v>1763</v>
      </c>
      <c r="D3866" t="s">
        <v>1765</v>
      </c>
      <c r="E3866" t="s">
        <v>1767</v>
      </c>
      <c r="F3866" s="14" t="s">
        <v>445</v>
      </c>
      <c r="G3866" s="14">
        <v>622000</v>
      </c>
      <c r="H3866" s="14">
        <v>8009.73</v>
      </c>
      <c r="I3866" t="str">
        <f>IFERROR(VLOOKUP(G3866,'LEAID Match'!$B$2:$C$427,2,FALSE),"")</f>
        <v/>
      </c>
    </row>
    <row r="3867" spans="1:9" x14ac:dyDescent="0.2">
      <c r="A3867" t="str">
        <f t="shared" si="60"/>
        <v/>
      </c>
      <c r="B3867">
        <v>2023</v>
      </c>
      <c r="C3867" t="s">
        <v>1763</v>
      </c>
      <c r="D3867" t="s">
        <v>1765</v>
      </c>
      <c r="E3867" t="s">
        <v>1767</v>
      </c>
      <c r="F3867" s="5" t="s">
        <v>446</v>
      </c>
      <c r="G3867" s="5">
        <v>624000</v>
      </c>
      <c r="H3867" s="6">
        <v>1075205.93</v>
      </c>
      <c r="I3867" t="str">
        <f>IFERROR(VLOOKUP(G3867,'LEAID Match'!$B$2:$C$427,2,FALSE),"")</f>
        <v/>
      </c>
    </row>
    <row r="3868" spans="1:9" x14ac:dyDescent="0.2">
      <c r="A3868" t="str">
        <f t="shared" si="60"/>
        <v/>
      </c>
      <c r="B3868">
        <v>2022</v>
      </c>
      <c r="C3868" t="s">
        <v>1763</v>
      </c>
      <c r="D3868" t="s">
        <v>1765</v>
      </c>
      <c r="E3868" t="s">
        <v>1767</v>
      </c>
      <c r="F3868" s="5" t="s">
        <v>446</v>
      </c>
      <c r="G3868" s="5">
        <v>624000</v>
      </c>
      <c r="H3868" s="6">
        <v>1076248.06</v>
      </c>
      <c r="I3868" t="str">
        <f>IFERROR(VLOOKUP(G3868,'LEAID Match'!$B$2:$C$427,2,FALSE),"")</f>
        <v/>
      </c>
    </row>
    <row r="3869" spans="1:9" x14ac:dyDescent="0.2">
      <c r="A3869" t="str">
        <f t="shared" si="60"/>
        <v/>
      </c>
      <c r="B3869">
        <v>2021</v>
      </c>
      <c r="C3869" t="s">
        <v>1763</v>
      </c>
      <c r="D3869" t="s">
        <v>1765</v>
      </c>
      <c r="E3869" t="s">
        <v>1767</v>
      </c>
      <c r="F3869" s="5" t="s">
        <v>446</v>
      </c>
      <c r="G3869" s="5">
        <v>624000</v>
      </c>
      <c r="H3869" s="6">
        <v>1035947.34</v>
      </c>
      <c r="I3869" t="str">
        <f>IFERROR(VLOOKUP(G3869,'LEAID Match'!$B$2:$C$427,2,FALSE),"")</f>
        <v/>
      </c>
    </row>
    <row r="3870" spans="1:9" x14ac:dyDescent="0.2">
      <c r="A3870" t="str">
        <f t="shared" si="60"/>
        <v/>
      </c>
      <c r="B3870">
        <v>2020</v>
      </c>
      <c r="C3870" t="s">
        <v>1763</v>
      </c>
      <c r="D3870" t="s">
        <v>1765</v>
      </c>
      <c r="E3870" t="s">
        <v>1767</v>
      </c>
      <c r="F3870" s="4" t="s">
        <v>446</v>
      </c>
      <c r="G3870" s="4">
        <v>624000</v>
      </c>
      <c r="H3870" s="10">
        <v>964480.26</v>
      </c>
      <c r="I3870" t="str">
        <f>IFERROR(VLOOKUP(G3870,'LEAID Match'!$B$2:$C$427,2,FALSE),"")</f>
        <v/>
      </c>
    </row>
    <row r="3871" spans="1:9" x14ac:dyDescent="0.2">
      <c r="A3871" t="str">
        <f t="shared" si="60"/>
        <v/>
      </c>
      <c r="B3871">
        <v>2019</v>
      </c>
      <c r="C3871" t="s">
        <v>1763</v>
      </c>
      <c r="D3871" t="s">
        <v>1765</v>
      </c>
      <c r="E3871" t="s">
        <v>1767</v>
      </c>
      <c r="F3871" s="4" t="s">
        <v>446</v>
      </c>
      <c r="G3871" s="4">
        <v>624000</v>
      </c>
      <c r="H3871" s="10">
        <v>882477.24</v>
      </c>
      <c r="I3871" t="str">
        <f>IFERROR(VLOOKUP(G3871,'LEAID Match'!$B$2:$C$427,2,FALSE),"")</f>
        <v/>
      </c>
    </row>
    <row r="3872" spans="1:9" x14ac:dyDescent="0.2">
      <c r="A3872" t="str">
        <f t="shared" si="60"/>
        <v/>
      </c>
      <c r="B3872">
        <v>2018</v>
      </c>
      <c r="C3872" t="s">
        <v>1763</v>
      </c>
      <c r="D3872" t="s">
        <v>1765</v>
      </c>
      <c r="E3872" t="s">
        <v>1767</v>
      </c>
      <c r="F3872" s="4" t="s">
        <v>446</v>
      </c>
      <c r="G3872" s="4">
        <v>624000</v>
      </c>
      <c r="H3872" s="10">
        <v>823625.25</v>
      </c>
      <c r="I3872" t="str">
        <f>IFERROR(VLOOKUP(G3872,'LEAID Match'!$B$2:$C$427,2,FALSE),"")</f>
        <v/>
      </c>
    </row>
    <row r="3873" spans="1:9" x14ac:dyDescent="0.2">
      <c r="A3873" t="str">
        <f t="shared" si="60"/>
        <v/>
      </c>
      <c r="B3873">
        <v>2017</v>
      </c>
      <c r="C3873" t="s">
        <v>1763</v>
      </c>
      <c r="D3873" t="s">
        <v>1765</v>
      </c>
      <c r="E3873" t="s">
        <v>1767</v>
      </c>
      <c r="F3873" s="4" t="s">
        <v>446</v>
      </c>
      <c r="G3873" s="4">
        <v>624000</v>
      </c>
      <c r="H3873" s="10">
        <v>760997.74</v>
      </c>
      <c r="I3873" t="str">
        <f>IFERROR(VLOOKUP(G3873,'LEAID Match'!$B$2:$C$427,2,FALSE),"")</f>
        <v/>
      </c>
    </row>
    <row r="3874" spans="1:9" x14ac:dyDescent="0.2">
      <c r="A3874" t="str">
        <f t="shared" si="60"/>
        <v/>
      </c>
      <c r="B3874">
        <v>2016</v>
      </c>
      <c r="C3874" t="s">
        <v>1763</v>
      </c>
      <c r="D3874" t="s">
        <v>1765</v>
      </c>
      <c r="E3874" t="s">
        <v>1767</v>
      </c>
      <c r="F3874" s="4" t="s">
        <v>446</v>
      </c>
      <c r="G3874" s="4">
        <v>624000</v>
      </c>
      <c r="H3874" s="10">
        <v>712539.49</v>
      </c>
      <c r="I3874" t="str">
        <f>IFERROR(VLOOKUP(G3874,'LEAID Match'!$B$2:$C$427,2,FALSE),"")</f>
        <v/>
      </c>
    </row>
    <row r="3875" spans="1:9" x14ac:dyDescent="0.2">
      <c r="A3875" t="str">
        <f t="shared" si="60"/>
        <v/>
      </c>
      <c r="B3875" s="14">
        <v>2015</v>
      </c>
      <c r="C3875" t="s">
        <v>1763</v>
      </c>
      <c r="D3875" t="s">
        <v>1765</v>
      </c>
      <c r="E3875" t="s">
        <v>1767</v>
      </c>
      <c r="F3875" s="14" t="s">
        <v>446</v>
      </c>
      <c r="G3875" s="14">
        <v>624000</v>
      </c>
      <c r="H3875" s="14">
        <v>692042.78</v>
      </c>
      <c r="I3875" t="str">
        <f>IFERROR(VLOOKUP(G3875,'LEAID Match'!$B$2:$C$427,2,FALSE),"")</f>
        <v/>
      </c>
    </row>
    <row r="3876" spans="1:9" x14ac:dyDescent="0.2">
      <c r="A3876" t="str">
        <f t="shared" si="60"/>
        <v/>
      </c>
      <c r="B3876">
        <v>2023</v>
      </c>
      <c r="C3876" t="s">
        <v>1763</v>
      </c>
      <c r="D3876" t="s">
        <v>1765</v>
      </c>
      <c r="E3876" t="s">
        <v>1767</v>
      </c>
      <c r="F3876" s="5" t="s">
        <v>447</v>
      </c>
      <c r="G3876" s="5">
        <v>625000</v>
      </c>
      <c r="H3876" s="6">
        <v>42334.81</v>
      </c>
      <c r="I3876" t="str">
        <f>IFERROR(VLOOKUP(G3876,'LEAID Match'!$B$2:$C$427,2,FALSE),"")</f>
        <v/>
      </c>
    </row>
    <row r="3877" spans="1:9" x14ac:dyDescent="0.2">
      <c r="A3877" t="str">
        <f t="shared" si="60"/>
        <v/>
      </c>
      <c r="B3877">
        <v>2022</v>
      </c>
      <c r="C3877" t="s">
        <v>1763</v>
      </c>
      <c r="D3877" t="s">
        <v>1765</v>
      </c>
      <c r="E3877" t="s">
        <v>1767</v>
      </c>
      <c r="F3877" s="5" t="s">
        <v>447</v>
      </c>
      <c r="G3877" s="5">
        <v>625000</v>
      </c>
      <c r="H3877" s="6">
        <v>41291.919999999998</v>
      </c>
      <c r="I3877" t="str">
        <f>IFERROR(VLOOKUP(G3877,'LEAID Match'!$B$2:$C$427,2,FALSE),"")</f>
        <v/>
      </c>
    </row>
    <row r="3878" spans="1:9" x14ac:dyDescent="0.2">
      <c r="A3878" t="str">
        <f t="shared" si="60"/>
        <v/>
      </c>
      <c r="B3878">
        <v>2021</v>
      </c>
      <c r="C3878" t="s">
        <v>1763</v>
      </c>
      <c r="D3878" t="s">
        <v>1765</v>
      </c>
      <c r="E3878" t="s">
        <v>1767</v>
      </c>
      <c r="F3878" s="5" t="s">
        <v>447</v>
      </c>
      <c r="G3878" s="5">
        <v>625000</v>
      </c>
      <c r="H3878" s="6">
        <v>40777.96</v>
      </c>
      <c r="I3878" t="str">
        <f>IFERROR(VLOOKUP(G3878,'LEAID Match'!$B$2:$C$427,2,FALSE),"")</f>
        <v/>
      </c>
    </row>
    <row r="3879" spans="1:9" x14ac:dyDescent="0.2">
      <c r="A3879" t="str">
        <f t="shared" si="60"/>
        <v/>
      </c>
      <c r="B3879">
        <v>2020</v>
      </c>
      <c r="C3879" t="s">
        <v>1763</v>
      </c>
      <c r="D3879" t="s">
        <v>1765</v>
      </c>
      <c r="E3879" t="s">
        <v>1767</v>
      </c>
      <c r="F3879" s="4" t="s">
        <v>447</v>
      </c>
      <c r="G3879" s="4">
        <v>625000</v>
      </c>
      <c r="H3879" s="10">
        <v>40017.300000000003</v>
      </c>
      <c r="I3879" t="str">
        <f>IFERROR(VLOOKUP(G3879,'LEAID Match'!$B$2:$C$427,2,FALSE),"")</f>
        <v/>
      </c>
    </row>
    <row r="3880" spans="1:9" x14ac:dyDescent="0.2">
      <c r="A3880" t="str">
        <f t="shared" si="60"/>
        <v/>
      </c>
      <c r="B3880">
        <v>2019</v>
      </c>
      <c r="C3880" t="s">
        <v>1763</v>
      </c>
      <c r="D3880" t="s">
        <v>1765</v>
      </c>
      <c r="E3880" t="s">
        <v>1767</v>
      </c>
      <c r="F3880" s="4" t="s">
        <v>447</v>
      </c>
      <c r="G3880" s="4">
        <v>625000</v>
      </c>
      <c r="H3880" s="10">
        <v>40264.83</v>
      </c>
      <c r="I3880" t="str">
        <f>IFERROR(VLOOKUP(G3880,'LEAID Match'!$B$2:$C$427,2,FALSE),"")</f>
        <v/>
      </c>
    </row>
    <row r="3881" spans="1:9" x14ac:dyDescent="0.2">
      <c r="A3881" t="str">
        <f t="shared" si="60"/>
        <v/>
      </c>
      <c r="B3881">
        <v>2018</v>
      </c>
      <c r="C3881" t="s">
        <v>1763</v>
      </c>
      <c r="D3881" t="s">
        <v>1765</v>
      </c>
      <c r="E3881" t="s">
        <v>1767</v>
      </c>
      <c r="F3881" s="4" t="s">
        <v>447</v>
      </c>
      <c r="G3881" s="4">
        <v>625000</v>
      </c>
      <c r="H3881" s="10">
        <v>38756.54</v>
      </c>
      <c r="I3881" t="str">
        <f>IFERROR(VLOOKUP(G3881,'LEAID Match'!$B$2:$C$427,2,FALSE),"")</f>
        <v/>
      </c>
    </row>
    <row r="3882" spans="1:9" x14ac:dyDescent="0.2">
      <c r="A3882" t="str">
        <f t="shared" si="60"/>
        <v/>
      </c>
      <c r="B3882">
        <v>2017</v>
      </c>
      <c r="C3882" t="s">
        <v>1763</v>
      </c>
      <c r="D3882" t="s">
        <v>1765</v>
      </c>
      <c r="E3882" t="s">
        <v>1767</v>
      </c>
      <c r="F3882" s="4" t="s">
        <v>447</v>
      </c>
      <c r="G3882" s="4">
        <v>625000</v>
      </c>
      <c r="H3882" s="10">
        <v>38304.58</v>
      </c>
      <c r="I3882" t="str">
        <f>IFERROR(VLOOKUP(G3882,'LEAID Match'!$B$2:$C$427,2,FALSE),"")</f>
        <v/>
      </c>
    </row>
    <row r="3883" spans="1:9" x14ac:dyDescent="0.2">
      <c r="A3883" t="str">
        <f t="shared" si="60"/>
        <v/>
      </c>
      <c r="B3883">
        <v>2016</v>
      </c>
      <c r="C3883" t="s">
        <v>1763</v>
      </c>
      <c r="D3883" t="s">
        <v>1765</v>
      </c>
      <c r="E3883" t="s">
        <v>1767</v>
      </c>
      <c r="F3883" s="4" t="s">
        <v>447</v>
      </c>
      <c r="G3883" s="4">
        <v>625000</v>
      </c>
      <c r="H3883" s="10">
        <v>38124.01</v>
      </c>
      <c r="I3883" t="str">
        <f>IFERROR(VLOOKUP(G3883,'LEAID Match'!$B$2:$C$427,2,FALSE),"")</f>
        <v/>
      </c>
    </row>
    <row r="3884" spans="1:9" x14ac:dyDescent="0.2">
      <c r="A3884" t="str">
        <f t="shared" si="60"/>
        <v/>
      </c>
      <c r="B3884" s="14">
        <v>2015</v>
      </c>
      <c r="C3884" t="s">
        <v>1763</v>
      </c>
      <c r="D3884" t="s">
        <v>1765</v>
      </c>
      <c r="E3884" t="s">
        <v>1767</v>
      </c>
      <c r="F3884" s="14" t="s">
        <v>447</v>
      </c>
      <c r="G3884" s="14">
        <v>625000</v>
      </c>
      <c r="H3884" s="14">
        <v>38769.64</v>
      </c>
      <c r="I3884" t="str">
        <f>IFERROR(VLOOKUP(G3884,'LEAID Match'!$B$2:$C$427,2,FALSE),"")</f>
        <v/>
      </c>
    </row>
    <row r="3885" spans="1:9" x14ac:dyDescent="0.2">
      <c r="A3885" t="str">
        <f t="shared" si="60"/>
        <v/>
      </c>
      <c r="B3885">
        <v>2023</v>
      </c>
      <c r="C3885" t="s">
        <v>1763</v>
      </c>
      <c r="D3885" t="s">
        <v>1765</v>
      </c>
      <c r="E3885" t="s">
        <v>1767</v>
      </c>
      <c r="F3885" s="5" t="s">
        <v>448</v>
      </c>
      <c r="G3885" s="5">
        <v>629000</v>
      </c>
      <c r="H3885" s="6">
        <v>5834.95</v>
      </c>
      <c r="I3885" t="str">
        <f>IFERROR(VLOOKUP(G3885,'LEAID Match'!$B$2:$C$427,2,FALSE),"")</f>
        <v/>
      </c>
    </row>
    <row r="3886" spans="1:9" x14ac:dyDescent="0.2">
      <c r="A3886" t="str">
        <f t="shared" si="60"/>
        <v/>
      </c>
      <c r="B3886">
        <v>2022</v>
      </c>
      <c r="C3886" t="s">
        <v>1763</v>
      </c>
      <c r="D3886" t="s">
        <v>1765</v>
      </c>
      <c r="E3886" t="s">
        <v>1767</v>
      </c>
      <c r="F3886" s="5" t="s">
        <v>448</v>
      </c>
      <c r="G3886" s="5">
        <v>629000</v>
      </c>
      <c r="H3886" s="6">
        <v>5357.93</v>
      </c>
      <c r="I3886" t="str">
        <f>IFERROR(VLOOKUP(G3886,'LEAID Match'!$B$2:$C$427,2,FALSE),"")</f>
        <v/>
      </c>
    </row>
    <row r="3887" spans="1:9" x14ac:dyDescent="0.2">
      <c r="A3887" t="str">
        <f t="shared" si="60"/>
        <v/>
      </c>
      <c r="B3887">
        <v>2021</v>
      </c>
      <c r="C3887" t="s">
        <v>1763</v>
      </c>
      <c r="D3887" t="s">
        <v>1765</v>
      </c>
      <c r="E3887" t="s">
        <v>1767</v>
      </c>
      <c r="F3887" s="5" t="s">
        <v>448</v>
      </c>
      <c r="G3887" s="5">
        <v>629000</v>
      </c>
      <c r="H3887" s="6">
        <v>6296.49</v>
      </c>
      <c r="I3887" t="str">
        <f>IFERROR(VLOOKUP(G3887,'LEAID Match'!$B$2:$C$427,2,FALSE),"")</f>
        <v/>
      </c>
    </row>
    <row r="3888" spans="1:9" x14ac:dyDescent="0.2">
      <c r="A3888" t="str">
        <f t="shared" si="60"/>
        <v/>
      </c>
      <c r="B3888">
        <v>2020</v>
      </c>
      <c r="C3888" t="s">
        <v>1763</v>
      </c>
      <c r="D3888" t="s">
        <v>1765</v>
      </c>
      <c r="E3888" t="s">
        <v>1767</v>
      </c>
      <c r="F3888" s="4" t="s">
        <v>448</v>
      </c>
      <c r="G3888" s="4">
        <v>629000</v>
      </c>
      <c r="H3888" s="10">
        <v>6539.56</v>
      </c>
      <c r="I3888" t="str">
        <f>IFERROR(VLOOKUP(G3888,'LEAID Match'!$B$2:$C$427,2,FALSE),"")</f>
        <v/>
      </c>
    </row>
    <row r="3889" spans="1:9" x14ac:dyDescent="0.2">
      <c r="A3889" t="str">
        <f t="shared" si="60"/>
        <v/>
      </c>
      <c r="B3889">
        <v>2019</v>
      </c>
      <c r="C3889" t="s">
        <v>1763</v>
      </c>
      <c r="D3889" t="s">
        <v>1765</v>
      </c>
      <c r="E3889" t="s">
        <v>1767</v>
      </c>
      <c r="F3889" s="4" t="s">
        <v>448</v>
      </c>
      <c r="G3889" s="4">
        <v>629000</v>
      </c>
      <c r="H3889" s="10">
        <v>6383.56</v>
      </c>
      <c r="I3889" t="str">
        <f>IFERROR(VLOOKUP(G3889,'LEAID Match'!$B$2:$C$427,2,FALSE),"")</f>
        <v/>
      </c>
    </row>
    <row r="3890" spans="1:9" x14ac:dyDescent="0.2">
      <c r="A3890" t="str">
        <f t="shared" si="60"/>
        <v/>
      </c>
      <c r="B3890">
        <v>2018</v>
      </c>
      <c r="C3890" t="s">
        <v>1763</v>
      </c>
      <c r="D3890" t="s">
        <v>1765</v>
      </c>
      <c r="E3890" t="s">
        <v>1767</v>
      </c>
      <c r="F3890" s="4" t="s">
        <v>448</v>
      </c>
      <c r="G3890" s="4">
        <v>629000</v>
      </c>
      <c r="H3890" s="10">
        <v>5868.76</v>
      </c>
      <c r="I3890" t="str">
        <f>IFERROR(VLOOKUP(G3890,'LEAID Match'!$B$2:$C$427,2,FALSE),"")</f>
        <v/>
      </c>
    </row>
    <row r="3891" spans="1:9" x14ac:dyDescent="0.2">
      <c r="A3891" t="str">
        <f t="shared" si="60"/>
        <v/>
      </c>
      <c r="B3891">
        <v>2017</v>
      </c>
      <c r="C3891" t="s">
        <v>1763</v>
      </c>
      <c r="D3891" t="s">
        <v>1765</v>
      </c>
      <c r="E3891" t="s">
        <v>1767</v>
      </c>
      <c r="F3891" s="4" t="s">
        <v>448</v>
      </c>
      <c r="G3891" s="4">
        <v>629000</v>
      </c>
      <c r="H3891" s="10">
        <v>5758.66</v>
      </c>
      <c r="I3891" t="str">
        <f>IFERROR(VLOOKUP(G3891,'LEAID Match'!$B$2:$C$427,2,FALSE),"")</f>
        <v/>
      </c>
    </row>
    <row r="3892" spans="1:9" x14ac:dyDescent="0.2">
      <c r="A3892" t="str">
        <f t="shared" si="60"/>
        <v/>
      </c>
      <c r="B3892">
        <v>2016</v>
      </c>
      <c r="C3892" t="s">
        <v>1763</v>
      </c>
      <c r="D3892" t="s">
        <v>1765</v>
      </c>
      <c r="E3892" t="s">
        <v>1767</v>
      </c>
      <c r="F3892" s="4" t="s">
        <v>448</v>
      </c>
      <c r="G3892" s="4">
        <v>629000</v>
      </c>
      <c r="H3892" s="10">
        <v>5793.83</v>
      </c>
      <c r="I3892" t="str">
        <f>IFERROR(VLOOKUP(G3892,'LEAID Match'!$B$2:$C$427,2,FALSE),"")</f>
        <v/>
      </c>
    </row>
    <row r="3893" spans="1:9" x14ac:dyDescent="0.2">
      <c r="A3893" t="str">
        <f t="shared" si="60"/>
        <v/>
      </c>
      <c r="B3893" s="14">
        <v>2015</v>
      </c>
      <c r="C3893" t="s">
        <v>1763</v>
      </c>
      <c r="D3893" t="s">
        <v>1765</v>
      </c>
      <c r="E3893" t="s">
        <v>1767</v>
      </c>
      <c r="F3893" s="14" t="s">
        <v>448</v>
      </c>
      <c r="G3893" s="14">
        <v>629000</v>
      </c>
      <c r="H3893" s="14">
        <v>5715.08</v>
      </c>
      <c r="I3893" t="str">
        <f>IFERROR(VLOOKUP(G3893,'LEAID Match'!$B$2:$C$427,2,FALSE),"")</f>
        <v/>
      </c>
    </row>
    <row r="3894" spans="1:9" x14ac:dyDescent="0.2">
      <c r="A3894" t="str">
        <f t="shared" si="60"/>
        <v/>
      </c>
      <c r="B3894">
        <v>2023</v>
      </c>
      <c r="C3894" t="s">
        <v>1763</v>
      </c>
      <c r="D3894" t="s">
        <v>1765</v>
      </c>
      <c r="E3894" t="s">
        <v>1767</v>
      </c>
      <c r="F3894" s="5" t="s">
        <v>449</v>
      </c>
      <c r="G3894" s="5">
        <v>630000</v>
      </c>
      <c r="H3894" s="6">
        <v>12962.17</v>
      </c>
      <c r="I3894" t="str">
        <f>IFERROR(VLOOKUP(G3894,'LEAID Match'!$B$2:$C$427,2,FALSE),"")</f>
        <v/>
      </c>
    </row>
    <row r="3895" spans="1:9" x14ac:dyDescent="0.2">
      <c r="A3895" t="str">
        <f t="shared" si="60"/>
        <v/>
      </c>
      <c r="B3895">
        <v>2022</v>
      </c>
      <c r="C3895" t="s">
        <v>1763</v>
      </c>
      <c r="D3895" t="s">
        <v>1765</v>
      </c>
      <c r="E3895" t="s">
        <v>1767</v>
      </c>
      <c r="F3895" s="5" t="s">
        <v>449</v>
      </c>
      <c r="G3895" s="5">
        <v>630000</v>
      </c>
      <c r="H3895" s="6">
        <v>12814.41</v>
      </c>
      <c r="I3895" t="str">
        <f>IFERROR(VLOOKUP(G3895,'LEAID Match'!$B$2:$C$427,2,FALSE),"")</f>
        <v/>
      </c>
    </row>
    <row r="3896" spans="1:9" x14ac:dyDescent="0.2">
      <c r="A3896" t="str">
        <f t="shared" si="60"/>
        <v/>
      </c>
      <c r="B3896">
        <v>2021</v>
      </c>
      <c r="C3896" t="s">
        <v>1763</v>
      </c>
      <c r="D3896" t="s">
        <v>1765</v>
      </c>
      <c r="E3896" t="s">
        <v>1767</v>
      </c>
      <c r="F3896" s="5" t="s">
        <v>449</v>
      </c>
      <c r="G3896" s="5">
        <v>630000</v>
      </c>
      <c r="H3896" s="6">
        <v>13251.08</v>
      </c>
      <c r="I3896" t="str">
        <f>IFERROR(VLOOKUP(G3896,'LEAID Match'!$B$2:$C$427,2,FALSE),"")</f>
        <v/>
      </c>
    </row>
    <row r="3897" spans="1:9" x14ac:dyDescent="0.2">
      <c r="A3897" t="str">
        <f t="shared" si="60"/>
        <v/>
      </c>
      <c r="B3897">
        <v>2020</v>
      </c>
      <c r="C3897" t="s">
        <v>1763</v>
      </c>
      <c r="D3897" t="s">
        <v>1765</v>
      </c>
      <c r="E3897" t="s">
        <v>1767</v>
      </c>
      <c r="F3897" s="4" t="s">
        <v>449</v>
      </c>
      <c r="G3897" s="4">
        <v>630000</v>
      </c>
      <c r="H3897" s="10">
        <v>12463.71</v>
      </c>
      <c r="I3897" t="str">
        <f>IFERROR(VLOOKUP(G3897,'LEAID Match'!$B$2:$C$427,2,FALSE),"")</f>
        <v/>
      </c>
    </row>
    <row r="3898" spans="1:9" x14ac:dyDescent="0.2">
      <c r="A3898" t="str">
        <f t="shared" si="60"/>
        <v/>
      </c>
      <c r="B3898">
        <v>2019</v>
      </c>
      <c r="C3898" t="s">
        <v>1763</v>
      </c>
      <c r="D3898" t="s">
        <v>1765</v>
      </c>
      <c r="E3898" t="s">
        <v>1767</v>
      </c>
      <c r="F3898" s="4" t="s">
        <v>449</v>
      </c>
      <c r="G3898" s="4">
        <v>630000</v>
      </c>
      <c r="H3898" s="10">
        <v>11343.17</v>
      </c>
      <c r="I3898" t="str">
        <f>IFERROR(VLOOKUP(G3898,'LEAID Match'!$B$2:$C$427,2,FALSE),"")</f>
        <v/>
      </c>
    </row>
    <row r="3899" spans="1:9" x14ac:dyDescent="0.2">
      <c r="A3899" t="str">
        <f t="shared" si="60"/>
        <v/>
      </c>
      <c r="B3899">
        <v>2018</v>
      </c>
      <c r="C3899" t="s">
        <v>1763</v>
      </c>
      <c r="D3899" t="s">
        <v>1765</v>
      </c>
      <c r="E3899" t="s">
        <v>1767</v>
      </c>
      <c r="F3899" s="4" t="s">
        <v>449</v>
      </c>
      <c r="G3899" s="4">
        <v>630000</v>
      </c>
      <c r="H3899" s="10">
        <v>9939.83</v>
      </c>
      <c r="I3899" t="str">
        <f>IFERROR(VLOOKUP(G3899,'LEAID Match'!$B$2:$C$427,2,FALSE),"")</f>
        <v/>
      </c>
    </row>
    <row r="3900" spans="1:9" x14ac:dyDescent="0.2">
      <c r="A3900" t="str">
        <f t="shared" si="60"/>
        <v/>
      </c>
      <c r="B3900">
        <v>2017</v>
      </c>
      <c r="C3900" t="s">
        <v>1763</v>
      </c>
      <c r="D3900" t="s">
        <v>1765</v>
      </c>
      <c r="E3900" t="s">
        <v>1767</v>
      </c>
      <c r="F3900" s="4" t="s">
        <v>449</v>
      </c>
      <c r="G3900" s="4">
        <v>630000</v>
      </c>
      <c r="H3900" s="10">
        <v>8922.67</v>
      </c>
      <c r="I3900" t="str">
        <f>IFERROR(VLOOKUP(G3900,'LEAID Match'!$B$2:$C$427,2,FALSE),"")</f>
        <v/>
      </c>
    </row>
    <row r="3901" spans="1:9" x14ac:dyDescent="0.2">
      <c r="A3901" t="str">
        <f t="shared" si="60"/>
        <v/>
      </c>
      <c r="B3901">
        <v>2016</v>
      </c>
      <c r="C3901" t="s">
        <v>1763</v>
      </c>
      <c r="D3901" t="s">
        <v>1765</v>
      </c>
      <c r="E3901" t="s">
        <v>1767</v>
      </c>
      <c r="F3901" s="4" t="s">
        <v>449</v>
      </c>
      <c r="G3901" s="4">
        <v>630000</v>
      </c>
      <c r="H3901" s="10">
        <v>8923.27</v>
      </c>
      <c r="I3901" t="str">
        <f>IFERROR(VLOOKUP(G3901,'LEAID Match'!$B$2:$C$427,2,FALSE),"")</f>
        <v/>
      </c>
    </row>
    <row r="3902" spans="1:9" x14ac:dyDescent="0.2">
      <c r="A3902" t="str">
        <f t="shared" si="60"/>
        <v/>
      </c>
      <c r="B3902" s="14">
        <v>2015</v>
      </c>
      <c r="C3902" t="s">
        <v>1763</v>
      </c>
      <c r="D3902" t="s">
        <v>1765</v>
      </c>
      <c r="E3902" t="s">
        <v>1767</v>
      </c>
      <c r="F3902" s="14" t="s">
        <v>449</v>
      </c>
      <c r="G3902" s="14">
        <v>630000</v>
      </c>
      <c r="H3902" s="14">
        <v>9878.2099999999991</v>
      </c>
      <c r="I3902" t="str">
        <f>IFERROR(VLOOKUP(G3902,'LEAID Match'!$B$2:$C$427,2,FALSE),"")</f>
        <v/>
      </c>
    </row>
    <row r="3903" spans="1:9" x14ac:dyDescent="0.2">
      <c r="A3903" t="str">
        <f t="shared" si="60"/>
        <v/>
      </c>
      <c r="B3903">
        <v>2017</v>
      </c>
      <c r="C3903" t="s">
        <v>1763</v>
      </c>
      <c r="D3903" t="s">
        <v>1765</v>
      </c>
      <c r="E3903" t="s">
        <v>1767</v>
      </c>
      <c r="F3903" s="4" t="s">
        <v>1664</v>
      </c>
      <c r="G3903" s="4">
        <v>631000</v>
      </c>
      <c r="H3903" s="10">
        <v>79778.47</v>
      </c>
      <c r="I3903" t="str">
        <f>IFERROR(VLOOKUP(G3903,'LEAID Match'!$B$2:$C$427,2,FALSE),"")</f>
        <v/>
      </c>
    </row>
    <row r="3904" spans="1:9" x14ac:dyDescent="0.2">
      <c r="A3904" t="str">
        <f t="shared" si="60"/>
        <v/>
      </c>
      <c r="B3904">
        <v>2016</v>
      </c>
      <c r="C3904" t="s">
        <v>1763</v>
      </c>
      <c r="D3904" t="s">
        <v>1765</v>
      </c>
      <c r="E3904" t="s">
        <v>1767</v>
      </c>
      <c r="F3904" s="4" t="s">
        <v>1664</v>
      </c>
      <c r="G3904" s="4">
        <v>631000</v>
      </c>
      <c r="H3904" s="10">
        <v>110766.3</v>
      </c>
      <c r="I3904" t="str">
        <f>IFERROR(VLOOKUP(G3904,'LEAID Match'!$B$2:$C$427,2,FALSE),"")</f>
        <v/>
      </c>
    </row>
    <row r="3905" spans="1:9" x14ac:dyDescent="0.2">
      <c r="A3905" t="str">
        <f t="shared" si="60"/>
        <v/>
      </c>
      <c r="B3905" s="14">
        <v>2015</v>
      </c>
      <c r="C3905" t="s">
        <v>1763</v>
      </c>
      <c r="D3905" t="s">
        <v>1765</v>
      </c>
      <c r="E3905" t="s">
        <v>1767</v>
      </c>
      <c r="F3905" s="14" t="s">
        <v>1664</v>
      </c>
      <c r="G3905" s="14">
        <v>631000</v>
      </c>
      <c r="H3905" s="14">
        <v>104153.09</v>
      </c>
      <c r="I3905" t="str">
        <f>IFERROR(VLOOKUP(G3905,'LEAID Match'!$B$2:$C$427,2,FALSE),"")</f>
        <v/>
      </c>
    </row>
    <row r="3906" spans="1:9" x14ac:dyDescent="0.2">
      <c r="A3906">
        <f t="shared" si="60"/>
        <v>5500630</v>
      </c>
      <c r="B3906">
        <v>2023</v>
      </c>
      <c r="C3906" t="s">
        <v>1763</v>
      </c>
      <c r="D3906" t="s">
        <v>1765</v>
      </c>
      <c r="E3906" t="s">
        <v>1767</v>
      </c>
      <c r="F3906" s="5" t="s">
        <v>450</v>
      </c>
      <c r="G3906" s="5">
        <v>634000</v>
      </c>
      <c r="H3906" s="6">
        <v>377150.62</v>
      </c>
      <c r="I3906">
        <f>IFERROR(VLOOKUP(G3906,'LEAID Match'!$B$2:$C$427,2,FALSE),"")</f>
        <v>5500630</v>
      </c>
    </row>
    <row r="3907" spans="1:9" x14ac:dyDescent="0.2">
      <c r="A3907">
        <f t="shared" ref="A3907:A3970" si="61">I3907</f>
        <v>5500630</v>
      </c>
      <c r="B3907">
        <v>2022</v>
      </c>
      <c r="C3907" t="s">
        <v>1763</v>
      </c>
      <c r="D3907" t="s">
        <v>1765</v>
      </c>
      <c r="E3907" t="s">
        <v>1767</v>
      </c>
      <c r="F3907" s="5" t="s">
        <v>450</v>
      </c>
      <c r="G3907" s="5">
        <v>634000</v>
      </c>
      <c r="H3907" s="6">
        <v>349101.35</v>
      </c>
      <c r="I3907">
        <f>IFERROR(VLOOKUP(G3907,'LEAID Match'!$B$2:$C$427,2,FALSE),"")</f>
        <v>5500630</v>
      </c>
    </row>
    <row r="3908" spans="1:9" x14ac:dyDescent="0.2">
      <c r="A3908">
        <f t="shared" si="61"/>
        <v>5500630</v>
      </c>
      <c r="B3908">
        <v>2021</v>
      </c>
      <c r="C3908" t="s">
        <v>1763</v>
      </c>
      <c r="D3908" t="s">
        <v>1765</v>
      </c>
      <c r="E3908" t="s">
        <v>1767</v>
      </c>
      <c r="F3908" s="5" t="s">
        <v>450</v>
      </c>
      <c r="G3908" s="5">
        <v>634000</v>
      </c>
      <c r="H3908" s="6">
        <v>331719.94</v>
      </c>
      <c r="I3908">
        <f>IFERROR(VLOOKUP(G3908,'LEAID Match'!$B$2:$C$427,2,FALSE),"")</f>
        <v>5500630</v>
      </c>
    </row>
    <row r="3909" spans="1:9" x14ac:dyDescent="0.2">
      <c r="A3909">
        <f t="shared" si="61"/>
        <v>5500630</v>
      </c>
      <c r="B3909">
        <v>2020</v>
      </c>
      <c r="C3909" t="s">
        <v>1763</v>
      </c>
      <c r="D3909" t="s">
        <v>1765</v>
      </c>
      <c r="E3909" t="s">
        <v>1767</v>
      </c>
      <c r="F3909" s="4" t="s">
        <v>450</v>
      </c>
      <c r="G3909" s="4">
        <v>634000</v>
      </c>
      <c r="H3909" s="10">
        <v>315285.55</v>
      </c>
      <c r="I3909">
        <f>IFERROR(VLOOKUP(G3909,'LEAID Match'!$B$2:$C$427,2,FALSE),"")</f>
        <v>5500630</v>
      </c>
    </row>
    <row r="3910" spans="1:9" x14ac:dyDescent="0.2">
      <c r="A3910">
        <f t="shared" si="61"/>
        <v>5500630</v>
      </c>
      <c r="B3910">
        <v>2019</v>
      </c>
      <c r="C3910" t="s">
        <v>1763</v>
      </c>
      <c r="D3910" t="s">
        <v>1765</v>
      </c>
      <c r="E3910" t="s">
        <v>1767</v>
      </c>
      <c r="F3910" s="4" t="s">
        <v>450</v>
      </c>
      <c r="G3910" s="4">
        <v>634000</v>
      </c>
      <c r="H3910" s="10">
        <v>305324.89</v>
      </c>
      <c r="I3910">
        <f>IFERROR(VLOOKUP(G3910,'LEAID Match'!$B$2:$C$427,2,FALSE),"")</f>
        <v>5500630</v>
      </c>
    </row>
    <row r="3911" spans="1:9" x14ac:dyDescent="0.2">
      <c r="A3911">
        <f t="shared" si="61"/>
        <v>5500630</v>
      </c>
      <c r="B3911">
        <v>2018</v>
      </c>
      <c r="C3911" t="s">
        <v>1763</v>
      </c>
      <c r="D3911" t="s">
        <v>1765</v>
      </c>
      <c r="E3911" t="s">
        <v>1767</v>
      </c>
      <c r="F3911" s="4" t="s">
        <v>450</v>
      </c>
      <c r="G3911" s="4">
        <v>634000</v>
      </c>
      <c r="H3911" s="10">
        <v>296852.64</v>
      </c>
      <c r="I3911">
        <f>IFERROR(VLOOKUP(G3911,'LEAID Match'!$B$2:$C$427,2,FALSE),"")</f>
        <v>5500630</v>
      </c>
    </row>
    <row r="3912" spans="1:9" x14ac:dyDescent="0.2">
      <c r="A3912">
        <f t="shared" si="61"/>
        <v>5500630</v>
      </c>
      <c r="B3912">
        <v>2017</v>
      </c>
      <c r="C3912" t="s">
        <v>1763</v>
      </c>
      <c r="D3912" t="s">
        <v>1765</v>
      </c>
      <c r="E3912" t="s">
        <v>1767</v>
      </c>
      <c r="F3912" s="4" t="s">
        <v>450</v>
      </c>
      <c r="G3912" s="4">
        <v>634000</v>
      </c>
      <c r="H3912" s="10">
        <v>290447.78000000003</v>
      </c>
      <c r="I3912">
        <f>IFERROR(VLOOKUP(G3912,'LEAID Match'!$B$2:$C$427,2,FALSE),"")</f>
        <v>5500630</v>
      </c>
    </row>
    <row r="3913" spans="1:9" x14ac:dyDescent="0.2">
      <c r="A3913">
        <f t="shared" si="61"/>
        <v>5500630</v>
      </c>
      <c r="B3913">
        <v>2016</v>
      </c>
      <c r="C3913" t="s">
        <v>1763</v>
      </c>
      <c r="D3913" t="s">
        <v>1765</v>
      </c>
      <c r="E3913" t="s">
        <v>1767</v>
      </c>
      <c r="F3913" s="4" t="s">
        <v>450</v>
      </c>
      <c r="G3913" s="4">
        <v>634000</v>
      </c>
      <c r="H3913" s="10">
        <v>286168.25</v>
      </c>
      <c r="I3913">
        <f>IFERROR(VLOOKUP(G3913,'LEAID Match'!$B$2:$C$427,2,FALSE),"")</f>
        <v>5500630</v>
      </c>
    </row>
    <row r="3914" spans="1:9" x14ac:dyDescent="0.2">
      <c r="A3914">
        <f t="shared" si="61"/>
        <v>5500630</v>
      </c>
      <c r="B3914" s="14">
        <v>2015</v>
      </c>
      <c r="C3914" t="s">
        <v>1763</v>
      </c>
      <c r="D3914" t="s">
        <v>1765</v>
      </c>
      <c r="E3914" t="s">
        <v>1767</v>
      </c>
      <c r="F3914" s="14" t="s">
        <v>450</v>
      </c>
      <c r="G3914" s="14">
        <v>634000</v>
      </c>
      <c r="H3914" s="14">
        <v>282889.13</v>
      </c>
      <c r="I3914">
        <f>IFERROR(VLOOKUP(G3914,'LEAID Match'!$B$2:$C$427,2,FALSE),"")</f>
        <v>5500630</v>
      </c>
    </row>
    <row r="3915" spans="1:9" x14ac:dyDescent="0.2">
      <c r="A3915">
        <f t="shared" si="61"/>
        <v>5502340</v>
      </c>
      <c r="B3915">
        <v>2023</v>
      </c>
      <c r="C3915" t="s">
        <v>1763</v>
      </c>
      <c r="D3915" t="s">
        <v>1765</v>
      </c>
      <c r="E3915" t="s">
        <v>1767</v>
      </c>
      <c r="F3915" s="5" t="s">
        <v>451</v>
      </c>
      <c r="G3915" s="5">
        <v>636000</v>
      </c>
      <c r="H3915" s="6">
        <v>292519.39</v>
      </c>
      <c r="I3915">
        <f>IFERROR(VLOOKUP(G3915,'LEAID Match'!$B$2:$C$427,2,FALSE),"")</f>
        <v>5502340</v>
      </c>
    </row>
    <row r="3916" spans="1:9" x14ac:dyDescent="0.2">
      <c r="A3916">
        <f t="shared" si="61"/>
        <v>5502340</v>
      </c>
      <c r="B3916">
        <v>2022</v>
      </c>
      <c r="C3916" t="s">
        <v>1763</v>
      </c>
      <c r="D3916" t="s">
        <v>1765</v>
      </c>
      <c r="E3916" t="s">
        <v>1767</v>
      </c>
      <c r="F3916" s="5" t="s">
        <v>451</v>
      </c>
      <c r="G3916" s="5">
        <v>636000</v>
      </c>
      <c r="H3916" s="6">
        <v>274663.89</v>
      </c>
      <c r="I3916">
        <f>IFERROR(VLOOKUP(G3916,'LEAID Match'!$B$2:$C$427,2,FALSE),"")</f>
        <v>5502340</v>
      </c>
    </row>
    <row r="3917" spans="1:9" x14ac:dyDescent="0.2">
      <c r="A3917">
        <f t="shared" si="61"/>
        <v>5502340</v>
      </c>
      <c r="B3917">
        <v>2021</v>
      </c>
      <c r="C3917" t="s">
        <v>1763</v>
      </c>
      <c r="D3917" t="s">
        <v>1765</v>
      </c>
      <c r="E3917" t="s">
        <v>1767</v>
      </c>
      <c r="F3917" s="5" t="s">
        <v>451</v>
      </c>
      <c r="G3917" s="5">
        <v>636000</v>
      </c>
      <c r="H3917" s="6">
        <v>264315.25</v>
      </c>
      <c r="I3917">
        <f>IFERROR(VLOOKUP(G3917,'LEAID Match'!$B$2:$C$427,2,FALSE),"")</f>
        <v>5502340</v>
      </c>
    </row>
    <row r="3918" spans="1:9" x14ac:dyDescent="0.2">
      <c r="A3918">
        <f t="shared" si="61"/>
        <v>5502340</v>
      </c>
      <c r="B3918">
        <v>2020</v>
      </c>
      <c r="C3918" t="s">
        <v>1763</v>
      </c>
      <c r="D3918" t="s">
        <v>1765</v>
      </c>
      <c r="E3918" t="s">
        <v>1767</v>
      </c>
      <c r="F3918" s="4" t="s">
        <v>451</v>
      </c>
      <c r="G3918" s="4">
        <v>636000</v>
      </c>
      <c r="H3918" s="10">
        <v>256944.44</v>
      </c>
      <c r="I3918">
        <f>IFERROR(VLOOKUP(G3918,'LEAID Match'!$B$2:$C$427,2,FALSE),"")</f>
        <v>5502340</v>
      </c>
    </row>
    <row r="3919" spans="1:9" x14ac:dyDescent="0.2">
      <c r="A3919">
        <f t="shared" si="61"/>
        <v>5502340</v>
      </c>
      <c r="B3919">
        <v>2019</v>
      </c>
      <c r="C3919" t="s">
        <v>1763</v>
      </c>
      <c r="D3919" t="s">
        <v>1765</v>
      </c>
      <c r="E3919" t="s">
        <v>1767</v>
      </c>
      <c r="F3919" s="4" t="s">
        <v>451</v>
      </c>
      <c r="G3919" s="4">
        <v>636000</v>
      </c>
      <c r="H3919" s="10">
        <v>251637.94</v>
      </c>
      <c r="I3919">
        <f>IFERROR(VLOOKUP(G3919,'LEAID Match'!$B$2:$C$427,2,FALSE),"")</f>
        <v>5502340</v>
      </c>
    </row>
    <row r="3920" spans="1:9" x14ac:dyDescent="0.2">
      <c r="A3920">
        <f t="shared" si="61"/>
        <v>5502340</v>
      </c>
      <c r="B3920">
        <v>2018</v>
      </c>
      <c r="C3920" t="s">
        <v>1763</v>
      </c>
      <c r="D3920" t="s">
        <v>1765</v>
      </c>
      <c r="E3920" t="s">
        <v>1767</v>
      </c>
      <c r="F3920" s="4" t="s">
        <v>451</v>
      </c>
      <c r="G3920" s="4">
        <v>636000</v>
      </c>
      <c r="H3920" s="10">
        <v>243704.21</v>
      </c>
      <c r="I3920">
        <f>IFERROR(VLOOKUP(G3920,'LEAID Match'!$B$2:$C$427,2,FALSE),"")</f>
        <v>5502340</v>
      </c>
    </row>
    <row r="3921" spans="1:9" x14ac:dyDescent="0.2">
      <c r="A3921">
        <f t="shared" si="61"/>
        <v>5502340</v>
      </c>
      <c r="B3921">
        <v>2017</v>
      </c>
      <c r="C3921" t="s">
        <v>1763</v>
      </c>
      <c r="D3921" t="s">
        <v>1765</v>
      </c>
      <c r="E3921" t="s">
        <v>1767</v>
      </c>
      <c r="F3921" s="4" t="s">
        <v>451</v>
      </c>
      <c r="G3921" s="4">
        <v>636000</v>
      </c>
      <c r="H3921" s="10">
        <v>235306.06</v>
      </c>
      <c r="I3921">
        <f>IFERROR(VLOOKUP(G3921,'LEAID Match'!$B$2:$C$427,2,FALSE),"")</f>
        <v>5502340</v>
      </c>
    </row>
    <row r="3922" spans="1:9" x14ac:dyDescent="0.2">
      <c r="A3922">
        <f t="shared" si="61"/>
        <v>5502340</v>
      </c>
      <c r="B3922">
        <v>2016</v>
      </c>
      <c r="C3922" t="s">
        <v>1763</v>
      </c>
      <c r="D3922" t="s">
        <v>1765</v>
      </c>
      <c r="E3922" t="s">
        <v>1767</v>
      </c>
      <c r="F3922" s="4" t="s">
        <v>451</v>
      </c>
      <c r="G3922" s="4">
        <v>636000</v>
      </c>
      <c r="H3922" s="10">
        <v>231771.68</v>
      </c>
      <c r="I3922">
        <f>IFERROR(VLOOKUP(G3922,'LEAID Match'!$B$2:$C$427,2,FALSE),"")</f>
        <v>5502340</v>
      </c>
    </row>
    <row r="3923" spans="1:9" x14ac:dyDescent="0.2">
      <c r="A3923">
        <f t="shared" si="61"/>
        <v>5502340</v>
      </c>
      <c r="B3923" s="14">
        <v>2015</v>
      </c>
      <c r="C3923" t="s">
        <v>1763</v>
      </c>
      <c r="D3923" t="s">
        <v>1765</v>
      </c>
      <c r="E3923" t="s">
        <v>1767</v>
      </c>
      <c r="F3923" s="14" t="s">
        <v>451</v>
      </c>
      <c r="G3923" s="14">
        <v>636000</v>
      </c>
      <c r="H3923" s="14">
        <v>228214</v>
      </c>
      <c r="I3923">
        <f>IFERROR(VLOOKUP(G3923,'LEAID Match'!$B$2:$C$427,2,FALSE),"")</f>
        <v>5502340</v>
      </c>
    </row>
    <row r="3924" spans="1:9" x14ac:dyDescent="0.2">
      <c r="A3924">
        <f t="shared" si="61"/>
        <v>5504350</v>
      </c>
      <c r="B3924">
        <v>2023</v>
      </c>
      <c r="C3924" t="s">
        <v>1763</v>
      </c>
      <c r="D3924" t="s">
        <v>1765</v>
      </c>
      <c r="E3924" t="s">
        <v>1767</v>
      </c>
      <c r="F3924" s="5" t="s">
        <v>452</v>
      </c>
      <c r="G3924" s="5">
        <v>639000</v>
      </c>
      <c r="H3924" s="6">
        <v>197223.24</v>
      </c>
      <c r="I3924">
        <f>IFERROR(VLOOKUP(G3924,'LEAID Match'!$B$2:$C$427,2,FALSE),"")</f>
        <v>5504350</v>
      </c>
    </row>
    <row r="3925" spans="1:9" x14ac:dyDescent="0.2">
      <c r="A3925">
        <f t="shared" si="61"/>
        <v>5504350</v>
      </c>
      <c r="B3925">
        <v>2022</v>
      </c>
      <c r="C3925" t="s">
        <v>1763</v>
      </c>
      <c r="D3925" t="s">
        <v>1765</v>
      </c>
      <c r="E3925" t="s">
        <v>1767</v>
      </c>
      <c r="F3925" s="5" t="s">
        <v>452</v>
      </c>
      <c r="G3925" s="5">
        <v>639000</v>
      </c>
      <c r="H3925" s="6">
        <v>187296.97</v>
      </c>
      <c r="I3925">
        <f>IFERROR(VLOOKUP(G3925,'LEAID Match'!$B$2:$C$427,2,FALSE),"")</f>
        <v>5504350</v>
      </c>
    </row>
    <row r="3926" spans="1:9" x14ac:dyDescent="0.2">
      <c r="A3926">
        <f t="shared" si="61"/>
        <v>5504350</v>
      </c>
      <c r="B3926">
        <v>2021</v>
      </c>
      <c r="C3926" t="s">
        <v>1763</v>
      </c>
      <c r="D3926" t="s">
        <v>1765</v>
      </c>
      <c r="E3926" t="s">
        <v>1767</v>
      </c>
      <c r="F3926" s="5" t="s">
        <v>452</v>
      </c>
      <c r="G3926" s="5">
        <v>639000</v>
      </c>
      <c r="H3926" s="6">
        <v>178432.26</v>
      </c>
      <c r="I3926">
        <f>IFERROR(VLOOKUP(G3926,'LEAID Match'!$B$2:$C$427,2,FALSE),"")</f>
        <v>5504350</v>
      </c>
    </row>
    <row r="3927" spans="1:9" x14ac:dyDescent="0.2">
      <c r="A3927">
        <f t="shared" si="61"/>
        <v>5504350</v>
      </c>
      <c r="B3927">
        <v>2020</v>
      </c>
      <c r="C3927" t="s">
        <v>1763</v>
      </c>
      <c r="D3927" t="s">
        <v>1765</v>
      </c>
      <c r="E3927" t="s">
        <v>1767</v>
      </c>
      <c r="F3927" s="4" t="s">
        <v>452</v>
      </c>
      <c r="G3927" s="4">
        <v>639000</v>
      </c>
      <c r="H3927" s="10">
        <v>171714.68</v>
      </c>
      <c r="I3927">
        <f>IFERROR(VLOOKUP(G3927,'LEAID Match'!$B$2:$C$427,2,FALSE),"")</f>
        <v>5504350</v>
      </c>
    </row>
    <row r="3928" spans="1:9" x14ac:dyDescent="0.2">
      <c r="A3928">
        <f t="shared" si="61"/>
        <v>5504350</v>
      </c>
      <c r="B3928">
        <v>2019</v>
      </c>
      <c r="C3928" t="s">
        <v>1763</v>
      </c>
      <c r="D3928" t="s">
        <v>1765</v>
      </c>
      <c r="E3928" t="s">
        <v>1767</v>
      </c>
      <c r="F3928" s="4" t="s">
        <v>452</v>
      </c>
      <c r="G3928" s="4">
        <v>639000</v>
      </c>
      <c r="H3928" s="10">
        <v>166835.32</v>
      </c>
      <c r="I3928">
        <f>IFERROR(VLOOKUP(G3928,'LEAID Match'!$B$2:$C$427,2,FALSE),"")</f>
        <v>5504350</v>
      </c>
    </row>
    <row r="3929" spans="1:9" x14ac:dyDescent="0.2">
      <c r="A3929">
        <f t="shared" si="61"/>
        <v>5504350</v>
      </c>
      <c r="B3929">
        <v>2018</v>
      </c>
      <c r="C3929" t="s">
        <v>1763</v>
      </c>
      <c r="D3929" t="s">
        <v>1765</v>
      </c>
      <c r="E3929" t="s">
        <v>1767</v>
      </c>
      <c r="F3929" s="4" t="s">
        <v>452</v>
      </c>
      <c r="G3929" s="4">
        <v>639000</v>
      </c>
      <c r="H3929" s="10">
        <v>163294.85</v>
      </c>
      <c r="I3929">
        <f>IFERROR(VLOOKUP(G3929,'LEAID Match'!$B$2:$C$427,2,FALSE),"")</f>
        <v>5504350</v>
      </c>
    </row>
    <row r="3930" spans="1:9" x14ac:dyDescent="0.2">
      <c r="A3930">
        <f t="shared" si="61"/>
        <v>5504350</v>
      </c>
      <c r="B3930">
        <v>2017</v>
      </c>
      <c r="C3930" t="s">
        <v>1763</v>
      </c>
      <c r="D3930" t="s">
        <v>1765</v>
      </c>
      <c r="E3930" t="s">
        <v>1767</v>
      </c>
      <c r="F3930" s="4" t="s">
        <v>452</v>
      </c>
      <c r="G3930" s="4">
        <v>639000</v>
      </c>
      <c r="H3930" s="10">
        <v>161796.26</v>
      </c>
      <c r="I3930">
        <f>IFERROR(VLOOKUP(G3930,'LEAID Match'!$B$2:$C$427,2,FALSE),"")</f>
        <v>5504350</v>
      </c>
    </row>
    <row r="3931" spans="1:9" x14ac:dyDescent="0.2">
      <c r="A3931">
        <f t="shared" si="61"/>
        <v>5504350</v>
      </c>
      <c r="B3931">
        <v>2016</v>
      </c>
      <c r="C3931" t="s">
        <v>1763</v>
      </c>
      <c r="D3931" t="s">
        <v>1765</v>
      </c>
      <c r="E3931" t="s">
        <v>1767</v>
      </c>
      <c r="F3931" s="4" t="s">
        <v>452</v>
      </c>
      <c r="G3931" s="4">
        <v>639000</v>
      </c>
      <c r="H3931" s="10">
        <v>161982.75</v>
      </c>
      <c r="I3931">
        <f>IFERROR(VLOOKUP(G3931,'LEAID Match'!$B$2:$C$427,2,FALSE),"")</f>
        <v>5504350</v>
      </c>
    </row>
    <row r="3932" spans="1:9" x14ac:dyDescent="0.2">
      <c r="A3932">
        <f t="shared" si="61"/>
        <v>5504350</v>
      </c>
      <c r="B3932" s="14">
        <v>2015</v>
      </c>
      <c r="C3932" t="s">
        <v>1763</v>
      </c>
      <c r="D3932" t="s">
        <v>1765</v>
      </c>
      <c r="E3932" t="s">
        <v>1767</v>
      </c>
      <c r="F3932" s="14" t="s">
        <v>452</v>
      </c>
      <c r="G3932" s="14">
        <v>639000</v>
      </c>
      <c r="H3932" s="14">
        <v>161125.76999999999</v>
      </c>
      <c r="I3932">
        <f>IFERROR(VLOOKUP(G3932,'LEAID Match'!$B$2:$C$427,2,FALSE),"")</f>
        <v>5504350</v>
      </c>
    </row>
    <row r="3933" spans="1:9" x14ac:dyDescent="0.2">
      <c r="A3933">
        <f t="shared" si="61"/>
        <v>5507860</v>
      </c>
      <c r="B3933">
        <v>2023</v>
      </c>
      <c r="C3933" t="s">
        <v>1763</v>
      </c>
      <c r="D3933" t="s">
        <v>1765</v>
      </c>
      <c r="E3933" t="s">
        <v>1767</v>
      </c>
      <c r="F3933" s="5" t="s">
        <v>453</v>
      </c>
      <c r="G3933" s="5">
        <v>641000</v>
      </c>
      <c r="H3933" s="6">
        <v>186008.57</v>
      </c>
      <c r="I3933">
        <f>IFERROR(VLOOKUP(G3933,'LEAID Match'!$B$2:$C$427,2,FALSE),"")</f>
        <v>5507860</v>
      </c>
    </row>
    <row r="3934" spans="1:9" x14ac:dyDescent="0.2">
      <c r="A3934">
        <f t="shared" si="61"/>
        <v>5507860</v>
      </c>
      <c r="B3934">
        <v>2022</v>
      </c>
      <c r="C3934" t="s">
        <v>1763</v>
      </c>
      <c r="D3934" t="s">
        <v>1765</v>
      </c>
      <c r="E3934" t="s">
        <v>1767</v>
      </c>
      <c r="F3934" s="5" t="s">
        <v>453</v>
      </c>
      <c r="G3934" s="5">
        <v>641000</v>
      </c>
      <c r="H3934" s="6">
        <v>172868.35</v>
      </c>
      <c r="I3934">
        <f>IFERROR(VLOOKUP(G3934,'LEAID Match'!$B$2:$C$427,2,FALSE),"")</f>
        <v>5507860</v>
      </c>
    </row>
    <row r="3935" spans="1:9" x14ac:dyDescent="0.2">
      <c r="A3935">
        <f t="shared" si="61"/>
        <v>5507860</v>
      </c>
      <c r="B3935">
        <v>2021</v>
      </c>
      <c r="C3935" t="s">
        <v>1763</v>
      </c>
      <c r="D3935" t="s">
        <v>1765</v>
      </c>
      <c r="E3935" t="s">
        <v>1767</v>
      </c>
      <c r="F3935" s="5" t="s">
        <v>453</v>
      </c>
      <c r="G3935" s="5">
        <v>641000</v>
      </c>
      <c r="H3935" s="6">
        <v>164695.25</v>
      </c>
      <c r="I3935">
        <f>IFERROR(VLOOKUP(G3935,'LEAID Match'!$B$2:$C$427,2,FALSE),"")</f>
        <v>5507860</v>
      </c>
    </row>
    <row r="3936" spans="1:9" x14ac:dyDescent="0.2">
      <c r="A3936">
        <f t="shared" si="61"/>
        <v>5507860</v>
      </c>
      <c r="B3936">
        <v>2020</v>
      </c>
      <c r="C3936" t="s">
        <v>1763</v>
      </c>
      <c r="D3936" t="s">
        <v>1765</v>
      </c>
      <c r="E3936" t="s">
        <v>1767</v>
      </c>
      <c r="F3936" s="4" t="s">
        <v>453</v>
      </c>
      <c r="G3936" s="4">
        <v>641000</v>
      </c>
      <c r="H3936" s="10">
        <v>158155.72</v>
      </c>
      <c r="I3936">
        <f>IFERROR(VLOOKUP(G3936,'LEAID Match'!$B$2:$C$427,2,FALSE),"")</f>
        <v>5507860</v>
      </c>
    </row>
    <row r="3937" spans="1:9" x14ac:dyDescent="0.2">
      <c r="A3937">
        <f t="shared" si="61"/>
        <v>5507860</v>
      </c>
      <c r="B3937">
        <v>2019</v>
      </c>
      <c r="C3937" t="s">
        <v>1763</v>
      </c>
      <c r="D3937" t="s">
        <v>1765</v>
      </c>
      <c r="E3937" t="s">
        <v>1767</v>
      </c>
      <c r="F3937" s="4" t="s">
        <v>453</v>
      </c>
      <c r="G3937" s="4">
        <v>641000</v>
      </c>
      <c r="H3937" s="10">
        <v>152365.62</v>
      </c>
      <c r="I3937">
        <f>IFERROR(VLOOKUP(G3937,'LEAID Match'!$B$2:$C$427,2,FALSE),"")</f>
        <v>5507860</v>
      </c>
    </row>
    <row r="3938" spans="1:9" x14ac:dyDescent="0.2">
      <c r="A3938">
        <f t="shared" si="61"/>
        <v>5507860</v>
      </c>
      <c r="B3938">
        <v>2018</v>
      </c>
      <c r="C3938" t="s">
        <v>1763</v>
      </c>
      <c r="D3938" t="s">
        <v>1765</v>
      </c>
      <c r="E3938" t="s">
        <v>1767</v>
      </c>
      <c r="F3938" s="4" t="s">
        <v>453</v>
      </c>
      <c r="G3938" s="4">
        <v>641000</v>
      </c>
      <c r="H3938" s="10">
        <v>145029.94</v>
      </c>
      <c r="I3938">
        <f>IFERROR(VLOOKUP(G3938,'LEAID Match'!$B$2:$C$427,2,FALSE),"")</f>
        <v>5507860</v>
      </c>
    </row>
    <row r="3939" spans="1:9" x14ac:dyDescent="0.2">
      <c r="A3939">
        <f t="shared" si="61"/>
        <v>5507860</v>
      </c>
      <c r="B3939">
        <v>2017</v>
      </c>
      <c r="C3939" t="s">
        <v>1763</v>
      </c>
      <c r="D3939" t="s">
        <v>1765</v>
      </c>
      <c r="E3939" t="s">
        <v>1767</v>
      </c>
      <c r="F3939" s="4" t="s">
        <v>453</v>
      </c>
      <c r="G3939" s="4">
        <v>641000</v>
      </c>
      <c r="H3939" s="10">
        <v>141278.21</v>
      </c>
      <c r="I3939">
        <f>IFERROR(VLOOKUP(G3939,'LEAID Match'!$B$2:$C$427,2,FALSE),"")</f>
        <v>5507860</v>
      </c>
    </row>
    <row r="3940" spans="1:9" x14ac:dyDescent="0.2">
      <c r="A3940">
        <f t="shared" si="61"/>
        <v>5507860</v>
      </c>
      <c r="B3940">
        <v>2016</v>
      </c>
      <c r="C3940" t="s">
        <v>1763</v>
      </c>
      <c r="D3940" t="s">
        <v>1765</v>
      </c>
      <c r="E3940" t="s">
        <v>1767</v>
      </c>
      <c r="F3940" s="4" t="s">
        <v>453</v>
      </c>
      <c r="G3940" s="4">
        <v>641000</v>
      </c>
      <c r="H3940" s="10">
        <v>139928.07</v>
      </c>
      <c r="I3940">
        <f>IFERROR(VLOOKUP(G3940,'LEAID Match'!$B$2:$C$427,2,FALSE),"")</f>
        <v>5507860</v>
      </c>
    </row>
    <row r="3941" spans="1:9" x14ac:dyDescent="0.2">
      <c r="A3941">
        <f t="shared" si="61"/>
        <v>5507860</v>
      </c>
      <c r="B3941" s="14">
        <v>2015</v>
      </c>
      <c r="C3941" t="s">
        <v>1763</v>
      </c>
      <c r="D3941" t="s">
        <v>1765</v>
      </c>
      <c r="E3941" t="s">
        <v>1767</v>
      </c>
      <c r="F3941" s="14" t="s">
        <v>453</v>
      </c>
      <c r="G3941" s="14">
        <v>641000</v>
      </c>
      <c r="H3941" s="14">
        <v>139433.20000000001</v>
      </c>
      <c r="I3941">
        <f>IFERROR(VLOOKUP(G3941,'LEAID Match'!$B$2:$C$427,2,FALSE),"")</f>
        <v>5507860</v>
      </c>
    </row>
    <row r="3942" spans="1:9" x14ac:dyDescent="0.2">
      <c r="A3942">
        <f t="shared" si="61"/>
        <v>5511160</v>
      </c>
      <c r="B3942">
        <v>2023</v>
      </c>
      <c r="C3942" t="s">
        <v>1763</v>
      </c>
      <c r="D3942" t="s">
        <v>1765</v>
      </c>
      <c r="E3942" t="s">
        <v>1767</v>
      </c>
      <c r="F3942" s="5" t="s">
        <v>454</v>
      </c>
      <c r="G3942" s="5">
        <v>646000</v>
      </c>
      <c r="H3942" s="6">
        <v>817934.09</v>
      </c>
      <c r="I3942">
        <f>IFERROR(VLOOKUP(G3942,'LEAID Match'!$B$2:$C$427,2,FALSE),"")</f>
        <v>5511160</v>
      </c>
    </row>
    <row r="3943" spans="1:9" x14ac:dyDescent="0.2">
      <c r="A3943">
        <f t="shared" si="61"/>
        <v>5511160</v>
      </c>
      <c r="B3943">
        <v>2022</v>
      </c>
      <c r="C3943" t="s">
        <v>1763</v>
      </c>
      <c r="D3943" t="s">
        <v>1765</v>
      </c>
      <c r="E3943" t="s">
        <v>1767</v>
      </c>
      <c r="F3943" s="5" t="s">
        <v>454</v>
      </c>
      <c r="G3943" s="5">
        <v>646000</v>
      </c>
      <c r="H3943" s="6">
        <v>791733.21</v>
      </c>
      <c r="I3943">
        <f>IFERROR(VLOOKUP(G3943,'LEAID Match'!$B$2:$C$427,2,FALSE),"")</f>
        <v>5511160</v>
      </c>
    </row>
    <row r="3944" spans="1:9" x14ac:dyDescent="0.2">
      <c r="A3944">
        <f t="shared" si="61"/>
        <v>5511160</v>
      </c>
      <c r="B3944">
        <v>2021</v>
      </c>
      <c r="C3944" t="s">
        <v>1763</v>
      </c>
      <c r="D3944" t="s">
        <v>1765</v>
      </c>
      <c r="E3944" t="s">
        <v>1767</v>
      </c>
      <c r="F3944" s="5" t="s">
        <v>454</v>
      </c>
      <c r="G3944" s="5">
        <v>646000</v>
      </c>
      <c r="H3944" s="6">
        <v>767458.55</v>
      </c>
      <c r="I3944">
        <f>IFERROR(VLOOKUP(G3944,'LEAID Match'!$B$2:$C$427,2,FALSE),"")</f>
        <v>5511160</v>
      </c>
    </row>
    <row r="3945" spans="1:9" x14ac:dyDescent="0.2">
      <c r="A3945">
        <f t="shared" si="61"/>
        <v>5511160</v>
      </c>
      <c r="B3945">
        <v>2020</v>
      </c>
      <c r="C3945" t="s">
        <v>1763</v>
      </c>
      <c r="D3945" t="s">
        <v>1765</v>
      </c>
      <c r="E3945" t="s">
        <v>1767</v>
      </c>
      <c r="F3945" s="4" t="s">
        <v>454</v>
      </c>
      <c r="G3945" s="4">
        <v>646000</v>
      </c>
      <c r="H3945" s="10">
        <v>745763.71</v>
      </c>
      <c r="I3945">
        <f>IFERROR(VLOOKUP(G3945,'LEAID Match'!$B$2:$C$427,2,FALSE),"")</f>
        <v>5511160</v>
      </c>
    </row>
    <row r="3946" spans="1:9" x14ac:dyDescent="0.2">
      <c r="A3946">
        <f t="shared" si="61"/>
        <v>5511160</v>
      </c>
      <c r="B3946">
        <v>2019</v>
      </c>
      <c r="C3946" t="s">
        <v>1763</v>
      </c>
      <c r="D3946" t="s">
        <v>1765</v>
      </c>
      <c r="E3946" t="s">
        <v>1767</v>
      </c>
      <c r="F3946" s="4" t="s">
        <v>454</v>
      </c>
      <c r="G3946" s="4">
        <v>646000</v>
      </c>
      <c r="H3946" s="10">
        <v>730921.16</v>
      </c>
      <c r="I3946">
        <f>IFERROR(VLOOKUP(G3946,'LEAID Match'!$B$2:$C$427,2,FALSE),"")</f>
        <v>5511160</v>
      </c>
    </row>
    <row r="3947" spans="1:9" x14ac:dyDescent="0.2">
      <c r="A3947">
        <f t="shared" si="61"/>
        <v>5511160</v>
      </c>
      <c r="B3947">
        <v>2018</v>
      </c>
      <c r="C3947" t="s">
        <v>1763</v>
      </c>
      <c r="D3947" t="s">
        <v>1765</v>
      </c>
      <c r="E3947" t="s">
        <v>1767</v>
      </c>
      <c r="F3947" s="4" t="s">
        <v>454</v>
      </c>
      <c r="G3947" s="4">
        <v>646000</v>
      </c>
      <c r="H3947" s="10">
        <v>727398.2</v>
      </c>
      <c r="I3947">
        <f>IFERROR(VLOOKUP(G3947,'LEAID Match'!$B$2:$C$427,2,FALSE),"")</f>
        <v>5511160</v>
      </c>
    </row>
    <row r="3948" spans="1:9" x14ac:dyDescent="0.2">
      <c r="A3948">
        <f t="shared" si="61"/>
        <v>5511160</v>
      </c>
      <c r="B3948">
        <v>2017</v>
      </c>
      <c r="C3948" t="s">
        <v>1763</v>
      </c>
      <c r="D3948" t="s">
        <v>1765</v>
      </c>
      <c r="E3948" t="s">
        <v>1767</v>
      </c>
      <c r="F3948" s="4" t="s">
        <v>454</v>
      </c>
      <c r="G3948" s="4">
        <v>646000</v>
      </c>
      <c r="H3948" s="10">
        <v>727609.11</v>
      </c>
      <c r="I3948">
        <f>IFERROR(VLOOKUP(G3948,'LEAID Match'!$B$2:$C$427,2,FALSE),"")</f>
        <v>5511160</v>
      </c>
    </row>
    <row r="3949" spans="1:9" x14ac:dyDescent="0.2">
      <c r="A3949">
        <f t="shared" si="61"/>
        <v>5511160</v>
      </c>
      <c r="B3949">
        <v>2016</v>
      </c>
      <c r="C3949" t="s">
        <v>1763</v>
      </c>
      <c r="D3949" t="s">
        <v>1765</v>
      </c>
      <c r="E3949" t="s">
        <v>1767</v>
      </c>
      <c r="F3949" s="4" t="s">
        <v>454</v>
      </c>
      <c r="G3949" s="4">
        <v>646000</v>
      </c>
      <c r="H3949" s="10">
        <v>729620.74</v>
      </c>
      <c r="I3949">
        <f>IFERROR(VLOOKUP(G3949,'LEAID Match'!$B$2:$C$427,2,FALSE),"")</f>
        <v>5511160</v>
      </c>
    </row>
    <row r="3950" spans="1:9" x14ac:dyDescent="0.2">
      <c r="A3950">
        <f t="shared" si="61"/>
        <v>5511160</v>
      </c>
      <c r="B3950" s="14">
        <v>2015</v>
      </c>
      <c r="C3950" t="s">
        <v>1763</v>
      </c>
      <c r="D3950" t="s">
        <v>1765</v>
      </c>
      <c r="E3950" t="s">
        <v>1767</v>
      </c>
      <c r="F3950" s="14" t="s">
        <v>454</v>
      </c>
      <c r="G3950" s="14">
        <v>646000</v>
      </c>
      <c r="H3950" s="14">
        <v>722565.52</v>
      </c>
      <c r="I3950">
        <f>IFERROR(VLOOKUP(G3950,'LEAID Match'!$B$2:$C$427,2,FALSE),"")</f>
        <v>5511160</v>
      </c>
    </row>
    <row r="3951" spans="1:9" x14ac:dyDescent="0.2">
      <c r="A3951">
        <f t="shared" si="61"/>
        <v>5511580</v>
      </c>
      <c r="B3951">
        <v>2023</v>
      </c>
      <c r="C3951" t="s">
        <v>1763</v>
      </c>
      <c r="D3951" t="s">
        <v>1765</v>
      </c>
      <c r="E3951" t="s">
        <v>1767</v>
      </c>
      <c r="F3951" s="5" t="s">
        <v>455</v>
      </c>
      <c r="G3951" s="5">
        <v>647000</v>
      </c>
      <c r="H3951" s="6">
        <v>142012.97</v>
      </c>
      <c r="I3951">
        <f>IFERROR(VLOOKUP(G3951,'LEAID Match'!$B$2:$C$427,2,FALSE),"")</f>
        <v>5511580</v>
      </c>
    </row>
    <row r="3952" spans="1:9" x14ac:dyDescent="0.2">
      <c r="A3952">
        <f t="shared" si="61"/>
        <v>5511580</v>
      </c>
      <c r="B3952">
        <v>2022</v>
      </c>
      <c r="C3952" t="s">
        <v>1763</v>
      </c>
      <c r="D3952" t="s">
        <v>1765</v>
      </c>
      <c r="E3952" t="s">
        <v>1767</v>
      </c>
      <c r="F3952" s="5" t="s">
        <v>455</v>
      </c>
      <c r="G3952" s="5">
        <v>647000</v>
      </c>
      <c r="H3952" s="6">
        <v>139275.47</v>
      </c>
      <c r="I3952">
        <f>IFERROR(VLOOKUP(G3952,'LEAID Match'!$B$2:$C$427,2,FALSE),"")</f>
        <v>5511580</v>
      </c>
    </row>
    <row r="3953" spans="1:9" x14ac:dyDescent="0.2">
      <c r="A3953">
        <f t="shared" si="61"/>
        <v>5511580</v>
      </c>
      <c r="B3953">
        <v>2021</v>
      </c>
      <c r="C3953" t="s">
        <v>1763</v>
      </c>
      <c r="D3953" t="s">
        <v>1765</v>
      </c>
      <c r="E3953" t="s">
        <v>1767</v>
      </c>
      <c r="F3953" s="5" t="s">
        <v>455</v>
      </c>
      <c r="G3953" s="5">
        <v>647000</v>
      </c>
      <c r="H3953" s="6">
        <v>136538.07</v>
      </c>
      <c r="I3953">
        <f>IFERROR(VLOOKUP(G3953,'LEAID Match'!$B$2:$C$427,2,FALSE),"")</f>
        <v>5511580</v>
      </c>
    </row>
    <row r="3954" spans="1:9" x14ac:dyDescent="0.2">
      <c r="A3954">
        <f t="shared" si="61"/>
        <v>5511580</v>
      </c>
      <c r="B3954">
        <v>2020</v>
      </c>
      <c r="C3954" t="s">
        <v>1763</v>
      </c>
      <c r="D3954" t="s">
        <v>1765</v>
      </c>
      <c r="E3954" t="s">
        <v>1767</v>
      </c>
      <c r="F3954" s="4" t="s">
        <v>455</v>
      </c>
      <c r="G3954" s="4">
        <v>647000</v>
      </c>
      <c r="H3954" s="10">
        <v>132991.82</v>
      </c>
      <c r="I3954">
        <f>IFERROR(VLOOKUP(G3954,'LEAID Match'!$B$2:$C$427,2,FALSE),"")</f>
        <v>5511580</v>
      </c>
    </row>
    <row r="3955" spans="1:9" x14ac:dyDescent="0.2">
      <c r="A3955">
        <f t="shared" si="61"/>
        <v>5511580</v>
      </c>
      <c r="B3955">
        <v>2019</v>
      </c>
      <c r="C3955" t="s">
        <v>1763</v>
      </c>
      <c r="D3955" t="s">
        <v>1765</v>
      </c>
      <c r="E3955" t="s">
        <v>1767</v>
      </c>
      <c r="F3955" s="4" t="s">
        <v>455</v>
      </c>
      <c r="G3955" s="4">
        <v>647000</v>
      </c>
      <c r="H3955" s="10">
        <v>127661.72</v>
      </c>
      <c r="I3955">
        <f>IFERROR(VLOOKUP(G3955,'LEAID Match'!$B$2:$C$427,2,FALSE),"")</f>
        <v>5511580</v>
      </c>
    </row>
    <row r="3956" spans="1:9" x14ac:dyDescent="0.2">
      <c r="A3956">
        <f t="shared" si="61"/>
        <v>5511580</v>
      </c>
      <c r="B3956">
        <v>2018</v>
      </c>
      <c r="C3956" t="s">
        <v>1763</v>
      </c>
      <c r="D3956" t="s">
        <v>1765</v>
      </c>
      <c r="E3956" t="s">
        <v>1767</v>
      </c>
      <c r="F3956" s="4" t="s">
        <v>455</v>
      </c>
      <c r="G3956" s="4">
        <v>647000</v>
      </c>
      <c r="H3956" s="10">
        <v>124066.31</v>
      </c>
      <c r="I3956">
        <f>IFERROR(VLOOKUP(G3956,'LEAID Match'!$B$2:$C$427,2,FALSE),"")</f>
        <v>5511580</v>
      </c>
    </row>
    <row r="3957" spans="1:9" x14ac:dyDescent="0.2">
      <c r="A3957">
        <f t="shared" si="61"/>
        <v>5511580</v>
      </c>
      <c r="B3957">
        <v>2017</v>
      </c>
      <c r="C3957" t="s">
        <v>1763</v>
      </c>
      <c r="D3957" t="s">
        <v>1765</v>
      </c>
      <c r="E3957" t="s">
        <v>1767</v>
      </c>
      <c r="F3957" s="4" t="s">
        <v>455</v>
      </c>
      <c r="G3957" s="4">
        <v>647000</v>
      </c>
      <c r="H3957" s="10">
        <v>121264.99</v>
      </c>
      <c r="I3957">
        <f>IFERROR(VLOOKUP(G3957,'LEAID Match'!$B$2:$C$427,2,FALSE),"")</f>
        <v>5511580</v>
      </c>
    </row>
    <row r="3958" spans="1:9" x14ac:dyDescent="0.2">
      <c r="A3958">
        <f t="shared" si="61"/>
        <v>5511580</v>
      </c>
      <c r="B3958">
        <v>2016</v>
      </c>
      <c r="C3958" t="s">
        <v>1763</v>
      </c>
      <c r="D3958" t="s">
        <v>1765</v>
      </c>
      <c r="E3958" t="s">
        <v>1767</v>
      </c>
      <c r="F3958" s="4" t="s">
        <v>455</v>
      </c>
      <c r="G3958" s="4">
        <v>647000</v>
      </c>
      <c r="H3958" s="10">
        <v>122621.13</v>
      </c>
      <c r="I3958">
        <f>IFERROR(VLOOKUP(G3958,'LEAID Match'!$B$2:$C$427,2,FALSE),"")</f>
        <v>5511580</v>
      </c>
    </row>
    <row r="3959" spans="1:9" x14ac:dyDescent="0.2">
      <c r="A3959">
        <f t="shared" si="61"/>
        <v>5511580</v>
      </c>
      <c r="B3959" s="14">
        <v>2015</v>
      </c>
      <c r="C3959" t="s">
        <v>1763</v>
      </c>
      <c r="D3959" t="s">
        <v>1765</v>
      </c>
      <c r="E3959" t="s">
        <v>1767</v>
      </c>
      <c r="F3959" s="14" t="s">
        <v>455</v>
      </c>
      <c r="G3959" s="14">
        <v>647000</v>
      </c>
      <c r="H3959" s="14">
        <v>121978.46</v>
      </c>
      <c r="I3959">
        <f>IFERROR(VLOOKUP(G3959,'LEAID Match'!$B$2:$C$427,2,FALSE),"")</f>
        <v>5511580</v>
      </c>
    </row>
    <row r="3960" spans="1:9" x14ac:dyDescent="0.2">
      <c r="A3960">
        <f t="shared" si="61"/>
        <v>5513620</v>
      </c>
      <c r="B3960">
        <v>2023</v>
      </c>
      <c r="C3960" t="s">
        <v>1763</v>
      </c>
      <c r="D3960" t="s">
        <v>1765</v>
      </c>
      <c r="E3960" t="s">
        <v>1767</v>
      </c>
      <c r="F3960" s="5" t="s">
        <v>456</v>
      </c>
      <c r="G3960" s="5">
        <v>648000</v>
      </c>
      <c r="H3960" s="6">
        <v>975507.91</v>
      </c>
      <c r="I3960">
        <f>IFERROR(VLOOKUP(G3960,'LEAID Match'!$B$2:$C$427,2,FALSE),"")</f>
        <v>5513620</v>
      </c>
    </row>
    <row r="3961" spans="1:9" x14ac:dyDescent="0.2">
      <c r="A3961">
        <f t="shared" si="61"/>
        <v>5513620</v>
      </c>
      <c r="B3961">
        <v>2022</v>
      </c>
      <c r="C3961" t="s">
        <v>1763</v>
      </c>
      <c r="D3961" t="s">
        <v>1765</v>
      </c>
      <c r="E3961" t="s">
        <v>1767</v>
      </c>
      <c r="F3961" s="5" t="s">
        <v>456</v>
      </c>
      <c r="G3961" s="5">
        <v>648000</v>
      </c>
      <c r="H3961" s="6">
        <v>996274.54</v>
      </c>
      <c r="I3961">
        <f>IFERROR(VLOOKUP(G3961,'LEAID Match'!$B$2:$C$427,2,FALSE),"")</f>
        <v>5513620</v>
      </c>
    </row>
    <row r="3962" spans="1:9" x14ac:dyDescent="0.2">
      <c r="A3962">
        <f t="shared" si="61"/>
        <v>5513620</v>
      </c>
      <c r="B3962">
        <v>2021</v>
      </c>
      <c r="C3962" t="s">
        <v>1763</v>
      </c>
      <c r="D3962" t="s">
        <v>1765</v>
      </c>
      <c r="E3962" t="s">
        <v>1767</v>
      </c>
      <c r="F3962" s="5" t="s">
        <v>456</v>
      </c>
      <c r="G3962" s="5">
        <v>648000</v>
      </c>
      <c r="H3962" s="6">
        <v>996111.32</v>
      </c>
      <c r="I3962">
        <f>IFERROR(VLOOKUP(G3962,'LEAID Match'!$B$2:$C$427,2,FALSE),"")</f>
        <v>5513620</v>
      </c>
    </row>
    <row r="3963" spans="1:9" x14ac:dyDescent="0.2">
      <c r="A3963">
        <f t="shared" si="61"/>
        <v>5513620</v>
      </c>
      <c r="B3963">
        <v>2020</v>
      </c>
      <c r="C3963" t="s">
        <v>1763</v>
      </c>
      <c r="D3963" t="s">
        <v>1765</v>
      </c>
      <c r="E3963" t="s">
        <v>1767</v>
      </c>
      <c r="F3963" s="4" t="s">
        <v>456</v>
      </c>
      <c r="G3963" s="4">
        <v>648000</v>
      </c>
      <c r="H3963" s="10">
        <v>981453.5</v>
      </c>
      <c r="I3963">
        <f>IFERROR(VLOOKUP(G3963,'LEAID Match'!$B$2:$C$427,2,FALSE),"")</f>
        <v>5513620</v>
      </c>
    </row>
    <row r="3964" spans="1:9" x14ac:dyDescent="0.2">
      <c r="A3964">
        <f t="shared" si="61"/>
        <v>5513620</v>
      </c>
      <c r="B3964">
        <v>2019</v>
      </c>
      <c r="C3964" t="s">
        <v>1763</v>
      </c>
      <c r="D3964" t="s">
        <v>1765</v>
      </c>
      <c r="E3964" t="s">
        <v>1767</v>
      </c>
      <c r="F3964" s="4" t="s">
        <v>456</v>
      </c>
      <c r="G3964" s="4">
        <v>648000</v>
      </c>
      <c r="H3964" s="10">
        <v>970568.95</v>
      </c>
      <c r="I3964">
        <f>IFERROR(VLOOKUP(G3964,'LEAID Match'!$B$2:$C$427,2,FALSE),"")</f>
        <v>5513620</v>
      </c>
    </row>
    <row r="3965" spans="1:9" x14ac:dyDescent="0.2">
      <c r="A3965">
        <f t="shared" si="61"/>
        <v>5513620</v>
      </c>
      <c r="B3965">
        <v>2018</v>
      </c>
      <c r="C3965" t="s">
        <v>1763</v>
      </c>
      <c r="D3965" t="s">
        <v>1765</v>
      </c>
      <c r="E3965" t="s">
        <v>1767</v>
      </c>
      <c r="F3965" s="4" t="s">
        <v>456</v>
      </c>
      <c r="G3965" s="4">
        <v>648000</v>
      </c>
      <c r="H3965" s="10">
        <v>950737.65</v>
      </c>
      <c r="I3965">
        <f>IFERROR(VLOOKUP(G3965,'LEAID Match'!$B$2:$C$427,2,FALSE),"")</f>
        <v>5513620</v>
      </c>
    </row>
    <row r="3966" spans="1:9" x14ac:dyDescent="0.2">
      <c r="A3966">
        <f t="shared" si="61"/>
        <v>5513620</v>
      </c>
      <c r="B3966">
        <v>2017</v>
      </c>
      <c r="C3966" t="s">
        <v>1763</v>
      </c>
      <c r="D3966" t="s">
        <v>1765</v>
      </c>
      <c r="E3966" t="s">
        <v>1767</v>
      </c>
      <c r="F3966" s="4" t="s">
        <v>456</v>
      </c>
      <c r="G3966" s="4">
        <v>648000</v>
      </c>
      <c r="H3966" s="10">
        <v>934564.07</v>
      </c>
      <c r="I3966">
        <f>IFERROR(VLOOKUP(G3966,'LEAID Match'!$B$2:$C$427,2,FALSE),"")</f>
        <v>5513620</v>
      </c>
    </row>
    <row r="3967" spans="1:9" x14ac:dyDescent="0.2">
      <c r="A3967">
        <f t="shared" si="61"/>
        <v>5513620</v>
      </c>
      <c r="B3967">
        <v>2016</v>
      </c>
      <c r="C3967" t="s">
        <v>1763</v>
      </c>
      <c r="D3967" t="s">
        <v>1765</v>
      </c>
      <c r="E3967" t="s">
        <v>1767</v>
      </c>
      <c r="F3967" s="4" t="s">
        <v>456</v>
      </c>
      <c r="G3967" s="4">
        <v>648000</v>
      </c>
      <c r="H3967" s="10">
        <v>930243.71</v>
      </c>
      <c r="I3967">
        <f>IFERROR(VLOOKUP(G3967,'LEAID Match'!$B$2:$C$427,2,FALSE),"")</f>
        <v>5513620</v>
      </c>
    </row>
    <row r="3968" spans="1:9" x14ac:dyDescent="0.2">
      <c r="A3968">
        <f t="shared" si="61"/>
        <v>5513620</v>
      </c>
      <c r="B3968" s="14">
        <v>2015</v>
      </c>
      <c r="C3968" t="s">
        <v>1763</v>
      </c>
      <c r="D3968" t="s">
        <v>1765</v>
      </c>
      <c r="E3968" t="s">
        <v>1767</v>
      </c>
      <c r="F3968" s="14" t="s">
        <v>456</v>
      </c>
      <c r="G3968" s="14">
        <v>648000</v>
      </c>
      <c r="H3968" s="14">
        <v>921698.11</v>
      </c>
      <c r="I3968">
        <f>IFERROR(VLOOKUP(G3968,'LEAID Match'!$B$2:$C$427,2,FALSE),"")</f>
        <v>5513620</v>
      </c>
    </row>
    <row r="3969" spans="1:9" x14ac:dyDescent="0.2">
      <c r="A3969">
        <f t="shared" si="61"/>
        <v>5515600</v>
      </c>
      <c r="B3969">
        <v>2023</v>
      </c>
      <c r="C3969" t="s">
        <v>1763</v>
      </c>
      <c r="D3969" t="s">
        <v>1765</v>
      </c>
      <c r="E3969" t="s">
        <v>1767</v>
      </c>
      <c r="F3969" s="5" t="s">
        <v>457</v>
      </c>
      <c r="G3969" s="5">
        <v>650000</v>
      </c>
      <c r="H3969" s="6">
        <v>613524.23</v>
      </c>
      <c r="I3969">
        <f>IFERROR(VLOOKUP(G3969,'LEAID Match'!$B$2:$C$427,2,FALSE),"")</f>
        <v>5515600</v>
      </c>
    </row>
    <row r="3970" spans="1:9" x14ac:dyDescent="0.2">
      <c r="A3970">
        <f t="shared" si="61"/>
        <v>5515600</v>
      </c>
      <c r="B3970">
        <v>2022</v>
      </c>
      <c r="C3970" t="s">
        <v>1763</v>
      </c>
      <c r="D3970" t="s">
        <v>1765</v>
      </c>
      <c r="E3970" t="s">
        <v>1767</v>
      </c>
      <c r="F3970" s="5" t="s">
        <v>457</v>
      </c>
      <c r="G3970" s="5">
        <v>650000</v>
      </c>
      <c r="H3970" s="6">
        <v>586328.98</v>
      </c>
      <c r="I3970">
        <f>IFERROR(VLOOKUP(G3970,'LEAID Match'!$B$2:$C$427,2,FALSE),"")</f>
        <v>5515600</v>
      </c>
    </row>
    <row r="3971" spans="1:9" x14ac:dyDescent="0.2">
      <c r="A3971">
        <f t="shared" ref="A3971:A4034" si="62">I3971</f>
        <v>5515600</v>
      </c>
      <c r="B3971">
        <v>2021</v>
      </c>
      <c r="C3971" t="s">
        <v>1763</v>
      </c>
      <c r="D3971" t="s">
        <v>1765</v>
      </c>
      <c r="E3971" t="s">
        <v>1767</v>
      </c>
      <c r="F3971" s="5" t="s">
        <v>457</v>
      </c>
      <c r="G3971" s="5">
        <v>650000</v>
      </c>
      <c r="H3971" s="6">
        <v>567872.06999999995</v>
      </c>
      <c r="I3971">
        <f>IFERROR(VLOOKUP(G3971,'LEAID Match'!$B$2:$C$427,2,FALSE),"")</f>
        <v>5515600</v>
      </c>
    </row>
    <row r="3972" spans="1:9" x14ac:dyDescent="0.2">
      <c r="A3972">
        <f t="shared" si="62"/>
        <v>5515600</v>
      </c>
      <c r="B3972">
        <v>2020</v>
      </c>
      <c r="C3972" t="s">
        <v>1763</v>
      </c>
      <c r="D3972" t="s">
        <v>1765</v>
      </c>
      <c r="E3972" t="s">
        <v>1767</v>
      </c>
      <c r="F3972" s="4" t="s">
        <v>457</v>
      </c>
      <c r="G3972" s="4">
        <v>650000</v>
      </c>
      <c r="H3972" s="10">
        <v>547723.42000000004</v>
      </c>
      <c r="I3972">
        <f>IFERROR(VLOOKUP(G3972,'LEAID Match'!$B$2:$C$427,2,FALSE),"")</f>
        <v>5515600</v>
      </c>
    </row>
    <row r="3973" spans="1:9" x14ac:dyDescent="0.2">
      <c r="A3973">
        <f t="shared" si="62"/>
        <v>5515600</v>
      </c>
      <c r="B3973">
        <v>2019</v>
      </c>
      <c r="C3973" t="s">
        <v>1763</v>
      </c>
      <c r="D3973" t="s">
        <v>1765</v>
      </c>
      <c r="E3973" t="s">
        <v>1767</v>
      </c>
      <c r="F3973" s="4" t="s">
        <v>457</v>
      </c>
      <c r="G3973" s="4">
        <v>650000</v>
      </c>
      <c r="H3973" s="10">
        <v>541620.97</v>
      </c>
      <c r="I3973">
        <f>IFERROR(VLOOKUP(G3973,'LEAID Match'!$B$2:$C$427,2,FALSE),"")</f>
        <v>5515600</v>
      </c>
    </row>
    <row r="3974" spans="1:9" x14ac:dyDescent="0.2">
      <c r="A3974">
        <f t="shared" si="62"/>
        <v>5515600</v>
      </c>
      <c r="B3974">
        <v>2018</v>
      </c>
      <c r="C3974" t="s">
        <v>1763</v>
      </c>
      <c r="D3974" t="s">
        <v>1765</v>
      </c>
      <c r="E3974" t="s">
        <v>1767</v>
      </c>
      <c r="F3974" s="4" t="s">
        <v>457</v>
      </c>
      <c r="G3974" s="4">
        <v>650000</v>
      </c>
      <c r="H3974" s="10">
        <v>528905.65</v>
      </c>
      <c r="I3974">
        <f>IFERROR(VLOOKUP(G3974,'LEAID Match'!$B$2:$C$427,2,FALSE),"")</f>
        <v>5515600</v>
      </c>
    </row>
    <row r="3975" spans="1:9" x14ac:dyDescent="0.2">
      <c r="A3975">
        <f t="shared" si="62"/>
        <v>5515600</v>
      </c>
      <c r="B3975">
        <v>2017</v>
      </c>
      <c r="C3975" t="s">
        <v>1763</v>
      </c>
      <c r="D3975" t="s">
        <v>1765</v>
      </c>
      <c r="E3975" t="s">
        <v>1767</v>
      </c>
      <c r="F3975" s="4" t="s">
        <v>457</v>
      </c>
      <c r="G3975" s="4">
        <v>650000</v>
      </c>
      <c r="H3975" s="10">
        <v>518897.06</v>
      </c>
      <c r="I3975">
        <f>IFERROR(VLOOKUP(G3975,'LEAID Match'!$B$2:$C$427,2,FALSE),"")</f>
        <v>5515600</v>
      </c>
    </row>
    <row r="3976" spans="1:9" x14ac:dyDescent="0.2">
      <c r="A3976">
        <f t="shared" si="62"/>
        <v>5515600</v>
      </c>
      <c r="B3976">
        <v>2016</v>
      </c>
      <c r="C3976" t="s">
        <v>1763</v>
      </c>
      <c r="D3976" t="s">
        <v>1765</v>
      </c>
      <c r="E3976" t="s">
        <v>1767</v>
      </c>
      <c r="F3976" s="4" t="s">
        <v>457</v>
      </c>
      <c r="G3976" s="4">
        <v>650000</v>
      </c>
      <c r="H3976" s="10">
        <v>501870.89</v>
      </c>
      <c r="I3976">
        <f>IFERROR(VLOOKUP(G3976,'LEAID Match'!$B$2:$C$427,2,FALSE),"")</f>
        <v>5515600</v>
      </c>
    </row>
    <row r="3977" spans="1:9" x14ac:dyDescent="0.2">
      <c r="A3977">
        <f t="shared" si="62"/>
        <v>5515600</v>
      </c>
      <c r="B3977" s="14">
        <v>2015</v>
      </c>
      <c r="C3977" t="s">
        <v>1763</v>
      </c>
      <c r="D3977" t="s">
        <v>1765</v>
      </c>
      <c r="E3977" t="s">
        <v>1767</v>
      </c>
      <c r="F3977" s="14" t="s">
        <v>457</v>
      </c>
      <c r="G3977" s="14">
        <v>650000</v>
      </c>
      <c r="H3977" s="14">
        <v>488737.03</v>
      </c>
      <c r="I3977">
        <f>IFERROR(VLOOKUP(G3977,'LEAID Match'!$B$2:$C$427,2,FALSE),"")</f>
        <v>5515600</v>
      </c>
    </row>
    <row r="3978" spans="1:9" x14ac:dyDescent="0.2">
      <c r="A3978" t="str">
        <f t="shared" si="62"/>
        <v/>
      </c>
      <c r="B3978">
        <v>2023</v>
      </c>
      <c r="C3978" t="s">
        <v>1763</v>
      </c>
      <c r="D3978" t="s">
        <v>1765</v>
      </c>
      <c r="E3978" t="s">
        <v>1767</v>
      </c>
      <c r="F3978" s="5" t="s">
        <v>458</v>
      </c>
      <c r="G3978" s="5">
        <v>652000</v>
      </c>
      <c r="H3978" s="6">
        <v>6518.42</v>
      </c>
      <c r="I3978" t="str">
        <f>IFERROR(VLOOKUP(G3978,'LEAID Match'!$B$2:$C$427,2,FALSE),"")</f>
        <v/>
      </c>
    </row>
    <row r="3979" spans="1:9" x14ac:dyDescent="0.2">
      <c r="A3979" t="str">
        <f t="shared" si="62"/>
        <v/>
      </c>
      <c r="B3979">
        <v>2022</v>
      </c>
      <c r="C3979" t="s">
        <v>1763</v>
      </c>
      <c r="D3979" t="s">
        <v>1765</v>
      </c>
      <c r="E3979" t="s">
        <v>1767</v>
      </c>
      <c r="F3979" s="5" t="s">
        <v>458</v>
      </c>
      <c r="G3979" s="5">
        <v>652000</v>
      </c>
      <c r="H3979" s="6">
        <v>6189.06</v>
      </c>
      <c r="I3979" t="str">
        <f>IFERROR(VLOOKUP(G3979,'LEAID Match'!$B$2:$C$427,2,FALSE),"")</f>
        <v/>
      </c>
    </row>
    <row r="3980" spans="1:9" x14ac:dyDescent="0.2">
      <c r="A3980" t="str">
        <f t="shared" si="62"/>
        <v/>
      </c>
      <c r="B3980">
        <v>2021</v>
      </c>
      <c r="C3980" t="s">
        <v>1763</v>
      </c>
      <c r="D3980" t="s">
        <v>1765</v>
      </c>
      <c r="E3980" t="s">
        <v>1767</v>
      </c>
      <c r="F3980" s="5" t="s">
        <v>458</v>
      </c>
      <c r="G3980" s="5">
        <v>652000</v>
      </c>
      <c r="H3980" s="6">
        <v>5976.46</v>
      </c>
      <c r="I3980" t="str">
        <f>IFERROR(VLOOKUP(G3980,'LEAID Match'!$B$2:$C$427,2,FALSE),"")</f>
        <v/>
      </c>
    </row>
    <row r="3981" spans="1:9" x14ac:dyDescent="0.2">
      <c r="A3981" t="str">
        <f t="shared" si="62"/>
        <v/>
      </c>
      <c r="B3981">
        <v>2020</v>
      </c>
      <c r="C3981" t="s">
        <v>1763</v>
      </c>
      <c r="D3981" t="s">
        <v>1765</v>
      </c>
      <c r="E3981" t="s">
        <v>1767</v>
      </c>
      <c r="F3981" s="4" t="s">
        <v>458</v>
      </c>
      <c r="G3981" s="4">
        <v>652000</v>
      </c>
      <c r="H3981" s="10">
        <v>5604.99</v>
      </c>
      <c r="I3981" t="str">
        <f>IFERROR(VLOOKUP(G3981,'LEAID Match'!$B$2:$C$427,2,FALSE),"")</f>
        <v/>
      </c>
    </row>
    <row r="3982" spans="1:9" x14ac:dyDescent="0.2">
      <c r="A3982" t="str">
        <f t="shared" si="62"/>
        <v/>
      </c>
      <c r="B3982">
        <v>2019</v>
      </c>
      <c r="C3982" t="s">
        <v>1763</v>
      </c>
      <c r="D3982" t="s">
        <v>1765</v>
      </c>
      <c r="E3982" t="s">
        <v>1767</v>
      </c>
      <c r="F3982" s="4" t="s">
        <v>458</v>
      </c>
      <c r="G3982" s="4">
        <v>652000</v>
      </c>
      <c r="H3982" s="10">
        <v>4897.07</v>
      </c>
      <c r="I3982" t="str">
        <f>IFERROR(VLOOKUP(G3982,'LEAID Match'!$B$2:$C$427,2,FALSE),"")</f>
        <v/>
      </c>
    </row>
    <row r="3983" spans="1:9" x14ac:dyDescent="0.2">
      <c r="A3983" t="str">
        <f t="shared" si="62"/>
        <v/>
      </c>
      <c r="B3983">
        <v>2018</v>
      </c>
      <c r="C3983" t="s">
        <v>1763</v>
      </c>
      <c r="D3983" t="s">
        <v>1765</v>
      </c>
      <c r="E3983" t="s">
        <v>1767</v>
      </c>
      <c r="F3983" s="4" t="s">
        <v>458</v>
      </c>
      <c r="G3983" s="4">
        <v>652000</v>
      </c>
      <c r="H3983" s="10">
        <v>4507.3900000000003</v>
      </c>
      <c r="I3983" t="str">
        <f>IFERROR(VLOOKUP(G3983,'LEAID Match'!$B$2:$C$427,2,FALSE),"")</f>
        <v/>
      </c>
    </row>
    <row r="3984" spans="1:9" x14ac:dyDescent="0.2">
      <c r="A3984" t="str">
        <f t="shared" si="62"/>
        <v/>
      </c>
      <c r="B3984">
        <v>2017</v>
      </c>
      <c r="C3984" t="s">
        <v>1763</v>
      </c>
      <c r="D3984" t="s">
        <v>1765</v>
      </c>
      <c r="E3984" t="s">
        <v>1767</v>
      </c>
      <c r="F3984" s="4" t="s">
        <v>458</v>
      </c>
      <c r="G3984" s="4">
        <v>652000</v>
      </c>
      <c r="H3984" s="10">
        <v>4390.24</v>
      </c>
      <c r="I3984" t="str">
        <f>IFERROR(VLOOKUP(G3984,'LEAID Match'!$B$2:$C$427,2,FALSE),"")</f>
        <v/>
      </c>
    </row>
    <row r="3985" spans="1:9" x14ac:dyDescent="0.2">
      <c r="A3985" t="str">
        <f t="shared" si="62"/>
        <v/>
      </c>
      <c r="B3985">
        <v>2016</v>
      </c>
      <c r="C3985" t="s">
        <v>1763</v>
      </c>
      <c r="D3985" t="s">
        <v>1765</v>
      </c>
      <c r="E3985" t="s">
        <v>1767</v>
      </c>
      <c r="F3985" s="4" t="s">
        <v>458</v>
      </c>
      <c r="G3985" s="4">
        <v>652000</v>
      </c>
      <c r="H3985" s="10">
        <v>4837.01</v>
      </c>
      <c r="I3985" t="str">
        <f>IFERROR(VLOOKUP(G3985,'LEAID Match'!$B$2:$C$427,2,FALSE),"")</f>
        <v/>
      </c>
    </row>
    <row r="3986" spans="1:9" x14ac:dyDescent="0.2">
      <c r="A3986" t="str">
        <f t="shared" si="62"/>
        <v/>
      </c>
      <c r="B3986" s="14">
        <v>2015</v>
      </c>
      <c r="C3986" t="s">
        <v>1763</v>
      </c>
      <c r="D3986" t="s">
        <v>1765</v>
      </c>
      <c r="E3986" t="s">
        <v>1767</v>
      </c>
      <c r="F3986" s="14" t="s">
        <v>458</v>
      </c>
      <c r="G3986" s="14">
        <v>652000</v>
      </c>
      <c r="H3986" s="14">
        <v>4785.8</v>
      </c>
      <c r="I3986" t="str">
        <f>IFERROR(VLOOKUP(G3986,'LEAID Match'!$B$2:$C$427,2,FALSE),"")</f>
        <v/>
      </c>
    </row>
    <row r="3987" spans="1:9" x14ac:dyDescent="0.2">
      <c r="A3987">
        <f t="shared" si="62"/>
        <v>5502040</v>
      </c>
      <c r="B3987">
        <v>2023</v>
      </c>
      <c r="C3987" t="s">
        <v>1763</v>
      </c>
      <c r="D3987" t="s">
        <v>1765</v>
      </c>
      <c r="E3987" t="s">
        <v>1767</v>
      </c>
      <c r="F3987" s="5" t="s">
        <v>459</v>
      </c>
      <c r="G3987" s="5">
        <v>655000</v>
      </c>
      <c r="H3987" s="6">
        <v>430021.08</v>
      </c>
      <c r="I3987">
        <f>IFERROR(VLOOKUP(G3987,'LEAID Match'!$B$2:$C$427,2,FALSE),"")</f>
        <v>5502040</v>
      </c>
    </row>
    <row r="3988" spans="1:9" x14ac:dyDescent="0.2">
      <c r="A3988">
        <f t="shared" si="62"/>
        <v>5502040</v>
      </c>
      <c r="B3988">
        <v>2022</v>
      </c>
      <c r="C3988" t="s">
        <v>1763</v>
      </c>
      <c r="D3988" t="s">
        <v>1765</v>
      </c>
      <c r="E3988" t="s">
        <v>1767</v>
      </c>
      <c r="F3988" s="5" t="s">
        <v>459</v>
      </c>
      <c r="G3988" s="5">
        <v>655000</v>
      </c>
      <c r="H3988" s="6">
        <v>411922.58</v>
      </c>
      <c r="I3988">
        <f>IFERROR(VLOOKUP(G3988,'LEAID Match'!$B$2:$C$427,2,FALSE),"")</f>
        <v>5502040</v>
      </c>
    </row>
    <row r="3989" spans="1:9" x14ac:dyDescent="0.2">
      <c r="A3989">
        <f t="shared" si="62"/>
        <v>5502040</v>
      </c>
      <c r="B3989">
        <v>2021</v>
      </c>
      <c r="C3989" t="s">
        <v>1763</v>
      </c>
      <c r="D3989" t="s">
        <v>1765</v>
      </c>
      <c r="E3989" t="s">
        <v>1767</v>
      </c>
      <c r="F3989" s="5" t="s">
        <v>459</v>
      </c>
      <c r="G3989" s="5">
        <v>655000</v>
      </c>
      <c r="H3989" s="6">
        <v>399699.31</v>
      </c>
      <c r="I3989">
        <f>IFERROR(VLOOKUP(G3989,'LEAID Match'!$B$2:$C$427,2,FALSE),"")</f>
        <v>5502040</v>
      </c>
    </row>
    <row r="3990" spans="1:9" x14ac:dyDescent="0.2">
      <c r="A3990">
        <f t="shared" si="62"/>
        <v>5502040</v>
      </c>
      <c r="B3990">
        <v>2020</v>
      </c>
      <c r="C3990" t="s">
        <v>1763</v>
      </c>
      <c r="D3990" t="s">
        <v>1765</v>
      </c>
      <c r="E3990" t="s">
        <v>1767</v>
      </c>
      <c r="F3990" s="4" t="s">
        <v>459</v>
      </c>
      <c r="G3990" s="4">
        <v>655000</v>
      </c>
      <c r="H3990" s="10">
        <v>376225.88</v>
      </c>
      <c r="I3990">
        <f>IFERROR(VLOOKUP(G3990,'LEAID Match'!$B$2:$C$427,2,FALSE),"")</f>
        <v>5502040</v>
      </c>
    </row>
    <row r="3991" spans="1:9" x14ac:dyDescent="0.2">
      <c r="A3991">
        <f t="shared" si="62"/>
        <v>5502040</v>
      </c>
      <c r="B3991">
        <v>2019</v>
      </c>
      <c r="C3991" t="s">
        <v>1763</v>
      </c>
      <c r="D3991" t="s">
        <v>1765</v>
      </c>
      <c r="E3991" t="s">
        <v>1767</v>
      </c>
      <c r="F3991" s="4" t="s">
        <v>459</v>
      </c>
      <c r="G3991" s="4">
        <v>655000</v>
      </c>
      <c r="H3991" s="10">
        <v>356648.31</v>
      </c>
      <c r="I3991">
        <f>IFERROR(VLOOKUP(G3991,'LEAID Match'!$B$2:$C$427,2,FALSE),"")</f>
        <v>5502040</v>
      </c>
    </row>
    <row r="3992" spans="1:9" x14ac:dyDescent="0.2">
      <c r="A3992">
        <f t="shared" si="62"/>
        <v>5502040</v>
      </c>
      <c r="B3992">
        <v>2018</v>
      </c>
      <c r="C3992" t="s">
        <v>1763</v>
      </c>
      <c r="D3992" t="s">
        <v>1765</v>
      </c>
      <c r="E3992" t="s">
        <v>1767</v>
      </c>
      <c r="F3992" s="4" t="s">
        <v>459</v>
      </c>
      <c r="G3992" s="4">
        <v>655000</v>
      </c>
      <c r="H3992" s="10">
        <v>335726.02</v>
      </c>
      <c r="I3992">
        <f>IFERROR(VLOOKUP(G3992,'LEAID Match'!$B$2:$C$427,2,FALSE),"")</f>
        <v>5502040</v>
      </c>
    </row>
    <row r="3993" spans="1:9" x14ac:dyDescent="0.2">
      <c r="A3993">
        <f t="shared" si="62"/>
        <v>5502040</v>
      </c>
      <c r="B3993">
        <v>2017</v>
      </c>
      <c r="C3993" t="s">
        <v>1763</v>
      </c>
      <c r="D3993" t="s">
        <v>1765</v>
      </c>
      <c r="E3993" t="s">
        <v>1767</v>
      </c>
      <c r="F3993" s="4" t="s">
        <v>459</v>
      </c>
      <c r="G3993" s="4">
        <v>655000</v>
      </c>
      <c r="H3993" s="10">
        <v>323528.36</v>
      </c>
      <c r="I3993">
        <f>IFERROR(VLOOKUP(G3993,'LEAID Match'!$B$2:$C$427,2,FALSE),"")</f>
        <v>5502040</v>
      </c>
    </row>
    <row r="3994" spans="1:9" x14ac:dyDescent="0.2">
      <c r="A3994">
        <f t="shared" si="62"/>
        <v>5502040</v>
      </c>
      <c r="B3994">
        <v>2016</v>
      </c>
      <c r="C3994" t="s">
        <v>1763</v>
      </c>
      <c r="D3994" t="s">
        <v>1765</v>
      </c>
      <c r="E3994" t="s">
        <v>1767</v>
      </c>
      <c r="F3994" s="4" t="s">
        <v>459</v>
      </c>
      <c r="G3994" s="4">
        <v>655000</v>
      </c>
      <c r="H3994" s="10">
        <v>314776.33</v>
      </c>
      <c r="I3994">
        <f>IFERROR(VLOOKUP(G3994,'LEAID Match'!$B$2:$C$427,2,FALSE),"")</f>
        <v>5502040</v>
      </c>
    </row>
    <row r="3995" spans="1:9" x14ac:dyDescent="0.2">
      <c r="A3995">
        <f t="shared" si="62"/>
        <v>5502040</v>
      </c>
      <c r="B3995" s="14">
        <v>2015</v>
      </c>
      <c r="C3995" t="s">
        <v>1763</v>
      </c>
      <c r="D3995" t="s">
        <v>1765</v>
      </c>
      <c r="E3995" t="s">
        <v>1767</v>
      </c>
      <c r="F3995" s="14" t="s">
        <v>459</v>
      </c>
      <c r="G3995" s="14">
        <v>655000</v>
      </c>
      <c r="H3995" s="14">
        <v>308524.67</v>
      </c>
      <c r="I3995">
        <f>IFERROR(VLOOKUP(G3995,'LEAID Match'!$B$2:$C$427,2,FALSE),"")</f>
        <v>5502040</v>
      </c>
    </row>
    <row r="3996" spans="1:9" x14ac:dyDescent="0.2">
      <c r="A3996">
        <f t="shared" si="62"/>
        <v>5504080</v>
      </c>
      <c r="B3996">
        <v>2023</v>
      </c>
      <c r="C3996" t="s">
        <v>1763</v>
      </c>
      <c r="D3996" t="s">
        <v>1765</v>
      </c>
      <c r="E3996" t="s">
        <v>1767</v>
      </c>
      <c r="F3996" s="5" t="s">
        <v>460</v>
      </c>
      <c r="G3996" s="5">
        <v>657000</v>
      </c>
      <c r="H3996" s="6">
        <v>239474.85</v>
      </c>
      <c r="I3996">
        <f>IFERROR(VLOOKUP(G3996,'LEAID Match'!$B$2:$C$427,2,FALSE),"")</f>
        <v>5504080</v>
      </c>
    </row>
    <row r="3997" spans="1:9" x14ac:dyDescent="0.2">
      <c r="A3997">
        <f t="shared" si="62"/>
        <v>5504080</v>
      </c>
      <c r="B3997">
        <v>2022</v>
      </c>
      <c r="C3997" t="s">
        <v>1763</v>
      </c>
      <c r="D3997" t="s">
        <v>1765</v>
      </c>
      <c r="E3997" t="s">
        <v>1767</v>
      </c>
      <c r="F3997" s="5" t="s">
        <v>460</v>
      </c>
      <c r="G3997" s="5">
        <v>657000</v>
      </c>
      <c r="H3997" s="6">
        <v>226320.47</v>
      </c>
      <c r="I3997">
        <f>IFERROR(VLOOKUP(G3997,'LEAID Match'!$B$2:$C$427,2,FALSE),"")</f>
        <v>5504080</v>
      </c>
    </row>
    <row r="3998" spans="1:9" x14ac:dyDescent="0.2">
      <c r="A3998">
        <f t="shared" si="62"/>
        <v>5504080</v>
      </c>
      <c r="B3998">
        <v>2021</v>
      </c>
      <c r="C3998" t="s">
        <v>1763</v>
      </c>
      <c r="D3998" t="s">
        <v>1765</v>
      </c>
      <c r="E3998" t="s">
        <v>1767</v>
      </c>
      <c r="F3998" s="5" t="s">
        <v>460</v>
      </c>
      <c r="G3998" s="5">
        <v>657000</v>
      </c>
      <c r="H3998" s="6">
        <v>219114.49</v>
      </c>
      <c r="I3998">
        <f>IFERROR(VLOOKUP(G3998,'LEAID Match'!$B$2:$C$427,2,FALSE),"")</f>
        <v>5504080</v>
      </c>
    </row>
    <row r="3999" spans="1:9" x14ac:dyDescent="0.2">
      <c r="A3999">
        <f t="shared" si="62"/>
        <v>5504080</v>
      </c>
      <c r="B3999">
        <v>2020</v>
      </c>
      <c r="C3999" t="s">
        <v>1763</v>
      </c>
      <c r="D3999" t="s">
        <v>1765</v>
      </c>
      <c r="E3999" t="s">
        <v>1767</v>
      </c>
      <c r="F3999" s="4" t="s">
        <v>460</v>
      </c>
      <c r="G3999" s="4">
        <v>657000</v>
      </c>
      <c r="H3999" s="10">
        <v>215524.38</v>
      </c>
      <c r="I3999">
        <f>IFERROR(VLOOKUP(G3999,'LEAID Match'!$B$2:$C$427,2,FALSE),"")</f>
        <v>5504080</v>
      </c>
    </row>
    <row r="4000" spans="1:9" x14ac:dyDescent="0.2">
      <c r="A4000">
        <f t="shared" si="62"/>
        <v>5504080</v>
      </c>
      <c r="B4000">
        <v>2019</v>
      </c>
      <c r="C4000" t="s">
        <v>1763</v>
      </c>
      <c r="D4000" t="s">
        <v>1765</v>
      </c>
      <c r="E4000" t="s">
        <v>1767</v>
      </c>
      <c r="F4000" s="4" t="s">
        <v>460</v>
      </c>
      <c r="G4000" s="4">
        <v>657000</v>
      </c>
      <c r="H4000" s="10">
        <v>213175.67</v>
      </c>
      <c r="I4000">
        <f>IFERROR(VLOOKUP(G4000,'LEAID Match'!$B$2:$C$427,2,FALSE),"")</f>
        <v>5504080</v>
      </c>
    </row>
    <row r="4001" spans="1:9" x14ac:dyDescent="0.2">
      <c r="A4001">
        <f t="shared" si="62"/>
        <v>5504080</v>
      </c>
      <c r="B4001">
        <v>2018</v>
      </c>
      <c r="C4001" t="s">
        <v>1763</v>
      </c>
      <c r="D4001" t="s">
        <v>1765</v>
      </c>
      <c r="E4001" t="s">
        <v>1767</v>
      </c>
      <c r="F4001" s="4" t="s">
        <v>460</v>
      </c>
      <c r="G4001" s="4">
        <v>657000</v>
      </c>
      <c r="H4001" s="10">
        <v>211357.14</v>
      </c>
      <c r="I4001">
        <f>IFERROR(VLOOKUP(G4001,'LEAID Match'!$B$2:$C$427,2,FALSE),"")</f>
        <v>5504080</v>
      </c>
    </row>
    <row r="4002" spans="1:9" x14ac:dyDescent="0.2">
      <c r="A4002">
        <f t="shared" si="62"/>
        <v>5504080</v>
      </c>
      <c r="B4002">
        <v>2017</v>
      </c>
      <c r="C4002" t="s">
        <v>1763</v>
      </c>
      <c r="D4002" t="s">
        <v>1765</v>
      </c>
      <c r="E4002" t="s">
        <v>1767</v>
      </c>
      <c r="F4002" s="4" t="s">
        <v>460</v>
      </c>
      <c r="G4002" s="4">
        <v>657000</v>
      </c>
      <c r="H4002" s="10">
        <v>208976.18</v>
      </c>
      <c r="I4002">
        <f>IFERROR(VLOOKUP(G4002,'LEAID Match'!$B$2:$C$427,2,FALSE),"")</f>
        <v>5504080</v>
      </c>
    </row>
    <row r="4003" spans="1:9" x14ac:dyDescent="0.2">
      <c r="A4003">
        <f t="shared" si="62"/>
        <v>5504080</v>
      </c>
      <c r="B4003">
        <v>2016</v>
      </c>
      <c r="C4003" t="s">
        <v>1763</v>
      </c>
      <c r="D4003" t="s">
        <v>1765</v>
      </c>
      <c r="E4003" t="s">
        <v>1767</v>
      </c>
      <c r="F4003" s="4" t="s">
        <v>460</v>
      </c>
      <c r="G4003" s="4">
        <v>657000</v>
      </c>
      <c r="H4003" s="10">
        <v>210901.59</v>
      </c>
      <c r="I4003">
        <f>IFERROR(VLOOKUP(G4003,'LEAID Match'!$B$2:$C$427,2,FALSE),"")</f>
        <v>5504080</v>
      </c>
    </row>
    <row r="4004" spans="1:9" x14ac:dyDescent="0.2">
      <c r="A4004">
        <f t="shared" si="62"/>
        <v>5504080</v>
      </c>
      <c r="B4004" s="14">
        <v>2015</v>
      </c>
      <c r="C4004" t="s">
        <v>1763</v>
      </c>
      <c r="D4004" t="s">
        <v>1765</v>
      </c>
      <c r="E4004" t="s">
        <v>1767</v>
      </c>
      <c r="F4004" s="14" t="s">
        <v>460</v>
      </c>
      <c r="G4004" s="14">
        <v>657000</v>
      </c>
      <c r="H4004" s="14">
        <v>210931.28</v>
      </c>
      <c r="I4004">
        <f>IFERROR(VLOOKUP(G4004,'LEAID Match'!$B$2:$C$427,2,FALSE),"")</f>
        <v>5504080</v>
      </c>
    </row>
    <row r="4005" spans="1:9" x14ac:dyDescent="0.2">
      <c r="A4005">
        <f t="shared" si="62"/>
        <v>5516830</v>
      </c>
      <c r="B4005">
        <v>2023</v>
      </c>
      <c r="C4005" t="s">
        <v>1763</v>
      </c>
      <c r="D4005" t="s">
        <v>1765</v>
      </c>
      <c r="E4005" t="s">
        <v>1767</v>
      </c>
      <c r="F4005" s="5" t="s">
        <v>461</v>
      </c>
      <c r="G4005" s="5">
        <v>659000</v>
      </c>
      <c r="H4005" s="6">
        <v>752019.49</v>
      </c>
      <c r="I4005">
        <f>IFERROR(VLOOKUP(G4005,'LEAID Match'!$B$2:$C$427,2,FALSE),"")</f>
        <v>5516830</v>
      </c>
    </row>
    <row r="4006" spans="1:9" x14ac:dyDescent="0.2">
      <c r="A4006">
        <f t="shared" si="62"/>
        <v>5516830</v>
      </c>
      <c r="B4006">
        <v>2022</v>
      </c>
      <c r="C4006" t="s">
        <v>1763</v>
      </c>
      <c r="D4006" t="s">
        <v>1765</v>
      </c>
      <c r="E4006" t="s">
        <v>1767</v>
      </c>
      <c r="F4006" s="5" t="s">
        <v>461</v>
      </c>
      <c r="G4006" s="5">
        <v>659000</v>
      </c>
      <c r="H4006" s="6">
        <v>717346.78</v>
      </c>
      <c r="I4006">
        <f>IFERROR(VLOOKUP(G4006,'LEAID Match'!$B$2:$C$427,2,FALSE),"")</f>
        <v>5516830</v>
      </c>
    </row>
    <row r="4007" spans="1:9" x14ac:dyDescent="0.2">
      <c r="A4007">
        <f t="shared" si="62"/>
        <v>5516830</v>
      </c>
      <c r="B4007">
        <v>2021</v>
      </c>
      <c r="C4007" t="s">
        <v>1763</v>
      </c>
      <c r="D4007" t="s">
        <v>1765</v>
      </c>
      <c r="E4007" t="s">
        <v>1767</v>
      </c>
      <c r="F4007" s="5" t="s">
        <v>461</v>
      </c>
      <c r="G4007" s="5">
        <v>659000</v>
      </c>
      <c r="H4007" s="6">
        <v>687903.04</v>
      </c>
      <c r="I4007">
        <f>IFERROR(VLOOKUP(G4007,'LEAID Match'!$B$2:$C$427,2,FALSE),"")</f>
        <v>5516830</v>
      </c>
    </row>
    <row r="4008" spans="1:9" x14ac:dyDescent="0.2">
      <c r="A4008">
        <f t="shared" si="62"/>
        <v>5516830</v>
      </c>
      <c r="B4008">
        <v>2020</v>
      </c>
      <c r="C4008" t="s">
        <v>1763</v>
      </c>
      <c r="D4008" t="s">
        <v>1765</v>
      </c>
      <c r="E4008" t="s">
        <v>1767</v>
      </c>
      <c r="F4008" s="4" t="s">
        <v>461</v>
      </c>
      <c r="G4008" s="4">
        <v>659000</v>
      </c>
      <c r="H4008" s="10">
        <v>655777.67000000004</v>
      </c>
      <c r="I4008">
        <f>IFERROR(VLOOKUP(G4008,'LEAID Match'!$B$2:$C$427,2,FALSE),"")</f>
        <v>5516830</v>
      </c>
    </row>
    <row r="4009" spans="1:9" x14ac:dyDescent="0.2">
      <c r="A4009">
        <f t="shared" si="62"/>
        <v>5516830</v>
      </c>
      <c r="B4009">
        <v>2019</v>
      </c>
      <c r="C4009" t="s">
        <v>1763</v>
      </c>
      <c r="D4009" t="s">
        <v>1765</v>
      </c>
      <c r="E4009" t="s">
        <v>1767</v>
      </c>
      <c r="F4009" s="4" t="s">
        <v>461</v>
      </c>
      <c r="G4009" s="4">
        <v>659000</v>
      </c>
      <c r="H4009" s="10">
        <v>622609.01</v>
      </c>
      <c r="I4009">
        <f>IFERROR(VLOOKUP(G4009,'LEAID Match'!$B$2:$C$427,2,FALSE),"")</f>
        <v>5516830</v>
      </c>
    </row>
    <row r="4010" spans="1:9" x14ac:dyDescent="0.2">
      <c r="A4010">
        <f t="shared" si="62"/>
        <v>5516830</v>
      </c>
      <c r="B4010">
        <v>2018</v>
      </c>
      <c r="C4010" t="s">
        <v>1763</v>
      </c>
      <c r="D4010" t="s">
        <v>1765</v>
      </c>
      <c r="E4010" t="s">
        <v>1767</v>
      </c>
      <c r="F4010" s="4" t="s">
        <v>461</v>
      </c>
      <c r="G4010" s="4">
        <v>659000</v>
      </c>
      <c r="H4010" s="10">
        <v>602824.04</v>
      </c>
      <c r="I4010">
        <f>IFERROR(VLOOKUP(G4010,'LEAID Match'!$B$2:$C$427,2,FALSE),"")</f>
        <v>5516830</v>
      </c>
    </row>
    <row r="4011" spans="1:9" x14ac:dyDescent="0.2">
      <c r="A4011">
        <f t="shared" si="62"/>
        <v>5516830</v>
      </c>
      <c r="B4011">
        <v>2017</v>
      </c>
      <c r="C4011" t="s">
        <v>1763</v>
      </c>
      <c r="D4011" t="s">
        <v>1765</v>
      </c>
      <c r="E4011" t="s">
        <v>1767</v>
      </c>
      <c r="F4011" s="4" t="s">
        <v>461</v>
      </c>
      <c r="G4011" s="4">
        <v>659000</v>
      </c>
      <c r="H4011" s="10">
        <v>586808.04</v>
      </c>
      <c r="I4011">
        <f>IFERROR(VLOOKUP(G4011,'LEAID Match'!$B$2:$C$427,2,FALSE),"")</f>
        <v>5516830</v>
      </c>
    </row>
    <row r="4012" spans="1:9" x14ac:dyDescent="0.2">
      <c r="A4012">
        <f t="shared" si="62"/>
        <v>5516830</v>
      </c>
      <c r="B4012">
        <v>2016</v>
      </c>
      <c r="C4012" t="s">
        <v>1763</v>
      </c>
      <c r="D4012" t="s">
        <v>1765</v>
      </c>
      <c r="E4012" t="s">
        <v>1767</v>
      </c>
      <c r="F4012" s="4" t="s">
        <v>461</v>
      </c>
      <c r="G4012" s="4">
        <v>659000</v>
      </c>
      <c r="H4012" s="10">
        <v>570721.17000000004</v>
      </c>
      <c r="I4012">
        <f>IFERROR(VLOOKUP(G4012,'LEAID Match'!$B$2:$C$427,2,FALSE),"")</f>
        <v>5516830</v>
      </c>
    </row>
    <row r="4013" spans="1:9" x14ac:dyDescent="0.2">
      <c r="A4013">
        <f t="shared" si="62"/>
        <v>5516830</v>
      </c>
      <c r="B4013" s="14">
        <v>2015</v>
      </c>
      <c r="C4013" t="s">
        <v>1763</v>
      </c>
      <c r="D4013" t="s">
        <v>1765</v>
      </c>
      <c r="E4013" t="s">
        <v>1767</v>
      </c>
      <c r="F4013" s="14" t="s">
        <v>461</v>
      </c>
      <c r="G4013" s="14">
        <v>659000</v>
      </c>
      <c r="H4013" s="14">
        <v>554792.56000000006</v>
      </c>
      <c r="I4013">
        <f>IFERROR(VLOOKUP(G4013,'LEAID Match'!$B$2:$C$427,2,FALSE),"")</f>
        <v>5516830</v>
      </c>
    </row>
    <row r="4014" spans="1:9" x14ac:dyDescent="0.2">
      <c r="A4014" t="str">
        <f t="shared" si="62"/>
        <v/>
      </c>
      <c r="B4014">
        <v>2023</v>
      </c>
      <c r="C4014" t="s">
        <v>1763</v>
      </c>
      <c r="D4014" t="s">
        <v>1765</v>
      </c>
      <c r="E4014" t="s">
        <v>1767</v>
      </c>
      <c r="F4014" s="5" t="s">
        <v>462</v>
      </c>
      <c r="G4014" s="5">
        <v>660000</v>
      </c>
      <c r="H4014" s="6">
        <v>56644.31</v>
      </c>
      <c r="I4014" t="str">
        <f>IFERROR(VLOOKUP(G4014,'LEAID Match'!$B$2:$C$427,2,FALSE),"")</f>
        <v/>
      </c>
    </row>
    <row r="4015" spans="1:9" x14ac:dyDescent="0.2">
      <c r="A4015" t="str">
        <f t="shared" si="62"/>
        <v/>
      </c>
      <c r="B4015">
        <v>2022</v>
      </c>
      <c r="C4015" t="s">
        <v>1763</v>
      </c>
      <c r="D4015" t="s">
        <v>1765</v>
      </c>
      <c r="E4015" t="s">
        <v>1767</v>
      </c>
      <c r="F4015" s="5" t="s">
        <v>462</v>
      </c>
      <c r="G4015" s="5">
        <v>660000</v>
      </c>
      <c r="H4015" s="6">
        <v>52999.91</v>
      </c>
      <c r="I4015" t="str">
        <f>IFERROR(VLOOKUP(G4015,'LEAID Match'!$B$2:$C$427,2,FALSE),"")</f>
        <v/>
      </c>
    </row>
    <row r="4016" spans="1:9" x14ac:dyDescent="0.2">
      <c r="A4016" t="str">
        <f t="shared" si="62"/>
        <v/>
      </c>
      <c r="B4016">
        <v>2021</v>
      </c>
      <c r="C4016" t="s">
        <v>1763</v>
      </c>
      <c r="D4016" t="s">
        <v>1765</v>
      </c>
      <c r="E4016" t="s">
        <v>1767</v>
      </c>
      <c r="F4016" s="5" t="s">
        <v>462</v>
      </c>
      <c r="G4016" s="5">
        <v>660000</v>
      </c>
      <c r="H4016" s="6">
        <v>49546.64</v>
      </c>
      <c r="I4016" t="str">
        <f>IFERROR(VLOOKUP(G4016,'LEAID Match'!$B$2:$C$427,2,FALSE),"")</f>
        <v/>
      </c>
    </row>
    <row r="4017" spans="1:9" x14ac:dyDescent="0.2">
      <c r="A4017" t="str">
        <f t="shared" si="62"/>
        <v/>
      </c>
      <c r="B4017">
        <v>2020</v>
      </c>
      <c r="C4017" t="s">
        <v>1763</v>
      </c>
      <c r="D4017" t="s">
        <v>1765</v>
      </c>
      <c r="E4017" t="s">
        <v>1767</v>
      </c>
      <c r="F4017" s="4" t="s">
        <v>462</v>
      </c>
      <c r="G4017" s="4">
        <v>660000</v>
      </c>
      <c r="H4017" s="10">
        <v>48361.15</v>
      </c>
      <c r="I4017" t="str">
        <f>IFERROR(VLOOKUP(G4017,'LEAID Match'!$B$2:$C$427,2,FALSE),"")</f>
        <v/>
      </c>
    </row>
    <row r="4018" spans="1:9" x14ac:dyDescent="0.2">
      <c r="A4018" t="str">
        <f t="shared" si="62"/>
        <v/>
      </c>
      <c r="B4018">
        <v>2019</v>
      </c>
      <c r="C4018" t="s">
        <v>1763</v>
      </c>
      <c r="D4018" t="s">
        <v>1765</v>
      </c>
      <c r="E4018" t="s">
        <v>1767</v>
      </c>
      <c r="F4018" s="4" t="s">
        <v>462</v>
      </c>
      <c r="G4018" s="4">
        <v>660000</v>
      </c>
      <c r="H4018" s="10">
        <v>47336.5</v>
      </c>
      <c r="I4018" t="str">
        <f>IFERROR(VLOOKUP(G4018,'LEAID Match'!$B$2:$C$427,2,FALSE),"")</f>
        <v/>
      </c>
    </row>
    <row r="4019" spans="1:9" x14ac:dyDescent="0.2">
      <c r="A4019" t="str">
        <f t="shared" si="62"/>
        <v/>
      </c>
      <c r="B4019">
        <v>2018</v>
      </c>
      <c r="C4019" t="s">
        <v>1763</v>
      </c>
      <c r="D4019" t="s">
        <v>1765</v>
      </c>
      <c r="E4019" t="s">
        <v>1767</v>
      </c>
      <c r="F4019" s="4" t="s">
        <v>462</v>
      </c>
      <c r="G4019" s="4">
        <v>660000</v>
      </c>
      <c r="H4019" s="10">
        <v>47407.83</v>
      </c>
      <c r="I4019" t="str">
        <f>IFERROR(VLOOKUP(G4019,'LEAID Match'!$B$2:$C$427,2,FALSE),"")</f>
        <v/>
      </c>
    </row>
    <row r="4020" spans="1:9" x14ac:dyDescent="0.2">
      <c r="A4020" t="str">
        <f t="shared" si="62"/>
        <v/>
      </c>
      <c r="B4020">
        <v>2017</v>
      </c>
      <c r="C4020" t="s">
        <v>1763</v>
      </c>
      <c r="D4020" t="s">
        <v>1765</v>
      </c>
      <c r="E4020" t="s">
        <v>1767</v>
      </c>
      <c r="F4020" s="4" t="s">
        <v>462</v>
      </c>
      <c r="G4020" s="4">
        <v>660000</v>
      </c>
      <c r="H4020" s="10">
        <v>45399.79</v>
      </c>
      <c r="I4020" t="str">
        <f>IFERROR(VLOOKUP(G4020,'LEAID Match'!$B$2:$C$427,2,FALSE),"")</f>
        <v/>
      </c>
    </row>
    <row r="4021" spans="1:9" x14ac:dyDescent="0.2">
      <c r="A4021" t="str">
        <f t="shared" si="62"/>
        <v/>
      </c>
      <c r="B4021">
        <v>2016</v>
      </c>
      <c r="C4021" t="s">
        <v>1763</v>
      </c>
      <c r="D4021" t="s">
        <v>1765</v>
      </c>
      <c r="E4021" t="s">
        <v>1767</v>
      </c>
      <c r="F4021" s="4" t="s">
        <v>462</v>
      </c>
      <c r="G4021" s="4">
        <v>660000</v>
      </c>
      <c r="H4021" s="10">
        <v>44604.19</v>
      </c>
      <c r="I4021" t="str">
        <f>IFERROR(VLOOKUP(G4021,'LEAID Match'!$B$2:$C$427,2,FALSE),"")</f>
        <v/>
      </c>
    </row>
    <row r="4022" spans="1:9" x14ac:dyDescent="0.2">
      <c r="A4022" t="str">
        <f t="shared" si="62"/>
        <v/>
      </c>
      <c r="B4022" s="14">
        <v>2015</v>
      </c>
      <c r="C4022" t="s">
        <v>1763</v>
      </c>
      <c r="D4022" t="s">
        <v>1765</v>
      </c>
      <c r="E4022" t="s">
        <v>1767</v>
      </c>
      <c r="F4022" s="14" t="s">
        <v>462</v>
      </c>
      <c r="G4022" s="14">
        <v>660000</v>
      </c>
      <c r="H4022" s="14">
        <v>44252.65</v>
      </c>
      <c r="I4022" t="str">
        <f>IFERROR(VLOOKUP(G4022,'LEAID Match'!$B$2:$C$427,2,FALSE),"")</f>
        <v/>
      </c>
    </row>
    <row r="4023" spans="1:9" x14ac:dyDescent="0.2">
      <c r="A4023" t="str">
        <f t="shared" si="62"/>
        <v/>
      </c>
      <c r="B4023">
        <v>2023</v>
      </c>
      <c r="C4023" t="s">
        <v>1763</v>
      </c>
      <c r="D4023" t="s">
        <v>1765</v>
      </c>
      <c r="E4023" t="s">
        <v>1767</v>
      </c>
      <c r="F4023" s="5" t="s">
        <v>463</v>
      </c>
      <c r="G4023" s="5">
        <v>661000</v>
      </c>
      <c r="H4023" s="6">
        <v>31876.98</v>
      </c>
      <c r="I4023" t="str">
        <f>IFERROR(VLOOKUP(G4023,'LEAID Match'!$B$2:$C$427,2,FALSE),"")</f>
        <v/>
      </c>
    </row>
    <row r="4024" spans="1:9" x14ac:dyDescent="0.2">
      <c r="A4024" t="str">
        <f t="shared" si="62"/>
        <v/>
      </c>
      <c r="B4024">
        <v>2022</v>
      </c>
      <c r="C4024" t="s">
        <v>1763</v>
      </c>
      <c r="D4024" t="s">
        <v>1765</v>
      </c>
      <c r="E4024" t="s">
        <v>1767</v>
      </c>
      <c r="F4024" s="5" t="s">
        <v>463</v>
      </c>
      <c r="G4024" s="5">
        <v>661000</v>
      </c>
      <c r="H4024" s="6">
        <v>30583.279999999999</v>
      </c>
      <c r="I4024" t="str">
        <f>IFERROR(VLOOKUP(G4024,'LEAID Match'!$B$2:$C$427,2,FALSE),"")</f>
        <v/>
      </c>
    </row>
    <row r="4025" spans="1:9" x14ac:dyDescent="0.2">
      <c r="A4025" t="str">
        <f t="shared" si="62"/>
        <v/>
      </c>
      <c r="B4025">
        <v>2021</v>
      </c>
      <c r="C4025" t="s">
        <v>1763</v>
      </c>
      <c r="D4025" t="s">
        <v>1765</v>
      </c>
      <c r="E4025" t="s">
        <v>1767</v>
      </c>
      <c r="F4025" s="5" t="s">
        <v>463</v>
      </c>
      <c r="G4025" s="5">
        <v>661000</v>
      </c>
      <c r="H4025" s="6">
        <v>30110.43</v>
      </c>
      <c r="I4025" t="str">
        <f>IFERROR(VLOOKUP(G4025,'LEAID Match'!$B$2:$C$427,2,FALSE),"")</f>
        <v/>
      </c>
    </row>
    <row r="4026" spans="1:9" x14ac:dyDescent="0.2">
      <c r="A4026" t="str">
        <f t="shared" si="62"/>
        <v/>
      </c>
      <c r="B4026">
        <v>2020</v>
      </c>
      <c r="C4026" t="s">
        <v>1763</v>
      </c>
      <c r="D4026" t="s">
        <v>1765</v>
      </c>
      <c r="E4026" t="s">
        <v>1767</v>
      </c>
      <c r="F4026" s="4" t="s">
        <v>463</v>
      </c>
      <c r="G4026" s="4">
        <v>661000</v>
      </c>
      <c r="H4026" s="10">
        <v>29073.27</v>
      </c>
      <c r="I4026" t="str">
        <f>IFERROR(VLOOKUP(G4026,'LEAID Match'!$B$2:$C$427,2,FALSE),"")</f>
        <v/>
      </c>
    </row>
    <row r="4027" spans="1:9" x14ac:dyDescent="0.2">
      <c r="A4027" t="str">
        <f t="shared" si="62"/>
        <v/>
      </c>
      <c r="B4027">
        <v>2019</v>
      </c>
      <c r="C4027" t="s">
        <v>1763</v>
      </c>
      <c r="D4027" t="s">
        <v>1765</v>
      </c>
      <c r="E4027" t="s">
        <v>1767</v>
      </c>
      <c r="F4027" s="4" t="s">
        <v>463</v>
      </c>
      <c r="G4027" s="4">
        <v>661000</v>
      </c>
      <c r="H4027" s="10">
        <v>28007.01</v>
      </c>
      <c r="I4027" t="str">
        <f>IFERROR(VLOOKUP(G4027,'LEAID Match'!$B$2:$C$427,2,FALSE),"")</f>
        <v/>
      </c>
    </row>
    <row r="4028" spans="1:9" x14ac:dyDescent="0.2">
      <c r="A4028" t="str">
        <f t="shared" si="62"/>
        <v/>
      </c>
      <c r="B4028">
        <v>2018</v>
      </c>
      <c r="C4028" t="s">
        <v>1763</v>
      </c>
      <c r="D4028" t="s">
        <v>1765</v>
      </c>
      <c r="E4028" t="s">
        <v>1767</v>
      </c>
      <c r="F4028" s="4" t="s">
        <v>463</v>
      </c>
      <c r="G4028" s="4">
        <v>661000</v>
      </c>
      <c r="H4028" s="10">
        <v>26652.12</v>
      </c>
      <c r="I4028" t="str">
        <f>IFERROR(VLOOKUP(G4028,'LEAID Match'!$B$2:$C$427,2,FALSE),"")</f>
        <v/>
      </c>
    </row>
    <row r="4029" spans="1:9" x14ac:dyDescent="0.2">
      <c r="A4029" t="str">
        <f t="shared" si="62"/>
        <v/>
      </c>
      <c r="B4029">
        <v>2017</v>
      </c>
      <c r="C4029" t="s">
        <v>1763</v>
      </c>
      <c r="D4029" t="s">
        <v>1765</v>
      </c>
      <c r="E4029" t="s">
        <v>1767</v>
      </c>
      <c r="F4029" s="4" t="s">
        <v>463</v>
      </c>
      <c r="G4029" s="4">
        <v>661000</v>
      </c>
      <c r="H4029" s="10">
        <v>25526.3</v>
      </c>
      <c r="I4029" t="str">
        <f>IFERROR(VLOOKUP(G4029,'LEAID Match'!$B$2:$C$427,2,FALSE),"")</f>
        <v/>
      </c>
    </row>
    <row r="4030" spans="1:9" x14ac:dyDescent="0.2">
      <c r="A4030" t="str">
        <f t="shared" si="62"/>
        <v/>
      </c>
      <c r="B4030">
        <v>2016</v>
      </c>
      <c r="C4030" t="s">
        <v>1763</v>
      </c>
      <c r="D4030" t="s">
        <v>1765</v>
      </c>
      <c r="E4030" t="s">
        <v>1767</v>
      </c>
      <c r="F4030" s="4" t="s">
        <v>463</v>
      </c>
      <c r="G4030" s="4">
        <v>661000</v>
      </c>
      <c r="H4030" s="10">
        <v>25179.63</v>
      </c>
      <c r="I4030" t="str">
        <f>IFERROR(VLOOKUP(G4030,'LEAID Match'!$B$2:$C$427,2,FALSE),"")</f>
        <v/>
      </c>
    </row>
    <row r="4031" spans="1:9" x14ac:dyDescent="0.2">
      <c r="A4031" t="str">
        <f t="shared" si="62"/>
        <v/>
      </c>
      <c r="B4031" s="14">
        <v>2015</v>
      </c>
      <c r="C4031" t="s">
        <v>1763</v>
      </c>
      <c r="D4031" t="s">
        <v>1765</v>
      </c>
      <c r="E4031" t="s">
        <v>1767</v>
      </c>
      <c r="F4031" s="14" t="s">
        <v>463</v>
      </c>
      <c r="G4031" s="14">
        <v>661000</v>
      </c>
      <c r="H4031" s="14">
        <v>25185.89</v>
      </c>
      <c r="I4031" t="str">
        <f>IFERROR(VLOOKUP(G4031,'LEAID Match'!$B$2:$C$427,2,FALSE),"")</f>
        <v/>
      </c>
    </row>
    <row r="4032" spans="1:9" x14ac:dyDescent="0.2">
      <c r="A4032" t="str">
        <f t="shared" si="62"/>
        <v/>
      </c>
      <c r="B4032">
        <v>2023</v>
      </c>
      <c r="C4032" t="s">
        <v>1763</v>
      </c>
      <c r="D4032" t="s">
        <v>1765</v>
      </c>
      <c r="E4032" t="s">
        <v>1767</v>
      </c>
      <c r="F4032" s="5" t="s">
        <v>464</v>
      </c>
      <c r="G4032" s="5">
        <v>662000</v>
      </c>
      <c r="H4032" s="6">
        <v>237961.49</v>
      </c>
      <c r="I4032" t="str">
        <f>IFERROR(VLOOKUP(G4032,'LEAID Match'!$B$2:$C$427,2,FALSE),"")</f>
        <v/>
      </c>
    </row>
    <row r="4033" spans="1:9" x14ac:dyDescent="0.2">
      <c r="A4033" t="str">
        <f t="shared" si="62"/>
        <v/>
      </c>
      <c r="B4033">
        <v>2022</v>
      </c>
      <c r="C4033" t="s">
        <v>1763</v>
      </c>
      <c r="D4033" t="s">
        <v>1765</v>
      </c>
      <c r="E4033" t="s">
        <v>1767</v>
      </c>
      <c r="F4033" s="5" t="s">
        <v>464</v>
      </c>
      <c r="G4033" s="5">
        <v>662000</v>
      </c>
      <c r="H4033" s="6">
        <v>214243.39</v>
      </c>
      <c r="I4033" t="str">
        <f>IFERROR(VLOOKUP(G4033,'LEAID Match'!$B$2:$C$427,2,FALSE),"")</f>
        <v/>
      </c>
    </row>
    <row r="4034" spans="1:9" x14ac:dyDescent="0.2">
      <c r="A4034" t="str">
        <f t="shared" si="62"/>
        <v/>
      </c>
      <c r="B4034">
        <v>2021</v>
      </c>
      <c r="C4034" t="s">
        <v>1763</v>
      </c>
      <c r="D4034" t="s">
        <v>1765</v>
      </c>
      <c r="E4034" t="s">
        <v>1767</v>
      </c>
      <c r="F4034" s="5" t="s">
        <v>464</v>
      </c>
      <c r="G4034" s="5">
        <v>662000</v>
      </c>
      <c r="H4034" s="6">
        <v>200743.85</v>
      </c>
      <c r="I4034" t="str">
        <f>IFERROR(VLOOKUP(G4034,'LEAID Match'!$B$2:$C$427,2,FALSE),"")</f>
        <v/>
      </c>
    </row>
    <row r="4035" spans="1:9" x14ac:dyDescent="0.2">
      <c r="A4035" t="str">
        <f t="shared" ref="A4035:A4098" si="63">I4035</f>
        <v/>
      </c>
      <c r="B4035">
        <v>2020</v>
      </c>
      <c r="C4035" t="s">
        <v>1763</v>
      </c>
      <c r="D4035" t="s">
        <v>1765</v>
      </c>
      <c r="E4035" t="s">
        <v>1767</v>
      </c>
      <c r="F4035" s="4" t="s">
        <v>464</v>
      </c>
      <c r="G4035" s="4">
        <v>662000</v>
      </c>
      <c r="H4035" s="10">
        <v>186771.52</v>
      </c>
      <c r="I4035" t="str">
        <f>IFERROR(VLOOKUP(G4035,'LEAID Match'!$B$2:$C$427,2,FALSE),"")</f>
        <v/>
      </c>
    </row>
    <row r="4036" spans="1:9" x14ac:dyDescent="0.2">
      <c r="A4036" t="str">
        <f t="shared" si="63"/>
        <v/>
      </c>
      <c r="B4036">
        <v>2019</v>
      </c>
      <c r="C4036" t="s">
        <v>1763</v>
      </c>
      <c r="D4036" t="s">
        <v>1765</v>
      </c>
      <c r="E4036" t="s">
        <v>1767</v>
      </c>
      <c r="F4036" s="4" t="s">
        <v>464</v>
      </c>
      <c r="G4036" s="4">
        <v>662000</v>
      </c>
      <c r="H4036" s="10">
        <v>173473.45</v>
      </c>
      <c r="I4036" t="str">
        <f>IFERROR(VLOOKUP(G4036,'LEAID Match'!$B$2:$C$427,2,FALSE),"")</f>
        <v/>
      </c>
    </row>
    <row r="4037" spans="1:9" x14ac:dyDescent="0.2">
      <c r="A4037" t="str">
        <f t="shared" si="63"/>
        <v/>
      </c>
      <c r="B4037">
        <v>2018</v>
      </c>
      <c r="C4037" t="s">
        <v>1763</v>
      </c>
      <c r="D4037" t="s">
        <v>1765</v>
      </c>
      <c r="E4037" t="s">
        <v>1767</v>
      </c>
      <c r="F4037" s="4" t="s">
        <v>464</v>
      </c>
      <c r="G4037" s="4">
        <v>662000</v>
      </c>
      <c r="H4037" s="10">
        <v>160711.03</v>
      </c>
      <c r="I4037" t="str">
        <f>IFERROR(VLOOKUP(G4037,'LEAID Match'!$B$2:$C$427,2,FALSE),"")</f>
        <v/>
      </c>
    </row>
    <row r="4038" spans="1:9" x14ac:dyDescent="0.2">
      <c r="A4038" t="str">
        <f t="shared" si="63"/>
        <v/>
      </c>
      <c r="B4038">
        <v>2017</v>
      </c>
      <c r="C4038" t="s">
        <v>1763</v>
      </c>
      <c r="D4038" t="s">
        <v>1765</v>
      </c>
      <c r="E4038" t="s">
        <v>1767</v>
      </c>
      <c r="F4038" s="4" t="s">
        <v>464</v>
      </c>
      <c r="G4038" s="4">
        <v>662000</v>
      </c>
      <c r="H4038" s="10">
        <v>147294.35</v>
      </c>
      <c r="I4038" t="str">
        <f>IFERROR(VLOOKUP(G4038,'LEAID Match'!$B$2:$C$427,2,FALSE),"")</f>
        <v/>
      </c>
    </row>
    <row r="4039" spans="1:9" x14ac:dyDescent="0.2">
      <c r="A4039" t="str">
        <f t="shared" si="63"/>
        <v/>
      </c>
      <c r="B4039">
        <v>2016</v>
      </c>
      <c r="C4039" t="s">
        <v>1763</v>
      </c>
      <c r="D4039" t="s">
        <v>1765</v>
      </c>
      <c r="E4039" t="s">
        <v>1767</v>
      </c>
      <c r="F4039" s="4" t="s">
        <v>464</v>
      </c>
      <c r="G4039" s="4">
        <v>662000</v>
      </c>
      <c r="H4039" s="10">
        <v>137111.17000000001</v>
      </c>
      <c r="I4039" t="str">
        <f>IFERROR(VLOOKUP(G4039,'LEAID Match'!$B$2:$C$427,2,FALSE),"")</f>
        <v/>
      </c>
    </row>
    <row r="4040" spans="1:9" x14ac:dyDescent="0.2">
      <c r="A4040" t="str">
        <f t="shared" si="63"/>
        <v/>
      </c>
      <c r="B4040" s="14">
        <v>2015</v>
      </c>
      <c r="C4040" t="s">
        <v>1763</v>
      </c>
      <c r="D4040" t="s">
        <v>1765</v>
      </c>
      <c r="E4040" t="s">
        <v>1767</v>
      </c>
      <c r="F4040" s="14" t="s">
        <v>464</v>
      </c>
      <c r="G4040" s="14">
        <v>662000</v>
      </c>
      <c r="H4040" s="14">
        <v>127250.34</v>
      </c>
      <c r="I4040" t="str">
        <f>IFERROR(VLOOKUP(G4040,'LEAID Match'!$B$2:$C$427,2,FALSE),"")</f>
        <v/>
      </c>
    </row>
    <row r="4041" spans="1:9" x14ac:dyDescent="0.2">
      <c r="A4041" t="str">
        <f t="shared" si="63"/>
        <v/>
      </c>
      <c r="B4041">
        <v>2023</v>
      </c>
      <c r="C4041" t="s">
        <v>1763</v>
      </c>
      <c r="D4041" t="s">
        <v>1765</v>
      </c>
      <c r="E4041" t="s">
        <v>1767</v>
      </c>
      <c r="F4041" s="5" t="s">
        <v>465</v>
      </c>
      <c r="G4041" s="5">
        <v>664000</v>
      </c>
      <c r="H4041" s="6">
        <v>27671.360000000001</v>
      </c>
      <c r="I4041" t="str">
        <f>IFERROR(VLOOKUP(G4041,'LEAID Match'!$B$2:$C$427,2,FALSE),"")</f>
        <v/>
      </c>
    </row>
    <row r="4042" spans="1:9" x14ac:dyDescent="0.2">
      <c r="A4042" t="str">
        <f t="shared" si="63"/>
        <v/>
      </c>
      <c r="B4042">
        <v>2022</v>
      </c>
      <c r="C4042" t="s">
        <v>1763</v>
      </c>
      <c r="D4042" t="s">
        <v>1765</v>
      </c>
      <c r="E4042" t="s">
        <v>1767</v>
      </c>
      <c r="F4042" s="5" t="s">
        <v>465</v>
      </c>
      <c r="G4042" s="5">
        <v>664000</v>
      </c>
      <c r="H4042" s="6">
        <v>26620.17</v>
      </c>
      <c r="I4042" t="str">
        <f>IFERROR(VLOOKUP(G4042,'LEAID Match'!$B$2:$C$427,2,FALSE),"")</f>
        <v/>
      </c>
    </row>
    <row r="4043" spans="1:9" x14ac:dyDescent="0.2">
      <c r="A4043" t="str">
        <f t="shared" si="63"/>
        <v/>
      </c>
      <c r="B4043">
        <v>2021</v>
      </c>
      <c r="C4043" t="s">
        <v>1763</v>
      </c>
      <c r="D4043" t="s">
        <v>1765</v>
      </c>
      <c r="E4043" t="s">
        <v>1767</v>
      </c>
      <c r="F4043" s="5" t="s">
        <v>465</v>
      </c>
      <c r="G4043" s="5">
        <v>664000</v>
      </c>
      <c r="H4043" s="6">
        <v>25220.78</v>
      </c>
      <c r="I4043" t="str">
        <f>IFERROR(VLOOKUP(G4043,'LEAID Match'!$B$2:$C$427,2,FALSE),"")</f>
        <v/>
      </c>
    </row>
    <row r="4044" spans="1:9" x14ac:dyDescent="0.2">
      <c r="A4044" t="str">
        <f t="shared" si="63"/>
        <v/>
      </c>
      <c r="B4044">
        <v>2020</v>
      </c>
      <c r="C4044" t="s">
        <v>1763</v>
      </c>
      <c r="D4044" t="s">
        <v>1765</v>
      </c>
      <c r="E4044" t="s">
        <v>1767</v>
      </c>
      <c r="F4044" s="4" t="s">
        <v>465</v>
      </c>
      <c r="G4044" s="4">
        <v>664000</v>
      </c>
      <c r="H4044" s="10">
        <v>24101.599999999999</v>
      </c>
      <c r="I4044" t="str">
        <f>IFERROR(VLOOKUP(G4044,'LEAID Match'!$B$2:$C$427,2,FALSE),"")</f>
        <v/>
      </c>
    </row>
    <row r="4045" spans="1:9" x14ac:dyDescent="0.2">
      <c r="A4045" t="str">
        <f t="shared" si="63"/>
        <v/>
      </c>
      <c r="B4045">
        <v>2019</v>
      </c>
      <c r="C4045" t="s">
        <v>1763</v>
      </c>
      <c r="D4045" t="s">
        <v>1765</v>
      </c>
      <c r="E4045" t="s">
        <v>1767</v>
      </c>
      <c r="F4045" s="4" t="s">
        <v>465</v>
      </c>
      <c r="G4045" s="4">
        <v>664000</v>
      </c>
      <c r="H4045" s="10">
        <v>22274.27</v>
      </c>
      <c r="I4045" t="str">
        <f>IFERROR(VLOOKUP(G4045,'LEAID Match'!$B$2:$C$427,2,FALSE),"")</f>
        <v/>
      </c>
    </row>
    <row r="4046" spans="1:9" x14ac:dyDescent="0.2">
      <c r="A4046" t="str">
        <f t="shared" si="63"/>
        <v/>
      </c>
      <c r="B4046">
        <v>2018</v>
      </c>
      <c r="C4046" t="s">
        <v>1763</v>
      </c>
      <c r="D4046" t="s">
        <v>1765</v>
      </c>
      <c r="E4046" t="s">
        <v>1767</v>
      </c>
      <c r="F4046" s="4" t="s">
        <v>465</v>
      </c>
      <c r="G4046" s="4">
        <v>664000</v>
      </c>
      <c r="H4046" s="10">
        <v>21386.82</v>
      </c>
      <c r="I4046" t="str">
        <f>IFERROR(VLOOKUP(G4046,'LEAID Match'!$B$2:$C$427,2,FALSE),"")</f>
        <v/>
      </c>
    </row>
    <row r="4047" spans="1:9" x14ac:dyDescent="0.2">
      <c r="A4047" t="str">
        <f t="shared" si="63"/>
        <v/>
      </c>
      <c r="B4047">
        <v>2017</v>
      </c>
      <c r="C4047" t="s">
        <v>1763</v>
      </c>
      <c r="D4047" t="s">
        <v>1765</v>
      </c>
      <c r="E4047" t="s">
        <v>1767</v>
      </c>
      <c r="F4047" s="4" t="s">
        <v>465</v>
      </c>
      <c r="G4047" s="4">
        <v>664000</v>
      </c>
      <c r="H4047" s="10">
        <v>20901.169999999998</v>
      </c>
      <c r="I4047" t="str">
        <f>IFERROR(VLOOKUP(G4047,'LEAID Match'!$B$2:$C$427,2,FALSE),"")</f>
        <v/>
      </c>
    </row>
    <row r="4048" spans="1:9" x14ac:dyDescent="0.2">
      <c r="A4048" t="str">
        <f t="shared" si="63"/>
        <v/>
      </c>
      <c r="B4048">
        <v>2016</v>
      </c>
      <c r="C4048" t="s">
        <v>1763</v>
      </c>
      <c r="D4048" t="s">
        <v>1765</v>
      </c>
      <c r="E4048" t="s">
        <v>1767</v>
      </c>
      <c r="F4048" s="4" t="s">
        <v>465</v>
      </c>
      <c r="G4048" s="4">
        <v>664000</v>
      </c>
      <c r="H4048" s="10">
        <v>20505.7</v>
      </c>
      <c r="I4048" t="str">
        <f>IFERROR(VLOOKUP(G4048,'LEAID Match'!$B$2:$C$427,2,FALSE),"")</f>
        <v/>
      </c>
    </row>
    <row r="4049" spans="1:9" x14ac:dyDescent="0.2">
      <c r="A4049" t="str">
        <f t="shared" si="63"/>
        <v/>
      </c>
      <c r="B4049" s="14">
        <v>2015</v>
      </c>
      <c r="C4049" t="s">
        <v>1763</v>
      </c>
      <c r="D4049" t="s">
        <v>1765</v>
      </c>
      <c r="E4049" t="s">
        <v>1767</v>
      </c>
      <c r="F4049" s="14" t="s">
        <v>465</v>
      </c>
      <c r="G4049" s="14">
        <v>664000</v>
      </c>
      <c r="H4049" s="14">
        <v>19726.419999999998</v>
      </c>
      <c r="I4049" t="str">
        <f>IFERROR(VLOOKUP(G4049,'LEAID Match'!$B$2:$C$427,2,FALSE),"")</f>
        <v/>
      </c>
    </row>
    <row r="4050" spans="1:9" x14ac:dyDescent="0.2">
      <c r="A4050" t="str">
        <f t="shared" si="63"/>
        <v/>
      </c>
      <c r="B4050">
        <v>2023</v>
      </c>
      <c r="C4050" t="s">
        <v>1763</v>
      </c>
      <c r="D4050" t="s">
        <v>1765</v>
      </c>
      <c r="E4050" t="s">
        <v>1767</v>
      </c>
      <c r="F4050" s="5" t="s">
        <v>466</v>
      </c>
      <c r="G4050" s="5">
        <v>666000</v>
      </c>
      <c r="H4050" s="6">
        <v>7653.78</v>
      </c>
      <c r="I4050" t="str">
        <f>IFERROR(VLOOKUP(G4050,'LEAID Match'!$B$2:$C$427,2,FALSE),"")</f>
        <v/>
      </c>
    </row>
    <row r="4051" spans="1:9" x14ac:dyDescent="0.2">
      <c r="A4051" t="str">
        <f t="shared" si="63"/>
        <v/>
      </c>
      <c r="B4051">
        <v>2022</v>
      </c>
      <c r="C4051" t="s">
        <v>1763</v>
      </c>
      <c r="D4051" t="s">
        <v>1765</v>
      </c>
      <c r="E4051" t="s">
        <v>1767</v>
      </c>
      <c r="F4051" s="5" t="s">
        <v>466</v>
      </c>
      <c r="G4051" s="5">
        <v>666000</v>
      </c>
      <c r="H4051" s="6">
        <v>7145.77</v>
      </c>
      <c r="I4051" t="str">
        <f>IFERROR(VLOOKUP(G4051,'LEAID Match'!$B$2:$C$427,2,FALSE),"")</f>
        <v/>
      </c>
    </row>
    <row r="4052" spans="1:9" x14ac:dyDescent="0.2">
      <c r="A4052" t="str">
        <f t="shared" si="63"/>
        <v/>
      </c>
      <c r="B4052">
        <v>2023</v>
      </c>
      <c r="C4052" t="s">
        <v>1763</v>
      </c>
      <c r="D4052" t="s">
        <v>1765</v>
      </c>
      <c r="E4052" t="s">
        <v>1767</v>
      </c>
      <c r="F4052" s="5" t="s">
        <v>467</v>
      </c>
      <c r="G4052" s="5">
        <v>667000</v>
      </c>
      <c r="H4052" s="6">
        <v>5497.82</v>
      </c>
      <c r="I4052" t="str">
        <f>IFERROR(VLOOKUP(G4052,'LEAID Match'!$B$2:$C$427,2,FALSE),"")</f>
        <v/>
      </c>
    </row>
    <row r="4053" spans="1:9" x14ac:dyDescent="0.2">
      <c r="A4053" t="str">
        <f t="shared" si="63"/>
        <v/>
      </c>
      <c r="B4053">
        <v>2022</v>
      </c>
      <c r="C4053" t="s">
        <v>1763</v>
      </c>
      <c r="D4053" t="s">
        <v>1765</v>
      </c>
      <c r="E4053" t="s">
        <v>1767</v>
      </c>
      <c r="F4053" s="5" t="s">
        <v>467</v>
      </c>
      <c r="G4053" s="5">
        <v>667000</v>
      </c>
      <c r="H4053" s="6">
        <v>8105.72</v>
      </c>
      <c r="I4053" t="str">
        <f>IFERROR(VLOOKUP(G4053,'LEAID Match'!$B$2:$C$427,2,FALSE),"")</f>
        <v/>
      </c>
    </row>
    <row r="4054" spans="1:9" x14ac:dyDescent="0.2">
      <c r="A4054" t="str">
        <f t="shared" si="63"/>
        <v/>
      </c>
      <c r="B4054">
        <v>2021</v>
      </c>
      <c r="C4054" t="s">
        <v>1763</v>
      </c>
      <c r="D4054" t="s">
        <v>1765</v>
      </c>
      <c r="E4054" t="s">
        <v>1767</v>
      </c>
      <c r="F4054" s="5" t="s">
        <v>467</v>
      </c>
      <c r="G4054" s="5">
        <v>667000</v>
      </c>
      <c r="H4054" s="6">
        <v>8103.86</v>
      </c>
      <c r="I4054" t="str">
        <f>IFERROR(VLOOKUP(G4054,'LEAID Match'!$B$2:$C$427,2,FALSE),"")</f>
        <v/>
      </c>
    </row>
    <row r="4055" spans="1:9" x14ac:dyDescent="0.2">
      <c r="A4055" t="str">
        <f t="shared" si="63"/>
        <v/>
      </c>
      <c r="B4055">
        <v>2020</v>
      </c>
      <c r="C4055" t="s">
        <v>1763</v>
      </c>
      <c r="D4055" t="s">
        <v>1765</v>
      </c>
      <c r="E4055" t="s">
        <v>1767</v>
      </c>
      <c r="F4055" s="4" t="s">
        <v>467</v>
      </c>
      <c r="G4055" s="4">
        <v>667000</v>
      </c>
      <c r="H4055" s="10">
        <v>7949.24</v>
      </c>
      <c r="I4055" t="str">
        <f>IFERROR(VLOOKUP(G4055,'LEAID Match'!$B$2:$C$427,2,FALSE),"")</f>
        <v/>
      </c>
    </row>
    <row r="4056" spans="1:9" x14ac:dyDescent="0.2">
      <c r="A4056" t="str">
        <f t="shared" si="63"/>
        <v/>
      </c>
      <c r="B4056">
        <v>2019</v>
      </c>
      <c r="C4056" t="s">
        <v>1763</v>
      </c>
      <c r="D4056" t="s">
        <v>1765</v>
      </c>
      <c r="E4056" t="s">
        <v>1767</v>
      </c>
      <c r="F4056" s="4" t="s">
        <v>467</v>
      </c>
      <c r="G4056" s="4">
        <v>667000</v>
      </c>
      <c r="H4056" s="10">
        <v>7903.69</v>
      </c>
      <c r="I4056" t="str">
        <f>IFERROR(VLOOKUP(G4056,'LEAID Match'!$B$2:$C$427,2,FALSE),"")</f>
        <v/>
      </c>
    </row>
    <row r="4057" spans="1:9" x14ac:dyDescent="0.2">
      <c r="A4057" t="str">
        <f t="shared" si="63"/>
        <v/>
      </c>
      <c r="B4057">
        <v>2018</v>
      </c>
      <c r="C4057" t="s">
        <v>1763</v>
      </c>
      <c r="D4057" t="s">
        <v>1765</v>
      </c>
      <c r="E4057" t="s">
        <v>1767</v>
      </c>
      <c r="F4057" s="4" t="s">
        <v>467</v>
      </c>
      <c r="G4057" s="4">
        <v>667000</v>
      </c>
      <c r="H4057" s="10">
        <v>7720.35</v>
      </c>
      <c r="I4057" t="str">
        <f>IFERROR(VLOOKUP(G4057,'LEAID Match'!$B$2:$C$427,2,FALSE),"")</f>
        <v/>
      </c>
    </row>
    <row r="4058" spans="1:9" x14ac:dyDescent="0.2">
      <c r="A4058" t="str">
        <f t="shared" si="63"/>
        <v/>
      </c>
      <c r="B4058">
        <v>2017</v>
      </c>
      <c r="C4058" t="s">
        <v>1763</v>
      </c>
      <c r="D4058" t="s">
        <v>1765</v>
      </c>
      <c r="E4058" t="s">
        <v>1767</v>
      </c>
      <c r="F4058" s="4" t="s">
        <v>467</v>
      </c>
      <c r="G4058" s="4">
        <v>667000</v>
      </c>
      <c r="H4058" s="10">
        <v>7707.46</v>
      </c>
      <c r="I4058" t="str">
        <f>IFERROR(VLOOKUP(G4058,'LEAID Match'!$B$2:$C$427,2,FALSE),"")</f>
        <v/>
      </c>
    </row>
    <row r="4059" spans="1:9" x14ac:dyDescent="0.2">
      <c r="A4059" t="str">
        <f t="shared" si="63"/>
        <v/>
      </c>
      <c r="B4059">
        <v>2016</v>
      </c>
      <c r="C4059" t="s">
        <v>1763</v>
      </c>
      <c r="D4059" t="s">
        <v>1765</v>
      </c>
      <c r="E4059" t="s">
        <v>1767</v>
      </c>
      <c r="F4059" s="4" t="s">
        <v>467</v>
      </c>
      <c r="G4059" s="4">
        <v>667000</v>
      </c>
      <c r="H4059" s="10">
        <v>7600.7</v>
      </c>
      <c r="I4059" t="str">
        <f>IFERROR(VLOOKUP(G4059,'LEAID Match'!$B$2:$C$427,2,FALSE),"")</f>
        <v/>
      </c>
    </row>
    <row r="4060" spans="1:9" x14ac:dyDescent="0.2">
      <c r="A4060" t="str">
        <f t="shared" si="63"/>
        <v/>
      </c>
      <c r="B4060" s="14">
        <v>2015</v>
      </c>
      <c r="C4060" t="s">
        <v>1763</v>
      </c>
      <c r="D4060" t="s">
        <v>1765</v>
      </c>
      <c r="E4060" t="s">
        <v>1767</v>
      </c>
      <c r="F4060" s="14" t="s">
        <v>467</v>
      </c>
      <c r="G4060" s="14">
        <v>667000</v>
      </c>
      <c r="H4060" s="14">
        <v>7728.17</v>
      </c>
      <c r="I4060" t="str">
        <f>IFERROR(VLOOKUP(G4060,'LEAID Match'!$B$2:$C$427,2,FALSE),"")</f>
        <v/>
      </c>
    </row>
    <row r="4061" spans="1:9" x14ac:dyDescent="0.2">
      <c r="A4061">
        <f t="shared" si="63"/>
        <v>5505130</v>
      </c>
      <c r="B4061">
        <v>2023</v>
      </c>
      <c r="C4061" t="s">
        <v>1763</v>
      </c>
      <c r="D4061" t="s">
        <v>1765</v>
      </c>
      <c r="E4061" t="s">
        <v>1767</v>
      </c>
      <c r="F4061" s="5" t="s">
        <v>468</v>
      </c>
      <c r="G4061" s="5">
        <v>670000</v>
      </c>
      <c r="H4061" s="6">
        <v>243703.67</v>
      </c>
      <c r="I4061">
        <f>IFERROR(VLOOKUP(G4061,'LEAID Match'!$B$2:$C$427,2,FALSE),"")</f>
        <v>5505130</v>
      </c>
    </row>
    <row r="4062" spans="1:9" x14ac:dyDescent="0.2">
      <c r="A4062">
        <f t="shared" si="63"/>
        <v>5505130</v>
      </c>
      <c r="B4062">
        <v>2022</v>
      </c>
      <c r="C4062" t="s">
        <v>1763</v>
      </c>
      <c r="D4062" t="s">
        <v>1765</v>
      </c>
      <c r="E4062" t="s">
        <v>1767</v>
      </c>
      <c r="F4062" s="5" t="s">
        <v>468</v>
      </c>
      <c r="G4062" s="5">
        <v>670000</v>
      </c>
      <c r="H4062" s="6">
        <v>236254.99</v>
      </c>
      <c r="I4062">
        <f>IFERROR(VLOOKUP(G4062,'LEAID Match'!$B$2:$C$427,2,FALSE),"")</f>
        <v>5505130</v>
      </c>
    </row>
    <row r="4063" spans="1:9" x14ac:dyDescent="0.2">
      <c r="A4063">
        <f t="shared" si="63"/>
        <v>5505130</v>
      </c>
      <c r="B4063">
        <v>2021</v>
      </c>
      <c r="C4063" t="s">
        <v>1763</v>
      </c>
      <c r="D4063" t="s">
        <v>1765</v>
      </c>
      <c r="E4063" t="s">
        <v>1767</v>
      </c>
      <c r="F4063" s="5" t="s">
        <v>468</v>
      </c>
      <c r="G4063" s="5">
        <v>670000</v>
      </c>
      <c r="H4063" s="6">
        <v>233353.33</v>
      </c>
      <c r="I4063">
        <f>IFERROR(VLOOKUP(G4063,'LEAID Match'!$B$2:$C$427,2,FALSE),"")</f>
        <v>5505130</v>
      </c>
    </row>
    <row r="4064" spans="1:9" x14ac:dyDescent="0.2">
      <c r="A4064">
        <f t="shared" si="63"/>
        <v>5505130</v>
      </c>
      <c r="B4064">
        <v>2020</v>
      </c>
      <c r="C4064" t="s">
        <v>1763</v>
      </c>
      <c r="D4064" t="s">
        <v>1765</v>
      </c>
      <c r="E4064" t="s">
        <v>1767</v>
      </c>
      <c r="F4064" s="4" t="s">
        <v>468</v>
      </c>
      <c r="G4064" s="4">
        <v>670000</v>
      </c>
      <c r="H4064" s="10">
        <v>232275.3</v>
      </c>
      <c r="I4064">
        <f>IFERROR(VLOOKUP(G4064,'LEAID Match'!$B$2:$C$427,2,FALSE),"")</f>
        <v>5505130</v>
      </c>
    </row>
    <row r="4065" spans="1:9" x14ac:dyDescent="0.2">
      <c r="A4065">
        <f t="shared" si="63"/>
        <v>5505130</v>
      </c>
      <c r="B4065">
        <v>2019</v>
      </c>
      <c r="C4065" t="s">
        <v>1763</v>
      </c>
      <c r="D4065" t="s">
        <v>1765</v>
      </c>
      <c r="E4065" t="s">
        <v>1767</v>
      </c>
      <c r="F4065" s="4" t="s">
        <v>468</v>
      </c>
      <c r="G4065" s="4">
        <v>670000</v>
      </c>
      <c r="H4065" s="10">
        <v>227934.98</v>
      </c>
      <c r="I4065">
        <f>IFERROR(VLOOKUP(G4065,'LEAID Match'!$B$2:$C$427,2,FALSE),"")</f>
        <v>5505130</v>
      </c>
    </row>
    <row r="4066" spans="1:9" x14ac:dyDescent="0.2">
      <c r="A4066">
        <f t="shared" si="63"/>
        <v>5505130</v>
      </c>
      <c r="B4066">
        <v>2018</v>
      </c>
      <c r="C4066" t="s">
        <v>1763</v>
      </c>
      <c r="D4066" t="s">
        <v>1765</v>
      </c>
      <c r="E4066" t="s">
        <v>1767</v>
      </c>
      <c r="F4066" s="4" t="s">
        <v>468</v>
      </c>
      <c r="G4066" s="4">
        <v>670000</v>
      </c>
      <c r="H4066" s="10">
        <v>221822.18</v>
      </c>
      <c r="I4066">
        <f>IFERROR(VLOOKUP(G4066,'LEAID Match'!$B$2:$C$427,2,FALSE),"")</f>
        <v>5505130</v>
      </c>
    </row>
    <row r="4067" spans="1:9" x14ac:dyDescent="0.2">
      <c r="A4067">
        <f t="shared" si="63"/>
        <v>5505130</v>
      </c>
      <c r="B4067">
        <v>2017</v>
      </c>
      <c r="C4067" t="s">
        <v>1763</v>
      </c>
      <c r="D4067" t="s">
        <v>1765</v>
      </c>
      <c r="E4067" t="s">
        <v>1767</v>
      </c>
      <c r="F4067" s="4" t="s">
        <v>468</v>
      </c>
      <c r="G4067" s="4">
        <v>670000</v>
      </c>
      <c r="H4067" s="10">
        <v>219659.95</v>
      </c>
      <c r="I4067">
        <f>IFERROR(VLOOKUP(G4067,'LEAID Match'!$B$2:$C$427,2,FALSE),"")</f>
        <v>5505130</v>
      </c>
    </row>
    <row r="4068" spans="1:9" x14ac:dyDescent="0.2">
      <c r="A4068">
        <f t="shared" si="63"/>
        <v>5505130</v>
      </c>
      <c r="B4068">
        <v>2016</v>
      </c>
      <c r="C4068" t="s">
        <v>1763</v>
      </c>
      <c r="D4068" t="s">
        <v>1765</v>
      </c>
      <c r="E4068" t="s">
        <v>1767</v>
      </c>
      <c r="F4068" s="4" t="s">
        <v>468</v>
      </c>
      <c r="G4068" s="4">
        <v>670000</v>
      </c>
      <c r="H4068" s="10">
        <v>221570.53</v>
      </c>
      <c r="I4068">
        <f>IFERROR(VLOOKUP(G4068,'LEAID Match'!$B$2:$C$427,2,FALSE),"")</f>
        <v>5505130</v>
      </c>
    </row>
    <row r="4069" spans="1:9" x14ac:dyDescent="0.2">
      <c r="A4069">
        <f t="shared" si="63"/>
        <v>5505130</v>
      </c>
      <c r="B4069" s="14">
        <v>2015</v>
      </c>
      <c r="C4069" t="s">
        <v>1763</v>
      </c>
      <c r="D4069" t="s">
        <v>1765</v>
      </c>
      <c r="E4069" t="s">
        <v>1767</v>
      </c>
      <c r="F4069" s="14" t="s">
        <v>468</v>
      </c>
      <c r="G4069" s="14">
        <v>670000</v>
      </c>
      <c r="H4069" s="14">
        <v>222892.31</v>
      </c>
      <c r="I4069">
        <f>IFERROR(VLOOKUP(G4069,'LEAID Match'!$B$2:$C$427,2,FALSE),"")</f>
        <v>5505130</v>
      </c>
    </row>
    <row r="4070" spans="1:9" x14ac:dyDescent="0.2">
      <c r="A4070">
        <f t="shared" si="63"/>
        <v>5508250</v>
      </c>
      <c r="B4070">
        <v>2023</v>
      </c>
      <c r="C4070" t="s">
        <v>1763</v>
      </c>
      <c r="D4070" t="s">
        <v>1765</v>
      </c>
      <c r="E4070" t="s">
        <v>1767</v>
      </c>
      <c r="F4070" s="5" t="s">
        <v>469</v>
      </c>
      <c r="G4070" s="5">
        <v>672000</v>
      </c>
      <c r="H4070" s="6">
        <v>231341.53</v>
      </c>
      <c r="I4070">
        <f>IFERROR(VLOOKUP(G4070,'LEAID Match'!$B$2:$C$427,2,FALSE),"")</f>
        <v>5508250</v>
      </c>
    </row>
    <row r="4071" spans="1:9" x14ac:dyDescent="0.2">
      <c r="A4071">
        <f t="shared" si="63"/>
        <v>5508250</v>
      </c>
      <c r="B4071">
        <v>2022</v>
      </c>
      <c r="C4071" t="s">
        <v>1763</v>
      </c>
      <c r="D4071" t="s">
        <v>1765</v>
      </c>
      <c r="E4071" t="s">
        <v>1767</v>
      </c>
      <c r="F4071" s="5" t="s">
        <v>469</v>
      </c>
      <c r="G4071" s="5">
        <v>672000</v>
      </c>
      <c r="H4071" s="6">
        <v>225440.45</v>
      </c>
      <c r="I4071">
        <f>IFERROR(VLOOKUP(G4071,'LEAID Match'!$B$2:$C$427,2,FALSE),"")</f>
        <v>5508250</v>
      </c>
    </row>
    <row r="4072" spans="1:9" x14ac:dyDescent="0.2">
      <c r="A4072">
        <f t="shared" si="63"/>
        <v>5508250</v>
      </c>
      <c r="B4072">
        <v>2021</v>
      </c>
      <c r="C4072" t="s">
        <v>1763</v>
      </c>
      <c r="D4072" t="s">
        <v>1765</v>
      </c>
      <c r="E4072" t="s">
        <v>1767</v>
      </c>
      <c r="F4072" s="5" t="s">
        <v>469</v>
      </c>
      <c r="G4072" s="5">
        <v>672000</v>
      </c>
      <c r="H4072" s="6">
        <v>215265.91</v>
      </c>
      <c r="I4072">
        <f>IFERROR(VLOOKUP(G4072,'LEAID Match'!$B$2:$C$427,2,FALSE),"")</f>
        <v>5508250</v>
      </c>
    </row>
    <row r="4073" spans="1:9" x14ac:dyDescent="0.2">
      <c r="A4073">
        <f t="shared" si="63"/>
        <v>5508250</v>
      </c>
      <c r="B4073">
        <v>2020</v>
      </c>
      <c r="C4073" t="s">
        <v>1763</v>
      </c>
      <c r="D4073" t="s">
        <v>1765</v>
      </c>
      <c r="E4073" t="s">
        <v>1767</v>
      </c>
      <c r="F4073" s="4" t="s">
        <v>469</v>
      </c>
      <c r="G4073" s="4">
        <v>672000</v>
      </c>
      <c r="H4073" s="10">
        <v>203730.9</v>
      </c>
      <c r="I4073">
        <f>IFERROR(VLOOKUP(G4073,'LEAID Match'!$B$2:$C$427,2,FALSE),"")</f>
        <v>5508250</v>
      </c>
    </row>
    <row r="4074" spans="1:9" x14ac:dyDescent="0.2">
      <c r="A4074">
        <f t="shared" si="63"/>
        <v>5508250</v>
      </c>
      <c r="B4074">
        <v>2019</v>
      </c>
      <c r="C4074" t="s">
        <v>1763</v>
      </c>
      <c r="D4074" t="s">
        <v>1765</v>
      </c>
      <c r="E4074" t="s">
        <v>1767</v>
      </c>
      <c r="F4074" s="4" t="s">
        <v>469</v>
      </c>
      <c r="G4074" s="4">
        <v>672000</v>
      </c>
      <c r="H4074" s="10">
        <v>198522.88</v>
      </c>
      <c r="I4074">
        <f>IFERROR(VLOOKUP(G4074,'LEAID Match'!$B$2:$C$427,2,FALSE),"")</f>
        <v>5508250</v>
      </c>
    </row>
    <row r="4075" spans="1:9" x14ac:dyDescent="0.2">
      <c r="A4075">
        <f t="shared" si="63"/>
        <v>5508250</v>
      </c>
      <c r="B4075">
        <v>2018</v>
      </c>
      <c r="C4075" t="s">
        <v>1763</v>
      </c>
      <c r="D4075" t="s">
        <v>1765</v>
      </c>
      <c r="E4075" t="s">
        <v>1767</v>
      </c>
      <c r="F4075" s="4" t="s">
        <v>469</v>
      </c>
      <c r="G4075" s="4">
        <v>672000</v>
      </c>
      <c r="H4075" s="10">
        <v>196708.24</v>
      </c>
      <c r="I4075">
        <f>IFERROR(VLOOKUP(G4075,'LEAID Match'!$B$2:$C$427,2,FALSE),"")</f>
        <v>5508250</v>
      </c>
    </row>
    <row r="4076" spans="1:9" x14ac:dyDescent="0.2">
      <c r="A4076">
        <f t="shared" si="63"/>
        <v>5508250</v>
      </c>
      <c r="B4076">
        <v>2017</v>
      </c>
      <c r="C4076" t="s">
        <v>1763</v>
      </c>
      <c r="D4076" t="s">
        <v>1765</v>
      </c>
      <c r="E4076" t="s">
        <v>1767</v>
      </c>
      <c r="F4076" s="4" t="s">
        <v>469</v>
      </c>
      <c r="G4076" s="4">
        <v>672000</v>
      </c>
      <c r="H4076" s="10">
        <v>195085.87</v>
      </c>
      <c r="I4076">
        <f>IFERROR(VLOOKUP(G4076,'LEAID Match'!$B$2:$C$427,2,FALSE),"")</f>
        <v>5508250</v>
      </c>
    </row>
    <row r="4077" spans="1:9" x14ac:dyDescent="0.2">
      <c r="A4077">
        <f t="shared" si="63"/>
        <v>5508250</v>
      </c>
      <c r="B4077">
        <v>2016</v>
      </c>
      <c r="C4077" t="s">
        <v>1763</v>
      </c>
      <c r="D4077" t="s">
        <v>1765</v>
      </c>
      <c r="E4077" t="s">
        <v>1767</v>
      </c>
      <c r="F4077" s="4" t="s">
        <v>469</v>
      </c>
      <c r="G4077" s="4">
        <v>672000</v>
      </c>
      <c r="H4077" s="10">
        <v>192356.79</v>
      </c>
      <c r="I4077">
        <f>IFERROR(VLOOKUP(G4077,'LEAID Match'!$B$2:$C$427,2,FALSE),"")</f>
        <v>5508250</v>
      </c>
    </row>
    <row r="4078" spans="1:9" x14ac:dyDescent="0.2">
      <c r="A4078">
        <f t="shared" si="63"/>
        <v>5508250</v>
      </c>
      <c r="B4078" s="14">
        <v>2015</v>
      </c>
      <c r="C4078" t="s">
        <v>1763</v>
      </c>
      <c r="D4078" t="s">
        <v>1765</v>
      </c>
      <c r="E4078" t="s">
        <v>1767</v>
      </c>
      <c r="F4078" s="14" t="s">
        <v>469</v>
      </c>
      <c r="G4078" s="14">
        <v>672000</v>
      </c>
      <c r="H4078" s="14">
        <v>188064.47</v>
      </c>
      <c r="I4078">
        <f>IFERROR(VLOOKUP(G4078,'LEAID Match'!$B$2:$C$427,2,FALSE),"")</f>
        <v>5508250</v>
      </c>
    </row>
    <row r="4079" spans="1:9" x14ac:dyDescent="0.2">
      <c r="A4079">
        <f t="shared" si="63"/>
        <v>5516770</v>
      </c>
      <c r="B4079">
        <v>2023</v>
      </c>
      <c r="C4079" t="s">
        <v>1763</v>
      </c>
      <c r="D4079" t="s">
        <v>1765</v>
      </c>
      <c r="E4079" t="s">
        <v>1767</v>
      </c>
      <c r="F4079" s="5" t="s">
        <v>470</v>
      </c>
      <c r="G4079" s="5">
        <v>675000</v>
      </c>
      <c r="H4079" s="6">
        <v>579897.66</v>
      </c>
      <c r="I4079">
        <f>IFERROR(VLOOKUP(G4079,'LEAID Match'!$B$2:$C$427,2,FALSE),"")</f>
        <v>5516770</v>
      </c>
    </row>
    <row r="4080" spans="1:9" x14ac:dyDescent="0.2">
      <c r="A4080">
        <f t="shared" si="63"/>
        <v>5516770</v>
      </c>
      <c r="B4080">
        <v>2022</v>
      </c>
      <c r="C4080" t="s">
        <v>1763</v>
      </c>
      <c r="D4080" t="s">
        <v>1765</v>
      </c>
      <c r="E4080" t="s">
        <v>1767</v>
      </c>
      <c r="F4080" s="5" t="s">
        <v>470</v>
      </c>
      <c r="G4080" s="5">
        <v>675000</v>
      </c>
      <c r="H4080" s="6">
        <v>586952.84</v>
      </c>
      <c r="I4080">
        <f>IFERROR(VLOOKUP(G4080,'LEAID Match'!$B$2:$C$427,2,FALSE),"")</f>
        <v>5516770</v>
      </c>
    </row>
    <row r="4081" spans="1:9" x14ac:dyDescent="0.2">
      <c r="A4081">
        <f t="shared" si="63"/>
        <v>5516770</v>
      </c>
      <c r="B4081">
        <v>2021</v>
      </c>
      <c r="C4081" t="s">
        <v>1763</v>
      </c>
      <c r="D4081" t="s">
        <v>1765</v>
      </c>
      <c r="E4081" t="s">
        <v>1767</v>
      </c>
      <c r="F4081" s="5" t="s">
        <v>470</v>
      </c>
      <c r="G4081" s="5">
        <v>675000</v>
      </c>
      <c r="H4081" s="6">
        <v>590105.32999999996</v>
      </c>
      <c r="I4081">
        <f>IFERROR(VLOOKUP(G4081,'LEAID Match'!$B$2:$C$427,2,FALSE),"")</f>
        <v>5516770</v>
      </c>
    </row>
    <row r="4082" spans="1:9" x14ac:dyDescent="0.2">
      <c r="A4082">
        <f t="shared" si="63"/>
        <v>5516770</v>
      </c>
      <c r="B4082">
        <v>2020</v>
      </c>
      <c r="C4082" t="s">
        <v>1763</v>
      </c>
      <c r="D4082" t="s">
        <v>1765</v>
      </c>
      <c r="E4082" t="s">
        <v>1767</v>
      </c>
      <c r="F4082" s="4" t="s">
        <v>470</v>
      </c>
      <c r="G4082" s="4">
        <v>675000</v>
      </c>
      <c r="H4082" s="10">
        <v>584019.39</v>
      </c>
      <c r="I4082">
        <f>IFERROR(VLOOKUP(G4082,'LEAID Match'!$B$2:$C$427,2,FALSE),"")</f>
        <v>5516770</v>
      </c>
    </row>
    <row r="4083" spans="1:9" x14ac:dyDescent="0.2">
      <c r="A4083">
        <f t="shared" si="63"/>
        <v>5516770</v>
      </c>
      <c r="B4083">
        <v>2019</v>
      </c>
      <c r="C4083" t="s">
        <v>1763</v>
      </c>
      <c r="D4083" t="s">
        <v>1765</v>
      </c>
      <c r="E4083" t="s">
        <v>1767</v>
      </c>
      <c r="F4083" s="4" t="s">
        <v>470</v>
      </c>
      <c r="G4083" s="4">
        <v>675000</v>
      </c>
      <c r="H4083" s="10">
        <v>573531.06999999995</v>
      </c>
      <c r="I4083">
        <f>IFERROR(VLOOKUP(G4083,'LEAID Match'!$B$2:$C$427,2,FALSE),"")</f>
        <v>5516770</v>
      </c>
    </row>
    <row r="4084" spans="1:9" x14ac:dyDescent="0.2">
      <c r="A4084">
        <f t="shared" si="63"/>
        <v>5516770</v>
      </c>
      <c r="B4084">
        <v>2018</v>
      </c>
      <c r="C4084" t="s">
        <v>1763</v>
      </c>
      <c r="D4084" t="s">
        <v>1765</v>
      </c>
      <c r="E4084" t="s">
        <v>1767</v>
      </c>
      <c r="F4084" s="4" t="s">
        <v>470</v>
      </c>
      <c r="G4084" s="4">
        <v>675000</v>
      </c>
      <c r="H4084" s="10">
        <v>566012.12</v>
      </c>
      <c r="I4084">
        <f>IFERROR(VLOOKUP(G4084,'LEAID Match'!$B$2:$C$427,2,FALSE),"")</f>
        <v>5516770</v>
      </c>
    </row>
    <row r="4085" spans="1:9" x14ac:dyDescent="0.2">
      <c r="A4085">
        <f t="shared" si="63"/>
        <v>5516770</v>
      </c>
      <c r="B4085">
        <v>2017</v>
      </c>
      <c r="C4085" t="s">
        <v>1763</v>
      </c>
      <c r="D4085" t="s">
        <v>1765</v>
      </c>
      <c r="E4085" t="s">
        <v>1767</v>
      </c>
      <c r="F4085" s="4" t="s">
        <v>470</v>
      </c>
      <c r="G4085" s="4">
        <v>675000</v>
      </c>
      <c r="H4085" s="10">
        <v>547176.51</v>
      </c>
      <c r="I4085">
        <f>IFERROR(VLOOKUP(G4085,'LEAID Match'!$B$2:$C$427,2,FALSE),"")</f>
        <v>5516770</v>
      </c>
    </row>
    <row r="4086" spans="1:9" x14ac:dyDescent="0.2">
      <c r="A4086">
        <f t="shared" si="63"/>
        <v>5516770</v>
      </c>
      <c r="B4086">
        <v>2016</v>
      </c>
      <c r="C4086" t="s">
        <v>1763</v>
      </c>
      <c r="D4086" t="s">
        <v>1765</v>
      </c>
      <c r="E4086" t="s">
        <v>1767</v>
      </c>
      <c r="F4086" s="4" t="s">
        <v>470</v>
      </c>
      <c r="G4086" s="4">
        <v>675000</v>
      </c>
      <c r="H4086" s="10">
        <v>528322.46</v>
      </c>
      <c r="I4086">
        <f>IFERROR(VLOOKUP(G4086,'LEAID Match'!$B$2:$C$427,2,FALSE),"")</f>
        <v>5516770</v>
      </c>
    </row>
    <row r="4087" spans="1:9" x14ac:dyDescent="0.2">
      <c r="A4087">
        <f t="shared" si="63"/>
        <v>5516770</v>
      </c>
      <c r="B4087" s="14">
        <v>2015</v>
      </c>
      <c r="C4087" t="s">
        <v>1763</v>
      </c>
      <c r="D4087" t="s">
        <v>1765</v>
      </c>
      <c r="E4087" t="s">
        <v>1767</v>
      </c>
      <c r="F4087" s="14" t="s">
        <v>470</v>
      </c>
      <c r="G4087" s="14">
        <v>675000</v>
      </c>
      <c r="H4087" s="14">
        <v>504925.24</v>
      </c>
      <c r="I4087">
        <f>IFERROR(VLOOKUP(G4087,'LEAID Match'!$B$2:$C$427,2,FALSE),"")</f>
        <v>5516770</v>
      </c>
    </row>
    <row r="4088" spans="1:9" x14ac:dyDescent="0.2">
      <c r="A4088">
        <f t="shared" si="63"/>
        <v>5502970</v>
      </c>
      <c r="B4088">
        <v>2023</v>
      </c>
      <c r="C4088" t="s">
        <v>1763</v>
      </c>
      <c r="D4088" t="s">
        <v>1765</v>
      </c>
      <c r="E4088" t="s">
        <v>1767</v>
      </c>
      <c r="F4088" s="5" t="s">
        <v>471</v>
      </c>
      <c r="G4088" s="5">
        <v>676000</v>
      </c>
      <c r="H4088" s="6">
        <v>324533.68</v>
      </c>
      <c r="I4088">
        <f>IFERROR(VLOOKUP(G4088,'LEAID Match'!$B$2:$C$427,2,FALSE),"")</f>
        <v>5502970</v>
      </c>
    </row>
    <row r="4089" spans="1:9" x14ac:dyDescent="0.2">
      <c r="A4089">
        <f t="shared" si="63"/>
        <v>5502970</v>
      </c>
      <c r="B4089">
        <v>2022</v>
      </c>
      <c r="C4089" t="s">
        <v>1763</v>
      </c>
      <c r="D4089" t="s">
        <v>1765</v>
      </c>
      <c r="E4089" t="s">
        <v>1767</v>
      </c>
      <c r="F4089" s="5" t="s">
        <v>471</v>
      </c>
      <c r="G4089" s="5">
        <v>676000</v>
      </c>
      <c r="H4089" s="6">
        <v>302330.15000000002</v>
      </c>
      <c r="I4089">
        <f>IFERROR(VLOOKUP(G4089,'LEAID Match'!$B$2:$C$427,2,FALSE),"")</f>
        <v>5502970</v>
      </c>
    </row>
    <row r="4090" spans="1:9" x14ac:dyDescent="0.2">
      <c r="A4090">
        <f t="shared" si="63"/>
        <v>5502970</v>
      </c>
      <c r="B4090">
        <v>2021</v>
      </c>
      <c r="C4090" t="s">
        <v>1763</v>
      </c>
      <c r="D4090" t="s">
        <v>1765</v>
      </c>
      <c r="E4090" t="s">
        <v>1767</v>
      </c>
      <c r="F4090" s="5" t="s">
        <v>471</v>
      </c>
      <c r="G4090" s="5">
        <v>676000</v>
      </c>
      <c r="H4090" s="6">
        <v>286713.94</v>
      </c>
      <c r="I4090">
        <f>IFERROR(VLOOKUP(G4090,'LEAID Match'!$B$2:$C$427,2,FALSE),"")</f>
        <v>5502970</v>
      </c>
    </row>
    <row r="4091" spans="1:9" x14ac:dyDescent="0.2">
      <c r="A4091">
        <f t="shared" si="63"/>
        <v>5502970</v>
      </c>
      <c r="B4091">
        <v>2020</v>
      </c>
      <c r="C4091" t="s">
        <v>1763</v>
      </c>
      <c r="D4091" t="s">
        <v>1765</v>
      </c>
      <c r="E4091" t="s">
        <v>1767</v>
      </c>
      <c r="F4091" s="4" t="s">
        <v>471</v>
      </c>
      <c r="G4091" s="4">
        <v>676000</v>
      </c>
      <c r="H4091" s="10">
        <v>268913.46000000002</v>
      </c>
      <c r="I4091">
        <f>IFERROR(VLOOKUP(G4091,'LEAID Match'!$B$2:$C$427,2,FALSE),"")</f>
        <v>5502970</v>
      </c>
    </row>
    <row r="4092" spans="1:9" x14ac:dyDescent="0.2">
      <c r="A4092">
        <f t="shared" si="63"/>
        <v>5502970</v>
      </c>
      <c r="B4092">
        <v>2019</v>
      </c>
      <c r="C4092" t="s">
        <v>1763</v>
      </c>
      <c r="D4092" t="s">
        <v>1765</v>
      </c>
      <c r="E4092" t="s">
        <v>1767</v>
      </c>
      <c r="F4092" s="4" t="s">
        <v>471</v>
      </c>
      <c r="G4092" s="4">
        <v>676000</v>
      </c>
      <c r="H4092" s="10">
        <v>254855.01</v>
      </c>
      <c r="I4092">
        <f>IFERROR(VLOOKUP(G4092,'LEAID Match'!$B$2:$C$427,2,FALSE),"")</f>
        <v>5502970</v>
      </c>
    </row>
    <row r="4093" spans="1:9" x14ac:dyDescent="0.2">
      <c r="A4093">
        <f t="shared" si="63"/>
        <v>5502970</v>
      </c>
      <c r="B4093">
        <v>2018</v>
      </c>
      <c r="C4093" t="s">
        <v>1763</v>
      </c>
      <c r="D4093" t="s">
        <v>1765</v>
      </c>
      <c r="E4093" t="s">
        <v>1767</v>
      </c>
      <c r="F4093" s="4" t="s">
        <v>471</v>
      </c>
      <c r="G4093" s="4">
        <v>676000</v>
      </c>
      <c r="H4093" s="10">
        <v>240626.45</v>
      </c>
      <c r="I4093">
        <f>IFERROR(VLOOKUP(G4093,'LEAID Match'!$B$2:$C$427,2,FALSE),"")</f>
        <v>5502970</v>
      </c>
    </row>
    <row r="4094" spans="1:9" x14ac:dyDescent="0.2">
      <c r="A4094">
        <f t="shared" si="63"/>
        <v>5502970</v>
      </c>
      <c r="B4094">
        <v>2017</v>
      </c>
      <c r="C4094" t="s">
        <v>1763</v>
      </c>
      <c r="D4094" t="s">
        <v>1765</v>
      </c>
      <c r="E4094" t="s">
        <v>1767</v>
      </c>
      <c r="F4094" s="4" t="s">
        <v>471</v>
      </c>
      <c r="G4094" s="4">
        <v>676000</v>
      </c>
      <c r="H4094" s="10">
        <v>229814.93</v>
      </c>
      <c r="I4094">
        <f>IFERROR(VLOOKUP(G4094,'LEAID Match'!$B$2:$C$427,2,FALSE),"")</f>
        <v>5502970</v>
      </c>
    </row>
    <row r="4095" spans="1:9" x14ac:dyDescent="0.2">
      <c r="A4095">
        <f t="shared" si="63"/>
        <v>5502970</v>
      </c>
      <c r="B4095">
        <v>2016</v>
      </c>
      <c r="C4095" t="s">
        <v>1763</v>
      </c>
      <c r="D4095" t="s">
        <v>1765</v>
      </c>
      <c r="E4095" t="s">
        <v>1767</v>
      </c>
      <c r="F4095" s="4" t="s">
        <v>471</v>
      </c>
      <c r="G4095" s="4">
        <v>676000</v>
      </c>
      <c r="H4095" s="10">
        <v>220438.74</v>
      </c>
      <c r="I4095">
        <f>IFERROR(VLOOKUP(G4095,'LEAID Match'!$B$2:$C$427,2,FALSE),"")</f>
        <v>5502970</v>
      </c>
    </row>
    <row r="4096" spans="1:9" x14ac:dyDescent="0.2">
      <c r="A4096">
        <f t="shared" si="63"/>
        <v>5502970</v>
      </c>
      <c r="B4096" s="14">
        <v>2015</v>
      </c>
      <c r="C4096" t="s">
        <v>1763</v>
      </c>
      <c r="D4096" t="s">
        <v>1765</v>
      </c>
      <c r="E4096" t="s">
        <v>1767</v>
      </c>
      <c r="F4096" s="14" t="s">
        <v>471</v>
      </c>
      <c r="G4096" s="14">
        <v>676000</v>
      </c>
      <c r="H4096" s="14">
        <v>217018.51</v>
      </c>
      <c r="I4096">
        <f>IFERROR(VLOOKUP(G4096,'LEAID Match'!$B$2:$C$427,2,FALSE),"")</f>
        <v>5502970</v>
      </c>
    </row>
    <row r="4097" spans="1:9" x14ac:dyDescent="0.2">
      <c r="A4097" t="str">
        <f t="shared" si="63"/>
        <v/>
      </c>
      <c r="B4097">
        <v>2023</v>
      </c>
      <c r="C4097" t="s">
        <v>1763</v>
      </c>
      <c r="D4097" t="s">
        <v>1765</v>
      </c>
      <c r="E4097" t="s">
        <v>1767</v>
      </c>
      <c r="F4097" s="5" t="s">
        <v>472</v>
      </c>
      <c r="G4097" s="5">
        <v>677000</v>
      </c>
      <c r="H4097" s="6">
        <v>134915.60999999999</v>
      </c>
      <c r="I4097" t="str">
        <f>IFERROR(VLOOKUP(G4097,'LEAID Match'!$B$2:$C$427,2,FALSE),"")</f>
        <v/>
      </c>
    </row>
    <row r="4098" spans="1:9" x14ac:dyDescent="0.2">
      <c r="A4098" t="str">
        <f t="shared" si="63"/>
        <v/>
      </c>
      <c r="B4098">
        <v>2022</v>
      </c>
      <c r="C4098" t="s">
        <v>1763</v>
      </c>
      <c r="D4098" t="s">
        <v>1765</v>
      </c>
      <c r="E4098" t="s">
        <v>1767</v>
      </c>
      <c r="F4098" s="5" t="s">
        <v>472</v>
      </c>
      <c r="G4098" s="5">
        <v>677000</v>
      </c>
      <c r="H4098" s="6">
        <v>126403.57</v>
      </c>
      <c r="I4098" t="str">
        <f>IFERROR(VLOOKUP(G4098,'LEAID Match'!$B$2:$C$427,2,FALSE),"")</f>
        <v/>
      </c>
    </row>
    <row r="4099" spans="1:9" x14ac:dyDescent="0.2">
      <c r="A4099" t="str">
        <f t="shared" ref="A4099:A4162" si="64">I4099</f>
        <v/>
      </c>
      <c r="B4099">
        <v>2021</v>
      </c>
      <c r="C4099" t="s">
        <v>1763</v>
      </c>
      <c r="D4099" t="s">
        <v>1765</v>
      </c>
      <c r="E4099" t="s">
        <v>1767</v>
      </c>
      <c r="F4099" s="5" t="s">
        <v>472</v>
      </c>
      <c r="G4099" s="5">
        <v>677000</v>
      </c>
      <c r="H4099" s="6">
        <v>122443.92</v>
      </c>
      <c r="I4099" t="str">
        <f>IFERROR(VLOOKUP(G4099,'LEAID Match'!$B$2:$C$427,2,FALSE),"")</f>
        <v/>
      </c>
    </row>
    <row r="4100" spans="1:9" x14ac:dyDescent="0.2">
      <c r="A4100" t="str">
        <f t="shared" si="64"/>
        <v/>
      </c>
      <c r="B4100">
        <v>2020</v>
      </c>
      <c r="C4100" t="s">
        <v>1763</v>
      </c>
      <c r="D4100" t="s">
        <v>1765</v>
      </c>
      <c r="E4100" t="s">
        <v>1767</v>
      </c>
      <c r="F4100" s="4" t="s">
        <v>472</v>
      </c>
      <c r="G4100" s="4">
        <v>677000</v>
      </c>
      <c r="H4100" s="10">
        <v>114590.31</v>
      </c>
      <c r="I4100" t="str">
        <f>IFERROR(VLOOKUP(G4100,'LEAID Match'!$B$2:$C$427,2,FALSE),"")</f>
        <v/>
      </c>
    </row>
    <row r="4101" spans="1:9" x14ac:dyDescent="0.2">
      <c r="A4101" t="str">
        <f t="shared" si="64"/>
        <v/>
      </c>
      <c r="B4101">
        <v>2019</v>
      </c>
      <c r="C4101" t="s">
        <v>1763</v>
      </c>
      <c r="D4101" t="s">
        <v>1765</v>
      </c>
      <c r="E4101" t="s">
        <v>1767</v>
      </c>
      <c r="F4101" s="4" t="s">
        <v>472</v>
      </c>
      <c r="G4101" s="4">
        <v>677000</v>
      </c>
      <c r="H4101" s="10">
        <v>81129.16</v>
      </c>
      <c r="I4101" t="str">
        <f>IFERROR(VLOOKUP(G4101,'LEAID Match'!$B$2:$C$427,2,FALSE),"")</f>
        <v/>
      </c>
    </row>
    <row r="4102" spans="1:9" x14ac:dyDescent="0.2">
      <c r="A4102" t="str">
        <f t="shared" si="64"/>
        <v/>
      </c>
      <c r="B4102">
        <v>2018</v>
      </c>
      <c r="C4102" t="s">
        <v>1763</v>
      </c>
      <c r="D4102" t="s">
        <v>1765</v>
      </c>
      <c r="E4102" t="s">
        <v>1767</v>
      </c>
      <c r="F4102" s="4" t="s">
        <v>472</v>
      </c>
      <c r="G4102" s="4">
        <v>677000</v>
      </c>
      <c r="H4102" s="10">
        <v>50867.34</v>
      </c>
      <c r="I4102" t="str">
        <f>IFERROR(VLOOKUP(G4102,'LEAID Match'!$B$2:$C$427,2,FALSE),"")</f>
        <v/>
      </c>
    </row>
    <row r="4103" spans="1:9" x14ac:dyDescent="0.2">
      <c r="A4103" t="str">
        <f t="shared" si="64"/>
        <v/>
      </c>
      <c r="B4103">
        <v>2017</v>
      </c>
      <c r="C4103" t="s">
        <v>1763</v>
      </c>
      <c r="D4103" t="s">
        <v>1765</v>
      </c>
      <c r="E4103" t="s">
        <v>1767</v>
      </c>
      <c r="F4103" s="4" t="s">
        <v>472</v>
      </c>
      <c r="G4103" s="4">
        <v>677000</v>
      </c>
      <c r="H4103" s="10">
        <v>22605.53</v>
      </c>
      <c r="I4103" t="str">
        <f>IFERROR(VLOOKUP(G4103,'LEAID Match'!$B$2:$C$427,2,FALSE),"")</f>
        <v/>
      </c>
    </row>
    <row r="4104" spans="1:9" x14ac:dyDescent="0.2">
      <c r="A4104" t="str">
        <f t="shared" si="64"/>
        <v/>
      </c>
      <c r="B4104">
        <v>2016</v>
      </c>
      <c r="C4104" t="s">
        <v>1763</v>
      </c>
      <c r="D4104" t="s">
        <v>1765</v>
      </c>
      <c r="E4104" t="s">
        <v>1767</v>
      </c>
      <c r="F4104" s="4" t="s">
        <v>472</v>
      </c>
      <c r="G4104" s="4">
        <v>677000</v>
      </c>
      <c r="H4104" s="10">
        <v>22141.3</v>
      </c>
      <c r="I4104" t="str">
        <f>IFERROR(VLOOKUP(G4104,'LEAID Match'!$B$2:$C$427,2,FALSE),"")</f>
        <v/>
      </c>
    </row>
    <row r="4105" spans="1:9" x14ac:dyDescent="0.2">
      <c r="A4105" t="str">
        <f t="shared" si="64"/>
        <v/>
      </c>
      <c r="B4105" s="14">
        <v>2015</v>
      </c>
      <c r="C4105" t="s">
        <v>1763</v>
      </c>
      <c r="D4105" t="s">
        <v>1765</v>
      </c>
      <c r="E4105" t="s">
        <v>1767</v>
      </c>
      <c r="F4105" s="14" t="s">
        <v>472</v>
      </c>
      <c r="G4105" s="14">
        <v>677000</v>
      </c>
      <c r="H4105" s="14">
        <v>21139.96</v>
      </c>
      <c r="I4105" t="str">
        <f>IFERROR(VLOOKUP(G4105,'LEAID Match'!$B$2:$C$427,2,FALSE),"")</f>
        <v/>
      </c>
    </row>
    <row r="4106" spans="1:9" x14ac:dyDescent="0.2">
      <c r="A4106" t="str">
        <f t="shared" si="64"/>
        <v/>
      </c>
      <c r="B4106">
        <v>2023</v>
      </c>
      <c r="C4106" t="s">
        <v>1763</v>
      </c>
      <c r="D4106" t="s">
        <v>1765</v>
      </c>
      <c r="E4106" t="s">
        <v>1767</v>
      </c>
      <c r="F4106" s="5" t="s">
        <v>473</v>
      </c>
      <c r="G4106" s="5">
        <v>678000</v>
      </c>
      <c r="H4106" s="6">
        <v>35764.44</v>
      </c>
      <c r="I4106" t="str">
        <f>IFERROR(VLOOKUP(G4106,'LEAID Match'!$B$2:$C$427,2,FALSE),"")</f>
        <v/>
      </c>
    </row>
    <row r="4107" spans="1:9" x14ac:dyDescent="0.2">
      <c r="A4107" t="str">
        <f t="shared" si="64"/>
        <v/>
      </c>
      <c r="B4107">
        <v>2022</v>
      </c>
      <c r="C4107" t="s">
        <v>1763</v>
      </c>
      <c r="D4107" t="s">
        <v>1765</v>
      </c>
      <c r="E4107" t="s">
        <v>1767</v>
      </c>
      <c r="F4107" s="5" t="s">
        <v>473</v>
      </c>
      <c r="G4107" s="5">
        <v>678000</v>
      </c>
      <c r="H4107" s="6">
        <v>34790.89</v>
      </c>
      <c r="I4107" t="str">
        <f>IFERROR(VLOOKUP(G4107,'LEAID Match'!$B$2:$C$427,2,FALSE),"")</f>
        <v/>
      </c>
    </row>
    <row r="4108" spans="1:9" x14ac:dyDescent="0.2">
      <c r="A4108" t="str">
        <f t="shared" si="64"/>
        <v/>
      </c>
      <c r="B4108">
        <v>2021</v>
      </c>
      <c r="C4108" t="s">
        <v>1763</v>
      </c>
      <c r="D4108" t="s">
        <v>1765</v>
      </c>
      <c r="E4108" t="s">
        <v>1767</v>
      </c>
      <c r="F4108" s="5" t="s">
        <v>473</v>
      </c>
      <c r="G4108" s="5">
        <v>678000</v>
      </c>
      <c r="H4108" s="6">
        <v>33789.129999999997</v>
      </c>
      <c r="I4108" t="str">
        <f>IFERROR(VLOOKUP(G4108,'LEAID Match'!$B$2:$C$427,2,FALSE),"")</f>
        <v/>
      </c>
    </row>
    <row r="4109" spans="1:9" x14ac:dyDescent="0.2">
      <c r="A4109" t="str">
        <f t="shared" si="64"/>
        <v/>
      </c>
      <c r="B4109">
        <v>2020</v>
      </c>
      <c r="C4109" t="s">
        <v>1763</v>
      </c>
      <c r="D4109" t="s">
        <v>1765</v>
      </c>
      <c r="E4109" t="s">
        <v>1767</v>
      </c>
      <c r="F4109" s="4" t="s">
        <v>473</v>
      </c>
      <c r="G4109" s="4">
        <v>678000</v>
      </c>
      <c r="H4109" s="10">
        <v>32885.75</v>
      </c>
      <c r="I4109" t="str">
        <f>IFERROR(VLOOKUP(G4109,'LEAID Match'!$B$2:$C$427,2,FALSE),"")</f>
        <v/>
      </c>
    </row>
    <row r="4110" spans="1:9" x14ac:dyDescent="0.2">
      <c r="A4110" t="str">
        <f t="shared" si="64"/>
        <v/>
      </c>
      <c r="B4110">
        <v>2019</v>
      </c>
      <c r="C4110" t="s">
        <v>1763</v>
      </c>
      <c r="D4110" t="s">
        <v>1765</v>
      </c>
      <c r="E4110" t="s">
        <v>1767</v>
      </c>
      <c r="F4110" s="4" t="s">
        <v>473</v>
      </c>
      <c r="G4110" s="4">
        <v>678000</v>
      </c>
      <c r="H4110" s="10">
        <v>31632.04</v>
      </c>
      <c r="I4110" t="str">
        <f>IFERROR(VLOOKUP(G4110,'LEAID Match'!$B$2:$C$427,2,FALSE),"")</f>
        <v/>
      </c>
    </row>
    <row r="4111" spans="1:9" x14ac:dyDescent="0.2">
      <c r="A4111" t="str">
        <f t="shared" si="64"/>
        <v/>
      </c>
      <c r="B4111">
        <v>2018</v>
      </c>
      <c r="C4111" t="s">
        <v>1763</v>
      </c>
      <c r="D4111" t="s">
        <v>1765</v>
      </c>
      <c r="E4111" t="s">
        <v>1767</v>
      </c>
      <c r="F4111" s="4" t="s">
        <v>473</v>
      </c>
      <c r="G4111" s="4">
        <v>678000</v>
      </c>
      <c r="H4111" s="10">
        <v>30475.69</v>
      </c>
      <c r="I4111" t="str">
        <f>IFERROR(VLOOKUP(G4111,'LEAID Match'!$B$2:$C$427,2,FALSE),"")</f>
        <v/>
      </c>
    </row>
    <row r="4112" spans="1:9" x14ac:dyDescent="0.2">
      <c r="A4112" t="str">
        <f t="shared" si="64"/>
        <v/>
      </c>
      <c r="B4112">
        <v>2017</v>
      </c>
      <c r="C4112" t="s">
        <v>1763</v>
      </c>
      <c r="D4112" t="s">
        <v>1765</v>
      </c>
      <c r="E4112" t="s">
        <v>1767</v>
      </c>
      <c r="F4112" s="4" t="s">
        <v>473</v>
      </c>
      <c r="G4112" s="4">
        <v>678000</v>
      </c>
      <c r="H4112" s="10">
        <v>29380.47</v>
      </c>
      <c r="I4112" t="str">
        <f>IFERROR(VLOOKUP(G4112,'LEAID Match'!$B$2:$C$427,2,FALSE),"")</f>
        <v/>
      </c>
    </row>
    <row r="4113" spans="1:9" x14ac:dyDescent="0.2">
      <c r="A4113" t="str">
        <f t="shared" si="64"/>
        <v/>
      </c>
      <c r="B4113">
        <v>2016</v>
      </c>
      <c r="C4113" t="s">
        <v>1763</v>
      </c>
      <c r="D4113" t="s">
        <v>1765</v>
      </c>
      <c r="E4113" t="s">
        <v>1767</v>
      </c>
      <c r="F4113" s="4" t="s">
        <v>473</v>
      </c>
      <c r="G4113" s="4">
        <v>678000</v>
      </c>
      <c r="H4113" s="10">
        <v>29717.439999999999</v>
      </c>
      <c r="I4113" t="str">
        <f>IFERROR(VLOOKUP(G4113,'LEAID Match'!$B$2:$C$427,2,FALSE),"")</f>
        <v/>
      </c>
    </row>
    <row r="4114" spans="1:9" x14ac:dyDescent="0.2">
      <c r="A4114" t="str">
        <f t="shared" si="64"/>
        <v/>
      </c>
      <c r="B4114" s="14">
        <v>2015</v>
      </c>
      <c r="C4114" t="s">
        <v>1763</v>
      </c>
      <c r="D4114" t="s">
        <v>1765</v>
      </c>
      <c r="E4114" t="s">
        <v>1767</v>
      </c>
      <c r="F4114" s="14" t="s">
        <v>473</v>
      </c>
      <c r="G4114" s="14">
        <v>678000</v>
      </c>
      <c r="H4114" s="14">
        <v>29392.61</v>
      </c>
      <c r="I4114" t="str">
        <f>IFERROR(VLOOKUP(G4114,'LEAID Match'!$B$2:$C$427,2,FALSE),"")</f>
        <v/>
      </c>
    </row>
    <row r="4115" spans="1:9" x14ac:dyDescent="0.2">
      <c r="A4115" t="str">
        <f t="shared" si="64"/>
        <v/>
      </c>
      <c r="B4115">
        <v>2023</v>
      </c>
      <c r="C4115" t="s">
        <v>1763</v>
      </c>
      <c r="D4115" t="s">
        <v>1765</v>
      </c>
      <c r="E4115" t="s">
        <v>1767</v>
      </c>
      <c r="F4115" s="5" t="s">
        <v>474</v>
      </c>
      <c r="G4115" s="5">
        <v>679000</v>
      </c>
      <c r="H4115" s="6">
        <v>16085.84</v>
      </c>
      <c r="I4115" t="str">
        <f>IFERROR(VLOOKUP(G4115,'LEAID Match'!$B$2:$C$427,2,FALSE),"")</f>
        <v/>
      </c>
    </row>
    <row r="4116" spans="1:9" x14ac:dyDescent="0.2">
      <c r="A4116" t="str">
        <f t="shared" si="64"/>
        <v/>
      </c>
      <c r="B4116">
        <v>2022</v>
      </c>
      <c r="C4116" t="s">
        <v>1763</v>
      </c>
      <c r="D4116" t="s">
        <v>1765</v>
      </c>
      <c r="E4116" t="s">
        <v>1767</v>
      </c>
      <c r="F4116" s="5" t="s">
        <v>474</v>
      </c>
      <c r="G4116" s="5">
        <v>679000</v>
      </c>
      <c r="H4116" s="6">
        <v>15333.1</v>
      </c>
      <c r="I4116" t="str">
        <f>IFERROR(VLOOKUP(G4116,'LEAID Match'!$B$2:$C$427,2,FALSE),"")</f>
        <v/>
      </c>
    </row>
    <row r="4117" spans="1:9" x14ac:dyDescent="0.2">
      <c r="A4117" t="str">
        <f t="shared" si="64"/>
        <v/>
      </c>
      <c r="B4117">
        <v>2021</v>
      </c>
      <c r="C4117" t="s">
        <v>1763</v>
      </c>
      <c r="D4117" t="s">
        <v>1765</v>
      </c>
      <c r="E4117" t="s">
        <v>1767</v>
      </c>
      <c r="F4117" s="5" t="s">
        <v>474</v>
      </c>
      <c r="G4117" s="5">
        <v>679000</v>
      </c>
      <c r="H4117" s="6">
        <v>13903.8</v>
      </c>
      <c r="I4117" t="str">
        <f>IFERROR(VLOOKUP(G4117,'LEAID Match'!$B$2:$C$427,2,FALSE),"")</f>
        <v/>
      </c>
    </row>
    <row r="4118" spans="1:9" x14ac:dyDescent="0.2">
      <c r="A4118" t="str">
        <f t="shared" si="64"/>
        <v/>
      </c>
      <c r="B4118">
        <v>2020</v>
      </c>
      <c r="C4118" t="s">
        <v>1763</v>
      </c>
      <c r="D4118" t="s">
        <v>1765</v>
      </c>
      <c r="E4118" t="s">
        <v>1767</v>
      </c>
      <c r="F4118" s="4" t="s">
        <v>474</v>
      </c>
      <c r="G4118" s="4">
        <v>679000</v>
      </c>
      <c r="H4118" s="10">
        <v>13223.15</v>
      </c>
      <c r="I4118" t="str">
        <f>IFERROR(VLOOKUP(G4118,'LEAID Match'!$B$2:$C$427,2,FALSE),"")</f>
        <v/>
      </c>
    </row>
    <row r="4119" spans="1:9" x14ac:dyDescent="0.2">
      <c r="A4119" t="str">
        <f t="shared" si="64"/>
        <v/>
      </c>
      <c r="B4119">
        <v>2019</v>
      </c>
      <c r="C4119" t="s">
        <v>1763</v>
      </c>
      <c r="D4119" t="s">
        <v>1765</v>
      </c>
      <c r="E4119" t="s">
        <v>1767</v>
      </c>
      <c r="F4119" s="4" t="s">
        <v>474</v>
      </c>
      <c r="G4119" s="4">
        <v>679000</v>
      </c>
      <c r="H4119" s="10">
        <v>10353.74</v>
      </c>
      <c r="I4119" t="str">
        <f>IFERROR(VLOOKUP(G4119,'LEAID Match'!$B$2:$C$427,2,FALSE),"")</f>
        <v/>
      </c>
    </row>
    <row r="4120" spans="1:9" x14ac:dyDescent="0.2">
      <c r="A4120" t="str">
        <f t="shared" si="64"/>
        <v/>
      </c>
      <c r="B4120">
        <v>2023</v>
      </c>
      <c r="C4120" t="s">
        <v>1763</v>
      </c>
      <c r="D4120" t="s">
        <v>1765</v>
      </c>
      <c r="E4120" t="s">
        <v>1767</v>
      </c>
      <c r="F4120" s="5" t="s">
        <v>475</v>
      </c>
      <c r="G4120" s="5">
        <v>680000</v>
      </c>
      <c r="H4120" s="6">
        <v>58447.040000000001</v>
      </c>
      <c r="I4120" t="str">
        <f>IFERROR(VLOOKUP(G4120,'LEAID Match'!$B$2:$C$427,2,FALSE),"")</f>
        <v/>
      </c>
    </row>
    <row r="4121" spans="1:9" x14ac:dyDescent="0.2">
      <c r="A4121" t="str">
        <f t="shared" si="64"/>
        <v/>
      </c>
      <c r="B4121">
        <v>2022</v>
      </c>
      <c r="C4121" t="s">
        <v>1763</v>
      </c>
      <c r="D4121" t="s">
        <v>1765</v>
      </c>
      <c r="E4121" t="s">
        <v>1767</v>
      </c>
      <c r="F4121" s="5" t="s">
        <v>475</v>
      </c>
      <c r="G4121" s="5">
        <v>680000</v>
      </c>
      <c r="H4121" s="6">
        <v>54962.36</v>
      </c>
      <c r="I4121" t="str">
        <f>IFERROR(VLOOKUP(G4121,'LEAID Match'!$B$2:$C$427,2,FALSE),"")</f>
        <v/>
      </c>
    </row>
    <row r="4122" spans="1:9" x14ac:dyDescent="0.2">
      <c r="A4122" t="str">
        <f t="shared" si="64"/>
        <v/>
      </c>
      <c r="B4122">
        <v>2021</v>
      </c>
      <c r="C4122" t="s">
        <v>1763</v>
      </c>
      <c r="D4122" t="s">
        <v>1765</v>
      </c>
      <c r="E4122" t="s">
        <v>1767</v>
      </c>
      <c r="F4122" s="5" t="s">
        <v>475</v>
      </c>
      <c r="G4122" s="5">
        <v>680000</v>
      </c>
      <c r="H4122" s="6">
        <v>52067.77</v>
      </c>
      <c r="I4122" t="str">
        <f>IFERROR(VLOOKUP(G4122,'LEAID Match'!$B$2:$C$427,2,FALSE),"")</f>
        <v/>
      </c>
    </row>
    <row r="4123" spans="1:9" x14ac:dyDescent="0.2">
      <c r="A4123" t="str">
        <f t="shared" si="64"/>
        <v/>
      </c>
      <c r="B4123">
        <v>2020</v>
      </c>
      <c r="C4123" t="s">
        <v>1763</v>
      </c>
      <c r="D4123" t="s">
        <v>1765</v>
      </c>
      <c r="E4123" t="s">
        <v>1767</v>
      </c>
      <c r="F4123" s="4" t="s">
        <v>475</v>
      </c>
      <c r="G4123" s="4">
        <v>680000</v>
      </c>
      <c r="H4123" s="10">
        <v>49428.61</v>
      </c>
      <c r="I4123" t="str">
        <f>IFERROR(VLOOKUP(G4123,'LEAID Match'!$B$2:$C$427,2,FALSE),"")</f>
        <v/>
      </c>
    </row>
    <row r="4124" spans="1:9" x14ac:dyDescent="0.2">
      <c r="A4124" t="str">
        <f t="shared" si="64"/>
        <v/>
      </c>
      <c r="B4124">
        <v>2019</v>
      </c>
      <c r="C4124" t="s">
        <v>1763</v>
      </c>
      <c r="D4124" t="s">
        <v>1765</v>
      </c>
      <c r="E4124" t="s">
        <v>1767</v>
      </c>
      <c r="F4124" s="4" t="s">
        <v>475</v>
      </c>
      <c r="G4124" s="4">
        <v>680000</v>
      </c>
      <c r="H4124" s="10">
        <v>46642.26</v>
      </c>
      <c r="I4124" t="str">
        <f>IFERROR(VLOOKUP(G4124,'LEAID Match'!$B$2:$C$427,2,FALSE),"")</f>
        <v/>
      </c>
    </row>
    <row r="4125" spans="1:9" x14ac:dyDescent="0.2">
      <c r="A4125" t="str">
        <f t="shared" si="64"/>
        <v/>
      </c>
      <c r="B4125">
        <v>2018</v>
      </c>
      <c r="C4125" t="s">
        <v>1763</v>
      </c>
      <c r="D4125" t="s">
        <v>1765</v>
      </c>
      <c r="E4125" t="s">
        <v>1767</v>
      </c>
      <c r="F4125" s="4" t="s">
        <v>475</v>
      </c>
      <c r="G4125" s="4">
        <v>680000</v>
      </c>
      <c r="H4125" s="10">
        <v>44165.96</v>
      </c>
      <c r="I4125" t="str">
        <f>IFERROR(VLOOKUP(G4125,'LEAID Match'!$B$2:$C$427,2,FALSE),"")</f>
        <v/>
      </c>
    </row>
    <row r="4126" spans="1:9" x14ac:dyDescent="0.2">
      <c r="A4126" t="str">
        <f t="shared" si="64"/>
        <v/>
      </c>
      <c r="B4126">
        <v>2017</v>
      </c>
      <c r="C4126" t="s">
        <v>1763</v>
      </c>
      <c r="D4126" t="s">
        <v>1765</v>
      </c>
      <c r="E4126" t="s">
        <v>1767</v>
      </c>
      <c r="F4126" s="4" t="s">
        <v>475</v>
      </c>
      <c r="G4126" s="4">
        <v>680000</v>
      </c>
      <c r="H4126" s="10">
        <v>41937.64</v>
      </c>
      <c r="I4126" t="str">
        <f>IFERROR(VLOOKUP(G4126,'LEAID Match'!$B$2:$C$427,2,FALSE),"")</f>
        <v/>
      </c>
    </row>
    <row r="4127" spans="1:9" x14ac:dyDescent="0.2">
      <c r="A4127" t="str">
        <f t="shared" si="64"/>
        <v/>
      </c>
      <c r="B4127">
        <v>2016</v>
      </c>
      <c r="C4127" t="s">
        <v>1763</v>
      </c>
      <c r="D4127" t="s">
        <v>1765</v>
      </c>
      <c r="E4127" t="s">
        <v>1767</v>
      </c>
      <c r="F4127" s="4" t="s">
        <v>475</v>
      </c>
      <c r="G4127" s="4">
        <v>680000</v>
      </c>
      <c r="H4127" s="10">
        <v>40534.79</v>
      </c>
      <c r="I4127" t="str">
        <f>IFERROR(VLOOKUP(G4127,'LEAID Match'!$B$2:$C$427,2,FALSE),"")</f>
        <v/>
      </c>
    </row>
    <row r="4128" spans="1:9" x14ac:dyDescent="0.2">
      <c r="A4128" t="str">
        <f t="shared" si="64"/>
        <v/>
      </c>
      <c r="B4128" s="14">
        <v>2015</v>
      </c>
      <c r="C4128" t="s">
        <v>1763</v>
      </c>
      <c r="D4128" t="s">
        <v>1765</v>
      </c>
      <c r="E4128" t="s">
        <v>1767</v>
      </c>
      <c r="F4128" s="14" t="s">
        <v>475</v>
      </c>
      <c r="G4128" s="14">
        <v>680000</v>
      </c>
      <c r="H4128" s="14">
        <v>40088.06</v>
      </c>
      <c r="I4128" t="str">
        <f>IFERROR(VLOOKUP(G4128,'LEAID Match'!$B$2:$C$427,2,FALSE),"")</f>
        <v/>
      </c>
    </row>
    <row r="4129" spans="1:9" x14ac:dyDescent="0.2">
      <c r="A4129" t="str">
        <f t="shared" si="64"/>
        <v/>
      </c>
      <c r="B4129">
        <v>2023</v>
      </c>
      <c r="C4129" t="s">
        <v>1763</v>
      </c>
      <c r="D4129" t="s">
        <v>1765</v>
      </c>
      <c r="E4129" t="s">
        <v>1767</v>
      </c>
      <c r="F4129" s="5" t="s">
        <v>476</v>
      </c>
      <c r="G4129" s="5">
        <v>685000</v>
      </c>
      <c r="H4129" s="6">
        <v>8995.07</v>
      </c>
      <c r="I4129" t="str">
        <f>IFERROR(VLOOKUP(G4129,'LEAID Match'!$B$2:$C$427,2,FALSE),"")</f>
        <v/>
      </c>
    </row>
    <row r="4130" spans="1:9" x14ac:dyDescent="0.2">
      <c r="A4130" t="str">
        <f t="shared" si="64"/>
        <v/>
      </c>
      <c r="B4130">
        <v>2022</v>
      </c>
      <c r="C4130" t="s">
        <v>1763</v>
      </c>
      <c r="D4130" t="s">
        <v>1765</v>
      </c>
      <c r="E4130" t="s">
        <v>1767</v>
      </c>
      <c r="F4130" s="5" t="s">
        <v>476</v>
      </c>
      <c r="G4130" s="5">
        <v>685000</v>
      </c>
      <c r="H4130" s="6">
        <v>8695.14</v>
      </c>
      <c r="I4130" t="str">
        <f>IFERROR(VLOOKUP(G4130,'LEAID Match'!$B$2:$C$427,2,FALSE),"")</f>
        <v/>
      </c>
    </row>
    <row r="4131" spans="1:9" x14ac:dyDescent="0.2">
      <c r="A4131" t="str">
        <f t="shared" si="64"/>
        <v/>
      </c>
      <c r="B4131">
        <v>2021</v>
      </c>
      <c r="C4131" t="s">
        <v>1763</v>
      </c>
      <c r="D4131" t="s">
        <v>1765</v>
      </c>
      <c r="E4131" t="s">
        <v>1767</v>
      </c>
      <c r="F4131" s="5" t="s">
        <v>476</v>
      </c>
      <c r="G4131" s="5">
        <v>685000</v>
      </c>
      <c r="H4131" s="6">
        <v>8258</v>
      </c>
      <c r="I4131" t="str">
        <f>IFERROR(VLOOKUP(G4131,'LEAID Match'!$B$2:$C$427,2,FALSE),"")</f>
        <v/>
      </c>
    </row>
    <row r="4132" spans="1:9" x14ac:dyDescent="0.2">
      <c r="A4132" t="str">
        <f t="shared" si="64"/>
        <v/>
      </c>
      <c r="B4132">
        <v>2020</v>
      </c>
      <c r="C4132" t="s">
        <v>1763</v>
      </c>
      <c r="D4132" t="s">
        <v>1765</v>
      </c>
      <c r="E4132" t="s">
        <v>1767</v>
      </c>
      <c r="F4132" s="4" t="s">
        <v>476</v>
      </c>
      <c r="G4132" s="4">
        <v>685000</v>
      </c>
      <c r="H4132" s="10">
        <v>7791.01</v>
      </c>
      <c r="I4132" t="str">
        <f>IFERROR(VLOOKUP(G4132,'LEAID Match'!$B$2:$C$427,2,FALSE),"")</f>
        <v/>
      </c>
    </row>
    <row r="4133" spans="1:9" x14ac:dyDescent="0.2">
      <c r="A4133" t="str">
        <f t="shared" si="64"/>
        <v/>
      </c>
      <c r="B4133">
        <v>2019</v>
      </c>
      <c r="C4133" t="s">
        <v>1763</v>
      </c>
      <c r="D4133" t="s">
        <v>1765</v>
      </c>
      <c r="E4133" t="s">
        <v>1767</v>
      </c>
      <c r="F4133" s="4" t="s">
        <v>476</v>
      </c>
      <c r="G4133" s="4">
        <v>685000</v>
      </c>
      <c r="H4133" s="10">
        <v>7495.15</v>
      </c>
      <c r="I4133" t="str">
        <f>IFERROR(VLOOKUP(G4133,'LEAID Match'!$B$2:$C$427,2,FALSE),"")</f>
        <v/>
      </c>
    </row>
    <row r="4134" spans="1:9" x14ac:dyDescent="0.2">
      <c r="A4134" t="str">
        <f t="shared" si="64"/>
        <v/>
      </c>
      <c r="B4134">
        <v>2018</v>
      </c>
      <c r="C4134" t="s">
        <v>1763</v>
      </c>
      <c r="D4134" t="s">
        <v>1765</v>
      </c>
      <c r="E4134" t="s">
        <v>1767</v>
      </c>
      <c r="F4134" s="4" t="s">
        <v>476</v>
      </c>
      <c r="G4134" s="4">
        <v>685000</v>
      </c>
      <c r="H4134" s="10">
        <v>7206.99</v>
      </c>
      <c r="I4134" t="str">
        <f>IFERROR(VLOOKUP(G4134,'LEAID Match'!$B$2:$C$427,2,FALSE),"")</f>
        <v/>
      </c>
    </row>
    <row r="4135" spans="1:9" x14ac:dyDescent="0.2">
      <c r="A4135" t="str">
        <f t="shared" si="64"/>
        <v/>
      </c>
      <c r="B4135">
        <v>2017</v>
      </c>
      <c r="C4135" t="s">
        <v>1763</v>
      </c>
      <c r="D4135" t="s">
        <v>1765</v>
      </c>
      <c r="E4135" t="s">
        <v>1767</v>
      </c>
      <c r="F4135" s="4" t="s">
        <v>476</v>
      </c>
      <c r="G4135" s="4">
        <v>685000</v>
      </c>
      <c r="H4135" s="10">
        <v>6642.31</v>
      </c>
      <c r="I4135" t="str">
        <f>IFERROR(VLOOKUP(G4135,'LEAID Match'!$B$2:$C$427,2,FALSE),"")</f>
        <v/>
      </c>
    </row>
    <row r="4136" spans="1:9" x14ac:dyDescent="0.2">
      <c r="A4136" t="str">
        <f t="shared" si="64"/>
        <v/>
      </c>
      <c r="B4136">
        <v>2016</v>
      </c>
      <c r="C4136" t="s">
        <v>1763</v>
      </c>
      <c r="D4136" t="s">
        <v>1765</v>
      </c>
      <c r="E4136" t="s">
        <v>1767</v>
      </c>
      <c r="F4136" s="4" t="s">
        <v>476</v>
      </c>
      <c r="G4136" s="4">
        <v>685000</v>
      </c>
      <c r="H4136" s="10">
        <v>6303.48</v>
      </c>
      <c r="I4136" t="str">
        <f>IFERROR(VLOOKUP(G4136,'LEAID Match'!$B$2:$C$427,2,FALSE),"")</f>
        <v/>
      </c>
    </row>
    <row r="4137" spans="1:9" x14ac:dyDescent="0.2">
      <c r="A4137" t="str">
        <f t="shared" si="64"/>
        <v/>
      </c>
      <c r="B4137" s="14">
        <v>2015</v>
      </c>
      <c r="C4137" t="s">
        <v>1763</v>
      </c>
      <c r="D4137" t="s">
        <v>1765</v>
      </c>
      <c r="E4137" t="s">
        <v>1767</v>
      </c>
      <c r="F4137" s="14" t="s">
        <v>476</v>
      </c>
      <c r="G4137" s="14">
        <v>685000</v>
      </c>
      <c r="H4137" s="14">
        <v>5980</v>
      </c>
      <c r="I4137" t="str">
        <f>IFERROR(VLOOKUP(G4137,'LEAID Match'!$B$2:$C$427,2,FALSE),"")</f>
        <v/>
      </c>
    </row>
    <row r="4138" spans="1:9" x14ac:dyDescent="0.2">
      <c r="A4138">
        <f t="shared" si="64"/>
        <v>5516860</v>
      </c>
      <c r="B4138">
        <v>2023</v>
      </c>
      <c r="C4138" t="s">
        <v>1763</v>
      </c>
      <c r="D4138" t="s">
        <v>1765</v>
      </c>
      <c r="E4138" t="s">
        <v>1767</v>
      </c>
      <c r="F4138" s="5" t="s">
        <v>477</v>
      </c>
      <c r="G4138" s="5">
        <v>689000</v>
      </c>
      <c r="H4138" s="6">
        <v>151799.16</v>
      </c>
      <c r="I4138">
        <f>IFERROR(VLOOKUP(G4138,'LEAID Match'!$B$2:$C$427,2,FALSE),"")</f>
        <v>5516860</v>
      </c>
    </row>
    <row r="4139" spans="1:9" x14ac:dyDescent="0.2">
      <c r="A4139">
        <f t="shared" si="64"/>
        <v>5516860</v>
      </c>
      <c r="B4139">
        <v>2022</v>
      </c>
      <c r="C4139" t="s">
        <v>1763</v>
      </c>
      <c r="D4139" t="s">
        <v>1765</v>
      </c>
      <c r="E4139" t="s">
        <v>1767</v>
      </c>
      <c r="F4139" s="5" t="s">
        <v>477</v>
      </c>
      <c r="G4139" s="5">
        <v>689000</v>
      </c>
      <c r="H4139" s="6">
        <v>146003.94</v>
      </c>
      <c r="I4139">
        <f>IFERROR(VLOOKUP(G4139,'LEAID Match'!$B$2:$C$427,2,FALSE),"")</f>
        <v>5516860</v>
      </c>
    </row>
    <row r="4140" spans="1:9" x14ac:dyDescent="0.2">
      <c r="A4140">
        <f t="shared" si="64"/>
        <v>5516860</v>
      </c>
      <c r="B4140">
        <v>2021</v>
      </c>
      <c r="C4140" t="s">
        <v>1763</v>
      </c>
      <c r="D4140" t="s">
        <v>1765</v>
      </c>
      <c r="E4140" t="s">
        <v>1767</v>
      </c>
      <c r="F4140" s="5" t="s">
        <v>477</v>
      </c>
      <c r="G4140" s="5">
        <v>689000</v>
      </c>
      <c r="H4140" s="6">
        <v>142476.89000000001</v>
      </c>
      <c r="I4140">
        <f>IFERROR(VLOOKUP(G4140,'LEAID Match'!$B$2:$C$427,2,FALSE),"")</f>
        <v>5516860</v>
      </c>
    </row>
    <row r="4141" spans="1:9" x14ac:dyDescent="0.2">
      <c r="A4141">
        <f t="shared" si="64"/>
        <v>5516860</v>
      </c>
      <c r="B4141">
        <v>2020</v>
      </c>
      <c r="C4141" t="s">
        <v>1763</v>
      </c>
      <c r="D4141" t="s">
        <v>1765</v>
      </c>
      <c r="E4141" t="s">
        <v>1767</v>
      </c>
      <c r="F4141" s="4" t="s">
        <v>477</v>
      </c>
      <c r="G4141" s="4">
        <v>689000</v>
      </c>
      <c r="H4141" s="10">
        <v>142307.67000000001</v>
      </c>
      <c r="I4141">
        <f>IFERROR(VLOOKUP(G4141,'LEAID Match'!$B$2:$C$427,2,FALSE),"")</f>
        <v>5516860</v>
      </c>
    </row>
    <row r="4142" spans="1:9" x14ac:dyDescent="0.2">
      <c r="A4142">
        <f t="shared" si="64"/>
        <v>5516860</v>
      </c>
      <c r="B4142">
        <v>2019</v>
      </c>
      <c r="C4142" t="s">
        <v>1763</v>
      </c>
      <c r="D4142" t="s">
        <v>1765</v>
      </c>
      <c r="E4142" t="s">
        <v>1767</v>
      </c>
      <c r="F4142" s="4" t="s">
        <v>477</v>
      </c>
      <c r="G4142" s="4">
        <v>689000</v>
      </c>
      <c r="H4142" s="10">
        <v>143764.76</v>
      </c>
      <c r="I4142">
        <f>IFERROR(VLOOKUP(G4142,'LEAID Match'!$B$2:$C$427,2,FALSE),"")</f>
        <v>5516860</v>
      </c>
    </row>
    <row r="4143" spans="1:9" x14ac:dyDescent="0.2">
      <c r="A4143">
        <f t="shared" si="64"/>
        <v>5516860</v>
      </c>
      <c r="B4143">
        <v>2018</v>
      </c>
      <c r="C4143" t="s">
        <v>1763</v>
      </c>
      <c r="D4143" t="s">
        <v>1765</v>
      </c>
      <c r="E4143" t="s">
        <v>1767</v>
      </c>
      <c r="F4143" s="4" t="s">
        <v>477</v>
      </c>
      <c r="G4143" s="4">
        <v>689000</v>
      </c>
      <c r="H4143" s="10">
        <v>145279.44</v>
      </c>
      <c r="I4143">
        <f>IFERROR(VLOOKUP(G4143,'LEAID Match'!$B$2:$C$427,2,FALSE),"")</f>
        <v>5516860</v>
      </c>
    </row>
    <row r="4144" spans="1:9" x14ac:dyDescent="0.2">
      <c r="A4144">
        <f t="shared" si="64"/>
        <v>5516860</v>
      </c>
      <c r="B4144">
        <v>2017</v>
      </c>
      <c r="C4144" t="s">
        <v>1763</v>
      </c>
      <c r="D4144" t="s">
        <v>1765</v>
      </c>
      <c r="E4144" t="s">
        <v>1767</v>
      </c>
      <c r="F4144" s="4" t="s">
        <v>477</v>
      </c>
      <c r="G4144" s="4">
        <v>689000</v>
      </c>
      <c r="H4144" s="10">
        <v>145266.92000000001</v>
      </c>
      <c r="I4144">
        <f>IFERROR(VLOOKUP(G4144,'LEAID Match'!$B$2:$C$427,2,FALSE),"")</f>
        <v>5516860</v>
      </c>
    </row>
    <row r="4145" spans="1:9" x14ac:dyDescent="0.2">
      <c r="A4145">
        <f t="shared" si="64"/>
        <v>5516860</v>
      </c>
      <c r="B4145">
        <v>2016</v>
      </c>
      <c r="C4145" t="s">
        <v>1763</v>
      </c>
      <c r="D4145" t="s">
        <v>1765</v>
      </c>
      <c r="E4145" t="s">
        <v>1767</v>
      </c>
      <c r="F4145" s="4" t="s">
        <v>477</v>
      </c>
      <c r="G4145" s="4">
        <v>689000</v>
      </c>
      <c r="H4145" s="10">
        <v>144126.78</v>
      </c>
      <c r="I4145">
        <f>IFERROR(VLOOKUP(G4145,'LEAID Match'!$B$2:$C$427,2,FALSE),"")</f>
        <v>5516860</v>
      </c>
    </row>
    <row r="4146" spans="1:9" x14ac:dyDescent="0.2">
      <c r="A4146">
        <f t="shared" si="64"/>
        <v>5516860</v>
      </c>
      <c r="B4146" s="14">
        <v>2015</v>
      </c>
      <c r="C4146" t="s">
        <v>1763</v>
      </c>
      <c r="D4146" t="s">
        <v>1765</v>
      </c>
      <c r="E4146" t="s">
        <v>1767</v>
      </c>
      <c r="F4146" s="14" t="s">
        <v>477</v>
      </c>
      <c r="G4146" s="14">
        <v>689000</v>
      </c>
      <c r="H4146" s="14">
        <v>143890.39000000001</v>
      </c>
      <c r="I4146">
        <f>IFERROR(VLOOKUP(G4146,'LEAID Match'!$B$2:$C$427,2,FALSE),"")</f>
        <v>5516860</v>
      </c>
    </row>
    <row r="4147" spans="1:9" x14ac:dyDescent="0.2">
      <c r="A4147">
        <f t="shared" si="64"/>
        <v>5504020</v>
      </c>
      <c r="B4147">
        <v>2023</v>
      </c>
      <c r="C4147" t="s">
        <v>1763</v>
      </c>
      <c r="D4147" t="s">
        <v>1765</v>
      </c>
      <c r="E4147" t="s">
        <v>1767</v>
      </c>
      <c r="F4147" s="5" t="s">
        <v>478</v>
      </c>
      <c r="G4147" s="5">
        <v>690000</v>
      </c>
      <c r="H4147" s="6">
        <v>740162.16</v>
      </c>
      <c r="I4147">
        <f>IFERROR(VLOOKUP(G4147,'LEAID Match'!$B$2:$C$427,2,FALSE),"")</f>
        <v>5504020</v>
      </c>
    </row>
    <row r="4148" spans="1:9" x14ac:dyDescent="0.2">
      <c r="A4148">
        <f t="shared" si="64"/>
        <v>5504020</v>
      </c>
      <c r="B4148">
        <v>2022</v>
      </c>
      <c r="C4148" t="s">
        <v>1763</v>
      </c>
      <c r="D4148" t="s">
        <v>1765</v>
      </c>
      <c r="E4148" t="s">
        <v>1767</v>
      </c>
      <c r="F4148" s="5" t="s">
        <v>478</v>
      </c>
      <c r="G4148" s="5">
        <v>690000</v>
      </c>
      <c r="H4148" s="6">
        <v>732213.56</v>
      </c>
      <c r="I4148">
        <f>IFERROR(VLOOKUP(G4148,'LEAID Match'!$B$2:$C$427,2,FALSE),"")</f>
        <v>5504020</v>
      </c>
    </row>
    <row r="4149" spans="1:9" x14ac:dyDescent="0.2">
      <c r="A4149">
        <f t="shared" si="64"/>
        <v>5504020</v>
      </c>
      <c r="B4149">
        <v>2021</v>
      </c>
      <c r="C4149" t="s">
        <v>1763</v>
      </c>
      <c r="D4149" t="s">
        <v>1765</v>
      </c>
      <c r="E4149" t="s">
        <v>1767</v>
      </c>
      <c r="F4149" s="5" t="s">
        <v>478</v>
      </c>
      <c r="G4149" s="5">
        <v>690000</v>
      </c>
      <c r="H4149" s="6">
        <v>732429.74</v>
      </c>
      <c r="I4149">
        <f>IFERROR(VLOOKUP(G4149,'LEAID Match'!$B$2:$C$427,2,FALSE),"")</f>
        <v>5504020</v>
      </c>
    </row>
    <row r="4150" spans="1:9" x14ac:dyDescent="0.2">
      <c r="A4150">
        <f t="shared" si="64"/>
        <v>5504020</v>
      </c>
      <c r="B4150">
        <v>2020</v>
      </c>
      <c r="C4150" t="s">
        <v>1763</v>
      </c>
      <c r="D4150" t="s">
        <v>1765</v>
      </c>
      <c r="E4150" t="s">
        <v>1767</v>
      </c>
      <c r="F4150" s="4" t="s">
        <v>478</v>
      </c>
      <c r="G4150" s="4">
        <v>690000</v>
      </c>
      <c r="H4150" s="10">
        <v>710533.69</v>
      </c>
      <c r="I4150">
        <f>IFERROR(VLOOKUP(G4150,'LEAID Match'!$B$2:$C$427,2,FALSE),"")</f>
        <v>5504020</v>
      </c>
    </row>
    <row r="4151" spans="1:9" x14ac:dyDescent="0.2">
      <c r="A4151">
        <f t="shared" si="64"/>
        <v>5504020</v>
      </c>
      <c r="B4151">
        <v>2019</v>
      </c>
      <c r="C4151" t="s">
        <v>1763</v>
      </c>
      <c r="D4151" t="s">
        <v>1765</v>
      </c>
      <c r="E4151" t="s">
        <v>1767</v>
      </c>
      <c r="F4151" s="4" t="s">
        <v>478</v>
      </c>
      <c r="G4151" s="4">
        <v>690000</v>
      </c>
      <c r="H4151" s="10">
        <v>686168.41</v>
      </c>
      <c r="I4151">
        <f>IFERROR(VLOOKUP(G4151,'LEAID Match'!$B$2:$C$427,2,FALSE),"")</f>
        <v>5504020</v>
      </c>
    </row>
    <row r="4152" spans="1:9" x14ac:dyDescent="0.2">
      <c r="A4152">
        <f t="shared" si="64"/>
        <v>5504020</v>
      </c>
      <c r="B4152">
        <v>2018</v>
      </c>
      <c r="C4152" t="s">
        <v>1763</v>
      </c>
      <c r="D4152" t="s">
        <v>1765</v>
      </c>
      <c r="E4152" t="s">
        <v>1767</v>
      </c>
      <c r="F4152" s="4" t="s">
        <v>478</v>
      </c>
      <c r="G4152" s="4">
        <v>690000</v>
      </c>
      <c r="H4152" s="10">
        <v>661004.55000000005</v>
      </c>
      <c r="I4152">
        <f>IFERROR(VLOOKUP(G4152,'LEAID Match'!$B$2:$C$427,2,FALSE),"")</f>
        <v>5504020</v>
      </c>
    </row>
    <row r="4153" spans="1:9" x14ac:dyDescent="0.2">
      <c r="A4153">
        <f t="shared" si="64"/>
        <v>5504020</v>
      </c>
      <c r="B4153">
        <v>2017</v>
      </c>
      <c r="C4153" t="s">
        <v>1763</v>
      </c>
      <c r="D4153" t="s">
        <v>1765</v>
      </c>
      <c r="E4153" t="s">
        <v>1767</v>
      </c>
      <c r="F4153" s="4" t="s">
        <v>478</v>
      </c>
      <c r="G4153" s="4">
        <v>690000</v>
      </c>
      <c r="H4153" s="10">
        <v>643016.31999999995</v>
      </c>
      <c r="I4153">
        <f>IFERROR(VLOOKUP(G4153,'LEAID Match'!$B$2:$C$427,2,FALSE),"")</f>
        <v>5504020</v>
      </c>
    </row>
    <row r="4154" spans="1:9" x14ac:dyDescent="0.2">
      <c r="A4154">
        <f t="shared" si="64"/>
        <v>5504020</v>
      </c>
      <c r="B4154">
        <v>2016</v>
      </c>
      <c r="C4154" t="s">
        <v>1763</v>
      </c>
      <c r="D4154" t="s">
        <v>1765</v>
      </c>
      <c r="E4154" t="s">
        <v>1767</v>
      </c>
      <c r="F4154" s="4" t="s">
        <v>478</v>
      </c>
      <c r="G4154" s="4">
        <v>690000</v>
      </c>
      <c r="H4154" s="10">
        <v>628510.52</v>
      </c>
      <c r="I4154">
        <f>IFERROR(VLOOKUP(G4154,'LEAID Match'!$B$2:$C$427,2,FALSE),"")</f>
        <v>5504020</v>
      </c>
    </row>
    <row r="4155" spans="1:9" x14ac:dyDescent="0.2">
      <c r="A4155">
        <f t="shared" si="64"/>
        <v>5504020</v>
      </c>
      <c r="B4155" s="14">
        <v>2015</v>
      </c>
      <c r="C4155" t="s">
        <v>1763</v>
      </c>
      <c r="D4155" t="s">
        <v>1765</v>
      </c>
      <c r="E4155" t="s">
        <v>1767</v>
      </c>
      <c r="F4155" s="14" t="s">
        <v>478</v>
      </c>
      <c r="G4155" s="14">
        <v>690000</v>
      </c>
      <c r="H4155" s="14">
        <v>618309.04</v>
      </c>
      <c r="I4155">
        <f>IFERROR(VLOOKUP(G4155,'LEAID Match'!$B$2:$C$427,2,FALSE),"")</f>
        <v>5504020</v>
      </c>
    </row>
    <row r="4156" spans="1:9" x14ac:dyDescent="0.2">
      <c r="A4156">
        <f t="shared" si="64"/>
        <v>5508730</v>
      </c>
      <c r="B4156">
        <v>2023</v>
      </c>
      <c r="C4156" t="s">
        <v>1763</v>
      </c>
      <c r="D4156" t="s">
        <v>1765</v>
      </c>
      <c r="E4156" t="s">
        <v>1767</v>
      </c>
      <c r="F4156" s="5" t="s">
        <v>479</v>
      </c>
      <c r="G4156" s="5">
        <v>695000</v>
      </c>
      <c r="H4156" s="6">
        <v>163599.72</v>
      </c>
      <c r="I4156">
        <f>IFERROR(VLOOKUP(G4156,'LEAID Match'!$B$2:$C$427,2,FALSE),"")</f>
        <v>5508730</v>
      </c>
    </row>
    <row r="4157" spans="1:9" x14ac:dyDescent="0.2">
      <c r="A4157">
        <f t="shared" si="64"/>
        <v>5508730</v>
      </c>
      <c r="B4157">
        <v>2022</v>
      </c>
      <c r="C4157" t="s">
        <v>1763</v>
      </c>
      <c r="D4157" t="s">
        <v>1765</v>
      </c>
      <c r="E4157" t="s">
        <v>1767</v>
      </c>
      <c r="F4157" s="5" t="s">
        <v>479</v>
      </c>
      <c r="G4157" s="5">
        <v>695000</v>
      </c>
      <c r="H4157" s="6">
        <v>154264.16</v>
      </c>
      <c r="I4157">
        <f>IFERROR(VLOOKUP(G4157,'LEAID Match'!$B$2:$C$427,2,FALSE),"")</f>
        <v>5508730</v>
      </c>
    </row>
    <row r="4158" spans="1:9" x14ac:dyDescent="0.2">
      <c r="A4158">
        <f t="shared" si="64"/>
        <v>5508730</v>
      </c>
      <c r="B4158">
        <v>2021</v>
      </c>
      <c r="C4158" t="s">
        <v>1763</v>
      </c>
      <c r="D4158" t="s">
        <v>1765</v>
      </c>
      <c r="E4158" t="s">
        <v>1767</v>
      </c>
      <c r="F4158" s="5" t="s">
        <v>479</v>
      </c>
      <c r="G4158" s="5">
        <v>695000</v>
      </c>
      <c r="H4158" s="6">
        <v>146636.1</v>
      </c>
      <c r="I4158">
        <f>IFERROR(VLOOKUP(G4158,'LEAID Match'!$B$2:$C$427,2,FALSE),"")</f>
        <v>5508730</v>
      </c>
    </row>
    <row r="4159" spans="1:9" x14ac:dyDescent="0.2">
      <c r="A4159">
        <f t="shared" si="64"/>
        <v>5508730</v>
      </c>
      <c r="B4159">
        <v>2020</v>
      </c>
      <c r="C4159" t="s">
        <v>1763</v>
      </c>
      <c r="D4159" t="s">
        <v>1765</v>
      </c>
      <c r="E4159" t="s">
        <v>1767</v>
      </c>
      <c r="F4159" s="4" t="s">
        <v>479</v>
      </c>
      <c r="G4159" s="4">
        <v>695000</v>
      </c>
      <c r="H4159" s="10">
        <v>137174.29999999999</v>
      </c>
      <c r="I4159">
        <f>IFERROR(VLOOKUP(G4159,'LEAID Match'!$B$2:$C$427,2,FALSE),"")</f>
        <v>5508730</v>
      </c>
    </row>
    <row r="4160" spans="1:9" x14ac:dyDescent="0.2">
      <c r="A4160">
        <f t="shared" si="64"/>
        <v>5508730</v>
      </c>
      <c r="B4160">
        <v>2019</v>
      </c>
      <c r="C4160" t="s">
        <v>1763</v>
      </c>
      <c r="D4160" t="s">
        <v>1765</v>
      </c>
      <c r="E4160" t="s">
        <v>1767</v>
      </c>
      <c r="F4160" s="4" t="s">
        <v>479</v>
      </c>
      <c r="G4160" s="4">
        <v>695000</v>
      </c>
      <c r="H4160" s="10">
        <v>132102.82999999999</v>
      </c>
      <c r="I4160">
        <f>IFERROR(VLOOKUP(G4160,'LEAID Match'!$B$2:$C$427,2,FALSE),"")</f>
        <v>5508730</v>
      </c>
    </row>
    <row r="4161" spans="1:9" x14ac:dyDescent="0.2">
      <c r="A4161">
        <f t="shared" si="64"/>
        <v>5508730</v>
      </c>
      <c r="B4161">
        <v>2018</v>
      </c>
      <c r="C4161" t="s">
        <v>1763</v>
      </c>
      <c r="D4161" t="s">
        <v>1765</v>
      </c>
      <c r="E4161" t="s">
        <v>1767</v>
      </c>
      <c r="F4161" s="4" t="s">
        <v>479</v>
      </c>
      <c r="G4161" s="4">
        <v>695000</v>
      </c>
      <c r="H4161" s="10">
        <v>130956.23</v>
      </c>
      <c r="I4161">
        <f>IFERROR(VLOOKUP(G4161,'LEAID Match'!$B$2:$C$427,2,FALSE),"")</f>
        <v>5508730</v>
      </c>
    </row>
    <row r="4162" spans="1:9" x14ac:dyDescent="0.2">
      <c r="A4162">
        <f t="shared" si="64"/>
        <v>5508730</v>
      </c>
      <c r="B4162">
        <v>2017</v>
      </c>
      <c r="C4162" t="s">
        <v>1763</v>
      </c>
      <c r="D4162" t="s">
        <v>1765</v>
      </c>
      <c r="E4162" t="s">
        <v>1767</v>
      </c>
      <c r="F4162" s="4" t="s">
        <v>479</v>
      </c>
      <c r="G4162" s="4">
        <v>695000</v>
      </c>
      <c r="H4162" s="10">
        <v>133112.94</v>
      </c>
      <c r="I4162">
        <f>IFERROR(VLOOKUP(G4162,'LEAID Match'!$B$2:$C$427,2,FALSE),"")</f>
        <v>5508730</v>
      </c>
    </row>
    <row r="4163" spans="1:9" x14ac:dyDescent="0.2">
      <c r="A4163">
        <f t="shared" ref="A4163:A4226" si="65">I4163</f>
        <v>5508730</v>
      </c>
      <c r="B4163">
        <v>2016</v>
      </c>
      <c r="C4163" t="s">
        <v>1763</v>
      </c>
      <c r="D4163" t="s">
        <v>1765</v>
      </c>
      <c r="E4163" t="s">
        <v>1767</v>
      </c>
      <c r="F4163" s="4" t="s">
        <v>479</v>
      </c>
      <c r="G4163" s="4">
        <v>695000</v>
      </c>
      <c r="H4163" s="10">
        <v>134470.56</v>
      </c>
      <c r="I4163">
        <f>IFERROR(VLOOKUP(G4163,'LEAID Match'!$B$2:$C$427,2,FALSE),"")</f>
        <v>5508730</v>
      </c>
    </row>
    <row r="4164" spans="1:9" x14ac:dyDescent="0.2">
      <c r="A4164">
        <f t="shared" si="65"/>
        <v>5508730</v>
      </c>
      <c r="B4164" s="14">
        <v>2015</v>
      </c>
      <c r="C4164" t="s">
        <v>1763</v>
      </c>
      <c r="D4164" t="s">
        <v>1765</v>
      </c>
      <c r="E4164" t="s">
        <v>1767</v>
      </c>
      <c r="F4164" s="14" t="s">
        <v>479</v>
      </c>
      <c r="G4164" s="14">
        <v>695000</v>
      </c>
      <c r="H4164" s="14">
        <v>134094.09</v>
      </c>
      <c r="I4164">
        <f>IFERROR(VLOOKUP(G4164,'LEAID Match'!$B$2:$C$427,2,FALSE),"")</f>
        <v>5508730</v>
      </c>
    </row>
    <row r="4165" spans="1:9" x14ac:dyDescent="0.2">
      <c r="A4165">
        <f t="shared" si="65"/>
        <v>5512990</v>
      </c>
      <c r="B4165">
        <v>2023</v>
      </c>
      <c r="C4165" t="s">
        <v>1763</v>
      </c>
      <c r="D4165" t="s">
        <v>1765</v>
      </c>
      <c r="E4165" t="s">
        <v>1767</v>
      </c>
      <c r="F4165" s="5" t="s">
        <v>480</v>
      </c>
      <c r="G4165" s="5">
        <v>698000</v>
      </c>
      <c r="H4165" s="6">
        <v>211006.73</v>
      </c>
      <c r="I4165">
        <f>IFERROR(VLOOKUP(G4165,'LEAID Match'!$B$2:$C$427,2,FALSE),"")</f>
        <v>5512990</v>
      </c>
    </row>
    <row r="4166" spans="1:9" x14ac:dyDescent="0.2">
      <c r="A4166">
        <f t="shared" si="65"/>
        <v>5512990</v>
      </c>
      <c r="B4166">
        <v>2022</v>
      </c>
      <c r="C4166" t="s">
        <v>1763</v>
      </c>
      <c r="D4166" t="s">
        <v>1765</v>
      </c>
      <c r="E4166" t="s">
        <v>1767</v>
      </c>
      <c r="F4166" s="5" t="s">
        <v>480</v>
      </c>
      <c r="G4166" s="5">
        <v>698000</v>
      </c>
      <c r="H4166" s="6">
        <v>204490.75</v>
      </c>
      <c r="I4166">
        <f>IFERROR(VLOOKUP(G4166,'LEAID Match'!$B$2:$C$427,2,FALSE),"")</f>
        <v>5512990</v>
      </c>
    </row>
    <row r="4167" spans="1:9" x14ac:dyDescent="0.2">
      <c r="A4167">
        <f t="shared" si="65"/>
        <v>5512990</v>
      </c>
      <c r="B4167">
        <v>2021</v>
      </c>
      <c r="C4167" t="s">
        <v>1763</v>
      </c>
      <c r="D4167" t="s">
        <v>1765</v>
      </c>
      <c r="E4167" t="s">
        <v>1767</v>
      </c>
      <c r="F4167" s="5" t="s">
        <v>480</v>
      </c>
      <c r="G4167" s="5">
        <v>698000</v>
      </c>
      <c r="H4167" s="6">
        <v>202300.72</v>
      </c>
      <c r="I4167">
        <f>IFERROR(VLOOKUP(G4167,'LEAID Match'!$B$2:$C$427,2,FALSE),"")</f>
        <v>5512990</v>
      </c>
    </row>
    <row r="4168" spans="1:9" x14ac:dyDescent="0.2">
      <c r="A4168">
        <f t="shared" si="65"/>
        <v>5512990</v>
      </c>
      <c r="B4168">
        <v>2020</v>
      </c>
      <c r="C4168" t="s">
        <v>1763</v>
      </c>
      <c r="D4168" t="s">
        <v>1765</v>
      </c>
      <c r="E4168" t="s">
        <v>1767</v>
      </c>
      <c r="F4168" s="4" t="s">
        <v>480</v>
      </c>
      <c r="G4168" s="4">
        <v>698000</v>
      </c>
      <c r="H4168" s="10">
        <v>202589.88</v>
      </c>
      <c r="I4168">
        <f>IFERROR(VLOOKUP(G4168,'LEAID Match'!$B$2:$C$427,2,FALSE),"")</f>
        <v>5512990</v>
      </c>
    </row>
    <row r="4169" spans="1:9" x14ac:dyDescent="0.2">
      <c r="A4169">
        <f t="shared" si="65"/>
        <v>5512990</v>
      </c>
      <c r="B4169">
        <v>2019</v>
      </c>
      <c r="C4169" t="s">
        <v>1763</v>
      </c>
      <c r="D4169" t="s">
        <v>1765</v>
      </c>
      <c r="E4169" t="s">
        <v>1767</v>
      </c>
      <c r="F4169" s="4" t="s">
        <v>480</v>
      </c>
      <c r="G4169" s="4">
        <v>698000</v>
      </c>
      <c r="H4169" s="10">
        <v>199849.94</v>
      </c>
      <c r="I4169">
        <f>IFERROR(VLOOKUP(G4169,'LEAID Match'!$B$2:$C$427,2,FALSE),"")</f>
        <v>5512990</v>
      </c>
    </row>
    <row r="4170" spans="1:9" x14ac:dyDescent="0.2">
      <c r="A4170">
        <f t="shared" si="65"/>
        <v>5512990</v>
      </c>
      <c r="B4170">
        <v>2018</v>
      </c>
      <c r="C4170" t="s">
        <v>1763</v>
      </c>
      <c r="D4170" t="s">
        <v>1765</v>
      </c>
      <c r="E4170" t="s">
        <v>1767</v>
      </c>
      <c r="F4170" s="4" t="s">
        <v>480</v>
      </c>
      <c r="G4170" s="4">
        <v>698000</v>
      </c>
      <c r="H4170" s="10">
        <v>201329.13</v>
      </c>
      <c r="I4170">
        <f>IFERROR(VLOOKUP(G4170,'LEAID Match'!$B$2:$C$427,2,FALSE),"")</f>
        <v>5512990</v>
      </c>
    </row>
    <row r="4171" spans="1:9" x14ac:dyDescent="0.2">
      <c r="A4171">
        <f t="shared" si="65"/>
        <v>5512990</v>
      </c>
      <c r="B4171">
        <v>2017</v>
      </c>
      <c r="C4171" t="s">
        <v>1763</v>
      </c>
      <c r="D4171" t="s">
        <v>1765</v>
      </c>
      <c r="E4171" t="s">
        <v>1767</v>
      </c>
      <c r="F4171" s="4" t="s">
        <v>480</v>
      </c>
      <c r="G4171" s="4">
        <v>698000</v>
      </c>
      <c r="H4171" s="10">
        <v>203123.44</v>
      </c>
      <c r="I4171">
        <f>IFERROR(VLOOKUP(G4171,'LEAID Match'!$B$2:$C$427,2,FALSE),"")</f>
        <v>5512990</v>
      </c>
    </row>
    <row r="4172" spans="1:9" x14ac:dyDescent="0.2">
      <c r="A4172">
        <f t="shared" si="65"/>
        <v>5512990</v>
      </c>
      <c r="B4172">
        <v>2016</v>
      </c>
      <c r="C4172" t="s">
        <v>1763</v>
      </c>
      <c r="D4172" t="s">
        <v>1765</v>
      </c>
      <c r="E4172" t="s">
        <v>1767</v>
      </c>
      <c r="F4172" s="4" t="s">
        <v>480</v>
      </c>
      <c r="G4172" s="4">
        <v>698000</v>
      </c>
      <c r="H4172" s="10">
        <v>206923.16</v>
      </c>
      <c r="I4172">
        <f>IFERROR(VLOOKUP(G4172,'LEAID Match'!$B$2:$C$427,2,FALSE),"")</f>
        <v>5512990</v>
      </c>
    </row>
    <row r="4173" spans="1:9" x14ac:dyDescent="0.2">
      <c r="A4173">
        <f t="shared" si="65"/>
        <v>5512990</v>
      </c>
      <c r="B4173" s="14">
        <v>2015</v>
      </c>
      <c r="C4173" t="s">
        <v>1763</v>
      </c>
      <c r="D4173" t="s">
        <v>1765</v>
      </c>
      <c r="E4173" t="s">
        <v>1767</v>
      </c>
      <c r="F4173" s="14" t="s">
        <v>480</v>
      </c>
      <c r="G4173" s="14">
        <v>698000</v>
      </c>
      <c r="H4173" s="14">
        <v>204643.73</v>
      </c>
      <c r="I4173">
        <f>IFERROR(VLOOKUP(G4173,'LEAID Match'!$B$2:$C$427,2,FALSE),"")</f>
        <v>5512990</v>
      </c>
    </row>
    <row r="4174" spans="1:9" x14ac:dyDescent="0.2">
      <c r="A4174">
        <f t="shared" si="65"/>
        <v>5513890</v>
      </c>
      <c r="B4174">
        <v>2023</v>
      </c>
      <c r="C4174" t="s">
        <v>1763</v>
      </c>
      <c r="D4174" t="s">
        <v>1765</v>
      </c>
      <c r="E4174" t="s">
        <v>1767</v>
      </c>
      <c r="F4174" s="5" t="s">
        <v>481</v>
      </c>
      <c r="G4174" s="5">
        <v>700000</v>
      </c>
      <c r="H4174" s="6">
        <v>242733.73</v>
      </c>
      <c r="I4174">
        <f>IFERROR(VLOOKUP(G4174,'LEAID Match'!$B$2:$C$427,2,FALSE),"")</f>
        <v>5513890</v>
      </c>
    </row>
    <row r="4175" spans="1:9" x14ac:dyDescent="0.2">
      <c r="A4175">
        <f t="shared" si="65"/>
        <v>5513890</v>
      </c>
      <c r="B4175">
        <v>2022</v>
      </c>
      <c r="C4175" t="s">
        <v>1763</v>
      </c>
      <c r="D4175" t="s">
        <v>1765</v>
      </c>
      <c r="E4175" t="s">
        <v>1767</v>
      </c>
      <c r="F4175" s="5" t="s">
        <v>481</v>
      </c>
      <c r="G4175" s="5">
        <v>700000</v>
      </c>
      <c r="H4175" s="6">
        <v>234299.09</v>
      </c>
      <c r="I4175">
        <f>IFERROR(VLOOKUP(G4175,'LEAID Match'!$B$2:$C$427,2,FALSE),"")</f>
        <v>5513890</v>
      </c>
    </row>
    <row r="4176" spans="1:9" x14ac:dyDescent="0.2">
      <c r="A4176">
        <f t="shared" si="65"/>
        <v>5513890</v>
      </c>
      <c r="B4176">
        <v>2021</v>
      </c>
      <c r="C4176" t="s">
        <v>1763</v>
      </c>
      <c r="D4176" t="s">
        <v>1765</v>
      </c>
      <c r="E4176" t="s">
        <v>1767</v>
      </c>
      <c r="F4176" s="5" t="s">
        <v>481</v>
      </c>
      <c r="G4176" s="5">
        <v>700000</v>
      </c>
      <c r="H4176" s="6">
        <v>235735.02</v>
      </c>
      <c r="I4176">
        <f>IFERROR(VLOOKUP(G4176,'LEAID Match'!$B$2:$C$427,2,FALSE),"")</f>
        <v>5513890</v>
      </c>
    </row>
    <row r="4177" spans="1:9" x14ac:dyDescent="0.2">
      <c r="A4177">
        <f t="shared" si="65"/>
        <v>5513890</v>
      </c>
      <c r="B4177">
        <v>2020</v>
      </c>
      <c r="C4177" t="s">
        <v>1763</v>
      </c>
      <c r="D4177" t="s">
        <v>1765</v>
      </c>
      <c r="E4177" t="s">
        <v>1767</v>
      </c>
      <c r="F4177" s="4" t="s">
        <v>481</v>
      </c>
      <c r="G4177" s="4">
        <v>700000</v>
      </c>
      <c r="H4177" s="10">
        <v>235263.75</v>
      </c>
      <c r="I4177">
        <f>IFERROR(VLOOKUP(G4177,'LEAID Match'!$B$2:$C$427,2,FALSE),"")</f>
        <v>5513890</v>
      </c>
    </row>
    <row r="4178" spans="1:9" x14ac:dyDescent="0.2">
      <c r="A4178">
        <f t="shared" si="65"/>
        <v>5513890</v>
      </c>
      <c r="B4178">
        <v>2019</v>
      </c>
      <c r="C4178" t="s">
        <v>1763</v>
      </c>
      <c r="D4178" t="s">
        <v>1765</v>
      </c>
      <c r="E4178" t="s">
        <v>1767</v>
      </c>
      <c r="F4178" s="4" t="s">
        <v>481</v>
      </c>
      <c r="G4178" s="4">
        <v>700000</v>
      </c>
      <c r="H4178" s="10">
        <v>228490.23</v>
      </c>
      <c r="I4178">
        <f>IFERROR(VLOOKUP(G4178,'LEAID Match'!$B$2:$C$427,2,FALSE),"")</f>
        <v>5513890</v>
      </c>
    </row>
    <row r="4179" spans="1:9" x14ac:dyDescent="0.2">
      <c r="A4179">
        <f t="shared" si="65"/>
        <v>5513890</v>
      </c>
      <c r="B4179">
        <v>2018</v>
      </c>
      <c r="C4179" t="s">
        <v>1763</v>
      </c>
      <c r="D4179" t="s">
        <v>1765</v>
      </c>
      <c r="E4179" t="s">
        <v>1767</v>
      </c>
      <c r="F4179" s="4" t="s">
        <v>481</v>
      </c>
      <c r="G4179" s="4">
        <v>700000</v>
      </c>
      <c r="H4179" s="10">
        <v>214920.05</v>
      </c>
      <c r="I4179">
        <f>IFERROR(VLOOKUP(G4179,'LEAID Match'!$B$2:$C$427,2,FALSE),"")</f>
        <v>5513890</v>
      </c>
    </row>
    <row r="4180" spans="1:9" x14ac:dyDescent="0.2">
      <c r="A4180">
        <f t="shared" si="65"/>
        <v>5513890</v>
      </c>
      <c r="B4180">
        <v>2017</v>
      </c>
      <c r="C4180" t="s">
        <v>1763</v>
      </c>
      <c r="D4180" t="s">
        <v>1765</v>
      </c>
      <c r="E4180" t="s">
        <v>1767</v>
      </c>
      <c r="F4180" s="4" t="s">
        <v>481</v>
      </c>
      <c r="G4180" s="4">
        <v>700000</v>
      </c>
      <c r="H4180" s="10">
        <v>203157.53</v>
      </c>
      <c r="I4180">
        <f>IFERROR(VLOOKUP(G4180,'LEAID Match'!$B$2:$C$427,2,FALSE),"")</f>
        <v>5513890</v>
      </c>
    </row>
    <row r="4181" spans="1:9" x14ac:dyDescent="0.2">
      <c r="A4181">
        <f t="shared" si="65"/>
        <v>5513890</v>
      </c>
      <c r="B4181">
        <v>2016</v>
      </c>
      <c r="C4181" t="s">
        <v>1763</v>
      </c>
      <c r="D4181" t="s">
        <v>1765</v>
      </c>
      <c r="E4181" t="s">
        <v>1767</v>
      </c>
      <c r="F4181" s="4" t="s">
        <v>481</v>
      </c>
      <c r="G4181" s="4">
        <v>700000</v>
      </c>
      <c r="H4181" s="10">
        <v>204051.3</v>
      </c>
      <c r="I4181">
        <f>IFERROR(VLOOKUP(G4181,'LEAID Match'!$B$2:$C$427,2,FALSE),"")</f>
        <v>5513890</v>
      </c>
    </row>
    <row r="4182" spans="1:9" x14ac:dyDescent="0.2">
      <c r="A4182">
        <f t="shared" si="65"/>
        <v>5513890</v>
      </c>
      <c r="B4182" s="14">
        <v>2015</v>
      </c>
      <c r="C4182" t="s">
        <v>1763</v>
      </c>
      <c r="D4182" t="s">
        <v>1765</v>
      </c>
      <c r="E4182" t="s">
        <v>1767</v>
      </c>
      <c r="F4182" s="14" t="s">
        <v>481</v>
      </c>
      <c r="G4182" s="14">
        <v>700000</v>
      </c>
      <c r="H4182" s="14">
        <v>206459.82</v>
      </c>
      <c r="I4182">
        <f>IFERROR(VLOOKUP(G4182,'LEAID Match'!$B$2:$C$427,2,FALSE),"")</f>
        <v>5513890</v>
      </c>
    </row>
    <row r="4183" spans="1:9" x14ac:dyDescent="0.2">
      <c r="A4183" t="str">
        <f t="shared" si="65"/>
        <v/>
      </c>
      <c r="B4183">
        <v>2023</v>
      </c>
      <c r="C4183" t="s">
        <v>1763</v>
      </c>
      <c r="D4183" t="s">
        <v>1765</v>
      </c>
      <c r="E4183" t="s">
        <v>1767</v>
      </c>
      <c r="F4183" s="5" t="s">
        <v>482</v>
      </c>
      <c r="G4183" s="5">
        <v>703000</v>
      </c>
      <c r="H4183" s="6">
        <v>46716.44</v>
      </c>
      <c r="I4183" t="str">
        <f>IFERROR(VLOOKUP(G4183,'LEAID Match'!$B$2:$C$427,2,FALSE),"")</f>
        <v/>
      </c>
    </row>
    <row r="4184" spans="1:9" x14ac:dyDescent="0.2">
      <c r="A4184" t="str">
        <f t="shared" si="65"/>
        <v/>
      </c>
      <c r="B4184">
        <v>2022</v>
      </c>
      <c r="C4184" t="s">
        <v>1763</v>
      </c>
      <c r="D4184" t="s">
        <v>1765</v>
      </c>
      <c r="E4184" t="s">
        <v>1767</v>
      </c>
      <c r="F4184" s="5" t="s">
        <v>482</v>
      </c>
      <c r="G4184" s="5">
        <v>703000</v>
      </c>
      <c r="H4184" s="6">
        <v>44237.54</v>
      </c>
      <c r="I4184" t="str">
        <f>IFERROR(VLOOKUP(G4184,'LEAID Match'!$B$2:$C$427,2,FALSE),"")</f>
        <v/>
      </c>
    </row>
    <row r="4185" spans="1:9" x14ac:dyDescent="0.2">
      <c r="A4185" t="str">
        <f t="shared" si="65"/>
        <v/>
      </c>
      <c r="B4185">
        <v>2021</v>
      </c>
      <c r="C4185" t="s">
        <v>1763</v>
      </c>
      <c r="D4185" t="s">
        <v>1765</v>
      </c>
      <c r="E4185" t="s">
        <v>1767</v>
      </c>
      <c r="F4185" s="5" t="s">
        <v>482</v>
      </c>
      <c r="G4185" s="5">
        <v>703000</v>
      </c>
      <c r="H4185" s="6">
        <v>42527.56</v>
      </c>
      <c r="I4185" t="str">
        <f>IFERROR(VLOOKUP(G4185,'LEAID Match'!$B$2:$C$427,2,FALSE),"")</f>
        <v/>
      </c>
    </row>
    <row r="4186" spans="1:9" x14ac:dyDescent="0.2">
      <c r="A4186" t="str">
        <f t="shared" si="65"/>
        <v/>
      </c>
      <c r="B4186">
        <v>2020</v>
      </c>
      <c r="C4186" t="s">
        <v>1763</v>
      </c>
      <c r="D4186" t="s">
        <v>1765</v>
      </c>
      <c r="E4186" t="s">
        <v>1767</v>
      </c>
      <c r="F4186" s="4" t="s">
        <v>482</v>
      </c>
      <c r="G4186" s="4">
        <v>703000</v>
      </c>
      <c r="H4186" s="10">
        <v>41405.79</v>
      </c>
      <c r="I4186" t="str">
        <f>IFERROR(VLOOKUP(G4186,'LEAID Match'!$B$2:$C$427,2,FALSE),"")</f>
        <v/>
      </c>
    </row>
    <row r="4187" spans="1:9" x14ac:dyDescent="0.2">
      <c r="A4187" t="str">
        <f t="shared" si="65"/>
        <v/>
      </c>
      <c r="B4187">
        <v>2019</v>
      </c>
      <c r="C4187" t="s">
        <v>1763</v>
      </c>
      <c r="D4187" t="s">
        <v>1765</v>
      </c>
      <c r="E4187" t="s">
        <v>1767</v>
      </c>
      <c r="F4187" s="4" t="s">
        <v>482</v>
      </c>
      <c r="G4187" s="4">
        <v>703000</v>
      </c>
      <c r="H4187" s="10">
        <v>40113.620000000003</v>
      </c>
      <c r="I4187" t="str">
        <f>IFERROR(VLOOKUP(G4187,'LEAID Match'!$B$2:$C$427,2,FALSE),"")</f>
        <v/>
      </c>
    </row>
    <row r="4188" spans="1:9" x14ac:dyDescent="0.2">
      <c r="A4188" t="str">
        <f t="shared" si="65"/>
        <v/>
      </c>
      <c r="B4188">
        <v>2018</v>
      </c>
      <c r="C4188" t="s">
        <v>1763</v>
      </c>
      <c r="D4188" t="s">
        <v>1765</v>
      </c>
      <c r="E4188" t="s">
        <v>1767</v>
      </c>
      <c r="F4188" s="4" t="s">
        <v>482</v>
      </c>
      <c r="G4188" s="4">
        <v>703000</v>
      </c>
      <c r="H4188" s="10">
        <v>39322.21</v>
      </c>
      <c r="I4188" t="str">
        <f>IFERROR(VLOOKUP(G4188,'LEAID Match'!$B$2:$C$427,2,FALSE),"")</f>
        <v/>
      </c>
    </row>
    <row r="4189" spans="1:9" x14ac:dyDescent="0.2">
      <c r="A4189" t="str">
        <f t="shared" si="65"/>
        <v/>
      </c>
      <c r="B4189">
        <v>2017</v>
      </c>
      <c r="C4189" t="s">
        <v>1763</v>
      </c>
      <c r="D4189" t="s">
        <v>1765</v>
      </c>
      <c r="E4189" t="s">
        <v>1767</v>
      </c>
      <c r="F4189" s="4" t="s">
        <v>482</v>
      </c>
      <c r="G4189" s="4">
        <v>703000</v>
      </c>
      <c r="H4189" s="10">
        <v>38199.15</v>
      </c>
      <c r="I4189" t="str">
        <f>IFERROR(VLOOKUP(G4189,'LEAID Match'!$B$2:$C$427,2,FALSE),"")</f>
        <v/>
      </c>
    </row>
    <row r="4190" spans="1:9" x14ac:dyDescent="0.2">
      <c r="A4190" t="str">
        <f t="shared" si="65"/>
        <v/>
      </c>
      <c r="B4190">
        <v>2016</v>
      </c>
      <c r="C4190" t="s">
        <v>1763</v>
      </c>
      <c r="D4190" t="s">
        <v>1765</v>
      </c>
      <c r="E4190" t="s">
        <v>1767</v>
      </c>
      <c r="F4190" s="4" t="s">
        <v>482</v>
      </c>
      <c r="G4190" s="4">
        <v>703000</v>
      </c>
      <c r="H4190" s="10">
        <v>37746.089999999997</v>
      </c>
      <c r="I4190" t="str">
        <f>IFERROR(VLOOKUP(G4190,'LEAID Match'!$B$2:$C$427,2,FALSE),"")</f>
        <v/>
      </c>
    </row>
    <row r="4191" spans="1:9" x14ac:dyDescent="0.2">
      <c r="A4191" t="str">
        <f t="shared" si="65"/>
        <v/>
      </c>
      <c r="B4191" s="14">
        <v>2015</v>
      </c>
      <c r="C4191" t="s">
        <v>1763</v>
      </c>
      <c r="D4191" t="s">
        <v>1765</v>
      </c>
      <c r="E4191" t="s">
        <v>1767</v>
      </c>
      <c r="F4191" s="14" t="s">
        <v>482</v>
      </c>
      <c r="G4191" s="14">
        <v>703000</v>
      </c>
      <c r="H4191" s="14">
        <v>36322.550000000003</v>
      </c>
      <c r="I4191" t="str">
        <f>IFERROR(VLOOKUP(G4191,'LEAID Match'!$B$2:$C$427,2,FALSE),"")</f>
        <v/>
      </c>
    </row>
    <row r="4192" spans="1:9" x14ac:dyDescent="0.2">
      <c r="A4192" t="str">
        <f t="shared" si="65"/>
        <v/>
      </c>
      <c r="B4192">
        <v>2023</v>
      </c>
      <c r="C4192" t="s">
        <v>1763</v>
      </c>
      <c r="D4192" t="s">
        <v>1765</v>
      </c>
      <c r="E4192" t="s">
        <v>1767</v>
      </c>
      <c r="F4192" s="5" t="s">
        <v>483</v>
      </c>
      <c r="G4192" s="5">
        <v>704000</v>
      </c>
      <c r="H4192" s="6">
        <v>159593.67000000001</v>
      </c>
      <c r="I4192" t="str">
        <f>IFERROR(VLOOKUP(G4192,'LEAID Match'!$B$2:$C$427,2,FALSE),"")</f>
        <v/>
      </c>
    </row>
    <row r="4193" spans="1:9" x14ac:dyDescent="0.2">
      <c r="A4193" t="str">
        <f t="shared" si="65"/>
        <v/>
      </c>
      <c r="B4193">
        <v>2022</v>
      </c>
      <c r="C4193" t="s">
        <v>1763</v>
      </c>
      <c r="D4193" t="s">
        <v>1765</v>
      </c>
      <c r="E4193" t="s">
        <v>1767</v>
      </c>
      <c r="F4193" s="5" t="s">
        <v>483</v>
      </c>
      <c r="G4193" s="5">
        <v>704000</v>
      </c>
      <c r="H4193" s="6">
        <v>147523.60999999999</v>
      </c>
      <c r="I4193" t="str">
        <f>IFERROR(VLOOKUP(G4193,'LEAID Match'!$B$2:$C$427,2,FALSE),"")</f>
        <v/>
      </c>
    </row>
    <row r="4194" spans="1:9" x14ac:dyDescent="0.2">
      <c r="A4194" t="str">
        <f t="shared" si="65"/>
        <v/>
      </c>
      <c r="B4194">
        <v>2021</v>
      </c>
      <c r="C4194" t="s">
        <v>1763</v>
      </c>
      <c r="D4194" t="s">
        <v>1765</v>
      </c>
      <c r="E4194" t="s">
        <v>1767</v>
      </c>
      <c r="F4194" s="5" t="s">
        <v>483</v>
      </c>
      <c r="G4194" s="5">
        <v>704000</v>
      </c>
      <c r="H4194" s="6">
        <v>134041.17000000001</v>
      </c>
      <c r="I4194" t="str">
        <f>IFERROR(VLOOKUP(G4194,'LEAID Match'!$B$2:$C$427,2,FALSE),"")</f>
        <v/>
      </c>
    </row>
    <row r="4195" spans="1:9" x14ac:dyDescent="0.2">
      <c r="A4195" t="str">
        <f t="shared" si="65"/>
        <v/>
      </c>
      <c r="B4195">
        <v>2020</v>
      </c>
      <c r="C4195" t="s">
        <v>1763</v>
      </c>
      <c r="D4195" t="s">
        <v>1765</v>
      </c>
      <c r="E4195" t="s">
        <v>1767</v>
      </c>
      <c r="F4195" s="4" t="s">
        <v>483</v>
      </c>
      <c r="G4195" s="4">
        <v>704000</v>
      </c>
      <c r="H4195" s="10">
        <v>124677.67</v>
      </c>
      <c r="I4195" t="str">
        <f>IFERROR(VLOOKUP(G4195,'LEAID Match'!$B$2:$C$427,2,FALSE),"")</f>
        <v/>
      </c>
    </row>
    <row r="4196" spans="1:9" x14ac:dyDescent="0.2">
      <c r="A4196" t="str">
        <f t="shared" si="65"/>
        <v/>
      </c>
      <c r="B4196">
        <v>2019</v>
      </c>
      <c r="C4196" t="s">
        <v>1763</v>
      </c>
      <c r="D4196" t="s">
        <v>1765</v>
      </c>
      <c r="E4196" t="s">
        <v>1767</v>
      </c>
      <c r="F4196" s="4" t="s">
        <v>483</v>
      </c>
      <c r="G4196" s="4">
        <v>704000</v>
      </c>
      <c r="H4196" s="10">
        <v>116486.32</v>
      </c>
      <c r="I4196" t="str">
        <f>IFERROR(VLOOKUP(G4196,'LEAID Match'!$B$2:$C$427,2,FALSE),"")</f>
        <v/>
      </c>
    </row>
    <row r="4197" spans="1:9" x14ac:dyDescent="0.2">
      <c r="A4197" t="str">
        <f t="shared" si="65"/>
        <v/>
      </c>
      <c r="B4197">
        <v>2018</v>
      </c>
      <c r="C4197" t="s">
        <v>1763</v>
      </c>
      <c r="D4197" t="s">
        <v>1765</v>
      </c>
      <c r="E4197" t="s">
        <v>1767</v>
      </c>
      <c r="F4197" s="4" t="s">
        <v>483</v>
      </c>
      <c r="G4197" s="4">
        <v>704000</v>
      </c>
      <c r="H4197" s="10">
        <v>112063.6</v>
      </c>
      <c r="I4197" t="str">
        <f>IFERROR(VLOOKUP(G4197,'LEAID Match'!$B$2:$C$427,2,FALSE),"")</f>
        <v/>
      </c>
    </row>
    <row r="4198" spans="1:9" x14ac:dyDescent="0.2">
      <c r="A4198" t="str">
        <f t="shared" si="65"/>
        <v/>
      </c>
      <c r="B4198">
        <v>2017</v>
      </c>
      <c r="C4198" t="s">
        <v>1763</v>
      </c>
      <c r="D4198" t="s">
        <v>1765</v>
      </c>
      <c r="E4198" t="s">
        <v>1767</v>
      </c>
      <c r="F4198" s="4" t="s">
        <v>483</v>
      </c>
      <c r="G4198" s="4">
        <v>704000</v>
      </c>
      <c r="H4198" s="10">
        <v>107516.18</v>
      </c>
      <c r="I4198" t="str">
        <f>IFERROR(VLOOKUP(G4198,'LEAID Match'!$B$2:$C$427,2,FALSE),"")</f>
        <v/>
      </c>
    </row>
    <row r="4199" spans="1:9" x14ac:dyDescent="0.2">
      <c r="A4199" t="str">
        <f t="shared" si="65"/>
        <v/>
      </c>
      <c r="B4199">
        <v>2016</v>
      </c>
      <c r="C4199" t="s">
        <v>1763</v>
      </c>
      <c r="D4199" t="s">
        <v>1765</v>
      </c>
      <c r="E4199" t="s">
        <v>1767</v>
      </c>
      <c r="F4199" s="4" t="s">
        <v>483</v>
      </c>
      <c r="G4199" s="4">
        <v>704000</v>
      </c>
      <c r="H4199" s="10">
        <v>107285.39</v>
      </c>
      <c r="I4199" t="str">
        <f>IFERROR(VLOOKUP(G4199,'LEAID Match'!$B$2:$C$427,2,FALSE),"")</f>
        <v/>
      </c>
    </row>
    <row r="4200" spans="1:9" x14ac:dyDescent="0.2">
      <c r="A4200" t="str">
        <f t="shared" si="65"/>
        <v/>
      </c>
      <c r="B4200" s="14">
        <v>2015</v>
      </c>
      <c r="C4200" t="s">
        <v>1763</v>
      </c>
      <c r="D4200" t="s">
        <v>1765</v>
      </c>
      <c r="E4200" t="s">
        <v>1767</v>
      </c>
      <c r="F4200" s="14" t="s">
        <v>483</v>
      </c>
      <c r="G4200" s="14">
        <v>704000</v>
      </c>
      <c r="H4200" s="14">
        <v>102471.8</v>
      </c>
      <c r="I4200" t="str">
        <f>IFERROR(VLOOKUP(G4200,'LEAID Match'!$B$2:$C$427,2,FALSE),"")</f>
        <v/>
      </c>
    </row>
    <row r="4201" spans="1:9" x14ac:dyDescent="0.2">
      <c r="A4201" t="str">
        <f t="shared" si="65"/>
        <v/>
      </c>
      <c r="B4201">
        <v>2023</v>
      </c>
      <c r="C4201" t="s">
        <v>1763</v>
      </c>
      <c r="D4201" t="s">
        <v>1765</v>
      </c>
      <c r="E4201" t="s">
        <v>1767</v>
      </c>
      <c r="F4201" s="5" t="s">
        <v>484</v>
      </c>
      <c r="G4201" s="5">
        <v>705000</v>
      </c>
      <c r="H4201" s="6">
        <v>541975.5</v>
      </c>
      <c r="I4201" t="str">
        <f>IFERROR(VLOOKUP(G4201,'LEAID Match'!$B$2:$C$427,2,FALSE),"")</f>
        <v/>
      </c>
    </row>
    <row r="4202" spans="1:9" x14ac:dyDescent="0.2">
      <c r="A4202" t="str">
        <f t="shared" si="65"/>
        <v/>
      </c>
      <c r="B4202">
        <v>2022</v>
      </c>
      <c r="C4202" t="s">
        <v>1763</v>
      </c>
      <c r="D4202" t="s">
        <v>1765</v>
      </c>
      <c r="E4202" t="s">
        <v>1767</v>
      </c>
      <c r="F4202" s="5" t="s">
        <v>484</v>
      </c>
      <c r="G4202" s="5">
        <v>705000</v>
      </c>
      <c r="H4202" s="6">
        <v>500685.41</v>
      </c>
      <c r="I4202" t="str">
        <f>IFERROR(VLOOKUP(G4202,'LEAID Match'!$B$2:$C$427,2,FALSE),"")</f>
        <v/>
      </c>
    </row>
    <row r="4203" spans="1:9" x14ac:dyDescent="0.2">
      <c r="A4203" t="str">
        <f t="shared" si="65"/>
        <v/>
      </c>
      <c r="B4203">
        <v>2021</v>
      </c>
      <c r="C4203" t="s">
        <v>1763</v>
      </c>
      <c r="D4203" t="s">
        <v>1765</v>
      </c>
      <c r="E4203" t="s">
        <v>1767</v>
      </c>
      <c r="F4203" s="5" t="s">
        <v>484</v>
      </c>
      <c r="G4203" s="5">
        <v>705000</v>
      </c>
      <c r="H4203" s="6">
        <v>467123.7</v>
      </c>
      <c r="I4203" t="str">
        <f>IFERROR(VLOOKUP(G4203,'LEAID Match'!$B$2:$C$427,2,FALSE),"")</f>
        <v/>
      </c>
    </row>
    <row r="4204" spans="1:9" x14ac:dyDescent="0.2">
      <c r="A4204" t="str">
        <f t="shared" si="65"/>
        <v/>
      </c>
      <c r="B4204">
        <v>2020</v>
      </c>
      <c r="C4204" t="s">
        <v>1763</v>
      </c>
      <c r="D4204" t="s">
        <v>1765</v>
      </c>
      <c r="E4204" t="s">
        <v>1767</v>
      </c>
      <c r="F4204" s="4" t="s">
        <v>484</v>
      </c>
      <c r="G4204" s="4">
        <v>705000</v>
      </c>
      <c r="H4204" s="10">
        <v>444032.53</v>
      </c>
      <c r="I4204" t="str">
        <f>IFERROR(VLOOKUP(G4204,'LEAID Match'!$B$2:$C$427,2,FALSE),"")</f>
        <v/>
      </c>
    </row>
    <row r="4205" spans="1:9" x14ac:dyDescent="0.2">
      <c r="A4205" t="str">
        <f t="shared" si="65"/>
        <v/>
      </c>
      <c r="B4205">
        <v>2019</v>
      </c>
      <c r="C4205" t="s">
        <v>1763</v>
      </c>
      <c r="D4205" t="s">
        <v>1765</v>
      </c>
      <c r="E4205" t="s">
        <v>1767</v>
      </c>
      <c r="F4205" s="4" t="s">
        <v>484</v>
      </c>
      <c r="G4205" s="4">
        <v>705000</v>
      </c>
      <c r="H4205" s="10">
        <v>423233.99</v>
      </c>
      <c r="I4205" t="str">
        <f>IFERROR(VLOOKUP(G4205,'LEAID Match'!$B$2:$C$427,2,FALSE),"")</f>
        <v/>
      </c>
    </row>
    <row r="4206" spans="1:9" x14ac:dyDescent="0.2">
      <c r="A4206" t="str">
        <f t="shared" si="65"/>
        <v/>
      </c>
      <c r="B4206">
        <v>2018</v>
      </c>
      <c r="C4206" t="s">
        <v>1763</v>
      </c>
      <c r="D4206" t="s">
        <v>1765</v>
      </c>
      <c r="E4206" t="s">
        <v>1767</v>
      </c>
      <c r="F4206" s="4" t="s">
        <v>484</v>
      </c>
      <c r="G4206" s="4">
        <v>705000</v>
      </c>
      <c r="H4206" s="10">
        <v>409228.67</v>
      </c>
      <c r="I4206" t="str">
        <f>IFERROR(VLOOKUP(G4206,'LEAID Match'!$B$2:$C$427,2,FALSE),"")</f>
        <v/>
      </c>
    </row>
    <row r="4207" spans="1:9" x14ac:dyDescent="0.2">
      <c r="A4207" t="str">
        <f t="shared" si="65"/>
        <v/>
      </c>
      <c r="B4207">
        <v>2017</v>
      </c>
      <c r="C4207" t="s">
        <v>1763</v>
      </c>
      <c r="D4207" t="s">
        <v>1765</v>
      </c>
      <c r="E4207" t="s">
        <v>1767</v>
      </c>
      <c r="F4207" s="4" t="s">
        <v>484</v>
      </c>
      <c r="G4207" s="4">
        <v>705000</v>
      </c>
      <c r="H4207" s="10">
        <v>392058.52</v>
      </c>
      <c r="I4207" t="str">
        <f>IFERROR(VLOOKUP(G4207,'LEAID Match'!$B$2:$C$427,2,FALSE),"")</f>
        <v/>
      </c>
    </row>
    <row r="4208" spans="1:9" x14ac:dyDescent="0.2">
      <c r="A4208" t="str">
        <f t="shared" si="65"/>
        <v/>
      </c>
      <c r="B4208">
        <v>2016</v>
      </c>
      <c r="C4208" t="s">
        <v>1763</v>
      </c>
      <c r="D4208" t="s">
        <v>1765</v>
      </c>
      <c r="E4208" t="s">
        <v>1767</v>
      </c>
      <c r="F4208" s="4" t="s">
        <v>484</v>
      </c>
      <c r="G4208" s="4">
        <v>705000</v>
      </c>
      <c r="H4208" s="10">
        <v>380900.87</v>
      </c>
      <c r="I4208" t="str">
        <f>IFERROR(VLOOKUP(G4208,'LEAID Match'!$B$2:$C$427,2,FALSE),"")</f>
        <v/>
      </c>
    </row>
    <row r="4209" spans="1:9" x14ac:dyDescent="0.2">
      <c r="A4209" t="str">
        <f t="shared" si="65"/>
        <v/>
      </c>
      <c r="B4209" s="14">
        <v>2015</v>
      </c>
      <c r="C4209" t="s">
        <v>1763</v>
      </c>
      <c r="D4209" t="s">
        <v>1765</v>
      </c>
      <c r="E4209" t="s">
        <v>1767</v>
      </c>
      <c r="F4209" s="14" t="s">
        <v>484</v>
      </c>
      <c r="G4209" s="14">
        <v>705000</v>
      </c>
      <c r="H4209" s="14">
        <v>372218.52</v>
      </c>
      <c r="I4209" t="str">
        <f>IFERROR(VLOOKUP(G4209,'LEAID Match'!$B$2:$C$427,2,FALSE),"")</f>
        <v/>
      </c>
    </row>
    <row r="4210" spans="1:9" x14ac:dyDescent="0.2">
      <c r="A4210" t="str">
        <f t="shared" si="65"/>
        <v/>
      </c>
      <c r="B4210">
        <v>2023</v>
      </c>
      <c r="C4210" t="s">
        <v>1763</v>
      </c>
      <c r="D4210" t="s">
        <v>1765</v>
      </c>
      <c r="E4210" t="s">
        <v>1767</v>
      </c>
      <c r="F4210" s="5" t="s">
        <v>485</v>
      </c>
      <c r="G4210" s="5">
        <v>706000</v>
      </c>
      <c r="H4210" s="6">
        <v>17372.45</v>
      </c>
      <c r="I4210" t="str">
        <f>IFERROR(VLOOKUP(G4210,'LEAID Match'!$B$2:$C$427,2,FALSE),"")</f>
        <v/>
      </c>
    </row>
    <row r="4211" spans="1:9" x14ac:dyDescent="0.2">
      <c r="A4211" t="str">
        <f t="shared" si="65"/>
        <v/>
      </c>
      <c r="B4211">
        <v>2022</v>
      </c>
      <c r="C4211" t="s">
        <v>1763</v>
      </c>
      <c r="D4211" t="s">
        <v>1765</v>
      </c>
      <c r="E4211" t="s">
        <v>1767</v>
      </c>
      <c r="F4211" s="5" t="s">
        <v>485</v>
      </c>
      <c r="G4211" s="5">
        <v>706000</v>
      </c>
      <c r="H4211" s="6">
        <v>16458.7</v>
      </c>
      <c r="I4211" t="str">
        <f>IFERROR(VLOOKUP(G4211,'LEAID Match'!$B$2:$C$427,2,FALSE),"")</f>
        <v/>
      </c>
    </row>
    <row r="4212" spans="1:9" x14ac:dyDescent="0.2">
      <c r="A4212" t="str">
        <f t="shared" si="65"/>
        <v/>
      </c>
      <c r="B4212">
        <v>2021</v>
      </c>
      <c r="C4212" t="s">
        <v>1763</v>
      </c>
      <c r="D4212" t="s">
        <v>1765</v>
      </c>
      <c r="E4212" t="s">
        <v>1767</v>
      </c>
      <c r="F4212" s="5" t="s">
        <v>485</v>
      </c>
      <c r="G4212" s="5">
        <v>706000</v>
      </c>
      <c r="H4212" s="6">
        <v>16150.01</v>
      </c>
      <c r="I4212" t="str">
        <f>IFERROR(VLOOKUP(G4212,'LEAID Match'!$B$2:$C$427,2,FALSE),"")</f>
        <v/>
      </c>
    </row>
    <row r="4213" spans="1:9" x14ac:dyDescent="0.2">
      <c r="A4213" t="str">
        <f t="shared" si="65"/>
        <v/>
      </c>
      <c r="B4213">
        <v>2020</v>
      </c>
      <c r="C4213" t="s">
        <v>1763</v>
      </c>
      <c r="D4213" t="s">
        <v>1765</v>
      </c>
      <c r="E4213" t="s">
        <v>1767</v>
      </c>
      <c r="F4213" s="4" t="s">
        <v>485</v>
      </c>
      <c r="G4213" s="4">
        <v>706000</v>
      </c>
      <c r="H4213" s="10">
        <v>15975.88</v>
      </c>
      <c r="I4213" t="str">
        <f>IFERROR(VLOOKUP(G4213,'LEAID Match'!$B$2:$C$427,2,FALSE),"")</f>
        <v/>
      </c>
    </row>
    <row r="4214" spans="1:9" x14ac:dyDescent="0.2">
      <c r="A4214" t="str">
        <f t="shared" si="65"/>
        <v/>
      </c>
      <c r="B4214">
        <v>2019</v>
      </c>
      <c r="C4214" t="s">
        <v>1763</v>
      </c>
      <c r="D4214" t="s">
        <v>1765</v>
      </c>
      <c r="E4214" t="s">
        <v>1767</v>
      </c>
      <c r="F4214" s="4" t="s">
        <v>485</v>
      </c>
      <c r="G4214" s="4">
        <v>706000</v>
      </c>
      <c r="H4214" s="10">
        <v>15568.75</v>
      </c>
      <c r="I4214" t="str">
        <f>IFERROR(VLOOKUP(G4214,'LEAID Match'!$B$2:$C$427,2,FALSE),"")</f>
        <v/>
      </c>
    </row>
    <row r="4215" spans="1:9" x14ac:dyDescent="0.2">
      <c r="A4215" t="str">
        <f t="shared" si="65"/>
        <v/>
      </c>
      <c r="B4215">
        <v>2018</v>
      </c>
      <c r="C4215" t="s">
        <v>1763</v>
      </c>
      <c r="D4215" t="s">
        <v>1765</v>
      </c>
      <c r="E4215" t="s">
        <v>1767</v>
      </c>
      <c r="F4215" s="4" t="s">
        <v>485</v>
      </c>
      <c r="G4215" s="4">
        <v>706000</v>
      </c>
      <c r="H4215" s="10">
        <v>14988.91</v>
      </c>
      <c r="I4215" t="str">
        <f>IFERROR(VLOOKUP(G4215,'LEAID Match'!$B$2:$C$427,2,FALSE),"")</f>
        <v/>
      </c>
    </row>
    <row r="4216" spans="1:9" x14ac:dyDescent="0.2">
      <c r="A4216" t="str">
        <f t="shared" si="65"/>
        <v/>
      </c>
      <c r="B4216">
        <v>2017</v>
      </c>
      <c r="C4216" t="s">
        <v>1763</v>
      </c>
      <c r="D4216" t="s">
        <v>1765</v>
      </c>
      <c r="E4216" t="s">
        <v>1767</v>
      </c>
      <c r="F4216" s="4" t="s">
        <v>485</v>
      </c>
      <c r="G4216" s="4">
        <v>706000</v>
      </c>
      <c r="H4216" s="10">
        <v>14312.98</v>
      </c>
      <c r="I4216" t="str">
        <f>IFERROR(VLOOKUP(G4216,'LEAID Match'!$B$2:$C$427,2,FALSE),"")</f>
        <v/>
      </c>
    </row>
    <row r="4217" spans="1:9" x14ac:dyDescent="0.2">
      <c r="A4217" t="str">
        <f t="shared" si="65"/>
        <v/>
      </c>
      <c r="B4217">
        <v>2016</v>
      </c>
      <c r="C4217" t="s">
        <v>1763</v>
      </c>
      <c r="D4217" t="s">
        <v>1765</v>
      </c>
      <c r="E4217" t="s">
        <v>1767</v>
      </c>
      <c r="F4217" s="4" t="s">
        <v>485</v>
      </c>
      <c r="G4217" s="4">
        <v>706000</v>
      </c>
      <c r="H4217" s="10">
        <v>14039.87</v>
      </c>
      <c r="I4217" t="str">
        <f>IFERROR(VLOOKUP(G4217,'LEAID Match'!$B$2:$C$427,2,FALSE),"")</f>
        <v/>
      </c>
    </row>
    <row r="4218" spans="1:9" x14ac:dyDescent="0.2">
      <c r="A4218" t="str">
        <f t="shared" si="65"/>
        <v/>
      </c>
      <c r="B4218" s="14">
        <v>2015</v>
      </c>
      <c r="C4218" t="s">
        <v>1763</v>
      </c>
      <c r="D4218" t="s">
        <v>1765</v>
      </c>
      <c r="E4218" t="s">
        <v>1767</v>
      </c>
      <c r="F4218" s="14" t="s">
        <v>485</v>
      </c>
      <c r="G4218" s="14">
        <v>706000</v>
      </c>
      <c r="H4218" s="14">
        <v>13680.54</v>
      </c>
      <c r="I4218" t="str">
        <f>IFERROR(VLOOKUP(G4218,'LEAID Match'!$B$2:$C$427,2,FALSE),"")</f>
        <v/>
      </c>
    </row>
    <row r="4219" spans="1:9" x14ac:dyDescent="0.2">
      <c r="A4219" t="str">
        <f t="shared" si="65"/>
        <v/>
      </c>
      <c r="B4219">
        <v>2023</v>
      </c>
      <c r="C4219" t="s">
        <v>1763</v>
      </c>
      <c r="D4219" t="s">
        <v>1765</v>
      </c>
      <c r="E4219" t="s">
        <v>1767</v>
      </c>
      <c r="F4219" s="5" t="s">
        <v>486</v>
      </c>
      <c r="G4219" s="5">
        <v>707000</v>
      </c>
      <c r="H4219" s="6">
        <v>8688.98</v>
      </c>
      <c r="I4219" t="str">
        <f>IFERROR(VLOOKUP(G4219,'LEAID Match'!$B$2:$C$427,2,FALSE),"")</f>
        <v/>
      </c>
    </row>
    <row r="4220" spans="1:9" x14ac:dyDescent="0.2">
      <c r="A4220" t="str">
        <f t="shared" si="65"/>
        <v/>
      </c>
      <c r="B4220">
        <v>2022</v>
      </c>
      <c r="C4220" t="s">
        <v>1763</v>
      </c>
      <c r="D4220" t="s">
        <v>1765</v>
      </c>
      <c r="E4220" t="s">
        <v>1767</v>
      </c>
      <c r="F4220" s="5" t="s">
        <v>486</v>
      </c>
      <c r="G4220" s="5">
        <v>707000</v>
      </c>
      <c r="H4220" s="6">
        <v>8251.85</v>
      </c>
      <c r="I4220" t="str">
        <f>IFERROR(VLOOKUP(G4220,'LEAID Match'!$B$2:$C$427,2,FALSE),"")</f>
        <v/>
      </c>
    </row>
    <row r="4221" spans="1:9" x14ac:dyDescent="0.2">
      <c r="A4221" t="str">
        <f t="shared" si="65"/>
        <v/>
      </c>
      <c r="B4221">
        <v>2021</v>
      </c>
      <c r="C4221" t="s">
        <v>1763</v>
      </c>
      <c r="D4221" t="s">
        <v>1765</v>
      </c>
      <c r="E4221" t="s">
        <v>1767</v>
      </c>
      <c r="F4221" s="5" t="s">
        <v>486</v>
      </c>
      <c r="G4221" s="5">
        <v>707000</v>
      </c>
      <c r="H4221" s="6">
        <v>7907.3</v>
      </c>
      <c r="I4221" t="str">
        <f>IFERROR(VLOOKUP(G4221,'LEAID Match'!$B$2:$C$427,2,FALSE),"")</f>
        <v/>
      </c>
    </row>
    <row r="4222" spans="1:9" x14ac:dyDescent="0.2">
      <c r="A4222" t="str">
        <f t="shared" si="65"/>
        <v/>
      </c>
      <c r="B4222">
        <v>2020</v>
      </c>
      <c r="C4222" t="s">
        <v>1763</v>
      </c>
      <c r="D4222" t="s">
        <v>1765</v>
      </c>
      <c r="E4222" t="s">
        <v>1767</v>
      </c>
      <c r="F4222" s="4" t="s">
        <v>486</v>
      </c>
      <c r="G4222" s="4">
        <v>707000</v>
      </c>
      <c r="H4222" s="10">
        <v>7449.42</v>
      </c>
      <c r="I4222" t="str">
        <f>IFERROR(VLOOKUP(G4222,'LEAID Match'!$B$2:$C$427,2,FALSE),"")</f>
        <v/>
      </c>
    </row>
    <row r="4223" spans="1:9" x14ac:dyDescent="0.2">
      <c r="A4223" t="str">
        <f t="shared" si="65"/>
        <v/>
      </c>
      <c r="B4223">
        <v>2019</v>
      </c>
      <c r="C4223" t="s">
        <v>1763</v>
      </c>
      <c r="D4223" t="s">
        <v>1765</v>
      </c>
      <c r="E4223" t="s">
        <v>1767</v>
      </c>
      <c r="F4223" s="4" t="s">
        <v>486</v>
      </c>
      <c r="G4223" s="4">
        <v>707000</v>
      </c>
      <c r="H4223" s="10">
        <v>6845.47</v>
      </c>
      <c r="I4223" t="str">
        <f>IFERROR(VLOOKUP(G4223,'LEAID Match'!$B$2:$C$427,2,FALSE),"")</f>
        <v/>
      </c>
    </row>
    <row r="4224" spans="1:9" x14ac:dyDescent="0.2">
      <c r="A4224" t="str">
        <f t="shared" si="65"/>
        <v/>
      </c>
      <c r="B4224">
        <v>2018</v>
      </c>
      <c r="C4224" t="s">
        <v>1763</v>
      </c>
      <c r="D4224" t="s">
        <v>1765</v>
      </c>
      <c r="E4224" t="s">
        <v>1767</v>
      </c>
      <c r="F4224" s="4" t="s">
        <v>486</v>
      </c>
      <c r="G4224" s="4">
        <v>707000</v>
      </c>
      <c r="H4224" s="10">
        <v>6419.16</v>
      </c>
      <c r="I4224" t="str">
        <f>IFERROR(VLOOKUP(G4224,'LEAID Match'!$B$2:$C$427,2,FALSE),"")</f>
        <v/>
      </c>
    </row>
    <row r="4225" spans="1:9" x14ac:dyDescent="0.2">
      <c r="A4225" t="str">
        <f t="shared" si="65"/>
        <v/>
      </c>
      <c r="B4225">
        <v>2017</v>
      </c>
      <c r="C4225" t="s">
        <v>1763</v>
      </c>
      <c r="D4225" t="s">
        <v>1765</v>
      </c>
      <c r="E4225" t="s">
        <v>1767</v>
      </c>
      <c r="F4225" s="4" t="s">
        <v>486</v>
      </c>
      <c r="G4225" s="4">
        <v>707000</v>
      </c>
      <c r="H4225" s="10">
        <v>5987.1</v>
      </c>
      <c r="I4225" t="str">
        <f>IFERROR(VLOOKUP(G4225,'LEAID Match'!$B$2:$C$427,2,FALSE),"")</f>
        <v/>
      </c>
    </row>
    <row r="4226" spans="1:9" x14ac:dyDescent="0.2">
      <c r="A4226" t="str">
        <f t="shared" si="65"/>
        <v/>
      </c>
      <c r="B4226">
        <v>2016</v>
      </c>
      <c r="C4226" t="s">
        <v>1763</v>
      </c>
      <c r="D4226" t="s">
        <v>1765</v>
      </c>
      <c r="E4226" t="s">
        <v>1767</v>
      </c>
      <c r="F4226" s="4" t="s">
        <v>486</v>
      </c>
      <c r="G4226" s="4">
        <v>707000</v>
      </c>
      <c r="H4226" s="10">
        <v>5872.83</v>
      </c>
      <c r="I4226" t="str">
        <f>IFERROR(VLOOKUP(G4226,'LEAID Match'!$B$2:$C$427,2,FALSE),"")</f>
        <v/>
      </c>
    </row>
    <row r="4227" spans="1:9" x14ac:dyDescent="0.2">
      <c r="A4227" t="str">
        <f t="shared" ref="A4227:A4290" si="66">I4227</f>
        <v/>
      </c>
      <c r="B4227" s="14">
        <v>2015</v>
      </c>
      <c r="C4227" t="s">
        <v>1763</v>
      </c>
      <c r="D4227" t="s">
        <v>1765</v>
      </c>
      <c r="E4227" t="s">
        <v>1767</v>
      </c>
      <c r="F4227" s="14" t="s">
        <v>486</v>
      </c>
      <c r="G4227" s="14">
        <v>707000</v>
      </c>
      <c r="H4227" s="14">
        <v>6001.12</v>
      </c>
      <c r="I4227" t="str">
        <f>IFERROR(VLOOKUP(G4227,'LEAID Match'!$B$2:$C$427,2,FALSE),"")</f>
        <v/>
      </c>
    </row>
    <row r="4228" spans="1:9" x14ac:dyDescent="0.2">
      <c r="A4228" t="str">
        <f t="shared" si="66"/>
        <v/>
      </c>
      <c r="B4228">
        <v>2023</v>
      </c>
      <c r="C4228" t="s">
        <v>1763</v>
      </c>
      <c r="D4228" t="s">
        <v>1765</v>
      </c>
      <c r="E4228" t="s">
        <v>1767</v>
      </c>
      <c r="F4228" s="5" t="s">
        <v>487</v>
      </c>
      <c r="G4228" s="5">
        <v>708000</v>
      </c>
      <c r="H4228" s="6">
        <v>10728.36</v>
      </c>
      <c r="I4228" t="str">
        <f>IFERROR(VLOOKUP(G4228,'LEAID Match'!$B$2:$C$427,2,FALSE),"")</f>
        <v/>
      </c>
    </row>
    <row r="4229" spans="1:9" x14ac:dyDescent="0.2">
      <c r="A4229" t="str">
        <f t="shared" si="66"/>
        <v/>
      </c>
      <c r="B4229">
        <v>2022</v>
      </c>
      <c r="C4229" t="s">
        <v>1763</v>
      </c>
      <c r="D4229" t="s">
        <v>1765</v>
      </c>
      <c r="E4229" t="s">
        <v>1767</v>
      </c>
      <c r="F4229" s="5" t="s">
        <v>487</v>
      </c>
      <c r="G4229" s="5">
        <v>708000</v>
      </c>
      <c r="H4229" s="6">
        <v>10446.06</v>
      </c>
      <c r="I4229" t="str">
        <f>IFERROR(VLOOKUP(G4229,'LEAID Match'!$B$2:$C$427,2,FALSE),"")</f>
        <v/>
      </c>
    </row>
    <row r="4230" spans="1:9" x14ac:dyDescent="0.2">
      <c r="A4230" t="str">
        <f t="shared" si="66"/>
        <v/>
      </c>
      <c r="B4230">
        <v>2021</v>
      </c>
      <c r="C4230" t="s">
        <v>1763</v>
      </c>
      <c r="D4230" t="s">
        <v>1765</v>
      </c>
      <c r="E4230" t="s">
        <v>1767</v>
      </c>
      <c r="F4230" s="5" t="s">
        <v>487</v>
      </c>
      <c r="G4230" s="5">
        <v>708000</v>
      </c>
      <c r="H4230" s="6">
        <v>10398.049999999999</v>
      </c>
      <c r="I4230" t="str">
        <f>IFERROR(VLOOKUP(G4230,'LEAID Match'!$B$2:$C$427,2,FALSE),"")</f>
        <v/>
      </c>
    </row>
    <row r="4231" spans="1:9" x14ac:dyDescent="0.2">
      <c r="A4231" t="str">
        <f t="shared" si="66"/>
        <v/>
      </c>
      <c r="B4231">
        <v>2020</v>
      </c>
      <c r="C4231" t="s">
        <v>1763</v>
      </c>
      <c r="D4231" t="s">
        <v>1765</v>
      </c>
      <c r="E4231" t="s">
        <v>1767</v>
      </c>
      <c r="F4231" s="4" t="s">
        <v>487</v>
      </c>
      <c r="G4231" s="4">
        <v>708000</v>
      </c>
      <c r="H4231" s="10">
        <v>9887.25</v>
      </c>
      <c r="I4231" t="str">
        <f>IFERROR(VLOOKUP(G4231,'LEAID Match'!$B$2:$C$427,2,FALSE),"")</f>
        <v/>
      </c>
    </row>
    <row r="4232" spans="1:9" x14ac:dyDescent="0.2">
      <c r="A4232" t="str">
        <f t="shared" si="66"/>
        <v/>
      </c>
      <c r="B4232">
        <v>2019</v>
      </c>
      <c r="C4232" t="s">
        <v>1763</v>
      </c>
      <c r="D4232" t="s">
        <v>1765</v>
      </c>
      <c r="E4232" t="s">
        <v>1767</v>
      </c>
      <c r="F4232" s="4" t="s">
        <v>487</v>
      </c>
      <c r="G4232" s="4">
        <v>708000</v>
      </c>
      <c r="H4232" s="10">
        <v>9774.0400000000009</v>
      </c>
      <c r="I4232" t="str">
        <f>IFERROR(VLOOKUP(G4232,'LEAID Match'!$B$2:$C$427,2,FALSE),"")</f>
        <v/>
      </c>
    </row>
    <row r="4233" spans="1:9" x14ac:dyDescent="0.2">
      <c r="A4233" t="str">
        <f t="shared" si="66"/>
        <v/>
      </c>
      <c r="B4233">
        <v>2018</v>
      </c>
      <c r="C4233" t="s">
        <v>1763</v>
      </c>
      <c r="D4233" t="s">
        <v>1765</v>
      </c>
      <c r="E4233" t="s">
        <v>1767</v>
      </c>
      <c r="F4233" s="4" t="s">
        <v>487</v>
      </c>
      <c r="G4233" s="4">
        <v>708000</v>
      </c>
      <c r="H4233" s="10">
        <v>9666.43</v>
      </c>
      <c r="I4233" t="str">
        <f>IFERROR(VLOOKUP(G4233,'LEAID Match'!$B$2:$C$427,2,FALSE),"")</f>
        <v/>
      </c>
    </row>
    <row r="4234" spans="1:9" x14ac:dyDescent="0.2">
      <c r="A4234" t="str">
        <f t="shared" si="66"/>
        <v/>
      </c>
      <c r="B4234">
        <v>2017</v>
      </c>
      <c r="C4234" t="s">
        <v>1763</v>
      </c>
      <c r="D4234" t="s">
        <v>1765</v>
      </c>
      <c r="E4234" t="s">
        <v>1767</v>
      </c>
      <c r="F4234" s="4" t="s">
        <v>487</v>
      </c>
      <c r="G4234" s="4">
        <v>708000</v>
      </c>
      <c r="H4234" s="10">
        <v>9395.91</v>
      </c>
      <c r="I4234" t="str">
        <f>IFERROR(VLOOKUP(G4234,'LEAID Match'!$B$2:$C$427,2,FALSE),"")</f>
        <v/>
      </c>
    </row>
    <row r="4235" spans="1:9" x14ac:dyDescent="0.2">
      <c r="A4235" t="str">
        <f t="shared" si="66"/>
        <v/>
      </c>
      <c r="B4235">
        <v>2016</v>
      </c>
      <c r="C4235" t="s">
        <v>1763</v>
      </c>
      <c r="D4235" t="s">
        <v>1765</v>
      </c>
      <c r="E4235" t="s">
        <v>1767</v>
      </c>
      <c r="F4235" s="4" t="s">
        <v>487</v>
      </c>
      <c r="G4235" s="4">
        <v>708000</v>
      </c>
      <c r="H4235" s="10">
        <v>9143.82</v>
      </c>
      <c r="I4235" t="str">
        <f>IFERROR(VLOOKUP(G4235,'LEAID Match'!$B$2:$C$427,2,FALSE),"")</f>
        <v/>
      </c>
    </row>
    <row r="4236" spans="1:9" x14ac:dyDescent="0.2">
      <c r="A4236" t="str">
        <f t="shared" si="66"/>
        <v/>
      </c>
      <c r="B4236" s="14">
        <v>2015</v>
      </c>
      <c r="C4236" t="s">
        <v>1763</v>
      </c>
      <c r="D4236" t="s">
        <v>1765</v>
      </c>
      <c r="E4236" t="s">
        <v>1767</v>
      </c>
      <c r="F4236" s="14" t="s">
        <v>487</v>
      </c>
      <c r="G4236" s="14">
        <v>708000</v>
      </c>
      <c r="H4236" s="14">
        <v>8646.81</v>
      </c>
      <c r="I4236" t="str">
        <f>IFERROR(VLOOKUP(G4236,'LEAID Match'!$B$2:$C$427,2,FALSE),"")</f>
        <v/>
      </c>
    </row>
    <row r="4237" spans="1:9" x14ac:dyDescent="0.2">
      <c r="A4237" t="str">
        <f t="shared" si="66"/>
        <v/>
      </c>
      <c r="B4237">
        <v>2023</v>
      </c>
      <c r="C4237" t="s">
        <v>1763</v>
      </c>
      <c r="D4237" t="s">
        <v>1765</v>
      </c>
      <c r="E4237" t="s">
        <v>1767</v>
      </c>
      <c r="F4237" s="5" t="s">
        <v>488</v>
      </c>
      <c r="G4237" s="5">
        <v>709000</v>
      </c>
      <c r="H4237" s="6">
        <v>3911.03</v>
      </c>
      <c r="I4237" t="str">
        <f>IFERROR(VLOOKUP(G4237,'LEAID Match'!$B$2:$C$427,2,FALSE),"")</f>
        <v/>
      </c>
    </row>
    <row r="4238" spans="1:9" x14ac:dyDescent="0.2">
      <c r="A4238" t="str">
        <f t="shared" si="66"/>
        <v/>
      </c>
      <c r="B4238">
        <v>2022</v>
      </c>
      <c r="C4238" t="s">
        <v>1763</v>
      </c>
      <c r="D4238" t="s">
        <v>1765</v>
      </c>
      <c r="E4238" t="s">
        <v>1767</v>
      </c>
      <c r="F4238" s="5" t="s">
        <v>488</v>
      </c>
      <c r="G4238" s="5">
        <v>709000</v>
      </c>
      <c r="H4238" s="6">
        <v>3684.88</v>
      </c>
      <c r="I4238" t="str">
        <f>IFERROR(VLOOKUP(G4238,'LEAID Match'!$B$2:$C$427,2,FALSE),"")</f>
        <v/>
      </c>
    </row>
    <row r="4239" spans="1:9" x14ac:dyDescent="0.2">
      <c r="A4239" t="str">
        <f t="shared" si="66"/>
        <v/>
      </c>
      <c r="B4239">
        <v>2021</v>
      </c>
      <c r="C4239" t="s">
        <v>1763</v>
      </c>
      <c r="D4239" t="s">
        <v>1765</v>
      </c>
      <c r="E4239" t="s">
        <v>1767</v>
      </c>
      <c r="F4239" s="5" t="s">
        <v>488</v>
      </c>
      <c r="G4239" s="5">
        <v>709000</v>
      </c>
      <c r="H4239" s="6">
        <v>3689.55</v>
      </c>
      <c r="I4239" t="str">
        <f>IFERROR(VLOOKUP(G4239,'LEAID Match'!$B$2:$C$427,2,FALSE),"")</f>
        <v/>
      </c>
    </row>
    <row r="4240" spans="1:9" x14ac:dyDescent="0.2">
      <c r="A4240" t="str">
        <f t="shared" si="66"/>
        <v/>
      </c>
      <c r="B4240">
        <v>2020</v>
      </c>
      <c r="C4240" t="s">
        <v>1763</v>
      </c>
      <c r="D4240" t="s">
        <v>1765</v>
      </c>
      <c r="E4240" t="s">
        <v>1767</v>
      </c>
      <c r="F4240" s="4" t="s">
        <v>488</v>
      </c>
      <c r="G4240" s="4">
        <v>709000</v>
      </c>
      <c r="H4240" s="10">
        <v>3502.8</v>
      </c>
      <c r="I4240" t="str">
        <f>IFERROR(VLOOKUP(G4240,'LEAID Match'!$B$2:$C$427,2,FALSE),"")</f>
        <v/>
      </c>
    </row>
    <row r="4241" spans="1:9" x14ac:dyDescent="0.2">
      <c r="A4241" t="str">
        <f t="shared" si="66"/>
        <v/>
      </c>
      <c r="B4241">
        <v>2019</v>
      </c>
      <c r="C4241" t="s">
        <v>1763</v>
      </c>
      <c r="D4241" t="s">
        <v>1765</v>
      </c>
      <c r="E4241" t="s">
        <v>1767</v>
      </c>
      <c r="F4241" s="4" t="s">
        <v>488</v>
      </c>
      <c r="G4241" s="4">
        <v>709000</v>
      </c>
      <c r="H4241" s="10">
        <v>3700.42</v>
      </c>
      <c r="I4241" t="str">
        <f>IFERROR(VLOOKUP(G4241,'LEAID Match'!$B$2:$C$427,2,FALSE),"")</f>
        <v/>
      </c>
    </row>
    <row r="4242" spans="1:9" x14ac:dyDescent="0.2">
      <c r="A4242" t="str">
        <f t="shared" si="66"/>
        <v/>
      </c>
      <c r="B4242">
        <v>2018</v>
      </c>
      <c r="C4242" t="s">
        <v>1763</v>
      </c>
      <c r="D4242" t="s">
        <v>1765</v>
      </c>
      <c r="E4242" t="s">
        <v>1767</v>
      </c>
      <c r="F4242" s="4" t="s">
        <v>488</v>
      </c>
      <c r="G4242" s="4">
        <v>709000</v>
      </c>
      <c r="H4242" s="10">
        <v>3551.22</v>
      </c>
      <c r="I4242" t="str">
        <f>IFERROR(VLOOKUP(G4242,'LEAID Match'!$B$2:$C$427,2,FALSE),"")</f>
        <v/>
      </c>
    </row>
    <row r="4243" spans="1:9" x14ac:dyDescent="0.2">
      <c r="A4243" t="str">
        <f t="shared" si="66"/>
        <v/>
      </c>
      <c r="B4243">
        <v>2017</v>
      </c>
      <c r="C4243" t="s">
        <v>1763</v>
      </c>
      <c r="D4243" t="s">
        <v>1765</v>
      </c>
      <c r="E4243" t="s">
        <v>1767</v>
      </c>
      <c r="F4243" s="4" t="s">
        <v>488</v>
      </c>
      <c r="G4243" s="4">
        <v>709000</v>
      </c>
      <c r="H4243" s="10">
        <v>3484.85</v>
      </c>
      <c r="I4243" t="str">
        <f>IFERROR(VLOOKUP(G4243,'LEAID Match'!$B$2:$C$427,2,FALSE),"")</f>
        <v/>
      </c>
    </row>
    <row r="4244" spans="1:9" x14ac:dyDescent="0.2">
      <c r="A4244" t="str">
        <f t="shared" si="66"/>
        <v/>
      </c>
      <c r="B4244">
        <v>2016</v>
      </c>
      <c r="C4244" t="s">
        <v>1763</v>
      </c>
      <c r="D4244" t="s">
        <v>1765</v>
      </c>
      <c r="E4244" t="s">
        <v>1767</v>
      </c>
      <c r="F4244" s="4" t="s">
        <v>488</v>
      </c>
      <c r="G4244" s="4">
        <v>709000</v>
      </c>
      <c r="H4244" s="10">
        <v>3291.9</v>
      </c>
      <c r="I4244" t="str">
        <f>IFERROR(VLOOKUP(G4244,'LEAID Match'!$B$2:$C$427,2,FALSE),"")</f>
        <v/>
      </c>
    </row>
    <row r="4245" spans="1:9" x14ac:dyDescent="0.2">
      <c r="A4245" t="str">
        <f t="shared" si="66"/>
        <v/>
      </c>
      <c r="B4245" s="14">
        <v>2015</v>
      </c>
      <c r="C4245" t="s">
        <v>1763</v>
      </c>
      <c r="D4245" t="s">
        <v>1765</v>
      </c>
      <c r="E4245" t="s">
        <v>1767</v>
      </c>
      <c r="F4245" s="14" t="s">
        <v>488</v>
      </c>
      <c r="G4245" s="14">
        <v>709000</v>
      </c>
      <c r="H4245" s="14">
        <v>3252.94</v>
      </c>
      <c r="I4245" t="str">
        <f>IFERROR(VLOOKUP(G4245,'LEAID Match'!$B$2:$C$427,2,FALSE),"")</f>
        <v/>
      </c>
    </row>
    <row r="4246" spans="1:9" x14ac:dyDescent="0.2">
      <c r="A4246" t="str">
        <f t="shared" si="66"/>
        <v/>
      </c>
      <c r="B4246">
        <v>2023</v>
      </c>
      <c r="C4246" t="s">
        <v>1763</v>
      </c>
      <c r="D4246" t="s">
        <v>1765</v>
      </c>
      <c r="E4246" t="s">
        <v>1767</v>
      </c>
      <c r="F4246" s="5" t="s">
        <v>489</v>
      </c>
      <c r="G4246" s="5">
        <v>714000</v>
      </c>
      <c r="H4246" s="6">
        <v>4459.1899999999996</v>
      </c>
      <c r="I4246" t="str">
        <f>IFERROR(VLOOKUP(G4246,'LEAID Match'!$B$2:$C$427,2,FALSE),"")</f>
        <v/>
      </c>
    </row>
    <row r="4247" spans="1:9" x14ac:dyDescent="0.2">
      <c r="A4247" t="str">
        <f t="shared" si="66"/>
        <v/>
      </c>
      <c r="B4247">
        <v>2022</v>
      </c>
      <c r="C4247" t="s">
        <v>1763</v>
      </c>
      <c r="D4247" t="s">
        <v>1765</v>
      </c>
      <c r="E4247" t="s">
        <v>1767</v>
      </c>
      <c r="F4247" s="5" t="s">
        <v>489</v>
      </c>
      <c r="G4247" s="5">
        <v>714000</v>
      </c>
      <c r="H4247" s="6">
        <v>4153.8900000000003</v>
      </c>
      <c r="I4247" t="str">
        <f>IFERROR(VLOOKUP(G4247,'LEAID Match'!$B$2:$C$427,2,FALSE),"")</f>
        <v/>
      </c>
    </row>
    <row r="4248" spans="1:9" x14ac:dyDescent="0.2">
      <c r="A4248" t="str">
        <f t="shared" si="66"/>
        <v/>
      </c>
      <c r="B4248">
        <v>2021</v>
      </c>
      <c r="C4248" t="s">
        <v>1763</v>
      </c>
      <c r="D4248" t="s">
        <v>1765</v>
      </c>
      <c r="E4248" t="s">
        <v>1767</v>
      </c>
      <c r="F4248" s="5" t="s">
        <v>489</v>
      </c>
      <c r="G4248" s="5">
        <v>714000</v>
      </c>
      <c r="H4248" s="6">
        <v>3999.83</v>
      </c>
      <c r="I4248" t="str">
        <f>IFERROR(VLOOKUP(G4248,'LEAID Match'!$B$2:$C$427,2,FALSE),"")</f>
        <v/>
      </c>
    </row>
    <row r="4249" spans="1:9" x14ac:dyDescent="0.2">
      <c r="A4249" t="str">
        <f t="shared" si="66"/>
        <v/>
      </c>
      <c r="B4249">
        <v>2020</v>
      </c>
      <c r="C4249" t="s">
        <v>1763</v>
      </c>
      <c r="D4249" t="s">
        <v>1765</v>
      </c>
      <c r="E4249" t="s">
        <v>1767</v>
      </c>
      <c r="F4249" s="4" t="s">
        <v>489</v>
      </c>
      <c r="G4249" s="4">
        <v>714000</v>
      </c>
      <c r="H4249" s="10">
        <v>3854.82</v>
      </c>
      <c r="I4249" t="str">
        <f>IFERROR(VLOOKUP(G4249,'LEAID Match'!$B$2:$C$427,2,FALSE),"")</f>
        <v/>
      </c>
    </row>
    <row r="4250" spans="1:9" x14ac:dyDescent="0.2">
      <c r="A4250" t="str">
        <f t="shared" si="66"/>
        <v/>
      </c>
      <c r="B4250">
        <v>2019</v>
      </c>
      <c r="C4250" t="s">
        <v>1763</v>
      </c>
      <c r="D4250" t="s">
        <v>1765</v>
      </c>
      <c r="E4250" t="s">
        <v>1767</v>
      </c>
      <c r="F4250" s="4" t="s">
        <v>489</v>
      </c>
      <c r="G4250" s="4">
        <v>714000</v>
      </c>
      <c r="H4250" s="10">
        <v>3716.13</v>
      </c>
      <c r="I4250" t="str">
        <f>IFERROR(VLOOKUP(G4250,'LEAID Match'!$B$2:$C$427,2,FALSE),"")</f>
        <v/>
      </c>
    </row>
    <row r="4251" spans="1:9" x14ac:dyDescent="0.2">
      <c r="A4251" t="str">
        <f t="shared" si="66"/>
        <v/>
      </c>
      <c r="B4251">
        <v>2018</v>
      </c>
      <c r="C4251" t="s">
        <v>1763</v>
      </c>
      <c r="D4251" t="s">
        <v>1765</v>
      </c>
      <c r="E4251" t="s">
        <v>1767</v>
      </c>
      <c r="F4251" s="4" t="s">
        <v>489</v>
      </c>
      <c r="G4251" s="4">
        <v>714000</v>
      </c>
      <c r="H4251" s="10">
        <v>3719.37</v>
      </c>
      <c r="I4251" t="str">
        <f>IFERROR(VLOOKUP(G4251,'LEAID Match'!$B$2:$C$427,2,FALSE),"")</f>
        <v/>
      </c>
    </row>
    <row r="4252" spans="1:9" x14ac:dyDescent="0.2">
      <c r="A4252" t="str">
        <f t="shared" si="66"/>
        <v/>
      </c>
      <c r="B4252">
        <v>2017</v>
      </c>
      <c r="C4252" t="s">
        <v>1763</v>
      </c>
      <c r="D4252" t="s">
        <v>1765</v>
      </c>
      <c r="E4252" t="s">
        <v>1767</v>
      </c>
      <c r="F4252" s="4" t="s">
        <v>489</v>
      </c>
      <c r="G4252" s="4">
        <v>714000</v>
      </c>
      <c r="H4252" s="10">
        <v>3723.51</v>
      </c>
      <c r="I4252" t="str">
        <f>IFERROR(VLOOKUP(G4252,'LEAID Match'!$B$2:$C$427,2,FALSE),"")</f>
        <v/>
      </c>
    </row>
    <row r="4253" spans="1:9" x14ac:dyDescent="0.2">
      <c r="A4253" t="str">
        <f t="shared" si="66"/>
        <v/>
      </c>
      <c r="B4253">
        <v>2016</v>
      </c>
      <c r="C4253" t="s">
        <v>1763</v>
      </c>
      <c r="D4253" t="s">
        <v>1765</v>
      </c>
      <c r="E4253" t="s">
        <v>1767</v>
      </c>
      <c r="F4253" s="4" t="s">
        <v>489</v>
      </c>
      <c r="G4253" s="4">
        <v>714000</v>
      </c>
      <c r="H4253" s="10">
        <v>3584.84</v>
      </c>
      <c r="I4253" t="str">
        <f>IFERROR(VLOOKUP(G4253,'LEAID Match'!$B$2:$C$427,2,FALSE),"")</f>
        <v/>
      </c>
    </row>
    <row r="4254" spans="1:9" x14ac:dyDescent="0.2">
      <c r="A4254" t="str">
        <f t="shared" si="66"/>
        <v/>
      </c>
      <c r="B4254" s="14">
        <v>2015</v>
      </c>
      <c r="C4254" t="s">
        <v>1763</v>
      </c>
      <c r="D4254" t="s">
        <v>1765</v>
      </c>
      <c r="E4254" t="s">
        <v>1767</v>
      </c>
      <c r="F4254" s="14" t="s">
        <v>489</v>
      </c>
      <c r="G4254" s="14">
        <v>714000</v>
      </c>
      <c r="H4254" s="14">
        <v>3058.3</v>
      </c>
      <c r="I4254" t="str">
        <f>IFERROR(VLOOKUP(G4254,'LEAID Match'!$B$2:$C$427,2,FALSE),"")</f>
        <v/>
      </c>
    </row>
    <row r="4255" spans="1:9" x14ac:dyDescent="0.2">
      <c r="A4255" t="str">
        <f t="shared" si="66"/>
        <v/>
      </c>
      <c r="B4255">
        <v>2023</v>
      </c>
      <c r="C4255" t="s">
        <v>1763</v>
      </c>
      <c r="D4255" t="s">
        <v>1765</v>
      </c>
      <c r="E4255" t="s">
        <v>1767</v>
      </c>
      <c r="F4255" s="5" t="s">
        <v>490</v>
      </c>
      <c r="G4255" s="5">
        <v>715000</v>
      </c>
      <c r="H4255" s="6">
        <v>7211.18</v>
      </c>
      <c r="I4255" t="str">
        <f>IFERROR(VLOOKUP(G4255,'LEAID Match'!$B$2:$C$427,2,FALSE),"")</f>
        <v/>
      </c>
    </row>
    <row r="4256" spans="1:9" x14ac:dyDescent="0.2">
      <c r="A4256" t="str">
        <f t="shared" si="66"/>
        <v/>
      </c>
      <c r="B4256">
        <v>2022</v>
      </c>
      <c r="C4256" t="s">
        <v>1763</v>
      </c>
      <c r="D4256" t="s">
        <v>1765</v>
      </c>
      <c r="E4256" t="s">
        <v>1767</v>
      </c>
      <c r="F4256" s="5" t="s">
        <v>490</v>
      </c>
      <c r="G4256" s="5">
        <v>715000</v>
      </c>
      <c r="H4256" s="6">
        <v>6966.31</v>
      </c>
      <c r="I4256" t="str">
        <f>IFERROR(VLOOKUP(G4256,'LEAID Match'!$B$2:$C$427,2,FALSE),"")</f>
        <v/>
      </c>
    </row>
    <row r="4257" spans="1:9" x14ac:dyDescent="0.2">
      <c r="A4257" t="str">
        <f t="shared" si="66"/>
        <v/>
      </c>
      <c r="B4257">
        <v>2021</v>
      </c>
      <c r="C4257" t="s">
        <v>1763</v>
      </c>
      <c r="D4257" t="s">
        <v>1765</v>
      </c>
      <c r="E4257" t="s">
        <v>1767</v>
      </c>
      <c r="F4257" s="5" t="s">
        <v>490</v>
      </c>
      <c r="G4257" s="5">
        <v>715000</v>
      </c>
      <c r="H4257" s="6">
        <v>6684.84</v>
      </c>
      <c r="I4257" t="str">
        <f>IFERROR(VLOOKUP(G4257,'LEAID Match'!$B$2:$C$427,2,FALSE),"")</f>
        <v/>
      </c>
    </row>
    <row r="4258" spans="1:9" x14ac:dyDescent="0.2">
      <c r="A4258" t="str">
        <f t="shared" si="66"/>
        <v/>
      </c>
      <c r="B4258">
        <v>2020</v>
      </c>
      <c r="C4258" t="s">
        <v>1763</v>
      </c>
      <c r="D4258" t="s">
        <v>1765</v>
      </c>
      <c r="E4258" t="s">
        <v>1767</v>
      </c>
      <c r="F4258" s="4" t="s">
        <v>490</v>
      </c>
      <c r="G4258" s="4">
        <v>715000</v>
      </c>
      <c r="H4258" s="10">
        <v>6365.26</v>
      </c>
      <c r="I4258" t="str">
        <f>IFERROR(VLOOKUP(G4258,'LEAID Match'!$B$2:$C$427,2,FALSE),"")</f>
        <v/>
      </c>
    </row>
    <row r="4259" spans="1:9" x14ac:dyDescent="0.2">
      <c r="A4259" t="str">
        <f t="shared" si="66"/>
        <v/>
      </c>
      <c r="B4259">
        <v>2019</v>
      </c>
      <c r="C4259" t="s">
        <v>1763</v>
      </c>
      <c r="D4259" t="s">
        <v>1765</v>
      </c>
      <c r="E4259" t="s">
        <v>1767</v>
      </c>
      <c r="F4259" s="4" t="s">
        <v>490</v>
      </c>
      <c r="G4259" s="4">
        <v>715000</v>
      </c>
      <c r="H4259" s="10">
        <v>5861.55</v>
      </c>
      <c r="I4259" t="str">
        <f>IFERROR(VLOOKUP(G4259,'LEAID Match'!$B$2:$C$427,2,FALSE),"")</f>
        <v/>
      </c>
    </row>
    <row r="4260" spans="1:9" x14ac:dyDescent="0.2">
      <c r="A4260" t="str">
        <f t="shared" si="66"/>
        <v/>
      </c>
      <c r="B4260">
        <v>2018</v>
      </c>
      <c r="C4260" t="s">
        <v>1763</v>
      </c>
      <c r="D4260" t="s">
        <v>1765</v>
      </c>
      <c r="E4260" t="s">
        <v>1767</v>
      </c>
      <c r="F4260" s="4" t="s">
        <v>490</v>
      </c>
      <c r="G4260" s="4">
        <v>715000</v>
      </c>
      <c r="H4260" s="10">
        <v>5376.82</v>
      </c>
      <c r="I4260" t="str">
        <f>IFERROR(VLOOKUP(G4260,'LEAID Match'!$B$2:$C$427,2,FALSE),"")</f>
        <v/>
      </c>
    </row>
    <row r="4261" spans="1:9" x14ac:dyDescent="0.2">
      <c r="A4261" t="str">
        <f t="shared" si="66"/>
        <v/>
      </c>
      <c r="B4261">
        <v>2017</v>
      </c>
      <c r="C4261" t="s">
        <v>1763</v>
      </c>
      <c r="D4261" t="s">
        <v>1765</v>
      </c>
      <c r="E4261" t="s">
        <v>1767</v>
      </c>
      <c r="F4261" s="4" t="s">
        <v>490</v>
      </c>
      <c r="G4261" s="4">
        <v>715000</v>
      </c>
      <c r="H4261" s="10">
        <v>5134.12</v>
      </c>
      <c r="I4261" t="str">
        <f>IFERROR(VLOOKUP(G4261,'LEAID Match'!$B$2:$C$427,2,FALSE),"")</f>
        <v/>
      </c>
    </row>
    <row r="4262" spans="1:9" x14ac:dyDescent="0.2">
      <c r="A4262" t="str">
        <f t="shared" si="66"/>
        <v/>
      </c>
      <c r="B4262">
        <v>2016</v>
      </c>
      <c r="C4262" t="s">
        <v>1763</v>
      </c>
      <c r="D4262" t="s">
        <v>1765</v>
      </c>
      <c r="E4262" t="s">
        <v>1767</v>
      </c>
      <c r="F4262" s="4" t="s">
        <v>490</v>
      </c>
      <c r="G4262" s="4">
        <v>715000</v>
      </c>
      <c r="H4262" s="10">
        <v>5115.1499999999996</v>
      </c>
      <c r="I4262" t="str">
        <f>IFERROR(VLOOKUP(G4262,'LEAID Match'!$B$2:$C$427,2,FALSE),"")</f>
        <v/>
      </c>
    </row>
    <row r="4263" spans="1:9" x14ac:dyDescent="0.2">
      <c r="A4263" t="str">
        <f t="shared" si="66"/>
        <v/>
      </c>
      <c r="B4263" s="14">
        <v>2015</v>
      </c>
      <c r="C4263" t="s">
        <v>1763</v>
      </c>
      <c r="D4263" t="s">
        <v>1765</v>
      </c>
      <c r="E4263" t="s">
        <v>1767</v>
      </c>
      <c r="F4263" s="14" t="s">
        <v>490</v>
      </c>
      <c r="G4263" s="14">
        <v>715000</v>
      </c>
      <c r="H4263" s="14">
        <v>5122.51</v>
      </c>
      <c r="I4263" t="str">
        <f>IFERROR(VLOOKUP(G4263,'LEAID Match'!$B$2:$C$427,2,FALSE),"")</f>
        <v/>
      </c>
    </row>
    <row r="4264" spans="1:9" x14ac:dyDescent="0.2">
      <c r="A4264" t="str">
        <f t="shared" si="66"/>
        <v/>
      </c>
      <c r="B4264">
        <v>2023</v>
      </c>
      <c r="C4264" t="s">
        <v>1763</v>
      </c>
      <c r="D4264" t="s">
        <v>1765</v>
      </c>
      <c r="E4264" t="s">
        <v>1767</v>
      </c>
      <c r="F4264" s="5" t="s">
        <v>491</v>
      </c>
      <c r="G4264" s="5">
        <v>716000</v>
      </c>
      <c r="H4264" s="6">
        <v>3712.7</v>
      </c>
      <c r="I4264" t="str">
        <f>IFERROR(VLOOKUP(G4264,'LEAID Match'!$B$2:$C$427,2,FALSE),"")</f>
        <v/>
      </c>
    </row>
    <row r="4265" spans="1:9" x14ac:dyDescent="0.2">
      <c r="A4265" t="str">
        <f t="shared" si="66"/>
        <v/>
      </c>
      <c r="B4265">
        <v>2022</v>
      </c>
      <c r="C4265" t="s">
        <v>1763</v>
      </c>
      <c r="D4265" t="s">
        <v>1765</v>
      </c>
      <c r="E4265" t="s">
        <v>1767</v>
      </c>
      <c r="F4265" s="5" t="s">
        <v>491</v>
      </c>
      <c r="G4265" s="5">
        <v>716000</v>
      </c>
      <c r="H4265" s="6">
        <v>3623.88</v>
      </c>
      <c r="I4265" t="str">
        <f>IFERROR(VLOOKUP(G4265,'LEAID Match'!$B$2:$C$427,2,FALSE),"")</f>
        <v/>
      </c>
    </row>
    <row r="4266" spans="1:9" x14ac:dyDescent="0.2">
      <c r="A4266" t="str">
        <f t="shared" si="66"/>
        <v/>
      </c>
      <c r="B4266">
        <v>2021</v>
      </c>
      <c r="C4266" t="s">
        <v>1763</v>
      </c>
      <c r="D4266" t="s">
        <v>1765</v>
      </c>
      <c r="E4266" t="s">
        <v>1767</v>
      </c>
      <c r="F4266" s="5" t="s">
        <v>491</v>
      </c>
      <c r="G4266" s="5">
        <v>716000</v>
      </c>
      <c r="H4266" s="6">
        <v>3673.17</v>
      </c>
      <c r="I4266" t="str">
        <f>IFERROR(VLOOKUP(G4266,'LEAID Match'!$B$2:$C$427,2,FALSE),"")</f>
        <v/>
      </c>
    </row>
    <row r="4267" spans="1:9" x14ac:dyDescent="0.2">
      <c r="A4267" t="str">
        <f t="shared" si="66"/>
        <v/>
      </c>
      <c r="B4267">
        <v>2020</v>
      </c>
      <c r="C4267" t="s">
        <v>1763</v>
      </c>
      <c r="D4267" t="s">
        <v>1765</v>
      </c>
      <c r="E4267" t="s">
        <v>1767</v>
      </c>
      <c r="F4267" s="4" t="s">
        <v>491</v>
      </c>
      <c r="G4267" s="4">
        <v>716000</v>
      </c>
      <c r="H4267" s="10">
        <v>3655.87</v>
      </c>
      <c r="I4267" t="str">
        <f>IFERROR(VLOOKUP(G4267,'LEAID Match'!$B$2:$C$427,2,FALSE),"")</f>
        <v/>
      </c>
    </row>
    <row r="4268" spans="1:9" x14ac:dyDescent="0.2">
      <c r="A4268" t="str">
        <f t="shared" si="66"/>
        <v/>
      </c>
      <c r="B4268">
        <v>2019</v>
      </c>
      <c r="C4268" t="s">
        <v>1763</v>
      </c>
      <c r="D4268" t="s">
        <v>1765</v>
      </c>
      <c r="E4268" t="s">
        <v>1767</v>
      </c>
      <c r="F4268" s="4" t="s">
        <v>491</v>
      </c>
      <c r="G4268" s="4">
        <v>716000</v>
      </c>
      <c r="H4268" s="10">
        <v>3594.85</v>
      </c>
      <c r="I4268" t="str">
        <f>IFERROR(VLOOKUP(G4268,'LEAID Match'!$B$2:$C$427,2,FALSE),"")</f>
        <v/>
      </c>
    </row>
    <row r="4269" spans="1:9" x14ac:dyDescent="0.2">
      <c r="A4269" t="str">
        <f t="shared" si="66"/>
        <v/>
      </c>
      <c r="B4269">
        <v>2018</v>
      </c>
      <c r="C4269" t="s">
        <v>1763</v>
      </c>
      <c r="D4269" t="s">
        <v>1765</v>
      </c>
      <c r="E4269" t="s">
        <v>1767</v>
      </c>
      <c r="F4269" s="4" t="s">
        <v>491</v>
      </c>
      <c r="G4269" s="4">
        <v>716000</v>
      </c>
      <c r="H4269" s="10">
        <v>3363.81</v>
      </c>
      <c r="I4269" t="str">
        <f>IFERROR(VLOOKUP(G4269,'LEAID Match'!$B$2:$C$427,2,FALSE),"")</f>
        <v/>
      </c>
    </row>
    <row r="4270" spans="1:9" x14ac:dyDescent="0.2">
      <c r="A4270" t="str">
        <f t="shared" si="66"/>
        <v/>
      </c>
      <c r="B4270">
        <v>2017</v>
      </c>
      <c r="C4270" t="s">
        <v>1763</v>
      </c>
      <c r="D4270" t="s">
        <v>1765</v>
      </c>
      <c r="E4270" t="s">
        <v>1767</v>
      </c>
      <c r="F4270" s="4" t="s">
        <v>491</v>
      </c>
      <c r="G4270" s="4">
        <v>716000</v>
      </c>
      <c r="H4270" s="10">
        <v>3095.37</v>
      </c>
      <c r="I4270" t="str">
        <f>IFERROR(VLOOKUP(G4270,'LEAID Match'!$B$2:$C$427,2,FALSE),"")</f>
        <v/>
      </c>
    </row>
    <row r="4271" spans="1:9" x14ac:dyDescent="0.2">
      <c r="A4271" t="str">
        <f t="shared" si="66"/>
        <v/>
      </c>
      <c r="B4271">
        <v>2016</v>
      </c>
      <c r="C4271" t="s">
        <v>1763</v>
      </c>
      <c r="D4271" t="s">
        <v>1765</v>
      </c>
      <c r="E4271" t="s">
        <v>1767</v>
      </c>
      <c r="F4271" s="4" t="s">
        <v>491</v>
      </c>
      <c r="G4271" s="4">
        <v>716000</v>
      </c>
      <c r="H4271" s="10">
        <v>2731.42</v>
      </c>
      <c r="I4271" t="str">
        <f>IFERROR(VLOOKUP(G4271,'LEAID Match'!$B$2:$C$427,2,FALSE),"")</f>
        <v/>
      </c>
    </row>
    <row r="4272" spans="1:9" x14ac:dyDescent="0.2">
      <c r="A4272" t="str">
        <f t="shared" si="66"/>
        <v/>
      </c>
      <c r="B4272" s="14">
        <v>2015</v>
      </c>
      <c r="C4272" t="s">
        <v>1763</v>
      </c>
      <c r="D4272" t="s">
        <v>1765</v>
      </c>
      <c r="E4272" t="s">
        <v>1767</v>
      </c>
      <c r="F4272" s="14" t="s">
        <v>491</v>
      </c>
      <c r="G4272" s="14">
        <v>716000</v>
      </c>
      <c r="H4272" s="14">
        <v>2308.9499999999998</v>
      </c>
      <c r="I4272" t="str">
        <f>IFERROR(VLOOKUP(G4272,'LEAID Match'!$B$2:$C$427,2,FALSE),"")</f>
        <v/>
      </c>
    </row>
    <row r="4273" spans="1:9" x14ac:dyDescent="0.2">
      <c r="A4273">
        <f t="shared" si="66"/>
        <v>5500210</v>
      </c>
      <c r="B4273">
        <v>2023</v>
      </c>
      <c r="C4273" t="s">
        <v>1763</v>
      </c>
      <c r="D4273" t="s">
        <v>1765</v>
      </c>
      <c r="E4273" t="s">
        <v>1767</v>
      </c>
      <c r="F4273" s="5" t="s">
        <v>492</v>
      </c>
      <c r="G4273" s="5">
        <v>717000</v>
      </c>
      <c r="H4273" s="6">
        <v>302498.39</v>
      </c>
      <c r="I4273">
        <f>IFERROR(VLOOKUP(G4273,'LEAID Match'!$B$2:$C$427,2,FALSE),"")</f>
        <v>5500210</v>
      </c>
    </row>
    <row r="4274" spans="1:9" x14ac:dyDescent="0.2">
      <c r="A4274">
        <f t="shared" si="66"/>
        <v>5500210</v>
      </c>
      <c r="B4274">
        <v>2022</v>
      </c>
      <c r="C4274" t="s">
        <v>1763</v>
      </c>
      <c r="D4274" t="s">
        <v>1765</v>
      </c>
      <c r="E4274" t="s">
        <v>1767</v>
      </c>
      <c r="F4274" s="5" t="s">
        <v>492</v>
      </c>
      <c r="G4274" s="5">
        <v>717000</v>
      </c>
      <c r="H4274" s="6">
        <v>285356.69</v>
      </c>
      <c r="I4274">
        <f>IFERROR(VLOOKUP(G4274,'LEAID Match'!$B$2:$C$427,2,FALSE),"")</f>
        <v>5500210</v>
      </c>
    </row>
    <row r="4275" spans="1:9" x14ac:dyDescent="0.2">
      <c r="A4275">
        <f t="shared" si="66"/>
        <v>5500210</v>
      </c>
      <c r="B4275">
        <v>2021</v>
      </c>
      <c r="C4275" t="s">
        <v>1763</v>
      </c>
      <c r="D4275" t="s">
        <v>1765</v>
      </c>
      <c r="E4275" t="s">
        <v>1767</v>
      </c>
      <c r="F4275" s="5" t="s">
        <v>492</v>
      </c>
      <c r="G4275" s="5">
        <v>717000</v>
      </c>
      <c r="H4275" s="6">
        <v>274488.28000000003</v>
      </c>
      <c r="I4275">
        <f>IFERROR(VLOOKUP(G4275,'LEAID Match'!$B$2:$C$427,2,FALSE),"")</f>
        <v>5500210</v>
      </c>
    </row>
    <row r="4276" spans="1:9" x14ac:dyDescent="0.2">
      <c r="A4276">
        <f t="shared" si="66"/>
        <v>5500210</v>
      </c>
      <c r="B4276">
        <v>2020</v>
      </c>
      <c r="C4276" t="s">
        <v>1763</v>
      </c>
      <c r="D4276" t="s">
        <v>1765</v>
      </c>
      <c r="E4276" t="s">
        <v>1767</v>
      </c>
      <c r="F4276" s="4" t="s">
        <v>492</v>
      </c>
      <c r="G4276" s="4">
        <v>717000</v>
      </c>
      <c r="H4276" s="10">
        <v>263417.49</v>
      </c>
      <c r="I4276">
        <f>IFERROR(VLOOKUP(G4276,'LEAID Match'!$B$2:$C$427,2,FALSE),"")</f>
        <v>5500210</v>
      </c>
    </row>
    <row r="4277" spans="1:9" x14ac:dyDescent="0.2">
      <c r="A4277">
        <f t="shared" si="66"/>
        <v>5500210</v>
      </c>
      <c r="B4277">
        <v>2019</v>
      </c>
      <c r="C4277" t="s">
        <v>1763</v>
      </c>
      <c r="D4277" t="s">
        <v>1765</v>
      </c>
      <c r="E4277" t="s">
        <v>1767</v>
      </c>
      <c r="F4277" s="4" t="s">
        <v>492</v>
      </c>
      <c r="G4277" s="4">
        <v>717000</v>
      </c>
      <c r="H4277" s="10">
        <v>255340.57</v>
      </c>
      <c r="I4277">
        <f>IFERROR(VLOOKUP(G4277,'LEAID Match'!$B$2:$C$427,2,FALSE),"")</f>
        <v>5500210</v>
      </c>
    </row>
    <row r="4278" spans="1:9" x14ac:dyDescent="0.2">
      <c r="A4278">
        <f t="shared" si="66"/>
        <v>5500210</v>
      </c>
      <c r="B4278">
        <v>2018</v>
      </c>
      <c r="C4278" t="s">
        <v>1763</v>
      </c>
      <c r="D4278" t="s">
        <v>1765</v>
      </c>
      <c r="E4278" t="s">
        <v>1767</v>
      </c>
      <c r="F4278" s="4" t="s">
        <v>492</v>
      </c>
      <c r="G4278" s="4">
        <v>717000</v>
      </c>
      <c r="H4278" s="10">
        <v>245833.07</v>
      </c>
      <c r="I4278">
        <f>IFERROR(VLOOKUP(G4278,'LEAID Match'!$B$2:$C$427,2,FALSE),"")</f>
        <v>5500210</v>
      </c>
    </row>
    <row r="4279" spans="1:9" x14ac:dyDescent="0.2">
      <c r="A4279">
        <f t="shared" si="66"/>
        <v>5500210</v>
      </c>
      <c r="B4279">
        <v>2017</v>
      </c>
      <c r="C4279" t="s">
        <v>1763</v>
      </c>
      <c r="D4279" t="s">
        <v>1765</v>
      </c>
      <c r="E4279" t="s">
        <v>1767</v>
      </c>
      <c r="F4279" s="4" t="s">
        <v>492</v>
      </c>
      <c r="G4279" s="4">
        <v>717000</v>
      </c>
      <c r="H4279" s="10">
        <v>239253.18</v>
      </c>
      <c r="I4279">
        <f>IFERROR(VLOOKUP(G4279,'LEAID Match'!$B$2:$C$427,2,FALSE),"")</f>
        <v>5500210</v>
      </c>
    </row>
    <row r="4280" spans="1:9" x14ac:dyDescent="0.2">
      <c r="A4280">
        <f t="shared" si="66"/>
        <v>5500210</v>
      </c>
      <c r="B4280">
        <v>2016</v>
      </c>
      <c r="C4280" t="s">
        <v>1763</v>
      </c>
      <c r="D4280" t="s">
        <v>1765</v>
      </c>
      <c r="E4280" t="s">
        <v>1767</v>
      </c>
      <c r="F4280" s="4" t="s">
        <v>1688</v>
      </c>
      <c r="G4280" s="4">
        <v>717000</v>
      </c>
      <c r="H4280" s="10">
        <v>234743.64</v>
      </c>
      <c r="I4280">
        <f>IFERROR(VLOOKUP(G4280,'LEAID Match'!$B$2:$C$427,2,FALSE),"")</f>
        <v>5500210</v>
      </c>
    </row>
    <row r="4281" spans="1:9" x14ac:dyDescent="0.2">
      <c r="A4281">
        <f t="shared" si="66"/>
        <v>5500210</v>
      </c>
      <c r="B4281" s="14">
        <v>2015</v>
      </c>
      <c r="C4281" t="s">
        <v>1763</v>
      </c>
      <c r="D4281" t="s">
        <v>1765</v>
      </c>
      <c r="E4281" t="s">
        <v>1767</v>
      </c>
      <c r="F4281" s="14" t="s">
        <v>492</v>
      </c>
      <c r="G4281" s="14">
        <v>717000</v>
      </c>
      <c r="H4281" s="14">
        <v>228386.95</v>
      </c>
      <c r="I4281">
        <f>IFERROR(VLOOKUP(G4281,'LEAID Match'!$B$2:$C$427,2,FALSE),"")</f>
        <v>5500210</v>
      </c>
    </row>
    <row r="4282" spans="1:9" x14ac:dyDescent="0.2">
      <c r="A4282">
        <f t="shared" si="66"/>
        <v>5501920</v>
      </c>
      <c r="B4282">
        <v>2023</v>
      </c>
      <c r="C4282" t="s">
        <v>1763</v>
      </c>
      <c r="D4282" t="s">
        <v>1765</v>
      </c>
      <c r="E4282" t="s">
        <v>1767</v>
      </c>
      <c r="F4282" s="5" t="s">
        <v>493</v>
      </c>
      <c r="G4282" s="5">
        <v>720000</v>
      </c>
      <c r="H4282" s="6">
        <v>118769.60000000001</v>
      </c>
      <c r="I4282">
        <f>IFERROR(VLOOKUP(G4282,'LEAID Match'!$B$2:$C$427,2,FALSE),"")</f>
        <v>5501920</v>
      </c>
    </row>
    <row r="4283" spans="1:9" x14ac:dyDescent="0.2">
      <c r="A4283">
        <f t="shared" si="66"/>
        <v>5501920</v>
      </c>
      <c r="B4283">
        <v>2022</v>
      </c>
      <c r="C4283" t="s">
        <v>1763</v>
      </c>
      <c r="D4283" t="s">
        <v>1765</v>
      </c>
      <c r="E4283" t="s">
        <v>1767</v>
      </c>
      <c r="F4283" s="5" t="s">
        <v>493</v>
      </c>
      <c r="G4283" s="5">
        <v>720000</v>
      </c>
      <c r="H4283" s="6">
        <v>114640.06</v>
      </c>
      <c r="I4283">
        <f>IFERROR(VLOOKUP(G4283,'LEAID Match'!$B$2:$C$427,2,FALSE),"")</f>
        <v>5501920</v>
      </c>
    </row>
    <row r="4284" spans="1:9" x14ac:dyDescent="0.2">
      <c r="A4284">
        <f t="shared" si="66"/>
        <v>5501920</v>
      </c>
      <c r="B4284">
        <v>2021</v>
      </c>
      <c r="C4284" t="s">
        <v>1763</v>
      </c>
      <c r="D4284" t="s">
        <v>1765</v>
      </c>
      <c r="E4284" t="s">
        <v>1767</v>
      </c>
      <c r="F4284" s="5" t="s">
        <v>493</v>
      </c>
      <c r="G4284" s="5">
        <v>720000</v>
      </c>
      <c r="H4284" s="6">
        <v>113429.04</v>
      </c>
      <c r="I4284">
        <f>IFERROR(VLOOKUP(G4284,'LEAID Match'!$B$2:$C$427,2,FALSE),"")</f>
        <v>5501920</v>
      </c>
    </row>
    <row r="4285" spans="1:9" x14ac:dyDescent="0.2">
      <c r="A4285">
        <f t="shared" si="66"/>
        <v>5501920</v>
      </c>
      <c r="B4285">
        <v>2020</v>
      </c>
      <c r="C4285" t="s">
        <v>1763</v>
      </c>
      <c r="D4285" t="s">
        <v>1765</v>
      </c>
      <c r="E4285" t="s">
        <v>1767</v>
      </c>
      <c r="F4285" s="4" t="s">
        <v>493</v>
      </c>
      <c r="G4285" s="4">
        <v>720000</v>
      </c>
      <c r="H4285" s="10">
        <v>110012.54</v>
      </c>
      <c r="I4285">
        <f>IFERROR(VLOOKUP(G4285,'LEAID Match'!$B$2:$C$427,2,FALSE),"")</f>
        <v>5501920</v>
      </c>
    </row>
    <row r="4286" spans="1:9" x14ac:dyDescent="0.2">
      <c r="A4286">
        <f t="shared" si="66"/>
        <v>5501920</v>
      </c>
      <c r="B4286">
        <v>2019</v>
      </c>
      <c r="C4286" t="s">
        <v>1763</v>
      </c>
      <c r="D4286" t="s">
        <v>1765</v>
      </c>
      <c r="E4286" t="s">
        <v>1767</v>
      </c>
      <c r="F4286" s="4" t="s">
        <v>493</v>
      </c>
      <c r="G4286" s="4">
        <v>720000</v>
      </c>
      <c r="H4286" s="10">
        <v>107031.73</v>
      </c>
      <c r="I4286">
        <f>IFERROR(VLOOKUP(G4286,'LEAID Match'!$B$2:$C$427,2,FALSE),"")</f>
        <v>5501920</v>
      </c>
    </row>
    <row r="4287" spans="1:9" x14ac:dyDescent="0.2">
      <c r="A4287">
        <f t="shared" si="66"/>
        <v>5501920</v>
      </c>
      <c r="B4287">
        <v>2018</v>
      </c>
      <c r="C4287" t="s">
        <v>1763</v>
      </c>
      <c r="D4287" t="s">
        <v>1765</v>
      </c>
      <c r="E4287" t="s">
        <v>1767</v>
      </c>
      <c r="F4287" s="4" t="s">
        <v>493</v>
      </c>
      <c r="G4287" s="4">
        <v>720000</v>
      </c>
      <c r="H4287" s="10">
        <v>102677.81</v>
      </c>
      <c r="I4287">
        <f>IFERROR(VLOOKUP(G4287,'LEAID Match'!$B$2:$C$427,2,FALSE),"")</f>
        <v>5501920</v>
      </c>
    </row>
    <row r="4288" spans="1:9" x14ac:dyDescent="0.2">
      <c r="A4288">
        <f t="shared" si="66"/>
        <v>5501920</v>
      </c>
      <c r="B4288">
        <v>2017</v>
      </c>
      <c r="C4288" t="s">
        <v>1763</v>
      </c>
      <c r="D4288" t="s">
        <v>1765</v>
      </c>
      <c r="E4288" t="s">
        <v>1767</v>
      </c>
      <c r="F4288" s="4" t="s">
        <v>493</v>
      </c>
      <c r="G4288" s="4">
        <v>720000</v>
      </c>
      <c r="H4288" s="10">
        <v>98770.880000000005</v>
      </c>
      <c r="I4288">
        <f>IFERROR(VLOOKUP(G4288,'LEAID Match'!$B$2:$C$427,2,FALSE),"")</f>
        <v>5501920</v>
      </c>
    </row>
    <row r="4289" spans="1:9" x14ac:dyDescent="0.2">
      <c r="A4289">
        <f t="shared" si="66"/>
        <v>5501920</v>
      </c>
      <c r="B4289">
        <v>2016</v>
      </c>
      <c r="C4289" t="s">
        <v>1763</v>
      </c>
      <c r="D4289" t="s">
        <v>1765</v>
      </c>
      <c r="E4289" t="s">
        <v>1767</v>
      </c>
      <c r="F4289" s="4" t="s">
        <v>493</v>
      </c>
      <c r="G4289" s="4">
        <v>720000</v>
      </c>
      <c r="H4289" s="10">
        <v>95231.66</v>
      </c>
      <c r="I4289">
        <f>IFERROR(VLOOKUP(G4289,'LEAID Match'!$B$2:$C$427,2,FALSE),"")</f>
        <v>5501920</v>
      </c>
    </row>
    <row r="4290" spans="1:9" x14ac:dyDescent="0.2">
      <c r="A4290">
        <f t="shared" si="66"/>
        <v>5501920</v>
      </c>
      <c r="B4290" s="14">
        <v>2015</v>
      </c>
      <c r="C4290" t="s">
        <v>1763</v>
      </c>
      <c r="D4290" t="s">
        <v>1765</v>
      </c>
      <c r="E4290" t="s">
        <v>1767</v>
      </c>
      <c r="F4290" s="14" t="s">
        <v>493</v>
      </c>
      <c r="G4290" s="14">
        <v>720000</v>
      </c>
      <c r="H4290" s="14">
        <v>91096.22</v>
      </c>
      <c r="I4290">
        <f>IFERROR(VLOOKUP(G4290,'LEAID Match'!$B$2:$C$427,2,FALSE),"")</f>
        <v>5501920</v>
      </c>
    </row>
    <row r="4291" spans="1:9" x14ac:dyDescent="0.2">
      <c r="A4291">
        <f t="shared" ref="A4291:A4354" si="67">I4291</f>
        <v>5513140</v>
      </c>
      <c r="B4291">
        <v>2023</v>
      </c>
      <c r="C4291" t="s">
        <v>1763</v>
      </c>
      <c r="D4291" t="s">
        <v>1765</v>
      </c>
      <c r="E4291" t="s">
        <v>1767</v>
      </c>
      <c r="F4291" s="5" t="s">
        <v>494</v>
      </c>
      <c r="G4291" s="5">
        <v>726000</v>
      </c>
      <c r="H4291" s="6">
        <v>233914.95</v>
      </c>
      <c r="I4291">
        <f>IFERROR(VLOOKUP(G4291,'LEAID Match'!$B$2:$C$427,2,FALSE),"")</f>
        <v>5513140</v>
      </c>
    </row>
    <row r="4292" spans="1:9" x14ac:dyDescent="0.2">
      <c r="A4292">
        <f t="shared" si="67"/>
        <v>5513140</v>
      </c>
      <c r="B4292">
        <v>2022</v>
      </c>
      <c r="C4292" t="s">
        <v>1763</v>
      </c>
      <c r="D4292" t="s">
        <v>1765</v>
      </c>
      <c r="E4292" t="s">
        <v>1767</v>
      </c>
      <c r="F4292" s="5" t="s">
        <v>494</v>
      </c>
      <c r="G4292" s="5">
        <v>726000</v>
      </c>
      <c r="H4292" s="6">
        <v>225400.92</v>
      </c>
      <c r="I4292">
        <f>IFERROR(VLOOKUP(G4292,'LEAID Match'!$B$2:$C$427,2,FALSE),"")</f>
        <v>5513140</v>
      </c>
    </row>
    <row r="4293" spans="1:9" x14ac:dyDescent="0.2">
      <c r="A4293">
        <f t="shared" si="67"/>
        <v>5513140</v>
      </c>
      <c r="B4293">
        <v>2021</v>
      </c>
      <c r="C4293" t="s">
        <v>1763</v>
      </c>
      <c r="D4293" t="s">
        <v>1765</v>
      </c>
      <c r="E4293" t="s">
        <v>1767</v>
      </c>
      <c r="F4293" s="5" t="s">
        <v>494</v>
      </c>
      <c r="G4293" s="5">
        <v>726000</v>
      </c>
      <c r="H4293" s="6">
        <v>222298.18</v>
      </c>
      <c r="I4293">
        <f>IFERROR(VLOOKUP(G4293,'LEAID Match'!$B$2:$C$427,2,FALSE),"")</f>
        <v>5513140</v>
      </c>
    </row>
    <row r="4294" spans="1:9" x14ac:dyDescent="0.2">
      <c r="A4294">
        <f t="shared" si="67"/>
        <v>5513140</v>
      </c>
      <c r="B4294">
        <v>2020</v>
      </c>
      <c r="C4294" t="s">
        <v>1763</v>
      </c>
      <c r="D4294" t="s">
        <v>1765</v>
      </c>
      <c r="E4294" t="s">
        <v>1767</v>
      </c>
      <c r="F4294" s="4" t="s">
        <v>494</v>
      </c>
      <c r="G4294" s="4">
        <v>726000</v>
      </c>
      <c r="H4294" s="10">
        <v>218798</v>
      </c>
      <c r="I4294">
        <f>IFERROR(VLOOKUP(G4294,'LEAID Match'!$B$2:$C$427,2,FALSE),"")</f>
        <v>5513140</v>
      </c>
    </row>
    <row r="4295" spans="1:9" x14ac:dyDescent="0.2">
      <c r="A4295">
        <f t="shared" si="67"/>
        <v>5513140</v>
      </c>
      <c r="B4295">
        <v>2019</v>
      </c>
      <c r="C4295" t="s">
        <v>1763</v>
      </c>
      <c r="D4295" t="s">
        <v>1765</v>
      </c>
      <c r="E4295" t="s">
        <v>1767</v>
      </c>
      <c r="F4295" s="4" t="s">
        <v>494</v>
      </c>
      <c r="G4295" s="4">
        <v>726000</v>
      </c>
      <c r="H4295" s="10">
        <v>216655.49</v>
      </c>
      <c r="I4295">
        <f>IFERROR(VLOOKUP(G4295,'LEAID Match'!$B$2:$C$427,2,FALSE),"")</f>
        <v>5513140</v>
      </c>
    </row>
    <row r="4296" spans="1:9" x14ac:dyDescent="0.2">
      <c r="A4296">
        <f t="shared" si="67"/>
        <v>5513140</v>
      </c>
      <c r="B4296">
        <v>2018</v>
      </c>
      <c r="C4296" t="s">
        <v>1763</v>
      </c>
      <c r="D4296" t="s">
        <v>1765</v>
      </c>
      <c r="E4296" t="s">
        <v>1767</v>
      </c>
      <c r="F4296" s="4" t="s">
        <v>494</v>
      </c>
      <c r="G4296" s="4">
        <v>726000</v>
      </c>
      <c r="H4296" s="10">
        <v>212436.1</v>
      </c>
      <c r="I4296">
        <f>IFERROR(VLOOKUP(G4296,'LEAID Match'!$B$2:$C$427,2,FALSE),"")</f>
        <v>5513140</v>
      </c>
    </row>
    <row r="4297" spans="1:9" x14ac:dyDescent="0.2">
      <c r="A4297">
        <f t="shared" si="67"/>
        <v>5513140</v>
      </c>
      <c r="B4297">
        <v>2017</v>
      </c>
      <c r="C4297" t="s">
        <v>1763</v>
      </c>
      <c r="D4297" t="s">
        <v>1765</v>
      </c>
      <c r="E4297" t="s">
        <v>1767</v>
      </c>
      <c r="F4297" s="4" t="s">
        <v>494</v>
      </c>
      <c r="G4297" s="4">
        <v>726000</v>
      </c>
      <c r="H4297" s="10">
        <v>208235.02</v>
      </c>
      <c r="I4297">
        <f>IFERROR(VLOOKUP(G4297,'LEAID Match'!$B$2:$C$427,2,FALSE),"")</f>
        <v>5513140</v>
      </c>
    </row>
    <row r="4298" spans="1:9" x14ac:dyDescent="0.2">
      <c r="A4298">
        <f t="shared" si="67"/>
        <v>5513140</v>
      </c>
      <c r="B4298">
        <v>2016</v>
      </c>
      <c r="C4298" t="s">
        <v>1763</v>
      </c>
      <c r="D4298" t="s">
        <v>1765</v>
      </c>
      <c r="E4298" t="s">
        <v>1767</v>
      </c>
      <c r="F4298" s="4" t="s">
        <v>494</v>
      </c>
      <c r="G4298" s="4">
        <v>726000</v>
      </c>
      <c r="H4298" s="10">
        <v>206008.51</v>
      </c>
      <c r="I4298">
        <f>IFERROR(VLOOKUP(G4298,'LEAID Match'!$B$2:$C$427,2,FALSE),"")</f>
        <v>5513140</v>
      </c>
    </row>
    <row r="4299" spans="1:9" x14ac:dyDescent="0.2">
      <c r="A4299">
        <f t="shared" si="67"/>
        <v>5513140</v>
      </c>
      <c r="B4299" s="14">
        <v>2015</v>
      </c>
      <c r="C4299" t="s">
        <v>1763</v>
      </c>
      <c r="D4299" t="s">
        <v>1765</v>
      </c>
      <c r="E4299" t="s">
        <v>1767</v>
      </c>
      <c r="F4299" s="14" t="s">
        <v>494</v>
      </c>
      <c r="G4299" s="14">
        <v>726000</v>
      </c>
      <c r="H4299" s="14">
        <v>202862.15</v>
      </c>
      <c r="I4299">
        <f>IFERROR(VLOOKUP(G4299,'LEAID Match'!$B$2:$C$427,2,FALSE),"")</f>
        <v>5513140</v>
      </c>
    </row>
    <row r="4300" spans="1:9" x14ac:dyDescent="0.2">
      <c r="A4300">
        <f t="shared" si="67"/>
        <v>5514910</v>
      </c>
      <c r="B4300">
        <v>2023</v>
      </c>
      <c r="C4300" t="s">
        <v>1763</v>
      </c>
      <c r="D4300" t="s">
        <v>1765</v>
      </c>
      <c r="E4300" t="s">
        <v>1767</v>
      </c>
      <c r="F4300" s="5" t="s">
        <v>495</v>
      </c>
      <c r="G4300" s="5">
        <v>728000</v>
      </c>
      <c r="H4300" s="6">
        <v>1516621.87</v>
      </c>
      <c r="I4300">
        <f>IFERROR(VLOOKUP(G4300,'LEAID Match'!$B$2:$C$427,2,FALSE),"")</f>
        <v>5514910</v>
      </c>
    </row>
    <row r="4301" spans="1:9" x14ac:dyDescent="0.2">
      <c r="A4301">
        <f t="shared" si="67"/>
        <v>5514910</v>
      </c>
      <c r="B4301">
        <v>2022</v>
      </c>
      <c r="C4301" t="s">
        <v>1763</v>
      </c>
      <c r="D4301" t="s">
        <v>1765</v>
      </c>
      <c r="E4301" t="s">
        <v>1767</v>
      </c>
      <c r="F4301" s="5" t="s">
        <v>495</v>
      </c>
      <c r="G4301" s="5">
        <v>728000</v>
      </c>
      <c r="H4301" s="6">
        <v>1437853.5</v>
      </c>
      <c r="I4301">
        <f>IFERROR(VLOOKUP(G4301,'LEAID Match'!$B$2:$C$427,2,FALSE),"")</f>
        <v>5514910</v>
      </c>
    </row>
    <row r="4302" spans="1:9" x14ac:dyDescent="0.2">
      <c r="A4302">
        <f t="shared" si="67"/>
        <v>5514910</v>
      </c>
      <c r="B4302">
        <v>2021</v>
      </c>
      <c r="C4302" t="s">
        <v>1763</v>
      </c>
      <c r="D4302" t="s">
        <v>1765</v>
      </c>
      <c r="E4302" t="s">
        <v>1767</v>
      </c>
      <c r="F4302" s="5" t="s">
        <v>495</v>
      </c>
      <c r="G4302" s="5">
        <v>728000</v>
      </c>
      <c r="H4302" s="6">
        <v>1381224.83</v>
      </c>
      <c r="I4302">
        <f>IFERROR(VLOOKUP(G4302,'LEAID Match'!$B$2:$C$427,2,FALSE),"")</f>
        <v>5514910</v>
      </c>
    </row>
    <row r="4303" spans="1:9" x14ac:dyDescent="0.2">
      <c r="A4303">
        <f t="shared" si="67"/>
        <v>5514910</v>
      </c>
      <c r="B4303">
        <v>2020</v>
      </c>
      <c r="C4303" t="s">
        <v>1763</v>
      </c>
      <c r="D4303" t="s">
        <v>1765</v>
      </c>
      <c r="E4303" t="s">
        <v>1767</v>
      </c>
      <c r="F4303" s="4" t="s">
        <v>495</v>
      </c>
      <c r="G4303" s="4">
        <v>728000</v>
      </c>
      <c r="H4303" s="10">
        <v>1310839.46</v>
      </c>
      <c r="I4303">
        <f>IFERROR(VLOOKUP(G4303,'LEAID Match'!$B$2:$C$427,2,FALSE),"")</f>
        <v>5514910</v>
      </c>
    </row>
    <row r="4304" spans="1:9" x14ac:dyDescent="0.2">
      <c r="A4304">
        <f t="shared" si="67"/>
        <v>5514910</v>
      </c>
      <c r="B4304">
        <v>2019</v>
      </c>
      <c r="C4304" t="s">
        <v>1763</v>
      </c>
      <c r="D4304" t="s">
        <v>1765</v>
      </c>
      <c r="E4304" t="s">
        <v>1767</v>
      </c>
      <c r="F4304" s="4" t="s">
        <v>495</v>
      </c>
      <c r="G4304" s="4">
        <v>728000</v>
      </c>
      <c r="H4304" s="10">
        <v>1267461.3</v>
      </c>
      <c r="I4304">
        <f>IFERROR(VLOOKUP(G4304,'LEAID Match'!$B$2:$C$427,2,FALSE),"")</f>
        <v>5514910</v>
      </c>
    </row>
    <row r="4305" spans="1:9" x14ac:dyDescent="0.2">
      <c r="A4305">
        <f t="shared" si="67"/>
        <v>5514910</v>
      </c>
      <c r="B4305">
        <v>2018</v>
      </c>
      <c r="C4305" t="s">
        <v>1763</v>
      </c>
      <c r="D4305" t="s">
        <v>1765</v>
      </c>
      <c r="E4305" t="s">
        <v>1767</v>
      </c>
      <c r="F4305" s="4" t="s">
        <v>495</v>
      </c>
      <c r="G4305" s="4">
        <v>728000</v>
      </c>
      <c r="H4305" s="10">
        <v>1220171.08</v>
      </c>
      <c r="I4305">
        <f>IFERROR(VLOOKUP(G4305,'LEAID Match'!$B$2:$C$427,2,FALSE),"")</f>
        <v>5514910</v>
      </c>
    </row>
    <row r="4306" spans="1:9" x14ac:dyDescent="0.2">
      <c r="A4306">
        <f t="shared" si="67"/>
        <v>5514910</v>
      </c>
      <c r="B4306">
        <v>2017</v>
      </c>
      <c r="C4306" t="s">
        <v>1763</v>
      </c>
      <c r="D4306" t="s">
        <v>1765</v>
      </c>
      <c r="E4306" t="s">
        <v>1767</v>
      </c>
      <c r="F4306" s="4" t="s">
        <v>495</v>
      </c>
      <c r="G4306" s="4">
        <v>728000</v>
      </c>
      <c r="H4306" s="10">
        <v>1192564.6599999999</v>
      </c>
      <c r="I4306">
        <f>IFERROR(VLOOKUP(G4306,'LEAID Match'!$B$2:$C$427,2,FALSE),"")</f>
        <v>5514910</v>
      </c>
    </row>
    <row r="4307" spans="1:9" x14ac:dyDescent="0.2">
      <c r="A4307">
        <f t="shared" si="67"/>
        <v>5514910</v>
      </c>
      <c r="B4307">
        <v>2016</v>
      </c>
      <c r="C4307" t="s">
        <v>1763</v>
      </c>
      <c r="D4307" t="s">
        <v>1765</v>
      </c>
      <c r="E4307" t="s">
        <v>1767</v>
      </c>
      <c r="F4307" s="4" t="s">
        <v>495</v>
      </c>
      <c r="G4307" s="4">
        <v>728000</v>
      </c>
      <c r="H4307" s="10">
        <v>1184512.96</v>
      </c>
      <c r="I4307">
        <f>IFERROR(VLOOKUP(G4307,'LEAID Match'!$B$2:$C$427,2,FALSE),"")</f>
        <v>5514910</v>
      </c>
    </row>
    <row r="4308" spans="1:9" x14ac:dyDescent="0.2">
      <c r="A4308">
        <f t="shared" si="67"/>
        <v>5514910</v>
      </c>
      <c r="B4308" s="14">
        <v>2015</v>
      </c>
      <c r="C4308" t="s">
        <v>1763</v>
      </c>
      <c r="D4308" t="s">
        <v>1765</v>
      </c>
      <c r="E4308" t="s">
        <v>1767</v>
      </c>
      <c r="F4308" s="14" t="s">
        <v>495</v>
      </c>
      <c r="G4308" s="14">
        <v>728000</v>
      </c>
      <c r="H4308" s="14">
        <v>1186782.57</v>
      </c>
      <c r="I4308">
        <f>IFERROR(VLOOKUP(G4308,'LEAID Match'!$B$2:$C$427,2,FALSE),"")</f>
        <v>5514910</v>
      </c>
    </row>
    <row r="4309" spans="1:9" x14ac:dyDescent="0.2">
      <c r="A4309">
        <f t="shared" si="67"/>
        <v>5515660</v>
      </c>
      <c r="B4309">
        <v>2023</v>
      </c>
      <c r="C4309" t="s">
        <v>1763</v>
      </c>
      <c r="D4309" t="s">
        <v>1765</v>
      </c>
      <c r="E4309" t="s">
        <v>1767</v>
      </c>
      <c r="F4309" s="5" t="s">
        <v>496</v>
      </c>
      <c r="G4309" s="5">
        <v>729000</v>
      </c>
      <c r="H4309" s="6">
        <v>661792.92000000004</v>
      </c>
      <c r="I4309">
        <f>IFERROR(VLOOKUP(G4309,'LEAID Match'!$B$2:$C$427,2,FALSE),"")</f>
        <v>5515660</v>
      </c>
    </row>
    <row r="4310" spans="1:9" x14ac:dyDescent="0.2">
      <c r="A4310">
        <f t="shared" si="67"/>
        <v>5515660</v>
      </c>
      <c r="B4310">
        <v>2022</v>
      </c>
      <c r="C4310" t="s">
        <v>1763</v>
      </c>
      <c r="D4310" t="s">
        <v>1765</v>
      </c>
      <c r="E4310" t="s">
        <v>1767</v>
      </c>
      <c r="F4310" s="5" t="s">
        <v>496</v>
      </c>
      <c r="G4310" s="5">
        <v>729000</v>
      </c>
      <c r="H4310" s="6">
        <v>633398.96</v>
      </c>
      <c r="I4310">
        <f>IFERROR(VLOOKUP(G4310,'LEAID Match'!$B$2:$C$427,2,FALSE),"")</f>
        <v>5515660</v>
      </c>
    </row>
    <row r="4311" spans="1:9" x14ac:dyDescent="0.2">
      <c r="A4311">
        <f t="shared" si="67"/>
        <v>5515660</v>
      </c>
      <c r="B4311">
        <v>2021</v>
      </c>
      <c r="C4311" t="s">
        <v>1763</v>
      </c>
      <c r="D4311" t="s">
        <v>1765</v>
      </c>
      <c r="E4311" t="s">
        <v>1767</v>
      </c>
      <c r="F4311" s="5" t="s">
        <v>496</v>
      </c>
      <c r="G4311" s="5">
        <v>729000</v>
      </c>
      <c r="H4311" s="6">
        <v>618006.41</v>
      </c>
      <c r="I4311">
        <f>IFERROR(VLOOKUP(G4311,'LEAID Match'!$B$2:$C$427,2,FALSE),"")</f>
        <v>5515660</v>
      </c>
    </row>
    <row r="4312" spans="1:9" x14ac:dyDescent="0.2">
      <c r="A4312">
        <f t="shared" si="67"/>
        <v>5515660</v>
      </c>
      <c r="B4312">
        <v>2020</v>
      </c>
      <c r="C4312" t="s">
        <v>1763</v>
      </c>
      <c r="D4312" t="s">
        <v>1765</v>
      </c>
      <c r="E4312" t="s">
        <v>1767</v>
      </c>
      <c r="F4312" s="4" t="s">
        <v>496</v>
      </c>
      <c r="G4312" s="4">
        <v>729000</v>
      </c>
      <c r="H4312" s="10">
        <v>568432.17000000004</v>
      </c>
      <c r="I4312">
        <f>IFERROR(VLOOKUP(G4312,'LEAID Match'!$B$2:$C$427,2,FALSE),"")</f>
        <v>5515660</v>
      </c>
    </row>
    <row r="4313" spans="1:9" x14ac:dyDescent="0.2">
      <c r="A4313">
        <f t="shared" si="67"/>
        <v>5515660</v>
      </c>
      <c r="B4313">
        <v>2019</v>
      </c>
      <c r="C4313" t="s">
        <v>1763</v>
      </c>
      <c r="D4313" t="s">
        <v>1765</v>
      </c>
      <c r="E4313" t="s">
        <v>1767</v>
      </c>
      <c r="F4313" s="4" t="s">
        <v>496</v>
      </c>
      <c r="G4313" s="4">
        <v>729000</v>
      </c>
      <c r="H4313" s="10">
        <v>523578.81</v>
      </c>
      <c r="I4313">
        <f>IFERROR(VLOOKUP(G4313,'LEAID Match'!$B$2:$C$427,2,FALSE),"")</f>
        <v>5515660</v>
      </c>
    </row>
    <row r="4314" spans="1:9" x14ac:dyDescent="0.2">
      <c r="A4314">
        <f t="shared" si="67"/>
        <v>5515660</v>
      </c>
      <c r="B4314">
        <v>2018</v>
      </c>
      <c r="C4314" t="s">
        <v>1763</v>
      </c>
      <c r="D4314" t="s">
        <v>1765</v>
      </c>
      <c r="E4314" t="s">
        <v>1767</v>
      </c>
      <c r="F4314" s="4" t="s">
        <v>496</v>
      </c>
      <c r="G4314" s="4">
        <v>729000</v>
      </c>
      <c r="H4314" s="10">
        <v>482464.76</v>
      </c>
      <c r="I4314">
        <f>IFERROR(VLOOKUP(G4314,'LEAID Match'!$B$2:$C$427,2,FALSE),"")</f>
        <v>5515660</v>
      </c>
    </row>
    <row r="4315" spans="1:9" x14ac:dyDescent="0.2">
      <c r="A4315">
        <f t="shared" si="67"/>
        <v>5515660</v>
      </c>
      <c r="B4315">
        <v>2017</v>
      </c>
      <c r="C4315" t="s">
        <v>1763</v>
      </c>
      <c r="D4315" t="s">
        <v>1765</v>
      </c>
      <c r="E4315" t="s">
        <v>1767</v>
      </c>
      <c r="F4315" s="4" t="s">
        <v>496</v>
      </c>
      <c r="G4315" s="4">
        <v>729000</v>
      </c>
      <c r="H4315" s="10">
        <v>471277.84</v>
      </c>
      <c r="I4315">
        <f>IFERROR(VLOOKUP(G4315,'LEAID Match'!$B$2:$C$427,2,FALSE),"")</f>
        <v>5515660</v>
      </c>
    </row>
    <row r="4316" spans="1:9" x14ac:dyDescent="0.2">
      <c r="A4316">
        <f t="shared" si="67"/>
        <v>5515660</v>
      </c>
      <c r="B4316">
        <v>2016</v>
      </c>
      <c r="C4316" t="s">
        <v>1763</v>
      </c>
      <c r="D4316" t="s">
        <v>1765</v>
      </c>
      <c r="E4316" t="s">
        <v>1767</v>
      </c>
      <c r="F4316" s="4" t="s">
        <v>496</v>
      </c>
      <c r="G4316" s="4">
        <v>729000</v>
      </c>
      <c r="H4316" s="10">
        <v>464792.75</v>
      </c>
      <c r="I4316">
        <f>IFERROR(VLOOKUP(G4316,'LEAID Match'!$B$2:$C$427,2,FALSE),"")</f>
        <v>5515660</v>
      </c>
    </row>
    <row r="4317" spans="1:9" x14ac:dyDescent="0.2">
      <c r="A4317">
        <f t="shared" si="67"/>
        <v>5515660</v>
      </c>
      <c r="B4317" s="14">
        <v>2015</v>
      </c>
      <c r="C4317" t="s">
        <v>1763</v>
      </c>
      <c r="D4317" t="s">
        <v>1765</v>
      </c>
      <c r="E4317" t="s">
        <v>1767</v>
      </c>
      <c r="F4317" s="14" t="s">
        <v>496</v>
      </c>
      <c r="G4317" s="14">
        <v>729000</v>
      </c>
      <c r="H4317" s="14">
        <v>461171.03</v>
      </c>
      <c r="I4317">
        <f>IFERROR(VLOOKUP(G4317,'LEAID Match'!$B$2:$C$427,2,FALSE),"")</f>
        <v>5515660</v>
      </c>
    </row>
    <row r="4318" spans="1:9" x14ac:dyDescent="0.2">
      <c r="A4318" t="str">
        <f t="shared" si="67"/>
        <v/>
      </c>
      <c r="B4318">
        <v>2023</v>
      </c>
      <c r="C4318" t="s">
        <v>1763</v>
      </c>
      <c r="D4318" t="s">
        <v>1765</v>
      </c>
      <c r="E4318" t="s">
        <v>1767</v>
      </c>
      <c r="F4318" s="5" t="s">
        <v>497</v>
      </c>
      <c r="G4318" s="5">
        <v>731000</v>
      </c>
      <c r="H4318" s="6">
        <v>35247.300000000003</v>
      </c>
      <c r="I4318" t="str">
        <f>IFERROR(VLOOKUP(G4318,'LEAID Match'!$B$2:$C$427,2,FALSE),"")</f>
        <v/>
      </c>
    </row>
    <row r="4319" spans="1:9" x14ac:dyDescent="0.2">
      <c r="A4319" t="str">
        <f t="shared" si="67"/>
        <v/>
      </c>
      <c r="B4319">
        <v>2022</v>
      </c>
      <c r="C4319" t="s">
        <v>1763</v>
      </c>
      <c r="D4319" t="s">
        <v>1765</v>
      </c>
      <c r="E4319" t="s">
        <v>1767</v>
      </c>
      <c r="F4319" s="5" t="s">
        <v>497</v>
      </c>
      <c r="G4319" s="5">
        <v>731000</v>
      </c>
      <c r="H4319" s="6">
        <v>33060.19</v>
      </c>
      <c r="I4319" t="str">
        <f>IFERROR(VLOOKUP(G4319,'LEAID Match'!$B$2:$C$427,2,FALSE),"")</f>
        <v/>
      </c>
    </row>
    <row r="4320" spans="1:9" x14ac:dyDescent="0.2">
      <c r="A4320" t="str">
        <f t="shared" si="67"/>
        <v/>
      </c>
      <c r="B4320">
        <v>2021</v>
      </c>
      <c r="C4320" t="s">
        <v>1763</v>
      </c>
      <c r="D4320" t="s">
        <v>1765</v>
      </c>
      <c r="E4320" t="s">
        <v>1767</v>
      </c>
      <c r="F4320" s="5" t="s">
        <v>497</v>
      </c>
      <c r="G4320" s="5">
        <v>731000</v>
      </c>
      <c r="H4320" s="6">
        <v>31827.54</v>
      </c>
      <c r="I4320" t="str">
        <f>IFERROR(VLOOKUP(G4320,'LEAID Match'!$B$2:$C$427,2,FALSE),"")</f>
        <v/>
      </c>
    </row>
    <row r="4321" spans="1:9" x14ac:dyDescent="0.2">
      <c r="A4321" t="str">
        <f t="shared" si="67"/>
        <v/>
      </c>
      <c r="B4321">
        <v>2020</v>
      </c>
      <c r="C4321" t="s">
        <v>1763</v>
      </c>
      <c r="D4321" t="s">
        <v>1765</v>
      </c>
      <c r="E4321" t="s">
        <v>1767</v>
      </c>
      <c r="F4321" s="4" t="s">
        <v>497</v>
      </c>
      <c r="G4321" s="4">
        <v>731000</v>
      </c>
      <c r="H4321" s="10">
        <v>30251.53</v>
      </c>
      <c r="I4321" t="str">
        <f>IFERROR(VLOOKUP(G4321,'LEAID Match'!$B$2:$C$427,2,FALSE),"")</f>
        <v/>
      </c>
    </row>
    <row r="4322" spans="1:9" x14ac:dyDescent="0.2">
      <c r="A4322" t="str">
        <f t="shared" si="67"/>
        <v/>
      </c>
      <c r="B4322">
        <v>2019</v>
      </c>
      <c r="C4322" t="s">
        <v>1763</v>
      </c>
      <c r="D4322" t="s">
        <v>1765</v>
      </c>
      <c r="E4322" t="s">
        <v>1767</v>
      </c>
      <c r="F4322" s="4" t="s">
        <v>497</v>
      </c>
      <c r="G4322" s="4">
        <v>731000</v>
      </c>
      <c r="H4322" s="10">
        <v>29300.67</v>
      </c>
      <c r="I4322" t="str">
        <f>IFERROR(VLOOKUP(G4322,'LEAID Match'!$B$2:$C$427,2,FALSE),"")</f>
        <v/>
      </c>
    </row>
    <row r="4323" spans="1:9" x14ac:dyDescent="0.2">
      <c r="A4323" t="str">
        <f t="shared" si="67"/>
        <v/>
      </c>
      <c r="B4323">
        <v>2018</v>
      </c>
      <c r="C4323" t="s">
        <v>1763</v>
      </c>
      <c r="D4323" t="s">
        <v>1765</v>
      </c>
      <c r="E4323" t="s">
        <v>1767</v>
      </c>
      <c r="F4323" s="4" t="s">
        <v>497</v>
      </c>
      <c r="G4323" s="4">
        <v>731000</v>
      </c>
      <c r="H4323" s="10">
        <v>28665.69</v>
      </c>
      <c r="I4323" t="str">
        <f>IFERROR(VLOOKUP(G4323,'LEAID Match'!$B$2:$C$427,2,FALSE),"")</f>
        <v/>
      </c>
    </row>
    <row r="4324" spans="1:9" x14ac:dyDescent="0.2">
      <c r="A4324" t="str">
        <f t="shared" si="67"/>
        <v/>
      </c>
      <c r="B4324">
        <v>2017</v>
      </c>
      <c r="C4324" t="s">
        <v>1763</v>
      </c>
      <c r="D4324" t="s">
        <v>1765</v>
      </c>
      <c r="E4324" t="s">
        <v>1767</v>
      </c>
      <c r="F4324" s="4" t="s">
        <v>497</v>
      </c>
      <c r="G4324" s="4">
        <v>731000</v>
      </c>
      <c r="H4324" s="10">
        <v>28376.85</v>
      </c>
      <c r="I4324" t="str">
        <f>IFERROR(VLOOKUP(G4324,'LEAID Match'!$B$2:$C$427,2,FALSE),"")</f>
        <v/>
      </c>
    </row>
    <row r="4325" spans="1:9" x14ac:dyDescent="0.2">
      <c r="A4325" t="str">
        <f t="shared" si="67"/>
        <v/>
      </c>
      <c r="B4325">
        <v>2016</v>
      </c>
      <c r="C4325" t="s">
        <v>1763</v>
      </c>
      <c r="D4325" t="s">
        <v>1765</v>
      </c>
      <c r="E4325" t="s">
        <v>1767</v>
      </c>
      <c r="F4325" s="4" t="s">
        <v>497</v>
      </c>
      <c r="G4325" s="4">
        <v>731000</v>
      </c>
      <c r="H4325" s="10">
        <v>27431.87</v>
      </c>
      <c r="I4325" t="str">
        <f>IFERROR(VLOOKUP(G4325,'LEAID Match'!$B$2:$C$427,2,FALSE),"")</f>
        <v/>
      </c>
    </row>
    <row r="4326" spans="1:9" x14ac:dyDescent="0.2">
      <c r="A4326" t="str">
        <f t="shared" si="67"/>
        <v/>
      </c>
      <c r="B4326" s="14">
        <v>2015</v>
      </c>
      <c r="C4326" t="s">
        <v>1763</v>
      </c>
      <c r="D4326" t="s">
        <v>1765</v>
      </c>
      <c r="E4326" t="s">
        <v>1767</v>
      </c>
      <c r="F4326" s="14" t="s">
        <v>497</v>
      </c>
      <c r="G4326" s="14">
        <v>731000</v>
      </c>
      <c r="H4326" s="14">
        <v>26439.35</v>
      </c>
      <c r="I4326" t="str">
        <f>IFERROR(VLOOKUP(G4326,'LEAID Match'!$B$2:$C$427,2,FALSE),"")</f>
        <v/>
      </c>
    </row>
    <row r="4327" spans="1:9" x14ac:dyDescent="0.2">
      <c r="A4327" t="str">
        <f t="shared" si="67"/>
        <v/>
      </c>
      <c r="B4327">
        <v>2023</v>
      </c>
      <c r="C4327" t="s">
        <v>1763</v>
      </c>
      <c r="D4327" t="s">
        <v>1765</v>
      </c>
      <c r="E4327" t="s">
        <v>1767</v>
      </c>
      <c r="F4327" s="5" t="s">
        <v>498</v>
      </c>
      <c r="G4327" s="5">
        <v>732000</v>
      </c>
      <c r="H4327" s="6">
        <v>18716.669999999998</v>
      </c>
      <c r="I4327" t="str">
        <f>IFERROR(VLOOKUP(G4327,'LEAID Match'!$B$2:$C$427,2,FALSE),"")</f>
        <v/>
      </c>
    </row>
    <row r="4328" spans="1:9" x14ac:dyDescent="0.2">
      <c r="A4328" t="str">
        <f t="shared" si="67"/>
        <v/>
      </c>
      <c r="B4328">
        <v>2022</v>
      </c>
      <c r="C4328" t="s">
        <v>1763</v>
      </c>
      <c r="D4328" t="s">
        <v>1765</v>
      </c>
      <c r="E4328" t="s">
        <v>1767</v>
      </c>
      <c r="F4328" s="5" t="s">
        <v>498</v>
      </c>
      <c r="G4328" s="5">
        <v>732000</v>
      </c>
      <c r="H4328" s="6">
        <v>17737.099999999999</v>
      </c>
      <c r="I4328" t="str">
        <f>IFERROR(VLOOKUP(G4328,'LEAID Match'!$B$2:$C$427,2,FALSE),"")</f>
        <v/>
      </c>
    </row>
    <row r="4329" spans="1:9" x14ac:dyDescent="0.2">
      <c r="A4329" t="str">
        <f t="shared" si="67"/>
        <v/>
      </c>
      <c r="B4329">
        <v>2021</v>
      </c>
      <c r="C4329" t="s">
        <v>1763</v>
      </c>
      <c r="D4329" t="s">
        <v>1765</v>
      </c>
      <c r="E4329" t="s">
        <v>1767</v>
      </c>
      <c r="F4329" s="5" t="s">
        <v>498</v>
      </c>
      <c r="G4329" s="5">
        <v>732000</v>
      </c>
      <c r="H4329" s="6">
        <v>17538.5</v>
      </c>
      <c r="I4329" t="str">
        <f>IFERROR(VLOOKUP(G4329,'LEAID Match'!$B$2:$C$427,2,FALSE),"")</f>
        <v/>
      </c>
    </row>
    <row r="4330" spans="1:9" x14ac:dyDescent="0.2">
      <c r="A4330" t="str">
        <f t="shared" si="67"/>
        <v/>
      </c>
      <c r="B4330">
        <v>2020</v>
      </c>
      <c r="C4330" t="s">
        <v>1763</v>
      </c>
      <c r="D4330" t="s">
        <v>1765</v>
      </c>
      <c r="E4330" t="s">
        <v>1767</v>
      </c>
      <c r="F4330" s="4" t="s">
        <v>498</v>
      </c>
      <c r="G4330" s="4">
        <v>732000</v>
      </c>
      <c r="H4330" s="10">
        <v>17368.990000000002</v>
      </c>
      <c r="I4330" t="str">
        <f>IFERROR(VLOOKUP(G4330,'LEAID Match'!$B$2:$C$427,2,FALSE),"")</f>
        <v/>
      </c>
    </row>
    <row r="4331" spans="1:9" x14ac:dyDescent="0.2">
      <c r="A4331" t="str">
        <f t="shared" si="67"/>
        <v/>
      </c>
      <c r="B4331">
        <v>2019</v>
      </c>
      <c r="C4331" t="s">
        <v>1763</v>
      </c>
      <c r="D4331" t="s">
        <v>1765</v>
      </c>
      <c r="E4331" t="s">
        <v>1767</v>
      </c>
      <c r="F4331" s="4" t="s">
        <v>498</v>
      </c>
      <c r="G4331" s="4">
        <v>732000</v>
      </c>
      <c r="H4331" s="10">
        <v>16927.73</v>
      </c>
      <c r="I4331" t="str">
        <f>IFERROR(VLOOKUP(G4331,'LEAID Match'!$B$2:$C$427,2,FALSE),"")</f>
        <v/>
      </c>
    </row>
    <row r="4332" spans="1:9" x14ac:dyDescent="0.2">
      <c r="A4332" t="str">
        <f t="shared" si="67"/>
        <v/>
      </c>
      <c r="B4332">
        <v>2018</v>
      </c>
      <c r="C4332" t="s">
        <v>1763</v>
      </c>
      <c r="D4332" t="s">
        <v>1765</v>
      </c>
      <c r="E4332" t="s">
        <v>1767</v>
      </c>
      <c r="F4332" s="4" t="s">
        <v>498</v>
      </c>
      <c r="G4332" s="4">
        <v>732000</v>
      </c>
      <c r="H4332" s="10">
        <v>15888.17</v>
      </c>
      <c r="I4332" t="str">
        <f>IFERROR(VLOOKUP(G4332,'LEAID Match'!$B$2:$C$427,2,FALSE),"")</f>
        <v/>
      </c>
    </row>
    <row r="4333" spans="1:9" x14ac:dyDescent="0.2">
      <c r="A4333" t="str">
        <f t="shared" si="67"/>
        <v/>
      </c>
      <c r="B4333">
        <v>2017</v>
      </c>
      <c r="C4333" t="s">
        <v>1763</v>
      </c>
      <c r="D4333" t="s">
        <v>1765</v>
      </c>
      <c r="E4333" t="s">
        <v>1767</v>
      </c>
      <c r="F4333" s="4" t="s">
        <v>498</v>
      </c>
      <c r="G4333" s="4">
        <v>732000</v>
      </c>
      <c r="H4333" s="10">
        <v>15383.04</v>
      </c>
      <c r="I4333" t="str">
        <f>IFERROR(VLOOKUP(G4333,'LEAID Match'!$B$2:$C$427,2,FALSE),"")</f>
        <v/>
      </c>
    </row>
    <row r="4334" spans="1:9" x14ac:dyDescent="0.2">
      <c r="A4334" t="str">
        <f t="shared" si="67"/>
        <v/>
      </c>
      <c r="B4334">
        <v>2016</v>
      </c>
      <c r="C4334" t="s">
        <v>1763</v>
      </c>
      <c r="D4334" t="s">
        <v>1765</v>
      </c>
      <c r="E4334" t="s">
        <v>1767</v>
      </c>
      <c r="F4334" s="4" t="s">
        <v>498</v>
      </c>
      <c r="G4334" s="4">
        <v>732000</v>
      </c>
      <c r="H4334" s="10">
        <v>15118.19</v>
      </c>
      <c r="I4334" t="str">
        <f>IFERROR(VLOOKUP(G4334,'LEAID Match'!$B$2:$C$427,2,FALSE),"")</f>
        <v/>
      </c>
    </row>
    <row r="4335" spans="1:9" x14ac:dyDescent="0.2">
      <c r="A4335" t="str">
        <f t="shared" si="67"/>
        <v/>
      </c>
      <c r="B4335" s="14">
        <v>2015</v>
      </c>
      <c r="C4335" t="s">
        <v>1763</v>
      </c>
      <c r="D4335" t="s">
        <v>1765</v>
      </c>
      <c r="E4335" t="s">
        <v>1767</v>
      </c>
      <c r="F4335" s="14" t="s">
        <v>498</v>
      </c>
      <c r="G4335" s="14">
        <v>732000</v>
      </c>
      <c r="H4335" s="14">
        <v>14872.52</v>
      </c>
      <c r="I4335" t="str">
        <f>IFERROR(VLOOKUP(G4335,'LEAID Match'!$B$2:$C$427,2,FALSE),"")</f>
        <v/>
      </c>
    </row>
    <row r="4336" spans="1:9" x14ac:dyDescent="0.2">
      <c r="A4336" t="str">
        <f t="shared" si="67"/>
        <v/>
      </c>
      <c r="B4336">
        <v>2023</v>
      </c>
      <c r="C4336" t="s">
        <v>1763</v>
      </c>
      <c r="D4336" t="s">
        <v>1765</v>
      </c>
      <c r="E4336" t="s">
        <v>1767</v>
      </c>
      <c r="F4336" s="5" t="s">
        <v>499</v>
      </c>
      <c r="G4336" s="5">
        <v>733000</v>
      </c>
      <c r="H4336" s="6">
        <v>5154.13</v>
      </c>
      <c r="I4336" t="str">
        <f>IFERROR(VLOOKUP(G4336,'LEAID Match'!$B$2:$C$427,2,FALSE),"")</f>
        <v/>
      </c>
    </row>
    <row r="4337" spans="1:9" x14ac:dyDescent="0.2">
      <c r="A4337" t="str">
        <f t="shared" si="67"/>
        <v/>
      </c>
      <c r="B4337">
        <v>2022</v>
      </c>
      <c r="C4337" t="s">
        <v>1763</v>
      </c>
      <c r="D4337" t="s">
        <v>1765</v>
      </c>
      <c r="E4337" t="s">
        <v>1767</v>
      </c>
      <c r="F4337" s="5" t="s">
        <v>499</v>
      </c>
      <c r="G4337" s="5">
        <v>733000</v>
      </c>
      <c r="H4337" s="6">
        <v>4893.58</v>
      </c>
      <c r="I4337" t="str">
        <f>IFERROR(VLOOKUP(G4337,'LEAID Match'!$B$2:$C$427,2,FALSE),"")</f>
        <v/>
      </c>
    </row>
    <row r="4338" spans="1:9" x14ac:dyDescent="0.2">
      <c r="A4338" t="str">
        <f t="shared" si="67"/>
        <v/>
      </c>
      <c r="B4338">
        <v>2021</v>
      </c>
      <c r="C4338" t="s">
        <v>1763</v>
      </c>
      <c r="D4338" t="s">
        <v>1765</v>
      </c>
      <c r="E4338" t="s">
        <v>1767</v>
      </c>
      <c r="F4338" s="5" t="s">
        <v>499</v>
      </c>
      <c r="G4338" s="5">
        <v>733000</v>
      </c>
      <c r="H4338" s="6">
        <v>4510.93</v>
      </c>
      <c r="I4338" t="str">
        <f>IFERROR(VLOOKUP(G4338,'LEAID Match'!$B$2:$C$427,2,FALSE),"")</f>
        <v/>
      </c>
    </row>
    <row r="4339" spans="1:9" x14ac:dyDescent="0.2">
      <c r="A4339" t="str">
        <f t="shared" si="67"/>
        <v/>
      </c>
      <c r="B4339">
        <v>2020</v>
      </c>
      <c r="C4339" t="s">
        <v>1763</v>
      </c>
      <c r="D4339" t="s">
        <v>1765</v>
      </c>
      <c r="E4339" t="s">
        <v>1767</v>
      </c>
      <c r="F4339" s="4" t="s">
        <v>499</v>
      </c>
      <c r="G4339" s="4">
        <v>733000</v>
      </c>
      <c r="H4339" s="10">
        <v>4262.5600000000004</v>
      </c>
      <c r="I4339" t="str">
        <f>IFERROR(VLOOKUP(G4339,'LEAID Match'!$B$2:$C$427,2,FALSE),"")</f>
        <v/>
      </c>
    </row>
    <row r="4340" spans="1:9" x14ac:dyDescent="0.2">
      <c r="A4340" t="str">
        <f t="shared" si="67"/>
        <v/>
      </c>
      <c r="B4340">
        <v>2019</v>
      </c>
      <c r="C4340" t="s">
        <v>1763</v>
      </c>
      <c r="D4340" t="s">
        <v>1765</v>
      </c>
      <c r="E4340" t="s">
        <v>1767</v>
      </c>
      <c r="F4340" s="4" t="s">
        <v>499</v>
      </c>
      <c r="G4340" s="4">
        <v>733000</v>
      </c>
      <c r="H4340" s="10">
        <v>4074.73</v>
      </c>
      <c r="I4340" t="str">
        <f>IFERROR(VLOOKUP(G4340,'LEAID Match'!$B$2:$C$427,2,FALSE),"")</f>
        <v/>
      </c>
    </row>
    <row r="4341" spans="1:9" x14ac:dyDescent="0.2">
      <c r="A4341" t="str">
        <f t="shared" si="67"/>
        <v/>
      </c>
      <c r="B4341">
        <v>2018</v>
      </c>
      <c r="C4341" t="s">
        <v>1763</v>
      </c>
      <c r="D4341" t="s">
        <v>1765</v>
      </c>
      <c r="E4341" t="s">
        <v>1767</v>
      </c>
      <c r="F4341" s="4" t="s">
        <v>499</v>
      </c>
      <c r="G4341" s="4">
        <v>733000</v>
      </c>
      <c r="H4341" s="10">
        <v>4166.1000000000004</v>
      </c>
      <c r="I4341" t="str">
        <f>IFERROR(VLOOKUP(G4341,'LEAID Match'!$B$2:$C$427,2,FALSE),"")</f>
        <v/>
      </c>
    </row>
    <row r="4342" spans="1:9" x14ac:dyDescent="0.2">
      <c r="A4342" t="str">
        <f t="shared" si="67"/>
        <v/>
      </c>
      <c r="B4342">
        <v>2017</v>
      </c>
      <c r="C4342" t="s">
        <v>1763</v>
      </c>
      <c r="D4342" t="s">
        <v>1765</v>
      </c>
      <c r="E4342" t="s">
        <v>1767</v>
      </c>
      <c r="F4342" s="4" t="s">
        <v>499</v>
      </c>
      <c r="G4342" s="4">
        <v>733000</v>
      </c>
      <c r="H4342" s="10">
        <v>4141.72</v>
      </c>
      <c r="I4342" t="str">
        <f>IFERROR(VLOOKUP(G4342,'LEAID Match'!$B$2:$C$427,2,FALSE),"")</f>
        <v/>
      </c>
    </row>
    <row r="4343" spans="1:9" x14ac:dyDescent="0.2">
      <c r="A4343" t="str">
        <f t="shared" si="67"/>
        <v/>
      </c>
      <c r="B4343">
        <v>2016</v>
      </c>
      <c r="C4343" t="s">
        <v>1763</v>
      </c>
      <c r="D4343" t="s">
        <v>1765</v>
      </c>
      <c r="E4343" t="s">
        <v>1767</v>
      </c>
      <c r="F4343" s="4" t="s">
        <v>499</v>
      </c>
      <c r="G4343" s="4">
        <v>733000</v>
      </c>
      <c r="H4343" s="10">
        <v>4067.99</v>
      </c>
      <c r="I4343" t="str">
        <f>IFERROR(VLOOKUP(G4343,'LEAID Match'!$B$2:$C$427,2,FALSE),"")</f>
        <v/>
      </c>
    </row>
    <row r="4344" spans="1:9" x14ac:dyDescent="0.2">
      <c r="A4344" t="str">
        <f t="shared" si="67"/>
        <v/>
      </c>
      <c r="B4344" s="14">
        <v>2015</v>
      </c>
      <c r="C4344" t="s">
        <v>1763</v>
      </c>
      <c r="D4344" t="s">
        <v>1765</v>
      </c>
      <c r="E4344" t="s">
        <v>1767</v>
      </c>
      <c r="F4344" s="14" t="s">
        <v>499</v>
      </c>
      <c r="G4344" s="14">
        <v>733000</v>
      </c>
      <c r="H4344" s="14">
        <v>3972.83</v>
      </c>
      <c r="I4344" t="str">
        <f>IFERROR(VLOOKUP(G4344,'LEAID Match'!$B$2:$C$427,2,FALSE),"")</f>
        <v/>
      </c>
    </row>
    <row r="4345" spans="1:9" x14ac:dyDescent="0.2">
      <c r="A4345" t="str">
        <f t="shared" si="67"/>
        <v/>
      </c>
      <c r="B4345">
        <v>2023</v>
      </c>
      <c r="C4345" t="s">
        <v>1763</v>
      </c>
      <c r="D4345" t="s">
        <v>1765</v>
      </c>
      <c r="E4345" t="s">
        <v>1767</v>
      </c>
      <c r="F4345" s="5" t="s">
        <v>500</v>
      </c>
      <c r="G4345" s="5">
        <v>734000</v>
      </c>
      <c r="H4345" s="6">
        <v>44355.77</v>
      </c>
      <c r="I4345" t="str">
        <f>IFERROR(VLOOKUP(G4345,'LEAID Match'!$B$2:$C$427,2,FALSE),"")</f>
        <v/>
      </c>
    </row>
    <row r="4346" spans="1:9" x14ac:dyDescent="0.2">
      <c r="A4346" t="str">
        <f t="shared" si="67"/>
        <v/>
      </c>
      <c r="B4346">
        <v>2022</v>
      </c>
      <c r="C4346" t="s">
        <v>1763</v>
      </c>
      <c r="D4346" t="s">
        <v>1765</v>
      </c>
      <c r="E4346" t="s">
        <v>1767</v>
      </c>
      <c r="F4346" s="5" t="s">
        <v>500</v>
      </c>
      <c r="G4346" s="5">
        <v>734000</v>
      </c>
      <c r="H4346" s="6">
        <v>45268.47</v>
      </c>
      <c r="I4346" t="str">
        <f>IFERROR(VLOOKUP(G4346,'LEAID Match'!$B$2:$C$427,2,FALSE),"")</f>
        <v/>
      </c>
    </row>
    <row r="4347" spans="1:9" x14ac:dyDescent="0.2">
      <c r="A4347" t="str">
        <f t="shared" si="67"/>
        <v/>
      </c>
      <c r="B4347">
        <v>2021</v>
      </c>
      <c r="C4347" t="s">
        <v>1763</v>
      </c>
      <c r="D4347" t="s">
        <v>1765</v>
      </c>
      <c r="E4347" t="s">
        <v>1767</v>
      </c>
      <c r="F4347" s="5" t="s">
        <v>500</v>
      </c>
      <c r="G4347" s="5">
        <v>734000</v>
      </c>
      <c r="H4347" s="6">
        <v>44396.07</v>
      </c>
      <c r="I4347" t="str">
        <f>IFERROR(VLOOKUP(G4347,'LEAID Match'!$B$2:$C$427,2,FALSE),"")</f>
        <v/>
      </c>
    </row>
    <row r="4348" spans="1:9" x14ac:dyDescent="0.2">
      <c r="A4348" t="str">
        <f t="shared" si="67"/>
        <v/>
      </c>
      <c r="B4348">
        <v>2020</v>
      </c>
      <c r="C4348" t="s">
        <v>1763</v>
      </c>
      <c r="D4348" t="s">
        <v>1765</v>
      </c>
      <c r="E4348" t="s">
        <v>1767</v>
      </c>
      <c r="F4348" s="4" t="s">
        <v>500</v>
      </c>
      <c r="G4348" s="4">
        <v>734000</v>
      </c>
      <c r="H4348" s="10">
        <v>44602.64</v>
      </c>
      <c r="I4348" t="str">
        <f>IFERROR(VLOOKUP(G4348,'LEAID Match'!$B$2:$C$427,2,FALSE),"")</f>
        <v/>
      </c>
    </row>
    <row r="4349" spans="1:9" x14ac:dyDescent="0.2">
      <c r="A4349" t="str">
        <f t="shared" si="67"/>
        <v/>
      </c>
      <c r="B4349">
        <v>2019</v>
      </c>
      <c r="C4349" t="s">
        <v>1763</v>
      </c>
      <c r="D4349" t="s">
        <v>1765</v>
      </c>
      <c r="E4349" t="s">
        <v>1767</v>
      </c>
      <c r="F4349" s="4" t="s">
        <v>500</v>
      </c>
      <c r="G4349" s="4">
        <v>734000</v>
      </c>
      <c r="H4349" s="10">
        <v>43486.25</v>
      </c>
      <c r="I4349" t="str">
        <f>IFERROR(VLOOKUP(G4349,'LEAID Match'!$B$2:$C$427,2,FALSE),"")</f>
        <v/>
      </c>
    </row>
    <row r="4350" spans="1:9" x14ac:dyDescent="0.2">
      <c r="A4350" t="str">
        <f t="shared" si="67"/>
        <v/>
      </c>
      <c r="B4350">
        <v>2018</v>
      </c>
      <c r="C4350" t="s">
        <v>1763</v>
      </c>
      <c r="D4350" t="s">
        <v>1765</v>
      </c>
      <c r="E4350" t="s">
        <v>1767</v>
      </c>
      <c r="F4350" s="4" t="s">
        <v>500</v>
      </c>
      <c r="G4350" s="4">
        <v>734000</v>
      </c>
      <c r="H4350" s="10">
        <v>42362.82</v>
      </c>
      <c r="I4350" t="str">
        <f>IFERROR(VLOOKUP(G4350,'LEAID Match'!$B$2:$C$427,2,FALSE),"")</f>
        <v/>
      </c>
    </row>
    <row r="4351" spans="1:9" x14ac:dyDescent="0.2">
      <c r="A4351" t="str">
        <f t="shared" si="67"/>
        <v/>
      </c>
      <c r="B4351">
        <v>2017</v>
      </c>
      <c r="C4351" t="s">
        <v>1763</v>
      </c>
      <c r="D4351" t="s">
        <v>1765</v>
      </c>
      <c r="E4351" t="s">
        <v>1767</v>
      </c>
      <c r="F4351" s="4" t="s">
        <v>500</v>
      </c>
      <c r="G4351" s="4">
        <v>734000</v>
      </c>
      <c r="H4351" s="10">
        <v>41206.449999999997</v>
      </c>
      <c r="I4351" t="str">
        <f>IFERROR(VLOOKUP(G4351,'LEAID Match'!$B$2:$C$427,2,FALSE),"")</f>
        <v/>
      </c>
    </row>
    <row r="4352" spans="1:9" x14ac:dyDescent="0.2">
      <c r="A4352" t="str">
        <f t="shared" si="67"/>
        <v/>
      </c>
      <c r="B4352">
        <v>2016</v>
      </c>
      <c r="C4352" t="s">
        <v>1763</v>
      </c>
      <c r="D4352" t="s">
        <v>1765</v>
      </c>
      <c r="E4352" t="s">
        <v>1767</v>
      </c>
      <c r="F4352" s="4" t="s">
        <v>500</v>
      </c>
      <c r="G4352" s="4">
        <v>734000</v>
      </c>
      <c r="H4352" s="10">
        <v>40570.5</v>
      </c>
      <c r="I4352" t="str">
        <f>IFERROR(VLOOKUP(G4352,'LEAID Match'!$B$2:$C$427,2,FALSE),"")</f>
        <v/>
      </c>
    </row>
    <row r="4353" spans="1:9" x14ac:dyDescent="0.2">
      <c r="A4353" t="str">
        <f t="shared" si="67"/>
        <v/>
      </c>
      <c r="B4353" s="14">
        <v>2015</v>
      </c>
      <c r="C4353" t="s">
        <v>1763</v>
      </c>
      <c r="D4353" t="s">
        <v>1765</v>
      </c>
      <c r="E4353" t="s">
        <v>1767</v>
      </c>
      <c r="F4353" s="14" t="s">
        <v>500</v>
      </c>
      <c r="G4353" s="14">
        <v>734000</v>
      </c>
      <c r="H4353" s="14">
        <v>40047.120000000003</v>
      </c>
      <c r="I4353" t="str">
        <f>IFERROR(VLOOKUP(G4353,'LEAID Match'!$B$2:$C$427,2,FALSE),"")</f>
        <v/>
      </c>
    </row>
    <row r="4354" spans="1:9" x14ac:dyDescent="0.2">
      <c r="A4354" t="str">
        <f t="shared" si="67"/>
        <v/>
      </c>
      <c r="B4354">
        <v>2023</v>
      </c>
      <c r="C4354" t="s">
        <v>1763</v>
      </c>
      <c r="D4354" t="s">
        <v>1765</v>
      </c>
      <c r="E4354" t="s">
        <v>1767</v>
      </c>
      <c r="F4354" s="5" t="s">
        <v>501</v>
      </c>
      <c r="G4354" s="5">
        <v>736000</v>
      </c>
      <c r="H4354" s="6">
        <v>4836.21</v>
      </c>
      <c r="I4354" t="str">
        <f>IFERROR(VLOOKUP(G4354,'LEAID Match'!$B$2:$C$427,2,FALSE),"")</f>
        <v/>
      </c>
    </row>
    <row r="4355" spans="1:9" x14ac:dyDescent="0.2">
      <c r="A4355" t="str">
        <f t="shared" ref="A4355:A4418" si="68">I4355</f>
        <v/>
      </c>
      <c r="B4355">
        <v>2022</v>
      </c>
      <c r="C4355" t="s">
        <v>1763</v>
      </c>
      <c r="D4355" t="s">
        <v>1765</v>
      </c>
      <c r="E4355" t="s">
        <v>1767</v>
      </c>
      <c r="F4355" s="5" t="s">
        <v>501</v>
      </c>
      <c r="G4355" s="5">
        <v>736000</v>
      </c>
      <c r="H4355" s="6">
        <v>4464.91</v>
      </c>
      <c r="I4355" t="str">
        <f>IFERROR(VLOOKUP(G4355,'LEAID Match'!$B$2:$C$427,2,FALSE),"")</f>
        <v/>
      </c>
    </row>
    <row r="4356" spans="1:9" x14ac:dyDescent="0.2">
      <c r="A4356" t="str">
        <f t="shared" si="68"/>
        <v/>
      </c>
      <c r="B4356">
        <v>2021</v>
      </c>
      <c r="C4356" t="s">
        <v>1763</v>
      </c>
      <c r="D4356" t="s">
        <v>1765</v>
      </c>
      <c r="E4356" t="s">
        <v>1767</v>
      </c>
      <c r="F4356" s="5" t="s">
        <v>501</v>
      </c>
      <c r="G4356" s="5">
        <v>736000</v>
      </c>
      <c r="H4356" s="6">
        <v>4295.28</v>
      </c>
      <c r="I4356" t="str">
        <f>IFERROR(VLOOKUP(G4356,'LEAID Match'!$B$2:$C$427,2,FALSE),"")</f>
        <v/>
      </c>
    </row>
    <row r="4357" spans="1:9" x14ac:dyDescent="0.2">
      <c r="A4357" t="str">
        <f t="shared" si="68"/>
        <v/>
      </c>
      <c r="B4357">
        <v>2020</v>
      </c>
      <c r="C4357" t="s">
        <v>1763</v>
      </c>
      <c r="D4357" t="s">
        <v>1765</v>
      </c>
      <c r="E4357" t="s">
        <v>1767</v>
      </c>
      <c r="F4357" s="4" t="s">
        <v>501</v>
      </c>
      <c r="G4357" s="4">
        <v>736000</v>
      </c>
      <c r="H4357" s="10">
        <v>4128.53</v>
      </c>
      <c r="I4357" t="str">
        <f>IFERROR(VLOOKUP(G4357,'LEAID Match'!$B$2:$C$427,2,FALSE),"")</f>
        <v/>
      </c>
    </row>
    <row r="4358" spans="1:9" x14ac:dyDescent="0.2">
      <c r="A4358" t="str">
        <f t="shared" si="68"/>
        <v/>
      </c>
      <c r="B4358">
        <v>2019</v>
      </c>
      <c r="C4358" t="s">
        <v>1763</v>
      </c>
      <c r="D4358" t="s">
        <v>1765</v>
      </c>
      <c r="E4358" t="s">
        <v>1767</v>
      </c>
      <c r="F4358" s="4" t="s">
        <v>501</v>
      </c>
      <c r="G4358" s="4">
        <v>736000</v>
      </c>
      <c r="H4358" s="10">
        <v>4053.87</v>
      </c>
      <c r="I4358" t="str">
        <f>IFERROR(VLOOKUP(G4358,'LEAID Match'!$B$2:$C$427,2,FALSE),"")</f>
        <v/>
      </c>
    </row>
    <row r="4359" spans="1:9" x14ac:dyDescent="0.2">
      <c r="A4359" t="str">
        <f t="shared" si="68"/>
        <v/>
      </c>
      <c r="B4359">
        <v>2018</v>
      </c>
      <c r="C4359" t="s">
        <v>1763</v>
      </c>
      <c r="D4359" t="s">
        <v>1765</v>
      </c>
      <c r="E4359" t="s">
        <v>1767</v>
      </c>
      <c r="F4359" s="4" t="s">
        <v>501</v>
      </c>
      <c r="G4359" s="4">
        <v>736000</v>
      </c>
      <c r="H4359" s="10">
        <v>3944.5</v>
      </c>
      <c r="I4359" t="str">
        <f>IFERROR(VLOOKUP(G4359,'LEAID Match'!$B$2:$C$427,2,FALSE),"")</f>
        <v/>
      </c>
    </row>
    <row r="4360" spans="1:9" x14ac:dyDescent="0.2">
      <c r="A4360" t="str">
        <f t="shared" si="68"/>
        <v/>
      </c>
      <c r="B4360">
        <v>2017</v>
      </c>
      <c r="C4360" t="s">
        <v>1763</v>
      </c>
      <c r="D4360" t="s">
        <v>1765</v>
      </c>
      <c r="E4360" t="s">
        <v>1767</v>
      </c>
      <c r="F4360" s="4" t="s">
        <v>501</v>
      </c>
      <c r="G4360" s="4">
        <v>736000</v>
      </c>
      <c r="H4360" s="10">
        <v>4107.0200000000004</v>
      </c>
      <c r="I4360" t="str">
        <f>IFERROR(VLOOKUP(G4360,'LEAID Match'!$B$2:$C$427,2,FALSE),"")</f>
        <v/>
      </c>
    </row>
    <row r="4361" spans="1:9" x14ac:dyDescent="0.2">
      <c r="A4361" t="str">
        <f t="shared" si="68"/>
        <v/>
      </c>
      <c r="B4361">
        <v>2016</v>
      </c>
      <c r="C4361" t="s">
        <v>1763</v>
      </c>
      <c r="D4361" t="s">
        <v>1765</v>
      </c>
      <c r="E4361" t="s">
        <v>1767</v>
      </c>
      <c r="F4361" s="4" t="s">
        <v>501</v>
      </c>
      <c r="G4361" s="4">
        <v>736000</v>
      </c>
      <c r="H4361" s="10">
        <v>4125.87</v>
      </c>
      <c r="I4361" t="str">
        <f>IFERROR(VLOOKUP(G4361,'LEAID Match'!$B$2:$C$427,2,FALSE),"")</f>
        <v/>
      </c>
    </row>
    <row r="4362" spans="1:9" x14ac:dyDescent="0.2">
      <c r="A4362" t="str">
        <f t="shared" si="68"/>
        <v/>
      </c>
      <c r="B4362" s="14">
        <v>2015</v>
      </c>
      <c r="C4362" t="s">
        <v>1763</v>
      </c>
      <c r="D4362" t="s">
        <v>1765</v>
      </c>
      <c r="E4362" t="s">
        <v>1767</v>
      </c>
      <c r="F4362" s="14" t="s">
        <v>501</v>
      </c>
      <c r="G4362" s="14">
        <v>736000</v>
      </c>
      <c r="H4362" s="14">
        <v>4200.6400000000003</v>
      </c>
      <c r="I4362" t="str">
        <f>IFERROR(VLOOKUP(G4362,'LEAID Match'!$B$2:$C$427,2,FALSE),"")</f>
        <v/>
      </c>
    </row>
    <row r="4363" spans="1:9" x14ac:dyDescent="0.2">
      <c r="A4363" t="str">
        <f t="shared" si="68"/>
        <v/>
      </c>
      <c r="B4363">
        <v>2023</v>
      </c>
      <c r="C4363" t="s">
        <v>1763</v>
      </c>
      <c r="D4363" t="s">
        <v>1765</v>
      </c>
      <c r="E4363" t="s">
        <v>1767</v>
      </c>
      <c r="F4363" s="5" t="s">
        <v>502</v>
      </c>
      <c r="G4363" s="5">
        <v>737000</v>
      </c>
      <c r="H4363" s="6">
        <v>8843.44</v>
      </c>
      <c r="I4363" t="str">
        <f>IFERROR(VLOOKUP(G4363,'LEAID Match'!$B$2:$C$427,2,FALSE),"")</f>
        <v/>
      </c>
    </row>
    <row r="4364" spans="1:9" x14ac:dyDescent="0.2">
      <c r="A4364" t="str">
        <f t="shared" si="68"/>
        <v/>
      </c>
      <c r="B4364">
        <v>2022</v>
      </c>
      <c r="C4364" t="s">
        <v>1763</v>
      </c>
      <c r="D4364" t="s">
        <v>1765</v>
      </c>
      <c r="E4364" t="s">
        <v>1767</v>
      </c>
      <c r="F4364" s="5" t="s">
        <v>502</v>
      </c>
      <c r="G4364" s="5">
        <v>737000</v>
      </c>
      <c r="H4364" s="6">
        <v>9371.31</v>
      </c>
      <c r="I4364" t="str">
        <f>IFERROR(VLOOKUP(G4364,'LEAID Match'!$B$2:$C$427,2,FALSE),"")</f>
        <v/>
      </c>
    </row>
    <row r="4365" spans="1:9" x14ac:dyDescent="0.2">
      <c r="A4365" t="str">
        <f t="shared" si="68"/>
        <v/>
      </c>
      <c r="B4365">
        <v>2021</v>
      </c>
      <c r="C4365" t="s">
        <v>1763</v>
      </c>
      <c r="D4365" t="s">
        <v>1765</v>
      </c>
      <c r="E4365" t="s">
        <v>1767</v>
      </c>
      <c r="F4365" s="5" t="s">
        <v>502</v>
      </c>
      <c r="G4365" s="5">
        <v>737000</v>
      </c>
      <c r="H4365" s="6">
        <v>9303.99</v>
      </c>
      <c r="I4365" t="str">
        <f>IFERROR(VLOOKUP(G4365,'LEAID Match'!$B$2:$C$427,2,FALSE),"")</f>
        <v/>
      </c>
    </row>
    <row r="4366" spans="1:9" x14ac:dyDescent="0.2">
      <c r="A4366" t="str">
        <f t="shared" si="68"/>
        <v/>
      </c>
      <c r="B4366">
        <v>2020</v>
      </c>
      <c r="C4366" t="s">
        <v>1763</v>
      </c>
      <c r="D4366" t="s">
        <v>1765</v>
      </c>
      <c r="E4366" t="s">
        <v>1767</v>
      </c>
      <c r="F4366" s="4" t="s">
        <v>502</v>
      </c>
      <c r="G4366" s="4">
        <v>737000</v>
      </c>
      <c r="H4366" s="10">
        <v>8756.75</v>
      </c>
      <c r="I4366" t="str">
        <f>IFERROR(VLOOKUP(G4366,'LEAID Match'!$B$2:$C$427,2,FALSE),"")</f>
        <v/>
      </c>
    </row>
    <row r="4367" spans="1:9" x14ac:dyDescent="0.2">
      <c r="A4367" t="str">
        <f t="shared" si="68"/>
        <v/>
      </c>
      <c r="B4367">
        <v>2019</v>
      </c>
      <c r="C4367" t="s">
        <v>1763</v>
      </c>
      <c r="D4367" t="s">
        <v>1765</v>
      </c>
      <c r="E4367" t="s">
        <v>1767</v>
      </c>
      <c r="F4367" s="4" t="s">
        <v>502</v>
      </c>
      <c r="G4367" s="4">
        <v>737000</v>
      </c>
      <c r="H4367" s="10">
        <v>8536.1200000000008</v>
      </c>
      <c r="I4367" t="str">
        <f>IFERROR(VLOOKUP(G4367,'LEAID Match'!$B$2:$C$427,2,FALSE),"")</f>
        <v/>
      </c>
    </row>
    <row r="4368" spans="1:9" x14ac:dyDescent="0.2">
      <c r="A4368" t="str">
        <f t="shared" si="68"/>
        <v/>
      </c>
      <c r="B4368">
        <v>2018</v>
      </c>
      <c r="C4368" t="s">
        <v>1763</v>
      </c>
      <c r="D4368" t="s">
        <v>1765</v>
      </c>
      <c r="E4368" t="s">
        <v>1767</v>
      </c>
      <c r="F4368" s="4" t="s">
        <v>502</v>
      </c>
      <c r="G4368" s="4">
        <v>737000</v>
      </c>
      <c r="H4368" s="10">
        <v>8390.83</v>
      </c>
      <c r="I4368" t="str">
        <f>IFERROR(VLOOKUP(G4368,'LEAID Match'!$B$2:$C$427,2,FALSE),"")</f>
        <v/>
      </c>
    </row>
    <row r="4369" spans="1:9" x14ac:dyDescent="0.2">
      <c r="A4369" t="str">
        <f t="shared" si="68"/>
        <v/>
      </c>
      <c r="B4369">
        <v>2017</v>
      </c>
      <c r="C4369" t="s">
        <v>1763</v>
      </c>
      <c r="D4369" t="s">
        <v>1765</v>
      </c>
      <c r="E4369" t="s">
        <v>1767</v>
      </c>
      <c r="F4369" s="4" t="s">
        <v>502</v>
      </c>
      <c r="G4369" s="4">
        <v>737000</v>
      </c>
      <c r="H4369" s="10">
        <v>8200.4599999999991</v>
      </c>
      <c r="I4369" t="str">
        <f>IFERROR(VLOOKUP(G4369,'LEAID Match'!$B$2:$C$427,2,FALSE),"")</f>
        <v/>
      </c>
    </row>
    <row r="4370" spans="1:9" x14ac:dyDescent="0.2">
      <c r="A4370" t="str">
        <f t="shared" si="68"/>
        <v/>
      </c>
      <c r="B4370">
        <v>2016</v>
      </c>
      <c r="C4370" t="s">
        <v>1763</v>
      </c>
      <c r="D4370" t="s">
        <v>1765</v>
      </c>
      <c r="E4370" t="s">
        <v>1767</v>
      </c>
      <c r="F4370" s="4" t="s">
        <v>502</v>
      </c>
      <c r="G4370" s="4">
        <v>737000</v>
      </c>
      <c r="H4370" s="10">
        <v>8146.47</v>
      </c>
      <c r="I4370" t="str">
        <f>IFERROR(VLOOKUP(G4370,'LEAID Match'!$B$2:$C$427,2,FALSE),"")</f>
        <v/>
      </c>
    </row>
    <row r="4371" spans="1:9" x14ac:dyDescent="0.2">
      <c r="A4371" t="str">
        <f t="shared" si="68"/>
        <v/>
      </c>
      <c r="B4371" s="14">
        <v>2015</v>
      </c>
      <c r="C4371" t="s">
        <v>1763</v>
      </c>
      <c r="D4371" t="s">
        <v>1765</v>
      </c>
      <c r="E4371" t="s">
        <v>1767</v>
      </c>
      <c r="F4371" s="14" t="s">
        <v>502</v>
      </c>
      <c r="G4371" s="14">
        <v>737000</v>
      </c>
      <c r="H4371" s="14">
        <v>8021.42</v>
      </c>
      <c r="I4371" t="str">
        <f>IFERROR(VLOOKUP(G4371,'LEAID Match'!$B$2:$C$427,2,FALSE),"")</f>
        <v/>
      </c>
    </row>
    <row r="4372" spans="1:9" x14ac:dyDescent="0.2">
      <c r="A4372">
        <f t="shared" si="68"/>
        <v>5515720</v>
      </c>
      <c r="B4372">
        <v>2023</v>
      </c>
      <c r="C4372" t="s">
        <v>1763</v>
      </c>
      <c r="D4372" t="s">
        <v>1765</v>
      </c>
      <c r="E4372" t="s">
        <v>1767</v>
      </c>
      <c r="F4372" s="5" t="s">
        <v>503</v>
      </c>
      <c r="G4372" s="5">
        <v>746000</v>
      </c>
      <c r="H4372" s="6">
        <v>376213.71</v>
      </c>
      <c r="I4372">
        <f>IFERROR(VLOOKUP(G4372,'LEAID Match'!$B$2:$C$427,2,FALSE),"")</f>
        <v>5515720</v>
      </c>
    </row>
    <row r="4373" spans="1:9" x14ac:dyDescent="0.2">
      <c r="A4373">
        <f t="shared" si="68"/>
        <v>5515720</v>
      </c>
      <c r="B4373">
        <v>2022</v>
      </c>
      <c r="C4373" t="s">
        <v>1763</v>
      </c>
      <c r="D4373" t="s">
        <v>1765</v>
      </c>
      <c r="E4373" t="s">
        <v>1767</v>
      </c>
      <c r="F4373" s="5" t="s">
        <v>503</v>
      </c>
      <c r="G4373" s="5">
        <v>746000</v>
      </c>
      <c r="H4373" s="6">
        <v>353919.18</v>
      </c>
      <c r="I4373">
        <f>IFERROR(VLOOKUP(G4373,'LEAID Match'!$B$2:$C$427,2,FALSE),"")</f>
        <v>5515720</v>
      </c>
    </row>
    <row r="4374" spans="1:9" x14ac:dyDescent="0.2">
      <c r="A4374">
        <f t="shared" si="68"/>
        <v>5515720</v>
      </c>
      <c r="B4374">
        <v>2021</v>
      </c>
      <c r="C4374" t="s">
        <v>1763</v>
      </c>
      <c r="D4374" t="s">
        <v>1765</v>
      </c>
      <c r="E4374" t="s">
        <v>1767</v>
      </c>
      <c r="F4374" s="5" t="s">
        <v>503</v>
      </c>
      <c r="G4374" s="5">
        <v>746000</v>
      </c>
      <c r="H4374" s="6">
        <v>341515.22</v>
      </c>
      <c r="I4374">
        <f>IFERROR(VLOOKUP(G4374,'LEAID Match'!$B$2:$C$427,2,FALSE),"")</f>
        <v>5515720</v>
      </c>
    </row>
    <row r="4375" spans="1:9" x14ac:dyDescent="0.2">
      <c r="A4375">
        <f t="shared" si="68"/>
        <v>5515720</v>
      </c>
      <c r="B4375">
        <v>2020</v>
      </c>
      <c r="C4375" t="s">
        <v>1763</v>
      </c>
      <c r="D4375" t="s">
        <v>1765</v>
      </c>
      <c r="E4375" t="s">
        <v>1767</v>
      </c>
      <c r="F4375" s="4" t="s">
        <v>503</v>
      </c>
      <c r="G4375" s="4">
        <v>746000</v>
      </c>
      <c r="H4375" s="10">
        <v>337978.72</v>
      </c>
      <c r="I4375">
        <f>IFERROR(VLOOKUP(G4375,'LEAID Match'!$B$2:$C$427,2,FALSE),"")</f>
        <v>5515720</v>
      </c>
    </row>
    <row r="4376" spans="1:9" x14ac:dyDescent="0.2">
      <c r="A4376">
        <f t="shared" si="68"/>
        <v>5515720</v>
      </c>
      <c r="B4376">
        <v>2019</v>
      </c>
      <c r="C4376" t="s">
        <v>1763</v>
      </c>
      <c r="D4376" t="s">
        <v>1765</v>
      </c>
      <c r="E4376" t="s">
        <v>1767</v>
      </c>
      <c r="F4376" s="4" t="s">
        <v>503</v>
      </c>
      <c r="G4376" s="4">
        <v>746000</v>
      </c>
      <c r="H4376" s="10">
        <v>336725.15</v>
      </c>
      <c r="I4376">
        <f>IFERROR(VLOOKUP(G4376,'LEAID Match'!$B$2:$C$427,2,FALSE),"")</f>
        <v>5515720</v>
      </c>
    </row>
    <row r="4377" spans="1:9" x14ac:dyDescent="0.2">
      <c r="A4377">
        <f t="shared" si="68"/>
        <v>5515720</v>
      </c>
      <c r="B4377">
        <v>2018</v>
      </c>
      <c r="C4377" t="s">
        <v>1763</v>
      </c>
      <c r="D4377" t="s">
        <v>1765</v>
      </c>
      <c r="E4377" t="s">
        <v>1767</v>
      </c>
      <c r="F4377" s="4" t="s">
        <v>503</v>
      </c>
      <c r="G4377" s="4">
        <v>746000</v>
      </c>
      <c r="H4377" s="10">
        <v>328375.17</v>
      </c>
      <c r="I4377">
        <f>IFERROR(VLOOKUP(G4377,'LEAID Match'!$B$2:$C$427,2,FALSE),"")</f>
        <v>5515720</v>
      </c>
    </row>
    <row r="4378" spans="1:9" x14ac:dyDescent="0.2">
      <c r="A4378">
        <f t="shared" si="68"/>
        <v>5515720</v>
      </c>
      <c r="B4378">
        <v>2017</v>
      </c>
      <c r="C4378" t="s">
        <v>1763</v>
      </c>
      <c r="D4378" t="s">
        <v>1765</v>
      </c>
      <c r="E4378" t="s">
        <v>1767</v>
      </c>
      <c r="F4378" s="4" t="s">
        <v>503</v>
      </c>
      <c r="G4378" s="4">
        <v>746000</v>
      </c>
      <c r="H4378" s="10">
        <v>323503.63</v>
      </c>
      <c r="I4378">
        <f>IFERROR(VLOOKUP(G4378,'LEAID Match'!$B$2:$C$427,2,FALSE),"")</f>
        <v>5515720</v>
      </c>
    </row>
    <row r="4379" spans="1:9" x14ac:dyDescent="0.2">
      <c r="A4379">
        <f t="shared" si="68"/>
        <v>5515720</v>
      </c>
      <c r="B4379">
        <v>2016</v>
      </c>
      <c r="C4379" t="s">
        <v>1763</v>
      </c>
      <c r="D4379" t="s">
        <v>1765</v>
      </c>
      <c r="E4379" t="s">
        <v>1767</v>
      </c>
      <c r="F4379" s="4" t="s">
        <v>503</v>
      </c>
      <c r="G4379" s="4">
        <v>746000</v>
      </c>
      <c r="H4379" s="10">
        <v>317006.58</v>
      </c>
      <c r="I4379">
        <f>IFERROR(VLOOKUP(G4379,'LEAID Match'!$B$2:$C$427,2,FALSE),"")</f>
        <v>5515720</v>
      </c>
    </row>
    <row r="4380" spans="1:9" x14ac:dyDescent="0.2">
      <c r="A4380">
        <f t="shared" si="68"/>
        <v>5515720</v>
      </c>
      <c r="B4380" s="14">
        <v>2015</v>
      </c>
      <c r="C4380" t="s">
        <v>1763</v>
      </c>
      <c r="D4380" t="s">
        <v>1765</v>
      </c>
      <c r="E4380" t="s">
        <v>1767</v>
      </c>
      <c r="F4380" s="14" t="s">
        <v>503</v>
      </c>
      <c r="G4380" s="14">
        <v>746000</v>
      </c>
      <c r="H4380" s="14">
        <v>315342.56</v>
      </c>
      <c r="I4380">
        <f>IFERROR(VLOOKUP(G4380,'LEAID Match'!$B$2:$C$427,2,FALSE),"")</f>
        <v>5515720</v>
      </c>
    </row>
    <row r="4381" spans="1:9" x14ac:dyDescent="0.2">
      <c r="A4381">
        <f t="shared" si="68"/>
        <v>5511790</v>
      </c>
      <c r="B4381">
        <v>2023</v>
      </c>
      <c r="C4381" t="s">
        <v>1763</v>
      </c>
      <c r="D4381" t="s">
        <v>1765</v>
      </c>
      <c r="E4381" t="s">
        <v>1767</v>
      </c>
      <c r="F4381" s="5" t="s">
        <v>504</v>
      </c>
      <c r="G4381" s="5">
        <v>753000</v>
      </c>
      <c r="H4381" s="6">
        <v>292512.63</v>
      </c>
      <c r="I4381">
        <f>IFERROR(VLOOKUP(G4381,'LEAID Match'!$B$2:$C$427,2,FALSE),"")</f>
        <v>5511790</v>
      </c>
    </row>
    <row r="4382" spans="1:9" x14ac:dyDescent="0.2">
      <c r="A4382">
        <f t="shared" si="68"/>
        <v>5511790</v>
      </c>
      <c r="B4382">
        <v>2022</v>
      </c>
      <c r="C4382" t="s">
        <v>1763</v>
      </c>
      <c r="D4382" t="s">
        <v>1765</v>
      </c>
      <c r="E4382" t="s">
        <v>1767</v>
      </c>
      <c r="F4382" s="5" t="s">
        <v>504</v>
      </c>
      <c r="G4382" s="5">
        <v>753000</v>
      </c>
      <c r="H4382" s="6">
        <v>274178.19</v>
      </c>
      <c r="I4382">
        <f>IFERROR(VLOOKUP(G4382,'LEAID Match'!$B$2:$C$427,2,FALSE),"")</f>
        <v>5511790</v>
      </c>
    </row>
    <row r="4383" spans="1:9" x14ac:dyDescent="0.2">
      <c r="A4383">
        <f t="shared" si="68"/>
        <v>5511790</v>
      </c>
      <c r="B4383">
        <v>2021</v>
      </c>
      <c r="C4383" t="s">
        <v>1763</v>
      </c>
      <c r="D4383" t="s">
        <v>1765</v>
      </c>
      <c r="E4383" t="s">
        <v>1767</v>
      </c>
      <c r="F4383" s="5" t="s">
        <v>504</v>
      </c>
      <c r="G4383" s="5">
        <v>753000</v>
      </c>
      <c r="H4383" s="6">
        <v>261939.52</v>
      </c>
      <c r="I4383">
        <f>IFERROR(VLOOKUP(G4383,'LEAID Match'!$B$2:$C$427,2,FALSE),"")</f>
        <v>5511790</v>
      </c>
    </row>
    <row r="4384" spans="1:9" x14ac:dyDescent="0.2">
      <c r="A4384">
        <f t="shared" si="68"/>
        <v>5511790</v>
      </c>
      <c r="B4384">
        <v>2020</v>
      </c>
      <c r="C4384" t="s">
        <v>1763</v>
      </c>
      <c r="D4384" t="s">
        <v>1765</v>
      </c>
      <c r="E4384" t="s">
        <v>1767</v>
      </c>
      <c r="F4384" s="4" t="s">
        <v>504</v>
      </c>
      <c r="G4384" s="4">
        <v>753000</v>
      </c>
      <c r="H4384" s="10">
        <v>248004.93</v>
      </c>
      <c r="I4384">
        <f>IFERROR(VLOOKUP(G4384,'LEAID Match'!$B$2:$C$427,2,FALSE),"")</f>
        <v>5511790</v>
      </c>
    </row>
    <row r="4385" spans="1:9" x14ac:dyDescent="0.2">
      <c r="A4385">
        <f t="shared" si="68"/>
        <v>5511790</v>
      </c>
      <c r="B4385">
        <v>2019</v>
      </c>
      <c r="C4385" t="s">
        <v>1763</v>
      </c>
      <c r="D4385" t="s">
        <v>1765</v>
      </c>
      <c r="E4385" t="s">
        <v>1767</v>
      </c>
      <c r="F4385" s="4" t="s">
        <v>504</v>
      </c>
      <c r="G4385" s="4">
        <v>753000</v>
      </c>
      <c r="H4385" s="10">
        <v>240989.47</v>
      </c>
      <c r="I4385">
        <f>IFERROR(VLOOKUP(G4385,'LEAID Match'!$B$2:$C$427,2,FALSE),"")</f>
        <v>5511790</v>
      </c>
    </row>
    <row r="4386" spans="1:9" x14ac:dyDescent="0.2">
      <c r="A4386">
        <f t="shared" si="68"/>
        <v>5511790</v>
      </c>
      <c r="B4386">
        <v>2018</v>
      </c>
      <c r="C4386" t="s">
        <v>1763</v>
      </c>
      <c r="D4386" t="s">
        <v>1765</v>
      </c>
      <c r="E4386" t="s">
        <v>1767</v>
      </c>
      <c r="F4386" s="4" t="s">
        <v>504</v>
      </c>
      <c r="G4386" s="4">
        <v>753000</v>
      </c>
      <c r="H4386" s="10">
        <v>234138</v>
      </c>
      <c r="I4386">
        <f>IFERROR(VLOOKUP(G4386,'LEAID Match'!$B$2:$C$427,2,FALSE),"")</f>
        <v>5511790</v>
      </c>
    </row>
    <row r="4387" spans="1:9" x14ac:dyDescent="0.2">
      <c r="A4387">
        <f t="shared" si="68"/>
        <v>5511790</v>
      </c>
      <c r="B4387">
        <v>2017</v>
      </c>
      <c r="C4387" t="s">
        <v>1763</v>
      </c>
      <c r="D4387" t="s">
        <v>1765</v>
      </c>
      <c r="E4387" t="s">
        <v>1767</v>
      </c>
      <c r="F4387" s="4" t="s">
        <v>504</v>
      </c>
      <c r="G4387" s="4">
        <v>753000</v>
      </c>
      <c r="H4387" s="10">
        <v>230346.45</v>
      </c>
      <c r="I4387">
        <f>IFERROR(VLOOKUP(G4387,'LEAID Match'!$B$2:$C$427,2,FALSE),"")</f>
        <v>5511790</v>
      </c>
    </row>
    <row r="4388" spans="1:9" x14ac:dyDescent="0.2">
      <c r="A4388">
        <f t="shared" si="68"/>
        <v>5511790</v>
      </c>
      <c r="B4388">
        <v>2016</v>
      </c>
      <c r="C4388" t="s">
        <v>1763</v>
      </c>
      <c r="D4388" t="s">
        <v>1765</v>
      </c>
      <c r="E4388" t="s">
        <v>1767</v>
      </c>
      <c r="F4388" s="4" t="s">
        <v>504</v>
      </c>
      <c r="G4388" s="4">
        <v>753000</v>
      </c>
      <c r="H4388" s="10">
        <v>230785.43</v>
      </c>
      <c r="I4388">
        <f>IFERROR(VLOOKUP(G4388,'LEAID Match'!$B$2:$C$427,2,FALSE),"")</f>
        <v>5511790</v>
      </c>
    </row>
    <row r="4389" spans="1:9" x14ac:dyDescent="0.2">
      <c r="A4389">
        <f t="shared" si="68"/>
        <v>5511790</v>
      </c>
      <c r="B4389" s="14">
        <v>2015</v>
      </c>
      <c r="C4389" t="s">
        <v>1763</v>
      </c>
      <c r="D4389" t="s">
        <v>1765</v>
      </c>
      <c r="E4389" t="s">
        <v>1767</v>
      </c>
      <c r="F4389" s="14" t="s">
        <v>504</v>
      </c>
      <c r="G4389" s="14">
        <v>753000</v>
      </c>
      <c r="H4389" s="14">
        <v>229769.2</v>
      </c>
      <c r="I4389">
        <f>IFERROR(VLOOKUP(G4389,'LEAID Match'!$B$2:$C$427,2,FALSE),"")</f>
        <v>5511790</v>
      </c>
    </row>
    <row r="4390" spans="1:9" x14ac:dyDescent="0.2">
      <c r="A4390" t="str">
        <f t="shared" si="68"/>
        <v/>
      </c>
      <c r="B4390">
        <v>2023</v>
      </c>
      <c r="C4390" t="s">
        <v>1763</v>
      </c>
      <c r="D4390" t="s">
        <v>1765</v>
      </c>
      <c r="E4390" t="s">
        <v>1767</v>
      </c>
      <c r="F4390" s="5" t="s">
        <v>505</v>
      </c>
      <c r="G4390" s="5">
        <v>754000</v>
      </c>
      <c r="H4390" s="6">
        <v>103110.94</v>
      </c>
      <c r="I4390" t="str">
        <f>IFERROR(VLOOKUP(G4390,'LEAID Match'!$B$2:$C$427,2,FALSE),"")</f>
        <v/>
      </c>
    </row>
    <row r="4391" spans="1:9" x14ac:dyDescent="0.2">
      <c r="A4391" t="str">
        <f t="shared" si="68"/>
        <v/>
      </c>
      <c r="B4391">
        <v>2022</v>
      </c>
      <c r="C4391" t="s">
        <v>1763</v>
      </c>
      <c r="D4391" t="s">
        <v>1765</v>
      </c>
      <c r="E4391" t="s">
        <v>1767</v>
      </c>
      <c r="F4391" s="5" t="s">
        <v>505</v>
      </c>
      <c r="G4391" s="5">
        <v>754000</v>
      </c>
      <c r="H4391" s="6">
        <v>92153.03</v>
      </c>
      <c r="I4391" t="str">
        <f>IFERROR(VLOOKUP(G4391,'LEAID Match'!$B$2:$C$427,2,FALSE),"")</f>
        <v/>
      </c>
    </row>
    <row r="4392" spans="1:9" x14ac:dyDescent="0.2">
      <c r="A4392" t="str">
        <f t="shared" si="68"/>
        <v/>
      </c>
      <c r="B4392">
        <v>2021</v>
      </c>
      <c r="C4392" t="s">
        <v>1763</v>
      </c>
      <c r="D4392" t="s">
        <v>1765</v>
      </c>
      <c r="E4392" t="s">
        <v>1767</v>
      </c>
      <c r="F4392" s="5" t="s">
        <v>505</v>
      </c>
      <c r="G4392" s="5">
        <v>754000</v>
      </c>
      <c r="H4392" s="6">
        <v>86804.69</v>
      </c>
      <c r="I4392" t="str">
        <f>IFERROR(VLOOKUP(G4392,'LEAID Match'!$B$2:$C$427,2,FALSE),"")</f>
        <v/>
      </c>
    </row>
    <row r="4393" spans="1:9" x14ac:dyDescent="0.2">
      <c r="A4393" t="str">
        <f t="shared" si="68"/>
        <v/>
      </c>
      <c r="B4393">
        <v>2020</v>
      </c>
      <c r="C4393" t="s">
        <v>1763</v>
      </c>
      <c r="D4393" t="s">
        <v>1765</v>
      </c>
      <c r="E4393" t="s">
        <v>1767</v>
      </c>
      <c r="F4393" s="4" t="s">
        <v>505</v>
      </c>
      <c r="G4393" s="4">
        <v>754000</v>
      </c>
      <c r="H4393" s="10">
        <v>81177.25</v>
      </c>
      <c r="I4393" t="str">
        <f>IFERROR(VLOOKUP(G4393,'LEAID Match'!$B$2:$C$427,2,FALSE),"")</f>
        <v/>
      </c>
    </row>
    <row r="4394" spans="1:9" x14ac:dyDescent="0.2">
      <c r="A4394" t="str">
        <f t="shared" si="68"/>
        <v/>
      </c>
      <c r="B4394">
        <v>2019</v>
      </c>
      <c r="C4394" t="s">
        <v>1763</v>
      </c>
      <c r="D4394" t="s">
        <v>1765</v>
      </c>
      <c r="E4394" t="s">
        <v>1767</v>
      </c>
      <c r="F4394" s="4" t="s">
        <v>505</v>
      </c>
      <c r="G4394" s="4">
        <v>754000</v>
      </c>
      <c r="H4394" s="10">
        <v>74864.08</v>
      </c>
      <c r="I4394" t="str">
        <f>IFERROR(VLOOKUP(G4394,'LEAID Match'!$B$2:$C$427,2,FALSE),"")</f>
        <v/>
      </c>
    </row>
    <row r="4395" spans="1:9" x14ac:dyDescent="0.2">
      <c r="A4395" t="str">
        <f t="shared" si="68"/>
        <v/>
      </c>
      <c r="B4395">
        <v>2018</v>
      </c>
      <c r="C4395" t="s">
        <v>1763</v>
      </c>
      <c r="D4395" t="s">
        <v>1765</v>
      </c>
      <c r="E4395" t="s">
        <v>1767</v>
      </c>
      <c r="F4395" s="4" t="s">
        <v>505</v>
      </c>
      <c r="G4395" s="4">
        <v>754000</v>
      </c>
      <c r="H4395" s="10">
        <v>71164.22</v>
      </c>
      <c r="I4395" t="str">
        <f>IFERROR(VLOOKUP(G4395,'LEAID Match'!$B$2:$C$427,2,FALSE),"")</f>
        <v/>
      </c>
    </row>
    <row r="4396" spans="1:9" x14ac:dyDescent="0.2">
      <c r="A4396" t="str">
        <f t="shared" si="68"/>
        <v/>
      </c>
      <c r="B4396">
        <v>2017</v>
      </c>
      <c r="C4396" t="s">
        <v>1763</v>
      </c>
      <c r="D4396" t="s">
        <v>1765</v>
      </c>
      <c r="E4396" t="s">
        <v>1767</v>
      </c>
      <c r="F4396" s="4" t="s">
        <v>505</v>
      </c>
      <c r="G4396" s="4">
        <v>754000</v>
      </c>
      <c r="H4396" s="10">
        <v>67386.98</v>
      </c>
      <c r="I4396" t="str">
        <f>IFERROR(VLOOKUP(G4396,'LEAID Match'!$B$2:$C$427,2,FALSE),"")</f>
        <v/>
      </c>
    </row>
    <row r="4397" spans="1:9" x14ac:dyDescent="0.2">
      <c r="A4397" t="str">
        <f t="shared" si="68"/>
        <v/>
      </c>
      <c r="B4397">
        <v>2016</v>
      </c>
      <c r="C4397" t="s">
        <v>1763</v>
      </c>
      <c r="D4397" t="s">
        <v>1765</v>
      </c>
      <c r="E4397" t="s">
        <v>1767</v>
      </c>
      <c r="F4397" s="4" t="s">
        <v>505</v>
      </c>
      <c r="G4397" s="4">
        <v>754000</v>
      </c>
      <c r="H4397" s="10">
        <v>67117.899999999994</v>
      </c>
      <c r="I4397" t="str">
        <f>IFERROR(VLOOKUP(G4397,'LEAID Match'!$B$2:$C$427,2,FALSE),"")</f>
        <v/>
      </c>
    </row>
    <row r="4398" spans="1:9" x14ac:dyDescent="0.2">
      <c r="A4398" t="str">
        <f t="shared" si="68"/>
        <v/>
      </c>
      <c r="B4398" s="14">
        <v>2015</v>
      </c>
      <c r="C4398" t="s">
        <v>1763</v>
      </c>
      <c r="D4398" t="s">
        <v>1765</v>
      </c>
      <c r="E4398" t="s">
        <v>1767</v>
      </c>
      <c r="F4398" s="14" t="s">
        <v>505</v>
      </c>
      <c r="G4398" s="14">
        <v>754000</v>
      </c>
      <c r="H4398" s="14">
        <v>64972.62</v>
      </c>
      <c r="I4398" t="str">
        <f>IFERROR(VLOOKUP(G4398,'LEAID Match'!$B$2:$C$427,2,FALSE),"")</f>
        <v/>
      </c>
    </row>
    <row r="4399" spans="1:9" x14ac:dyDescent="0.2">
      <c r="A4399">
        <f t="shared" si="68"/>
        <v>5500330</v>
      </c>
      <c r="B4399">
        <v>2023</v>
      </c>
      <c r="C4399" t="s">
        <v>1763</v>
      </c>
      <c r="D4399" t="s">
        <v>1765</v>
      </c>
      <c r="E4399" t="s">
        <v>1767</v>
      </c>
      <c r="F4399" s="5" t="s">
        <v>506</v>
      </c>
      <c r="G4399" s="5">
        <v>755000</v>
      </c>
      <c r="H4399" s="6">
        <v>533693.44999999995</v>
      </c>
      <c r="I4399">
        <f>IFERROR(VLOOKUP(G4399,'LEAID Match'!$B$2:$C$427,2,FALSE),"")</f>
        <v>5500330</v>
      </c>
    </row>
    <row r="4400" spans="1:9" x14ac:dyDescent="0.2">
      <c r="A4400">
        <f t="shared" si="68"/>
        <v>5500330</v>
      </c>
      <c r="B4400">
        <v>2022</v>
      </c>
      <c r="C4400" t="s">
        <v>1763</v>
      </c>
      <c r="D4400" t="s">
        <v>1765</v>
      </c>
      <c r="E4400" t="s">
        <v>1767</v>
      </c>
      <c r="F4400" s="5" t="s">
        <v>506</v>
      </c>
      <c r="G4400" s="5">
        <v>755000</v>
      </c>
      <c r="H4400" s="6">
        <v>499083.46</v>
      </c>
      <c r="I4400">
        <f>IFERROR(VLOOKUP(G4400,'LEAID Match'!$B$2:$C$427,2,FALSE),"")</f>
        <v>5500330</v>
      </c>
    </row>
    <row r="4401" spans="1:9" x14ac:dyDescent="0.2">
      <c r="A4401">
        <f t="shared" si="68"/>
        <v>5500330</v>
      </c>
      <c r="B4401">
        <v>2021</v>
      </c>
      <c r="C4401" t="s">
        <v>1763</v>
      </c>
      <c r="D4401" t="s">
        <v>1765</v>
      </c>
      <c r="E4401" t="s">
        <v>1767</v>
      </c>
      <c r="F4401" s="5" t="s">
        <v>506</v>
      </c>
      <c r="G4401" s="5">
        <v>755000</v>
      </c>
      <c r="H4401" s="6">
        <v>477825.35</v>
      </c>
      <c r="I4401">
        <f>IFERROR(VLOOKUP(G4401,'LEAID Match'!$B$2:$C$427,2,FALSE),"")</f>
        <v>5500330</v>
      </c>
    </row>
    <row r="4402" spans="1:9" x14ac:dyDescent="0.2">
      <c r="A4402">
        <f t="shared" si="68"/>
        <v>5500330</v>
      </c>
      <c r="B4402">
        <v>2020</v>
      </c>
      <c r="C4402" t="s">
        <v>1763</v>
      </c>
      <c r="D4402" t="s">
        <v>1765</v>
      </c>
      <c r="E4402" t="s">
        <v>1767</v>
      </c>
      <c r="F4402" s="4" t="s">
        <v>506</v>
      </c>
      <c r="G4402" s="4">
        <v>755000</v>
      </c>
      <c r="H4402" s="10">
        <v>457548.82</v>
      </c>
      <c r="I4402">
        <f>IFERROR(VLOOKUP(G4402,'LEAID Match'!$B$2:$C$427,2,FALSE),"")</f>
        <v>5500330</v>
      </c>
    </row>
    <row r="4403" spans="1:9" x14ac:dyDescent="0.2">
      <c r="A4403">
        <f t="shared" si="68"/>
        <v>5500330</v>
      </c>
      <c r="B4403">
        <v>2019</v>
      </c>
      <c r="C4403" t="s">
        <v>1763</v>
      </c>
      <c r="D4403" t="s">
        <v>1765</v>
      </c>
      <c r="E4403" t="s">
        <v>1767</v>
      </c>
      <c r="F4403" s="4" t="s">
        <v>506</v>
      </c>
      <c r="G4403" s="4">
        <v>755000</v>
      </c>
      <c r="H4403" s="10">
        <v>444830.55</v>
      </c>
      <c r="I4403">
        <f>IFERROR(VLOOKUP(G4403,'LEAID Match'!$B$2:$C$427,2,FALSE),"")</f>
        <v>5500330</v>
      </c>
    </row>
    <row r="4404" spans="1:9" x14ac:dyDescent="0.2">
      <c r="A4404">
        <f t="shared" si="68"/>
        <v>5500330</v>
      </c>
      <c r="B4404">
        <v>2018</v>
      </c>
      <c r="C4404" t="s">
        <v>1763</v>
      </c>
      <c r="D4404" t="s">
        <v>1765</v>
      </c>
      <c r="E4404" t="s">
        <v>1767</v>
      </c>
      <c r="F4404" s="4" t="s">
        <v>506</v>
      </c>
      <c r="G4404" s="4">
        <v>755000</v>
      </c>
      <c r="H4404" s="10">
        <v>429363.52</v>
      </c>
      <c r="I4404">
        <f>IFERROR(VLOOKUP(G4404,'LEAID Match'!$B$2:$C$427,2,FALSE),"")</f>
        <v>5500330</v>
      </c>
    </row>
    <row r="4405" spans="1:9" x14ac:dyDescent="0.2">
      <c r="A4405">
        <f t="shared" si="68"/>
        <v>5500330</v>
      </c>
      <c r="B4405">
        <v>2017</v>
      </c>
      <c r="C4405" t="s">
        <v>1763</v>
      </c>
      <c r="D4405" t="s">
        <v>1765</v>
      </c>
      <c r="E4405" t="s">
        <v>1767</v>
      </c>
      <c r="F4405" s="4" t="s">
        <v>506</v>
      </c>
      <c r="G4405" s="4">
        <v>755000</v>
      </c>
      <c r="H4405" s="10">
        <v>414784.82</v>
      </c>
      <c r="I4405">
        <f>IFERROR(VLOOKUP(G4405,'LEAID Match'!$B$2:$C$427,2,FALSE),"")</f>
        <v>5500330</v>
      </c>
    </row>
    <row r="4406" spans="1:9" x14ac:dyDescent="0.2">
      <c r="A4406">
        <f t="shared" si="68"/>
        <v>5500330</v>
      </c>
      <c r="B4406">
        <v>2016</v>
      </c>
      <c r="C4406" t="s">
        <v>1763</v>
      </c>
      <c r="D4406" t="s">
        <v>1765</v>
      </c>
      <c r="E4406" t="s">
        <v>1767</v>
      </c>
      <c r="F4406" s="4" t="s">
        <v>506</v>
      </c>
      <c r="G4406" s="4">
        <v>755000</v>
      </c>
      <c r="H4406" s="10">
        <v>403926.71</v>
      </c>
      <c r="I4406">
        <f>IFERROR(VLOOKUP(G4406,'LEAID Match'!$B$2:$C$427,2,FALSE),"")</f>
        <v>5500330</v>
      </c>
    </row>
    <row r="4407" spans="1:9" x14ac:dyDescent="0.2">
      <c r="A4407">
        <f t="shared" si="68"/>
        <v>5500330</v>
      </c>
      <c r="B4407" s="14">
        <v>2015</v>
      </c>
      <c r="C4407" t="s">
        <v>1763</v>
      </c>
      <c r="D4407" t="s">
        <v>1765</v>
      </c>
      <c r="E4407" t="s">
        <v>1767</v>
      </c>
      <c r="F4407" s="14" t="s">
        <v>506</v>
      </c>
      <c r="G4407" s="14">
        <v>755000</v>
      </c>
      <c r="H4407" s="14">
        <v>387743.21</v>
      </c>
      <c r="I4407">
        <f>IFERROR(VLOOKUP(G4407,'LEAID Match'!$B$2:$C$427,2,FALSE),"")</f>
        <v>5500330</v>
      </c>
    </row>
    <row r="4408" spans="1:9" x14ac:dyDescent="0.2">
      <c r="A4408">
        <f t="shared" si="68"/>
        <v>5516230</v>
      </c>
      <c r="B4408">
        <v>2023</v>
      </c>
      <c r="C4408" t="s">
        <v>1763</v>
      </c>
      <c r="D4408" t="s">
        <v>1765</v>
      </c>
      <c r="E4408" t="s">
        <v>1767</v>
      </c>
      <c r="F4408" s="5" t="s">
        <v>507</v>
      </c>
      <c r="G4408" s="5">
        <v>758000</v>
      </c>
      <c r="H4408" s="6">
        <v>345353.87</v>
      </c>
      <c r="I4408">
        <f>IFERROR(VLOOKUP(G4408,'LEAID Match'!$B$2:$C$427,2,FALSE),"")</f>
        <v>5516230</v>
      </c>
    </row>
    <row r="4409" spans="1:9" x14ac:dyDescent="0.2">
      <c r="A4409">
        <f t="shared" si="68"/>
        <v>5516230</v>
      </c>
      <c r="B4409">
        <v>2022</v>
      </c>
      <c r="C4409" t="s">
        <v>1763</v>
      </c>
      <c r="D4409" t="s">
        <v>1765</v>
      </c>
      <c r="E4409" t="s">
        <v>1767</v>
      </c>
      <c r="F4409" s="5" t="s">
        <v>507</v>
      </c>
      <c r="G4409" s="5">
        <v>758000</v>
      </c>
      <c r="H4409" s="6">
        <v>331286.27</v>
      </c>
      <c r="I4409">
        <f>IFERROR(VLOOKUP(G4409,'LEAID Match'!$B$2:$C$427,2,FALSE),"")</f>
        <v>5516230</v>
      </c>
    </row>
    <row r="4410" spans="1:9" x14ac:dyDescent="0.2">
      <c r="A4410">
        <f t="shared" si="68"/>
        <v>5516230</v>
      </c>
      <c r="B4410">
        <v>2021</v>
      </c>
      <c r="C4410" t="s">
        <v>1763</v>
      </c>
      <c r="D4410" t="s">
        <v>1765</v>
      </c>
      <c r="E4410" t="s">
        <v>1767</v>
      </c>
      <c r="F4410" s="5" t="s">
        <v>507</v>
      </c>
      <c r="G4410" s="5">
        <v>758000</v>
      </c>
      <c r="H4410" s="6">
        <v>317916.95</v>
      </c>
      <c r="I4410">
        <f>IFERROR(VLOOKUP(G4410,'LEAID Match'!$B$2:$C$427,2,FALSE),"")</f>
        <v>5516230</v>
      </c>
    </row>
    <row r="4411" spans="1:9" x14ac:dyDescent="0.2">
      <c r="A4411">
        <f t="shared" si="68"/>
        <v>5516230</v>
      </c>
      <c r="B4411">
        <v>2020</v>
      </c>
      <c r="C4411" t="s">
        <v>1763</v>
      </c>
      <c r="D4411" t="s">
        <v>1765</v>
      </c>
      <c r="E4411" t="s">
        <v>1767</v>
      </c>
      <c r="F4411" s="4" t="s">
        <v>507</v>
      </c>
      <c r="G4411" s="4">
        <v>758000</v>
      </c>
      <c r="H4411" s="10">
        <v>309033.90999999997</v>
      </c>
      <c r="I4411">
        <f>IFERROR(VLOOKUP(G4411,'LEAID Match'!$B$2:$C$427,2,FALSE),"")</f>
        <v>5516230</v>
      </c>
    </row>
    <row r="4412" spans="1:9" x14ac:dyDescent="0.2">
      <c r="A4412">
        <f t="shared" si="68"/>
        <v>5516230</v>
      </c>
      <c r="B4412">
        <v>2019</v>
      </c>
      <c r="C4412" t="s">
        <v>1763</v>
      </c>
      <c r="D4412" t="s">
        <v>1765</v>
      </c>
      <c r="E4412" t="s">
        <v>1767</v>
      </c>
      <c r="F4412" s="4" t="s">
        <v>507</v>
      </c>
      <c r="G4412" s="4">
        <v>758000</v>
      </c>
      <c r="H4412" s="10">
        <v>305821.33</v>
      </c>
      <c r="I4412">
        <f>IFERROR(VLOOKUP(G4412,'LEAID Match'!$B$2:$C$427,2,FALSE),"")</f>
        <v>5516230</v>
      </c>
    </row>
    <row r="4413" spans="1:9" x14ac:dyDescent="0.2">
      <c r="A4413">
        <f t="shared" si="68"/>
        <v>5516230</v>
      </c>
      <c r="B4413">
        <v>2018</v>
      </c>
      <c r="C4413" t="s">
        <v>1763</v>
      </c>
      <c r="D4413" t="s">
        <v>1765</v>
      </c>
      <c r="E4413" t="s">
        <v>1767</v>
      </c>
      <c r="F4413" s="4" t="s">
        <v>507</v>
      </c>
      <c r="G4413" s="4">
        <v>758000</v>
      </c>
      <c r="H4413" s="10">
        <v>301357.09000000003</v>
      </c>
      <c r="I4413">
        <f>IFERROR(VLOOKUP(G4413,'LEAID Match'!$B$2:$C$427,2,FALSE),"")</f>
        <v>5516230</v>
      </c>
    </row>
    <row r="4414" spans="1:9" x14ac:dyDescent="0.2">
      <c r="A4414">
        <f t="shared" si="68"/>
        <v>5516230</v>
      </c>
      <c r="B4414">
        <v>2017</v>
      </c>
      <c r="C4414" t="s">
        <v>1763</v>
      </c>
      <c r="D4414" t="s">
        <v>1765</v>
      </c>
      <c r="E4414" t="s">
        <v>1767</v>
      </c>
      <c r="F4414" s="4" t="s">
        <v>507</v>
      </c>
      <c r="G4414" s="4">
        <v>758000</v>
      </c>
      <c r="H4414" s="10">
        <v>296492.84000000003</v>
      </c>
      <c r="I4414">
        <f>IFERROR(VLOOKUP(G4414,'LEAID Match'!$B$2:$C$427,2,FALSE),"")</f>
        <v>5516230</v>
      </c>
    </row>
    <row r="4415" spans="1:9" x14ac:dyDescent="0.2">
      <c r="A4415">
        <f t="shared" si="68"/>
        <v>5516230</v>
      </c>
      <c r="B4415">
        <v>2016</v>
      </c>
      <c r="C4415" t="s">
        <v>1763</v>
      </c>
      <c r="D4415" t="s">
        <v>1765</v>
      </c>
      <c r="E4415" t="s">
        <v>1767</v>
      </c>
      <c r="F4415" s="4" t="s">
        <v>507</v>
      </c>
      <c r="G4415" s="4">
        <v>758000</v>
      </c>
      <c r="H4415" s="10">
        <v>290065.32</v>
      </c>
      <c r="I4415">
        <f>IFERROR(VLOOKUP(G4415,'LEAID Match'!$B$2:$C$427,2,FALSE),"")</f>
        <v>5516230</v>
      </c>
    </row>
    <row r="4416" spans="1:9" x14ac:dyDescent="0.2">
      <c r="A4416">
        <f t="shared" si="68"/>
        <v>5516230</v>
      </c>
      <c r="B4416" s="14">
        <v>2015</v>
      </c>
      <c r="C4416" t="s">
        <v>1763</v>
      </c>
      <c r="D4416" t="s">
        <v>1765</v>
      </c>
      <c r="E4416" t="s">
        <v>1767</v>
      </c>
      <c r="F4416" s="14" t="s">
        <v>507</v>
      </c>
      <c r="G4416" s="14">
        <v>758000</v>
      </c>
      <c r="H4416" s="14">
        <v>283964.95</v>
      </c>
      <c r="I4416">
        <f>IFERROR(VLOOKUP(G4416,'LEAID Match'!$B$2:$C$427,2,FALSE),"")</f>
        <v>5516230</v>
      </c>
    </row>
    <row r="4417" spans="1:9" x14ac:dyDescent="0.2">
      <c r="A4417" t="str">
        <f t="shared" si="68"/>
        <v/>
      </c>
      <c r="B4417">
        <v>2023</v>
      </c>
      <c r="C4417" t="s">
        <v>1763</v>
      </c>
      <c r="D4417" t="s">
        <v>1765</v>
      </c>
      <c r="E4417" t="s">
        <v>1767</v>
      </c>
      <c r="F4417" s="5" t="s">
        <v>508</v>
      </c>
      <c r="G4417" s="5">
        <v>759000</v>
      </c>
      <c r="H4417" s="6">
        <v>25654.26</v>
      </c>
      <c r="I4417" t="str">
        <f>IFERROR(VLOOKUP(G4417,'LEAID Match'!$B$2:$C$427,2,FALSE),"")</f>
        <v/>
      </c>
    </row>
    <row r="4418" spans="1:9" x14ac:dyDescent="0.2">
      <c r="A4418" t="str">
        <f t="shared" si="68"/>
        <v/>
      </c>
      <c r="B4418">
        <v>2022</v>
      </c>
      <c r="C4418" t="s">
        <v>1763</v>
      </c>
      <c r="D4418" t="s">
        <v>1765</v>
      </c>
      <c r="E4418" t="s">
        <v>1767</v>
      </c>
      <c r="F4418" s="5" t="s">
        <v>508</v>
      </c>
      <c r="G4418" s="5">
        <v>759000</v>
      </c>
      <c r="H4418" s="6">
        <v>23477.41</v>
      </c>
      <c r="I4418" t="str">
        <f>IFERROR(VLOOKUP(G4418,'LEAID Match'!$B$2:$C$427,2,FALSE),"")</f>
        <v/>
      </c>
    </row>
    <row r="4419" spans="1:9" x14ac:dyDescent="0.2">
      <c r="A4419" t="str">
        <f t="shared" ref="A4419:A4482" si="69">I4419</f>
        <v/>
      </c>
      <c r="B4419">
        <v>2021</v>
      </c>
      <c r="C4419" t="s">
        <v>1763</v>
      </c>
      <c r="D4419" t="s">
        <v>1765</v>
      </c>
      <c r="E4419" t="s">
        <v>1767</v>
      </c>
      <c r="F4419" s="5" t="s">
        <v>508</v>
      </c>
      <c r="G4419" s="5">
        <v>759000</v>
      </c>
      <c r="H4419" s="6">
        <v>22337.439999999999</v>
      </c>
      <c r="I4419" t="str">
        <f>IFERROR(VLOOKUP(G4419,'LEAID Match'!$B$2:$C$427,2,FALSE),"")</f>
        <v/>
      </c>
    </row>
    <row r="4420" spans="1:9" x14ac:dyDescent="0.2">
      <c r="A4420" t="str">
        <f t="shared" si="69"/>
        <v/>
      </c>
      <c r="B4420">
        <v>2020</v>
      </c>
      <c r="C4420" t="s">
        <v>1763</v>
      </c>
      <c r="D4420" t="s">
        <v>1765</v>
      </c>
      <c r="E4420" t="s">
        <v>1767</v>
      </c>
      <c r="F4420" s="4" t="s">
        <v>508</v>
      </c>
      <c r="G4420" s="4">
        <v>759000</v>
      </c>
      <c r="H4420" s="10">
        <v>21728.06</v>
      </c>
      <c r="I4420" t="str">
        <f>IFERROR(VLOOKUP(G4420,'LEAID Match'!$B$2:$C$427,2,FALSE),"")</f>
        <v/>
      </c>
    </row>
    <row r="4421" spans="1:9" x14ac:dyDescent="0.2">
      <c r="A4421" t="str">
        <f t="shared" si="69"/>
        <v/>
      </c>
      <c r="B4421">
        <v>2019</v>
      </c>
      <c r="C4421" t="s">
        <v>1763</v>
      </c>
      <c r="D4421" t="s">
        <v>1765</v>
      </c>
      <c r="E4421" t="s">
        <v>1767</v>
      </c>
      <c r="F4421" s="4" t="s">
        <v>508</v>
      </c>
      <c r="G4421" s="4">
        <v>759000</v>
      </c>
      <c r="H4421" s="10">
        <v>21322.13</v>
      </c>
      <c r="I4421" t="str">
        <f>IFERROR(VLOOKUP(G4421,'LEAID Match'!$B$2:$C$427,2,FALSE),"")</f>
        <v/>
      </c>
    </row>
    <row r="4422" spans="1:9" x14ac:dyDescent="0.2">
      <c r="A4422" t="str">
        <f t="shared" si="69"/>
        <v/>
      </c>
      <c r="B4422">
        <v>2018</v>
      </c>
      <c r="C4422" t="s">
        <v>1763</v>
      </c>
      <c r="D4422" t="s">
        <v>1765</v>
      </c>
      <c r="E4422" t="s">
        <v>1767</v>
      </c>
      <c r="F4422" s="4" t="s">
        <v>508</v>
      </c>
      <c r="G4422" s="4">
        <v>759000</v>
      </c>
      <c r="H4422" s="10">
        <v>21049.86</v>
      </c>
      <c r="I4422" t="str">
        <f>IFERROR(VLOOKUP(G4422,'LEAID Match'!$B$2:$C$427,2,FALSE),"")</f>
        <v/>
      </c>
    </row>
    <row r="4423" spans="1:9" x14ac:dyDescent="0.2">
      <c r="A4423" t="str">
        <f t="shared" si="69"/>
        <v/>
      </c>
      <c r="B4423">
        <v>2017</v>
      </c>
      <c r="C4423" t="s">
        <v>1763</v>
      </c>
      <c r="D4423" t="s">
        <v>1765</v>
      </c>
      <c r="E4423" t="s">
        <v>1767</v>
      </c>
      <c r="F4423" s="4" t="s">
        <v>508</v>
      </c>
      <c r="G4423" s="4">
        <v>759000</v>
      </c>
      <c r="H4423" s="10">
        <v>21075.94</v>
      </c>
      <c r="I4423" t="str">
        <f>IFERROR(VLOOKUP(G4423,'LEAID Match'!$B$2:$C$427,2,FALSE),"")</f>
        <v/>
      </c>
    </row>
    <row r="4424" spans="1:9" x14ac:dyDescent="0.2">
      <c r="A4424" t="str">
        <f t="shared" si="69"/>
        <v/>
      </c>
      <c r="B4424">
        <v>2016</v>
      </c>
      <c r="C4424" t="s">
        <v>1763</v>
      </c>
      <c r="D4424" t="s">
        <v>1765</v>
      </c>
      <c r="E4424" t="s">
        <v>1767</v>
      </c>
      <c r="F4424" s="4" t="s">
        <v>508</v>
      </c>
      <c r="G4424" s="4">
        <v>759000</v>
      </c>
      <c r="H4424" s="10">
        <v>21300.85</v>
      </c>
      <c r="I4424" t="str">
        <f>IFERROR(VLOOKUP(G4424,'LEAID Match'!$B$2:$C$427,2,FALSE),"")</f>
        <v/>
      </c>
    </row>
    <row r="4425" spans="1:9" x14ac:dyDescent="0.2">
      <c r="A4425" t="str">
        <f t="shared" si="69"/>
        <v/>
      </c>
      <c r="B4425" s="14">
        <v>2015</v>
      </c>
      <c r="C4425" t="s">
        <v>1763</v>
      </c>
      <c r="D4425" t="s">
        <v>1765</v>
      </c>
      <c r="E4425" t="s">
        <v>1767</v>
      </c>
      <c r="F4425" s="14" t="s">
        <v>508</v>
      </c>
      <c r="G4425" s="14">
        <v>759000</v>
      </c>
      <c r="H4425" s="14">
        <v>21370.06</v>
      </c>
      <c r="I4425" t="str">
        <f>IFERROR(VLOOKUP(G4425,'LEAID Match'!$B$2:$C$427,2,FALSE),"")</f>
        <v/>
      </c>
    </row>
    <row r="4426" spans="1:9" x14ac:dyDescent="0.2">
      <c r="A4426" t="str">
        <f t="shared" si="69"/>
        <v/>
      </c>
      <c r="B4426">
        <v>2023</v>
      </c>
      <c r="C4426" t="s">
        <v>1763</v>
      </c>
      <c r="D4426" t="s">
        <v>1765</v>
      </c>
      <c r="E4426" t="s">
        <v>1767</v>
      </c>
      <c r="F4426" s="5" t="s">
        <v>509</v>
      </c>
      <c r="G4426" s="5">
        <v>760000</v>
      </c>
      <c r="H4426" s="6">
        <v>50411.7</v>
      </c>
      <c r="I4426" t="str">
        <f>IFERROR(VLOOKUP(G4426,'LEAID Match'!$B$2:$C$427,2,FALSE),"")</f>
        <v/>
      </c>
    </row>
    <row r="4427" spans="1:9" x14ac:dyDescent="0.2">
      <c r="A4427" t="str">
        <f t="shared" si="69"/>
        <v/>
      </c>
      <c r="B4427">
        <v>2022</v>
      </c>
      <c r="C4427" t="s">
        <v>1763</v>
      </c>
      <c r="D4427" t="s">
        <v>1765</v>
      </c>
      <c r="E4427" t="s">
        <v>1767</v>
      </c>
      <c r="F4427" s="5" t="s">
        <v>509</v>
      </c>
      <c r="G4427" s="5">
        <v>760000</v>
      </c>
      <c r="H4427" s="6">
        <v>48047.63</v>
      </c>
      <c r="I4427" t="str">
        <f>IFERROR(VLOOKUP(G4427,'LEAID Match'!$B$2:$C$427,2,FALSE),"")</f>
        <v/>
      </c>
    </row>
    <row r="4428" spans="1:9" x14ac:dyDescent="0.2">
      <c r="A4428" t="str">
        <f t="shared" si="69"/>
        <v/>
      </c>
      <c r="B4428">
        <v>2021</v>
      </c>
      <c r="C4428" t="s">
        <v>1763</v>
      </c>
      <c r="D4428" t="s">
        <v>1765</v>
      </c>
      <c r="E4428" t="s">
        <v>1767</v>
      </c>
      <c r="F4428" s="5" t="s">
        <v>509</v>
      </c>
      <c r="G4428" s="5">
        <v>760000</v>
      </c>
      <c r="H4428" s="6">
        <v>46516.71</v>
      </c>
      <c r="I4428" t="str">
        <f>IFERROR(VLOOKUP(G4428,'LEAID Match'!$B$2:$C$427,2,FALSE),"")</f>
        <v/>
      </c>
    </row>
    <row r="4429" spans="1:9" x14ac:dyDescent="0.2">
      <c r="A4429" t="str">
        <f t="shared" si="69"/>
        <v/>
      </c>
      <c r="B4429">
        <v>2020</v>
      </c>
      <c r="C4429" t="s">
        <v>1763</v>
      </c>
      <c r="D4429" t="s">
        <v>1765</v>
      </c>
      <c r="E4429" t="s">
        <v>1767</v>
      </c>
      <c r="F4429" s="4" t="s">
        <v>509</v>
      </c>
      <c r="G4429" s="4">
        <v>760000</v>
      </c>
      <c r="H4429" s="10">
        <v>44344.52</v>
      </c>
      <c r="I4429" t="str">
        <f>IFERROR(VLOOKUP(G4429,'LEAID Match'!$B$2:$C$427,2,FALSE),"")</f>
        <v/>
      </c>
    </row>
    <row r="4430" spans="1:9" x14ac:dyDescent="0.2">
      <c r="A4430" t="str">
        <f t="shared" si="69"/>
        <v/>
      </c>
      <c r="B4430">
        <v>2019</v>
      </c>
      <c r="C4430" t="s">
        <v>1763</v>
      </c>
      <c r="D4430" t="s">
        <v>1765</v>
      </c>
      <c r="E4430" t="s">
        <v>1767</v>
      </c>
      <c r="F4430" s="4" t="s">
        <v>509</v>
      </c>
      <c r="G4430" s="4">
        <v>760000</v>
      </c>
      <c r="H4430" s="10">
        <v>44584.22</v>
      </c>
      <c r="I4430" t="str">
        <f>IFERROR(VLOOKUP(G4430,'LEAID Match'!$B$2:$C$427,2,FALSE),"")</f>
        <v/>
      </c>
    </row>
    <row r="4431" spans="1:9" x14ac:dyDescent="0.2">
      <c r="A4431" t="str">
        <f t="shared" si="69"/>
        <v/>
      </c>
      <c r="B4431">
        <v>2018</v>
      </c>
      <c r="C4431" t="s">
        <v>1763</v>
      </c>
      <c r="D4431" t="s">
        <v>1765</v>
      </c>
      <c r="E4431" t="s">
        <v>1767</v>
      </c>
      <c r="F4431" s="4" t="s">
        <v>509</v>
      </c>
      <c r="G4431" s="4">
        <v>760000</v>
      </c>
      <c r="H4431" s="10">
        <v>44736.41</v>
      </c>
      <c r="I4431" t="str">
        <f>IFERROR(VLOOKUP(G4431,'LEAID Match'!$B$2:$C$427,2,FALSE),"")</f>
        <v/>
      </c>
    </row>
    <row r="4432" spans="1:9" x14ac:dyDescent="0.2">
      <c r="A4432" t="str">
        <f t="shared" si="69"/>
        <v/>
      </c>
      <c r="B4432">
        <v>2017</v>
      </c>
      <c r="C4432" t="s">
        <v>1763</v>
      </c>
      <c r="D4432" t="s">
        <v>1765</v>
      </c>
      <c r="E4432" t="s">
        <v>1767</v>
      </c>
      <c r="F4432" s="4" t="s">
        <v>509</v>
      </c>
      <c r="G4432" s="4">
        <v>760000</v>
      </c>
      <c r="H4432" s="10">
        <v>45159.74</v>
      </c>
      <c r="I4432" t="str">
        <f>IFERROR(VLOOKUP(G4432,'LEAID Match'!$B$2:$C$427,2,FALSE),"")</f>
        <v/>
      </c>
    </row>
    <row r="4433" spans="1:9" x14ac:dyDescent="0.2">
      <c r="A4433" t="str">
        <f t="shared" si="69"/>
        <v/>
      </c>
      <c r="B4433">
        <v>2016</v>
      </c>
      <c r="C4433" t="s">
        <v>1763</v>
      </c>
      <c r="D4433" t="s">
        <v>1765</v>
      </c>
      <c r="E4433" t="s">
        <v>1767</v>
      </c>
      <c r="F4433" s="4" t="s">
        <v>509</v>
      </c>
      <c r="G4433" s="4">
        <v>760000</v>
      </c>
      <c r="H4433" s="10">
        <v>44029.68</v>
      </c>
      <c r="I4433" t="str">
        <f>IFERROR(VLOOKUP(G4433,'LEAID Match'!$B$2:$C$427,2,FALSE),"")</f>
        <v/>
      </c>
    </row>
    <row r="4434" spans="1:9" x14ac:dyDescent="0.2">
      <c r="A4434" t="str">
        <f t="shared" si="69"/>
        <v/>
      </c>
      <c r="B4434" s="14">
        <v>2015</v>
      </c>
      <c r="C4434" t="s">
        <v>1763</v>
      </c>
      <c r="D4434" t="s">
        <v>1765</v>
      </c>
      <c r="E4434" t="s">
        <v>1767</v>
      </c>
      <c r="F4434" s="14" t="s">
        <v>509</v>
      </c>
      <c r="G4434" s="14">
        <v>760000</v>
      </c>
      <c r="H4434" s="14">
        <v>44068.09</v>
      </c>
      <c r="I4434" t="str">
        <f>IFERROR(VLOOKUP(G4434,'LEAID Match'!$B$2:$C$427,2,FALSE),"")</f>
        <v/>
      </c>
    </row>
    <row r="4435" spans="1:9" x14ac:dyDescent="0.2">
      <c r="A4435" t="str">
        <f t="shared" si="69"/>
        <v/>
      </c>
      <c r="B4435">
        <v>2023</v>
      </c>
      <c r="C4435" t="s">
        <v>1763</v>
      </c>
      <c r="D4435" t="s">
        <v>1765</v>
      </c>
      <c r="E4435" t="s">
        <v>1767</v>
      </c>
      <c r="F4435" s="5" t="s">
        <v>510</v>
      </c>
      <c r="G4435" s="5">
        <v>761000</v>
      </c>
      <c r="H4435" s="6">
        <v>610901.97</v>
      </c>
      <c r="I4435" t="str">
        <f>IFERROR(VLOOKUP(G4435,'LEAID Match'!$B$2:$C$427,2,FALSE),"")</f>
        <v/>
      </c>
    </row>
    <row r="4436" spans="1:9" x14ac:dyDescent="0.2">
      <c r="A4436" t="str">
        <f t="shared" si="69"/>
        <v/>
      </c>
      <c r="B4436">
        <v>2022</v>
      </c>
      <c r="C4436" t="s">
        <v>1763</v>
      </c>
      <c r="D4436" t="s">
        <v>1765</v>
      </c>
      <c r="E4436" t="s">
        <v>1767</v>
      </c>
      <c r="F4436" s="5" t="s">
        <v>510</v>
      </c>
      <c r="G4436" s="5">
        <v>761000</v>
      </c>
      <c r="H4436" s="6">
        <v>574750.12</v>
      </c>
      <c r="I4436" t="str">
        <f>IFERROR(VLOOKUP(G4436,'LEAID Match'!$B$2:$C$427,2,FALSE),"")</f>
        <v/>
      </c>
    </row>
    <row r="4437" spans="1:9" x14ac:dyDescent="0.2">
      <c r="A4437" t="str">
        <f t="shared" si="69"/>
        <v/>
      </c>
      <c r="B4437">
        <v>2021</v>
      </c>
      <c r="C4437" t="s">
        <v>1763</v>
      </c>
      <c r="D4437" t="s">
        <v>1765</v>
      </c>
      <c r="E4437" t="s">
        <v>1767</v>
      </c>
      <c r="F4437" s="5" t="s">
        <v>510</v>
      </c>
      <c r="G4437" s="5">
        <v>761000</v>
      </c>
      <c r="H4437" s="6">
        <v>547504.69999999995</v>
      </c>
      <c r="I4437" t="str">
        <f>IFERROR(VLOOKUP(G4437,'LEAID Match'!$B$2:$C$427,2,FALSE),"")</f>
        <v/>
      </c>
    </row>
    <row r="4438" spans="1:9" x14ac:dyDescent="0.2">
      <c r="A4438" t="str">
        <f t="shared" si="69"/>
        <v/>
      </c>
      <c r="B4438">
        <v>2020</v>
      </c>
      <c r="C4438" t="s">
        <v>1763</v>
      </c>
      <c r="D4438" t="s">
        <v>1765</v>
      </c>
      <c r="E4438" t="s">
        <v>1767</v>
      </c>
      <c r="F4438" s="4" t="s">
        <v>510</v>
      </c>
      <c r="G4438" s="4">
        <v>761000</v>
      </c>
      <c r="H4438" s="10">
        <v>523136.67</v>
      </c>
      <c r="I4438" t="str">
        <f>IFERROR(VLOOKUP(G4438,'LEAID Match'!$B$2:$C$427,2,FALSE),"")</f>
        <v/>
      </c>
    </row>
    <row r="4439" spans="1:9" x14ac:dyDescent="0.2">
      <c r="A4439" t="str">
        <f t="shared" si="69"/>
        <v/>
      </c>
      <c r="B4439">
        <v>2019</v>
      </c>
      <c r="C4439" t="s">
        <v>1763</v>
      </c>
      <c r="D4439" t="s">
        <v>1765</v>
      </c>
      <c r="E4439" t="s">
        <v>1767</v>
      </c>
      <c r="F4439" s="4" t="s">
        <v>510</v>
      </c>
      <c r="G4439" s="4">
        <v>761000</v>
      </c>
      <c r="H4439" s="10">
        <v>495383.22</v>
      </c>
      <c r="I4439" t="str">
        <f>IFERROR(VLOOKUP(G4439,'LEAID Match'!$B$2:$C$427,2,FALSE),"")</f>
        <v/>
      </c>
    </row>
    <row r="4440" spans="1:9" x14ac:dyDescent="0.2">
      <c r="A4440" t="str">
        <f t="shared" si="69"/>
        <v/>
      </c>
      <c r="B4440">
        <v>2018</v>
      </c>
      <c r="C4440" t="s">
        <v>1763</v>
      </c>
      <c r="D4440" t="s">
        <v>1765</v>
      </c>
      <c r="E4440" t="s">
        <v>1767</v>
      </c>
      <c r="F4440" s="4" t="s">
        <v>510</v>
      </c>
      <c r="G4440" s="4">
        <v>761000</v>
      </c>
      <c r="H4440" s="10">
        <v>472305.46</v>
      </c>
      <c r="I4440" t="str">
        <f>IFERROR(VLOOKUP(G4440,'LEAID Match'!$B$2:$C$427,2,FALSE),"")</f>
        <v/>
      </c>
    </row>
    <row r="4441" spans="1:9" x14ac:dyDescent="0.2">
      <c r="A4441" t="str">
        <f t="shared" si="69"/>
        <v/>
      </c>
      <c r="B4441">
        <v>2017</v>
      </c>
      <c r="C4441" t="s">
        <v>1763</v>
      </c>
      <c r="D4441" t="s">
        <v>1765</v>
      </c>
      <c r="E4441" t="s">
        <v>1767</v>
      </c>
      <c r="F4441" s="4" t="s">
        <v>510</v>
      </c>
      <c r="G4441" s="4">
        <v>761000</v>
      </c>
      <c r="H4441" s="10">
        <v>448535.87</v>
      </c>
      <c r="I4441" t="str">
        <f>IFERROR(VLOOKUP(G4441,'LEAID Match'!$B$2:$C$427,2,FALSE),"")</f>
        <v/>
      </c>
    </row>
    <row r="4442" spans="1:9" x14ac:dyDescent="0.2">
      <c r="A4442" t="str">
        <f t="shared" si="69"/>
        <v/>
      </c>
      <c r="B4442">
        <v>2016</v>
      </c>
      <c r="C4442" t="s">
        <v>1763</v>
      </c>
      <c r="D4442" t="s">
        <v>1765</v>
      </c>
      <c r="E4442" t="s">
        <v>1767</v>
      </c>
      <c r="F4442" s="4" t="s">
        <v>510</v>
      </c>
      <c r="G4442" s="4">
        <v>761000</v>
      </c>
      <c r="H4442" s="10">
        <v>432912.37</v>
      </c>
      <c r="I4442" t="str">
        <f>IFERROR(VLOOKUP(G4442,'LEAID Match'!$B$2:$C$427,2,FALSE),"")</f>
        <v/>
      </c>
    </row>
    <row r="4443" spans="1:9" x14ac:dyDescent="0.2">
      <c r="A4443" t="str">
        <f t="shared" si="69"/>
        <v/>
      </c>
      <c r="B4443" s="14">
        <v>2015</v>
      </c>
      <c r="C4443" t="s">
        <v>1763</v>
      </c>
      <c r="D4443" t="s">
        <v>1765</v>
      </c>
      <c r="E4443" t="s">
        <v>1767</v>
      </c>
      <c r="F4443" s="14" t="s">
        <v>510</v>
      </c>
      <c r="G4443" s="14">
        <v>761000</v>
      </c>
      <c r="H4443" s="14">
        <v>429974.56</v>
      </c>
      <c r="I4443" t="str">
        <f>IFERROR(VLOOKUP(G4443,'LEAID Match'!$B$2:$C$427,2,FALSE),"")</f>
        <v/>
      </c>
    </row>
    <row r="4444" spans="1:9" x14ac:dyDescent="0.2">
      <c r="A4444" t="str">
        <f t="shared" si="69"/>
        <v/>
      </c>
      <c r="B4444">
        <v>2023</v>
      </c>
      <c r="C4444" t="s">
        <v>1763</v>
      </c>
      <c r="D4444" t="s">
        <v>1765</v>
      </c>
      <c r="E4444" t="s">
        <v>1767</v>
      </c>
      <c r="F4444" s="5" t="s">
        <v>511</v>
      </c>
      <c r="G4444" s="5">
        <v>762000</v>
      </c>
      <c r="H4444" s="6">
        <v>183445.14</v>
      </c>
      <c r="I4444" t="str">
        <f>IFERROR(VLOOKUP(G4444,'LEAID Match'!$B$2:$C$427,2,FALSE),"")</f>
        <v/>
      </c>
    </row>
    <row r="4445" spans="1:9" x14ac:dyDescent="0.2">
      <c r="A4445" t="str">
        <f t="shared" si="69"/>
        <v/>
      </c>
      <c r="B4445">
        <v>2022</v>
      </c>
      <c r="C4445" t="s">
        <v>1763</v>
      </c>
      <c r="D4445" t="s">
        <v>1765</v>
      </c>
      <c r="E4445" t="s">
        <v>1767</v>
      </c>
      <c r="F4445" s="5" t="s">
        <v>511</v>
      </c>
      <c r="G4445" s="5">
        <v>762000</v>
      </c>
      <c r="H4445" s="6">
        <v>140278.56</v>
      </c>
      <c r="I4445" t="str">
        <f>IFERROR(VLOOKUP(G4445,'LEAID Match'!$B$2:$C$427,2,FALSE),"")</f>
        <v/>
      </c>
    </row>
    <row r="4446" spans="1:9" x14ac:dyDescent="0.2">
      <c r="A4446" t="str">
        <f t="shared" si="69"/>
        <v/>
      </c>
      <c r="B4446">
        <v>2021</v>
      </c>
      <c r="C4446" t="s">
        <v>1763</v>
      </c>
      <c r="D4446" t="s">
        <v>1765</v>
      </c>
      <c r="E4446" t="s">
        <v>1767</v>
      </c>
      <c r="F4446" s="5" t="s">
        <v>511</v>
      </c>
      <c r="G4446" s="5">
        <v>762000</v>
      </c>
      <c r="H4446" s="6">
        <v>122589.28</v>
      </c>
      <c r="I4446" t="str">
        <f>IFERROR(VLOOKUP(G4446,'LEAID Match'!$B$2:$C$427,2,FALSE),"")</f>
        <v/>
      </c>
    </row>
    <row r="4447" spans="1:9" x14ac:dyDescent="0.2">
      <c r="A4447" t="str">
        <f t="shared" si="69"/>
        <v/>
      </c>
      <c r="B4447">
        <v>2020</v>
      </c>
      <c r="C4447" t="s">
        <v>1763</v>
      </c>
      <c r="D4447" t="s">
        <v>1765</v>
      </c>
      <c r="E4447" t="s">
        <v>1767</v>
      </c>
      <c r="F4447" s="4" t="s">
        <v>511</v>
      </c>
      <c r="G4447" s="4">
        <v>762000</v>
      </c>
      <c r="H4447" s="10">
        <v>118661.85</v>
      </c>
      <c r="I4447" t="str">
        <f>IFERROR(VLOOKUP(G4447,'LEAID Match'!$B$2:$C$427,2,FALSE),"")</f>
        <v/>
      </c>
    </row>
    <row r="4448" spans="1:9" x14ac:dyDescent="0.2">
      <c r="A4448" t="str">
        <f t="shared" si="69"/>
        <v/>
      </c>
      <c r="B4448">
        <v>2019</v>
      </c>
      <c r="C4448" t="s">
        <v>1763</v>
      </c>
      <c r="D4448" t="s">
        <v>1765</v>
      </c>
      <c r="E4448" t="s">
        <v>1767</v>
      </c>
      <c r="F4448" s="4" t="s">
        <v>511</v>
      </c>
      <c r="G4448" s="4">
        <v>762000</v>
      </c>
      <c r="H4448" s="10">
        <v>114736.21</v>
      </c>
      <c r="I4448" t="str">
        <f>IFERROR(VLOOKUP(G4448,'LEAID Match'!$B$2:$C$427,2,FALSE),"")</f>
        <v/>
      </c>
    </row>
    <row r="4449" spans="1:9" x14ac:dyDescent="0.2">
      <c r="A4449" t="str">
        <f t="shared" si="69"/>
        <v/>
      </c>
      <c r="B4449">
        <v>2018</v>
      </c>
      <c r="C4449" t="s">
        <v>1763</v>
      </c>
      <c r="D4449" t="s">
        <v>1765</v>
      </c>
      <c r="E4449" t="s">
        <v>1767</v>
      </c>
      <c r="F4449" s="4" t="s">
        <v>511</v>
      </c>
      <c r="G4449" s="4">
        <v>762000</v>
      </c>
      <c r="H4449" s="10">
        <v>111627.24</v>
      </c>
      <c r="I4449" t="str">
        <f>IFERROR(VLOOKUP(G4449,'LEAID Match'!$B$2:$C$427,2,FALSE),"")</f>
        <v/>
      </c>
    </row>
    <row r="4450" spans="1:9" x14ac:dyDescent="0.2">
      <c r="A4450" t="str">
        <f t="shared" si="69"/>
        <v/>
      </c>
      <c r="B4450">
        <v>2017</v>
      </c>
      <c r="C4450" t="s">
        <v>1763</v>
      </c>
      <c r="D4450" t="s">
        <v>1765</v>
      </c>
      <c r="E4450" t="s">
        <v>1767</v>
      </c>
      <c r="F4450" s="4" t="s">
        <v>511</v>
      </c>
      <c r="G4450" s="4">
        <v>762000</v>
      </c>
      <c r="H4450" s="10">
        <v>107235.05</v>
      </c>
      <c r="I4450" t="str">
        <f>IFERROR(VLOOKUP(G4450,'LEAID Match'!$B$2:$C$427,2,FALSE),"")</f>
        <v/>
      </c>
    </row>
    <row r="4451" spans="1:9" x14ac:dyDescent="0.2">
      <c r="A4451" t="str">
        <f t="shared" si="69"/>
        <v/>
      </c>
      <c r="B4451">
        <v>2016</v>
      </c>
      <c r="C4451" t="s">
        <v>1763</v>
      </c>
      <c r="D4451" t="s">
        <v>1765</v>
      </c>
      <c r="E4451" t="s">
        <v>1767</v>
      </c>
      <c r="F4451" s="4" t="s">
        <v>511</v>
      </c>
      <c r="G4451" s="4">
        <v>762000</v>
      </c>
      <c r="H4451" s="10">
        <v>101162.03</v>
      </c>
      <c r="I4451" t="str">
        <f>IFERROR(VLOOKUP(G4451,'LEAID Match'!$B$2:$C$427,2,FALSE),"")</f>
        <v/>
      </c>
    </row>
    <row r="4452" spans="1:9" x14ac:dyDescent="0.2">
      <c r="A4452" t="str">
        <f t="shared" si="69"/>
        <v/>
      </c>
      <c r="B4452" s="14">
        <v>2015</v>
      </c>
      <c r="C4452" t="s">
        <v>1763</v>
      </c>
      <c r="D4452" t="s">
        <v>1765</v>
      </c>
      <c r="E4452" t="s">
        <v>1767</v>
      </c>
      <c r="F4452" s="14" t="s">
        <v>511</v>
      </c>
      <c r="G4452" s="14">
        <v>762000</v>
      </c>
      <c r="H4452" s="14">
        <v>96308.79</v>
      </c>
      <c r="I4452" t="str">
        <f>IFERROR(VLOOKUP(G4452,'LEAID Match'!$B$2:$C$427,2,FALSE),"")</f>
        <v/>
      </c>
    </row>
    <row r="4453" spans="1:9" x14ac:dyDescent="0.2">
      <c r="A4453" t="str">
        <f t="shared" si="69"/>
        <v/>
      </c>
      <c r="B4453">
        <v>2023</v>
      </c>
      <c r="C4453" t="s">
        <v>1763</v>
      </c>
      <c r="D4453" t="s">
        <v>1765</v>
      </c>
      <c r="E4453" t="s">
        <v>1767</v>
      </c>
      <c r="F4453" s="5" t="s">
        <v>512</v>
      </c>
      <c r="G4453" s="5">
        <v>763000</v>
      </c>
      <c r="H4453" s="6">
        <v>4122.95</v>
      </c>
      <c r="I4453" t="str">
        <f>IFERROR(VLOOKUP(G4453,'LEAID Match'!$B$2:$C$427,2,FALSE),"")</f>
        <v/>
      </c>
    </row>
    <row r="4454" spans="1:9" x14ac:dyDescent="0.2">
      <c r="A4454" t="str">
        <f t="shared" si="69"/>
        <v/>
      </c>
      <c r="B4454">
        <v>2022</v>
      </c>
      <c r="C4454" t="s">
        <v>1763</v>
      </c>
      <c r="D4454" t="s">
        <v>1765</v>
      </c>
      <c r="E4454" t="s">
        <v>1767</v>
      </c>
      <c r="F4454" s="5" t="s">
        <v>512</v>
      </c>
      <c r="G4454" s="5">
        <v>763000</v>
      </c>
      <c r="H4454" s="6">
        <v>3939.15</v>
      </c>
      <c r="I4454" t="str">
        <f>IFERROR(VLOOKUP(G4454,'LEAID Match'!$B$2:$C$427,2,FALSE),"")</f>
        <v/>
      </c>
    </row>
    <row r="4455" spans="1:9" x14ac:dyDescent="0.2">
      <c r="A4455" t="str">
        <f t="shared" si="69"/>
        <v/>
      </c>
      <c r="B4455">
        <v>2021</v>
      </c>
      <c r="C4455" t="s">
        <v>1763</v>
      </c>
      <c r="D4455" t="s">
        <v>1765</v>
      </c>
      <c r="E4455" t="s">
        <v>1767</v>
      </c>
      <c r="F4455" s="5" t="s">
        <v>512</v>
      </c>
      <c r="G4455" s="5">
        <v>763000</v>
      </c>
      <c r="H4455" s="6">
        <v>3684.51</v>
      </c>
      <c r="I4455" t="str">
        <f>IFERROR(VLOOKUP(G4455,'LEAID Match'!$B$2:$C$427,2,FALSE),"")</f>
        <v/>
      </c>
    </row>
    <row r="4456" spans="1:9" x14ac:dyDescent="0.2">
      <c r="A4456" t="str">
        <f t="shared" si="69"/>
        <v/>
      </c>
      <c r="B4456">
        <v>2020</v>
      </c>
      <c r="C4456" t="s">
        <v>1763</v>
      </c>
      <c r="D4456" t="s">
        <v>1765</v>
      </c>
      <c r="E4456" t="s">
        <v>1767</v>
      </c>
      <c r="F4456" s="4" t="s">
        <v>512</v>
      </c>
      <c r="G4456" s="4">
        <v>763000</v>
      </c>
      <c r="H4456" s="10">
        <v>3792.69</v>
      </c>
      <c r="I4456" t="str">
        <f>IFERROR(VLOOKUP(G4456,'LEAID Match'!$B$2:$C$427,2,FALSE),"")</f>
        <v/>
      </c>
    </row>
    <row r="4457" spans="1:9" x14ac:dyDescent="0.2">
      <c r="A4457" t="str">
        <f t="shared" si="69"/>
        <v/>
      </c>
      <c r="B4457">
        <v>2019</v>
      </c>
      <c r="C4457" t="s">
        <v>1763</v>
      </c>
      <c r="D4457" t="s">
        <v>1765</v>
      </c>
      <c r="E4457" t="s">
        <v>1767</v>
      </c>
      <c r="F4457" s="4" t="s">
        <v>512</v>
      </c>
      <c r="G4457" s="4">
        <v>763000</v>
      </c>
      <c r="H4457" s="10">
        <v>4189.3</v>
      </c>
      <c r="I4457" t="str">
        <f>IFERROR(VLOOKUP(G4457,'LEAID Match'!$B$2:$C$427,2,FALSE),"")</f>
        <v/>
      </c>
    </row>
    <row r="4458" spans="1:9" x14ac:dyDescent="0.2">
      <c r="A4458" t="str">
        <f t="shared" si="69"/>
        <v/>
      </c>
      <c r="B4458">
        <v>2018</v>
      </c>
      <c r="C4458" t="s">
        <v>1763</v>
      </c>
      <c r="D4458" t="s">
        <v>1765</v>
      </c>
      <c r="E4458" t="s">
        <v>1767</v>
      </c>
      <c r="F4458" s="4" t="s">
        <v>512</v>
      </c>
      <c r="G4458" s="4">
        <v>763000</v>
      </c>
      <c r="H4458" s="10">
        <v>5045.04</v>
      </c>
      <c r="I4458" t="str">
        <f>IFERROR(VLOOKUP(G4458,'LEAID Match'!$B$2:$C$427,2,FALSE),"")</f>
        <v/>
      </c>
    </row>
    <row r="4459" spans="1:9" x14ac:dyDescent="0.2">
      <c r="A4459" t="str">
        <f t="shared" si="69"/>
        <v/>
      </c>
      <c r="B4459">
        <v>2017</v>
      </c>
      <c r="C4459" t="s">
        <v>1763</v>
      </c>
      <c r="D4459" t="s">
        <v>1765</v>
      </c>
      <c r="E4459" t="s">
        <v>1767</v>
      </c>
      <c r="F4459" s="4" t="s">
        <v>512</v>
      </c>
      <c r="G4459" s="4">
        <v>763000</v>
      </c>
      <c r="H4459" s="10">
        <v>5614.08</v>
      </c>
      <c r="I4459" t="str">
        <f>IFERROR(VLOOKUP(G4459,'LEAID Match'!$B$2:$C$427,2,FALSE),"")</f>
        <v/>
      </c>
    </row>
    <row r="4460" spans="1:9" x14ac:dyDescent="0.2">
      <c r="A4460" t="str">
        <f t="shared" si="69"/>
        <v/>
      </c>
      <c r="B4460">
        <v>2016</v>
      </c>
      <c r="C4460" t="s">
        <v>1763</v>
      </c>
      <c r="D4460" t="s">
        <v>1765</v>
      </c>
      <c r="E4460" t="s">
        <v>1767</v>
      </c>
      <c r="F4460" s="4" t="s">
        <v>512</v>
      </c>
      <c r="G4460" s="4">
        <v>763000</v>
      </c>
      <c r="H4460" s="10">
        <v>5766.15</v>
      </c>
      <c r="I4460" t="str">
        <f>IFERROR(VLOOKUP(G4460,'LEAID Match'!$B$2:$C$427,2,FALSE),"")</f>
        <v/>
      </c>
    </row>
    <row r="4461" spans="1:9" x14ac:dyDescent="0.2">
      <c r="A4461" t="str">
        <f t="shared" si="69"/>
        <v/>
      </c>
      <c r="B4461" s="14">
        <v>2015</v>
      </c>
      <c r="C4461" t="s">
        <v>1763</v>
      </c>
      <c r="D4461" t="s">
        <v>1765</v>
      </c>
      <c r="E4461" t="s">
        <v>1767</v>
      </c>
      <c r="F4461" s="14" t="s">
        <v>512</v>
      </c>
      <c r="G4461" s="14">
        <v>763000</v>
      </c>
      <c r="H4461" s="14">
        <v>5298.83</v>
      </c>
      <c r="I4461" t="str">
        <f>IFERROR(VLOOKUP(G4461,'LEAID Match'!$B$2:$C$427,2,FALSE),"")</f>
        <v/>
      </c>
    </row>
    <row r="4462" spans="1:9" x14ac:dyDescent="0.2">
      <c r="A4462" t="str">
        <f t="shared" si="69"/>
        <v/>
      </c>
      <c r="B4462">
        <v>2023</v>
      </c>
      <c r="C4462" t="s">
        <v>1763</v>
      </c>
      <c r="D4462" t="s">
        <v>1765</v>
      </c>
      <c r="E4462" t="s">
        <v>1767</v>
      </c>
      <c r="F4462" s="5" t="s">
        <v>513</v>
      </c>
      <c r="G4462" s="5">
        <v>764000</v>
      </c>
      <c r="H4462" s="6">
        <v>46758.33</v>
      </c>
      <c r="I4462" t="str">
        <f>IFERROR(VLOOKUP(G4462,'LEAID Match'!$B$2:$C$427,2,FALSE),"")</f>
        <v/>
      </c>
    </row>
    <row r="4463" spans="1:9" x14ac:dyDescent="0.2">
      <c r="A4463" t="str">
        <f t="shared" si="69"/>
        <v/>
      </c>
      <c r="B4463">
        <v>2022</v>
      </c>
      <c r="C4463" t="s">
        <v>1763</v>
      </c>
      <c r="D4463" t="s">
        <v>1765</v>
      </c>
      <c r="E4463" t="s">
        <v>1767</v>
      </c>
      <c r="F4463" s="5" t="s">
        <v>513</v>
      </c>
      <c r="G4463" s="5">
        <v>764000</v>
      </c>
      <c r="H4463" s="6">
        <v>43467.199999999997</v>
      </c>
      <c r="I4463" t="str">
        <f>IFERROR(VLOOKUP(G4463,'LEAID Match'!$B$2:$C$427,2,FALSE),"")</f>
        <v/>
      </c>
    </row>
    <row r="4464" spans="1:9" x14ac:dyDescent="0.2">
      <c r="A4464" t="str">
        <f t="shared" si="69"/>
        <v/>
      </c>
      <c r="B4464">
        <v>2021</v>
      </c>
      <c r="C4464" t="s">
        <v>1763</v>
      </c>
      <c r="D4464" t="s">
        <v>1765</v>
      </c>
      <c r="E4464" t="s">
        <v>1767</v>
      </c>
      <c r="F4464" s="5" t="s">
        <v>513</v>
      </c>
      <c r="G4464" s="5">
        <v>764000</v>
      </c>
      <c r="H4464" s="6">
        <v>42881.23</v>
      </c>
      <c r="I4464" t="str">
        <f>IFERROR(VLOOKUP(G4464,'LEAID Match'!$B$2:$C$427,2,FALSE),"")</f>
        <v/>
      </c>
    </row>
    <row r="4465" spans="1:9" x14ac:dyDescent="0.2">
      <c r="A4465" t="str">
        <f t="shared" si="69"/>
        <v/>
      </c>
      <c r="B4465">
        <v>2020</v>
      </c>
      <c r="C4465" t="s">
        <v>1763</v>
      </c>
      <c r="D4465" t="s">
        <v>1765</v>
      </c>
      <c r="E4465" t="s">
        <v>1767</v>
      </c>
      <c r="F4465" s="4" t="s">
        <v>513</v>
      </c>
      <c r="G4465" s="4">
        <v>764000</v>
      </c>
      <c r="H4465" s="10">
        <v>41314.400000000001</v>
      </c>
      <c r="I4465" t="str">
        <f>IFERROR(VLOOKUP(G4465,'LEAID Match'!$B$2:$C$427,2,FALSE),"")</f>
        <v/>
      </c>
    </row>
    <row r="4466" spans="1:9" x14ac:dyDescent="0.2">
      <c r="A4466" t="str">
        <f t="shared" si="69"/>
        <v/>
      </c>
      <c r="B4466">
        <v>2019</v>
      </c>
      <c r="C4466" t="s">
        <v>1763</v>
      </c>
      <c r="D4466" t="s">
        <v>1765</v>
      </c>
      <c r="E4466" t="s">
        <v>1767</v>
      </c>
      <c r="F4466" s="4" t="s">
        <v>513</v>
      </c>
      <c r="G4466" s="4">
        <v>764000</v>
      </c>
      <c r="H4466" s="10">
        <v>38997.96</v>
      </c>
      <c r="I4466" t="str">
        <f>IFERROR(VLOOKUP(G4466,'LEAID Match'!$B$2:$C$427,2,FALSE),"")</f>
        <v/>
      </c>
    </row>
    <row r="4467" spans="1:9" x14ac:dyDescent="0.2">
      <c r="A4467" t="str">
        <f t="shared" si="69"/>
        <v/>
      </c>
      <c r="B4467">
        <v>2018</v>
      </c>
      <c r="C4467" t="s">
        <v>1763</v>
      </c>
      <c r="D4467" t="s">
        <v>1765</v>
      </c>
      <c r="E4467" t="s">
        <v>1767</v>
      </c>
      <c r="F4467" s="4" t="s">
        <v>513</v>
      </c>
      <c r="G4467" s="4">
        <v>764000</v>
      </c>
      <c r="H4467" s="10">
        <v>36537.93</v>
      </c>
      <c r="I4467" t="str">
        <f>IFERROR(VLOOKUP(G4467,'LEAID Match'!$B$2:$C$427,2,FALSE),"")</f>
        <v/>
      </c>
    </row>
    <row r="4468" spans="1:9" x14ac:dyDescent="0.2">
      <c r="A4468" t="str">
        <f t="shared" si="69"/>
        <v/>
      </c>
      <c r="B4468">
        <v>2017</v>
      </c>
      <c r="C4468" t="s">
        <v>1763</v>
      </c>
      <c r="D4468" t="s">
        <v>1765</v>
      </c>
      <c r="E4468" t="s">
        <v>1767</v>
      </c>
      <c r="F4468" s="4" t="s">
        <v>513</v>
      </c>
      <c r="G4468" s="4">
        <v>764000</v>
      </c>
      <c r="H4468" s="10">
        <v>36431.730000000003</v>
      </c>
      <c r="I4468" t="str">
        <f>IFERROR(VLOOKUP(G4468,'LEAID Match'!$B$2:$C$427,2,FALSE),"")</f>
        <v/>
      </c>
    </row>
    <row r="4469" spans="1:9" x14ac:dyDescent="0.2">
      <c r="A4469" t="str">
        <f t="shared" si="69"/>
        <v/>
      </c>
      <c r="B4469">
        <v>2016</v>
      </c>
      <c r="C4469" t="s">
        <v>1763</v>
      </c>
      <c r="D4469" t="s">
        <v>1765</v>
      </c>
      <c r="E4469" t="s">
        <v>1767</v>
      </c>
      <c r="F4469" s="4" t="s">
        <v>513</v>
      </c>
      <c r="G4469" s="4">
        <v>764000</v>
      </c>
      <c r="H4469" s="10">
        <v>36921.9</v>
      </c>
      <c r="I4469" t="str">
        <f>IFERROR(VLOOKUP(G4469,'LEAID Match'!$B$2:$C$427,2,FALSE),"")</f>
        <v/>
      </c>
    </row>
    <row r="4470" spans="1:9" x14ac:dyDescent="0.2">
      <c r="A4470" t="str">
        <f t="shared" si="69"/>
        <v/>
      </c>
      <c r="B4470" s="14">
        <v>2015</v>
      </c>
      <c r="C4470" t="s">
        <v>1763</v>
      </c>
      <c r="D4470" t="s">
        <v>1765</v>
      </c>
      <c r="E4470" t="s">
        <v>1767</v>
      </c>
      <c r="F4470" s="14" t="s">
        <v>513</v>
      </c>
      <c r="G4470" s="14">
        <v>764000</v>
      </c>
      <c r="H4470" s="14">
        <v>37390.15</v>
      </c>
      <c r="I4470" t="str">
        <f>IFERROR(VLOOKUP(G4470,'LEAID Match'!$B$2:$C$427,2,FALSE),"")</f>
        <v/>
      </c>
    </row>
    <row r="4471" spans="1:9" x14ac:dyDescent="0.2">
      <c r="A4471" t="str">
        <f t="shared" si="69"/>
        <v/>
      </c>
      <c r="B4471">
        <v>2023</v>
      </c>
      <c r="C4471" t="s">
        <v>1763</v>
      </c>
      <c r="D4471" t="s">
        <v>1765</v>
      </c>
      <c r="E4471" t="s">
        <v>1767</v>
      </c>
      <c r="F4471" s="5" t="s">
        <v>514</v>
      </c>
      <c r="G4471" s="5">
        <v>767000</v>
      </c>
      <c r="H4471" s="6">
        <v>1399561.49</v>
      </c>
      <c r="I4471" t="str">
        <f>IFERROR(VLOOKUP(G4471,'LEAID Match'!$B$2:$C$427,2,FALSE),"")</f>
        <v/>
      </c>
    </row>
    <row r="4472" spans="1:9" x14ac:dyDescent="0.2">
      <c r="A4472" t="str">
        <f t="shared" si="69"/>
        <v/>
      </c>
      <c r="B4472">
        <v>2022</v>
      </c>
      <c r="C4472" t="s">
        <v>1763</v>
      </c>
      <c r="D4472" t="s">
        <v>1765</v>
      </c>
      <c r="E4472" t="s">
        <v>1767</v>
      </c>
      <c r="F4472" s="5" t="s">
        <v>514</v>
      </c>
      <c r="G4472" s="5">
        <v>767000</v>
      </c>
      <c r="H4472" s="6">
        <v>1302296.1499999999</v>
      </c>
      <c r="I4472" t="str">
        <f>IFERROR(VLOOKUP(G4472,'LEAID Match'!$B$2:$C$427,2,FALSE),"")</f>
        <v/>
      </c>
    </row>
    <row r="4473" spans="1:9" x14ac:dyDescent="0.2">
      <c r="A4473" t="str">
        <f t="shared" si="69"/>
        <v/>
      </c>
      <c r="B4473">
        <v>2021</v>
      </c>
      <c r="C4473" t="s">
        <v>1763</v>
      </c>
      <c r="D4473" t="s">
        <v>1765</v>
      </c>
      <c r="E4473" t="s">
        <v>1767</v>
      </c>
      <c r="F4473" s="5" t="s">
        <v>514</v>
      </c>
      <c r="G4473" s="5">
        <v>767000</v>
      </c>
      <c r="H4473" s="6">
        <v>1238258.5</v>
      </c>
      <c r="I4473" t="str">
        <f>IFERROR(VLOOKUP(G4473,'LEAID Match'!$B$2:$C$427,2,FALSE),"")</f>
        <v/>
      </c>
    </row>
    <row r="4474" spans="1:9" x14ac:dyDescent="0.2">
      <c r="A4474" t="str">
        <f t="shared" si="69"/>
        <v/>
      </c>
      <c r="B4474">
        <v>2020</v>
      </c>
      <c r="C4474" t="s">
        <v>1763</v>
      </c>
      <c r="D4474" t="s">
        <v>1765</v>
      </c>
      <c r="E4474" t="s">
        <v>1767</v>
      </c>
      <c r="F4474" s="4" t="s">
        <v>514</v>
      </c>
      <c r="G4474" s="4">
        <v>767000</v>
      </c>
      <c r="H4474" s="10">
        <v>1175891.69</v>
      </c>
      <c r="I4474" t="str">
        <f>IFERROR(VLOOKUP(G4474,'LEAID Match'!$B$2:$C$427,2,FALSE),"")</f>
        <v/>
      </c>
    </row>
    <row r="4475" spans="1:9" x14ac:dyDescent="0.2">
      <c r="A4475" t="str">
        <f t="shared" si="69"/>
        <v/>
      </c>
      <c r="B4475">
        <v>2019</v>
      </c>
      <c r="C4475" t="s">
        <v>1763</v>
      </c>
      <c r="D4475" t="s">
        <v>1765</v>
      </c>
      <c r="E4475" t="s">
        <v>1767</v>
      </c>
      <c r="F4475" s="4" t="s">
        <v>514</v>
      </c>
      <c r="G4475" s="4">
        <v>767000</v>
      </c>
      <c r="H4475" s="10">
        <v>1105028.8999999999</v>
      </c>
      <c r="I4475" t="str">
        <f>IFERROR(VLOOKUP(G4475,'LEAID Match'!$B$2:$C$427,2,FALSE),"")</f>
        <v/>
      </c>
    </row>
    <row r="4476" spans="1:9" x14ac:dyDescent="0.2">
      <c r="A4476" t="str">
        <f t="shared" si="69"/>
        <v/>
      </c>
      <c r="B4476">
        <v>2018</v>
      </c>
      <c r="C4476" t="s">
        <v>1763</v>
      </c>
      <c r="D4476" t="s">
        <v>1765</v>
      </c>
      <c r="E4476" t="s">
        <v>1767</v>
      </c>
      <c r="F4476" s="4" t="s">
        <v>514</v>
      </c>
      <c r="G4476" s="4">
        <v>767000</v>
      </c>
      <c r="H4476" s="10">
        <v>1041035.42</v>
      </c>
      <c r="I4476" t="str">
        <f>IFERROR(VLOOKUP(G4476,'LEAID Match'!$B$2:$C$427,2,FALSE),"")</f>
        <v/>
      </c>
    </row>
    <row r="4477" spans="1:9" x14ac:dyDescent="0.2">
      <c r="A4477" t="str">
        <f t="shared" si="69"/>
        <v/>
      </c>
      <c r="B4477">
        <v>2017</v>
      </c>
      <c r="C4477" t="s">
        <v>1763</v>
      </c>
      <c r="D4477" t="s">
        <v>1765</v>
      </c>
      <c r="E4477" t="s">
        <v>1767</v>
      </c>
      <c r="F4477" s="4" t="s">
        <v>514</v>
      </c>
      <c r="G4477" s="4">
        <v>767000</v>
      </c>
      <c r="H4477" s="10">
        <v>977795.21</v>
      </c>
      <c r="I4477" t="str">
        <f>IFERROR(VLOOKUP(G4477,'LEAID Match'!$B$2:$C$427,2,FALSE),"")</f>
        <v/>
      </c>
    </row>
    <row r="4478" spans="1:9" x14ac:dyDescent="0.2">
      <c r="A4478" t="str">
        <f t="shared" si="69"/>
        <v/>
      </c>
      <c r="B4478">
        <v>2016</v>
      </c>
      <c r="C4478" t="s">
        <v>1763</v>
      </c>
      <c r="D4478" t="s">
        <v>1765</v>
      </c>
      <c r="E4478" t="s">
        <v>1767</v>
      </c>
      <c r="F4478" s="4" t="s">
        <v>514</v>
      </c>
      <c r="G4478" s="4">
        <v>767000</v>
      </c>
      <c r="H4478" s="10">
        <v>928871.8</v>
      </c>
      <c r="I4478" t="str">
        <f>IFERROR(VLOOKUP(G4478,'LEAID Match'!$B$2:$C$427,2,FALSE),"")</f>
        <v/>
      </c>
    </row>
    <row r="4479" spans="1:9" x14ac:dyDescent="0.2">
      <c r="A4479" t="str">
        <f t="shared" si="69"/>
        <v/>
      </c>
      <c r="B4479" s="14">
        <v>2015</v>
      </c>
      <c r="C4479" t="s">
        <v>1763</v>
      </c>
      <c r="D4479" t="s">
        <v>1765</v>
      </c>
      <c r="E4479" t="s">
        <v>1767</v>
      </c>
      <c r="F4479" s="14" t="s">
        <v>514</v>
      </c>
      <c r="G4479" s="14">
        <v>767000</v>
      </c>
      <c r="H4479" s="14">
        <v>884698.33</v>
      </c>
      <c r="I4479" t="str">
        <f>IFERROR(VLOOKUP(G4479,'LEAID Match'!$B$2:$C$427,2,FALSE),"")</f>
        <v/>
      </c>
    </row>
    <row r="4480" spans="1:9" x14ac:dyDescent="0.2">
      <c r="A4480">
        <f t="shared" si="69"/>
        <v>5511880</v>
      </c>
      <c r="B4480">
        <v>2023</v>
      </c>
      <c r="C4480" t="s">
        <v>1763</v>
      </c>
      <c r="D4480" t="s">
        <v>1765</v>
      </c>
      <c r="E4480" t="s">
        <v>1767</v>
      </c>
      <c r="F4480" s="5" t="s">
        <v>515</v>
      </c>
      <c r="G4480" s="5">
        <v>769000</v>
      </c>
      <c r="H4480" s="6">
        <v>147465.04</v>
      </c>
      <c r="I4480">
        <f>IFERROR(VLOOKUP(G4480,'LEAID Match'!$B$2:$C$427,2,FALSE),"")</f>
        <v>5511880</v>
      </c>
    </row>
    <row r="4481" spans="1:9" x14ac:dyDescent="0.2">
      <c r="A4481">
        <f t="shared" si="69"/>
        <v>5511880</v>
      </c>
      <c r="B4481">
        <v>2022</v>
      </c>
      <c r="C4481" t="s">
        <v>1763</v>
      </c>
      <c r="D4481" t="s">
        <v>1765</v>
      </c>
      <c r="E4481" t="s">
        <v>1767</v>
      </c>
      <c r="F4481" s="5" t="s">
        <v>515</v>
      </c>
      <c r="G4481" s="5">
        <v>769000</v>
      </c>
      <c r="H4481" s="6">
        <v>129185.55</v>
      </c>
      <c r="I4481">
        <f>IFERROR(VLOOKUP(G4481,'LEAID Match'!$B$2:$C$427,2,FALSE),"")</f>
        <v>5511880</v>
      </c>
    </row>
    <row r="4482" spans="1:9" x14ac:dyDescent="0.2">
      <c r="A4482">
        <f t="shared" si="69"/>
        <v>5511880</v>
      </c>
      <c r="B4482">
        <v>2021</v>
      </c>
      <c r="C4482" t="s">
        <v>1763</v>
      </c>
      <c r="D4482" t="s">
        <v>1765</v>
      </c>
      <c r="E4482" t="s">
        <v>1767</v>
      </c>
      <c r="F4482" s="5" t="s">
        <v>515</v>
      </c>
      <c r="G4482" s="5">
        <v>769000</v>
      </c>
      <c r="H4482" s="6">
        <v>114330.09</v>
      </c>
      <c r="I4482">
        <f>IFERROR(VLOOKUP(G4482,'LEAID Match'!$B$2:$C$427,2,FALSE),"")</f>
        <v>5511880</v>
      </c>
    </row>
    <row r="4483" spans="1:9" x14ac:dyDescent="0.2">
      <c r="A4483">
        <f t="shared" ref="A4483:A4546" si="70">I4483</f>
        <v>5511880</v>
      </c>
      <c r="B4483">
        <v>2020</v>
      </c>
      <c r="C4483" t="s">
        <v>1763</v>
      </c>
      <c r="D4483" t="s">
        <v>1765</v>
      </c>
      <c r="E4483" t="s">
        <v>1767</v>
      </c>
      <c r="F4483" s="4" t="s">
        <v>515</v>
      </c>
      <c r="G4483" s="4">
        <v>769000</v>
      </c>
      <c r="H4483" s="10">
        <v>107936.96000000001</v>
      </c>
      <c r="I4483">
        <f>IFERROR(VLOOKUP(G4483,'LEAID Match'!$B$2:$C$427,2,FALSE),"")</f>
        <v>5511880</v>
      </c>
    </row>
    <row r="4484" spans="1:9" x14ac:dyDescent="0.2">
      <c r="A4484">
        <f t="shared" si="70"/>
        <v>5511880</v>
      </c>
      <c r="B4484">
        <v>2019</v>
      </c>
      <c r="C4484" t="s">
        <v>1763</v>
      </c>
      <c r="D4484" t="s">
        <v>1765</v>
      </c>
      <c r="E4484" t="s">
        <v>1767</v>
      </c>
      <c r="F4484" s="4" t="s">
        <v>515</v>
      </c>
      <c r="G4484" s="4">
        <v>769000</v>
      </c>
      <c r="H4484" s="10">
        <v>98799.61</v>
      </c>
      <c r="I4484">
        <f>IFERROR(VLOOKUP(G4484,'LEAID Match'!$B$2:$C$427,2,FALSE),"")</f>
        <v>5511880</v>
      </c>
    </row>
    <row r="4485" spans="1:9" x14ac:dyDescent="0.2">
      <c r="A4485">
        <f t="shared" si="70"/>
        <v>5511880</v>
      </c>
      <c r="B4485">
        <v>2018</v>
      </c>
      <c r="C4485" t="s">
        <v>1763</v>
      </c>
      <c r="D4485" t="s">
        <v>1765</v>
      </c>
      <c r="E4485" t="s">
        <v>1767</v>
      </c>
      <c r="F4485" s="4" t="s">
        <v>515</v>
      </c>
      <c r="G4485" s="4">
        <v>769000</v>
      </c>
      <c r="H4485" s="10">
        <v>91920.05</v>
      </c>
      <c r="I4485">
        <f>IFERROR(VLOOKUP(G4485,'LEAID Match'!$B$2:$C$427,2,FALSE),"")</f>
        <v>5511880</v>
      </c>
    </row>
    <row r="4486" spans="1:9" x14ac:dyDescent="0.2">
      <c r="A4486">
        <f t="shared" si="70"/>
        <v>5511880</v>
      </c>
      <c r="B4486">
        <v>2017</v>
      </c>
      <c r="C4486" t="s">
        <v>1763</v>
      </c>
      <c r="D4486" t="s">
        <v>1765</v>
      </c>
      <c r="E4486" t="s">
        <v>1767</v>
      </c>
      <c r="F4486" s="4" t="s">
        <v>515</v>
      </c>
      <c r="G4486" s="4">
        <v>769000</v>
      </c>
      <c r="H4486" s="10">
        <v>88319.360000000001</v>
      </c>
      <c r="I4486">
        <f>IFERROR(VLOOKUP(G4486,'LEAID Match'!$B$2:$C$427,2,FALSE),"")</f>
        <v>5511880</v>
      </c>
    </row>
    <row r="4487" spans="1:9" x14ac:dyDescent="0.2">
      <c r="A4487">
        <f t="shared" si="70"/>
        <v>5511880</v>
      </c>
      <c r="B4487">
        <v>2016</v>
      </c>
      <c r="C4487" t="s">
        <v>1763</v>
      </c>
      <c r="D4487" t="s">
        <v>1765</v>
      </c>
      <c r="E4487" t="s">
        <v>1767</v>
      </c>
      <c r="F4487" s="4" t="s">
        <v>515</v>
      </c>
      <c r="G4487" s="4">
        <v>769000</v>
      </c>
      <c r="H4487" s="10">
        <v>87033.29</v>
      </c>
      <c r="I4487">
        <f>IFERROR(VLOOKUP(G4487,'LEAID Match'!$B$2:$C$427,2,FALSE),"")</f>
        <v>5511880</v>
      </c>
    </row>
    <row r="4488" spans="1:9" x14ac:dyDescent="0.2">
      <c r="A4488">
        <f t="shared" si="70"/>
        <v>5511880</v>
      </c>
      <c r="B4488" s="14">
        <v>2015</v>
      </c>
      <c r="C4488" t="s">
        <v>1763</v>
      </c>
      <c r="D4488" t="s">
        <v>1765</v>
      </c>
      <c r="E4488" t="s">
        <v>1767</v>
      </c>
      <c r="F4488" s="14" t="s">
        <v>515</v>
      </c>
      <c r="G4488" s="14">
        <v>769000</v>
      </c>
      <c r="H4488" s="14">
        <v>85218.63</v>
      </c>
      <c r="I4488">
        <f>IFERROR(VLOOKUP(G4488,'LEAID Match'!$B$2:$C$427,2,FALSE),"")</f>
        <v>5511880</v>
      </c>
    </row>
    <row r="4489" spans="1:9" x14ac:dyDescent="0.2">
      <c r="A4489">
        <f t="shared" si="70"/>
        <v>5510560</v>
      </c>
      <c r="B4489">
        <v>2023</v>
      </c>
      <c r="C4489" t="s">
        <v>1763</v>
      </c>
      <c r="D4489" t="s">
        <v>1765</v>
      </c>
      <c r="E4489" t="s">
        <v>1767</v>
      </c>
      <c r="F4489" s="5" t="s">
        <v>516</v>
      </c>
      <c r="G4489" s="5">
        <v>771000</v>
      </c>
      <c r="H4489" s="6">
        <v>268732.84999999998</v>
      </c>
      <c r="I4489">
        <f>IFERROR(VLOOKUP(G4489,'LEAID Match'!$B$2:$C$427,2,FALSE),"")</f>
        <v>5510560</v>
      </c>
    </row>
    <row r="4490" spans="1:9" x14ac:dyDescent="0.2">
      <c r="A4490">
        <f t="shared" si="70"/>
        <v>5510560</v>
      </c>
      <c r="B4490">
        <v>2022</v>
      </c>
      <c r="C4490" t="s">
        <v>1763</v>
      </c>
      <c r="D4490" t="s">
        <v>1765</v>
      </c>
      <c r="E4490" t="s">
        <v>1767</v>
      </c>
      <c r="F4490" s="5" t="s">
        <v>516</v>
      </c>
      <c r="G4490" s="5">
        <v>771000</v>
      </c>
      <c r="H4490" s="6">
        <v>268593.33</v>
      </c>
      <c r="I4490">
        <f>IFERROR(VLOOKUP(G4490,'LEAID Match'!$B$2:$C$427,2,FALSE),"")</f>
        <v>5510560</v>
      </c>
    </row>
    <row r="4491" spans="1:9" x14ac:dyDescent="0.2">
      <c r="A4491">
        <f t="shared" si="70"/>
        <v>5510560</v>
      </c>
      <c r="B4491">
        <v>2021</v>
      </c>
      <c r="C4491" t="s">
        <v>1763</v>
      </c>
      <c r="D4491" t="s">
        <v>1765</v>
      </c>
      <c r="E4491" t="s">
        <v>1767</v>
      </c>
      <c r="F4491" s="5" t="s">
        <v>516</v>
      </c>
      <c r="G4491" s="5">
        <v>771000</v>
      </c>
      <c r="H4491" s="6">
        <v>271712.99</v>
      </c>
      <c r="I4491">
        <f>IFERROR(VLOOKUP(G4491,'LEAID Match'!$B$2:$C$427,2,FALSE),"")</f>
        <v>5510560</v>
      </c>
    </row>
    <row r="4492" spans="1:9" x14ac:dyDescent="0.2">
      <c r="A4492">
        <f t="shared" si="70"/>
        <v>5510560</v>
      </c>
      <c r="B4492">
        <v>2020</v>
      </c>
      <c r="C4492" t="s">
        <v>1763</v>
      </c>
      <c r="D4492" t="s">
        <v>1765</v>
      </c>
      <c r="E4492" t="s">
        <v>1767</v>
      </c>
      <c r="F4492" s="4" t="s">
        <v>516</v>
      </c>
      <c r="G4492" s="4">
        <v>771000</v>
      </c>
      <c r="H4492" s="10">
        <v>267036.25</v>
      </c>
      <c r="I4492">
        <f>IFERROR(VLOOKUP(G4492,'LEAID Match'!$B$2:$C$427,2,FALSE),"")</f>
        <v>5510560</v>
      </c>
    </row>
    <row r="4493" spans="1:9" x14ac:dyDescent="0.2">
      <c r="A4493">
        <f t="shared" si="70"/>
        <v>5510560</v>
      </c>
      <c r="B4493">
        <v>2019</v>
      </c>
      <c r="C4493" t="s">
        <v>1763</v>
      </c>
      <c r="D4493" t="s">
        <v>1765</v>
      </c>
      <c r="E4493" t="s">
        <v>1767</v>
      </c>
      <c r="F4493" s="4" t="s">
        <v>516</v>
      </c>
      <c r="G4493" s="4">
        <v>771000</v>
      </c>
      <c r="H4493" s="10">
        <v>263148.53999999998</v>
      </c>
      <c r="I4493">
        <f>IFERROR(VLOOKUP(G4493,'LEAID Match'!$B$2:$C$427,2,FALSE),"")</f>
        <v>5510560</v>
      </c>
    </row>
    <row r="4494" spans="1:9" x14ac:dyDescent="0.2">
      <c r="A4494">
        <f t="shared" si="70"/>
        <v>5510560</v>
      </c>
      <c r="B4494">
        <v>2018</v>
      </c>
      <c r="C4494" t="s">
        <v>1763</v>
      </c>
      <c r="D4494" t="s">
        <v>1765</v>
      </c>
      <c r="E4494" t="s">
        <v>1767</v>
      </c>
      <c r="F4494" s="4" t="s">
        <v>516</v>
      </c>
      <c r="G4494" s="4">
        <v>771000</v>
      </c>
      <c r="H4494" s="10">
        <v>258019.26</v>
      </c>
      <c r="I4494">
        <f>IFERROR(VLOOKUP(G4494,'LEAID Match'!$B$2:$C$427,2,FALSE),"")</f>
        <v>5510560</v>
      </c>
    </row>
    <row r="4495" spans="1:9" x14ac:dyDescent="0.2">
      <c r="A4495">
        <f t="shared" si="70"/>
        <v>5510560</v>
      </c>
      <c r="B4495">
        <v>2017</v>
      </c>
      <c r="C4495" t="s">
        <v>1763</v>
      </c>
      <c r="D4495" t="s">
        <v>1765</v>
      </c>
      <c r="E4495" t="s">
        <v>1767</v>
      </c>
      <c r="F4495" s="4" t="s">
        <v>516</v>
      </c>
      <c r="G4495" s="4">
        <v>771000</v>
      </c>
      <c r="H4495" s="10">
        <v>254241.5</v>
      </c>
      <c r="I4495">
        <f>IFERROR(VLOOKUP(G4495,'LEAID Match'!$B$2:$C$427,2,FALSE),"")</f>
        <v>5510560</v>
      </c>
    </row>
    <row r="4496" spans="1:9" x14ac:dyDescent="0.2">
      <c r="A4496">
        <f t="shared" si="70"/>
        <v>5510560</v>
      </c>
      <c r="B4496">
        <v>2016</v>
      </c>
      <c r="C4496" t="s">
        <v>1763</v>
      </c>
      <c r="D4496" t="s">
        <v>1765</v>
      </c>
      <c r="E4496" t="s">
        <v>1767</v>
      </c>
      <c r="F4496" s="4" t="s">
        <v>516</v>
      </c>
      <c r="G4496" s="4">
        <v>771000</v>
      </c>
      <c r="H4496" s="10">
        <v>249694.85</v>
      </c>
      <c r="I4496">
        <f>IFERROR(VLOOKUP(G4496,'LEAID Match'!$B$2:$C$427,2,FALSE),"")</f>
        <v>5510560</v>
      </c>
    </row>
    <row r="4497" spans="1:9" x14ac:dyDescent="0.2">
      <c r="A4497">
        <f t="shared" si="70"/>
        <v>5510560</v>
      </c>
      <c r="B4497" s="14">
        <v>2015</v>
      </c>
      <c r="C4497" t="s">
        <v>1763</v>
      </c>
      <c r="D4497" t="s">
        <v>1765</v>
      </c>
      <c r="E4497" t="s">
        <v>1767</v>
      </c>
      <c r="F4497" s="14" t="s">
        <v>516</v>
      </c>
      <c r="G4497" s="14">
        <v>771000</v>
      </c>
      <c r="H4497" s="14">
        <v>241668.03</v>
      </c>
      <c r="I4497">
        <f>IFERROR(VLOOKUP(G4497,'LEAID Match'!$B$2:$C$427,2,FALSE),"")</f>
        <v>5510560</v>
      </c>
    </row>
    <row r="4498" spans="1:9" x14ac:dyDescent="0.2">
      <c r="A4498">
        <f t="shared" si="70"/>
        <v>5502910</v>
      </c>
      <c r="B4498">
        <v>2023</v>
      </c>
      <c r="C4498" t="s">
        <v>1763</v>
      </c>
      <c r="D4498" t="s">
        <v>1765</v>
      </c>
      <c r="E4498" t="s">
        <v>1767</v>
      </c>
      <c r="F4498" s="5" t="s">
        <v>517</v>
      </c>
      <c r="G4498" s="5">
        <v>772000</v>
      </c>
      <c r="H4498" s="6">
        <v>419132.99</v>
      </c>
      <c r="I4498">
        <f>IFERROR(VLOOKUP(G4498,'LEAID Match'!$B$2:$C$427,2,FALSE),"")</f>
        <v>5502910</v>
      </c>
    </row>
    <row r="4499" spans="1:9" x14ac:dyDescent="0.2">
      <c r="A4499">
        <f t="shared" si="70"/>
        <v>5502910</v>
      </c>
      <c r="B4499">
        <v>2022</v>
      </c>
      <c r="C4499" t="s">
        <v>1763</v>
      </c>
      <c r="D4499" t="s">
        <v>1765</v>
      </c>
      <c r="E4499" t="s">
        <v>1767</v>
      </c>
      <c r="F4499" s="5" t="s">
        <v>517</v>
      </c>
      <c r="G4499" s="5">
        <v>772000</v>
      </c>
      <c r="H4499" s="6">
        <v>405618.1</v>
      </c>
      <c r="I4499">
        <f>IFERROR(VLOOKUP(G4499,'LEAID Match'!$B$2:$C$427,2,FALSE),"")</f>
        <v>5502910</v>
      </c>
    </row>
    <row r="4500" spans="1:9" x14ac:dyDescent="0.2">
      <c r="A4500">
        <f t="shared" si="70"/>
        <v>5502910</v>
      </c>
      <c r="B4500">
        <v>2021</v>
      </c>
      <c r="C4500" t="s">
        <v>1763</v>
      </c>
      <c r="D4500" t="s">
        <v>1765</v>
      </c>
      <c r="E4500" t="s">
        <v>1767</v>
      </c>
      <c r="F4500" s="5" t="s">
        <v>517</v>
      </c>
      <c r="G4500" s="5">
        <v>772000</v>
      </c>
      <c r="H4500" s="6">
        <v>402980.93</v>
      </c>
      <c r="I4500">
        <f>IFERROR(VLOOKUP(G4500,'LEAID Match'!$B$2:$C$427,2,FALSE),"")</f>
        <v>5502910</v>
      </c>
    </row>
    <row r="4501" spans="1:9" x14ac:dyDescent="0.2">
      <c r="A4501">
        <f t="shared" si="70"/>
        <v>5502910</v>
      </c>
      <c r="B4501">
        <v>2020</v>
      </c>
      <c r="C4501" t="s">
        <v>1763</v>
      </c>
      <c r="D4501" t="s">
        <v>1765</v>
      </c>
      <c r="E4501" t="s">
        <v>1767</v>
      </c>
      <c r="F4501" s="4" t="s">
        <v>517</v>
      </c>
      <c r="G4501" s="4">
        <v>772000</v>
      </c>
      <c r="H4501" s="10">
        <v>404547.13</v>
      </c>
      <c r="I4501">
        <f>IFERROR(VLOOKUP(G4501,'LEAID Match'!$B$2:$C$427,2,FALSE),"")</f>
        <v>5502910</v>
      </c>
    </row>
    <row r="4502" spans="1:9" x14ac:dyDescent="0.2">
      <c r="A4502">
        <f t="shared" si="70"/>
        <v>5502910</v>
      </c>
      <c r="B4502">
        <v>2019</v>
      </c>
      <c r="C4502" t="s">
        <v>1763</v>
      </c>
      <c r="D4502" t="s">
        <v>1765</v>
      </c>
      <c r="E4502" t="s">
        <v>1767</v>
      </c>
      <c r="F4502" s="4" t="s">
        <v>517</v>
      </c>
      <c r="G4502" s="4">
        <v>772000</v>
      </c>
      <c r="H4502" s="10">
        <v>403625.96</v>
      </c>
      <c r="I4502">
        <f>IFERROR(VLOOKUP(G4502,'LEAID Match'!$B$2:$C$427,2,FALSE),"")</f>
        <v>5502910</v>
      </c>
    </row>
    <row r="4503" spans="1:9" x14ac:dyDescent="0.2">
      <c r="A4503">
        <f t="shared" si="70"/>
        <v>5502910</v>
      </c>
      <c r="B4503">
        <v>2018</v>
      </c>
      <c r="C4503" t="s">
        <v>1763</v>
      </c>
      <c r="D4503" t="s">
        <v>1765</v>
      </c>
      <c r="E4503" t="s">
        <v>1767</v>
      </c>
      <c r="F4503" s="4" t="s">
        <v>517</v>
      </c>
      <c r="G4503" s="4">
        <v>772000</v>
      </c>
      <c r="H4503" s="10">
        <v>403051.56</v>
      </c>
      <c r="I4503">
        <f>IFERROR(VLOOKUP(G4503,'LEAID Match'!$B$2:$C$427,2,FALSE),"")</f>
        <v>5502910</v>
      </c>
    </row>
    <row r="4504" spans="1:9" x14ac:dyDescent="0.2">
      <c r="A4504">
        <f t="shared" si="70"/>
        <v>5502910</v>
      </c>
      <c r="B4504">
        <v>2017</v>
      </c>
      <c r="C4504" t="s">
        <v>1763</v>
      </c>
      <c r="D4504" t="s">
        <v>1765</v>
      </c>
      <c r="E4504" t="s">
        <v>1767</v>
      </c>
      <c r="F4504" s="4" t="s">
        <v>517</v>
      </c>
      <c r="G4504" s="4">
        <v>772000</v>
      </c>
      <c r="H4504" s="10">
        <v>403599.67</v>
      </c>
      <c r="I4504">
        <f>IFERROR(VLOOKUP(G4504,'LEAID Match'!$B$2:$C$427,2,FALSE),"")</f>
        <v>5502910</v>
      </c>
    </row>
    <row r="4505" spans="1:9" x14ac:dyDescent="0.2">
      <c r="A4505">
        <f t="shared" si="70"/>
        <v>5502910</v>
      </c>
      <c r="B4505">
        <v>2016</v>
      </c>
      <c r="C4505" t="s">
        <v>1763</v>
      </c>
      <c r="D4505" t="s">
        <v>1765</v>
      </c>
      <c r="E4505" t="s">
        <v>1767</v>
      </c>
      <c r="F4505" s="4" t="s">
        <v>517</v>
      </c>
      <c r="G4505" s="4">
        <v>772000</v>
      </c>
      <c r="H4505" s="10">
        <v>397768.21</v>
      </c>
      <c r="I4505">
        <f>IFERROR(VLOOKUP(G4505,'LEAID Match'!$B$2:$C$427,2,FALSE),"")</f>
        <v>5502910</v>
      </c>
    </row>
    <row r="4506" spans="1:9" x14ac:dyDescent="0.2">
      <c r="A4506">
        <f t="shared" si="70"/>
        <v>5502910</v>
      </c>
      <c r="B4506" s="14">
        <v>2015</v>
      </c>
      <c r="C4506" t="s">
        <v>1763</v>
      </c>
      <c r="D4506" t="s">
        <v>1765</v>
      </c>
      <c r="E4506" t="s">
        <v>1767</v>
      </c>
      <c r="F4506" s="14" t="s">
        <v>517</v>
      </c>
      <c r="G4506" s="14">
        <v>772000</v>
      </c>
      <c r="H4506" s="14">
        <v>377934.06</v>
      </c>
      <c r="I4506">
        <f>IFERROR(VLOOKUP(G4506,'LEAID Match'!$B$2:$C$427,2,FALSE),"")</f>
        <v>5502910</v>
      </c>
    </row>
    <row r="4507" spans="1:9" x14ac:dyDescent="0.2">
      <c r="A4507" t="str">
        <f t="shared" si="70"/>
        <v/>
      </c>
      <c r="B4507">
        <v>2023</v>
      </c>
      <c r="C4507" t="s">
        <v>1763</v>
      </c>
      <c r="D4507" t="s">
        <v>1765</v>
      </c>
      <c r="E4507" t="s">
        <v>1767</v>
      </c>
      <c r="F4507" s="5" t="s">
        <v>518</v>
      </c>
      <c r="G4507" s="5">
        <v>778000</v>
      </c>
      <c r="H4507" s="6">
        <v>80166.009999999995</v>
      </c>
      <c r="I4507" t="str">
        <f>IFERROR(VLOOKUP(G4507,'LEAID Match'!$B$2:$C$427,2,FALSE),"")</f>
        <v/>
      </c>
    </row>
    <row r="4508" spans="1:9" x14ac:dyDescent="0.2">
      <c r="A4508" t="str">
        <f t="shared" si="70"/>
        <v/>
      </c>
      <c r="B4508">
        <v>2022</v>
      </c>
      <c r="C4508" t="s">
        <v>1763</v>
      </c>
      <c r="D4508" t="s">
        <v>1765</v>
      </c>
      <c r="E4508" t="s">
        <v>1767</v>
      </c>
      <c r="F4508" s="5" t="s">
        <v>518</v>
      </c>
      <c r="G4508" s="5">
        <v>778000</v>
      </c>
      <c r="H4508" s="6">
        <v>72078.63</v>
      </c>
      <c r="I4508" t="str">
        <f>IFERROR(VLOOKUP(G4508,'LEAID Match'!$B$2:$C$427,2,FALSE),"")</f>
        <v/>
      </c>
    </row>
    <row r="4509" spans="1:9" x14ac:dyDescent="0.2">
      <c r="A4509" t="str">
        <f t="shared" si="70"/>
        <v/>
      </c>
      <c r="B4509">
        <v>2021</v>
      </c>
      <c r="C4509" t="s">
        <v>1763</v>
      </c>
      <c r="D4509" t="s">
        <v>1765</v>
      </c>
      <c r="E4509" t="s">
        <v>1767</v>
      </c>
      <c r="F4509" s="5" t="s">
        <v>518</v>
      </c>
      <c r="G4509" s="5">
        <v>778000</v>
      </c>
      <c r="H4509" s="6">
        <v>66827.100000000006</v>
      </c>
      <c r="I4509" t="str">
        <f>IFERROR(VLOOKUP(G4509,'LEAID Match'!$B$2:$C$427,2,FALSE),"")</f>
        <v/>
      </c>
    </row>
    <row r="4510" spans="1:9" x14ac:dyDescent="0.2">
      <c r="A4510" t="str">
        <f t="shared" si="70"/>
        <v/>
      </c>
      <c r="B4510">
        <v>2020</v>
      </c>
      <c r="C4510" t="s">
        <v>1763</v>
      </c>
      <c r="D4510" t="s">
        <v>1765</v>
      </c>
      <c r="E4510" t="s">
        <v>1767</v>
      </c>
      <c r="F4510" s="4" t="s">
        <v>518</v>
      </c>
      <c r="G4510" s="4">
        <v>778000</v>
      </c>
      <c r="H4510" s="10">
        <v>62517.31</v>
      </c>
      <c r="I4510" t="str">
        <f>IFERROR(VLOOKUP(G4510,'LEAID Match'!$B$2:$C$427,2,FALSE),"")</f>
        <v/>
      </c>
    </row>
    <row r="4511" spans="1:9" x14ac:dyDescent="0.2">
      <c r="A4511" t="str">
        <f t="shared" si="70"/>
        <v/>
      </c>
      <c r="B4511">
        <v>2019</v>
      </c>
      <c r="C4511" t="s">
        <v>1763</v>
      </c>
      <c r="D4511" t="s">
        <v>1765</v>
      </c>
      <c r="E4511" t="s">
        <v>1767</v>
      </c>
      <c r="F4511" s="4" t="s">
        <v>518</v>
      </c>
      <c r="G4511" s="4">
        <v>778000</v>
      </c>
      <c r="H4511" s="10">
        <v>60384.33</v>
      </c>
      <c r="I4511" t="str">
        <f>IFERROR(VLOOKUP(G4511,'LEAID Match'!$B$2:$C$427,2,FALSE),"")</f>
        <v/>
      </c>
    </row>
    <row r="4512" spans="1:9" x14ac:dyDescent="0.2">
      <c r="A4512" t="str">
        <f t="shared" si="70"/>
        <v/>
      </c>
      <c r="B4512">
        <v>2018</v>
      </c>
      <c r="C4512" t="s">
        <v>1763</v>
      </c>
      <c r="D4512" t="s">
        <v>1765</v>
      </c>
      <c r="E4512" t="s">
        <v>1767</v>
      </c>
      <c r="F4512" s="4" t="s">
        <v>518</v>
      </c>
      <c r="G4512" s="4">
        <v>778000</v>
      </c>
      <c r="H4512" s="10">
        <v>58526.94</v>
      </c>
      <c r="I4512" t="str">
        <f>IFERROR(VLOOKUP(G4512,'LEAID Match'!$B$2:$C$427,2,FALSE),"")</f>
        <v/>
      </c>
    </row>
    <row r="4513" spans="1:9" x14ac:dyDescent="0.2">
      <c r="A4513" t="str">
        <f t="shared" si="70"/>
        <v/>
      </c>
      <c r="B4513">
        <v>2017</v>
      </c>
      <c r="C4513" t="s">
        <v>1763</v>
      </c>
      <c r="D4513" t="s">
        <v>1765</v>
      </c>
      <c r="E4513" t="s">
        <v>1767</v>
      </c>
      <c r="F4513" s="4" t="s">
        <v>518</v>
      </c>
      <c r="G4513" s="4">
        <v>778000</v>
      </c>
      <c r="H4513" s="10">
        <v>56011.57</v>
      </c>
      <c r="I4513" t="str">
        <f>IFERROR(VLOOKUP(G4513,'LEAID Match'!$B$2:$C$427,2,FALSE),"")</f>
        <v/>
      </c>
    </row>
    <row r="4514" spans="1:9" x14ac:dyDescent="0.2">
      <c r="A4514" t="str">
        <f t="shared" si="70"/>
        <v/>
      </c>
      <c r="B4514">
        <v>2016</v>
      </c>
      <c r="C4514" t="s">
        <v>1763</v>
      </c>
      <c r="D4514" t="s">
        <v>1765</v>
      </c>
      <c r="E4514" t="s">
        <v>1767</v>
      </c>
      <c r="F4514" s="4" t="s">
        <v>518</v>
      </c>
      <c r="G4514" s="4">
        <v>778000</v>
      </c>
      <c r="H4514" s="10">
        <v>54328.35</v>
      </c>
      <c r="I4514" t="str">
        <f>IFERROR(VLOOKUP(G4514,'LEAID Match'!$B$2:$C$427,2,FALSE),"")</f>
        <v/>
      </c>
    </row>
    <row r="4515" spans="1:9" x14ac:dyDescent="0.2">
      <c r="A4515" t="str">
        <f t="shared" si="70"/>
        <v/>
      </c>
      <c r="B4515" s="14">
        <v>2015</v>
      </c>
      <c r="C4515" t="s">
        <v>1763</v>
      </c>
      <c r="D4515" t="s">
        <v>1765</v>
      </c>
      <c r="E4515" t="s">
        <v>1767</v>
      </c>
      <c r="F4515" s="14" t="s">
        <v>518</v>
      </c>
      <c r="G4515" s="14">
        <v>778000</v>
      </c>
      <c r="H4515" s="14">
        <v>53933.01</v>
      </c>
      <c r="I4515" t="str">
        <f>IFERROR(VLOOKUP(G4515,'LEAID Match'!$B$2:$C$427,2,FALSE),"")</f>
        <v/>
      </c>
    </row>
    <row r="4516" spans="1:9" x14ac:dyDescent="0.2">
      <c r="A4516">
        <f t="shared" si="70"/>
        <v>5500240</v>
      </c>
      <c r="B4516">
        <v>2023</v>
      </c>
      <c r="C4516" t="s">
        <v>1763</v>
      </c>
      <c r="D4516" t="s">
        <v>1765</v>
      </c>
      <c r="E4516" t="s">
        <v>1767</v>
      </c>
      <c r="F4516" s="5" t="s">
        <v>519</v>
      </c>
      <c r="G4516" s="5">
        <v>779000</v>
      </c>
      <c r="H4516" s="6">
        <v>178653.25</v>
      </c>
      <c r="I4516">
        <f>IFERROR(VLOOKUP(G4516,'LEAID Match'!$B$2:$C$427,2,FALSE),"")</f>
        <v>5500240</v>
      </c>
    </row>
    <row r="4517" spans="1:9" x14ac:dyDescent="0.2">
      <c r="A4517">
        <f t="shared" si="70"/>
        <v>5500240</v>
      </c>
      <c r="B4517">
        <v>2022</v>
      </c>
      <c r="C4517" t="s">
        <v>1763</v>
      </c>
      <c r="D4517" t="s">
        <v>1765</v>
      </c>
      <c r="E4517" t="s">
        <v>1767</v>
      </c>
      <c r="F4517" s="5" t="s">
        <v>519</v>
      </c>
      <c r="G4517" s="5">
        <v>779000</v>
      </c>
      <c r="H4517" s="6">
        <v>174623.09</v>
      </c>
      <c r="I4517">
        <f>IFERROR(VLOOKUP(G4517,'LEAID Match'!$B$2:$C$427,2,FALSE),"")</f>
        <v>5500240</v>
      </c>
    </row>
    <row r="4518" spans="1:9" x14ac:dyDescent="0.2">
      <c r="A4518">
        <f t="shared" si="70"/>
        <v>5500240</v>
      </c>
      <c r="B4518">
        <v>2021</v>
      </c>
      <c r="C4518" t="s">
        <v>1763</v>
      </c>
      <c r="D4518" t="s">
        <v>1765</v>
      </c>
      <c r="E4518" t="s">
        <v>1767</v>
      </c>
      <c r="F4518" s="5" t="s">
        <v>519</v>
      </c>
      <c r="G4518" s="5">
        <v>779000</v>
      </c>
      <c r="H4518" s="6">
        <v>173028.42</v>
      </c>
      <c r="I4518">
        <f>IFERROR(VLOOKUP(G4518,'LEAID Match'!$B$2:$C$427,2,FALSE),"")</f>
        <v>5500240</v>
      </c>
    </row>
    <row r="4519" spans="1:9" x14ac:dyDescent="0.2">
      <c r="A4519">
        <f t="shared" si="70"/>
        <v>5500240</v>
      </c>
      <c r="B4519">
        <v>2020</v>
      </c>
      <c r="C4519" t="s">
        <v>1763</v>
      </c>
      <c r="D4519" t="s">
        <v>1765</v>
      </c>
      <c r="E4519" t="s">
        <v>1767</v>
      </c>
      <c r="F4519" s="4" t="s">
        <v>519</v>
      </c>
      <c r="G4519" s="4">
        <v>779000</v>
      </c>
      <c r="H4519" s="10">
        <v>172086.1</v>
      </c>
      <c r="I4519">
        <f>IFERROR(VLOOKUP(G4519,'LEAID Match'!$B$2:$C$427,2,FALSE),"")</f>
        <v>5500240</v>
      </c>
    </row>
    <row r="4520" spans="1:9" x14ac:dyDescent="0.2">
      <c r="A4520">
        <f t="shared" si="70"/>
        <v>5500240</v>
      </c>
      <c r="B4520">
        <v>2019</v>
      </c>
      <c r="C4520" t="s">
        <v>1763</v>
      </c>
      <c r="D4520" t="s">
        <v>1765</v>
      </c>
      <c r="E4520" t="s">
        <v>1767</v>
      </c>
      <c r="F4520" s="4" t="s">
        <v>519</v>
      </c>
      <c r="G4520" s="4">
        <v>779000</v>
      </c>
      <c r="H4520" s="10">
        <v>171573.72</v>
      </c>
      <c r="I4520">
        <f>IFERROR(VLOOKUP(G4520,'LEAID Match'!$B$2:$C$427,2,FALSE),"")</f>
        <v>5500240</v>
      </c>
    </row>
    <row r="4521" spans="1:9" x14ac:dyDescent="0.2">
      <c r="A4521">
        <f t="shared" si="70"/>
        <v>5500240</v>
      </c>
      <c r="B4521">
        <v>2018</v>
      </c>
      <c r="C4521" t="s">
        <v>1763</v>
      </c>
      <c r="D4521" t="s">
        <v>1765</v>
      </c>
      <c r="E4521" t="s">
        <v>1767</v>
      </c>
      <c r="F4521" s="4" t="s">
        <v>519</v>
      </c>
      <c r="G4521" s="4">
        <v>779000</v>
      </c>
      <c r="H4521" s="10">
        <v>169531.16</v>
      </c>
      <c r="I4521">
        <f>IFERROR(VLOOKUP(G4521,'LEAID Match'!$B$2:$C$427,2,FALSE),"")</f>
        <v>5500240</v>
      </c>
    </row>
    <row r="4522" spans="1:9" x14ac:dyDescent="0.2">
      <c r="A4522">
        <f t="shared" si="70"/>
        <v>5500240</v>
      </c>
      <c r="B4522">
        <v>2017</v>
      </c>
      <c r="C4522" t="s">
        <v>1763</v>
      </c>
      <c r="D4522" t="s">
        <v>1765</v>
      </c>
      <c r="E4522" t="s">
        <v>1767</v>
      </c>
      <c r="F4522" s="4" t="s">
        <v>519</v>
      </c>
      <c r="G4522" s="4">
        <v>779000</v>
      </c>
      <c r="H4522" s="10">
        <v>171850.79</v>
      </c>
      <c r="I4522">
        <f>IFERROR(VLOOKUP(G4522,'LEAID Match'!$B$2:$C$427,2,FALSE),"")</f>
        <v>5500240</v>
      </c>
    </row>
    <row r="4523" spans="1:9" x14ac:dyDescent="0.2">
      <c r="A4523">
        <f t="shared" si="70"/>
        <v>5500240</v>
      </c>
      <c r="B4523">
        <v>2016</v>
      </c>
      <c r="C4523" t="s">
        <v>1763</v>
      </c>
      <c r="D4523" t="s">
        <v>1765</v>
      </c>
      <c r="E4523" t="s">
        <v>1767</v>
      </c>
      <c r="F4523" s="4" t="s">
        <v>1689</v>
      </c>
      <c r="G4523" s="4">
        <v>779000</v>
      </c>
      <c r="H4523" s="10">
        <v>171317.5</v>
      </c>
      <c r="I4523">
        <f>IFERROR(VLOOKUP(G4523,'LEAID Match'!$B$2:$C$427,2,FALSE),"")</f>
        <v>5500240</v>
      </c>
    </row>
    <row r="4524" spans="1:9" x14ac:dyDescent="0.2">
      <c r="A4524">
        <f t="shared" si="70"/>
        <v>5500240</v>
      </c>
      <c r="B4524" s="14">
        <v>2015</v>
      </c>
      <c r="C4524" t="s">
        <v>1763</v>
      </c>
      <c r="D4524" t="s">
        <v>1765</v>
      </c>
      <c r="E4524" t="s">
        <v>1767</v>
      </c>
      <c r="F4524" s="14" t="s">
        <v>519</v>
      </c>
      <c r="G4524" s="14">
        <v>779000</v>
      </c>
      <c r="H4524" s="14">
        <v>168095.92</v>
      </c>
      <c r="I4524">
        <f>IFERROR(VLOOKUP(G4524,'LEAID Match'!$B$2:$C$427,2,FALSE),"")</f>
        <v>5500240</v>
      </c>
    </row>
    <row r="4525" spans="1:9" x14ac:dyDescent="0.2">
      <c r="A4525">
        <f t="shared" si="70"/>
        <v>5507680</v>
      </c>
      <c r="B4525">
        <v>2023</v>
      </c>
      <c r="C4525" t="s">
        <v>1763</v>
      </c>
      <c r="D4525" t="s">
        <v>1765</v>
      </c>
      <c r="E4525" t="s">
        <v>1767</v>
      </c>
      <c r="F4525" s="5" t="s">
        <v>520</v>
      </c>
      <c r="G4525" s="5">
        <v>780000</v>
      </c>
      <c r="H4525" s="6">
        <v>165278.10999999999</v>
      </c>
      <c r="I4525">
        <f>IFERROR(VLOOKUP(G4525,'LEAID Match'!$B$2:$C$427,2,FALSE),"")</f>
        <v>5507680</v>
      </c>
    </row>
    <row r="4526" spans="1:9" x14ac:dyDescent="0.2">
      <c r="A4526">
        <f t="shared" si="70"/>
        <v>5507680</v>
      </c>
      <c r="B4526">
        <v>2022</v>
      </c>
      <c r="C4526" t="s">
        <v>1763</v>
      </c>
      <c r="D4526" t="s">
        <v>1765</v>
      </c>
      <c r="E4526" t="s">
        <v>1767</v>
      </c>
      <c r="F4526" s="5" t="s">
        <v>520</v>
      </c>
      <c r="G4526" s="5">
        <v>780000</v>
      </c>
      <c r="H4526" s="6">
        <v>162052.13</v>
      </c>
      <c r="I4526">
        <f>IFERROR(VLOOKUP(G4526,'LEAID Match'!$B$2:$C$427,2,FALSE),"")</f>
        <v>5507680</v>
      </c>
    </row>
    <row r="4527" spans="1:9" x14ac:dyDescent="0.2">
      <c r="A4527">
        <f t="shared" si="70"/>
        <v>5507680</v>
      </c>
      <c r="B4527">
        <v>2021</v>
      </c>
      <c r="C4527" t="s">
        <v>1763</v>
      </c>
      <c r="D4527" t="s">
        <v>1765</v>
      </c>
      <c r="E4527" t="s">
        <v>1767</v>
      </c>
      <c r="F4527" s="5" t="s">
        <v>520</v>
      </c>
      <c r="G4527" s="5">
        <v>780000</v>
      </c>
      <c r="H4527" s="6">
        <v>156818.47</v>
      </c>
      <c r="I4527">
        <f>IFERROR(VLOOKUP(G4527,'LEAID Match'!$B$2:$C$427,2,FALSE),"")</f>
        <v>5507680</v>
      </c>
    </row>
    <row r="4528" spans="1:9" x14ac:dyDescent="0.2">
      <c r="A4528">
        <f t="shared" si="70"/>
        <v>5507680</v>
      </c>
      <c r="B4528">
        <v>2020</v>
      </c>
      <c r="C4528" t="s">
        <v>1763</v>
      </c>
      <c r="D4528" t="s">
        <v>1765</v>
      </c>
      <c r="E4528" t="s">
        <v>1767</v>
      </c>
      <c r="F4528" s="4" t="s">
        <v>520</v>
      </c>
      <c r="G4528" s="4">
        <v>780000</v>
      </c>
      <c r="H4528" s="10">
        <v>152835.09</v>
      </c>
      <c r="I4528">
        <f>IFERROR(VLOOKUP(G4528,'LEAID Match'!$B$2:$C$427,2,FALSE),"")</f>
        <v>5507680</v>
      </c>
    </row>
    <row r="4529" spans="1:9" x14ac:dyDescent="0.2">
      <c r="A4529">
        <f t="shared" si="70"/>
        <v>5507680</v>
      </c>
      <c r="B4529">
        <v>2019</v>
      </c>
      <c r="C4529" t="s">
        <v>1763</v>
      </c>
      <c r="D4529" t="s">
        <v>1765</v>
      </c>
      <c r="E4529" t="s">
        <v>1767</v>
      </c>
      <c r="F4529" s="4" t="s">
        <v>520</v>
      </c>
      <c r="G4529" s="4">
        <v>780000</v>
      </c>
      <c r="H4529" s="10">
        <v>150055.54999999999</v>
      </c>
      <c r="I4529">
        <f>IFERROR(VLOOKUP(G4529,'LEAID Match'!$B$2:$C$427,2,FALSE),"")</f>
        <v>5507680</v>
      </c>
    </row>
    <row r="4530" spans="1:9" x14ac:dyDescent="0.2">
      <c r="A4530">
        <f t="shared" si="70"/>
        <v>5507680</v>
      </c>
      <c r="B4530">
        <v>2018</v>
      </c>
      <c r="C4530" t="s">
        <v>1763</v>
      </c>
      <c r="D4530" t="s">
        <v>1765</v>
      </c>
      <c r="E4530" t="s">
        <v>1767</v>
      </c>
      <c r="F4530" s="4" t="s">
        <v>520</v>
      </c>
      <c r="G4530" s="4">
        <v>780000</v>
      </c>
      <c r="H4530" s="10">
        <v>147597.28</v>
      </c>
      <c r="I4530">
        <f>IFERROR(VLOOKUP(G4530,'LEAID Match'!$B$2:$C$427,2,FALSE),"")</f>
        <v>5507680</v>
      </c>
    </row>
    <row r="4531" spans="1:9" x14ac:dyDescent="0.2">
      <c r="A4531">
        <f t="shared" si="70"/>
        <v>5507680</v>
      </c>
      <c r="B4531">
        <v>2017</v>
      </c>
      <c r="C4531" t="s">
        <v>1763</v>
      </c>
      <c r="D4531" t="s">
        <v>1765</v>
      </c>
      <c r="E4531" t="s">
        <v>1767</v>
      </c>
      <c r="F4531" s="4" t="s">
        <v>520</v>
      </c>
      <c r="G4531" s="4">
        <v>780000</v>
      </c>
      <c r="H4531" s="10">
        <v>145614.07</v>
      </c>
      <c r="I4531">
        <f>IFERROR(VLOOKUP(G4531,'LEAID Match'!$B$2:$C$427,2,FALSE),"")</f>
        <v>5507680</v>
      </c>
    </row>
    <row r="4532" spans="1:9" x14ac:dyDescent="0.2">
      <c r="A4532">
        <f t="shared" si="70"/>
        <v>5507680</v>
      </c>
      <c r="B4532">
        <v>2016</v>
      </c>
      <c r="C4532" t="s">
        <v>1763</v>
      </c>
      <c r="D4532" t="s">
        <v>1765</v>
      </c>
      <c r="E4532" t="s">
        <v>1767</v>
      </c>
      <c r="F4532" s="4" t="s">
        <v>520</v>
      </c>
      <c r="G4532" s="4">
        <v>780000</v>
      </c>
      <c r="H4532" s="10">
        <v>141620.64000000001</v>
      </c>
      <c r="I4532">
        <f>IFERROR(VLOOKUP(G4532,'LEAID Match'!$B$2:$C$427,2,FALSE),"")</f>
        <v>5507680</v>
      </c>
    </row>
    <row r="4533" spans="1:9" x14ac:dyDescent="0.2">
      <c r="A4533">
        <f t="shared" si="70"/>
        <v>5507680</v>
      </c>
      <c r="B4533" s="14">
        <v>2015</v>
      </c>
      <c r="C4533" t="s">
        <v>1763</v>
      </c>
      <c r="D4533" t="s">
        <v>1765</v>
      </c>
      <c r="E4533" t="s">
        <v>1767</v>
      </c>
      <c r="F4533" s="14" t="s">
        <v>520</v>
      </c>
      <c r="G4533" s="14">
        <v>780000</v>
      </c>
      <c r="H4533" s="14">
        <v>139218.62</v>
      </c>
      <c r="I4533">
        <f>IFERROR(VLOOKUP(G4533,'LEAID Match'!$B$2:$C$427,2,FALSE),"")</f>
        <v>5507680</v>
      </c>
    </row>
    <row r="4534" spans="1:9" x14ac:dyDescent="0.2">
      <c r="A4534" t="str">
        <f t="shared" si="70"/>
        <v/>
      </c>
      <c r="B4534">
        <v>2023</v>
      </c>
      <c r="C4534" t="s">
        <v>1763</v>
      </c>
      <c r="D4534" t="s">
        <v>1765</v>
      </c>
      <c r="E4534" t="s">
        <v>1767</v>
      </c>
      <c r="F4534" s="5" t="s">
        <v>521</v>
      </c>
      <c r="G4534" s="5">
        <v>781000</v>
      </c>
      <c r="H4534" s="6">
        <v>14353.03</v>
      </c>
      <c r="I4534" t="str">
        <f>IFERROR(VLOOKUP(G4534,'LEAID Match'!$B$2:$C$427,2,FALSE),"")</f>
        <v/>
      </c>
    </row>
    <row r="4535" spans="1:9" x14ac:dyDescent="0.2">
      <c r="A4535" t="str">
        <f t="shared" si="70"/>
        <v/>
      </c>
      <c r="B4535">
        <v>2022</v>
      </c>
      <c r="C4535" t="s">
        <v>1763</v>
      </c>
      <c r="D4535" t="s">
        <v>1765</v>
      </c>
      <c r="E4535" t="s">
        <v>1767</v>
      </c>
      <c r="F4535" s="5" t="s">
        <v>521</v>
      </c>
      <c r="G4535" s="5">
        <v>781000</v>
      </c>
      <c r="H4535" s="6">
        <v>13490.75</v>
      </c>
      <c r="I4535" t="str">
        <f>IFERROR(VLOOKUP(G4535,'LEAID Match'!$B$2:$C$427,2,FALSE),"")</f>
        <v/>
      </c>
    </row>
    <row r="4536" spans="1:9" x14ac:dyDescent="0.2">
      <c r="A4536" t="str">
        <f t="shared" si="70"/>
        <v/>
      </c>
      <c r="B4536">
        <v>2021</v>
      </c>
      <c r="C4536" t="s">
        <v>1763</v>
      </c>
      <c r="D4536" t="s">
        <v>1765</v>
      </c>
      <c r="E4536" t="s">
        <v>1767</v>
      </c>
      <c r="F4536" s="5" t="s">
        <v>521</v>
      </c>
      <c r="G4536" s="5">
        <v>781000</v>
      </c>
      <c r="H4536" s="6">
        <v>12196.1</v>
      </c>
      <c r="I4536" t="str">
        <f>IFERROR(VLOOKUP(G4536,'LEAID Match'!$B$2:$C$427,2,FALSE),"")</f>
        <v/>
      </c>
    </row>
    <row r="4537" spans="1:9" x14ac:dyDescent="0.2">
      <c r="A4537" t="str">
        <f t="shared" si="70"/>
        <v/>
      </c>
      <c r="B4537">
        <v>2020</v>
      </c>
      <c r="C4537" t="s">
        <v>1763</v>
      </c>
      <c r="D4537" t="s">
        <v>1765</v>
      </c>
      <c r="E4537" t="s">
        <v>1767</v>
      </c>
      <c r="F4537" s="4" t="s">
        <v>521</v>
      </c>
      <c r="G4537" s="4">
        <v>781000</v>
      </c>
      <c r="H4537" s="10">
        <v>10864.89</v>
      </c>
      <c r="I4537" t="str">
        <f>IFERROR(VLOOKUP(G4537,'LEAID Match'!$B$2:$C$427,2,FALSE),"")</f>
        <v/>
      </c>
    </row>
    <row r="4538" spans="1:9" x14ac:dyDescent="0.2">
      <c r="A4538" t="str">
        <f t="shared" si="70"/>
        <v/>
      </c>
      <c r="B4538">
        <v>2019</v>
      </c>
      <c r="C4538" t="s">
        <v>1763</v>
      </c>
      <c r="D4538" t="s">
        <v>1765</v>
      </c>
      <c r="E4538" t="s">
        <v>1767</v>
      </c>
      <c r="F4538" s="4" t="s">
        <v>521</v>
      </c>
      <c r="G4538" s="4">
        <v>781000</v>
      </c>
      <c r="H4538" s="10">
        <v>9524.6200000000008</v>
      </c>
      <c r="I4538" t="str">
        <f>IFERROR(VLOOKUP(G4538,'LEAID Match'!$B$2:$C$427,2,FALSE),"")</f>
        <v/>
      </c>
    </row>
    <row r="4539" spans="1:9" x14ac:dyDescent="0.2">
      <c r="A4539" t="str">
        <f t="shared" si="70"/>
        <v/>
      </c>
      <c r="B4539">
        <v>2018</v>
      </c>
      <c r="C4539" t="s">
        <v>1763</v>
      </c>
      <c r="D4539" t="s">
        <v>1765</v>
      </c>
      <c r="E4539" t="s">
        <v>1767</v>
      </c>
      <c r="F4539" s="4" t="s">
        <v>521</v>
      </c>
      <c r="G4539" s="4">
        <v>781000</v>
      </c>
      <c r="H4539" s="10">
        <v>8711.86</v>
      </c>
      <c r="I4539" t="str">
        <f>IFERROR(VLOOKUP(G4539,'LEAID Match'!$B$2:$C$427,2,FALSE),"")</f>
        <v/>
      </c>
    </row>
    <row r="4540" spans="1:9" x14ac:dyDescent="0.2">
      <c r="A4540" t="str">
        <f t="shared" si="70"/>
        <v/>
      </c>
      <c r="B4540">
        <v>2017</v>
      </c>
      <c r="C4540" t="s">
        <v>1763</v>
      </c>
      <c r="D4540" t="s">
        <v>1765</v>
      </c>
      <c r="E4540" t="s">
        <v>1767</v>
      </c>
      <c r="F4540" s="4" t="s">
        <v>521</v>
      </c>
      <c r="G4540" s="4">
        <v>781000</v>
      </c>
      <c r="H4540" s="10">
        <v>8164.04</v>
      </c>
      <c r="I4540" t="str">
        <f>IFERROR(VLOOKUP(G4540,'LEAID Match'!$B$2:$C$427,2,FALSE),"")</f>
        <v/>
      </c>
    </row>
    <row r="4541" spans="1:9" x14ac:dyDescent="0.2">
      <c r="A4541" t="str">
        <f t="shared" si="70"/>
        <v/>
      </c>
      <c r="B4541">
        <v>2016</v>
      </c>
      <c r="C4541" t="s">
        <v>1763</v>
      </c>
      <c r="D4541" t="s">
        <v>1765</v>
      </c>
      <c r="E4541" t="s">
        <v>1767</v>
      </c>
      <c r="F4541" s="4" t="s">
        <v>521</v>
      </c>
      <c r="G4541" s="4">
        <v>781000</v>
      </c>
      <c r="H4541" s="10">
        <v>8521.76</v>
      </c>
      <c r="I4541" t="str">
        <f>IFERROR(VLOOKUP(G4541,'LEAID Match'!$B$2:$C$427,2,FALSE),"")</f>
        <v/>
      </c>
    </row>
    <row r="4542" spans="1:9" x14ac:dyDescent="0.2">
      <c r="A4542" t="str">
        <f t="shared" si="70"/>
        <v/>
      </c>
      <c r="B4542" s="14">
        <v>2015</v>
      </c>
      <c r="C4542" t="s">
        <v>1763</v>
      </c>
      <c r="D4542" t="s">
        <v>1765</v>
      </c>
      <c r="E4542" t="s">
        <v>1767</v>
      </c>
      <c r="F4542" s="14" t="s">
        <v>521</v>
      </c>
      <c r="G4542" s="14">
        <v>781000</v>
      </c>
      <c r="H4542" s="14">
        <v>8603.6200000000008</v>
      </c>
      <c r="I4542" t="str">
        <f>IFERROR(VLOOKUP(G4542,'LEAID Match'!$B$2:$C$427,2,FALSE),"")</f>
        <v/>
      </c>
    </row>
    <row r="4543" spans="1:9" x14ac:dyDescent="0.2">
      <c r="A4543" t="str">
        <f t="shared" si="70"/>
        <v/>
      </c>
      <c r="B4543">
        <v>2023</v>
      </c>
      <c r="C4543" t="s">
        <v>1763</v>
      </c>
      <c r="D4543" t="s">
        <v>1765</v>
      </c>
      <c r="E4543" t="s">
        <v>1767</v>
      </c>
      <c r="F4543" s="5" t="s">
        <v>522</v>
      </c>
      <c r="G4543" s="5">
        <v>783000</v>
      </c>
      <c r="H4543" s="6">
        <v>1429.02</v>
      </c>
      <c r="I4543" t="str">
        <f>IFERROR(VLOOKUP(G4543,'LEAID Match'!$B$2:$C$427,2,FALSE),"")</f>
        <v/>
      </c>
    </row>
    <row r="4544" spans="1:9" x14ac:dyDescent="0.2">
      <c r="A4544" t="str">
        <f t="shared" si="70"/>
        <v/>
      </c>
      <c r="B4544">
        <v>2022</v>
      </c>
      <c r="C4544" t="s">
        <v>1763</v>
      </c>
      <c r="D4544" t="s">
        <v>1765</v>
      </c>
      <c r="E4544" t="s">
        <v>1767</v>
      </c>
      <c r="F4544" s="5" t="s">
        <v>522</v>
      </c>
      <c r="G4544" s="5">
        <v>783000</v>
      </c>
      <c r="H4544" s="6">
        <v>1427.97</v>
      </c>
      <c r="I4544" t="str">
        <f>IFERROR(VLOOKUP(G4544,'LEAID Match'!$B$2:$C$427,2,FALSE),"")</f>
        <v/>
      </c>
    </row>
    <row r="4545" spans="1:9" x14ac:dyDescent="0.2">
      <c r="A4545" t="str">
        <f t="shared" si="70"/>
        <v/>
      </c>
      <c r="B4545">
        <v>2021</v>
      </c>
      <c r="C4545" t="s">
        <v>1763</v>
      </c>
      <c r="D4545" t="s">
        <v>1765</v>
      </c>
      <c r="E4545" t="s">
        <v>1767</v>
      </c>
      <c r="F4545" s="5" t="s">
        <v>522</v>
      </c>
      <c r="G4545" s="5">
        <v>783000</v>
      </c>
      <c r="H4545" s="6">
        <v>1374.71</v>
      </c>
      <c r="I4545" t="str">
        <f>IFERROR(VLOOKUP(G4545,'LEAID Match'!$B$2:$C$427,2,FALSE),"")</f>
        <v/>
      </c>
    </row>
    <row r="4546" spans="1:9" x14ac:dyDescent="0.2">
      <c r="A4546" t="str">
        <f t="shared" si="70"/>
        <v/>
      </c>
      <c r="B4546">
        <v>2020</v>
      </c>
      <c r="C4546" t="s">
        <v>1763</v>
      </c>
      <c r="D4546" t="s">
        <v>1765</v>
      </c>
      <c r="E4546" t="s">
        <v>1767</v>
      </c>
      <c r="F4546" s="4" t="s">
        <v>522</v>
      </c>
      <c r="G4546" s="4">
        <v>783000</v>
      </c>
      <c r="H4546" s="10">
        <v>1321.95</v>
      </c>
      <c r="I4546" t="str">
        <f>IFERROR(VLOOKUP(G4546,'LEAID Match'!$B$2:$C$427,2,FALSE),"")</f>
        <v/>
      </c>
    </row>
    <row r="4547" spans="1:9" x14ac:dyDescent="0.2">
      <c r="A4547" t="str">
        <f t="shared" ref="A4547:A4610" si="71">I4547</f>
        <v/>
      </c>
      <c r="B4547">
        <v>2019</v>
      </c>
      <c r="C4547" t="s">
        <v>1763</v>
      </c>
      <c r="D4547" t="s">
        <v>1765</v>
      </c>
      <c r="E4547" t="s">
        <v>1767</v>
      </c>
      <c r="F4547" s="4" t="s">
        <v>522</v>
      </c>
      <c r="G4547" s="4">
        <v>783000</v>
      </c>
      <c r="H4547" s="10">
        <v>1226.06</v>
      </c>
      <c r="I4547" t="str">
        <f>IFERROR(VLOOKUP(G4547,'LEAID Match'!$B$2:$C$427,2,FALSE),"")</f>
        <v/>
      </c>
    </row>
    <row r="4548" spans="1:9" x14ac:dyDescent="0.2">
      <c r="A4548" t="str">
        <f t="shared" si="71"/>
        <v/>
      </c>
      <c r="B4548">
        <v>2018</v>
      </c>
      <c r="C4548" t="s">
        <v>1763</v>
      </c>
      <c r="D4548" t="s">
        <v>1765</v>
      </c>
      <c r="E4548" t="s">
        <v>1767</v>
      </c>
      <c r="F4548" s="4" t="s">
        <v>522</v>
      </c>
      <c r="G4548" s="4">
        <v>783000</v>
      </c>
      <c r="H4548" s="10">
        <v>1252.9100000000001</v>
      </c>
      <c r="I4548" t="str">
        <f>IFERROR(VLOOKUP(G4548,'LEAID Match'!$B$2:$C$427,2,FALSE),"")</f>
        <v/>
      </c>
    </row>
    <row r="4549" spans="1:9" x14ac:dyDescent="0.2">
      <c r="A4549" t="str">
        <f t="shared" si="71"/>
        <v/>
      </c>
      <c r="B4549">
        <v>2023</v>
      </c>
      <c r="C4549" t="s">
        <v>1763</v>
      </c>
      <c r="D4549" t="s">
        <v>1765</v>
      </c>
      <c r="E4549" t="s">
        <v>1767</v>
      </c>
      <c r="F4549" s="5" t="s">
        <v>523</v>
      </c>
      <c r="G4549" s="5">
        <v>785000</v>
      </c>
      <c r="H4549" s="6">
        <v>6658.74</v>
      </c>
      <c r="I4549" t="str">
        <f>IFERROR(VLOOKUP(G4549,'LEAID Match'!$B$2:$C$427,2,FALSE),"")</f>
        <v/>
      </c>
    </row>
    <row r="4550" spans="1:9" x14ac:dyDescent="0.2">
      <c r="A4550" t="str">
        <f t="shared" si="71"/>
        <v/>
      </c>
      <c r="B4550">
        <v>2022</v>
      </c>
      <c r="C4550" t="s">
        <v>1763</v>
      </c>
      <c r="D4550" t="s">
        <v>1765</v>
      </c>
      <c r="E4550" t="s">
        <v>1767</v>
      </c>
      <c r="F4550" s="5" t="s">
        <v>523</v>
      </c>
      <c r="G4550" s="5">
        <v>785000</v>
      </c>
      <c r="H4550" s="6">
        <v>5488.35</v>
      </c>
      <c r="I4550" t="str">
        <f>IFERROR(VLOOKUP(G4550,'LEAID Match'!$B$2:$C$427,2,FALSE),"")</f>
        <v/>
      </c>
    </row>
    <row r="4551" spans="1:9" x14ac:dyDescent="0.2">
      <c r="A4551" t="str">
        <f t="shared" si="71"/>
        <v/>
      </c>
      <c r="B4551">
        <v>2023</v>
      </c>
      <c r="C4551" t="s">
        <v>1763</v>
      </c>
      <c r="D4551" t="s">
        <v>1765</v>
      </c>
      <c r="E4551" t="s">
        <v>1767</v>
      </c>
      <c r="F4551" s="5" t="s">
        <v>524</v>
      </c>
      <c r="G4551" s="5">
        <v>796000</v>
      </c>
      <c r="H4551" s="6">
        <v>3943.36</v>
      </c>
      <c r="I4551" t="str">
        <f>IFERROR(VLOOKUP(G4551,'LEAID Match'!$B$2:$C$427,2,FALSE),"")</f>
        <v/>
      </c>
    </row>
    <row r="4552" spans="1:9" x14ac:dyDescent="0.2">
      <c r="A4552" t="str">
        <f t="shared" si="71"/>
        <v/>
      </c>
      <c r="B4552">
        <v>2022</v>
      </c>
      <c r="C4552" t="s">
        <v>1763</v>
      </c>
      <c r="D4552" t="s">
        <v>1765</v>
      </c>
      <c r="E4552" t="s">
        <v>1767</v>
      </c>
      <c r="F4552" s="5" t="s">
        <v>524</v>
      </c>
      <c r="G4552" s="5">
        <v>796000</v>
      </c>
      <c r="H4552" s="6">
        <v>3830.71</v>
      </c>
      <c r="I4552" t="str">
        <f>IFERROR(VLOOKUP(G4552,'LEAID Match'!$B$2:$C$427,2,FALSE),"")</f>
        <v/>
      </c>
    </row>
    <row r="4553" spans="1:9" x14ac:dyDescent="0.2">
      <c r="A4553" t="str">
        <f t="shared" si="71"/>
        <v/>
      </c>
      <c r="B4553">
        <v>2021</v>
      </c>
      <c r="C4553" t="s">
        <v>1763</v>
      </c>
      <c r="D4553" t="s">
        <v>1765</v>
      </c>
      <c r="E4553" t="s">
        <v>1767</v>
      </c>
      <c r="F4553" s="5" t="s">
        <v>524</v>
      </c>
      <c r="G4553" s="5">
        <v>796000</v>
      </c>
      <c r="H4553" s="6">
        <v>3878.61</v>
      </c>
      <c r="I4553" t="str">
        <f>IFERROR(VLOOKUP(G4553,'LEAID Match'!$B$2:$C$427,2,FALSE),"")</f>
        <v/>
      </c>
    </row>
    <row r="4554" spans="1:9" x14ac:dyDescent="0.2">
      <c r="A4554" t="str">
        <f t="shared" si="71"/>
        <v/>
      </c>
      <c r="B4554">
        <v>2020</v>
      </c>
      <c r="C4554" t="s">
        <v>1763</v>
      </c>
      <c r="D4554" t="s">
        <v>1765</v>
      </c>
      <c r="E4554" t="s">
        <v>1767</v>
      </c>
      <c r="F4554" s="4" t="s">
        <v>524</v>
      </c>
      <c r="G4554" s="4">
        <v>796000</v>
      </c>
      <c r="H4554" s="10">
        <v>3667.23</v>
      </c>
      <c r="I4554" t="str">
        <f>IFERROR(VLOOKUP(G4554,'LEAID Match'!$B$2:$C$427,2,FALSE),"")</f>
        <v/>
      </c>
    </row>
    <row r="4555" spans="1:9" x14ac:dyDescent="0.2">
      <c r="A4555" t="str">
        <f t="shared" si="71"/>
        <v/>
      </c>
      <c r="B4555">
        <v>2019</v>
      </c>
      <c r="C4555" t="s">
        <v>1763</v>
      </c>
      <c r="D4555" t="s">
        <v>1765</v>
      </c>
      <c r="E4555" t="s">
        <v>1767</v>
      </c>
      <c r="F4555" s="4" t="s">
        <v>524</v>
      </c>
      <c r="G4555" s="4">
        <v>796000</v>
      </c>
      <c r="H4555" s="10">
        <v>3536.6</v>
      </c>
      <c r="I4555" t="str">
        <f>IFERROR(VLOOKUP(G4555,'LEAID Match'!$B$2:$C$427,2,FALSE),"")</f>
        <v/>
      </c>
    </row>
    <row r="4556" spans="1:9" x14ac:dyDescent="0.2">
      <c r="A4556" t="str">
        <f t="shared" si="71"/>
        <v/>
      </c>
      <c r="B4556">
        <v>2018</v>
      </c>
      <c r="C4556" t="s">
        <v>1763</v>
      </c>
      <c r="D4556" t="s">
        <v>1765</v>
      </c>
      <c r="E4556" t="s">
        <v>1767</v>
      </c>
      <c r="F4556" s="4" t="s">
        <v>524</v>
      </c>
      <c r="G4556" s="4">
        <v>796000</v>
      </c>
      <c r="H4556" s="10">
        <v>3509.97</v>
      </c>
      <c r="I4556" t="str">
        <f>IFERROR(VLOOKUP(G4556,'LEAID Match'!$B$2:$C$427,2,FALSE),"")</f>
        <v/>
      </c>
    </row>
    <row r="4557" spans="1:9" x14ac:dyDescent="0.2">
      <c r="A4557" t="str">
        <f t="shared" si="71"/>
        <v/>
      </c>
      <c r="B4557">
        <v>2017</v>
      </c>
      <c r="C4557" t="s">
        <v>1763</v>
      </c>
      <c r="D4557" t="s">
        <v>1765</v>
      </c>
      <c r="E4557" t="s">
        <v>1767</v>
      </c>
      <c r="F4557" s="4" t="s">
        <v>524</v>
      </c>
      <c r="G4557" s="4">
        <v>796000</v>
      </c>
      <c r="H4557" s="10">
        <v>3533.22</v>
      </c>
      <c r="I4557" t="str">
        <f>IFERROR(VLOOKUP(G4557,'LEAID Match'!$B$2:$C$427,2,FALSE),"")</f>
        <v/>
      </c>
    </row>
    <row r="4558" spans="1:9" x14ac:dyDescent="0.2">
      <c r="A4558" t="str">
        <f t="shared" si="71"/>
        <v/>
      </c>
      <c r="B4558">
        <v>2016</v>
      </c>
      <c r="C4558" t="s">
        <v>1763</v>
      </c>
      <c r="D4558" t="s">
        <v>1765</v>
      </c>
      <c r="E4558" t="s">
        <v>1767</v>
      </c>
      <c r="F4558" s="4" t="s">
        <v>524</v>
      </c>
      <c r="G4558" s="4">
        <v>796000</v>
      </c>
      <c r="H4558" s="10">
        <v>3690.54</v>
      </c>
      <c r="I4558" t="str">
        <f>IFERROR(VLOOKUP(G4558,'LEAID Match'!$B$2:$C$427,2,FALSE),"")</f>
        <v/>
      </c>
    </row>
    <row r="4559" spans="1:9" x14ac:dyDescent="0.2">
      <c r="A4559" t="str">
        <f t="shared" si="71"/>
        <v/>
      </c>
      <c r="B4559" s="14">
        <v>2015</v>
      </c>
      <c r="C4559" t="s">
        <v>1763</v>
      </c>
      <c r="D4559" t="s">
        <v>1765</v>
      </c>
      <c r="E4559" t="s">
        <v>1767</v>
      </c>
      <c r="F4559" s="14" t="s">
        <v>524</v>
      </c>
      <c r="G4559" s="14">
        <v>796000</v>
      </c>
      <c r="H4559" s="14">
        <v>3453.29</v>
      </c>
      <c r="I4559" t="str">
        <f>IFERROR(VLOOKUP(G4559,'LEAID Match'!$B$2:$C$427,2,FALSE),"")</f>
        <v/>
      </c>
    </row>
    <row r="4560" spans="1:9" x14ac:dyDescent="0.2">
      <c r="A4560" t="str">
        <f t="shared" si="71"/>
        <v/>
      </c>
      <c r="B4560">
        <v>2023</v>
      </c>
      <c r="C4560" t="s">
        <v>1763</v>
      </c>
      <c r="D4560" t="s">
        <v>1765</v>
      </c>
      <c r="E4560" t="s">
        <v>1767</v>
      </c>
      <c r="F4560" s="5" t="s">
        <v>525</v>
      </c>
      <c r="G4560" s="5">
        <v>797000</v>
      </c>
      <c r="H4560" s="6">
        <v>635567.16</v>
      </c>
      <c r="I4560" t="str">
        <f>IFERROR(VLOOKUP(G4560,'LEAID Match'!$B$2:$C$427,2,FALSE),"")</f>
        <v/>
      </c>
    </row>
    <row r="4561" spans="1:9" x14ac:dyDescent="0.2">
      <c r="A4561" t="str">
        <f t="shared" si="71"/>
        <v/>
      </c>
      <c r="B4561">
        <v>2022</v>
      </c>
      <c r="C4561" t="s">
        <v>1763</v>
      </c>
      <c r="D4561" t="s">
        <v>1765</v>
      </c>
      <c r="E4561" t="s">
        <v>1767</v>
      </c>
      <c r="F4561" s="5" t="s">
        <v>525</v>
      </c>
      <c r="G4561" s="5">
        <v>797000</v>
      </c>
      <c r="H4561" s="6">
        <v>589360.63</v>
      </c>
      <c r="I4561" t="str">
        <f>IFERROR(VLOOKUP(G4561,'LEAID Match'!$B$2:$C$427,2,FALSE),"")</f>
        <v/>
      </c>
    </row>
    <row r="4562" spans="1:9" x14ac:dyDescent="0.2">
      <c r="A4562" t="str">
        <f t="shared" si="71"/>
        <v/>
      </c>
      <c r="B4562">
        <v>2021</v>
      </c>
      <c r="C4562" t="s">
        <v>1763</v>
      </c>
      <c r="D4562" t="s">
        <v>1765</v>
      </c>
      <c r="E4562" t="s">
        <v>1767</v>
      </c>
      <c r="F4562" s="5" t="s">
        <v>525</v>
      </c>
      <c r="G4562" s="5">
        <v>797000</v>
      </c>
      <c r="H4562" s="6">
        <v>557686.07999999996</v>
      </c>
      <c r="I4562" t="str">
        <f>IFERROR(VLOOKUP(G4562,'LEAID Match'!$B$2:$C$427,2,FALSE),"")</f>
        <v/>
      </c>
    </row>
    <row r="4563" spans="1:9" x14ac:dyDescent="0.2">
      <c r="A4563" t="str">
        <f t="shared" si="71"/>
        <v/>
      </c>
      <c r="B4563">
        <v>2020</v>
      </c>
      <c r="C4563" t="s">
        <v>1763</v>
      </c>
      <c r="D4563" t="s">
        <v>1765</v>
      </c>
      <c r="E4563" t="s">
        <v>1767</v>
      </c>
      <c r="F4563" s="4" t="s">
        <v>525</v>
      </c>
      <c r="G4563" s="4">
        <v>797000</v>
      </c>
      <c r="H4563" s="10">
        <v>533194.18999999994</v>
      </c>
      <c r="I4563" t="str">
        <f>IFERROR(VLOOKUP(G4563,'LEAID Match'!$B$2:$C$427,2,FALSE),"")</f>
        <v/>
      </c>
    </row>
    <row r="4564" spans="1:9" x14ac:dyDescent="0.2">
      <c r="A4564" t="str">
        <f t="shared" si="71"/>
        <v/>
      </c>
      <c r="B4564">
        <v>2019</v>
      </c>
      <c r="C4564" t="s">
        <v>1763</v>
      </c>
      <c r="D4564" t="s">
        <v>1765</v>
      </c>
      <c r="E4564" t="s">
        <v>1767</v>
      </c>
      <c r="F4564" s="4" t="s">
        <v>525</v>
      </c>
      <c r="G4564" s="4">
        <v>797000</v>
      </c>
      <c r="H4564" s="10">
        <v>515173.23</v>
      </c>
      <c r="I4564" t="str">
        <f>IFERROR(VLOOKUP(G4564,'LEAID Match'!$B$2:$C$427,2,FALSE),"")</f>
        <v/>
      </c>
    </row>
    <row r="4565" spans="1:9" x14ac:dyDescent="0.2">
      <c r="A4565" t="str">
        <f t="shared" si="71"/>
        <v/>
      </c>
      <c r="B4565">
        <v>2018</v>
      </c>
      <c r="C4565" t="s">
        <v>1763</v>
      </c>
      <c r="D4565" t="s">
        <v>1765</v>
      </c>
      <c r="E4565" t="s">
        <v>1767</v>
      </c>
      <c r="F4565" s="4" t="s">
        <v>525</v>
      </c>
      <c r="G4565" s="4">
        <v>797000</v>
      </c>
      <c r="H4565" s="10">
        <v>491912.1</v>
      </c>
      <c r="I4565" t="str">
        <f>IFERROR(VLOOKUP(G4565,'LEAID Match'!$B$2:$C$427,2,FALSE),"")</f>
        <v/>
      </c>
    </row>
    <row r="4566" spans="1:9" x14ac:dyDescent="0.2">
      <c r="A4566" t="str">
        <f t="shared" si="71"/>
        <v/>
      </c>
      <c r="B4566">
        <v>2017</v>
      </c>
      <c r="C4566" t="s">
        <v>1763</v>
      </c>
      <c r="D4566" t="s">
        <v>1765</v>
      </c>
      <c r="E4566" t="s">
        <v>1767</v>
      </c>
      <c r="F4566" s="4" t="s">
        <v>525</v>
      </c>
      <c r="G4566" s="4">
        <v>797000</v>
      </c>
      <c r="H4566" s="10">
        <v>483624.07</v>
      </c>
      <c r="I4566" t="str">
        <f>IFERROR(VLOOKUP(G4566,'LEAID Match'!$B$2:$C$427,2,FALSE),"")</f>
        <v/>
      </c>
    </row>
    <row r="4567" spans="1:9" x14ac:dyDescent="0.2">
      <c r="A4567" t="str">
        <f t="shared" si="71"/>
        <v/>
      </c>
      <c r="B4567">
        <v>2016</v>
      </c>
      <c r="C4567" t="s">
        <v>1763</v>
      </c>
      <c r="D4567" t="s">
        <v>1765</v>
      </c>
      <c r="E4567" t="s">
        <v>1767</v>
      </c>
      <c r="F4567" s="4" t="s">
        <v>525</v>
      </c>
      <c r="G4567" s="4">
        <v>797000</v>
      </c>
      <c r="H4567" s="10">
        <v>480006.62</v>
      </c>
      <c r="I4567" t="str">
        <f>IFERROR(VLOOKUP(G4567,'LEAID Match'!$B$2:$C$427,2,FALSE),"")</f>
        <v/>
      </c>
    </row>
    <row r="4568" spans="1:9" x14ac:dyDescent="0.2">
      <c r="A4568" t="str">
        <f t="shared" si="71"/>
        <v/>
      </c>
      <c r="B4568" s="14">
        <v>2015</v>
      </c>
      <c r="C4568" t="s">
        <v>1763</v>
      </c>
      <c r="D4568" t="s">
        <v>1765</v>
      </c>
      <c r="E4568" t="s">
        <v>1767</v>
      </c>
      <c r="F4568" s="14" t="s">
        <v>525</v>
      </c>
      <c r="G4568" s="14">
        <v>797000</v>
      </c>
      <c r="H4568" s="14">
        <v>483495.72</v>
      </c>
      <c r="I4568" t="str">
        <f>IFERROR(VLOOKUP(G4568,'LEAID Match'!$B$2:$C$427,2,FALSE),"")</f>
        <v/>
      </c>
    </row>
    <row r="4569" spans="1:9" x14ac:dyDescent="0.2">
      <c r="A4569" t="str">
        <f t="shared" si="71"/>
        <v/>
      </c>
      <c r="B4569">
        <v>2023</v>
      </c>
      <c r="C4569" t="s">
        <v>1763</v>
      </c>
      <c r="D4569" t="s">
        <v>1765</v>
      </c>
      <c r="E4569" t="s">
        <v>1767</v>
      </c>
      <c r="F4569" s="5" t="s">
        <v>526</v>
      </c>
      <c r="G4569" s="5">
        <v>798000</v>
      </c>
      <c r="H4569" s="6">
        <v>4445.9399999999996</v>
      </c>
      <c r="I4569" t="str">
        <f>IFERROR(VLOOKUP(G4569,'LEAID Match'!$B$2:$C$427,2,FALSE),"")</f>
        <v/>
      </c>
    </row>
    <row r="4570" spans="1:9" x14ac:dyDescent="0.2">
      <c r="A4570" t="str">
        <f t="shared" si="71"/>
        <v/>
      </c>
      <c r="B4570">
        <v>2022</v>
      </c>
      <c r="C4570" t="s">
        <v>1763</v>
      </c>
      <c r="D4570" t="s">
        <v>1765</v>
      </c>
      <c r="E4570" t="s">
        <v>1767</v>
      </c>
      <c r="F4570" s="5" t="s">
        <v>526</v>
      </c>
      <c r="G4570" s="5">
        <v>798000</v>
      </c>
      <c r="H4570" s="6">
        <v>4318.68</v>
      </c>
      <c r="I4570" t="str">
        <f>IFERROR(VLOOKUP(G4570,'LEAID Match'!$B$2:$C$427,2,FALSE),"")</f>
        <v/>
      </c>
    </row>
    <row r="4571" spans="1:9" x14ac:dyDescent="0.2">
      <c r="A4571" t="str">
        <f t="shared" si="71"/>
        <v/>
      </c>
      <c r="B4571">
        <v>2021</v>
      </c>
      <c r="C4571" t="s">
        <v>1763</v>
      </c>
      <c r="D4571" t="s">
        <v>1765</v>
      </c>
      <c r="E4571" t="s">
        <v>1767</v>
      </c>
      <c r="F4571" s="5" t="s">
        <v>526</v>
      </c>
      <c r="G4571" s="5">
        <v>798000</v>
      </c>
      <c r="H4571" s="6">
        <v>4084.7</v>
      </c>
      <c r="I4571" t="str">
        <f>IFERROR(VLOOKUP(G4571,'LEAID Match'!$B$2:$C$427,2,FALSE),"")</f>
        <v/>
      </c>
    </row>
    <row r="4572" spans="1:9" x14ac:dyDescent="0.2">
      <c r="A4572" t="str">
        <f t="shared" si="71"/>
        <v/>
      </c>
      <c r="B4572">
        <v>2020</v>
      </c>
      <c r="C4572" t="s">
        <v>1763</v>
      </c>
      <c r="D4572" t="s">
        <v>1765</v>
      </c>
      <c r="E4572" t="s">
        <v>1767</v>
      </c>
      <c r="F4572" s="4" t="s">
        <v>526</v>
      </c>
      <c r="G4572" s="4">
        <v>798000</v>
      </c>
      <c r="H4572" s="10">
        <v>3941.6</v>
      </c>
      <c r="I4572" t="str">
        <f>IFERROR(VLOOKUP(G4572,'LEAID Match'!$B$2:$C$427,2,FALSE),"")</f>
        <v/>
      </c>
    </row>
    <row r="4573" spans="1:9" x14ac:dyDescent="0.2">
      <c r="A4573" t="str">
        <f t="shared" si="71"/>
        <v/>
      </c>
      <c r="B4573">
        <v>2019</v>
      </c>
      <c r="C4573" t="s">
        <v>1763</v>
      </c>
      <c r="D4573" t="s">
        <v>1765</v>
      </c>
      <c r="E4573" t="s">
        <v>1767</v>
      </c>
      <c r="F4573" s="4" t="s">
        <v>526</v>
      </c>
      <c r="G4573" s="4">
        <v>798000</v>
      </c>
      <c r="H4573" s="10">
        <v>3657.72</v>
      </c>
      <c r="I4573" t="str">
        <f>IFERROR(VLOOKUP(G4573,'LEAID Match'!$B$2:$C$427,2,FALSE),"")</f>
        <v/>
      </c>
    </row>
    <row r="4574" spans="1:9" x14ac:dyDescent="0.2">
      <c r="A4574" t="str">
        <f t="shared" si="71"/>
        <v/>
      </c>
      <c r="B4574">
        <v>2018</v>
      </c>
      <c r="C4574" t="s">
        <v>1763</v>
      </c>
      <c r="D4574" t="s">
        <v>1765</v>
      </c>
      <c r="E4574" t="s">
        <v>1767</v>
      </c>
      <c r="F4574" s="4" t="s">
        <v>526</v>
      </c>
      <c r="G4574" s="4">
        <v>798000</v>
      </c>
      <c r="H4574" s="10">
        <v>3639.55</v>
      </c>
      <c r="I4574" t="str">
        <f>IFERROR(VLOOKUP(G4574,'LEAID Match'!$B$2:$C$427,2,FALSE),"")</f>
        <v/>
      </c>
    </row>
    <row r="4575" spans="1:9" x14ac:dyDescent="0.2">
      <c r="A4575" t="str">
        <f t="shared" si="71"/>
        <v/>
      </c>
      <c r="B4575">
        <v>2017</v>
      </c>
      <c r="C4575" t="s">
        <v>1763</v>
      </c>
      <c r="D4575" t="s">
        <v>1765</v>
      </c>
      <c r="E4575" t="s">
        <v>1767</v>
      </c>
      <c r="F4575" s="4" t="s">
        <v>526</v>
      </c>
      <c r="G4575" s="4">
        <v>798000</v>
      </c>
      <c r="H4575" s="10">
        <v>3550.96</v>
      </c>
      <c r="I4575" t="str">
        <f>IFERROR(VLOOKUP(G4575,'LEAID Match'!$B$2:$C$427,2,FALSE),"")</f>
        <v/>
      </c>
    </row>
    <row r="4576" spans="1:9" x14ac:dyDescent="0.2">
      <c r="A4576" t="str">
        <f t="shared" si="71"/>
        <v/>
      </c>
      <c r="B4576">
        <v>2016</v>
      </c>
      <c r="C4576" t="s">
        <v>1763</v>
      </c>
      <c r="D4576" t="s">
        <v>1765</v>
      </c>
      <c r="E4576" t="s">
        <v>1767</v>
      </c>
      <c r="F4576" s="4" t="s">
        <v>526</v>
      </c>
      <c r="G4576" s="4">
        <v>798000</v>
      </c>
      <c r="H4576" s="10">
        <v>3513.35</v>
      </c>
      <c r="I4576" t="str">
        <f>IFERROR(VLOOKUP(G4576,'LEAID Match'!$B$2:$C$427,2,FALSE),"")</f>
        <v/>
      </c>
    </row>
    <row r="4577" spans="1:9" x14ac:dyDescent="0.2">
      <c r="A4577" t="str">
        <f t="shared" si="71"/>
        <v/>
      </c>
      <c r="B4577" s="14">
        <v>2015</v>
      </c>
      <c r="C4577" t="s">
        <v>1763</v>
      </c>
      <c r="D4577" t="s">
        <v>1765</v>
      </c>
      <c r="E4577" t="s">
        <v>1767</v>
      </c>
      <c r="F4577" s="14" t="s">
        <v>526</v>
      </c>
      <c r="G4577" s="14">
        <v>798000</v>
      </c>
      <c r="H4577" s="14">
        <v>3413.24</v>
      </c>
      <c r="I4577" t="str">
        <f>IFERROR(VLOOKUP(G4577,'LEAID Match'!$B$2:$C$427,2,FALSE),"")</f>
        <v/>
      </c>
    </row>
    <row r="4578" spans="1:9" x14ac:dyDescent="0.2">
      <c r="A4578" t="str">
        <f t="shared" si="71"/>
        <v/>
      </c>
      <c r="B4578">
        <v>2023</v>
      </c>
      <c r="C4578" t="s">
        <v>1763</v>
      </c>
      <c r="D4578" t="s">
        <v>1765</v>
      </c>
      <c r="E4578" t="s">
        <v>1767</v>
      </c>
      <c r="F4578" s="5" t="s">
        <v>527</v>
      </c>
      <c r="G4578" s="5">
        <v>802000</v>
      </c>
      <c r="H4578" s="6">
        <v>5647.73</v>
      </c>
      <c r="I4578" t="str">
        <f>IFERROR(VLOOKUP(G4578,'LEAID Match'!$B$2:$C$427,2,FALSE),"")</f>
        <v/>
      </c>
    </row>
    <row r="4579" spans="1:9" x14ac:dyDescent="0.2">
      <c r="A4579" t="str">
        <f t="shared" si="71"/>
        <v/>
      </c>
      <c r="B4579">
        <v>2022</v>
      </c>
      <c r="C4579" t="s">
        <v>1763</v>
      </c>
      <c r="D4579" t="s">
        <v>1765</v>
      </c>
      <c r="E4579" t="s">
        <v>1767</v>
      </c>
      <c r="F4579" s="5" t="s">
        <v>527</v>
      </c>
      <c r="G4579" s="5">
        <v>802000</v>
      </c>
      <c r="H4579" s="6">
        <v>5653.03</v>
      </c>
      <c r="I4579" t="str">
        <f>IFERROR(VLOOKUP(G4579,'LEAID Match'!$B$2:$C$427,2,FALSE),"")</f>
        <v/>
      </c>
    </row>
    <row r="4580" spans="1:9" x14ac:dyDescent="0.2">
      <c r="A4580" t="str">
        <f t="shared" si="71"/>
        <v/>
      </c>
      <c r="B4580">
        <v>2021</v>
      </c>
      <c r="C4580" t="s">
        <v>1763</v>
      </c>
      <c r="D4580" t="s">
        <v>1765</v>
      </c>
      <c r="E4580" t="s">
        <v>1767</v>
      </c>
      <c r="F4580" s="5" t="s">
        <v>527</v>
      </c>
      <c r="G4580" s="5">
        <v>802000</v>
      </c>
      <c r="H4580" s="6">
        <v>5684.82</v>
      </c>
      <c r="I4580" t="str">
        <f>IFERROR(VLOOKUP(G4580,'LEAID Match'!$B$2:$C$427,2,FALSE),"")</f>
        <v/>
      </c>
    </row>
    <row r="4581" spans="1:9" x14ac:dyDescent="0.2">
      <c r="A4581" t="str">
        <f t="shared" si="71"/>
        <v/>
      </c>
      <c r="B4581">
        <v>2020</v>
      </c>
      <c r="C4581" t="s">
        <v>1763</v>
      </c>
      <c r="D4581" t="s">
        <v>1765</v>
      </c>
      <c r="E4581" t="s">
        <v>1767</v>
      </c>
      <c r="F4581" s="4" t="s">
        <v>527</v>
      </c>
      <c r="G4581" s="4">
        <v>802000</v>
      </c>
      <c r="H4581" s="10">
        <v>5509.84</v>
      </c>
      <c r="I4581" t="str">
        <f>IFERROR(VLOOKUP(G4581,'LEAID Match'!$B$2:$C$427,2,FALSE),"")</f>
        <v/>
      </c>
    </row>
    <row r="4582" spans="1:9" x14ac:dyDescent="0.2">
      <c r="A4582" t="str">
        <f t="shared" si="71"/>
        <v/>
      </c>
      <c r="B4582">
        <v>2019</v>
      </c>
      <c r="C4582" t="s">
        <v>1763</v>
      </c>
      <c r="D4582" t="s">
        <v>1765</v>
      </c>
      <c r="E4582" t="s">
        <v>1767</v>
      </c>
      <c r="F4582" s="4" t="s">
        <v>527</v>
      </c>
      <c r="G4582" s="4">
        <v>802000</v>
      </c>
      <c r="H4582" s="10">
        <v>5648.45</v>
      </c>
      <c r="I4582" t="str">
        <f>IFERROR(VLOOKUP(G4582,'LEAID Match'!$B$2:$C$427,2,FALSE),"")</f>
        <v/>
      </c>
    </row>
    <row r="4583" spans="1:9" x14ac:dyDescent="0.2">
      <c r="A4583" t="str">
        <f t="shared" si="71"/>
        <v/>
      </c>
      <c r="B4583">
        <v>2018</v>
      </c>
      <c r="C4583" t="s">
        <v>1763</v>
      </c>
      <c r="D4583" t="s">
        <v>1765</v>
      </c>
      <c r="E4583" t="s">
        <v>1767</v>
      </c>
      <c r="F4583" s="4" t="s">
        <v>527</v>
      </c>
      <c r="G4583" s="4">
        <v>802000</v>
      </c>
      <c r="H4583" s="10">
        <v>5498.36</v>
      </c>
      <c r="I4583" t="str">
        <f>IFERROR(VLOOKUP(G4583,'LEAID Match'!$B$2:$C$427,2,FALSE),"")</f>
        <v/>
      </c>
    </row>
    <row r="4584" spans="1:9" x14ac:dyDescent="0.2">
      <c r="A4584" t="str">
        <f t="shared" si="71"/>
        <v/>
      </c>
      <c r="B4584">
        <v>2017</v>
      </c>
      <c r="C4584" t="s">
        <v>1763</v>
      </c>
      <c r="D4584" t="s">
        <v>1765</v>
      </c>
      <c r="E4584" t="s">
        <v>1767</v>
      </c>
      <c r="F4584" s="4" t="s">
        <v>527</v>
      </c>
      <c r="G4584" s="4">
        <v>802000</v>
      </c>
      <c r="H4584" s="10">
        <v>5442.92</v>
      </c>
      <c r="I4584" t="str">
        <f>IFERROR(VLOOKUP(G4584,'LEAID Match'!$B$2:$C$427,2,FALSE),"")</f>
        <v/>
      </c>
    </row>
    <row r="4585" spans="1:9" x14ac:dyDescent="0.2">
      <c r="A4585" t="str">
        <f t="shared" si="71"/>
        <v/>
      </c>
      <c r="B4585">
        <v>2016</v>
      </c>
      <c r="C4585" t="s">
        <v>1763</v>
      </c>
      <c r="D4585" t="s">
        <v>1765</v>
      </c>
      <c r="E4585" t="s">
        <v>1767</v>
      </c>
      <c r="F4585" s="4" t="s">
        <v>527</v>
      </c>
      <c r="G4585" s="4">
        <v>802000</v>
      </c>
      <c r="H4585" s="10">
        <v>5053.45</v>
      </c>
      <c r="I4585" t="str">
        <f>IFERROR(VLOOKUP(G4585,'LEAID Match'!$B$2:$C$427,2,FALSE),"")</f>
        <v/>
      </c>
    </row>
    <row r="4586" spans="1:9" x14ac:dyDescent="0.2">
      <c r="A4586" t="str">
        <f t="shared" si="71"/>
        <v/>
      </c>
      <c r="B4586" s="14">
        <v>2015</v>
      </c>
      <c r="C4586" t="s">
        <v>1763</v>
      </c>
      <c r="D4586" t="s">
        <v>1765</v>
      </c>
      <c r="E4586" t="s">
        <v>1767</v>
      </c>
      <c r="F4586" s="14" t="s">
        <v>527</v>
      </c>
      <c r="G4586" s="14">
        <v>802000</v>
      </c>
      <c r="H4586" s="14">
        <v>4916.82</v>
      </c>
      <c r="I4586" t="str">
        <f>IFERROR(VLOOKUP(G4586,'LEAID Match'!$B$2:$C$427,2,FALSE),"")</f>
        <v/>
      </c>
    </row>
    <row r="4587" spans="1:9" x14ac:dyDescent="0.2">
      <c r="A4587" t="str">
        <f t="shared" si="71"/>
        <v/>
      </c>
      <c r="B4587">
        <v>2023</v>
      </c>
      <c r="C4587" t="s">
        <v>1763</v>
      </c>
      <c r="D4587" t="s">
        <v>1765</v>
      </c>
      <c r="E4587" t="s">
        <v>1767</v>
      </c>
      <c r="F4587" s="5" t="s">
        <v>528</v>
      </c>
      <c r="G4587" s="5">
        <v>805000</v>
      </c>
      <c r="H4587" s="6">
        <v>28790.13</v>
      </c>
      <c r="I4587" t="str">
        <f>IFERROR(VLOOKUP(G4587,'LEAID Match'!$B$2:$C$427,2,FALSE),"")</f>
        <v/>
      </c>
    </row>
    <row r="4588" spans="1:9" x14ac:dyDescent="0.2">
      <c r="A4588" t="str">
        <f t="shared" si="71"/>
        <v/>
      </c>
      <c r="B4588">
        <v>2022</v>
      </c>
      <c r="C4588" t="s">
        <v>1763</v>
      </c>
      <c r="D4588" t="s">
        <v>1765</v>
      </c>
      <c r="E4588" t="s">
        <v>1767</v>
      </c>
      <c r="F4588" s="5" t="s">
        <v>528</v>
      </c>
      <c r="G4588" s="5">
        <v>805000</v>
      </c>
      <c r="H4588" s="6">
        <v>26548.84</v>
      </c>
      <c r="I4588" t="str">
        <f>IFERROR(VLOOKUP(G4588,'LEAID Match'!$B$2:$C$427,2,FALSE),"")</f>
        <v/>
      </c>
    </row>
    <row r="4589" spans="1:9" x14ac:dyDescent="0.2">
      <c r="A4589" t="str">
        <f t="shared" si="71"/>
        <v/>
      </c>
      <c r="B4589">
        <v>2021</v>
      </c>
      <c r="C4589" t="s">
        <v>1763</v>
      </c>
      <c r="D4589" t="s">
        <v>1765</v>
      </c>
      <c r="E4589" t="s">
        <v>1767</v>
      </c>
      <c r="F4589" s="5" t="s">
        <v>528</v>
      </c>
      <c r="G4589" s="5">
        <v>805000</v>
      </c>
      <c r="H4589" s="6">
        <v>26320.2</v>
      </c>
      <c r="I4589" t="str">
        <f>IFERROR(VLOOKUP(G4589,'LEAID Match'!$B$2:$C$427,2,FALSE),"")</f>
        <v/>
      </c>
    </row>
    <row r="4590" spans="1:9" x14ac:dyDescent="0.2">
      <c r="A4590" t="str">
        <f t="shared" si="71"/>
        <v/>
      </c>
      <c r="B4590">
        <v>2020</v>
      </c>
      <c r="C4590" t="s">
        <v>1763</v>
      </c>
      <c r="D4590" t="s">
        <v>1765</v>
      </c>
      <c r="E4590" t="s">
        <v>1767</v>
      </c>
      <c r="F4590" s="4" t="s">
        <v>528</v>
      </c>
      <c r="G4590" s="4">
        <v>805000</v>
      </c>
      <c r="H4590" s="10">
        <v>26127.66</v>
      </c>
      <c r="I4590" t="str">
        <f>IFERROR(VLOOKUP(G4590,'LEAID Match'!$B$2:$C$427,2,FALSE),"")</f>
        <v/>
      </c>
    </row>
    <row r="4591" spans="1:9" x14ac:dyDescent="0.2">
      <c r="A4591" t="str">
        <f t="shared" si="71"/>
        <v/>
      </c>
      <c r="B4591">
        <v>2019</v>
      </c>
      <c r="C4591" t="s">
        <v>1763</v>
      </c>
      <c r="D4591" t="s">
        <v>1765</v>
      </c>
      <c r="E4591" t="s">
        <v>1767</v>
      </c>
      <c r="F4591" s="4" t="s">
        <v>528</v>
      </c>
      <c r="G4591" s="4">
        <v>805000</v>
      </c>
      <c r="H4591" s="10">
        <v>25507.26</v>
      </c>
      <c r="I4591" t="str">
        <f>IFERROR(VLOOKUP(G4591,'LEAID Match'!$B$2:$C$427,2,FALSE),"")</f>
        <v/>
      </c>
    </row>
    <row r="4592" spans="1:9" x14ac:dyDescent="0.2">
      <c r="A4592" t="str">
        <f t="shared" si="71"/>
        <v/>
      </c>
      <c r="B4592">
        <v>2018</v>
      </c>
      <c r="C4592" t="s">
        <v>1763</v>
      </c>
      <c r="D4592" t="s">
        <v>1765</v>
      </c>
      <c r="E4592" t="s">
        <v>1767</v>
      </c>
      <c r="F4592" s="4" t="s">
        <v>528</v>
      </c>
      <c r="G4592" s="4">
        <v>805000</v>
      </c>
      <c r="H4592" s="10">
        <v>23976.98</v>
      </c>
      <c r="I4592" t="str">
        <f>IFERROR(VLOOKUP(G4592,'LEAID Match'!$B$2:$C$427,2,FALSE),"")</f>
        <v/>
      </c>
    </row>
    <row r="4593" spans="1:9" x14ac:dyDescent="0.2">
      <c r="A4593" t="str">
        <f t="shared" si="71"/>
        <v/>
      </c>
      <c r="B4593">
        <v>2017</v>
      </c>
      <c r="C4593" t="s">
        <v>1763</v>
      </c>
      <c r="D4593" t="s">
        <v>1765</v>
      </c>
      <c r="E4593" t="s">
        <v>1767</v>
      </c>
      <c r="F4593" s="4" t="s">
        <v>528</v>
      </c>
      <c r="G4593" s="4">
        <v>805000</v>
      </c>
      <c r="H4593" s="10">
        <v>23048.09</v>
      </c>
      <c r="I4593" t="str">
        <f>IFERROR(VLOOKUP(G4593,'LEAID Match'!$B$2:$C$427,2,FALSE),"")</f>
        <v/>
      </c>
    </row>
    <row r="4594" spans="1:9" x14ac:dyDescent="0.2">
      <c r="A4594" t="str">
        <f t="shared" si="71"/>
        <v/>
      </c>
      <c r="B4594">
        <v>2016</v>
      </c>
      <c r="C4594" t="s">
        <v>1763</v>
      </c>
      <c r="D4594" t="s">
        <v>1765</v>
      </c>
      <c r="E4594" t="s">
        <v>1767</v>
      </c>
      <c r="F4594" s="4" t="s">
        <v>528</v>
      </c>
      <c r="G4594" s="4">
        <v>805000</v>
      </c>
      <c r="H4594" s="10">
        <v>22552.71</v>
      </c>
      <c r="I4594" t="str">
        <f>IFERROR(VLOOKUP(G4594,'LEAID Match'!$B$2:$C$427,2,FALSE),"")</f>
        <v/>
      </c>
    </row>
    <row r="4595" spans="1:9" x14ac:dyDescent="0.2">
      <c r="A4595" t="str">
        <f t="shared" si="71"/>
        <v/>
      </c>
      <c r="B4595" s="14">
        <v>2015</v>
      </c>
      <c r="C4595" t="s">
        <v>1763</v>
      </c>
      <c r="D4595" t="s">
        <v>1765</v>
      </c>
      <c r="E4595" t="s">
        <v>1767</v>
      </c>
      <c r="F4595" s="14" t="s">
        <v>528</v>
      </c>
      <c r="G4595" s="14">
        <v>805000</v>
      </c>
      <c r="H4595" s="14">
        <v>22622.31</v>
      </c>
      <c r="I4595" t="str">
        <f>IFERROR(VLOOKUP(G4595,'LEAID Match'!$B$2:$C$427,2,FALSE),"")</f>
        <v/>
      </c>
    </row>
    <row r="4596" spans="1:9" x14ac:dyDescent="0.2">
      <c r="A4596" t="str">
        <f t="shared" si="71"/>
        <v/>
      </c>
      <c r="B4596">
        <v>2023</v>
      </c>
      <c r="C4596" t="s">
        <v>1763</v>
      </c>
      <c r="D4596" t="s">
        <v>1765</v>
      </c>
      <c r="E4596" t="s">
        <v>1767</v>
      </c>
      <c r="F4596" s="5" t="s">
        <v>529</v>
      </c>
      <c r="G4596" s="5">
        <v>806000</v>
      </c>
      <c r="H4596" s="6">
        <v>37712.71</v>
      </c>
      <c r="I4596" t="str">
        <f>IFERROR(VLOOKUP(G4596,'LEAID Match'!$B$2:$C$427,2,FALSE),"")</f>
        <v/>
      </c>
    </row>
    <row r="4597" spans="1:9" x14ac:dyDescent="0.2">
      <c r="A4597" t="str">
        <f t="shared" si="71"/>
        <v/>
      </c>
      <c r="B4597">
        <v>2022</v>
      </c>
      <c r="C4597" t="s">
        <v>1763</v>
      </c>
      <c r="D4597" t="s">
        <v>1765</v>
      </c>
      <c r="E4597" t="s">
        <v>1767</v>
      </c>
      <c r="F4597" s="5" t="s">
        <v>529</v>
      </c>
      <c r="G4597" s="5">
        <v>806000</v>
      </c>
      <c r="H4597" s="6">
        <v>36353.56</v>
      </c>
      <c r="I4597" t="str">
        <f>IFERROR(VLOOKUP(G4597,'LEAID Match'!$B$2:$C$427,2,FALSE),"")</f>
        <v/>
      </c>
    </row>
    <row r="4598" spans="1:9" x14ac:dyDescent="0.2">
      <c r="A4598" t="str">
        <f t="shared" si="71"/>
        <v/>
      </c>
      <c r="B4598">
        <v>2021</v>
      </c>
      <c r="C4598" t="s">
        <v>1763</v>
      </c>
      <c r="D4598" t="s">
        <v>1765</v>
      </c>
      <c r="E4598" t="s">
        <v>1767</v>
      </c>
      <c r="F4598" s="5" t="s">
        <v>529</v>
      </c>
      <c r="G4598" s="5">
        <v>806000</v>
      </c>
      <c r="H4598" s="6">
        <v>34994.79</v>
      </c>
      <c r="I4598" t="str">
        <f>IFERROR(VLOOKUP(G4598,'LEAID Match'!$B$2:$C$427,2,FALSE),"")</f>
        <v/>
      </c>
    </row>
    <row r="4599" spans="1:9" x14ac:dyDescent="0.2">
      <c r="A4599" t="str">
        <f t="shared" si="71"/>
        <v/>
      </c>
      <c r="B4599">
        <v>2020</v>
      </c>
      <c r="C4599" t="s">
        <v>1763</v>
      </c>
      <c r="D4599" t="s">
        <v>1765</v>
      </c>
      <c r="E4599" t="s">
        <v>1767</v>
      </c>
      <c r="F4599" s="4" t="s">
        <v>529</v>
      </c>
      <c r="G4599" s="4">
        <v>806000</v>
      </c>
      <c r="H4599" s="10">
        <v>34463.82</v>
      </c>
      <c r="I4599" t="str">
        <f>IFERROR(VLOOKUP(G4599,'LEAID Match'!$B$2:$C$427,2,FALSE),"")</f>
        <v/>
      </c>
    </row>
    <row r="4600" spans="1:9" x14ac:dyDescent="0.2">
      <c r="A4600" t="str">
        <f t="shared" si="71"/>
        <v/>
      </c>
      <c r="B4600">
        <v>2019</v>
      </c>
      <c r="C4600" t="s">
        <v>1763</v>
      </c>
      <c r="D4600" t="s">
        <v>1765</v>
      </c>
      <c r="E4600" t="s">
        <v>1767</v>
      </c>
      <c r="F4600" s="4" t="s">
        <v>529</v>
      </c>
      <c r="G4600" s="4">
        <v>806000</v>
      </c>
      <c r="H4600" s="10">
        <v>31531.35</v>
      </c>
      <c r="I4600" t="str">
        <f>IFERROR(VLOOKUP(G4600,'LEAID Match'!$B$2:$C$427,2,FALSE),"")</f>
        <v/>
      </c>
    </row>
    <row r="4601" spans="1:9" x14ac:dyDescent="0.2">
      <c r="A4601" t="str">
        <f t="shared" si="71"/>
        <v/>
      </c>
      <c r="B4601">
        <v>2018</v>
      </c>
      <c r="C4601" t="s">
        <v>1763</v>
      </c>
      <c r="D4601" t="s">
        <v>1765</v>
      </c>
      <c r="E4601" t="s">
        <v>1767</v>
      </c>
      <c r="F4601" s="4" t="s">
        <v>529</v>
      </c>
      <c r="G4601" s="4">
        <v>806000</v>
      </c>
      <c r="H4601" s="10">
        <v>28756.36</v>
      </c>
      <c r="I4601" t="str">
        <f>IFERROR(VLOOKUP(G4601,'LEAID Match'!$B$2:$C$427,2,FALSE),"")</f>
        <v/>
      </c>
    </row>
    <row r="4602" spans="1:9" x14ac:dyDescent="0.2">
      <c r="A4602" t="str">
        <f t="shared" si="71"/>
        <v/>
      </c>
      <c r="B4602">
        <v>2017</v>
      </c>
      <c r="C4602" t="s">
        <v>1763</v>
      </c>
      <c r="D4602" t="s">
        <v>1765</v>
      </c>
      <c r="E4602" t="s">
        <v>1767</v>
      </c>
      <c r="F4602" s="4" t="s">
        <v>529</v>
      </c>
      <c r="G4602" s="4">
        <v>806000</v>
      </c>
      <c r="H4602" s="10">
        <v>25995.8</v>
      </c>
      <c r="I4602" t="str">
        <f>IFERROR(VLOOKUP(G4602,'LEAID Match'!$B$2:$C$427,2,FALSE),"")</f>
        <v/>
      </c>
    </row>
    <row r="4603" spans="1:9" x14ac:dyDescent="0.2">
      <c r="A4603" t="str">
        <f t="shared" si="71"/>
        <v/>
      </c>
      <c r="B4603">
        <v>2016</v>
      </c>
      <c r="C4603" t="s">
        <v>1763</v>
      </c>
      <c r="D4603" t="s">
        <v>1765</v>
      </c>
      <c r="E4603" t="s">
        <v>1767</v>
      </c>
      <c r="F4603" s="4" t="s">
        <v>529</v>
      </c>
      <c r="G4603" s="4">
        <v>806000</v>
      </c>
      <c r="H4603" s="10">
        <v>24366.57</v>
      </c>
      <c r="I4603" t="str">
        <f>IFERROR(VLOOKUP(G4603,'LEAID Match'!$B$2:$C$427,2,FALSE),"")</f>
        <v/>
      </c>
    </row>
    <row r="4604" spans="1:9" x14ac:dyDescent="0.2">
      <c r="A4604" t="str">
        <f t="shared" si="71"/>
        <v/>
      </c>
      <c r="B4604" s="14">
        <v>2015</v>
      </c>
      <c r="C4604" t="s">
        <v>1763</v>
      </c>
      <c r="D4604" t="s">
        <v>1765</v>
      </c>
      <c r="E4604" t="s">
        <v>1767</v>
      </c>
      <c r="F4604" s="14" t="s">
        <v>529</v>
      </c>
      <c r="G4604" s="14">
        <v>806000</v>
      </c>
      <c r="H4604" s="14">
        <v>24279.66</v>
      </c>
      <c r="I4604" t="str">
        <f>IFERROR(VLOOKUP(G4604,'LEAID Match'!$B$2:$C$427,2,FALSE),"")</f>
        <v/>
      </c>
    </row>
    <row r="4605" spans="1:9" x14ac:dyDescent="0.2">
      <c r="A4605" t="str">
        <f t="shared" si="71"/>
        <v/>
      </c>
      <c r="B4605">
        <v>2023</v>
      </c>
      <c r="C4605" t="s">
        <v>1763</v>
      </c>
      <c r="D4605" t="s">
        <v>1765</v>
      </c>
      <c r="E4605" t="s">
        <v>1767</v>
      </c>
      <c r="F4605" s="5" t="s">
        <v>530</v>
      </c>
      <c r="G4605" s="5">
        <v>807000</v>
      </c>
      <c r="H4605" s="6">
        <v>11510.98</v>
      </c>
      <c r="I4605" t="str">
        <f>IFERROR(VLOOKUP(G4605,'LEAID Match'!$B$2:$C$427,2,FALSE),"")</f>
        <v/>
      </c>
    </row>
    <row r="4606" spans="1:9" x14ac:dyDescent="0.2">
      <c r="A4606" t="str">
        <f t="shared" si="71"/>
        <v/>
      </c>
      <c r="B4606">
        <v>2022</v>
      </c>
      <c r="C4606" t="s">
        <v>1763</v>
      </c>
      <c r="D4606" t="s">
        <v>1765</v>
      </c>
      <c r="E4606" t="s">
        <v>1767</v>
      </c>
      <c r="F4606" s="5" t="s">
        <v>530</v>
      </c>
      <c r="G4606" s="5">
        <v>807000</v>
      </c>
      <c r="H4606" s="6">
        <v>11347.22</v>
      </c>
      <c r="I4606" t="str">
        <f>IFERROR(VLOOKUP(G4606,'LEAID Match'!$B$2:$C$427,2,FALSE),"")</f>
        <v/>
      </c>
    </row>
    <row r="4607" spans="1:9" x14ac:dyDescent="0.2">
      <c r="A4607" t="str">
        <f t="shared" si="71"/>
        <v/>
      </c>
      <c r="B4607">
        <v>2021</v>
      </c>
      <c r="C4607" t="s">
        <v>1763</v>
      </c>
      <c r="D4607" t="s">
        <v>1765</v>
      </c>
      <c r="E4607" t="s">
        <v>1767</v>
      </c>
      <c r="F4607" s="5" t="s">
        <v>530</v>
      </c>
      <c r="G4607" s="5">
        <v>807000</v>
      </c>
      <c r="H4607" s="6">
        <v>11367.58</v>
      </c>
      <c r="I4607" t="str">
        <f>IFERROR(VLOOKUP(G4607,'LEAID Match'!$B$2:$C$427,2,FALSE),"")</f>
        <v/>
      </c>
    </row>
    <row r="4608" spans="1:9" x14ac:dyDescent="0.2">
      <c r="A4608" t="str">
        <f t="shared" si="71"/>
        <v/>
      </c>
      <c r="B4608">
        <v>2020</v>
      </c>
      <c r="C4608" t="s">
        <v>1763</v>
      </c>
      <c r="D4608" t="s">
        <v>1765</v>
      </c>
      <c r="E4608" t="s">
        <v>1767</v>
      </c>
      <c r="F4608" s="4" t="s">
        <v>530</v>
      </c>
      <c r="G4608" s="4">
        <v>807000</v>
      </c>
      <c r="H4608" s="10">
        <v>10608.16</v>
      </c>
      <c r="I4608" t="str">
        <f>IFERROR(VLOOKUP(G4608,'LEAID Match'!$B$2:$C$427,2,FALSE),"")</f>
        <v/>
      </c>
    </row>
    <row r="4609" spans="1:9" x14ac:dyDescent="0.2">
      <c r="A4609" t="str">
        <f t="shared" si="71"/>
        <v/>
      </c>
      <c r="B4609">
        <v>2019</v>
      </c>
      <c r="C4609" t="s">
        <v>1763</v>
      </c>
      <c r="D4609" t="s">
        <v>1765</v>
      </c>
      <c r="E4609" t="s">
        <v>1767</v>
      </c>
      <c r="F4609" s="4" t="s">
        <v>530</v>
      </c>
      <c r="G4609" s="4">
        <v>807000</v>
      </c>
      <c r="H4609" s="10">
        <v>10179.74</v>
      </c>
      <c r="I4609" t="str">
        <f>IFERROR(VLOOKUP(G4609,'LEAID Match'!$B$2:$C$427,2,FALSE),"")</f>
        <v/>
      </c>
    </row>
    <row r="4610" spans="1:9" x14ac:dyDescent="0.2">
      <c r="A4610" t="str">
        <f t="shared" si="71"/>
        <v/>
      </c>
      <c r="B4610">
        <v>2018</v>
      </c>
      <c r="C4610" t="s">
        <v>1763</v>
      </c>
      <c r="D4610" t="s">
        <v>1765</v>
      </c>
      <c r="E4610" t="s">
        <v>1767</v>
      </c>
      <c r="F4610" s="4" t="s">
        <v>530</v>
      </c>
      <c r="G4610" s="4">
        <v>807000</v>
      </c>
      <c r="H4610" s="10">
        <v>9840.76</v>
      </c>
      <c r="I4610" t="str">
        <f>IFERROR(VLOOKUP(G4610,'LEAID Match'!$B$2:$C$427,2,FALSE),"")</f>
        <v/>
      </c>
    </row>
    <row r="4611" spans="1:9" x14ac:dyDescent="0.2">
      <c r="A4611" t="str">
        <f t="shared" ref="A4611:A4674" si="72">I4611</f>
        <v/>
      </c>
      <c r="B4611">
        <v>2017</v>
      </c>
      <c r="C4611" t="s">
        <v>1763</v>
      </c>
      <c r="D4611" t="s">
        <v>1765</v>
      </c>
      <c r="E4611" t="s">
        <v>1767</v>
      </c>
      <c r="F4611" s="4" t="s">
        <v>530</v>
      </c>
      <c r="G4611" s="4">
        <v>807000</v>
      </c>
      <c r="H4611" s="10">
        <v>9374.49</v>
      </c>
      <c r="I4611" t="str">
        <f>IFERROR(VLOOKUP(G4611,'LEAID Match'!$B$2:$C$427,2,FALSE),"")</f>
        <v/>
      </c>
    </row>
    <row r="4612" spans="1:9" x14ac:dyDescent="0.2">
      <c r="A4612" t="str">
        <f t="shared" si="72"/>
        <v/>
      </c>
      <c r="B4612">
        <v>2016</v>
      </c>
      <c r="C4612" t="s">
        <v>1763</v>
      </c>
      <c r="D4612" t="s">
        <v>1765</v>
      </c>
      <c r="E4612" t="s">
        <v>1767</v>
      </c>
      <c r="F4612" s="4" t="s">
        <v>530</v>
      </c>
      <c r="G4612" s="4">
        <v>807000</v>
      </c>
      <c r="H4612" s="10">
        <v>9286.65</v>
      </c>
      <c r="I4612" t="str">
        <f>IFERROR(VLOOKUP(G4612,'LEAID Match'!$B$2:$C$427,2,FALSE),"")</f>
        <v/>
      </c>
    </row>
    <row r="4613" spans="1:9" x14ac:dyDescent="0.2">
      <c r="A4613" t="str">
        <f t="shared" si="72"/>
        <v/>
      </c>
      <c r="B4613" s="14">
        <v>2015</v>
      </c>
      <c r="C4613" t="s">
        <v>1763</v>
      </c>
      <c r="D4613" t="s">
        <v>1765</v>
      </c>
      <c r="E4613" t="s">
        <v>1767</v>
      </c>
      <c r="F4613" s="14" t="s">
        <v>530</v>
      </c>
      <c r="G4613" s="14">
        <v>807000</v>
      </c>
      <c r="H4613" s="14">
        <v>9063.7900000000009</v>
      </c>
      <c r="I4613" t="str">
        <f>IFERROR(VLOOKUP(G4613,'LEAID Match'!$B$2:$C$427,2,FALSE),"")</f>
        <v/>
      </c>
    </row>
    <row r="4614" spans="1:9" x14ac:dyDescent="0.2">
      <c r="A4614">
        <f t="shared" si="72"/>
        <v>5507560</v>
      </c>
      <c r="B4614">
        <v>2023</v>
      </c>
      <c r="C4614" t="s">
        <v>1763</v>
      </c>
      <c r="D4614" t="s">
        <v>1765</v>
      </c>
      <c r="E4614" t="s">
        <v>1767</v>
      </c>
      <c r="F4614" s="5" t="s">
        <v>531</v>
      </c>
      <c r="G4614" s="5">
        <v>809000</v>
      </c>
      <c r="H4614" s="6">
        <v>144421.79999999999</v>
      </c>
      <c r="I4614">
        <f>IFERROR(VLOOKUP(G4614,'LEAID Match'!$B$2:$C$427,2,FALSE),"")</f>
        <v>5507560</v>
      </c>
    </row>
    <row r="4615" spans="1:9" x14ac:dyDescent="0.2">
      <c r="A4615">
        <f t="shared" si="72"/>
        <v>5507560</v>
      </c>
      <c r="B4615">
        <v>2022</v>
      </c>
      <c r="C4615" t="s">
        <v>1763</v>
      </c>
      <c r="D4615" t="s">
        <v>1765</v>
      </c>
      <c r="E4615" t="s">
        <v>1767</v>
      </c>
      <c r="F4615" s="5" t="s">
        <v>531</v>
      </c>
      <c r="G4615" s="5">
        <v>809000</v>
      </c>
      <c r="H4615" s="6">
        <v>135487.01</v>
      </c>
      <c r="I4615">
        <f>IFERROR(VLOOKUP(G4615,'LEAID Match'!$B$2:$C$427,2,FALSE),"")</f>
        <v>5507560</v>
      </c>
    </row>
    <row r="4616" spans="1:9" x14ac:dyDescent="0.2">
      <c r="A4616">
        <f t="shared" si="72"/>
        <v>5507560</v>
      </c>
      <c r="B4616">
        <v>2021</v>
      </c>
      <c r="C4616" t="s">
        <v>1763</v>
      </c>
      <c r="D4616" t="s">
        <v>1765</v>
      </c>
      <c r="E4616" t="s">
        <v>1767</v>
      </c>
      <c r="F4616" s="5" t="s">
        <v>531</v>
      </c>
      <c r="G4616" s="5">
        <v>809000</v>
      </c>
      <c r="H4616" s="6">
        <v>127333.5</v>
      </c>
      <c r="I4616">
        <f>IFERROR(VLOOKUP(G4616,'LEAID Match'!$B$2:$C$427,2,FALSE),"")</f>
        <v>5507560</v>
      </c>
    </row>
    <row r="4617" spans="1:9" x14ac:dyDescent="0.2">
      <c r="A4617">
        <f t="shared" si="72"/>
        <v>5507560</v>
      </c>
      <c r="B4617">
        <v>2020</v>
      </c>
      <c r="C4617" t="s">
        <v>1763</v>
      </c>
      <c r="D4617" t="s">
        <v>1765</v>
      </c>
      <c r="E4617" t="s">
        <v>1767</v>
      </c>
      <c r="F4617" s="4" t="s">
        <v>531</v>
      </c>
      <c r="G4617" s="4">
        <v>809000</v>
      </c>
      <c r="H4617" s="10">
        <v>123240.29</v>
      </c>
      <c r="I4617">
        <f>IFERROR(VLOOKUP(G4617,'LEAID Match'!$B$2:$C$427,2,FALSE),"")</f>
        <v>5507560</v>
      </c>
    </row>
    <row r="4618" spans="1:9" x14ac:dyDescent="0.2">
      <c r="A4618">
        <f t="shared" si="72"/>
        <v>5507560</v>
      </c>
      <c r="B4618">
        <v>2019</v>
      </c>
      <c r="C4618" t="s">
        <v>1763</v>
      </c>
      <c r="D4618" t="s">
        <v>1765</v>
      </c>
      <c r="E4618" t="s">
        <v>1767</v>
      </c>
      <c r="F4618" s="4" t="s">
        <v>531</v>
      </c>
      <c r="G4618" s="4">
        <v>809000</v>
      </c>
      <c r="H4618" s="10">
        <v>125014.61</v>
      </c>
      <c r="I4618">
        <f>IFERROR(VLOOKUP(G4618,'LEAID Match'!$B$2:$C$427,2,FALSE),"")</f>
        <v>5507560</v>
      </c>
    </row>
    <row r="4619" spans="1:9" x14ac:dyDescent="0.2">
      <c r="A4619">
        <f t="shared" si="72"/>
        <v>5507560</v>
      </c>
      <c r="B4619">
        <v>2018</v>
      </c>
      <c r="C4619" t="s">
        <v>1763</v>
      </c>
      <c r="D4619" t="s">
        <v>1765</v>
      </c>
      <c r="E4619" t="s">
        <v>1767</v>
      </c>
      <c r="F4619" s="4" t="s">
        <v>531</v>
      </c>
      <c r="G4619" s="4">
        <v>809000</v>
      </c>
      <c r="H4619" s="10">
        <v>127043.25</v>
      </c>
      <c r="I4619">
        <f>IFERROR(VLOOKUP(G4619,'LEAID Match'!$B$2:$C$427,2,FALSE),"")</f>
        <v>5507560</v>
      </c>
    </row>
    <row r="4620" spans="1:9" x14ac:dyDescent="0.2">
      <c r="A4620">
        <f t="shared" si="72"/>
        <v>5507560</v>
      </c>
      <c r="B4620">
        <v>2017</v>
      </c>
      <c r="C4620" t="s">
        <v>1763</v>
      </c>
      <c r="D4620" t="s">
        <v>1765</v>
      </c>
      <c r="E4620" t="s">
        <v>1767</v>
      </c>
      <c r="F4620" s="4" t="s">
        <v>531</v>
      </c>
      <c r="G4620" s="4">
        <v>809000</v>
      </c>
      <c r="H4620" s="10">
        <v>127232.46</v>
      </c>
      <c r="I4620">
        <f>IFERROR(VLOOKUP(G4620,'LEAID Match'!$B$2:$C$427,2,FALSE),"")</f>
        <v>5507560</v>
      </c>
    </row>
    <row r="4621" spans="1:9" x14ac:dyDescent="0.2">
      <c r="A4621">
        <f t="shared" si="72"/>
        <v>5507560</v>
      </c>
      <c r="B4621">
        <v>2016</v>
      </c>
      <c r="C4621" t="s">
        <v>1763</v>
      </c>
      <c r="D4621" t="s">
        <v>1765</v>
      </c>
      <c r="E4621" t="s">
        <v>1767</v>
      </c>
      <c r="F4621" s="4" t="s">
        <v>531</v>
      </c>
      <c r="G4621" s="4">
        <v>809000</v>
      </c>
      <c r="H4621" s="10">
        <v>124863.57</v>
      </c>
      <c r="I4621">
        <f>IFERROR(VLOOKUP(G4621,'LEAID Match'!$B$2:$C$427,2,FALSE),"")</f>
        <v>5507560</v>
      </c>
    </row>
    <row r="4622" spans="1:9" x14ac:dyDescent="0.2">
      <c r="A4622">
        <f t="shared" si="72"/>
        <v>5507560</v>
      </c>
      <c r="B4622" s="14">
        <v>2015</v>
      </c>
      <c r="C4622" t="s">
        <v>1763</v>
      </c>
      <c r="D4622" t="s">
        <v>1765</v>
      </c>
      <c r="E4622" t="s">
        <v>1767</v>
      </c>
      <c r="F4622" s="14" t="s">
        <v>531</v>
      </c>
      <c r="G4622" s="14">
        <v>809000</v>
      </c>
      <c r="H4622" s="14">
        <v>121898.48</v>
      </c>
      <c r="I4622">
        <f>IFERROR(VLOOKUP(G4622,'LEAID Match'!$B$2:$C$427,2,FALSE),"")</f>
        <v>5507560</v>
      </c>
    </row>
    <row r="4623" spans="1:9" x14ac:dyDescent="0.2">
      <c r="A4623">
        <f t="shared" si="72"/>
        <v>5516710</v>
      </c>
      <c r="B4623">
        <v>2023</v>
      </c>
      <c r="C4623" t="s">
        <v>1763</v>
      </c>
      <c r="D4623" t="s">
        <v>1765</v>
      </c>
      <c r="E4623" t="s">
        <v>1767</v>
      </c>
      <c r="F4623" s="5" t="s">
        <v>532</v>
      </c>
      <c r="G4623" s="5">
        <v>810000</v>
      </c>
      <c r="H4623" s="6">
        <v>239956.49</v>
      </c>
      <c r="I4623">
        <f>IFERROR(VLOOKUP(G4623,'LEAID Match'!$B$2:$C$427,2,FALSE),"")</f>
        <v>5516710</v>
      </c>
    </row>
    <row r="4624" spans="1:9" x14ac:dyDescent="0.2">
      <c r="A4624">
        <f t="shared" si="72"/>
        <v>5516710</v>
      </c>
      <c r="B4624">
        <v>2022</v>
      </c>
      <c r="C4624" t="s">
        <v>1763</v>
      </c>
      <c r="D4624" t="s">
        <v>1765</v>
      </c>
      <c r="E4624" t="s">
        <v>1767</v>
      </c>
      <c r="F4624" s="5" t="s">
        <v>532</v>
      </c>
      <c r="G4624" s="5">
        <v>810000</v>
      </c>
      <c r="H4624" s="6">
        <v>233603.43</v>
      </c>
      <c r="I4624">
        <f>IFERROR(VLOOKUP(G4624,'LEAID Match'!$B$2:$C$427,2,FALSE),"")</f>
        <v>5516710</v>
      </c>
    </row>
    <row r="4625" spans="1:9" x14ac:dyDescent="0.2">
      <c r="A4625">
        <f t="shared" si="72"/>
        <v>5516710</v>
      </c>
      <c r="B4625">
        <v>2021</v>
      </c>
      <c r="C4625" t="s">
        <v>1763</v>
      </c>
      <c r="D4625" t="s">
        <v>1765</v>
      </c>
      <c r="E4625" t="s">
        <v>1767</v>
      </c>
      <c r="F4625" s="5" t="s">
        <v>532</v>
      </c>
      <c r="G4625" s="5">
        <v>810000</v>
      </c>
      <c r="H4625" s="6">
        <v>231301.45</v>
      </c>
      <c r="I4625">
        <f>IFERROR(VLOOKUP(G4625,'LEAID Match'!$B$2:$C$427,2,FALSE),"")</f>
        <v>5516710</v>
      </c>
    </row>
    <row r="4626" spans="1:9" x14ac:dyDescent="0.2">
      <c r="A4626">
        <f t="shared" si="72"/>
        <v>5516710</v>
      </c>
      <c r="B4626">
        <v>2020</v>
      </c>
      <c r="C4626" t="s">
        <v>1763</v>
      </c>
      <c r="D4626" t="s">
        <v>1765</v>
      </c>
      <c r="E4626" t="s">
        <v>1767</v>
      </c>
      <c r="F4626" s="4" t="s">
        <v>532</v>
      </c>
      <c r="G4626" s="4">
        <v>810000</v>
      </c>
      <c r="H4626" s="10">
        <v>230356.27</v>
      </c>
      <c r="I4626">
        <f>IFERROR(VLOOKUP(G4626,'LEAID Match'!$B$2:$C$427,2,FALSE),"")</f>
        <v>5516710</v>
      </c>
    </row>
    <row r="4627" spans="1:9" x14ac:dyDescent="0.2">
      <c r="A4627">
        <f t="shared" si="72"/>
        <v>5516710</v>
      </c>
      <c r="B4627">
        <v>2019</v>
      </c>
      <c r="C4627" t="s">
        <v>1763</v>
      </c>
      <c r="D4627" t="s">
        <v>1765</v>
      </c>
      <c r="E4627" t="s">
        <v>1767</v>
      </c>
      <c r="F4627" s="4" t="s">
        <v>532</v>
      </c>
      <c r="G4627" s="4">
        <v>810000</v>
      </c>
      <c r="H4627" s="10">
        <v>232660.85</v>
      </c>
      <c r="I4627">
        <f>IFERROR(VLOOKUP(G4627,'LEAID Match'!$B$2:$C$427,2,FALSE),"")</f>
        <v>5516710</v>
      </c>
    </row>
    <row r="4628" spans="1:9" x14ac:dyDescent="0.2">
      <c r="A4628">
        <f t="shared" si="72"/>
        <v>5516710</v>
      </c>
      <c r="B4628">
        <v>2018</v>
      </c>
      <c r="C4628" t="s">
        <v>1763</v>
      </c>
      <c r="D4628" t="s">
        <v>1765</v>
      </c>
      <c r="E4628" t="s">
        <v>1767</v>
      </c>
      <c r="F4628" s="4" t="s">
        <v>532</v>
      </c>
      <c r="G4628" s="4">
        <v>810000</v>
      </c>
      <c r="H4628" s="10">
        <v>236862.96</v>
      </c>
      <c r="I4628">
        <f>IFERROR(VLOOKUP(G4628,'LEAID Match'!$B$2:$C$427,2,FALSE),"")</f>
        <v>5516710</v>
      </c>
    </row>
    <row r="4629" spans="1:9" x14ac:dyDescent="0.2">
      <c r="A4629">
        <f t="shared" si="72"/>
        <v>5516710</v>
      </c>
      <c r="B4629">
        <v>2017</v>
      </c>
      <c r="C4629" t="s">
        <v>1763</v>
      </c>
      <c r="D4629" t="s">
        <v>1765</v>
      </c>
      <c r="E4629" t="s">
        <v>1767</v>
      </c>
      <c r="F4629" s="4" t="s">
        <v>532</v>
      </c>
      <c r="G4629" s="4">
        <v>810000</v>
      </c>
      <c r="H4629" s="10">
        <v>237327.43</v>
      </c>
      <c r="I4629">
        <f>IFERROR(VLOOKUP(G4629,'LEAID Match'!$B$2:$C$427,2,FALSE),"")</f>
        <v>5516710</v>
      </c>
    </row>
    <row r="4630" spans="1:9" x14ac:dyDescent="0.2">
      <c r="A4630">
        <f t="shared" si="72"/>
        <v>5516710</v>
      </c>
      <c r="B4630">
        <v>2016</v>
      </c>
      <c r="C4630" t="s">
        <v>1763</v>
      </c>
      <c r="D4630" t="s">
        <v>1765</v>
      </c>
      <c r="E4630" t="s">
        <v>1767</v>
      </c>
      <c r="F4630" s="4" t="s">
        <v>532</v>
      </c>
      <c r="G4630" s="4">
        <v>810000</v>
      </c>
      <c r="H4630" s="10">
        <v>236975.35</v>
      </c>
      <c r="I4630">
        <f>IFERROR(VLOOKUP(G4630,'LEAID Match'!$B$2:$C$427,2,FALSE),"")</f>
        <v>5516710</v>
      </c>
    </row>
    <row r="4631" spans="1:9" x14ac:dyDescent="0.2">
      <c r="A4631">
        <f t="shared" si="72"/>
        <v>5516710</v>
      </c>
      <c r="B4631" s="14">
        <v>2015</v>
      </c>
      <c r="C4631" t="s">
        <v>1763</v>
      </c>
      <c r="D4631" t="s">
        <v>1765</v>
      </c>
      <c r="E4631" t="s">
        <v>1767</v>
      </c>
      <c r="F4631" s="14" t="s">
        <v>532</v>
      </c>
      <c r="G4631" s="14">
        <v>810000</v>
      </c>
      <c r="H4631" s="14">
        <v>232380.7</v>
      </c>
      <c r="I4631">
        <f>IFERROR(VLOOKUP(G4631,'LEAID Match'!$B$2:$C$427,2,FALSE),"")</f>
        <v>5516710</v>
      </c>
    </row>
    <row r="4632" spans="1:9" x14ac:dyDescent="0.2">
      <c r="A4632" t="str">
        <f t="shared" si="72"/>
        <v/>
      </c>
      <c r="B4632">
        <v>2023</v>
      </c>
      <c r="C4632" t="s">
        <v>1763</v>
      </c>
      <c r="D4632" t="s">
        <v>1765</v>
      </c>
      <c r="E4632" t="s">
        <v>1767</v>
      </c>
      <c r="F4632" s="5" t="s">
        <v>533</v>
      </c>
      <c r="G4632" s="5">
        <v>811000</v>
      </c>
      <c r="H4632" s="6">
        <v>11044.12</v>
      </c>
      <c r="I4632" t="str">
        <f>IFERROR(VLOOKUP(G4632,'LEAID Match'!$B$2:$C$427,2,FALSE),"")</f>
        <v/>
      </c>
    </row>
    <row r="4633" spans="1:9" x14ac:dyDescent="0.2">
      <c r="A4633" t="str">
        <f t="shared" si="72"/>
        <v/>
      </c>
      <c r="B4633">
        <v>2022</v>
      </c>
      <c r="C4633" t="s">
        <v>1763</v>
      </c>
      <c r="D4633" t="s">
        <v>1765</v>
      </c>
      <c r="E4633" t="s">
        <v>1767</v>
      </c>
      <c r="F4633" s="5" t="s">
        <v>533</v>
      </c>
      <c r="G4633" s="5">
        <v>811000</v>
      </c>
      <c r="H4633" s="6">
        <v>10731.46</v>
      </c>
      <c r="I4633" t="str">
        <f>IFERROR(VLOOKUP(G4633,'LEAID Match'!$B$2:$C$427,2,FALSE),"")</f>
        <v/>
      </c>
    </row>
    <row r="4634" spans="1:9" x14ac:dyDescent="0.2">
      <c r="A4634" t="str">
        <f t="shared" si="72"/>
        <v/>
      </c>
      <c r="B4634">
        <v>2021</v>
      </c>
      <c r="C4634" t="s">
        <v>1763</v>
      </c>
      <c r="D4634" t="s">
        <v>1765</v>
      </c>
      <c r="E4634" t="s">
        <v>1767</v>
      </c>
      <c r="F4634" s="5" t="s">
        <v>533</v>
      </c>
      <c r="G4634" s="5">
        <v>811000</v>
      </c>
      <c r="H4634" s="6">
        <v>10480.4</v>
      </c>
      <c r="I4634" t="str">
        <f>IFERROR(VLOOKUP(G4634,'LEAID Match'!$B$2:$C$427,2,FALSE),"")</f>
        <v/>
      </c>
    </row>
    <row r="4635" spans="1:9" x14ac:dyDescent="0.2">
      <c r="A4635" t="str">
        <f t="shared" si="72"/>
        <v/>
      </c>
      <c r="B4635">
        <v>2020</v>
      </c>
      <c r="C4635" t="s">
        <v>1763</v>
      </c>
      <c r="D4635" t="s">
        <v>1765</v>
      </c>
      <c r="E4635" t="s">
        <v>1767</v>
      </c>
      <c r="F4635" s="4" t="s">
        <v>533</v>
      </c>
      <c r="G4635" s="4">
        <v>811000</v>
      </c>
      <c r="H4635" s="10">
        <v>10477.91</v>
      </c>
      <c r="I4635" t="str">
        <f>IFERROR(VLOOKUP(G4635,'LEAID Match'!$B$2:$C$427,2,FALSE),"")</f>
        <v/>
      </c>
    </row>
    <row r="4636" spans="1:9" x14ac:dyDescent="0.2">
      <c r="A4636" t="str">
        <f t="shared" si="72"/>
        <v/>
      </c>
      <c r="B4636">
        <v>2019</v>
      </c>
      <c r="C4636" t="s">
        <v>1763</v>
      </c>
      <c r="D4636" t="s">
        <v>1765</v>
      </c>
      <c r="E4636" t="s">
        <v>1767</v>
      </c>
      <c r="F4636" s="4" t="s">
        <v>533</v>
      </c>
      <c r="G4636" s="4">
        <v>811000</v>
      </c>
      <c r="H4636" s="10">
        <v>10873.65</v>
      </c>
      <c r="I4636" t="str">
        <f>IFERROR(VLOOKUP(G4636,'LEAID Match'!$B$2:$C$427,2,FALSE),"")</f>
        <v/>
      </c>
    </row>
    <row r="4637" spans="1:9" x14ac:dyDescent="0.2">
      <c r="A4637" t="str">
        <f t="shared" si="72"/>
        <v/>
      </c>
      <c r="B4637">
        <v>2018</v>
      </c>
      <c r="C4637" t="s">
        <v>1763</v>
      </c>
      <c r="D4637" t="s">
        <v>1765</v>
      </c>
      <c r="E4637" t="s">
        <v>1767</v>
      </c>
      <c r="F4637" s="4" t="s">
        <v>533</v>
      </c>
      <c r="G4637" s="4">
        <v>811000</v>
      </c>
      <c r="H4637" s="10">
        <v>15197.67</v>
      </c>
      <c r="I4637" t="str">
        <f>IFERROR(VLOOKUP(G4637,'LEAID Match'!$B$2:$C$427,2,FALSE),"")</f>
        <v/>
      </c>
    </row>
    <row r="4638" spans="1:9" x14ac:dyDescent="0.2">
      <c r="A4638" t="str">
        <f t="shared" si="72"/>
        <v/>
      </c>
      <c r="B4638">
        <v>2017</v>
      </c>
      <c r="C4638" t="s">
        <v>1763</v>
      </c>
      <c r="D4638" t="s">
        <v>1765</v>
      </c>
      <c r="E4638" t="s">
        <v>1767</v>
      </c>
      <c r="F4638" s="4" t="s">
        <v>533</v>
      </c>
      <c r="G4638" s="4">
        <v>811000</v>
      </c>
      <c r="H4638" s="10">
        <v>14243.73</v>
      </c>
      <c r="I4638" t="str">
        <f>IFERROR(VLOOKUP(G4638,'LEAID Match'!$B$2:$C$427,2,FALSE),"")</f>
        <v/>
      </c>
    </row>
    <row r="4639" spans="1:9" x14ac:dyDescent="0.2">
      <c r="A4639" t="str">
        <f t="shared" si="72"/>
        <v/>
      </c>
      <c r="B4639">
        <v>2016</v>
      </c>
      <c r="C4639" t="s">
        <v>1763</v>
      </c>
      <c r="D4639" t="s">
        <v>1765</v>
      </c>
      <c r="E4639" t="s">
        <v>1767</v>
      </c>
      <c r="F4639" s="4" t="s">
        <v>533</v>
      </c>
      <c r="G4639" s="4">
        <v>811000</v>
      </c>
      <c r="H4639" s="10">
        <v>13760.23</v>
      </c>
      <c r="I4639" t="str">
        <f>IFERROR(VLOOKUP(G4639,'LEAID Match'!$B$2:$C$427,2,FALSE),"")</f>
        <v/>
      </c>
    </row>
    <row r="4640" spans="1:9" x14ac:dyDescent="0.2">
      <c r="A4640" t="str">
        <f t="shared" si="72"/>
        <v/>
      </c>
      <c r="B4640" s="14">
        <v>2015</v>
      </c>
      <c r="C4640" t="s">
        <v>1763</v>
      </c>
      <c r="D4640" t="s">
        <v>1765</v>
      </c>
      <c r="E4640" t="s">
        <v>1767</v>
      </c>
      <c r="F4640" s="14" t="s">
        <v>533</v>
      </c>
      <c r="G4640" s="14">
        <v>811000</v>
      </c>
      <c r="H4640" s="14">
        <v>9226.07</v>
      </c>
      <c r="I4640" t="str">
        <f>IFERROR(VLOOKUP(G4640,'LEAID Match'!$B$2:$C$427,2,FALSE),"")</f>
        <v/>
      </c>
    </row>
    <row r="4641" spans="1:9" x14ac:dyDescent="0.2">
      <c r="A4641" t="str">
        <f t="shared" si="72"/>
        <v/>
      </c>
      <c r="B4641">
        <v>2023</v>
      </c>
      <c r="C4641" t="s">
        <v>1763</v>
      </c>
      <c r="D4641" t="s">
        <v>1765</v>
      </c>
      <c r="E4641" t="s">
        <v>1767</v>
      </c>
      <c r="F4641" s="5" t="s">
        <v>534</v>
      </c>
      <c r="G4641" s="5">
        <v>812000</v>
      </c>
      <c r="H4641" s="6">
        <v>25922.080000000002</v>
      </c>
      <c r="I4641" t="str">
        <f>IFERROR(VLOOKUP(G4641,'LEAID Match'!$B$2:$C$427,2,FALSE),"")</f>
        <v/>
      </c>
    </row>
    <row r="4642" spans="1:9" x14ac:dyDescent="0.2">
      <c r="A4642" t="str">
        <f t="shared" si="72"/>
        <v/>
      </c>
      <c r="B4642">
        <v>2022</v>
      </c>
      <c r="C4642" t="s">
        <v>1763</v>
      </c>
      <c r="D4642" t="s">
        <v>1765</v>
      </c>
      <c r="E4642" t="s">
        <v>1767</v>
      </c>
      <c r="F4642" s="5" t="s">
        <v>534</v>
      </c>
      <c r="G4642" s="5">
        <v>812000</v>
      </c>
      <c r="H4642" s="6">
        <v>26200.87</v>
      </c>
      <c r="I4642" t="str">
        <f>IFERROR(VLOOKUP(G4642,'LEAID Match'!$B$2:$C$427,2,FALSE),"")</f>
        <v/>
      </c>
    </row>
    <row r="4643" spans="1:9" x14ac:dyDescent="0.2">
      <c r="A4643" t="str">
        <f t="shared" si="72"/>
        <v/>
      </c>
      <c r="B4643">
        <v>2021</v>
      </c>
      <c r="C4643" t="s">
        <v>1763</v>
      </c>
      <c r="D4643" t="s">
        <v>1765</v>
      </c>
      <c r="E4643" t="s">
        <v>1767</v>
      </c>
      <c r="F4643" s="5" t="s">
        <v>534</v>
      </c>
      <c r="G4643" s="5">
        <v>812000</v>
      </c>
      <c r="H4643" s="6">
        <v>24588.23</v>
      </c>
      <c r="I4643" t="str">
        <f>IFERROR(VLOOKUP(G4643,'LEAID Match'!$B$2:$C$427,2,FALSE),"")</f>
        <v/>
      </c>
    </row>
    <row r="4644" spans="1:9" x14ac:dyDescent="0.2">
      <c r="A4644" t="str">
        <f t="shared" si="72"/>
        <v/>
      </c>
      <c r="B4644">
        <v>2020</v>
      </c>
      <c r="C4644" t="s">
        <v>1763</v>
      </c>
      <c r="D4644" t="s">
        <v>1765</v>
      </c>
      <c r="E4644" t="s">
        <v>1767</v>
      </c>
      <c r="F4644" s="4" t="s">
        <v>534</v>
      </c>
      <c r="G4644" s="4">
        <v>812000</v>
      </c>
      <c r="H4644" s="10">
        <v>23160.3</v>
      </c>
      <c r="I4644" t="str">
        <f>IFERROR(VLOOKUP(G4644,'LEAID Match'!$B$2:$C$427,2,FALSE),"")</f>
        <v/>
      </c>
    </row>
    <row r="4645" spans="1:9" x14ac:dyDescent="0.2">
      <c r="A4645" t="str">
        <f t="shared" si="72"/>
        <v/>
      </c>
      <c r="B4645">
        <v>2019</v>
      </c>
      <c r="C4645" t="s">
        <v>1763</v>
      </c>
      <c r="D4645" t="s">
        <v>1765</v>
      </c>
      <c r="E4645" t="s">
        <v>1767</v>
      </c>
      <c r="F4645" s="4" t="s">
        <v>534</v>
      </c>
      <c r="G4645" s="4">
        <v>812000</v>
      </c>
      <c r="H4645" s="10">
        <v>20854.919999999998</v>
      </c>
      <c r="I4645" t="str">
        <f>IFERROR(VLOOKUP(G4645,'LEAID Match'!$B$2:$C$427,2,FALSE),"")</f>
        <v/>
      </c>
    </row>
    <row r="4646" spans="1:9" x14ac:dyDescent="0.2">
      <c r="A4646" t="str">
        <f t="shared" si="72"/>
        <v/>
      </c>
      <c r="B4646">
        <v>2018</v>
      </c>
      <c r="C4646" t="s">
        <v>1763</v>
      </c>
      <c r="D4646" t="s">
        <v>1765</v>
      </c>
      <c r="E4646" t="s">
        <v>1767</v>
      </c>
      <c r="F4646" s="4" t="s">
        <v>534</v>
      </c>
      <c r="G4646" s="4">
        <v>812000</v>
      </c>
      <c r="H4646" s="10">
        <v>19194.32</v>
      </c>
      <c r="I4646" t="str">
        <f>IFERROR(VLOOKUP(G4646,'LEAID Match'!$B$2:$C$427,2,FALSE),"")</f>
        <v/>
      </c>
    </row>
    <row r="4647" spans="1:9" x14ac:dyDescent="0.2">
      <c r="A4647" t="str">
        <f t="shared" si="72"/>
        <v/>
      </c>
      <c r="B4647">
        <v>2017</v>
      </c>
      <c r="C4647" t="s">
        <v>1763</v>
      </c>
      <c r="D4647" t="s">
        <v>1765</v>
      </c>
      <c r="E4647" t="s">
        <v>1767</v>
      </c>
      <c r="F4647" s="4" t="s">
        <v>534</v>
      </c>
      <c r="G4647" s="4">
        <v>812000</v>
      </c>
      <c r="H4647" s="10">
        <v>18525.68</v>
      </c>
      <c r="I4647" t="str">
        <f>IFERROR(VLOOKUP(G4647,'LEAID Match'!$B$2:$C$427,2,FALSE),"")</f>
        <v/>
      </c>
    </row>
    <row r="4648" spans="1:9" x14ac:dyDescent="0.2">
      <c r="A4648" t="str">
        <f t="shared" si="72"/>
        <v/>
      </c>
      <c r="B4648">
        <v>2016</v>
      </c>
      <c r="C4648" t="s">
        <v>1763</v>
      </c>
      <c r="D4648" t="s">
        <v>1765</v>
      </c>
      <c r="E4648" t="s">
        <v>1767</v>
      </c>
      <c r="F4648" s="4" t="s">
        <v>534</v>
      </c>
      <c r="G4648" s="4">
        <v>812000</v>
      </c>
      <c r="H4648" s="10">
        <v>17365.669999999998</v>
      </c>
      <c r="I4648" t="str">
        <f>IFERROR(VLOOKUP(G4648,'LEAID Match'!$B$2:$C$427,2,FALSE),"")</f>
        <v/>
      </c>
    </row>
    <row r="4649" spans="1:9" x14ac:dyDescent="0.2">
      <c r="A4649" t="str">
        <f t="shared" si="72"/>
        <v/>
      </c>
      <c r="B4649" s="14">
        <v>2015</v>
      </c>
      <c r="C4649" t="s">
        <v>1763</v>
      </c>
      <c r="D4649" t="s">
        <v>1765</v>
      </c>
      <c r="E4649" t="s">
        <v>1767</v>
      </c>
      <c r="F4649" s="14" t="s">
        <v>534</v>
      </c>
      <c r="G4649" s="14">
        <v>812000</v>
      </c>
      <c r="H4649" s="14">
        <v>17529.439999999999</v>
      </c>
      <c r="I4649" t="str">
        <f>IFERROR(VLOOKUP(G4649,'LEAID Match'!$B$2:$C$427,2,FALSE),"")</f>
        <v/>
      </c>
    </row>
    <row r="4650" spans="1:9" x14ac:dyDescent="0.2">
      <c r="A4650" t="str">
        <f t="shared" si="72"/>
        <v/>
      </c>
      <c r="B4650">
        <v>2023</v>
      </c>
      <c r="C4650" t="s">
        <v>1763</v>
      </c>
      <c r="D4650" t="s">
        <v>1765</v>
      </c>
      <c r="E4650" t="s">
        <v>1767</v>
      </c>
      <c r="F4650" s="5" t="s">
        <v>535</v>
      </c>
      <c r="G4650" s="5">
        <v>813000</v>
      </c>
      <c r="H4650" s="6">
        <v>25375.49</v>
      </c>
      <c r="I4650" t="str">
        <f>IFERROR(VLOOKUP(G4650,'LEAID Match'!$B$2:$C$427,2,FALSE),"")</f>
        <v/>
      </c>
    </row>
    <row r="4651" spans="1:9" x14ac:dyDescent="0.2">
      <c r="A4651" t="str">
        <f t="shared" si="72"/>
        <v/>
      </c>
      <c r="B4651">
        <v>2022</v>
      </c>
      <c r="C4651" t="s">
        <v>1763</v>
      </c>
      <c r="D4651" t="s">
        <v>1765</v>
      </c>
      <c r="E4651" t="s">
        <v>1767</v>
      </c>
      <c r="F4651" s="5" t="s">
        <v>535</v>
      </c>
      <c r="G4651" s="5">
        <v>813000</v>
      </c>
      <c r="H4651" s="6">
        <v>24081.9</v>
      </c>
      <c r="I4651" t="str">
        <f>IFERROR(VLOOKUP(G4651,'LEAID Match'!$B$2:$C$427,2,FALSE),"")</f>
        <v/>
      </c>
    </row>
    <row r="4652" spans="1:9" x14ac:dyDescent="0.2">
      <c r="A4652" t="str">
        <f t="shared" si="72"/>
        <v/>
      </c>
      <c r="B4652">
        <v>2023</v>
      </c>
      <c r="C4652" t="s">
        <v>1763</v>
      </c>
      <c r="D4652" t="s">
        <v>1765</v>
      </c>
      <c r="E4652" t="s">
        <v>1767</v>
      </c>
      <c r="F4652" s="5" t="s">
        <v>536</v>
      </c>
      <c r="G4652" s="5">
        <v>814000</v>
      </c>
      <c r="H4652" s="6">
        <v>6901.5</v>
      </c>
      <c r="I4652" t="str">
        <f>IFERROR(VLOOKUP(G4652,'LEAID Match'!$B$2:$C$427,2,FALSE),"")</f>
        <v/>
      </c>
    </row>
    <row r="4653" spans="1:9" x14ac:dyDescent="0.2">
      <c r="A4653" t="str">
        <f t="shared" si="72"/>
        <v/>
      </c>
      <c r="B4653">
        <v>2022</v>
      </c>
      <c r="C4653" t="s">
        <v>1763</v>
      </c>
      <c r="D4653" t="s">
        <v>1765</v>
      </c>
      <c r="E4653" t="s">
        <v>1767</v>
      </c>
      <c r="F4653" s="5" t="s">
        <v>536</v>
      </c>
      <c r="G4653" s="5">
        <v>814000</v>
      </c>
      <c r="H4653" s="6">
        <v>6544.74</v>
      </c>
      <c r="I4653" t="str">
        <f>IFERROR(VLOOKUP(G4653,'LEAID Match'!$B$2:$C$427,2,FALSE),"")</f>
        <v/>
      </c>
    </row>
    <row r="4654" spans="1:9" x14ac:dyDescent="0.2">
      <c r="A4654" t="str">
        <f t="shared" si="72"/>
        <v/>
      </c>
      <c r="B4654">
        <v>2021</v>
      </c>
      <c r="C4654" t="s">
        <v>1763</v>
      </c>
      <c r="D4654" t="s">
        <v>1765</v>
      </c>
      <c r="E4654" t="s">
        <v>1767</v>
      </c>
      <c r="F4654" s="5" t="s">
        <v>536</v>
      </c>
      <c r="G4654" s="5">
        <v>814000</v>
      </c>
      <c r="H4654" s="6">
        <v>6436.62</v>
      </c>
      <c r="I4654" t="str">
        <f>IFERROR(VLOOKUP(G4654,'LEAID Match'!$B$2:$C$427,2,FALSE),"")</f>
        <v/>
      </c>
    </row>
    <row r="4655" spans="1:9" x14ac:dyDescent="0.2">
      <c r="A4655" t="str">
        <f t="shared" si="72"/>
        <v/>
      </c>
      <c r="B4655">
        <v>2020</v>
      </c>
      <c r="C4655" t="s">
        <v>1763</v>
      </c>
      <c r="D4655" t="s">
        <v>1765</v>
      </c>
      <c r="E4655" t="s">
        <v>1767</v>
      </c>
      <c r="F4655" s="4" t="s">
        <v>536</v>
      </c>
      <c r="G4655" s="4">
        <v>814000</v>
      </c>
      <c r="H4655" s="10">
        <v>6451.87</v>
      </c>
      <c r="I4655" t="str">
        <f>IFERROR(VLOOKUP(G4655,'LEAID Match'!$B$2:$C$427,2,FALSE),"")</f>
        <v/>
      </c>
    </row>
    <row r="4656" spans="1:9" x14ac:dyDescent="0.2">
      <c r="A4656" t="str">
        <f t="shared" si="72"/>
        <v/>
      </c>
      <c r="B4656">
        <v>2019</v>
      </c>
      <c r="C4656" t="s">
        <v>1763</v>
      </c>
      <c r="D4656" t="s">
        <v>1765</v>
      </c>
      <c r="E4656" t="s">
        <v>1767</v>
      </c>
      <c r="F4656" s="4" t="s">
        <v>536</v>
      </c>
      <c r="G4656" s="4">
        <v>814000</v>
      </c>
      <c r="H4656" s="10">
        <v>6445.39</v>
      </c>
      <c r="I4656" t="str">
        <f>IFERROR(VLOOKUP(G4656,'LEAID Match'!$B$2:$C$427,2,FALSE),"")</f>
        <v/>
      </c>
    </row>
    <row r="4657" spans="1:9" x14ac:dyDescent="0.2">
      <c r="A4657" t="str">
        <f t="shared" si="72"/>
        <v/>
      </c>
      <c r="B4657">
        <v>2018</v>
      </c>
      <c r="C4657" t="s">
        <v>1763</v>
      </c>
      <c r="D4657" t="s">
        <v>1765</v>
      </c>
      <c r="E4657" t="s">
        <v>1767</v>
      </c>
      <c r="F4657" s="4" t="s">
        <v>536</v>
      </c>
      <c r="G4657" s="4">
        <v>814000</v>
      </c>
      <c r="H4657" s="10">
        <v>6132.84</v>
      </c>
      <c r="I4657" t="str">
        <f>IFERROR(VLOOKUP(G4657,'LEAID Match'!$B$2:$C$427,2,FALSE),"")</f>
        <v/>
      </c>
    </row>
    <row r="4658" spans="1:9" x14ac:dyDescent="0.2">
      <c r="A4658" t="str">
        <f t="shared" si="72"/>
        <v/>
      </c>
      <c r="B4658">
        <v>2017</v>
      </c>
      <c r="C4658" t="s">
        <v>1763</v>
      </c>
      <c r="D4658" t="s">
        <v>1765</v>
      </c>
      <c r="E4658" t="s">
        <v>1767</v>
      </c>
      <c r="F4658" s="4" t="s">
        <v>536</v>
      </c>
      <c r="G4658" s="4">
        <v>814000</v>
      </c>
      <c r="H4658" s="10">
        <v>5996.02</v>
      </c>
      <c r="I4658" t="str">
        <f>IFERROR(VLOOKUP(G4658,'LEAID Match'!$B$2:$C$427,2,FALSE),"")</f>
        <v/>
      </c>
    </row>
    <row r="4659" spans="1:9" x14ac:dyDescent="0.2">
      <c r="A4659" t="str">
        <f t="shared" si="72"/>
        <v/>
      </c>
      <c r="B4659">
        <v>2016</v>
      </c>
      <c r="C4659" t="s">
        <v>1763</v>
      </c>
      <c r="D4659" t="s">
        <v>1765</v>
      </c>
      <c r="E4659" t="s">
        <v>1767</v>
      </c>
      <c r="F4659" s="4" t="s">
        <v>536</v>
      </c>
      <c r="G4659" s="4">
        <v>814000</v>
      </c>
      <c r="H4659" s="10">
        <v>5960.06</v>
      </c>
      <c r="I4659" t="str">
        <f>IFERROR(VLOOKUP(G4659,'LEAID Match'!$B$2:$C$427,2,FALSE),"")</f>
        <v/>
      </c>
    </row>
    <row r="4660" spans="1:9" x14ac:dyDescent="0.2">
      <c r="A4660" t="str">
        <f t="shared" si="72"/>
        <v/>
      </c>
      <c r="B4660" s="14">
        <v>2015</v>
      </c>
      <c r="C4660" t="s">
        <v>1763</v>
      </c>
      <c r="D4660" t="s">
        <v>1765</v>
      </c>
      <c r="E4660" t="s">
        <v>1767</v>
      </c>
      <c r="F4660" s="14" t="s">
        <v>536</v>
      </c>
      <c r="G4660" s="14">
        <v>814000</v>
      </c>
      <c r="H4660" s="14">
        <v>5910.41</v>
      </c>
      <c r="I4660" t="str">
        <f>IFERROR(VLOOKUP(G4660,'LEAID Match'!$B$2:$C$427,2,FALSE),"")</f>
        <v/>
      </c>
    </row>
    <row r="4661" spans="1:9" x14ac:dyDescent="0.2">
      <c r="A4661" t="str">
        <f t="shared" si="72"/>
        <v/>
      </c>
      <c r="B4661">
        <v>2023</v>
      </c>
      <c r="C4661" t="s">
        <v>1763</v>
      </c>
      <c r="D4661" t="s">
        <v>1765</v>
      </c>
      <c r="E4661" t="s">
        <v>1767</v>
      </c>
      <c r="F4661" s="5" t="s">
        <v>537</v>
      </c>
      <c r="G4661" s="5">
        <v>815000</v>
      </c>
      <c r="H4661" s="6">
        <v>3828.6</v>
      </c>
      <c r="I4661" t="str">
        <f>IFERROR(VLOOKUP(G4661,'LEAID Match'!$B$2:$C$427,2,FALSE),"")</f>
        <v/>
      </c>
    </row>
    <row r="4662" spans="1:9" x14ac:dyDescent="0.2">
      <c r="A4662" t="str">
        <f t="shared" si="72"/>
        <v/>
      </c>
      <c r="B4662">
        <v>2022</v>
      </c>
      <c r="C4662" t="s">
        <v>1763</v>
      </c>
      <c r="D4662" t="s">
        <v>1765</v>
      </c>
      <c r="E4662" t="s">
        <v>1767</v>
      </c>
      <c r="F4662" s="5" t="s">
        <v>537</v>
      </c>
      <c r="G4662" s="5">
        <v>815000</v>
      </c>
      <c r="H4662" s="6">
        <v>4033.78</v>
      </c>
      <c r="I4662" t="str">
        <f>IFERROR(VLOOKUP(G4662,'LEAID Match'!$B$2:$C$427,2,FALSE),"")</f>
        <v/>
      </c>
    </row>
    <row r="4663" spans="1:9" x14ac:dyDescent="0.2">
      <c r="A4663" t="str">
        <f t="shared" si="72"/>
        <v/>
      </c>
      <c r="B4663">
        <v>2021</v>
      </c>
      <c r="C4663" t="s">
        <v>1763</v>
      </c>
      <c r="D4663" t="s">
        <v>1765</v>
      </c>
      <c r="E4663" t="s">
        <v>1767</v>
      </c>
      <c r="F4663" s="5" t="s">
        <v>537</v>
      </c>
      <c r="G4663" s="5">
        <v>815000</v>
      </c>
      <c r="H4663" s="6">
        <v>3834.62</v>
      </c>
      <c r="I4663" t="str">
        <f>IFERROR(VLOOKUP(G4663,'LEAID Match'!$B$2:$C$427,2,FALSE),"")</f>
        <v/>
      </c>
    </row>
    <row r="4664" spans="1:9" x14ac:dyDescent="0.2">
      <c r="A4664" t="str">
        <f t="shared" si="72"/>
        <v/>
      </c>
      <c r="B4664">
        <v>2020</v>
      </c>
      <c r="C4664" t="s">
        <v>1763</v>
      </c>
      <c r="D4664" t="s">
        <v>1765</v>
      </c>
      <c r="E4664" t="s">
        <v>1767</v>
      </c>
      <c r="F4664" s="4" t="s">
        <v>537</v>
      </c>
      <c r="G4664" s="4">
        <v>815000</v>
      </c>
      <c r="H4664" s="10">
        <v>3750.71</v>
      </c>
      <c r="I4664" t="str">
        <f>IFERROR(VLOOKUP(G4664,'LEAID Match'!$B$2:$C$427,2,FALSE),"")</f>
        <v/>
      </c>
    </row>
    <row r="4665" spans="1:9" x14ac:dyDescent="0.2">
      <c r="A4665" t="str">
        <f t="shared" si="72"/>
        <v/>
      </c>
      <c r="B4665">
        <v>2019</v>
      </c>
      <c r="C4665" t="s">
        <v>1763</v>
      </c>
      <c r="D4665" t="s">
        <v>1765</v>
      </c>
      <c r="E4665" t="s">
        <v>1767</v>
      </c>
      <c r="F4665" s="4" t="s">
        <v>537</v>
      </c>
      <c r="G4665" s="4">
        <v>815000</v>
      </c>
      <c r="H4665" s="10">
        <v>3643.08</v>
      </c>
      <c r="I4665" t="str">
        <f>IFERROR(VLOOKUP(G4665,'LEAID Match'!$B$2:$C$427,2,FALSE),"")</f>
        <v/>
      </c>
    </row>
    <row r="4666" spans="1:9" x14ac:dyDescent="0.2">
      <c r="A4666" t="str">
        <f t="shared" si="72"/>
        <v/>
      </c>
      <c r="B4666">
        <v>2018</v>
      </c>
      <c r="C4666" t="s">
        <v>1763</v>
      </c>
      <c r="D4666" t="s">
        <v>1765</v>
      </c>
      <c r="E4666" t="s">
        <v>1767</v>
      </c>
      <c r="F4666" s="4" t="s">
        <v>537</v>
      </c>
      <c r="G4666" s="4">
        <v>815000</v>
      </c>
      <c r="H4666" s="10">
        <v>3578.15</v>
      </c>
      <c r="I4666" t="str">
        <f>IFERROR(VLOOKUP(G4666,'LEAID Match'!$B$2:$C$427,2,FALSE),"")</f>
        <v/>
      </c>
    </row>
    <row r="4667" spans="1:9" x14ac:dyDescent="0.2">
      <c r="A4667" t="str">
        <f t="shared" si="72"/>
        <v/>
      </c>
      <c r="B4667">
        <v>2017</v>
      </c>
      <c r="C4667" t="s">
        <v>1763</v>
      </c>
      <c r="D4667" t="s">
        <v>1765</v>
      </c>
      <c r="E4667" t="s">
        <v>1767</v>
      </c>
      <c r="F4667" s="4" t="s">
        <v>537</v>
      </c>
      <c r="G4667" s="4">
        <v>815000</v>
      </c>
      <c r="H4667" s="10">
        <v>3525.81</v>
      </c>
      <c r="I4667" t="str">
        <f>IFERROR(VLOOKUP(G4667,'LEAID Match'!$B$2:$C$427,2,FALSE),"")</f>
        <v/>
      </c>
    </row>
    <row r="4668" spans="1:9" x14ac:dyDescent="0.2">
      <c r="A4668" t="str">
        <f t="shared" si="72"/>
        <v/>
      </c>
      <c r="B4668">
        <v>2016</v>
      </c>
      <c r="C4668" t="s">
        <v>1763</v>
      </c>
      <c r="D4668" t="s">
        <v>1765</v>
      </c>
      <c r="E4668" t="s">
        <v>1767</v>
      </c>
      <c r="F4668" s="4" t="s">
        <v>537</v>
      </c>
      <c r="G4668" s="4">
        <v>815000</v>
      </c>
      <c r="H4668" s="10">
        <v>3582.05</v>
      </c>
      <c r="I4668" t="str">
        <f>IFERROR(VLOOKUP(G4668,'LEAID Match'!$B$2:$C$427,2,FALSE),"")</f>
        <v/>
      </c>
    </row>
    <row r="4669" spans="1:9" x14ac:dyDescent="0.2">
      <c r="A4669" t="str">
        <f t="shared" si="72"/>
        <v/>
      </c>
      <c r="B4669" s="14">
        <v>2015</v>
      </c>
      <c r="C4669" t="s">
        <v>1763</v>
      </c>
      <c r="D4669" t="s">
        <v>1765</v>
      </c>
      <c r="E4669" t="s">
        <v>1767</v>
      </c>
      <c r="F4669" s="14" t="s">
        <v>537</v>
      </c>
      <c r="G4669" s="14">
        <v>815000</v>
      </c>
      <c r="H4669" s="14">
        <v>3558.35</v>
      </c>
      <c r="I4669" t="str">
        <f>IFERROR(VLOOKUP(G4669,'LEAID Match'!$B$2:$C$427,2,FALSE),"")</f>
        <v/>
      </c>
    </row>
    <row r="4670" spans="1:9" x14ac:dyDescent="0.2">
      <c r="A4670" t="str">
        <f t="shared" si="72"/>
        <v/>
      </c>
      <c r="B4670">
        <v>2023</v>
      </c>
      <c r="C4670" t="s">
        <v>1763</v>
      </c>
      <c r="D4670" t="s">
        <v>1765</v>
      </c>
      <c r="E4670" t="s">
        <v>1767</v>
      </c>
      <c r="F4670" s="5" t="s">
        <v>538</v>
      </c>
      <c r="G4670" s="5">
        <v>816000</v>
      </c>
      <c r="H4670" s="6">
        <v>18656.400000000001</v>
      </c>
      <c r="I4670" t="str">
        <f>IFERROR(VLOOKUP(G4670,'LEAID Match'!$B$2:$C$427,2,FALSE),"")</f>
        <v/>
      </c>
    </row>
    <row r="4671" spans="1:9" x14ac:dyDescent="0.2">
      <c r="A4671" t="str">
        <f t="shared" si="72"/>
        <v/>
      </c>
      <c r="B4671">
        <v>2022</v>
      </c>
      <c r="C4671" t="s">
        <v>1763</v>
      </c>
      <c r="D4671" t="s">
        <v>1765</v>
      </c>
      <c r="E4671" t="s">
        <v>1767</v>
      </c>
      <c r="F4671" s="5" t="s">
        <v>538</v>
      </c>
      <c r="G4671" s="5">
        <v>816000</v>
      </c>
      <c r="H4671" s="6">
        <v>16606.88</v>
      </c>
      <c r="I4671" t="str">
        <f>IFERROR(VLOOKUP(G4671,'LEAID Match'!$B$2:$C$427,2,FALSE),"")</f>
        <v/>
      </c>
    </row>
    <row r="4672" spans="1:9" x14ac:dyDescent="0.2">
      <c r="A4672" t="str">
        <f t="shared" si="72"/>
        <v/>
      </c>
      <c r="B4672">
        <v>2021</v>
      </c>
      <c r="C4672" t="s">
        <v>1763</v>
      </c>
      <c r="D4672" t="s">
        <v>1765</v>
      </c>
      <c r="E4672" t="s">
        <v>1767</v>
      </c>
      <c r="F4672" s="5" t="s">
        <v>538</v>
      </c>
      <c r="G4672" s="5">
        <v>816000</v>
      </c>
      <c r="H4672" s="6">
        <v>16123.96</v>
      </c>
      <c r="I4672" t="str">
        <f>IFERROR(VLOOKUP(G4672,'LEAID Match'!$B$2:$C$427,2,FALSE),"")</f>
        <v/>
      </c>
    </row>
    <row r="4673" spans="1:9" x14ac:dyDescent="0.2">
      <c r="A4673" t="str">
        <f t="shared" si="72"/>
        <v/>
      </c>
      <c r="B4673">
        <v>2020</v>
      </c>
      <c r="C4673" t="s">
        <v>1763</v>
      </c>
      <c r="D4673" t="s">
        <v>1765</v>
      </c>
      <c r="E4673" t="s">
        <v>1767</v>
      </c>
      <c r="F4673" s="4" t="s">
        <v>538</v>
      </c>
      <c r="G4673" s="4">
        <v>816000</v>
      </c>
      <c r="H4673" s="10">
        <v>16162.99</v>
      </c>
      <c r="I4673" t="str">
        <f>IFERROR(VLOOKUP(G4673,'LEAID Match'!$B$2:$C$427,2,FALSE),"")</f>
        <v/>
      </c>
    </row>
    <row r="4674" spans="1:9" x14ac:dyDescent="0.2">
      <c r="A4674" t="str">
        <f t="shared" si="72"/>
        <v/>
      </c>
      <c r="B4674">
        <v>2019</v>
      </c>
      <c r="C4674" t="s">
        <v>1763</v>
      </c>
      <c r="D4674" t="s">
        <v>1765</v>
      </c>
      <c r="E4674" t="s">
        <v>1767</v>
      </c>
      <c r="F4674" s="4" t="s">
        <v>538</v>
      </c>
      <c r="G4674" s="4">
        <v>816000</v>
      </c>
      <c r="H4674" s="10">
        <v>14426.69</v>
      </c>
      <c r="I4674" t="str">
        <f>IFERROR(VLOOKUP(G4674,'LEAID Match'!$B$2:$C$427,2,FALSE),"")</f>
        <v/>
      </c>
    </row>
    <row r="4675" spans="1:9" x14ac:dyDescent="0.2">
      <c r="A4675" t="str">
        <f t="shared" ref="A4675:A4738" si="73">I4675</f>
        <v/>
      </c>
      <c r="B4675">
        <v>2018</v>
      </c>
      <c r="C4675" t="s">
        <v>1763</v>
      </c>
      <c r="D4675" t="s">
        <v>1765</v>
      </c>
      <c r="E4675" t="s">
        <v>1767</v>
      </c>
      <c r="F4675" s="4" t="s">
        <v>538</v>
      </c>
      <c r="G4675" s="4">
        <v>816000</v>
      </c>
      <c r="H4675" s="10">
        <v>12674.5</v>
      </c>
      <c r="I4675" t="str">
        <f>IFERROR(VLOOKUP(G4675,'LEAID Match'!$B$2:$C$427,2,FALSE),"")</f>
        <v/>
      </c>
    </row>
    <row r="4676" spans="1:9" x14ac:dyDescent="0.2">
      <c r="A4676" t="str">
        <f t="shared" si="73"/>
        <v/>
      </c>
      <c r="B4676">
        <v>2017</v>
      </c>
      <c r="C4676" t="s">
        <v>1763</v>
      </c>
      <c r="D4676" t="s">
        <v>1765</v>
      </c>
      <c r="E4676" t="s">
        <v>1767</v>
      </c>
      <c r="F4676" s="4" t="s">
        <v>538</v>
      </c>
      <c r="G4676" s="4">
        <v>816000</v>
      </c>
      <c r="H4676" s="10">
        <v>12439.58</v>
      </c>
      <c r="I4676" t="str">
        <f>IFERROR(VLOOKUP(G4676,'LEAID Match'!$B$2:$C$427,2,FALSE),"")</f>
        <v/>
      </c>
    </row>
    <row r="4677" spans="1:9" x14ac:dyDescent="0.2">
      <c r="A4677" t="str">
        <f t="shared" si="73"/>
        <v/>
      </c>
      <c r="B4677">
        <v>2016</v>
      </c>
      <c r="C4677" t="s">
        <v>1763</v>
      </c>
      <c r="D4677" t="s">
        <v>1765</v>
      </c>
      <c r="E4677" t="s">
        <v>1767</v>
      </c>
      <c r="F4677" s="4" t="s">
        <v>538</v>
      </c>
      <c r="G4677" s="4">
        <v>816000</v>
      </c>
      <c r="H4677" s="10">
        <v>12097.82</v>
      </c>
      <c r="I4677" t="str">
        <f>IFERROR(VLOOKUP(G4677,'LEAID Match'!$B$2:$C$427,2,FALSE),"")</f>
        <v/>
      </c>
    </row>
    <row r="4678" spans="1:9" x14ac:dyDescent="0.2">
      <c r="A4678" t="str">
        <f t="shared" si="73"/>
        <v/>
      </c>
      <c r="B4678" s="14">
        <v>2015</v>
      </c>
      <c r="C4678" t="s">
        <v>1763</v>
      </c>
      <c r="D4678" t="s">
        <v>1765</v>
      </c>
      <c r="E4678" t="s">
        <v>1767</v>
      </c>
      <c r="F4678" s="14" t="s">
        <v>538</v>
      </c>
      <c r="G4678" s="14">
        <v>816000</v>
      </c>
      <c r="H4678" s="14">
        <v>9569.01</v>
      </c>
      <c r="I4678" t="str">
        <f>IFERROR(VLOOKUP(G4678,'LEAID Match'!$B$2:$C$427,2,FALSE),"")</f>
        <v/>
      </c>
    </row>
    <row r="4679" spans="1:9" x14ac:dyDescent="0.2">
      <c r="A4679" t="str">
        <f t="shared" si="73"/>
        <v/>
      </c>
      <c r="B4679">
        <v>2023</v>
      </c>
      <c r="C4679" t="s">
        <v>1763</v>
      </c>
      <c r="D4679" t="s">
        <v>1765</v>
      </c>
      <c r="E4679" t="s">
        <v>1767</v>
      </c>
      <c r="F4679" s="5" t="s">
        <v>539</v>
      </c>
      <c r="G4679" s="5">
        <v>817000</v>
      </c>
      <c r="H4679" s="6">
        <v>17100.63</v>
      </c>
      <c r="I4679" t="str">
        <f>IFERROR(VLOOKUP(G4679,'LEAID Match'!$B$2:$C$427,2,FALSE),"")</f>
        <v/>
      </c>
    </row>
    <row r="4680" spans="1:9" x14ac:dyDescent="0.2">
      <c r="A4680" t="str">
        <f t="shared" si="73"/>
        <v/>
      </c>
      <c r="B4680">
        <v>2022</v>
      </c>
      <c r="C4680" t="s">
        <v>1763</v>
      </c>
      <c r="D4680" t="s">
        <v>1765</v>
      </c>
      <c r="E4680" t="s">
        <v>1767</v>
      </c>
      <c r="F4680" s="5" t="s">
        <v>539</v>
      </c>
      <c r="G4680" s="5">
        <v>817000</v>
      </c>
      <c r="H4680" s="6">
        <v>16249.75</v>
      </c>
      <c r="I4680" t="str">
        <f>IFERROR(VLOOKUP(G4680,'LEAID Match'!$B$2:$C$427,2,FALSE),"")</f>
        <v/>
      </c>
    </row>
    <row r="4681" spans="1:9" x14ac:dyDescent="0.2">
      <c r="A4681" t="str">
        <f t="shared" si="73"/>
        <v/>
      </c>
      <c r="B4681">
        <v>2021</v>
      </c>
      <c r="C4681" t="s">
        <v>1763</v>
      </c>
      <c r="D4681" t="s">
        <v>1765</v>
      </c>
      <c r="E4681" t="s">
        <v>1767</v>
      </c>
      <c r="F4681" s="5" t="s">
        <v>539</v>
      </c>
      <c r="G4681" s="5">
        <v>817000</v>
      </c>
      <c r="H4681" s="6">
        <v>15670.4</v>
      </c>
      <c r="I4681" t="str">
        <f>IFERROR(VLOOKUP(G4681,'LEAID Match'!$B$2:$C$427,2,FALSE),"")</f>
        <v/>
      </c>
    </row>
    <row r="4682" spans="1:9" x14ac:dyDescent="0.2">
      <c r="A4682" t="str">
        <f t="shared" si="73"/>
        <v/>
      </c>
      <c r="B4682">
        <v>2020</v>
      </c>
      <c r="C4682" t="s">
        <v>1763</v>
      </c>
      <c r="D4682" t="s">
        <v>1765</v>
      </c>
      <c r="E4682" t="s">
        <v>1767</v>
      </c>
      <c r="F4682" s="4" t="s">
        <v>539</v>
      </c>
      <c r="G4682" s="4">
        <v>817000</v>
      </c>
      <c r="H4682" s="10">
        <v>15053.83</v>
      </c>
      <c r="I4682" t="str">
        <f>IFERROR(VLOOKUP(G4682,'LEAID Match'!$B$2:$C$427,2,FALSE),"")</f>
        <v/>
      </c>
    </row>
    <row r="4683" spans="1:9" x14ac:dyDescent="0.2">
      <c r="A4683" t="str">
        <f t="shared" si="73"/>
        <v/>
      </c>
      <c r="B4683">
        <v>2019</v>
      </c>
      <c r="C4683" t="s">
        <v>1763</v>
      </c>
      <c r="D4683" t="s">
        <v>1765</v>
      </c>
      <c r="E4683" t="s">
        <v>1767</v>
      </c>
      <c r="F4683" s="4" t="s">
        <v>539</v>
      </c>
      <c r="G4683" s="4">
        <v>817000</v>
      </c>
      <c r="H4683" s="10">
        <v>14380.86</v>
      </c>
      <c r="I4683" t="str">
        <f>IFERROR(VLOOKUP(G4683,'LEAID Match'!$B$2:$C$427,2,FALSE),"")</f>
        <v/>
      </c>
    </row>
    <row r="4684" spans="1:9" x14ac:dyDescent="0.2">
      <c r="A4684" t="str">
        <f t="shared" si="73"/>
        <v/>
      </c>
      <c r="B4684">
        <v>2018</v>
      </c>
      <c r="C4684" t="s">
        <v>1763</v>
      </c>
      <c r="D4684" t="s">
        <v>1765</v>
      </c>
      <c r="E4684" t="s">
        <v>1767</v>
      </c>
      <c r="F4684" s="4" t="s">
        <v>539</v>
      </c>
      <c r="G4684" s="4">
        <v>817000</v>
      </c>
      <c r="H4684" s="10">
        <v>13679.26</v>
      </c>
      <c r="I4684" t="str">
        <f>IFERROR(VLOOKUP(G4684,'LEAID Match'!$B$2:$C$427,2,FALSE),"")</f>
        <v/>
      </c>
    </row>
    <row r="4685" spans="1:9" x14ac:dyDescent="0.2">
      <c r="A4685" t="str">
        <f t="shared" si="73"/>
        <v/>
      </c>
      <c r="B4685">
        <v>2017</v>
      </c>
      <c r="C4685" t="s">
        <v>1763</v>
      </c>
      <c r="D4685" t="s">
        <v>1765</v>
      </c>
      <c r="E4685" t="s">
        <v>1767</v>
      </c>
      <c r="F4685" s="4" t="s">
        <v>539</v>
      </c>
      <c r="G4685" s="4">
        <v>817000</v>
      </c>
      <c r="H4685" s="10">
        <v>12855.07</v>
      </c>
      <c r="I4685" t="str">
        <f>IFERROR(VLOOKUP(G4685,'LEAID Match'!$B$2:$C$427,2,FALSE),"")</f>
        <v/>
      </c>
    </row>
    <row r="4686" spans="1:9" x14ac:dyDescent="0.2">
      <c r="A4686" t="str">
        <f t="shared" si="73"/>
        <v/>
      </c>
      <c r="B4686">
        <v>2016</v>
      </c>
      <c r="C4686" t="s">
        <v>1763</v>
      </c>
      <c r="D4686" t="s">
        <v>1765</v>
      </c>
      <c r="E4686" t="s">
        <v>1767</v>
      </c>
      <c r="F4686" s="4" t="s">
        <v>539</v>
      </c>
      <c r="G4686" s="4">
        <v>817000</v>
      </c>
      <c r="H4686" s="10">
        <v>11194.95</v>
      </c>
      <c r="I4686" t="str">
        <f>IFERROR(VLOOKUP(G4686,'LEAID Match'!$B$2:$C$427,2,FALSE),"")</f>
        <v/>
      </c>
    </row>
    <row r="4687" spans="1:9" x14ac:dyDescent="0.2">
      <c r="A4687" t="str">
        <f t="shared" si="73"/>
        <v/>
      </c>
      <c r="B4687" s="14">
        <v>2015</v>
      </c>
      <c r="C4687" t="s">
        <v>1763</v>
      </c>
      <c r="D4687" t="s">
        <v>1765</v>
      </c>
      <c r="E4687" t="s">
        <v>1767</v>
      </c>
      <c r="F4687" s="14" t="s">
        <v>539</v>
      </c>
      <c r="G4687" s="14">
        <v>817000</v>
      </c>
      <c r="H4687" s="14">
        <v>10010.44</v>
      </c>
      <c r="I4687" t="str">
        <f>IFERROR(VLOOKUP(G4687,'LEAID Match'!$B$2:$C$427,2,FALSE),"")</f>
        <v/>
      </c>
    </row>
    <row r="4688" spans="1:9" x14ac:dyDescent="0.2">
      <c r="A4688">
        <f t="shared" si="73"/>
        <v>5502760</v>
      </c>
      <c r="B4688">
        <v>2023</v>
      </c>
      <c r="C4688" t="s">
        <v>1763</v>
      </c>
      <c r="D4688" t="s">
        <v>1765</v>
      </c>
      <c r="E4688" t="s">
        <v>1767</v>
      </c>
      <c r="F4688" s="5" t="s">
        <v>540</v>
      </c>
      <c r="G4688" s="5">
        <v>818000</v>
      </c>
      <c r="H4688" s="6">
        <v>282879.96000000002</v>
      </c>
      <c r="I4688">
        <f>IFERROR(VLOOKUP(G4688,'LEAID Match'!$B$2:$C$427,2,FALSE),"")</f>
        <v>5502760</v>
      </c>
    </row>
    <row r="4689" spans="1:9" x14ac:dyDescent="0.2">
      <c r="A4689">
        <f t="shared" si="73"/>
        <v>5502760</v>
      </c>
      <c r="B4689">
        <v>2022</v>
      </c>
      <c r="C4689" t="s">
        <v>1763</v>
      </c>
      <c r="D4689" t="s">
        <v>1765</v>
      </c>
      <c r="E4689" t="s">
        <v>1767</v>
      </c>
      <c r="F4689" s="5" t="s">
        <v>540</v>
      </c>
      <c r="G4689" s="5">
        <v>818000</v>
      </c>
      <c r="H4689" s="6">
        <v>271277.88</v>
      </c>
      <c r="I4689">
        <f>IFERROR(VLOOKUP(G4689,'LEAID Match'!$B$2:$C$427,2,FALSE),"")</f>
        <v>5502760</v>
      </c>
    </row>
    <row r="4690" spans="1:9" x14ac:dyDescent="0.2">
      <c r="A4690">
        <f t="shared" si="73"/>
        <v>5502760</v>
      </c>
      <c r="B4690">
        <v>2021</v>
      </c>
      <c r="C4690" t="s">
        <v>1763</v>
      </c>
      <c r="D4690" t="s">
        <v>1765</v>
      </c>
      <c r="E4690" t="s">
        <v>1767</v>
      </c>
      <c r="F4690" s="5" t="s">
        <v>540</v>
      </c>
      <c r="G4690" s="5">
        <v>818000</v>
      </c>
      <c r="H4690" s="6">
        <v>261555.33</v>
      </c>
      <c r="I4690">
        <f>IFERROR(VLOOKUP(G4690,'LEAID Match'!$B$2:$C$427,2,FALSE),"")</f>
        <v>5502760</v>
      </c>
    </row>
    <row r="4691" spans="1:9" x14ac:dyDescent="0.2">
      <c r="A4691">
        <f t="shared" si="73"/>
        <v>5502760</v>
      </c>
      <c r="B4691">
        <v>2020</v>
      </c>
      <c r="C4691" t="s">
        <v>1763</v>
      </c>
      <c r="D4691" t="s">
        <v>1765</v>
      </c>
      <c r="E4691" t="s">
        <v>1767</v>
      </c>
      <c r="F4691" s="4" t="s">
        <v>540</v>
      </c>
      <c r="G4691" s="4">
        <v>818000</v>
      </c>
      <c r="H4691" s="10">
        <v>254862.89</v>
      </c>
      <c r="I4691">
        <f>IFERROR(VLOOKUP(G4691,'LEAID Match'!$B$2:$C$427,2,FALSE),"")</f>
        <v>5502760</v>
      </c>
    </row>
    <row r="4692" spans="1:9" x14ac:dyDescent="0.2">
      <c r="A4692">
        <f t="shared" si="73"/>
        <v>5502760</v>
      </c>
      <c r="B4692">
        <v>2019</v>
      </c>
      <c r="C4692" t="s">
        <v>1763</v>
      </c>
      <c r="D4692" t="s">
        <v>1765</v>
      </c>
      <c r="E4692" t="s">
        <v>1767</v>
      </c>
      <c r="F4692" s="4" t="s">
        <v>540</v>
      </c>
      <c r="G4692" s="4">
        <v>818000</v>
      </c>
      <c r="H4692" s="10">
        <v>246411.89</v>
      </c>
      <c r="I4692">
        <f>IFERROR(VLOOKUP(G4692,'LEAID Match'!$B$2:$C$427,2,FALSE),"")</f>
        <v>5502760</v>
      </c>
    </row>
    <row r="4693" spans="1:9" x14ac:dyDescent="0.2">
      <c r="A4693">
        <f t="shared" si="73"/>
        <v>5502760</v>
      </c>
      <c r="B4693">
        <v>2018</v>
      </c>
      <c r="C4693" t="s">
        <v>1763</v>
      </c>
      <c r="D4693" t="s">
        <v>1765</v>
      </c>
      <c r="E4693" t="s">
        <v>1767</v>
      </c>
      <c r="F4693" s="4" t="s">
        <v>540</v>
      </c>
      <c r="G4693" s="4">
        <v>818000</v>
      </c>
      <c r="H4693" s="10">
        <v>245381.98</v>
      </c>
      <c r="I4693">
        <f>IFERROR(VLOOKUP(G4693,'LEAID Match'!$B$2:$C$427,2,FALSE),"")</f>
        <v>5502760</v>
      </c>
    </row>
    <row r="4694" spans="1:9" x14ac:dyDescent="0.2">
      <c r="A4694">
        <f t="shared" si="73"/>
        <v>5502760</v>
      </c>
      <c r="B4694">
        <v>2017</v>
      </c>
      <c r="C4694" t="s">
        <v>1763</v>
      </c>
      <c r="D4694" t="s">
        <v>1765</v>
      </c>
      <c r="E4694" t="s">
        <v>1767</v>
      </c>
      <c r="F4694" s="4" t="s">
        <v>540</v>
      </c>
      <c r="G4694" s="4">
        <v>818000</v>
      </c>
      <c r="H4694" s="10">
        <v>247627.09</v>
      </c>
      <c r="I4694">
        <f>IFERROR(VLOOKUP(G4694,'LEAID Match'!$B$2:$C$427,2,FALSE),"")</f>
        <v>5502760</v>
      </c>
    </row>
    <row r="4695" spans="1:9" x14ac:dyDescent="0.2">
      <c r="A4695">
        <f t="shared" si="73"/>
        <v>5502760</v>
      </c>
      <c r="B4695">
        <v>2016</v>
      </c>
      <c r="C4695" t="s">
        <v>1763</v>
      </c>
      <c r="D4695" t="s">
        <v>1765</v>
      </c>
      <c r="E4695" t="s">
        <v>1767</v>
      </c>
      <c r="F4695" s="4" t="s">
        <v>540</v>
      </c>
      <c r="G4695" s="4">
        <v>818000</v>
      </c>
      <c r="H4695" s="10">
        <v>252716.57</v>
      </c>
      <c r="I4695">
        <f>IFERROR(VLOOKUP(G4695,'LEAID Match'!$B$2:$C$427,2,FALSE),"")</f>
        <v>5502760</v>
      </c>
    </row>
    <row r="4696" spans="1:9" x14ac:dyDescent="0.2">
      <c r="A4696">
        <f t="shared" si="73"/>
        <v>5502760</v>
      </c>
      <c r="B4696" s="14">
        <v>2015</v>
      </c>
      <c r="C4696" t="s">
        <v>1763</v>
      </c>
      <c r="D4696" t="s">
        <v>1765</v>
      </c>
      <c r="E4696" t="s">
        <v>1767</v>
      </c>
      <c r="F4696" s="14" t="s">
        <v>540</v>
      </c>
      <c r="G4696" s="14">
        <v>818000</v>
      </c>
      <c r="H4696" s="14">
        <v>258431.05</v>
      </c>
      <c r="I4696">
        <f>IFERROR(VLOOKUP(G4696,'LEAID Match'!$B$2:$C$427,2,FALSE),"")</f>
        <v>5502760</v>
      </c>
    </row>
    <row r="4697" spans="1:9" x14ac:dyDescent="0.2">
      <c r="A4697">
        <f t="shared" si="73"/>
        <v>5510440</v>
      </c>
      <c r="B4697">
        <v>2023</v>
      </c>
      <c r="C4697" t="s">
        <v>1763</v>
      </c>
      <c r="D4697" t="s">
        <v>1765</v>
      </c>
      <c r="E4697" t="s">
        <v>1767</v>
      </c>
      <c r="F4697" s="5" t="s">
        <v>541</v>
      </c>
      <c r="G4697" s="5">
        <v>819000</v>
      </c>
      <c r="H4697" s="6">
        <v>157726.5</v>
      </c>
      <c r="I4697">
        <f>IFERROR(VLOOKUP(G4697,'LEAID Match'!$B$2:$C$427,2,FALSE),"")</f>
        <v>5510440</v>
      </c>
    </row>
    <row r="4698" spans="1:9" x14ac:dyDescent="0.2">
      <c r="A4698">
        <f t="shared" si="73"/>
        <v>5510440</v>
      </c>
      <c r="B4698">
        <v>2022</v>
      </c>
      <c r="C4698" t="s">
        <v>1763</v>
      </c>
      <c r="D4698" t="s">
        <v>1765</v>
      </c>
      <c r="E4698" t="s">
        <v>1767</v>
      </c>
      <c r="F4698" s="5" t="s">
        <v>541</v>
      </c>
      <c r="G4698" s="5">
        <v>819000</v>
      </c>
      <c r="H4698" s="6">
        <v>154778.37</v>
      </c>
      <c r="I4698">
        <f>IFERROR(VLOOKUP(G4698,'LEAID Match'!$B$2:$C$427,2,FALSE),"")</f>
        <v>5510440</v>
      </c>
    </row>
    <row r="4699" spans="1:9" x14ac:dyDescent="0.2">
      <c r="A4699">
        <f t="shared" si="73"/>
        <v>5510440</v>
      </c>
      <c r="B4699">
        <v>2021</v>
      </c>
      <c r="C4699" t="s">
        <v>1763</v>
      </c>
      <c r="D4699" t="s">
        <v>1765</v>
      </c>
      <c r="E4699" t="s">
        <v>1767</v>
      </c>
      <c r="F4699" s="5" t="s">
        <v>541</v>
      </c>
      <c r="G4699" s="5">
        <v>819000</v>
      </c>
      <c r="H4699" s="6">
        <v>152749.96</v>
      </c>
      <c r="I4699">
        <f>IFERROR(VLOOKUP(G4699,'LEAID Match'!$B$2:$C$427,2,FALSE),"")</f>
        <v>5510440</v>
      </c>
    </row>
    <row r="4700" spans="1:9" x14ac:dyDescent="0.2">
      <c r="A4700">
        <f t="shared" si="73"/>
        <v>5510440</v>
      </c>
      <c r="B4700">
        <v>2020</v>
      </c>
      <c r="C4700" t="s">
        <v>1763</v>
      </c>
      <c r="D4700" t="s">
        <v>1765</v>
      </c>
      <c r="E4700" t="s">
        <v>1767</v>
      </c>
      <c r="F4700" s="4" t="s">
        <v>541</v>
      </c>
      <c r="G4700" s="4">
        <v>819000</v>
      </c>
      <c r="H4700" s="10">
        <v>147635.32</v>
      </c>
      <c r="I4700">
        <f>IFERROR(VLOOKUP(G4700,'LEAID Match'!$B$2:$C$427,2,FALSE),"")</f>
        <v>5510440</v>
      </c>
    </row>
    <row r="4701" spans="1:9" x14ac:dyDescent="0.2">
      <c r="A4701">
        <f t="shared" si="73"/>
        <v>5510440</v>
      </c>
      <c r="B4701">
        <v>2019</v>
      </c>
      <c r="C4701" t="s">
        <v>1763</v>
      </c>
      <c r="D4701" t="s">
        <v>1765</v>
      </c>
      <c r="E4701" t="s">
        <v>1767</v>
      </c>
      <c r="F4701" s="4" t="s">
        <v>541</v>
      </c>
      <c r="G4701" s="4">
        <v>819000</v>
      </c>
      <c r="H4701" s="10">
        <v>143714.60999999999</v>
      </c>
      <c r="I4701">
        <f>IFERROR(VLOOKUP(G4701,'LEAID Match'!$B$2:$C$427,2,FALSE),"")</f>
        <v>5510440</v>
      </c>
    </row>
    <row r="4702" spans="1:9" x14ac:dyDescent="0.2">
      <c r="A4702">
        <f t="shared" si="73"/>
        <v>5510440</v>
      </c>
      <c r="B4702">
        <v>2018</v>
      </c>
      <c r="C4702" t="s">
        <v>1763</v>
      </c>
      <c r="D4702" t="s">
        <v>1765</v>
      </c>
      <c r="E4702" t="s">
        <v>1767</v>
      </c>
      <c r="F4702" s="4" t="s">
        <v>541</v>
      </c>
      <c r="G4702" s="4">
        <v>819000</v>
      </c>
      <c r="H4702" s="10">
        <v>140761.84</v>
      </c>
      <c r="I4702">
        <f>IFERROR(VLOOKUP(G4702,'LEAID Match'!$B$2:$C$427,2,FALSE),"")</f>
        <v>5510440</v>
      </c>
    </row>
    <row r="4703" spans="1:9" x14ac:dyDescent="0.2">
      <c r="A4703">
        <f t="shared" si="73"/>
        <v>5510440</v>
      </c>
      <c r="B4703">
        <v>2017</v>
      </c>
      <c r="C4703" t="s">
        <v>1763</v>
      </c>
      <c r="D4703" t="s">
        <v>1765</v>
      </c>
      <c r="E4703" t="s">
        <v>1767</v>
      </c>
      <c r="F4703" s="4" t="s">
        <v>541</v>
      </c>
      <c r="G4703" s="4">
        <v>819000</v>
      </c>
      <c r="H4703" s="10">
        <v>140057.19</v>
      </c>
      <c r="I4703">
        <f>IFERROR(VLOOKUP(G4703,'LEAID Match'!$B$2:$C$427,2,FALSE),"")</f>
        <v>5510440</v>
      </c>
    </row>
    <row r="4704" spans="1:9" x14ac:dyDescent="0.2">
      <c r="A4704">
        <f t="shared" si="73"/>
        <v>5510440</v>
      </c>
      <c r="B4704">
        <v>2016</v>
      </c>
      <c r="C4704" t="s">
        <v>1763</v>
      </c>
      <c r="D4704" t="s">
        <v>1765</v>
      </c>
      <c r="E4704" t="s">
        <v>1767</v>
      </c>
      <c r="F4704" s="4" t="s">
        <v>541</v>
      </c>
      <c r="G4704" s="4">
        <v>819000</v>
      </c>
      <c r="H4704" s="10">
        <v>139675.62</v>
      </c>
      <c r="I4704">
        <f>IFERROR(VLOOKUP(G4704,'LEAID Match'!$B$2:$C$427,2,FALSE),"")</f>
        <v>5510440</v>
      </c>
    </row>
    <row r="4705" spans="1:9" x14ac:dyDescent="0.2">
      <c r="A4705">
        <f t="shared" si="73"/>
        <v>5510440</v>
      </c>
      <c r="B4705" s="14">
        <v>2015</v>
      </c>
      <c r="C4705" t="s">
        <v>1763</v>
      </c>
      <c r="D4705" t="s">
        <v>1765</v>
      </c>
      <c r="E4705" t="s">
        <v>1767</v>
      </c>
      <c r="F4705" s="14" t="s">
        <v>541</v>
      </c>
      <c r="G4705" s="14">
        <v>819000</v>
      </c>
      <c r="H4705" s="14">
        <v>137854.47</v>
      </c>
      <c r="I4705">
        <f>IFERROR(VLOOKUP(G4705,'LEAID Match'!$B$2:$C$427,2,FALSE),"")</f>
        <v>5510440</v>
      </c>
    </row>
    <row r="4706" spans="1:9" x14ac:dyDescent="0.2">
      <c r="A4706">
        <f t="shared" si="73"/>
        <v>5514010</v>
      </c>
      <c r="B4706">
        <v>2023</v>
      </c>
      <c r="C4706" t="s">
        <v>1763</v>
      </c>
      <c r="D4706" t="s">
        <v>1765</v>
      </c>
      <c r="E4706" t="s">
        <v>1767</v>
      </c>
      <c r="F4706" s="5" t="s">
        <v>542</v>
      </c>
      <c r="G4706" s="5">
        <v>820000</v>
      </c>
      <c r="H4706" s="6">
        <v>726502.99</v>
      </c>
      <c r="I4706">
        <f>IFERROR(VLOOKUP(G4706,'LEAID Match'!$B$2:$C$427,2,FALSE),"")</f>
        <v>5514010</v>
      </c>
    </row>
    <row r="4707" spans="1:9" x14ac:dyDescent="0.2">
      <c r="A4707">
        <f t="shared" si="73"/>
        <v>5514010</v>
      </c>
      <c r="B4707">
        <v>2022</v>
      </c>
      <c r="C4707" t="s">
        <v>1763</v>
      </c>
      <c r="D4707" t="s">
        <v>1765</v>
      </c>
      <c r="E4707" t="s">
        <v>1767</v>
      </c>
      <c r="F4707" s="5" t="s">
        <v>542</v>
      </c>
      <c r="G4707" s="5">
        <v>820000</v>
      </c>
      <c r="H4707" s="6">
        <v>716580.91</v>
      </c>
      <c r="I4707">
        <f>IFERROR(VLOOKUP(G4707,'LEAID Match'!$B$2:$C$427,2,FALSE),"")</f>
        <v>5514010</v>
      </c>
    </row>
    <row r="4708" spans="1:9" x14ac:dyDescent="0.2">
      <c r="A4708">
        <f t="shared" si="73"/>
        <v>5514010</v>
      </c>
      <c r="B4708">
        <v>2021</v>
      </c>
      <c r="C4708" t="s">
        <v>1763</v>
      </c>
      <c r="D4708" t="s">
        <v>1765</v>
      </c>
      <c r="E4708" t="s">
        <v>1767</v>
      </c>
      <c r="F4708" s="5" t="s">
        <v>542</v>
      </c>
      <c r="G4708" s="5">
        <v>820000</v>
      </c>
      <c r="H4708" s="6">
        <v>704915.25</v>
      </c>
      <c r="I4708">
        <f>IFERROR(VLOOKUP(G4708,'LEAID Match'!$B$2:$C$427,2,FALSE),"")</f>
        <v>5514010</v>
      </c>
    </row>
    <row r="4709" spans="1:9" x14ac:dyDescent="0.2">
      <c r="A4709">
        <f t="shared" si="73"/>
        <v>5514010</v>
      </c>
      <c r="B4709">
        <v>2020</v>
      </c>
      <c r="C4709" t="s">
        <v>1763</v>
      </c>
      <c r="D4709" t="s">
        <v>1765</v>
      </c>
      <c r="E4709" t="s">
        <v>1767</v>
      </c>
      <c r="F4709" s="4" t="s">
        <v>542</v>
      </c>
      <c r="G4709" s="4">
        <v>820000</v>
      </c>
      <c r="H4709" s="10">
        <v>691074.74</v>
      </c>
      <c r="I4709">
        <f>IFERROR(VLOOKUP(G4709,'LEAID Match'!$B$2:$C$427,2,FALSE),"")</f>
        <v>5514010</v>
      </c>
    </row>
    <row r="4710" spans="1:9" x14ac:dyDescent="0.2">
      <c r="A4710">
        <f t="shared" si="73"/>
        <v>5514010</v>
      </c>
      <c r="B4710">
        <v>2019</v>
      </c>
      <c r="C4710" t="s">
        <v>1763</v>
      </c>
      <c r="D4710" t="s">
        <v>1765</v>
      </c>
      <c r="E4710" t="s">
        <v>1767</v>
      </c>
      <c r="F4710" s="4" t="s">
        <v>542</v>
      </c>
      <c r="G4710" s="4">
        <v>820000</v>
      </c>
      <c r="H4710" s="10">
        <v>677966.92</v>
      </c>
      <c r="I4710">
        <f>IFERROR(VLOOKUP(G4710,'LEAID Match'!$B$2:$C$427,2,FALSE),"")</f>
        <v>5514010</v>
      </c>
    </row>
    <row r="4711" spans="1:9" x14ac:dyDescent="0.2">
      <c r="A4711">
        <f t="shared" si="73"/>
        <v>5514010</v>
      </c>
      <c r="B4711">
        <v>2018</v>
      </c>
      <c r="C4711" t="s">
        <v>1763</v>
      </c>
      <c r="D4711" t="s">
        <v>1765</v>
      </c>
      <c r="E4711" t="s">
        <v>1767</v>
      </c>
      <c r="F4711" s="4" t="s">
        <v>542</v>
      </c>
      <c r="G4711" s="4">
        <v>820000</v>
      </c>
      <c r="H4711" s="10">
        <v>660303.87</v>
      </c>
      <c r="I4711">
        <f>IFERROR(VLOOKUP(G4711,'LEAID Match'!$B$2:$C$427,2,FALSE),"")</f>
        <v>5514010</v>
      </c>
    </row>
    <row r="4712" spans="1:9" x14ac:dyDescent="0.2">
      <c r="A4712">
        <f t="shared" si="73"/>
        <v>5514010</v>
      </c>
      <c r="B4712">
        <v>2017</v>
      </c>
      <c r="C4712" t="s">
        <v>1763</v>
      </c>
      <c r="D4712" t="s">
        <v>1765</v>
      </c>
      <c r="E4712" t="s">
        <v>1767</v>
      </c>
      <c r="F4712" s="4" t="s">
        <v>542</v>
      </c>
      <c r="G4712" s="4">
        <v>820000</v>
      </c>
      <c r="H4712" s="10">
        <v>639978.34</v>
      </c>
      <c r="I4712">
        <f>IFERROR(VLOOKUP(G4712,'LEAID Match'!$B$2:$C$427,2,FALSE),"")</f>
        <v>5514010</v>
      </c>
    </row>
    <row r="4713" spans="1:9" x14ac:dyDescent="0.2">
      <c r="A4713">
        <f t="shared" si="73"/>
        <v>5514010</v>
      </c>
      <c r="B4713">
        <v>2016</v>
      </c>
      <c r="C4713" t="s">
        <v>1763</v>
      </c>
      <c r="D4713" t="s">
        <v>1765</v>
      </c>
      <c r="E4713" t="s">
        <v>1767</v>
      </c>
      <c r="F4713" s="4" t="s">
        <v>542</v>
      </c>
      <c r="G4713" s="4">
        <v>820000</v>
      </c>
      <c r="H4713" s="10">
        <v>633047.01</v>
      </c>
      <c r="I4713">
        <f>IFERROR(VLOOKUP(G4713,'LEAID Match'!$B$2:$C$427,2,FALSE),"")</f>
        <v>5514010</v>
      </c>
    </row>
    <row r="4714" spans="1:9" x14ac:dyDescent="0.2">
      <c r="A4714">
        <f t="shared" si="73"/>
        <v>5514010</v>
      </c>
      <c r="B4714" s="14">
        <v>2015</v>
      </c>
      <c r="C4714" t="s">
        <v>1763</v>
      </c>
      <c r="D4714" t="s">
        <v>1765</v>
      </c>
      <c r="E4714" t="s">
        <v>1767</v>
      </c>
      <c r="F4714" s="14" t="s">
        <v>542</v>
      </c>
      <c r="G4714" s="14">
        <v>820000</v>
      </c>
      <c r="H4714" s="14">
        <v>627602.88</v>
      </c>
      <c r="I4714">
        <f>IFERROR(VLOOKUP(G4714,'LEAID Match'!$B$2:$C$427,2,FALSE),"")</f>
        <v>5514010</v>
      </c>
    </row>
    <row r="4715" spans="1:9" x14ac:dyDescent="0.2">
      <c r="A4715" t="str">
        <f t="shared" si="73"/>
        <v/>
      </c>
      <c r="B4715">
        <v>2023</v>
      </c>
      <c r="C4715" t="s">
        <v>1763</v>
      </c>
      <c r="D4715" t="s">
        <v>1765</v>
      </c>
      <c r="E4715" t="s">
        <v>1767</v>
      </c>
      <c r="F4715" s="5" t="s">
        <v>543</v>
      </c>
      <c r="G4715" s="5">
        <v>825000</v>
      </c>
      <c r="H4715" s="6">
        <v>48868.55</v>
      </c>
      <c r="I4715" t="str">
        <f>IFERROR(VLOOKUP(G4715,'LEAID Match'!$B$2:$C$427,2,FALSE),"")</f>
        <v/>
      </c>
    </row>
    <row r="4716" spans="1:9" x14ac:dyDescent="0.2">
      <c r="A4716" t="str">
        <f t="shared" si="73"/>
        <v/>
      </c>
      <c r="B4716">
        <v>2022</v>
      </c>
      <c r="C4716" t="s">
        <v>1763</v>
      </c>
      <c r="D4716" t="s">
        <v>1765</v>
      </c>
      <c r="E4716" t="s">
        <v>1767</v>
      </c>
      <c r="F4716" s="5" t="s">
        <v>543</v>
      </c>
      <c r="G4716" s="5">
        <v>825000</v>
      </c>
      <c r="H4716" s="6">
        <v>45435.23</v>
      </c>
      <c r="I4716" t="str">
        <f>IFERROR(VLOOKUP(G4716,'LEAID Match'!$B$2:$C$427,2,FALSE),"")</f>
        <v/>
      </c>
    </row>
    <row r="4717" spans="1:9" x14ac:dyDescent="0.2">
      <c r="A4717" t="str">
        <f t="shared" si="73"/>
        <v/>
      </c>
      <c r="B4717">
        <v>2021</v>
      </c>
      <c r="C4717" t="s">
        <v>1763</v>
      </c>
      <c r="D4717" t="s">
        <v>1765</v>
      </c>
      <c r="E4717" t="s">
        <v>1767</v>
      </c>
      <c r="F4717" s="5" t="s">
        <v>543</v>
      </c>
      <c r="G4717" s="5">
        <v>825000</v>
      </c>
      <c r="H4717" s="6">
        <v>41191.599999999999</v>
      </c>
      <c r="I4717" t="str">
        <f>IFERROR(VLOOKUP(G4717,'LEAID Match'!$B$2:$C$427,2,FALSE),"")</f>
        <v/>
      </c>
    </row>
    <row r="4718" spans="1:9" x14ac:dyDescent="0.2">
      <c r="A4718" t="str">
        <f t="shared" si="73"/>
        <v/>
      </c>
      <c r="B4718">
        <v>2020</v>
      </c>
      <c r="C4718" t="s">
        <v>1763</v>
      </c>
      <c r="D4718" t="s">
        <v>1765</v>
      </c>
      <c r="E4718" t="s">
        <v>1767</v>
      </c>
      <c r="F4718" s="4" t="s">
        <v>543</v>
      </c>
      <c r="G4718" s="4">
        <v>825000</v>
      </c>
      <c r="H4718" s="10">
        <v>37687.17</v>
      </c>
      <c r="I4718" t="str">
        <f>IFERROR(VLOOKUP(G4718,'LEAID Match'!$B$2:$C$427,2,FALSE),"")</f>
        <v/>
      </c>
    </row>
    <row r="4719" spans="1:9" x14ac:dyDescent="0.2">
      <c r="A4719" t="str">
        <f t="shared" si="73"/>
        <v/>
      </c>
      <c r="B4719">
        <v>2019</v>
      </c>
      <c r="C4719" t="s">
        <v>1763</v>
      </c>
      <c r="D4719" t="s">
        <v>1765</v>
      </c>
      <c r="E4719" t="s">
        <v>1767</v>
      </c>
      <c r="F4719" s="4" t="s">
        <v>543</v>
      </c>
      <c r="G4719" s="4">
        <v>825000</v>
      </c>
      <c r="H4719" s="10">
        <v>34236.82</v>
      </c>
      <c r="I4719" t="str">
        <f>IFERROR(VLOOKUP(G4719,'LEAID Match'!$B$2:$C$427,2,FALSE),"")</f>
        <v/>
      </c>
    </row>
    <row r="4720" spans="1:9" x14ac:dyDescent="0.2">
      <c r="A4720" t="str">
        <f t="shared" si="73"/>
        <v/>
      </c>
      <c r="B4720">
        <v>2018</v>
      </c>
      <c r="C4720" t="s">
        <v>1763</v>
      </c>
      <c r="D4720" t="s">
        <v>1765</v>
      </c>
      <c r="E4720" t="s">
        <v>1767</v>
      </c>
      <c r="F4720" s="4" t="s">
        <v>543</v>
      </c>
      <c r="G4720" s="4">
        <v>825000</v>
      </c>
      <c r="H4720" s="10">
        <v>33002.239999999998</v>
      </c>
      <c r="I4720" t="str">
        <f>IFERROR(VLOOKUP(G4720,'LEAID Match'!$B$2:$C$427,2,FALSE),"")</f>
        <v/>
      </c>
    </row>
    <row r="4721" spans="1:9" x14ac:dyDescent="0.2">
      <c r="A4721" t="str">
        <f t="shared" si="73"/>
        <v/>
      </c>
      <c r="B4721">
        <v>2017</v>
      </c>
      <c r="C4721" t="s">
        <v>1763</v>
      </c>
      <c r="D4721" t="s">
        <v>1765</v>
      </c>
      <c r="E4721" t="s">
        <v>1767</v>
      </c>
      <c r="F4721" s="4" t="s">
        <v>543</v>
      </c>
      <c r="G4721" s="4">
        <v>825000</v>
      </c>
      <c r="H4721" s="10">
        <v>33153.33</v>
      </c>
      <c r="I4721" t="str">
        <f>IFERROR(VLOOKUP(G4721,'LEAID Match'!$B$2:$C$427,2,FALSE),"")</f>
        <v/>
      </c>
    </row>
    <row r="4722" spans="1:9" x14ac:dyDescent="0.2">
      <c r="A4722" t="str">
        <f t="shared" si="73"/>
        <v/>
      </c>
      <c r="B4722">
        <v>2016</v>
      </c>
      <c r="C4722" t="s">
        <v>1763</v>
      </c>
      <c r="D4722" t="s">
        <v>1765</v>
      </c>
      <c r="E4722" t="s">
        <v>1767</v>
      </c>
      <c r="F4722" s="4" t="s">
        <v>543</v>
      </c>
      <c r="G4722" s="4">
        <v>825000</v>
      </c>
      <c r="H4722" s="10">
        <v>33508.300000000003</v>
      </c>
      <c r="I4722" t="str">
        <f>IFERROR(VLOOKUP(G4722,'LEAID Match'!$B$2:$C$427,2,FALSE),"")</f>
        <v/>
      </c>
    </row>
    <row r="4723" spans="1:9" x14ac:dyDescent="0.2">
      <c r="A4723" t="str">
        <f t="shared" si="73"/>
        <v/>
      </c>
      <c r="B4723" s="14">
        <v>2015</v>
      </c>
      <c r="C4723" t="s">
        <v>1763</v>
      </c>
      <c r="D4723" t="s">
        <v>1765</v>
      </c>
      <c r="E4723" t="s">
        <v>1767</v>
      </c>
      <c r="F4723" s="14" t="s">
        <v>543</v>
      </c>
      <c r="G4723" s="14">
        <v>825000</v>
      </c>
      <c r="H4723" s="14">
        <v>35800.879999999997</v>
      </c>
      <c r="I4723" t="str">
        <f>IFERROR(VLOOKUP(G4723,'LEAID Match'!$B$2:$C$427,2,FALSE),"")</f>
        <v/>
      </c>
    </row>
    <row r="4724" spans="1:9" x14ac:dyDescent="0.2">
      <c r="A4724" t="str">
        <f t="shared" si="73"/>
        <v/>
      </c>
      <c r="B4724">
        <v>2023</v>
      </c>
      <c r="C4724" t="s">
        <v>1763</v>
      </c>
      <c r="D4724" t="s">
        <v>1765</v>
      </c>
      <c r="E4724" t="s">
        <v>1767</v>
      </c>
      <c r="F4724" s="5" t="s">
        <v>544</v>
      </c>
      <c r="G4724" s="5">
        <v>826000</v>
      </c>
      <c r="H4724" s="6">
        <v>67376.759999999995</v>
      </c>
      <c r="I4724" t="str">
        <f>IFERROR(VLOOKUP(G4724,'LEAID Match'!$B$2:$C$427,2,FALSE),"")</f>
        <v/>
      </c>
    </row>
    <row r="4725" spans="1:9" x14ac:dyDescent="0.2">
      <c r="A4725" t="str">
        <f t="shared" si="73"/>
        <v/>
      </c>
      <c r="B4725">
        <v>2022</v>
      </c>
      <c r="C4725" t="s">
        <v>1763</v>
      </c>
      <c r="D4725" t="s">
        <v>1765</v>
      </c>
      <c r="E4725" t="s">
        <v>1767</v>
      </c>
      <c r="F4725" s="5" t="s">
        <v>544</v>
      </c>
      <c r="G4725" s="5">
        <v>826000</v>
      </c>
      <c r="H4725" s="6">
        <v>60733.21</v>
      </c>
      <c r="I4725" t="str">
        <f>IFERROR(VLOOKUP(G4725,'LEAID Match'!$B$2:$C$427,2,FALSE),"")</f>
        <v/>
      </c>
    </row>
    <row r="4726" spans="1:9" x14ac:dyDescent="0.2">
      <c r="A4726" t="str">
        <f t="shared" si="73"/>
        <v/>
      </c>
      <c r="B4726">
        <v>2021</v>
      </c>
      <c r="C4726" t="s">
        <v>1763</v>
      </c>
      <c r="D4726" t="s">
        <v>1765</v>
      </c>
      <c r="E4726" t="s">
        <v>1767</v>
      </c>
      <c r="F4726" s="5" t="s">
        <v>544</v>
      </c>
      <c r="G4726" s="5">
        <v>826000</v>
      </c>
      <c r="H4726" s="6">
        <v>56397.7</v>
      </c>
      <c r="I4726" t="str">
        <f>IFERROR(VLOOKUP(G4726,'LEAID Match'!$B$2:$C$427,2,FALSE),"")</f>
        <v/>
      </c>
    </row>
    <row r="4727" spans="1:9" x14ac:dyDescent="0.2">
      <c r="A4727" t="str">
        <f t="shared" si="73"/>
        <v/>
      </c>
      <c r="B4727">
        <v>2020</v>
      </c>
      <c r="C4727" t="s">
        <v>1763</v>
      </c>
      <c r="D4727" t="s">
        <v>1765</v>
      </c>
      <c r="E4727" t="s">
        <v>1767</v>
      </c>
      <c r="F4727" s="4" t="s">
        <v>544</v>
      </c>
      <c r="G4727" s="4">
        <v>826000</v>
      </c>
      <c r="H4727" s="10">
        <v>51952.09</v>
      </c>
      <c r="I4727" t="str">
        <f>IFERROR(VLOOKUP(G4727,'LEAID Match'!$B$2:$C$427,2,FALSE),"")</f>
        <v/>
      </c>
    </row>
    <row r="4728" spans="1:9" x14ac:dyDescent="0.2">
      <c r="A4728" t="str">
        <f t="shared" si="73"/>
        <v/>
      </c>
      <c r="B4728">
        <v>2019</v>
      </c>
      <c r="C4728" t="s">
        <v>1763</v>
      </c>
      <c r="D4728" t="s">
        <v>1765</v>
      </c>
      <c r="E4728" t="s">
        <v>1767</v>
      </c>
      <c r="F4728" s="4" t="s">
        <v>544</v>
      </c>
      <c r="G4728" s="4">
        <v>826000</v>
      </c>
      <c r="H4728" s="10">
        <v>46560.84</v>
      </c>
      <c r="I4728" t="str">
        <f>IFERROR(VLOOKUP(G4728,'LEAID Match'!$B$2:$C$427,2,FALSE),"")</f>
        <v/>
      </c>
    </row>
    <row r="4729" spans="1:9" x14ac:dyDescent="0.2">
      <c r="A4729" t="str">
        <f t="shared" si="73"/>
        <v/>
      </c>
      <c r="B4729">
        <v>2018</v>
      </c>
      <c r="C4729" t="s">
        <v>1763</v>
      </c>
      <c r="D4729" t="s">
        <v>1765</v>
      </c>
      <c r="E4729" t="s">
        <v>1767</v>
      </c>
      <c r="F4729" s="4" t="s">
        <v>544</v>
      </c>
      <c r="G4729" s="4">
        <v>826000</v>
      </c>
      <c r="H4729" s="10">
        <v>41976.06</v>
      </c>
      <c r="I4729" t="str">
        <f>IFERROR(VLOOKUP(G4729,'LEAID Match'!$B$2:$C$427,2,FALSE),"")</f>
        <v/>
      </c>
    </row>
    <row r="4730" spans="1:9" x14ac:dyDescent="0.2">
      <c r="A4730" t="str">
        <f t="shared" si="73"/>
        <v/>
      </c>
      <c r="B4730">
        <v>2017</v>
      </c>
      <c r="C4730" t="s">
        <v>1763</v>
      </c>
      <c r="D4730" t="s">
        <v>1765</v>
      </c>
      <c r="E4730" t="s">
        <v>1767</v>
      </c>
      <c r="F4730" s="4" t="s">
        <v>544</v>
      </c>
      <c r="G4730" s="4">
        <v>826000</v>
      </c>
      <c r="H4730" s="10">
        <v>39938.33</v>
      </c>
      <c r="I4730" t="str">
        <f>IFERROR(VLOOKUP(G4730,'LEAID Match'!$B$2:$C$427,2,FALSE),"")</f>
        <v/>
      </c>
    </row>
    <row r="4731" spans="1:9" x14ac:dyDescent="0.2">
      <c r="A4731" t="str">
        <f t="shared" si="73"/>
        <v/>
      </c>
      <c r="B4731">
        <v>2016</v>
      </c>
      <c r="C4731" t="s">
        <v>1763</v>
      </c>
      <c r="D4731" t="s">
        <v>1765</v>
      </c>
      <c r="E4731" t="s">
        <v>1767</v>
      </c>
      <c r="F4731" s="4" t="s">
        <v>544</v>
      </c>
      <c r="G4731" s="4">
        <v>826000</v>
      </c>
      <c r="H4731" s="10">
        <v>38913.160000000003</v>
      </c>
      <c r="I4731" t="str">
        <f>IFERROR(VLOOKUP(G4731,'LEAID Match'!$B$2:$C$427,2,FALSE),"")</f>
        <v/>
      </c>
    </row>
    <row r="4732" spans="1:9" x14ac:dyDescent="0.2">
      <c r="A4732" t="str">
        <f t="shared" si="73"/>
        <v/>
      </c>
      <c r="B4732" s="14">
        <v>2015</v>
      </c>
      <c r="C4732" t="s">
        <v>1763</v>
      </c>
      <c r="D4732" t="s">
        <v>1765</v>
      </c>
      <c r="E4732" t="s">
        <v>1767</v>
      </c>
      <c r="F4732" s="14" t="s">
        <v>544</v>
      </c>
      <c r="G4732" s="14">
        <v>826000</v>
      </c>
      <c r="H4732" s="14">
        <v>38108.68</v>
      </c>
      <c r="I4732" t="str">
        <f>IFERROR(VLOOKUP(G4732,'LEAID Match'!$B$2:$C$427,2,FALSE),"")</f>
        <v/>
      </c>
    </row>
    <row r="4733" spans="1:9" x14ac:dyDescent="0.2">
      <c r="A4733">
        <f t="shared" si="73"/>
        <v>5508880</v>
      </c>
      <c r="B4733">
        <v>2023</v>
      </c>
      <c r="C4733" t="s">
        <v>1763</v>
      </c>
      <c r="D4733" t="s">
        <v>1765</v>
      </c>
      <c r="E4733" t="s">
        <v>1767</v>
      </c>
      <c r="F4733" s="5" t="s">
        <v>545</v>
      </c>
      <c r="G4733" s="5">
        <v>832000</v>
      </c>
      <c r="H4733" s="6">
        <v>516807.83</v>
      </c>
      <c r="I4733">
        <f>IFERROR(VLOOKUP(G4733,'LEAID Match'!$B$2:$C$427,2,FALSE),"")</f>
        <v>5508880</v>
      </c>
    </row>
    <row r="4734" spans="1:9" x14ac:dyDescent="0.2">
      <c r="A4734">
        <f t="shared" si="73"/>
        <v>5508880</v>
      </c>
      <c r="B4734">
        <v>2022</v>
      </c>
      <c r="C4734" t="s">
        <v>1763</v>
      </c>
      <c r="D4734" t="s">
        <v>1765</v>
      </c>
      <c r="E4734" t="s">
        <v>1767</v>
      </c>
      <c r="F4734" s="5" t="s">
        <v>545</v>
      </c>
      <c r="G4734" s="5">
        <v>832000</v>
      </c>
      <c r="H4734" s="6">
        <v>509443.44</v>
      </c>
      <c r="I4734">
        <f>IFERROR(VLOOKUP(G4734,'LEAID Match'!$B$2:$C$427,2,FALSE),"")</f>
        <v>5508880</v>
      </c>
    </row>
    <row r="4735" spans="1:9" x14ac:dyDescent="0.2">
      <c r="A4735">
        <f t="shared" si="73"/>
        <v>5508880</v>
      </c>
      <c r="B4735">
        <v>2021</v>
      </c>
      <c r="C4735" t="s">
        <v>1763</v>
      </c>
      <c r="D4735" t="s">
        <v>1765</v>
      </c>
      <c r="E4735" t="s">
        <v>1767</v>
      </c>
      <c r="F4735" s="5" t="s">
        <v>545</v>
      </c>
      <c r="G4735" s="5">
        <v>832000</v>
      </c>
      <c r="H4735" s="6">
        <v>507155.92</v>
      </c>
      <c r="I4735">
        <f>IFERROR(VLOOKUP(G4735,'LEAID Match'!$B$2:$C$427,2,FALSE),"")</f>
        <v>5508880</v>
      </c>
    </row>
    <row r="4736" spans="1:9" x14ac:dyDescent="0.2">
      <c r="A4736">
        <f t="shared" si="73"/>
        <v>5508880</v>
      </c>
      <c r="B4736">
        <v>2020</v>
      </c>
      <c r="C4736" t="s">
        <v>1763</v>
      </c>
      <c r="D4736" t="s">
        <v>1765</v>
      </c>
      <c r="E4736" t="s">
        <v>1767</v>
      </c>
      <c r="F4736" s="4" t="s">
        <v>545</v>
      </c>
      <c r="G4736" s="4">
        <v>832000</v>
      </c>
      <c r="H4736" s="10">
        <v>501954.76</v>
      </c>
      <c r="I4736">
        <f>IFERROR(VLOOKUP(G4736,'LEAID Match'!$B$2:$C$427,2,FALSE),"")</f>
        <v>5508880</v>
      </c>
    </row>
    <row r="4737" spans="1:9" x14ac:dyDescent="0.2">
      <c r="A4737">
        <f t="shared" si="73"/>
        <v>5508880</v>
      </c>
      <c r="B4737">
        <v>2019</v>
      </c>
      <c r="C4737" t="s">
        <v>1763</v>
      </c>
      <c r="D4737" t="s">
        <v>1765</v>
      </c>
      <c r="E4737" t="s">
        <v>1767</v>
      </c>
      <c r="F4737" s="4" t="s">
        <v>545</v>
      </c>
      <c r="G4737" s="4">
        <v>832000</v>
      </c>
      <c r="H4737" s="10">
        <v>492788.27</v>
      </c>
      <c r="I4737">
        <f>IFERROR(VLOOKUP(G4737,'LEAID Match'!$B$2:$C$427,2,FALSE),"")</f>
        <v>5508880</v>
      </c>
    </row>
    <row r="4738" spans="1:9" x14ac:dyDescent="0.2">
      <c r="A4738">
        <f t="shared" si="73"/>
        <v>5508880</v>
      </c>
      <c r="B4738">
        <v>2018</v>
      </c>
      <c r="C4738" t="s">
        <v>1763</v>
      </c>
      <c r="D4738" t="s">
        <v>1765</v>
      </c>
      <c r="E4738" t="s">
        <v>1767</v>
      </c>
      <c r="F4738" s="4" t="s">
        <v>545</v>
      </c>
      <c r="G4738" s="4">
        <v>832000</v>
      </c>
      <c r="H4738" s="10">
        <v>486533.33</v>
      </c>
      <c r="I4738">
        <f>IFERROR(VLOOKUP(G4738,'LEAID Match'!$B$2:$C$427,2,FALSE),"")</f>
        <v>5508880</v>
      </c>
    </row>
    <row r="4739" spans="1:9" x14ac:dyDescent="0.2">
      <c r="A4739">
        <f t="shared" ref="A4739:A4802" si="74">I4739</f>
        <v>5508880</v>
      </c>
      <c r="B4739">
        <v>2017</v>
      </c>
      <c r="C4739" t="s">
        <v>1763</v>
      </c>
      <c r="D4739" t="s">
        <v>1765</v>
      </c>
      <c r="E4739" t="s">
        <v>1767</v>
      </c>
      <c r="F4739" s="4" t="s">
        <v>545</v>
      </c>
      <c r="G4739" s="4">
        <v>832000</v>
      </c>
      <c r="H4739" s="10">
        <v>482526.5</v>
      </c>
      <c r="I4739">
        <f>IFERROR(VLOOKUP(G4739,'LEAID Match'!$B$2:$C$427,2,FALSE),"")</f>
        <v>5508880</v>
      </c>
    </row>
    <row r="4740" spans="1:9" x14ac:dyDescent="0.2">
      <c r="A4740">
        <f t="shared" si="74"/>
        <v>5508880</v>
      </c>
      <c r="B4740">
        <v>2016</v>
      </c>
      <c r="C4740" t="s">
        <v>1763</v>
      </c>
      <c r="D4740" t="s">
        <v>1765</v>
      </c>
      <c r="E4740" t="s">
        <v>1767</v>
      </c>
      <c r="F4740" s="4" t="s">
        <v>545</v>
      </c>
      <c r="G4740" s="4">
        <v>832000</v>
      </c>
      <c r="H4740" s="10">
        <v>488313.55</v>
      </c>
      <c r="I4740">
        <f>IFERROR(VLOOKUP(G4740,'LEAID Match'!$B$2:$C$427,2,FALSE),"")</f>
        <v>5508880</v>
      </c>
    </row>
    <row r="4741" spans="1:9" x14ac:dyDescent="0.2">
      <c r="A4741">
        <f t="shared" si="74"/>
        <v>5508880</v>
      </c>
      <c r="B4741" s="14">
        <v>2015</v>
      </c>
      <c r="C4741" t="s">
        <v>1763</v>
      </c>
      <c r="D4741" t="s">
        <v>1765</v>
      </c>
      <c r="E4741" t="s">
        <v>1767</v>
      </c>
      <c r="F4741" s="14" t="s">
        <v>545</v>
      </c>
      <c r="G4741" s="14">
        <v>832000</v>
      </c>
      <c r="H4741" s="14">
        <v>489149.02</v>
      </c>
      <c r="I4741">
        <f>IFERROR(VLOOKUP(G4741,'LEAID Match'!$B$2:$C$427,2,FALSE),"")</f>
        <v>5508880</v>
      </c>
    </row>
    <row r="4742" spans="1:9" x14ac:dyDescent="0.2">
      <c r="A4742">
        <f t="shared" si="74"/>
        <v>5511850</v>
      </c>
      <c r="B4742">
        <v>2023</v>
      </c>
      <c r="C4742" t="s">
        <v>1763</v>
      </c>
      <c r="D4742" t="s">
        <v>1765</v>
      </c>
      <c r="E4742" t="s">
        <v>1767</v>
      </c>
      <c r="F4742" s="5" t="s">
        <v>546</v>
      </c>
      <c r="G4742" s="5">
        <v>835000</v>
      </c>
      <c r="H4742" s="6">
        <v>740628.82</v>
      </c>
      <c r="I4742">
        <f>IFERROR(VLOOKUP(G4742,'LEAID Match'!$B$2:$C$427,2,FALSE),"")</f>
        <v>5511850</v>
      </c>
    </row>
    <row r="4743" spans="1:9" x14ac:dyDescent="0.2">
      <c r="A4743">
        <f t="shared" si="74"/>
        <v>5511850</v>
      </c>
      <c r="B4743">
        <v>2022</v>
      </c>
      <c r="C4743" t="s">
        <v>1763</v>
      </c>
      <c r="D4743" t="s">
        <v>1765</v>
      </c>
      <c r="E4743" t="s">
        <v>1767</v>
      </c>
      <c r="F4743" s="5" t="s">
        <v>546</v>
      </c>
      <c r="G4743" s="5">
        <v>835000</v>
      </c>
      <c r="H4743" s="6">
        <v>683480.23</v>
      </c>
      <c r="I4743">
        <f>IFERROR(VLOOKUP(G4743,'LEAID Match'!$B$2:$C$427,2,FALSE),"")</f>
        <v>5511850</v>
      </c>
    </row>
    <row r="4744" spans="1:9" x14ac:dyDescent="0.2">
      <c r="A4744">
        <f t="shared" si="74"/>
        <v>5511850</v>
      </c>
      <c r="B4744">
        <v>2021</v>
      </c>
      <c r="C4744" t="s">
        <v>1763</v>
      </c>
      <c r="D4744" t="s">
        <v>1765</v>
      </c>
      <c r="E4744" t="s">
        <v>1767</v>
      </c>
      <c r="F4744" s="5" t="s">
        <v>546</v>
      </c>
      <c r="G4744" s="5">
        <v>835000</v>
      </c>
      <c r="H4744" s="6">
        <v>650835.62</v>
      </c>
      <c r="I4744">
        <f>IFERROR(VLOOKUP(G4744,'LEAID Match'!$B$2:$C$427,2,FALSE),"")</f>
        <v>5511850</v>
      </c>
    </row>
    <row r="4745" spans="1:9" x14ac:dyDescent="0.2">
      <c r="A4745">
        <f t="shared" si="74"/>
        <v>5511850</v>
      </c>
      <c r="B4745">
        <v>2020</v>
      </c>
      <c r="C4745" t="s">
        <v>1763</v>
      </c>
      <c r="D4745" t="s">
        <v>1765</v>
      </c>
      <c r="E4745" t="s">
        <v>1767</v>
      </c>
      <c r="F4745" s="4" t="s">
        <v>546</v>
      </c>
      <c r="G4745" s="4">
        <v>835000</v>
      </c>
      <c r="H4745" s="10">
        <v>622154.79</v>
      </c>
      <c r="I4745">
        <f>IFERROR(VLOOKUP(G4745,'LEAID Match'!$B$2:$C$427,2,FALSE),"")</f>
        <v>5511850</v>
      </c>
    </row>
    <row r="4746" spans="1:9" x14ac:dyDescent="0.2">
      <c r="A4746">
        <f t="shared" si="74"/>
        <v>5511850</v>
      </c>
      <c r="B4746">
        <v>2019</v>
      </c>
      <c r="C4746" t="s">
        <v>1763</v>
      </c>
      <c r="D4746" t="s">
        <v>1765</v>
      </c>
      <c r="E4746" t="s">
        <v>1767</v>
      </c>
      <c r="F4746" s="4" t="s">
        <v>546</v>
      </c>
      <c r="G4746" s="4">
        <v>835000</v>
      </c>
      <c r="H4746" s="10">
        <v>613349.89</v>
      </c>
      <c r="I4746">
        <f>IFERROR(VLOOKUP(G4746,'LEAID Match'!$B$2:$C$427,2,FALSE),"")</f>
        <v>5511850</v>
      </c>
    </row>
    <row r="4747" spans="1:9" x14ac:dyDescent="0.2">
      <c r="A4747">
        <f t="shared" si="74"/>
        <v>5511850</v>
      </c>
      <c r="B4747">
        <v>2018</v>
      </c>
      <c r="C4747" t="s">
        <v>1763</v>
      </c>
      <c r="D4747" t="s">
        <v>1765</v>
      </c>
      <c r="E4747" t="s">
        <v>1767</v>
      </c>
      <c r="F4747" s="4" t="s">
        <v>546</v>
      </c>
      <c r="G4747" s="4">
        <v>835000</v>
      </c>
      <c r="H4747" s="10">
        <v>611703.42000000004</v>
      </c>
      <c r="I4747">
        <f>IFERROR(VLOOKUP(G4747,'LEAID Match'!$B$2:$C$427,2,FALSE),"")</f>
        <v>5511850</v>
      </c>
    </row>
    <row r="4748" spans="1:9" x14ac:dyDescent="0.2">
      <c r="A4748">
        <f t="shared" si="74"/>
        <v>5511850</v>
      </c>
      <c r="B4748">
        <v>2017</v>
      </c>
      <c r="C4748" t="s">
        <v>1763</v>
      </c>
      <c r="D4748" t="s">
        <v>1765</v>
      </c>
      <c r="E4748" t="s">
        <v>1767</v>
      </c>
      <c r="F4748" s="4" t="s">
        <v>546</v>
      </c>
      <c r="G4748" s="4">
        <v>835000</v>
      </c>
      <c r="H4748" s="10">
        <v>613247.26</v>
      </c>
      <c r="I4748">
        <f>IFERROR(VLOOKUP(G4748,'LEAID Match'!$B$2:$C$427,2,FALSE),"")</f>
        <v>5511850</v>
      </c>
    </row>
    <row r="4749" spans="1:9" x14ac:dyDescent="0.2">
      <c r="A4749">
        <f t="shared" si="74"/>
        <v>5511850</v>
      </c>
      <c r="B4749">
        <v>2016</v>
      </c>
      <c r="C4749" t="s">
        <v>1763</v>
      </c>
      <c r="D4749" t="s">
        <v>1765</v>
      </c>
      <c r="E4749" t="s">
        <v>1767</v>
      </c>
      <c r="F4749" s="4" t="s">
        <v>546</v>
      </c>
      <c r="G4749" s="4">
        <v>835000</v>
      </c>
      <c r="H4749" s="10">
        <v>616580.49</v>
      </c>
      <c r="I4749">
        <f>IFERROR(VLOOKUP(G4749,'LEAID Match'!$B$2:$C$427,2,FALSE),"")</f>
        <v>5511850</v>
      </c>
    </row>
    <row r="4750" spans="1:9" x14ac:dyDescent="0.2">
      <c r="A4750">
        <f t="shared" si="74"/>
        <v>5511850</v>
      </c>
      <c r="B4750" s="14">
        <v>2015</v>
      </c>
      <c r="C4750" t="s">
        <v>1763</v>
      </c>
      <c r="D4750" t="s">
        <v>1765</v>
      </c>
      <c r="E4750" t="s">
        <v>1767</v>
      </c>
      <c r="F4750" s="14" t="s">
        <v>546</v>
      </c>
      <c r="G4750" s="14">
        <v>835000</v>
      </c>
      <c r="H4750" s="14">
        <v>606858.56999999995</v>
      </c>
      <c r="I4750">
        <f>IFERROR(VLOOKUP(G4750,'LEAID Match'!$B$2:$C$427,2,FALSE),"")</f>
        <v>5511850</v>
      </c>
    </row>
    <row r="4751" spans="1:9" x14ac:dyDescent="0.2">
      <c r="A4751">
        <f t="shared" si="74"/>
        <v>5515960</v>
      </c>
      <c r="B4751">
        <v>2023</v>
      </c>
      <c r="C4751" t="s">
        <v>1763</v>
      </c>
      <c r="D4751" t="s">
        <v>1765</v>
      </c>
      <c r="E4751" t="s">
        <v>1767</v>
      </c>
      <c r="F4751" s="5" t="s">
        <v>547</v>
      </c>
      <c r="G4751" s="5">
        <v>836000</v>
      </c>
      <c r="H4751" s="6">
        <v>646517.78</v>
      </c>
      <c r="I4751">
        <f>IFERROR(VLOOKUP(G4751,'LEAID Match'!$B$2:$C$427,2,FALSE),"")</f>
        <v>5515960</v>
      </c>
    </row>
    <row r="4752" spans="1:9" x14ac:dyDescent="0.2">
      <c r="A4752">
        <f t="shared" si="74"/>
        <v>5515960</v>
      </c>
      <c r="B4752">
        <v>2022</v>
      </c>
      <c r="C4752" t="s">
        <v>1763</v>
      </c>
      <c r="D4752" t="s">
        <v>1765</v>
      </c>
      <c r="E4752" t="s">
        <v>1767</v>
      </c>
      <c r="F4752" s="5" t="s">
        <v>547</v>
      </c>
      <c r="G4752" s="5">
        <v>836000</v>
      </c>
      <c r="H4752" s="6">
        <v>626629.34</v>
      </c>
      <c r="I4752">
        <f>IFERROR(VLOOKUP(G4752,'LEAID Match'!$B$2:$C$427,2,FALSE),"")</f>
        <v>5515960</v>
      </c>
    </row>
    <row r="4753" spans="1:9" x14ac:dyDescent="0.2">
      <c r="A4753">
        <f t="shared" si="74"/>
        <v>5515960</v>
      </c>
      <c r="B4753">
        <v>2021</v>
      </c>
      <c r="C4753" t="s">
        <v>1763</v>
      </c>
      <c r="D4753" t="s">
        <v>1765</v>
      </c>
      <c r="E4753" t="s">
        <v>1767</v>
      </c>
      <c r="F4753" s="5" t="s">
        <v>547</v>
      </c>
      <c r="G4753" s="5">
        <v>836000</v>
      </c>
      <c r="H4753" s="6">
        <v>607835.30000000005</v>
      </c>
      <c r="I4753">
        <f>IFERROR(VLOOKUP(G4753,'LEAID Match'!$B$2:$C$427,2,FALSE),"")</f>
        <v>5515960</v>
      </c>
    </row>
    <row r="4754" spans="1:9" x14ac:dyDescent="0.2">
      <c r="A4754">
        <f t="shared" si="74"/>
        <v>5515960</v>
      </c>
      <c r="B4754">
        <v>2020</v>
      </c>
      <c r="C4754" t="s">
        <v>1763</v>
      </c>
      <c r="D4754" t="s">
        <v>1765</v>
      </c>
      <c r="E4754" t="s">
        <v>1767</v>
      </c>
      <c r="F4754" s="4" t="s">
        <v>547</v>
      </c>
      <c r="G4754" s="4">
        <v>836000</v>
      </c>
      <c r="H4754" s="10">
        <v>589098.17000000004</v>
      </c>
      <c r="I4754">
        <f>IFERROR(VLOOKUP(G4754,'LEAID Match'!$B$2:$C$427,2,FALSE),"")</f>
        <v>5515960</v>
      </c>
    </row>
    <row r="4755" spans="1:9" x14ac:dyDescent="0.2">
      <c r="A4755">
        <f t="shared" si="74"/>
        <v>5515960</v>
      </c>
      <c r="B4755">
        <v>2019</v>
      </c>
      <c r="C4755" t="s">
        <v>1763</v>
      </c>
      <c r="D4755" t="s">
        <v>1765</v>
      </c>
      <c r="E4755" t="s">
        <v>1767</v>
      </c>
      <c r="F4755" s="4" t="s">
        <v>547</v>
      </c>
      <c r="G4755" s="4">
        <v>836000</v>
      </c>
      <c r="H4755" s="10">
        <v>577145.51</v>
      </c>
      <c r="I4755">
        <f>IFERROR(VLOOKUP(G4755,'LEAID Match'!$B$2:$C$427,2,FALSE),"")</f>
        <v>5515960</v>
      </c>
    </row>
    <row r="4756" spans="1:9" x14ac:dyDescent="0.2">
      <c r="A4756">
        <f t="shared" si="74"/>
        <v>5515960</v>
      </c>
      <c r="B4756">
        <v>2018</v>
      </c>
      <c r="C4756" t="s">
        <v>1763</v>
      </c>
      <c r="D4756" t="s">
        <v>1765</v>
      </c>
      <c r="E4756" t="s">
        <v>1767</v>
      </c>
      <c r="F4756" s="4" t="s">
        <v>547</v>
      </c>
      <c r="G4756" s="4">
        <v>836000</v>
      </c>
      <c r="H4756" s="10">
        <v>575295.43999999994</v>
      </c>
      <c r="I4756">
        <f>IFERROR(VLOOKUP(G4756,'LEAID Match'!$B$2:$C$427,2,FALSE),"")</f>
        <v>5515960</v>
      </c>
    </row>
    <row r="4757" spans="1:9" x14ac:dyDescent="0.2">
      <c r="A4757">
        <f t="shared" si="74"/>
        <v>5515960</v>
      </c>
      <c r="B4757">
        <v>2017</v>
      </c>
      <c r="C4757" t="s">
        <v>1763</v>
      </c>
      <c r="D4757" t="s">
        <v>1765</v>
      </c>
      <c r="E4757" t="s">
        <v>1767</v>
      </c>
      <c r="F4757" s="4" t="s">
        <v>547</v>
      </c>
      <c r="G4757" s="4">
        <v>836000</v>
      </c>
      <c r="H4757" s="10">
        <v>585987.55000000005</v>
      </c>
      <c r="I4757">
        <f>IFERROR(VLOOKUP(G4757,'LEAID Match'!$B$2:$C$427,2,FALSE),"")</f>
        <v>5515960</v>
      </c>
    </row>
    <row r="4758" spans="1:9" x14ac:dyDescent="0.2">
      <c r="A4758">
        <f t="shared" si="74"/>
        <v>5515960</v>
      </c>
      <c r="B4758">
        <v>2016</v>
      </c>
      <c r="C4758" t="s">
        <v>1763</v>
      </c>
      <c r="D4758" t="s">
        <v>1765</v>
      </c>
      <c r="E4758" t="s">
        <v>1767</v>
      </c>
      <c r="F4758" s="4" t="s">
        <v>547</v>
      </c>
      <c r="G4758" s="4">
        <v>836000</v>
      </c>
      <c r="H4758" s="10">
        <v>606884.16</v>
      </c>
      <c r="I4758">
        <f>IFERROR(VLOOKUP(G4758,'LEAID Match'!$B$2:$C$427,2,FALSE),"")</f>
        <v>5515960</v>
      </c>
    </row>
    <row r="4759" spans="1:9" x14ac:dyDescent="0.2">
      <c r="A4759">
        <f t="shared" si="74"/>
        <v>5515960</v>
      </c>
      <c r="B4759" s="14">
        <v>2015</v>
      </c>
      <c r="C4759" t="s">
        <v>1763</v>
      </c>
      <c r="D4759" t="s">
        <v>1765</v>
      </c>
      <c r="E4759" t="s">
        <v>1767</v>
      </c>
      <c r="F4759" s="14" t="s">
        <v>547</v>
      </c>
      <c r="G4759" s="14">
        <v>836000</v>
      </c>
      <c r="H4759" s="14">
        <v>617692.72</v>
      </c>
      <c r="I4759">
        <f>IFERROR(VLOOKUP(G4759,'LEAID Match'!$B$2:$C$427,2,FALSE),"")</f>
        <v>5515960</v>
      </c>
    </row>
    <row r="4760" spans="1:9" x14ac:dyDescent="0.2">
      <c r="A4760" t="str">
        <f t="shared" si="74"/>
        <v/>
      </c>
      <c r="B4760">
        <v>2023</v>
      </c>
      <c r="C4760" t="s">
        <v>1763</v>
      </c>
      <c r="D4760" t="s">
        <v>1765</v>
      </c>
      <c r="E4760" t="s">
        <v>1767</v>
      </c>
      <c r="F4760" s="5" t="s">
        <v>548</v>
      </c>
      <c r="G4760" s="5">
        <v>837000</v>
      </c>
      <c r="H4760" s="6">
        <v>18671.59</v>
      </c>
      <c r="I4760" t="str">
        <f>IFERROR(VLOOKUP(G4760,'LEAID Match'!$B$2:$C$427,2,FALSE),"")</f>
        <v/>
      </c>
    </row>
    <row r="4761" spans="1:9" x14ac:dyDescent="0.2">
      <c r="A4761" t="str">
        <f t="shared" si="74"/>
        <v/>
      </c>
      <c r="B4761">
        <v>2022</v>
      </c>
      <c r="C4761" t="s">
        <v>1763</v>
      </c>
      <c r="D4761" t="s">
        <v>1765</v>
      </c>
      <c r="E4761" t="s">
        <v>1767</v>
      </c>
      <c r="F4761" s="5" t="s">
        <v>548</v>
      </c>
      <c r="G4761" s="5">
        <v>837000</v>
      </c>
      <c r="H4761" s="6">
        <v>17532.490000000002</v>
      </c>
      <c r="I4761" t="str">
        <f>IFERROR(VLOOKUP(G4761,'LEAID Match'!$B$2:$C$427,2,FALSE),"")</f>
        <v/>
      </c>
    </row>
    <row r="4762" spans="1:9" x14ac:dyDescent="0.2">
      <c r="A4762" t="str">
        <f t="shared" si="74"/>
        <v/>
      </c>
      <c r="B4762">
        <v>2021</v>
      </c>
      <c r="C4762" t="s">
        <v>1763</v>
      </c>
      <c r="D4762" t="s">
        <v>1765</v>
      </c>
      <c r="E4762" t="s">
        <v>1767</v>
      </c>
      <c r="F4762" s="5" t="s">
        <v>1622</v>
      </c>
      <c r="G4762" s="5">
        <v>837000</v>
      </c>
      <c r="H4762" s="6">
        <v>17084.259999999998</v>
      </c>
      <c r="I4762" t="str">
        <f>IFERROR(VLOOKUP(G4762,'LEAID Match'!$B$2:$C$427,2,FALSE),"")</f>
        <v/>
      </c>
    </row>
    <row r="4763" spans="1:9" x14ac:dyDescent="0.2">
      <c r="A4763" t="str">
        <f t="shared" si="74"/>
        <v/>
      </c>
      <c r="B4763">
        <v>2020</v>
      </c>
      <c r="C4763" t="s">
        <v>1763</v>
      </c>
      <c r="D4763" t="s">
        <v>1765</v>
      </c>
      <c r="E4763" t="s">
        <v>1767</v>
      </c>
      <c r="F4763" s="4" t="s">
        <v>1622</v>
      </c>
      <c r="G4763" s="4">
        <v>837000</v>
      </c>
      <c r="H4763" s="10">
        <v>16543</v>
      </c>
      <c r="I4763" t="str">
        <f>IFERROR(VLOOKUP(G4763,'LEAID Match'!$B$2:$C$427,2,FALSE),"")</f>
        <v/>
      </c>
    </row>
    <row r="4764" spans="1:9" x14ac:dyDescent="0.2">
      <c r="A4764" t="str">
        <f t="shared" si="74"/>
        <v/>
      </c>
      <c r="B4764">
        <v>2019</v>
      </c>
      <c r="C4764" t="s">
        <v>1763</v>
      </c>
      <c r="D4764" t="s">
        <v>1765</v>
      </c>
      <c r="E4764" t="s">
        <v>1767</v>
      </c>
      <c r="F4764" s="4" t="s">
        <v>1622</v>
      </c>
      <c r="G4764" s="4">
        <v>837000</v>
      </c>
      <c r="H4764" s="10">
        <v>16350.46</v>
      </c>
      <c r="I4764" t="str">
        <f>IFERROR(VLOOKUP(G4764,'LEAID Match'!$B$2:$C$427,2,FALSE),"")</f>
        <v/>
      </c>
    </row>
    <row r="4765" spans="1:9" x14ac:dyDescent="0.2">
      <c r="A4765" t="str">
        <f t="shared" si="74"/>
        <v/>
      </c>
      <c r="B4765">
        <v>2018</v>
      </c>
      <c r="C4765" t="s">
        <v>1763</v>
      </c>
      <c r="D4765" t="s">
        <v>1765</v>
      </c>
      <c r="E4765" t="s">
        <v>1767</v>
      </c>
      <c r="F4765" s="4" t="s">
        <v>1622</v>
      </c>
      <c r="G4765" s="4">
        <v>837000</v>
      </c>
      <c r="H4765" s="10">
        <v>16149.61</v>
      </c>
      <c r="I4765" t="str">
        <f>IFERROR(VLOOKUP(G4765,'LEAID Match'!$B$2:$C$427,2,FALSE),"")</f>
        <v/>
      </c>
    </row>
    <row r="4766" spans="1:9" x14ac:dyDescent="0.2">
      <c r="A4766" t="str">
        <f t="shared" si="74"/>
        <v/>
      </c>
      <c r="B4766">
        <v>2017</v>
      </c>
      <c r="C4766" t="s">
        <v>1763</v>
      </c>
      <c r="D4766" t="s">
        <v>1765</v>
      </c>
      <c r="E4766" t="s">
        <v>1767</v>
      </c>
      <c r="F4766" s="4" t="s">
        <v>1622</v>
      </c>
      <c r="G4766" s="4">
        <v>837000</v>
      </c>
      <c r="H4766" s="10">
        <v>16108.22</v>
      </c>
      <c r="I4766" t="str">
        <f>IFERROR(VLOOKUP(G4766,'LEAID Match'!$B$2:$C$427,2,FALSE),"")</f>
        <v/>
      </c>
    </row>
    <row r="4767" spans="1:9" x14ac:dyDescent="0.2">
      <c r="A4767" t="str">
        <f t="shared" si="74"/>
        <v/>
      </c>
      <c r="B4767">
        <v>2016</v>
      </c>
      <c r="C4767" t="s">
        <v>1763</v>
      </c>
      <c r="D4767" t="s">
        <v>1765</v>
      </c>
      <c r="E4767" t="s">
        <v>1767</v>
      </c>
      <c r="F4767" s="4" t="s">
        <v>1622</v>
      </c>
      <c r="G4767" s="4">
        <v>837000</v>
      </c>
      <c r="H4767" s="10">
        <v>16334.28</v>
      </c>
      <c r="I4767" t="str">
        <f>IFERROR(VLOOKUP(G4767,'LEAID Match'!$B$2:$C$427,2,FALSE),"")</f>
        <v/>
      </c>
    </row>
    <row r="4768" spans="1:9" x14ac:dyDescent="0.2">
      <c r="A4768" t="str">
        <f t="shared" si="74"/>
        <v/>
      </c>
      <c r="B4768" s="14">
        <v>2015</v>
      </c>
      <c r="C4768" t="s">
        <v>1763</v>
      </c>
      <c r="D4768" t="s">
        <v>1765</v>
      </c>
      <c r="E4768" t="s">
        <v>1767</v>
      </c>
      <c r="F4768" s="14" t="s">
        <v>1622</v>
      </c>
      <c r="G4768" s="14">
        <v>837000</v>
      </c>
      <c r="H4768" s="14">
        <v>16222.48</v>
      </c>
      <c r="I4768" t="str">
        <f>IFERROR(VLOOKUP(G4768,'LEAID Match'!$B$2:$C$427,2,FALSE),"")</f>
        <v/>
      </c>
    </row>
    <row r="4769" spans="1:9" x14ac:dyDescent="0.2">
      <c r="A4769" t="str">
        <f t="shared" si="74"/>
        <v/>
      </c>
      <c r="B4769">
        <v>2023</v>
      </c>
      <c r="C4769" t="s">
        <v>1763</v>
      </c>
      <c r="D4769" t="s">
        <v>1765</v>
      </c>
      <c r="E4769" t="s">
        <v>1767</v>
      </c>
      <c r="F4769" s="5" t="s">
        <v>549</v>
      </c>
      <c r="G4769" s="5">
        <v>839000</v>
      </c>
      <c r="H4769" s="6">
        <v>964846.69</v>
      </c>
      <c r="I4769" t="str">
        <f>IFERROR(VLOOKUP(G4769,'LEAID Match'!$B$2:$C$427,2,FALSE),"")</f>
        <v/>
      </c>
    </row>
    <row r="4770" spans="1:9" x14ac:dyDescent="0.2">
      <c r="A4770" t="str">
        <f t="shared" si="74"/>
        <v/>
      </c>
      <c r="B4770">
        <v>2022</v>
      </c>
      <c r="C4770" t="s">
        <v>1763</v>
      </c>
      <c r="D4770" t="s">
        <v>1765</v>
      </c>
      <c r="E4770" t="s">
        <v>1767</v>
      </c>
      <c r="F4770" s="5" t="s">
        <v>549</v>
      </c>
      <c r="G4770" s="5">
        <v>839000</v>
      </c>
      <c r="H4770" s="6">
        <v>830599.36</v>
      </c>
      <c r="I4770" t="str">
        <f>IFERROR(VLOOKUP(G4770,'LEAID Match'!$B$2:$C$427,2,FALSE),"")</f>
        <v/>
      </c>
    </row>
    <row r="4771" spans="1:9" x14ac:dyDescent="0.2">
      <c r="A4771" t="str">
        <f t="shared" si="74"/>
        <v/>
      </c>
      <c r="B4771">
        <v>2021</v>
      </c>
      <c r="C4771" t="s">
        <v>1763</v>
      </c>
      <c r="D4771" t="s">
        <v>1765</v>
      </c>
      <c r="E4771" t="s">
        <v>1767</v>
      </c>
      <c r="F4771" s="5" t="s">
        <v>549</v>
      </c>
      <c r="G4771" s="5">
        <v>839000</v>
      </c>
      <c r="H4771" s="6">
        <v>746017.42</v>
      </c>
      <c r="I4771" t="str">
        <f>IFERROR(VLOOKUP(G4771,'LEAID Match'!$B$2:$C$427,2,FALSE),"")</f>
        <v/>
      </c>
    </row>
    <row r="4772" spans="1:9" x14ac:dyDescent="0.2">
      <c r="A4772" t="str">
        <f t="shared" si="74"/>
        <v/>
      </c>
      <c r="B4772">
        <v>2020</v>
      </c>
      <c r="C4772" t="s">
        <v>1763</v>
      </c>
      <c r="D4772" t="s">
        <v>1765</v>
      </c>
      <c r="E4772" t="s">
        <v>1767</v>
      </c>
      <c r="F4772" s="4" t="s">
        <v>549</v>
      </c>
      <c r="G4772" s="4">
        <v>839000</v>
      </c>
      <c r="H4772" s="10">
        <v>680613.15</v>
      </c>
      <c r="I4772" t="str">
        <f>IFERROR(VLOOKUP(G4772,'LEAID Match'!$B$2:$C$427,2,FALSE),"")</f>
        <v/>
      </c>
    </row>
    <row r="4773" spans="1:9" x14ac:dyDescent="0.2">
      <c r="A4773" t="str">
        <f t="shared" si="74"/>
        <v/>
      </c>
      <c r="B4773">
        <v>2019</v>
      </c>
      <c r="C4773" t="s">
        <v>1763</v>
      </c>
      <c r="D4773" t="s">
        <v>1765</v>
      </c>
      <c r="E4773" t="s">
        <v>1767</v>
      </c>
      <c r="F4773" s="4" t="s">
        <v>549</v>
      </c>
      <c r="G4773" s="4">
        <v>839000</v>
      </c>
      <c r="H4773" s="10">
        <v>634271.47</v>
      </c>
      <c r="I4773" t="str">
        <f>IFERROR(VLOOKUP(G4773,'LEAID Match'!$B$2:$C$427,2,FALSE),"")</f>
        <v/>
      </c>
    </row>
    <row r="4774" spans="1:9" x14ac:dyDescent="0.2">
      <c r="A4774" t="str">
        <f t="shared" si="74"/>
        <v/>
      </c>
      <c r="B4774">
        <v>2018</v>
      </c>
      <c r="C4774" t="s">
        <v>1763</v>
      </c>
      <c r="D4774" t="s">
        <v>1765</v>
      </c>
      <c r="E4774" t="s">
        <v>1767</v>
      </c>
      <c r="F4774" s="4" t="s">
        <v>549</v>
      </c>
      <c r="G4774" s="4">
        <v>839000</v>
      </c>
      <c r="H4774" s="10">
        <v>586629.29</v>
      </c>
      <c r="I4774" t="str">
        <f>IFERROR(VLOOKUP(G4774,'LEAID Match'!$B$2:$C$427,2,FALSE),"")</f>
        <v/>
      </c>
    </row>
    <row r="4775" spans="1:9" x14ac:dyDescent="0.2">
      <c r="A4775" t="str">
        <f t="shared" si="74"/>
        <v/>
      </c>
      <c r="B4775">
        <v>2017</v>
      </c>
      <c r="C4775" t="s">
        <v>1763</v>
      </c>
      <c r="D4775" t="s">
        <v>1765</v>
      </c>
      <c r="E4775" t="s">
        <v>1767</v>
      </c>
      <c r="F4775" s="4" t="s">
        <v>549</v>
      </c>
      <c r="G4775" s="4">
        <v>839000</v>
      </c>
      <c r="H4775" s="10">
        <v>542803.18000000005</v>
      </c>
      <c r="I4775" t="str">
        <f>IFERROR(VLOOKUP(G4775,'LEAID Match'!$B$2:$C$427,2,FALSE),"")</f>
        <v/>
      </c>
    </row>
    <row r="4776" spans="1:9" x14ac:dyDescent="0.2">
      <c r="A4776" t="str">
        <f t="shared" si="74"/>
        <v/>
      </c>
      <c r="B4776">
        <v>2016</v>
      </c>
      <c r="C4776" t="s">
        <v>1763</v>
      </c>
      <c r="D4776" t="s">
        <v>1765</v>
      </c>
      <c r="E4776" t="s">
        <v>1767</v>
      </c>
      <c r="F4776" s="4" t="s">
        <v>549</v>
      </c>
      <c r="G4776" s="4">
        <v>839000</v>
      </c>
      <c r="H4776" s="10">
        <v>506196.51</v>
      </c>
      <c r="I4776" t="str">
        <f>IFERROR(VLOOKUP(G4776,'LEAID Match'!$B$2:$C$427,2,FALSE),"")</f>
        <v/>
      </c>
    </row>
    <row r="4777" spans="1:9" x14ac:dyDescent="0.2">
      <c r="A4777" t="str">
        <f t="shared" si="74"/>
        <v/>
      </c>
      <c r="B4777" s="14">
        <v>2015</v>
      </c>
      <c r="C4777" t="s">
        <v>1763</v>
      </c>
      <c r="D4777" t="s">
        <v>1765</v>
      </c>
      <c r="E4777" t="s">
        <v>1767</v>
      </c>
      <c r="F4777" s="14" t="s">
        <v>549</v>
      </c>
      <c r="G4777" s="14">
        <v>839000</v>
      </c>
      <c r="H4777" s="14">
        <v>492466.9</v>
      </c>
      <c r="I4777" t="str">
        <f>IFERROR(VLOOKUP(G4777,'LEAID Match'!$B$2:$C$427,2,FALSE),"")</f>
        <v/>
      </c>
    </row>
    <row r="4778" spans="1:9" x14ac:dyDescent="0.2">
      <c r="A4778" t="str">
        <f t="shared" si="74"/>
        <v/>
      </c>
      <c r="B4778">
        <v>2023</v>
      </c>
      <c r="C4778" t="s">
        <v>1763</v>
      </c>
      <c r="D4778" t="s">
        <v>1765</v>
      </c>
      <c r="E4778" t="s">
        <v>1767</v>
      </c>
      <c r="F4778" s="5" t="s">
        <v>550</v>
      </c>
      <c r="G4778" s="5">
        <v>840000</v>
      </c>
      <c r="H4778" s="6">
        <v>73992.25</v>
      </c>
      <c r="I4778" t="str">
        <f>IFERROR(VLOOKUP(G4778,'LEAID Match'!$B$2:$C$427,2,FALSE),"")</f>
        <v/>
      </c>
    </row>
    <row r="4779" spans="1:9" x14ac:dyDescent="0.2">
      <c r="A4779" t="str">
        <f t="shared" si="74"/>
        <v/>
      </c>
      <c r="B4779">
        <v>2022</v>
      </c>
      <c r="C4779" t="s">
        <v>1763</v>
      </c>
      <c r="D4779" t="s">
        <v>1765</v>
      </c>
      <c r="E4779" t="s">
        <v>1767</v>
      </c>
      <c r="F4779" s="5" t="s">
        <v>550</v>
      </c>
      <c r="G4779" s="5">
        <v>840000</v>
      </c>
      <c r="H4779" s="6">
        <v>67174.509999999995</v>
      </c>
      <c r="I4779" t="str">
        <f>IFERROR(VLOOKUP(G4779,'LEAID Match'!$B$2:$C$427,2,FALSE),"")</f>
        <v/>
      </c>
    </row>
    <row r="4780" spans="1:9" x14ac:dyDescent="0.2">
      <c r="A4780" t="str">
        <f t="shared" si="74"/>
        <v/>
      </c>
      <c r="B4780">
        <v>2021</v>
      </c>
      <c r="C4780" t="s">
        <v>1763</v>
      </c>
      <c r="D4780" t="s">
        <v>1765</v>
      </c>
      <c r="E4780" t="s">
        <v>1767</v>
      </c>
      <c r="F4780" s="5" t="s">
        <v>550</v>
      </c>
      <c r="G4780" s="5">
        <v>840000</v>
      </c>
      <c r="H4780" s="6">
        <v>63713.35</v>
      </c>
      <c r="I4780" t="str">
        <f>IFERROR(VLOOKUP(G4780,'LEAID Match'!$B$2:$C$427,2,FALSE),"")</f>
        <v/>
      </c>
    </row>
    <row r="4781" spans="1:9" x14ac:dyDescent="0.2">
      <c r="A4781" t="str">
        <f t="shared" si="74"/>
        <v/>
      </c>
      <c r="B4781">
        <v>2020</v>
      </c>
      <c r="C4781" t="s">
        <v>1763</v>
      </c>
      <c r="D4781" t="s">
        <v>1765</v>
      </c>
      <c r="E4781" t="s">
        <v>1767</v>
      </c>
      <c r="F4781" s="4" t="s">
        <v>550</v>
      </c>
      <c r="G4781" s="4">
        <v>840000</v>
      </c>
      <c r="H4781" s="10">
        <v>61192.17</v>
      </c>
      <c r="I4781" t="str">
        <f>IFERROR(VLOOKUP(G4781,'LEAID Match'!$B$2:$C$427,2,FALSE),"")</f>
        <v/>
      </c>
    </row>
    <row r="4782" spans="1:9" x14ac:dyDescent="0.2">
      <c r="A4782" t="str">
        <f t="shared" si="74"/>
        <v/>
      </c>
      <c r="B4782">
        <v>2019</v>
      </c>
      <c r="C4782" t="s">
        <v>1763</v>
      </c>
      <c r="D4782" t="s">
        <v>1765</v>
      </c>
      <c r="E4782" t="s">
        <v>1767</v>
      </c>
      <c r="F4782" s="4" t="s">
        <v>550</v>
      </c>
      <c r="G4782" s="4">
        <v>840000</v>
      </c>
      <c r="H4782" s="10">
        <v>58564.51</v>
      </c>
      <c r="I4782" t="str">
        <f>IFERROR(VLOOKUP(G4782,'LEAID Match'!$B$2:$C$427,2,FALSE),"")</f>
        <v/>
      </c>
    </row>
    <row r="4783" spans="1:9" x14ac:dyDescent="0.2">
      <c r="A4783" t="str">
        <f t="shared" si="74"/>
        <v/>
      </c>
      <c r="B4783">
        <v>2018</v>
      </c>
      <c r="C4783" t="s">
        <v>1763</v>
      </c>
      <c r="D4783" t="s">
        <v>1765</v>
      </c>
      <c r="E4783" t="s">
        <v>1767</v>
      </c>
      <c r="F4783" s="4" t="s">
        <v>550</v>
      </c>
      <c r="G4783" s="4">
        <v>840000</v>
      </c>
      <c r="H4783" s="10">
        <v>55051.31</v>
      </c>
      <c r="I4783" t="str">
        <f>IFERROR(VLOOKUP(G4783,'LEAID Match'!$B$2:$C$427,2,FALSE),"")</f>
        <v/>
      </c>
    </row>
    <row r="4784" spans="1:9" x14ac:dyDescent="0.2">
      <c r="A4784" t="str">
        <f t="shared" si="74"/>
        <v/>
      </c>
      <c r="B4784">
        <v>2017</v>
      </c>
      <c r="C4784" t="s">
        <v>1763</v>
      </c>
      <c r="D4784" t="s">
        <v>1765</v>
      </c>
      <c r="E4784" t="s">
        <v>1767</v>
      </c>
      <c r="F4784" s="4" t="s">
        <v>550</v>
      </c>
      <c r="G4784" s="4">
        <v>840000</v>
      </c>
      <c r="H4784" s="10">
        <v>52884.33</v>
      </c>
      <c r="I4784" t="str">
        <f>IFERROR(VLOOKUP(G4784,'LEAID Match'!$B$2:$C$427,2,FALSE),"")</f>
        <v/>
      </c>
    </row>
    <row r="4785" spans="1:9" x14ac:dyDescent="0.2">
      <c r="A4785" t="str">
        <f t="shared" si="74"/>
        <v/>
      </c>
      <c r="B4785">
        <v>2016</v>
      </c>
      <c r="C4785" t="s">
        <v>1763</v>
      </c>
      <c r="D4785" t="s">
        <v>1765</v>
      </c>
      <c r="E4785" t="s">
        <v>1767</v>
      </c>
      <c r="F4785" s="4" t="s">
        <v>550</v>
      </c>
      <c r="G4785" s="4">
        <v>840000</v>
      </c>
      <c r="H4785" s="10">
        <v>54273.7</v>
      </c>
      <c r="I4785" t="str">
        <f>IFERROR(VLOOKUP(G4785,'LEAID Match'!$B$2:$C$427,2,FALSE),"")</f>
        <v/>
      </c>
    </row>
    <row r="4786" spans="1:9" x14ac:dyDescent="0.2">
      <c r="A4786" t="str">
        <f t="shared" si="74"/>
        <v/>
      </c>
      <c r="B4786" s="14">
        <v>2015</v>
      </c>
      <c r="C4786" t="s">
        <v>1763</v>
      </c>
      <c r="D4786" t="s">
        <v>1765</v>
      </c>
      <c r="E4786" t="s">
        <v>1767</v>
      </c>
      <c r="F4786" s="14" t="s">
        <v>550</v>
      </c>
      <c r="G4786" s="14">
        <v>840000</v>
      </c>
      <c r="H4786" s="14">
        <v>56102.76</v>
      </c>
      <c r="I4786" t="str">
        <f>IFERROR(VLOOKUP(G4786,'LEAID Match'!$B$2:$C$427,2,FALSE),"")</f>
        <v/>
      </c>
    </row>
    <row r="4787" spans="1:9" x14ac:dyDescent="0.2">
      <c r="A4787" t="str">
        <f t="shared" si="74"/>
        <v/>
      </c>
      <c r="B4787">
        <v>2023</v>
      </c>
      <c r="C4787" t="s">
        <v>1763</v>
      </c>
      <c r="D4787" t="s">
        <v>1765</v>
      </c>
      <c r="E4787" t="s">
        <v>1767</v>
      </c>
      <c r="F4787" s="5" t="s">
        <v>551</v>
      </c>
      <c r="G4787" s="5">
        <v>841000</v>
      </c>
      <c r="H4787" s="6">
        <v>4394.5</v>
      </c>
      <c r="I4787" t="str">
        <f>IFERROR(VLOOKUP(G4787,'LEAID Match'!$B$2:$C$427,2,FALSE),"")</f>
        <v/>
      </c>
    </row>
    <row r="4788" spans="1:9" x14ac:dyDescent="0.2">
      <c r="A4788" t="str">
        <f t="shared" si="74"/>
        <v/>
      </c>
      <c r="B4788">
        <v>2022</v>
      </c>
      <c r="C4788" t="s">
        <v>1763</v>
      </c>
      <c r="D4788" t="s">
        <v>1765</v>
      </c>
      <c r="E4788" t="s">
        <v>1767</v>
      </c>
      <c r="F4788" s="5" t="s">
        <v>551</v>
      </c>
      <c r="G4788" s="5">
        <v>841000</v>
      </c>
      <c r="H4788" s="6">
        <v>4073.21</v>
      </c>
      <c r="I4788" t="str">
        <f>IFERROR(VLOOKUP(G4788,'LEAID Match'!$B$2:$C$427,2,FALSE),"")</f>
        <v/>
      </c>
    </row>
    <row r="4789" spans="1:9" x14ac:dyDescent="0.2">
      <c r="A4789" t="str">
        <f t="shared" si="74"/>
        <v/>
      </c>
      <c r="B4789">
        <v>2021</v>
      </c>
      <c r="C4789" t="s">
        <v>1763</v>
      </c>
      <c r="D4789" t="s">
        <v>1765</v>
      </c>
      <c r="E4789" t="s">
        <v>1767</v>
      </c>
      <c r="F4789" s="5" t="s">
        <v>551</v>
      </c>
      <c r="G4789" s="5">
        <v>841000</v>
      </c>
      <c r="H4789" s="6">
        <v>3990.4</v>
      </c>
      <c r="I4789" t="str">
        <f>IFERROR(VLOOKUP(G4789,'LEAID Match'!$B$2:$C$427,2,FALSE),"")</f>
        <v/>
      </c>
    </row>
    <row r="4790" spans="1:9" x14ac:dyDescent="0.2">
      <c r="A4790" t="str">
        <f t="shared" si="74"/>
        <v/>
      </c>
      <c r="B4790">
        <v>2020</v>
      </c>
      <c r="C4790" t="s">
        <v>1763</v>
      </c>
      <c r="D4790" t="s">
        <v>1765</v>
      </c>
      <c r="E4790" t="s">
        <v>1767</v>
      </c>
      <c r="F4790" s="4" t="s">
        <v>551</v>
      </c>
      <c r="G4790" s="4">
        <v>841000</v>
      </c>
      <c r="H4790" s="10">
        <v>3620.54</v>
      </c>
      <c r="I4790" t="str">
        <f>IFERROR(VLOOKUP(G4790,'LEAID Match'!$B$2:$C$427,2,FALSE),"")</f>
        <v/>
      </c>
    </row>
    <row r="4791" spans="1:9" x14ac:dyDescent="0.2">
      <c r="A4791" t="str">
        <f t="shared" si="74"/>
        <v/>
      </c>
      <c r="B4791">
        <v>2019</v>
      </c>
      <c r="C4791" t="s">
        <v>1763</v>
      </c>
      <c r="D4791" t="s">
        <v>1765</v>
      </c>
      <c r="E4791" t="s">
        <v>1767</v>
      </c>
      <c r="F4791" s="4" t="s">
        <v>551</v>
      </c>
      <c r="G4791" s="4">
        <v>841000</v>
      </c>
      <c r="H4791" s="10">
        <v>3379.26</v>
      </c>
      <c r="I4791" t="str">
        <f>IFERROR(VLOOKUP(G4791,'LEAID Match'!$B$2:$C$427,2,FALSE),"")</f>
        <v/>
      </c>
    </row>
    <row r="4792" spans="1:9" x14ac:dyDescent="0.2">
      <c r="A4792" t="str">
        <f t="shared" si="74"/>
        <v/>
      </c>
      <c r="B4792">
        <v>2018</v>
      </c>
      <c r="C4792" t="s">
        <v>1763</v>
      </c>
      <c r="D4792" t="s">
        <v>1765</v>
      </c>
      <c r="E4792" t="s">
        <v>1767</v>
      </c>
      <c r="F4792" s="4" t="s">
        <v>551</v>
      </c>
      <c r="G4792" s="4">
        <v>841000</v>
      </c>
      <c r="H4792" s="10">
        <v>2890.24</v>
      </c>
      <c r="I4792" t="str">
        <f>IFERROR(VLOOKUP(G4792,'LEAID Match'!$B$2:$C$427,2,FALSE),"")</f>
        <v/>
      </c>
    </row>
    <row r="4793" spans="1:9" x14ac:dyDescent="0.2">
      <c r="A4793" t="str">
        <f t="shared" si="74"/>
        <v/>
      </c>
      <c r="B4793">
        <v>2017</v>
      </c>
      <c r="C4793" t="s">
        <v>1763</v>
      </c>
      <c r="D4793" t="s">
        <v>1765</v>
      </c>
      <c r="E4793" t="s">
        <v>1767</v>
      </c>
      <c r="F4793" s="4" t="s">
        <v>551</v>
      </c>
      <c r="G4793" s="4">
        <v>841000</v>
      </c>
      <c r="H4793" s="10">
        <v>2802.92</v>
      </c>
      <c r="I4793" t="str">
        <f>IFERROR(VLOOKUP(G4793,'LEAID Match'!$B$2:$C$427,2,FALSE),"")</f>
        <v/>
      </c>
    </row>
    <row r="4794" spans="1:9" x14ac:dyDescent="0.2">
      <c r="A4794" t="str">
        <f t="shared" si="74"/>
        <v/>
      </c>
      <c r="B4794">
        <v>2016</v>
      </c>
      <c r="C4794" t="s">
        <v>1763</v>
      </c>
      <c r="D4794" t="s">
        <v>1765</v>
      </c>
      <c r="E4794" t="s">
        <v>1767</v>
      </c>
      <c r="F4794" s="4" t="s">
        <v>551</v>
      </c>
      <c r="G4794" s="4">
        <v>841000</v>
      </c>
      <c r="H4794" s="10">
        <v>2622.84</v>
      </c>
      <c r="I4794" t="str">
        <f>IFERROR(VLOOKUP(G4794,'LEAID Match'!$B$2:$C$427,2,FALSE),"")</f>
        <v/>
      </c>
    </row>
    <row r="4795" spans="1:9" x14ac:dyDescent="0.2">
      <c r="A4795" t="str">
        <f t="shared" si="74"/>
        <v/>
      </c>
      <c r="B4795" s="14">
        <v>2015</v>
      </c>
      <c r="C4795" t="s">
        <v>1763</v>
      </c>
      <c r="D4795" t="s">
        <v>1765</v>
      </c>
      <c r="E4795" t="s">
        <v>1767</v>
      </c>
      <c r="F4795" s="14" t="s">
        <v>551</v>
      </c>
      <c r="G4795" s="14">
        <v>841000</v>
      </c>
      <c r="H4795" s="14">
        <v>2737.69</v>
      </c>
      <c r="I4795" t="str">
        <f>IFERROR(VLOOKUP(G4795,'LEAID Match'!$B$2:$C$427,2,FALSE),"")</f>
        <v/>
      </c>
    </row>
    <row r="4796" spans="1:9" x14ac:dyDescent="0.2">
      <c r="A4796">
        <f t="shared" si="74"/>
        <v>5513290</v>
      </c>
      <c r="B4796">
        <v>2023</v>
      </c>
      <c r="C4796" t="s">
        <v>1763</v>
      </c>
      <c r="D4796" t="s">
        <v>1765</v>
      </c>
      <c r="E4796" t="s">
        <v>1767</v>
      </c>
      <c r="F4796" s="5" t="s">
        <v>552</v>
      </c>
      <c r="G4796" s="5">
        <v>843000</v>
      </c>
      <c r="H4796" s="6">
        <v>539219.24</v>
      </c>
      <c r="I4796">
        <f>IFERROR(VLOOKUP(G4796,'LEAID Match'!$B$2:$C$427,2,FALSE),"")</f>
        <v>5513290</v>
      </c>
    </row>
    <row r="4797" spans="1:9" x14ac:dyDescent="0.2">
      <c r="A4797">
        <f t="shared" si="74"/>
        <v>5513290</v>
      </c>
      <c r="B4797">
        <v>2022</v>
      </c>
      <c r="C4797" t="s">
        <v>1763</v>
      </c>
      <c r="D4797" t="s">
        <v>1765</v>
      </c>
      <c r="E4797" t="s">
        <v>1767</v>
      </c>
      <c r="F4797" s="5" t="s">
        <v>552</v>
      </c>
      <c r="G4797" s="5">
        <v>843000</v>
      </c>
      <c r="H4797" s="6">
        <v>521267.31</v>
      </c>
      <c r="I4797">
        <f>IFERROR(VLOOKUP(G4797,'LEAID Match'!$B$2:$C$427,2,FALSE),"")</f>
        <v>5513290</v>
      </c>
    </row>
    <row r="4798" spans="1:9" x14ac:dyDescent="0.2">
      <c r="A4798">
        <f t="shared" si="74"/>
        <v>5513290</v>
      </c>
      <c r="B4798">
        <v>2021</v>
      </c>
      <c r="C4798" t="s">
        <v>1763</v>
      </c>
      <c r="D4798" t="s">
        <v>1765</v>
      </c>
      <c r="E4798" t="s">
        <v>1767</v>
      </c>
      <c r="F4798" s="5" t="s">
        <v>552</v>
      </c>
      <c r="G4798" s="5">
        <v>843000</v>
      </c>
      <c r="H4798" s="6">
        <v>508777.62</v>
      </c>
      <c r="I4798">
        <f>IFERROR(VLOOKUP(G4798,'LEAID Match'!$B$2:$C$427,2,FALSE),"")</f>
        <v>5513290</v>
      </c>
    </row>
    <row r="4799" spans="1:9" x14ac:dyDescent="0.2">
      <c r="A4799">
        <f t="shared" si="74"/>
        <v>5513290</v>
      </c>
      <c r="B4799">
        <v>2020</v>
      </c>
      <c r="C4799" t="s">
        <v>1763</v>
      </c>
      <c r="D4799" t="s">
        <v>1765</v>
      </c>
      <c r="E4799" t="s">
        <v>1767</v>
      </c>
      <c r="F4799" s="4" t="s">
        <v>552</v>
      </c>
      <c r="G4799" s="4">
        <v>843000</v>
      </c>
      <c r="H4799" s="10">
        <v>490763.04</v>
      </c>
      <c r="I4799">
        <f>IFERROR(VLOOKUP(G4799,'LEAID Match'!$B$2:$C$427,2,FALSE),"")</f>
        <v>5513290</v>
      </c>
    </row>
    <row r="4800" spans="1:9" x14ac:dyDescent="0.2">
      <c r="A4800">
        <f t="shared" si="74"/>
        <v>5513290</v>
      </c>
      <c r="B4800">
        <v>2019</v>
      </c>
      <c r="C4800" t="s">
        <v>1763</v>
      </c>
      <c r="D4800" t="s">
        <v>1765</v>
      </c>
      <c r="E4800" t="s">
        <v>1767</v>
      </c>
      <c r="F4800" s="4" t="s">
        <v>552</v>
      </c>
      <c r="G4800" s="4">
        <v>843000</v>
      </c>
      <c r="H4800" s="10">
        <v>477664.21</v>
      </c>
      <c r="I4800">
        <f>IFERROR(VLOOKUP(G4800,'LEAID Match'!$B$2:$C$427,2,FALSE),"")</f>
        <v>5513290</v>
      </c>
    </row>
    <row r="4801" spans="1:9" x14ac:dyDescent="0.2">
      <c r="A4801">
        <f t="shared" si="74"/>
        <v>5513290</v>
      </c>
      <c r="B4801">
        <v>2018</v>
      </c>
      <c r="C4801" t="s">
        <v>1763</v>
      </c>
      <c r="D4801" t="s">
        <v>1765</v>
      </c>
      <c r="E4801" t="s">
        <v>1767</v>
      </c>
      <c r="F4801" s="4" t="s">
        <v>552</v>
      </c>
      <c r="G4801" s="4">
        <v>843000</v>
      </c>
      <c r="H4801" s="10">
        <v>480401.78</v>
      </c>
      <c r="I4801">
        <f>IFERROR(VLOOKUP(G4801,'LEAID Match'!$B$2:$C$427,2,FALSE),"")</f>
        <v>5513290</v>
      </c>
    </row>
    <row r="4802" spans="1:9" x14ac:dyDescent="0.2">
      <c r="A4802">
        <f t="shared" si="74"/>
        <v>5513290</v>
      </c>
      <c r="B4802">
        <v>2017</v>
      </c>
      <c r="C4802" t="s">
        <v>1763</v>
      </c>
      <c r="D4802" t="s">
        <v>1765</v>
      </c>
      <c r="E4802" t="s">
        <v>1767</v>
      </c>
      <c r="F4802" s="4" t="s">
        <v>552</v>
      </c>
      <c r="G4802" s="4">
        <v>843000</v>
      </c>
      <c r="H4802" s="10">
        <v>479556.64</v>
      </c>
      <c r="I4802">
        <f>IFERROR(VLOOKUP(G4802,'LEAID Match'!$B$2:$C$427,2,FALSE),"")</f>
        <v>5513290</v>
      </c>
    </row>
    <row r="4803" spans="1:9" x14ac:dyDescent="0.2">
      <c r="A4803">
        <f t="shared" ref="A4803:A4866" si="75">I4803</f>
        <v>5513290</v>
      </c>
      <c r="B4803">
        <v>2016</v>
      </c>
      <c r="C4803" t="s">
        <v>1763</v>
      </c>
      <c r="D4803" t="s">
        <v>1765</v>
      </c>
      <c r="E4803" t="s">
        <v>1767</v>
      </c>
      <c r="F4803" s="4" t="s">
        <v>552</v>
      </c>
      <c r="G4803" s="4">
        <v>843000</v>
      </c>
      <c r="H4803" s="10">
        <v>479678.22</v>
      </c>
      <c r="I4803">
        <f>IFERROR(VLOOKUP(G4803,'LEAID Match'!$B$2:$C$427,2,FALSE),"")</f>
        <v>5513290</v>
      </c>
    </row>
    <row r="4804" spans="1:9" x14ac:dyDescent="0.2">
      <c r="A4804">
        <f t="shared" si="75"/>
        <v>5513290</v>
      </c>
      <c r="B4804" s="14">
        <v>2015</v>
      </c>
      <c r="C4804" t="s">
        <v>1763</v>
      </c>
      <c r="D4804" t="s">
        <v>1765</v>
      </c>
      <c r="E4804" t="s">
        <v>1767</v>
      </c>
      <c r="F4804" s="14" t="s">
        <v>552</v>
      </c>
      <c r="G4804" s="14">
        <v>843000</v>
      </c>
      <c r="H4804" s="14">
        <v>466259.46</v>
      </c>
      <c r="I4804">
        <f>IFERROR(VLOOKUP(G4804,'LEAID Match'!$B$2:$C$427,2,FALSE),"")</f>
        <v>5513290</v>
      </c>
    </row>
    <row r="4805" spans="1:9" x14ac:dyDescent="0.2">
      <c r="A4805">
        <f t="shared" si="75"/>
        <v>5513830</v>
      </c>
      <c r="B4805">
        <v>2023</v>
      </c>
      <c r="C4805" t="s">
        <v>1763</v>
      </c>
      <c r="D4805" t="s">
        <v>1765</v>
      </c>
      <c r="E4805" t="s">
        <v>1767</v>
      </c>
      <c r="F4805" s="5" t="s">
        <v>553</v>
      </c>
      <c r="G4805" s="5">
        <v>844000</v>
      </c>
      <c r="H4805" s="6">
        <v>175090.02</v>
      </c>
      <c r="I4805">
        <f>IFERROR(VLOOKUP(G4805,'LEAID Match'!$B$2:$C$427,2,FALSE),"")</f>
        <v>5513830</v>
      </c>
    </row>
    <row r="4806" spans="1:9" x14ac:dyDescent="0.2">
      <c r="A4806">
        <f t="shared" si="75"/>
        <v>5513830</v>
      </c>
      <c r="B4806">
        <v>2022</v>
      </c>
      <c r="C4806" t="s">
        <v>1763</v>
      </c>
      <c r="D4806" t="s">
        <v>1765</v>
      </c>
      <c r="E4806" t="s">
        <v>1767</v>
      </c>
      <c r="F4806" s="5" t="s">
        <v>553</v>
      </c>
      <c r="G4806" s="5">
        <v>844000</v>
      </c>
      <c r="H4806" s="6">
        <v>161661.89000000001</v>
      </c>
      <c r="I4806">
        <f>IFERROR(VLOOKUP(G4806,'LEAID Match'!$B$2:$C$427,2,FALSE),"")</f>
        <v>5513830</v>
      </c>
    </row>
    <row r="4807" spans="1:9" x14ac:dyDescent="0.2">
      <c r="A4807">
        <f t="shared" si="75"/>
        <v>5513830</v>
      </c>
      <c r="B4807">
        <v>2021</v>
      </c>
      <c r="C4807" t="s">
        <v>1763</v>
      </c>
      <c r="D4807" t="s">
        <v>1765</v>
      </c>
      <c r="E4807" t="s">
        <v>1767</v>
      </c>
      <c r="F4807" s="5" t="s">
        <v>553</v>
      </c>
      <c r="G4807" s="5">
        <v>844000</v>
      </c>
      <c r="H4807" s="6">
        <v>160618.9</v>
      </c>
      <c r="I4807">
        <f>IFERROR(VLOOKUP(G4807,'LEAID Match'!$B$2:$C$427,2,FALSE),"")</f>
        <v>5513830</v>
      </c>
    </row>
    <row r="4808" spans="1:9" x14ac:dyDescent="0.2">
      <c r="A4808">
        <f t="shared" si="75"/>
        <v>5513830</v>
      </c>
      <c r="B4808">
        <v>2020</v>
      </c>
      <c r="C4808" t="s">
        <v>1763</v>
      </c>
      <c r="D4808" t="s">
        <v>1765</v>
      </c>
      <c r="E4808" t="s">
        <v>1767</v>
      </c>
      <c r="F4808" s="4" t="s">
        <v>553</v>
      </c>
      <c r="G4808" s="4">
        <v>844000</v>
      </c>
      <c r="H4808" s="10">
        <v>159427.46</v>
      </c>
      <c r="I4808">
        <f>IFERROR(VLOOKUP(G4808,'LEAID Match'!$B$2:$C$427,2,FALSE),"")</f>
        <v>5513830</v>
      </c>
    </row>
    <row r="4809" spans="1:9" x14ac:dyDescent="0.2">
      <c r="A4809">
        <f t="shared" si="75"/>
        <v>5513830</v>
      </c>
      <c r="B4809">
        <v>2019</v>
      </c>
      <c r="C4809" t="s">
        <v>1763</v>
      </c>
      <c r="D4809" t="s">
        <v>1765</v>
      </c>
      <c r="E4809" t="s">
        <v>1767</v>
      </c>
      <c r="F4809" s="4" t="s">
        <v>553</v>
      </c>
      <c r="G4809" s="4">
        <v>844000</v>
      </c>
      <c r="H4809" s="10">
        <v>159466.96</v>
      </c>
      <c r="I4809">
        <f>IFERROR(VLOOKUP(G4809,'LEAID Match'!$B$2:$C$427,2,FALSE),"")</f>
        <v>5513830</v>
      </c>
    </row>
    <row r="4810" spans="1:9" x14ac:dyDescent="0.2">
      <c r="A4810">
        <f t="shared" si="75"/>
        <v>5513830</v>
      </c>
      <c r="B4810">
        <v>2018</v>
      </c>
      <c r="C4810" t="s">
        <v>1763</v>
      </c>
      <c r="D4810" t="s">
        <v>1765</v>
      </c>
      <c r="E4810" t="s">
        <v>1767</v>
      </c>
      <c r="F4810" s="4" t="s">
        <v>553</v>
      </c>
      <c r="G4810" s="4">
        <v>844000</v>
      </c>
      <c r="H4810" s="10">
        <v>155409.47</v>
      </c>
      <c r="I4810">
        <f>IFERROR(VLOOKUP(G4810,'LEAID Match'!$B$2:$C$427,2,FALSE),"")</f>
        <v>5513830</v>
      </c>
    </row>
    <row r="4811" spans="1:9" x14ac:dyDescent="0.2">
      <c r="A4811">
        <f t="shared" si="75"/>
        <v>5513830</v>
      </c>
      <c r="B4811">
        <v>2017</v>
      </c>
      <c r="C4811" t="s">
        <v>1763</v>
      </c>
      <c r="D4811" t="s">
        <v>1765</v>
      </c>
      <c r="E4811" t="s">
        <v>1767</v>
      </c>
      <c r="F4811" s="4" t="s">
        <v>553</v>
      </c>
      <c r="G4811" s="4">
        <v>844000</v>
      </c>
      <c r="H4811" s="10">
        <v>152421.9</v>
      </c>
      <c r="I4811">
        <f>IFERROR(VLOOKUP(G4811,'LEAID Match'!$B$2:$C$427,2,FALSE),"")</f>
        <v>5513830</v>
      </c>
    </row>
    <row r="4812" spans="1:9" x14ac:dyDescent="0.2">
      <c r="A4812">
        <f t="shared" si="75"/>
        <v>5513830</v>
      </c>
      <c r="B4812">
        <v>2016</v>
      </c>
      <c r="C4812" t="s">
        <v>1763</v>
      </c>
      <c r="D4812" t="s">
        <v>1765</v>
      </c>
      <c r="E4812" t="s">
        <v>1767</v>
      </c>
      <c r="F4812" s="4" t="s">
        <v>553</v>
      </c>
      <c r="G4812" s="4">
        <v>844000</v>
      </c>
      <c r="H4812" s="10">
        <v>146407.34</v>
      </c>
      <c r="I4812">
        <f>IFERROR(VLOOKUP(G4812,'LEAID Match'!$B$2:$C$427,2,FALSE),"")</f>
        <v>5513830</v>
      </c>
    </row>
    <row r="4813" spans="1:9" x14ac:dyDescent="0.2">
      <c r="A4813">
        <f t="shared" si="75"/>
        <v>5513830</v>
      </c>
      <c r="B4813" s="14">
        <v>2015</v>
      </c>
      <c r="C4813" t="s">
        <v>1763</v>
      </c>
      <c r="D4813" t="s">
        <v>1765</v>
      </c>
      <c r="E4813" t="s">
        <v>1767</v>
      </c>
      <c r="F4813" s="14" t="s">
        <v>553</v>
      </c>
      <c r="G4813" s="14">
        <v>844000</v>
      </c>
      <c r="H4813" s="14">
        <v>140874.89000000001</v>
      </c>
      <c r="I4813">
        <f>IFERROR(VLOOKUP(G4813,'LEAID Match'!$B$2:$C$427,2,FALSE),"")</f>
        <v>5513830</v>
      </c>
    </row>
    <row r="4814" spans="1:9" x14ac:dyDescent="0.2">
      <c r="A4814" t="str">
        <f t="shared" si="75"/>
        <v/>
      </c>
      <c r="B4814">
        <v>2023</v>
      </c>
      <c r="C4814" t="s">
        <v>1763</v>
      </c>
      <c r="D4814" t="s">
        <v>1765</v>
      </c>
      <c r="E4814" t="s">
        <v>1767</v>
      </c>
      <c r="F4814" s="5" t="s">
        <v>554</v>
      </c>
      <c r="G4814" s="5">
        <v>849000</v>
      </c>
      <c r="H4814" s="6">
        <v>125186.86</v>
      </c>
      <c r="I4814" t="str">
        <f>IFERROR(VLOOKUP(G4814,'LEAID Match'!$B$2:$C$427,2,FALSE),"")</f>
        <v/>
      </c>
    </row>
    <row r="4815" spans="1:9" x14ac:dyDescent="0.2">
      <c r="A4815" t="str">
        <f t="shared" si="75"/>
        <v/>
      </c>
      <c r="B4815">
        <v>2022</v>
      </c>
      <c r="C4815" t="s">
        <v>1763</v>
      </c>
      <c r="D4815" t="s">
        <v>1765</v>
      </c>
      <c r="E4815" t="s">
        <v>1767</v>
      </c>
      <c r="F4815" s="5" t="s">
        <v>554</v>
      </c>
      <c r="G4815" s="5">
        <v>849000</v>
      </c>
      <c r="H4815" s="6">
        <v>124833.02</v>
      </c>
      <c r="I4815" t="str">
        <f>IFERROR(VLOOKUP(G4815,'LEAID Match'!$B$2:$C$427,2,FALSE),"")</f>
        <v/>
      </c>
    </row>
    <row r="4816" spans="1:9" x14ac:dyDescent="0.2">
      <c r="A4816" t="str">
        <f t="shared" si="75"/>
        <v/>
      </c>
      <c r="B4816">
        <v>2021</v>
      </c>
      <c r="C4816" t="s">
        <v>1763</v>
      </c>
      <c r="D4816" t="s">
        <v>1765</v>
      </c>
      <c r="E4816" t="s">
        <v>1767</v>
      </c>
      <c r="F4816" s="5" t="s">
        <v>554</v>
      </c>
      <c r="G4816" s="5">
        <v>849000</v>
      </c>
      <c r="H4816" s="6">
        <v>114839.82</v>
      </c>
      <c r="I4816" t="str">
        <f>IFERROR(VLOOKUP(G4816,'LEAID Match'!$B$2:$C$427,2,FALSE),"")</f>
        <v/>
      </c>
    </row>
    <row r="4817" spans="1:9" x14ac:dyDescent="0.2">
      <c r="A4817" t="str">
        <f t="shared" si="75"/>
        <v/>
      </c>
      <c r="B4817">
        <v>2020</v>
      </c>
      <c r="C4817" t="s">
        <v>1763</v>
      </c>
      <c r="D4817" t="s">
        <v>1765</v>
      </c>
      <c r="E4817" t="s">
        <v>1767</v>
      </c>
      <c r="F4817" s="4" t="s">
        <v>554</v>
      </c>
      <c r="G4817" s="4">
        <v>849000</v>
      </c>
      <c r="H4817" s="10">
        <v>109231.31</v>
      </c>
      <c r="I4817" t="str">
        <f>IFERROR(VLOOKUP(G4817,'LEAID Match'!$B$2:$C$427,2,FALSE),"")</f>
        <v/>
      </c>
    </row>
    <row r="4818" spans="1:9" x14ac:dyDescent="0.2">
      <c r="A4818" t="str">
        <f t="shared" si="75"/>
        <v/>
      </c>
      <c r="B4818">
        <v>2019</v>
      </c>
      <c r="C4818" t="s">
        <v>1763</v>
      </c>
      <c r="D4818" t="s">
        <v>1765</v>
      </c>
      <c r="E4818" t="s">
        <v>1767</v>
      </c>
      <c r="F4818" s="4" t="s">
        <v>554</v>
      </c>
      <c r="G4818" s="4">
        <v>849000</v>
      </c>
      <c r="H4818" s="10">
        <v>101177.61</v>
      </c>
      <c r="I4818" t="str">
        <f>IFERROR(VLOOKUP(G4818,'LEAID Match'!$B$2:$C$427,2,FALSE),"")</f>
        <v/>
      </c>
    </row>
    <row r="4819" spans="1:9" x14ac:dyDescent="0.2">
      <c r="A4819" t="str">
        <f t="shared" si="75"/>
        <v/>
      </c>
      <c r="B4819">
        <v>2018</v>
      </c>
      <c r="C4819" t="s">
        <v>1763</v>
      </c>
      <c r="D4819" t="s">
        <v>1765</v>
      </c>
      <c r="E4819" t="s">
        <v>1767</v>
      </c>
      <c r="F4819" s="4" t="s">
        <v>554</v>
      </c>
      <c r="G4819" s="4">
        <v>849000</v>
      </c>
      <c r="H4819" s="10">
        <v>94326.67</v>
      </c>
      <c r="I4819" t="str">
        <f>IFERROR(VLOOKUP(G4819,'LEAID Match'!$B$2:$C$427,2,FALSE),"")</f>
        <v/>
      </c>
    </row>
    <row r="4820" spans="1:9" x14ac:dyDescent="0.2">
      <c r="A4820" t="str">
        <f t="shared" si="75"/>
        <v/>
      </c>
      <c r="B4820">
        <v>2017</v>
      </c>
      <c r="C4820" t="s">
        <v>1763</v>
      </c>
      <c r="D4820" t="s">
        <v>1765</v>
      </c>
      <c r="E4820" t="s">
        <v>1767</v>
      </c>
      <c r="F4820" s="4" t="s">
        <v>554</v>
      </c>
      <c r="G4820" s="4">
        <v>849000</v>
      </c>
      <c r="H4820" s="10">
        <v>88731.71</v>
      </c>
      <c r="I4820" t="str">
        <f>IFERROR(VLOOKUP(G4820,'LEAID Match'!$B$2:$C$427,2,FALSE),"")</f>
        <v/>
      </c>
    </row>
    <row r="4821" spans="1:9" x14ac:dyDescent="0.2">
      <c r="A4821" t="str">
        <f t="shared" si="75"/>
        <v/>
      </c>
      <c r="B4821">
        <v>2016</v>
      </c>
      <c r="C4821" t="s">
        <v>1763</v>
      </c>
      <c r="D4821" t="s">
        <v>1765</v>
      </c>
      <c r="E4821" t="s">
        <v>1767</v>
      </c>
      <c r="F4821" s="4" t="s">
        <v>554</v>
      </c>
      <c r="G4821" s="4">
        <v>849000</v>
      </c>
      <c r="H4821" s="10">
        <v>85988.5</v>
      </c>
      <c r="I4821" t="str">
        <f>IFERROR(VLOOKUP(G4821,'LEAID Match'!$B$2:$C$427,2,FALSE),"")</f>
        <v/>
      </c>
    </row>
    <row r="4822" spans="1:9" x14ac:dyDescent="0.2">
      <c r="A4822" t="str">
        <f t="shared" si="75"/>
        <v/>
      </c>
      <c r="B4822" s="14">
        <v>2015</v>
      </c>
      <c r="C4822" t="s">
        <v>1763</v>
      </c>
      <c r="D4822" t="s">
        <v>1765</v>
      </c>
      <c r="E4822" t="s">
        <v>1767</v>
      </c>
      <c r="F4822" s="14" t="s">
        <v>554</v>
      </c>
      <c r="G4822" s="14">
        <v>849000</v>
      </c>
      <c r="H4822" s="14">
        <v>84393.64</v>
      </c>
      <c r="I4822" t="str">
        <f>IFERROR(VLOOKUP(G4822,'LEAID Match'!$B$2:$C$427,2,FALSE),"")</f>
        <v/>
      </c>
    </row>
    <row r="4823" spans="1:9" x14ac:dyDescent="0.2">
      <c r="A4823" t="str">
        <f t="shared" si="75"/>
        <v/>
      </c>
      <c r="B4823">
        <v>2023</v>
      </c>
      <c r="C4823" t="s">
        <v>1763</v>
      </c>
      <c r="D4823" t="s">
        <v>1765</v>
      </c>
      <c r="E4823" t="s">
        <v>1767</v>
      </c>
      <c r="F4823" s="5" t="s">
        <v>555</v>
      </c>
      <c r="G4823" s="5">
        <v>851000</v>
      </c>
      <c r="H4823" s="6">
        <v>23716.79</v>
      </c>
      <c r="I4823" t="str">
        <f>IFERROR(VLOOKUP(G4823,'LEAID Match'!$B$2:$C$427,2,FALSE),"")</f>
        <v/>
      </c>
    </row>
    <row r="4824" spans="1:9" x14ac:dyDescent="0.2">
      <c r="A4824" t="str">
        <f t="shared" si="75"/>
        <v/>
      </c>
      <c r="B4824">
        <v>2022</v>
      </c>
      <c r="C4824" t="s">
        <v>1763</v>
      </c>
      <c r="D4824" t="s">
        <v>1765</v>
      </c>
      <c r="E4824" t="s">
        <v>1767</v>
      </c>
      <c r="F4824" s="5" t="s">
        <v>555</v>
      </c>
      <c r="G4824" s="5">
        <v>851000</v>
      </c>
      <c r="H4824" s="6">
        <v>21228.54</v>
      </c>
      <c r="I4824" t="str">
        <f>IFERROR(VLOOKUP(G4824,'LEAID Match'!$B$2:$C$427,2,FALSE),"")</f>
        <v/>
      </c>
    </row>
    <row r="4825" spans="1:9" x14ac:dyDescent="0.2">
      <c r="A4825" t="str">
        <f t="shared" si="75"/>
        <v/>
      </c>
      <c r="B4825">
        <v>2021</v>
      </c>
      <c r="C4825" t="s">
        <v>1763</v>
      </c>
      <c r="D4825" t="s">
        <v>1765</v>
      </c>
      <c r="E4825" t="s">
        <v>1767</v>
      </c>
      <c r="F4825" s="5" t="s">
        <v>555</v>
      </c>
      <c r="G4825" s="5">
        <v>851000</v>
      </c>
      <c r="H4825" s="6">
        <v>20152.310000000001</v>
      </c>
      <c r="I4825" t="str">
        <f>IFERROR(VLOOKUP(G4825,'LEAID Match'!$B$2:$C$427,2,FALSE),"")</f>
        <v/>
      </c>
    </row>
    <row r="4826" spans="1:9" x14ac:dyDescent="0.2">
      <c r="A4826" t="str">
        <f t="shared" si="75"/>
        <v/>
      </c>
      <c r="B4826">
        <v>2020</v>
      </c>
      <c r="C4826" t="s">
        <v>1763</v>
      </c>
      <c r="D4826" t="s">
        <v>1765</v>
      </c>
      <c r="E4826" t="s">
        <v>1767</v>
      </c>
      <c r="F4826" s="4" t="s">
        <v>555</v>
      </c>
      <c r="G4826" s="4">
        <v>851000</v>
      </c>
      <c r="H4826" s="10">
        <v>19374.95</v>
      </c>
      <c r="I4826" t="str">
        <f>IFERROR(VLOOKUP(G4826,'LEAID Match'!$B$2:$C$427,2,FALSE),"")</f>
        <v/>
      </c>
    </row>
    <row r="4827" spans="1:9" x14ac:dyDescent="0.2">
      <c r="A4827" t="str">
        <f t="shared" si="75"/>
        <v/>
      </c>
      <c r="B4827">
        <v>2019</v>
      </c>
      <c r="C4827" t="s">
        <v>1763</v>
      </c>
      <c r="D4827" t="s">
        <v>1765</v>
      </c>
      <c r="E4827" t="s">
        <v>1767</v>
      </c>
      <c r="F4827" s="4" t="s">
        <v>555</v>
      </c>
      <c r="G4827" s="4">
        <v>851000</v>
      </c>
      <c r="H4827" s="10">
        <v>18797.36</v>
      </c>
      <c r="I4827" t="str">
        <f>IFERROR(VLOOKUP(G4827,'LEAID Match'!$B$2:$C$427,2,FALSE),"")</f>
        <v/>
      </c>
    </row>
    <row r="4828" spans="1:9" x14ac:dyDescent="0.2">
      <c r="A4828" t="str">
        <f t="shared" si="75"/>
        <v/>
      </c>
      <c r="B4828">
        <v>2018</v>
      </c>
      <c r="C4828" t="s">
        <v>1763</v>
      </c>
      <c r="D4828" t="s">
        <v>1765</v>
      </c>
      <c r="E4828" t="s">
        <v>1767</v>
      </c>
      <c r="F4828" s="4" t="s">
        <v>555</v>
      </c>
      <c r="G4828" s="4">
        <v>851000</v>
      </c>
      <c r="H4828" s="10">
        <v>17820.080000000002</v>
      </c>
      <c r="I4828" t="str">
        <f>IFERROR(VLOOKUP(G4828,'LEAID Match'!$B$2:$C$427,2,FALSE),"")</f>
        <v/>
      </c>
    </row>
    <row r="4829" spans="1:9" x14ac:dyDescent="0.2">
      <c r="A4829" t="str">
        <f t="shared" si="75"/>
        <v/>
      </c>
      <c r="B4829">
        <v>2017</v>
      </c>
      <c r="C4829" t="s">
        <v>1763</v>
      </c>
      <c r="D4829" t="s">
        <v>1765</v>
      </c>
      <c r="E4829" t="s">
        <v>1767</v>
      </c>
      <c r="F4829" s="4" t="s">
        <v>555</v>
      </c>
      <c r="G4829" s="4">
        <v>851000</v>
      </c>
      <c r="H4829" s="10">
        <v>17108.490000000002</v>
      </c>
      <c r="I4829" t="str">
        <f>IFERROR(VLOOKUP(G4829,'LEAID Match'!$B$2:$C$427,2,FALSE),"")</f>
        <v/>
      </c>
    </row>
    <row r="4830" spans="1:9" x14ac:dyDescent="0.2">
      <c r="A4830" t="str">
        <f t="shared" si="75"/>
        <v/>
      </c>
      <c r="B4830">
        <v>2016</v>
      </c>
      <c r="C4830" t="s">
        <v>1763</v>
      </c>
      <c r="D4830" t="s">
        <v>1765</v>
      </c>
      <c r="E4830" t="s">
        <v>1767</v>
      </c>
      <c r="F4830" s="4" t="s">
        <v>555</v>
      </c>
      <c r="G4830" s="4">
        <v>851000</v>
      </c>
      <c r="H4830" s="10">
        <v>16846.099999999999</v>
      </c>
      <c r="I4830" t="str">
        <f>IFERROR(VLOOKUP(G4830,'LEAID Match'!$B$2:$C$427,2,FALSE),"")</f>
        <v/>
      </c>
    </row>
    <row r="4831" spans="1:9" x14ac:dyDescent="0.2">
      <c r="A4831" t="str">
        <f t="shared" si="75"/>
        <v/>
      </c>
      <c r="B4831" s="14">
        <v>2015</v>
      </c>
      <c r="C4831" t="s">
        <v>1763</v>
      </c>
      <c r="D4831" t="s">
        <v>1765</v>
      </c>
      <c r="E4831" t="s">
        <v>1767</v>
      </c>
      <c r="F4831" s="14" t="s">
        <v>555</v>
      </c>
      <c r="G4831" s="14">
        <v>851000</v>
      </c>
      <c r="H4831" s="14">
        <v>16034.08</v>
      </c>
      <c r="I4831" t="str">
        <f>IFERROR(VLOOKUP(G4831,'LEAID Match'!$B$2:$C$427,2,FALSE),"")</f>
        <v/>
      </c>
    </row>
    <row r="4832" spans="1:9" x14ac:dyDescent="0.2">
      <c r="A4832">
        <f t="shared" si="75"/>
        <v>5503660</v>
      </c>
      <c r="B4832">
        <v>2023</v>
      </c>
      <c r="C4832" t="s">
        <v>1763</v>
      </c>
      <c r="D4832" t="s">
        <v>1765</v>
      </c>
      <c r="E4832" t="s">
        <v>1767</v>
      </c>
      <c r="F4832" s="5" t="s">
        <v>556</v>
      </c>
      <c r="G4832" s="5">
        <v>853000</v>
      </c>
      <c r="H4832" s="6">
        <v>685917.29</v>
      </c>
      <c r="I4832">
        <f>IFERROR(VLOOKUP(G4832,'LEAID Match'!$B$2:$C$427,2,FALSE),"")</f>
        <v>5503660</v>
      </c>
    </row>
    <row r="4833" spans="1:9" x14ac:dyDescent="0.2">
      <c r="A4833">
        <f t="shared" si="75"/>
        <v>5503660</v>
      </c>
      <c r="B4833">
        <v>2022</v>
      </c>
      <c r="C4833" t="s">
        <v>1763</v>
      </c>
      <c r="D4833" t="s">
        <v>1765</v>
      </c>
      <c r="E4833" t="s">
        <v>1767</v>
      </c>
      <c r="F4833" s="5" t="s">
        <v>556</v>
      </c>
      <c r="G4833" s="5">
        <v>853000</v>
      </c>
      <c r="H4833" s="6">
        <v>655482.64</v>
      </c>
      <c r="I4833">
        <f>IFERROR(VLOOKUP(G4833,'LEAID Match'!$B$2:$C$427,2,FALSE),"")</f>
        <v>5503660</v>
      </c>
    </row>
    <row r="4834" spans="1:9" x14ac:dyDescent="0.2">
      <c r="A4834">
        <f t="shared" si="75"/>
        <v>5503660</v>
      </c>
      <c r="B4834">
        <v>2021</v>
      </c>
      <c r="C4834" t="s">
        <v>1763</v>
      </c>
      <c r="D4834" t="s">
        <v>1765</v>
      </c>
      <c r="E4834" t="s">
        <v>1767</v>
      </c>
      <c r="F4834" s="5" t="s">
        <v>556</v>
      </c>
      <c r="G4834" s="5">
        <v>853000</v>
      </c>
      <c r="H4834" s="6">
        <v>631265.88</v>
      </c>
      <c r="I4834">
        <f>IFERROR(VLOOKUP(G4834,'LEAID Match'!$B$2:$C$427,2,FALSE),"")</f>
        <v>5503660</v>
      </c>
    </row>
    <row r="4835" spans="1:9" x14ac:dyDescent="0.2">
      <c r="A4835">
        <f t="shared" si="75"/>
        <v>5503660</v>
      </c>
      <c r="B4835">
        <v>2020</v>
      </c>
      <c r="C4835" t="s">
        <v>1763</v>
      </c>
      <c r="D4835" t="s">
        <v>1765</v>
      </c>
      <c r="E4835" t="s">
        <v>1767</v>
      </c>
      <c r="F4835" s="4" t="s">
        <v>556</v>
      </c>
      <c r="G4835" s="4">
        <v>853000</v>
      </c>
      <c r="H4835" s="10">
        <v>611439.74</v>
      </c>
      <c r="I4835">
        <f>IFERROR(VLOOKUP(G4835,'LEAID Match'!$B$2:$C$427,2,FALSE),"")</f>
        <v>5503660</v>
      </c>
    </row>
    <row r="4836" spans="1:9" x14ac:dyDescent="0.2">
      <c r="A4836">
        <f t="shared" si="75"/>
        <v>5503660</v>
      </c>
      <c r="B4836">
        <v>2019</v>
      </c>
      <c r="C4836" t="s">
        <v>1763</v>
      </c>
      <c r="D4836" t="s">
        <v>1765</v>
      </c>
      <c r="E4836" t="s">
        <v>1767</v>
      </c>
      <c r="F4836" s="4" t="s">
        <v>556</v>
      </c>
      <c r="G4836" s="4">
        <v>853000</v>
      </c>
      <c r="H4836" s="10">
        <v>593331.30000000005</v>
      </c>
      <c r="I4836">
        <f>IFERROR(VLOOKUP(G4836,'LEAID Match'!$B$2:$C$427,2,FALSE),"")</f>
        <v>5503660</v>
      </c>
    </row>
    <row r="4837" spans="1:9" x14ac:dyDescent="0.2">
      <c r="A4837">
        <f t="shared" si="75"/>
        <v>5503660</v>
      </c>
      <c r="B4837">
        <v>2018</v>
      </c>
      <c r="C4837" t="s">
        <v>1763</v>
      </c>
      <c r="D4837" t="s">
        <v>1765</v>
      </c>
      <c r="E4837" t="s">
        <v>1767</v>
      </c>
      <c r="F4837" s="4" t="s">
        <v>556</v>
      </c>
      <c r="G4837" s="4">
        <v>853000</v>
      </c>
      <c r="H4837" s="10">
        <v>572712.99</v>
      </c>
      <c r="I4837">
        <f>IFERROR(VLOOKUP(G4837,'LEAID Match'!$B$2:$C$427,2,FALSE),"")</f>
        <v>5503660</v>
      </c>
    </row>
    <row r="4838" spans="1:9" x14ac:dyDescent="0.2">
      <c r="A4838">
        <f t="shared" si="75"/>
        <v>5503660</v>
      </c>
      <c r="B4838">
        <v>2017</v>
      </c>
      <c r="C4838" t="s">
        <v>1763</v>
      </c>
      <c r="D4838" t="s">
        <v>1765</v>
      </c>
      <c r="E4838" t="s">
        <v>1767</v>
      </c>
      <c r="F4838" s="4" t="s">
        <v>556</v>
      </c>
      <c r="G4838" s="4">
        <v>853000</v>
      </c>
      <c r="H4838" s="10">
        <v>552172.03</v>
      </c>
      <c r="I4838">
        <f>IFERROR(VLOOKUP(G4838,'LEAID Match'!$B$2:$C$427,2,FALSE),"")</f>
        <v>5503660</v>
      </c>
    </row>
    <row r="4839" spans="1:9" x14ac:dyDescent="0.2">
      <c r="A4839">
        <f t="shared" si="75"/>
        <v>5503660</v>
      </c>
      <c r="B4839">
        <v>2016</v>
      </c>
      <c r="C4839" t="s">
        <v>1763</v>
      </c>
      <c r="D4839" t="s">
        <v>1765</v>
      </c>
      <c r="E4839" t="s">
        <v>1767</v>
      </c>
      <c r="F4839" s="4" t="s">
        <v>556</v>
      </c>
      <c r="G4839" s="4">
        <v>853000</v>
      </c>
      <c r="H4839" s="10">
        <v>539651.39</v>
      </c>
      <c r="I4839">
        <f>IFERROR(VLOOKUP(G4839,'LEAID Match'!$B$2:$C$427,2,FALSE),"")</f>
        <v>5503660</v>
      </c>
    </row>
    <row r="4840" spans="1:9" x14ac:dyDescent="0.2">
      <c r="A4840">
        <f t="shared" si="75"/>
        <v>5503660</v>
      </c>
      <c r="B4840" s="14">
        <v>2015</v>
      </c>
      <c r="C4840" t="s">
        <v>1763</v>
      </c>
      <c r="D4840" t="s">
        <v>1765</v>
      </c>
      <c r="E4840" t="s">
        <v>1767</v>
      </c>
      <c r="F4840" s="14" t="s">
        <v>556</v>
      </c>
      <c r="G4840" s="14">
        <v>853000</v>
      </c>
      <c r="H4840" s="14">
        <v>530520.59</v>
      </c>
      <c r="I4840">
        <f>IFERROR(VLOOKUP(G4840,'LEAID Match'!$B$2:$C$427,2,FALSE),"")</f>
        <v>5503660</v>
      </c>
    </row>
    <row r="4841" spans="1:9" x14ac:dyDescent="0.2">
      <c r="A4841">
        <f t="shared" si="75"/>
        <v>5512240</v>
      </c>
      <c r="B4841">
        <v>2023</v>
      </c>
      <c r="C4841" t="s">
        <v>1763</v>
      </c>
      <c r="D4841" t="s">
        <v>1765</v>
      </c>
      <c r="E4841" t="s">
        <v>1767</v>
      </c>
      <c r="F4841" s="5" t="s">
        <v>557</v>
      </c>
      <c r="G4841" s="5">
        <v>854000</v>
      </c>
      <c r="H4841" s="6">
        <v>611607.07999999996</v>
      </c>
      <c r="I4841">
        <f>IFERROR(VLOOKUP(G4841,'LEAID Match'!$B$2:$C$427,2,FALSE),"")</f>
        <v>5512240</v>
      </c>
    </row>
    <row r="4842" spans="1:9" x14ac:dyDescent="0.2">
      <c r="A4842">
        <f t="shared" si="75"/>
        <v>5512240</v>
      </c>
      <c r="B4842">
        <v>2022</v>
      </c>
      <c r="C4842" t="s">
        <v>1763</v>
      </c>
      <c r="D4842" t="s">
        <v>1765</v>
      </c>
      <c r="E4842" t="s">
        <v>1767</v>
      </c>
      <c r="F4842" s="5" t="s">
        <v>557</v>
      </c>
      <c r="G4842" s="5">
        <v>854000</v>
      </c>
      <c r="H4842" s="6">
        <v>583927.88</v>
      </c>
      <c r="I4842">
        <f>IFERROR(VLOOKUP(G4842,'LEAID Match'!$B$2:$C$427,2,FALSE),"")</f>
        <v>5512240</v>
      </c>
    </row>
    <row r="4843" spans="1:9" x14ac:dyDescent="0.2">
      <c r="A4843">
        <f t="shared" si="75"/>
        <v>5512240</v>
      </c>
      <c r="B4843">
        <v>2021</v>
      </c>
      <c r="C4843" t="s">
        <v>1763</v>
      </c>
      <c r="D4843" t="s">
        <v>1765</v>
      </c>
      <c r="E4843" t="s">
        <v>1767</v>
      </c>
      <c r="F4843" s="5" t="s">
        <v>557</v>
      </c>
      <c r="G4843" s="5">
        <v>854000</v>
      </c>
      <c r="H4843" s="6">
        <v>565201.38</v>
      </c>
      <c r="I4843">
        <f>IFERROR(VLOOKUP(G4843,'LEAID Match'!$B$2:$C$427,2,FALSE),"")</f>
        <v>5512240</v>
      </c>
    </row>
    <row r="4844" spans="1:9" x14ac:dyDescent="0.2">
      <c r="A4844">
        <f t="shared" si="75"/>
        <v>5512240</v>
      </c>
      <c r="B4844">
        <v>2020</v>
      </c>
      <c r="C4844" t="s">
        <v>1763</v>
      </c>
      <c r="D4844" t="s">
        <v>1765</v>
      </c>
      <c r="E4844" t="s">
        <v>1767</v>
      </c>
      <c r="F4844" s="4" t="s">
        <v>557</v>
      </c>
      <c r="G4844" s="4">
        <v>854000</v>
      </c>
      <c r="H4844" s="10">
        <v>553637.79</v>
      </c>
      <c r="I4844">
        <f>IFERROR(VLOOKUP(G4844,'LEAID Match'!$B$2:$C$427,2,FALSE),"")</f>
        <v>5512240</v>
      </c>
    </row>
    <row r="4845" spans="1:9" x14ac:dyDescent="0.2">
      <c r="A4845">
        <f t="shared" si="75"/>
        <v>5512240</v>
      </c>
      <c r="B4845">
        <v>2019</v>
      </c>
      <c r="C4845" t="s">
        <v>1763</v>
      </c>
      <c r="D4845" t="s">
        <v>1765</v>
      </c>
      <c r="E4845" t="s">
        <v>1767</v>
      </c>
      <c r="F4845" s="4" t="s">
        <v>557</v>
      </c>
      <c r="G4845" s="4">
        <v>854000</v>
      </c>
      <c r="H4845" s="10">
        <v>549264.56000000006</v>
      </c>
      <c r="I4845">
        <f>IFERROR(VLOOKUP(G4845,'LEAID Match'!$B$2:$C$427,2,FALSE),"")</f>
        <v>5512240</v>
      </c>
    </row>
    <row r="4846" spans="1:9" x14ac:dyDescent="0.2">
      <c r="A4846">
        <f t="shared" si="75"/>
        <v>5512240</v>
      </c>
      <c r="B4846">
        <v>2018</v>
      </c>
      <c r="C4846" t="s">
        <v>1763</v>
      </c>
      <c r="D4846" t="s">
        <v>1765</v>
      </c>
      <c r="E4846" t="s">
        <v>1767</v>
      </c>
      <c r="F4846" s="4" t="s">
        <v>557</v>
      </c>
      <c r="G4846" s="4">
        <v>854000</v>
      </c>
      <c r="H4846" s="10">
        <v>552640.05000000005</v>
      </c>
      <c r="I4846">
        <f>IFERROR(VLOOKUP(G4846,'LEAID Match'!$B$2:$C$427,2,FALSE),"")</f>
        <v>5512240</v>
      </c>
    </row>
    <row r="4847" spans="1:9" x14ac:dyDescent="0.2">
      <c r="A4847">
        <f t="shared" si="75"/>
        <v>5512240</v>
      </c>
      <c r="B4847">
        <v>2017</v>
      </c>
      <c r="C4847" t="s">
        <v>1763</v>
      </c>
      <c r="D4847" t="s">
        <v>1765</v>
      </c>
      <c r="E4847" t="s">
        <v>1767</v>
      </c>
      <c r="F4847" s="4" t="s">
        <v>557</v>
      </c>
      <c r="G4847" s="4">
        <v>854000</v>
      </c>
      <c r="H4847" s="10">
        <v>561839.44999999995</v>
      </c>
      <c r="I4847">
        <f>IFERROR(VLOOKUP(G4847,'LEAID Match'!$B$2:$C$427,2,FALSE),"")</f>
        <v>5512240</v>
      </c>
    </row>
    <row r="4848" spans="1:9" x14ac:dyDescent="0.2">
      <c r="A4848">
        <f t="shared" si="75"/>
        <v>5512240</v>
      </c>
      <c r="B4848">
        <v>2016</v>
      </c>
      <c r="C4848" t="s">
        <v>1763</v>
      </c>
      <c r="D4848" t="s">
        <v>1765</v>
      </c>
      <c r="E4848" t="s">
        <v>1767</v>
      </c>
      <c r="F4848" s="4" t="s">
        <v>557</v>
      </c>
      <c r="G4848" s="4">
        <v>854000</v>
      </c>
      <c r="H4848" s="10">
        <v>572355.87</v>
      </c>
      <c r="I4848">
        <f>IFERROR(VLOOKUP(G4848,'LEAID Match'!$B$2:$C$427,2,FALSE),"")</f>
        <v>5512240</v>
      </c>
    </row>
    <row r="4849" spans="1:9" x14ac:dyDescent="0.2">
      <c r="A4849">
        <f t="shared" si="75"/>
        <v>5512240</v>
      </c>
      <c r="B4849" s="14">
        <v>2015</v>
      </c>
      <c r="C4849" t="s">
        <v>1763</v>
      </c>
      <c r="D4849" t="s">
        <v>1765</v>
      </c>
      <c r="E4849" t="s">
        <v>1767</v>
      </c>
      <c r="F4849" s="14" t="s">
        <v>557</v>
      </c>
      <c r="G4849" s="14">
        <v>854000</v>
      </c>
      <c r="H4849" s="14">
        <v>567291.4</v>
      </c>
      <c r="I4849">
        <f>IFERROR(VLOOKUP(G4849,'LEAID Match'!$B$2:$C$427,2,FALSE),"")</f>
        <v>5512240</v>
      </c>
    </row>
    <row r="4850" spans="1:9" x14ac:dyDescent="0.2">
      <c r="A4850">
        <f t="shared" si="75"/>
        <v>5513350</v>
      </c>
      <c r="B4850">
        <v>2023</v>
      </c>
      <c r="C4850" t="s">
        <v>1763</v>
      </c>
      <c r="D4850" t="s">
        <v>1765</v>
      </c>
      <c r="E4850" t="s">
        <v>1767</v>
      </c>
      <c r="F4850" s="5" t="s">
        <v>558</v>
      </c>
      <c r="G4850" s="5">
        <v>859000</v>
      </c>
      <c r="H4850" s="6">
        <v>470991.91</v>
      </c>
      <c r="I4850">
        <f>IFERROR(VLOOKUP(G4850,'LEAID Match'!$B$2:$C$427,2,FALSE),"")</f>
        <v>5513350</v>
      </c>
    </row>
    <row r="4851" spans="1:9" x14ac:dyDescent="0.2">
      <c r="A4851">
        <f t="shared" si="75"/>
        <v>5513350</v>
      </c>
      <c r="B4851">
        <v>2022</v>
      </c>
      <c r="C4851" t="s">
        <v>1763</v>
      </c>
      <c r="D4851" t="s">
        <v>1765</v>
      </c>
      <c r="E4851" t="s">
        <v>1767</v>
      </c>
      <c r="F4851" s="5" t="s">
        <v>558</v>
      </c>
      <c r="G4851" s="5">
        <v>859000</v>
      </c>
      <c r="H4851" s="6">
        <v>458846</v>
      </c>
      <c r="I4851">
        <f>IFERROR(VLOOKUP(G4851,'LEAID Match'!$B$2:$C$427,2,FALSE),"")</f>
        <v>5513350</v>
      </c>
    </row>
    <row r="4852" spans="1:9" x14ac:dyDescent="0.2">
      <c r="A4852">
        <f t="shared" si="75"/>
        <v>5513350</v>
      </c>
      <c r="B4852">
        <v>2021</v>
      </c>
      <c r="C4852" t="s">
        <v>1763</v>
      </c>
      <c r="D4852" t="s">
        <v>1765</v>
      </c>
      <c r="E4852" t="s">
        <v>1767</v>
      </c>
      <c r="F4852" s="5" t="s">
        <v>558</v>
      </c>
      <c r="G4852" s="5">
        <v>859000</v>
      </c>
      <c r="H4852" s="6">
        <v>451931.79</v>
      </c>
      <c r="I4852">
        <f>IFERROR(VLOOKUP(G4852,'LEAID Match'!$B$2:$C$427,2,FALSE),"")</f>
        <v>5513350</v>
      </c>
    </row>
    <row r="4853" spans="1:9" x14ac:dyDescent="0.2">
      <c r="A4853">
        <f t="shared" si="75"/>
        <v>5513350</v>
      </c>
      <c r="B4853">
        <v>2020</v>
      </c>
      <c r="C4853" t="s">
        <v>1763</v>
      </c>
      <c r="D4853" t="s">
        <v>1765</v>
      </c>
      <c r="E4853" t="s">
        <v>1767</v>
      </c>
      <c r="F4853" s="4" t="s">
        <v>558</v>
      </c>
      <c r="G4853" s="4">
        <v>859000</v>
      </c>
      <c r="H4853" s="10">
        <v>440941.34</v>
      </c>
      <c r="I4853">
        <f>IFERROR(VLOOKUP(G4853,'LEAID Match'!$B$2:$C$427,2,FALSE),"")</f>
        <v>5513350</v>
      </c>
    </row>
    <row r="4854" spans="1:9" x14ac:dyDescent="0.2">
      <c r="A4854">
        <f t="shared" si="75"/>
        <v>5513350</v>
      </c>
      <c r="B4854">
        <v>2019</v>
      </c>
      <c r="C4854" t="s">
        <v>1763</v>
      </c>
      <c r="D4854" t="s">
        <v>1765</v>
      </c>
      <c r="E4854" t="s">
        <v>1767</v>
      </c>
      <c r="F4854" s="4" t="s">
        <v>558</v>
      </c>
      <c r="G4854" s="4">
        <v>859000</v>
      </c>
      <c r="H4854" s="10">
        <v>417793.57</v>
      </c>
      <c r="I4854">
        <f>IFERROR(VLOOKUP(G4854,'LEAID Match'!$B$2:$C$427,2,FALSE),"")</f>
        <v>5513350</v>
      </c>
    </row>
    <row r="4855" spans="1:9" x14ac:dyDescent="0.2">
      <c r="A4855">
        <f t="shared" si="75"/>
        <v>5513350</v>
      </c>
      <c r="B4855">
        <v>2018</v>
      </c>
      <c r="C4855" t="s">
        <v>1763</v>
      </c>
      <c r="D4855" t="s">
        <v>1765</v>
      </c>
      <c r="E4855" t="s">
        <v>1767</v>
      </c>
      <c r="F4855" s="4" t="s">
        <v>558</v>
      </c>
      <c r="G4855" s="4">
        <v>859000</v>
      </c>
      <c r="H4855" s="10">
        <v>395062.47</v>
      </c>
      <c r="I4855">
        <f>IFERROR(VLOOKUP(G4855,'LEAID Match'!$B$2:$C$427,2,FALSE),"")</f>
        <v>5513350</v>
      </c>
    </row>
    <row r="4856" spans="1:9" x14ac:dyDescent="0.2">
      <c r="A4856">
        <f t="shared" si="75"/>
        <v>5513350</v>
      </c>
      <c r="B4856">
        <v>2017</v>
      </c>
      <c r="C4856" t="s">
        <v>1763</v>
      </c>
      <c r="D4856" t="s">
        <v>1765</v>
      </c>
      <c r="E4856" t="s">
        <v>1767</v>
      </c>
      <c r="F4856" s="4" t="s">
        <v>558</v>
      </c>
      <c r="G4856" s="4">
        <v>859000</v>
      </c>
      <c r="H4856" s="10">
        <v>393133.14</v>
      </c>
      <c r="I4856">
        <f>IFERROR(VLOOKUP(G4856,'LEAID Match'!$B$2:$C$427,2,FALSE),"")</f>
        <v>5513350</v>
      </c>
    </row>
    <row r="4857" spans="1:9" x14ac:dyDescent="0.2">
      <c r="A4857">
        <f t="shared" si="75"/>
        <v>5513350</v>
      </c>
      <c r="B4857">
        <v>2016</v>
      </c>
      <c r="C4857" t="s">
        <v>1763</v>
      </c>
      <c r="D4857" t="s">
        <v>1765</v>
      </c>
      <c r="E4857" t="s">
        <v>1767</v>
      </c>
      <c r="F4857" s="4" t="s">
        <v>558</v>
      </c>
      <c r="G4857" s="4">
        <v>859000</v>
      </c>
      <c r="H4857" s="10">
        <v>392876.58</v>
      </c>
      <c r="I4857">
        <f>IFERROR(VLOOKUP(G4857,'LEAID Match'!$B$2:$C$427,2,FALSE),"")</f>
        <v>5513350</v>
      </c>
    </row>
    <row r="4858" spans="1:9" x14ac:dyDescent="0.2">
      <c r="A4858">
        <f t="shared" si="75"/>
        <v>5513350</v>
      </c>
      <c r="B4858" s="14">
        <v>2015</v>
      </c>
      <c r="C4858" t="s">
        <v>1763</v>
      </c>
      <c r="D4858" t="s">
        <v>1765</v>
      </c>
      <c r="E4858" t="s">
        <v>1767</v>
      </c>
      <c r="F4858" s="14" t="s">
        <v>558</v>
      </c>
      <c r="G4858" s="14">
        <v>859000</v>
      </c>
      <c r="H4858" s="14">
        <v>387454.55</v>
      </c>
      <c r="I4858">
        <f>IFERROR(VLOOKUP(G4858,'LEAID Match'!$B$2:$C$427,2,FALSE),"")</f>
        <v>5513350</v>
      </c>
    </row>
    <row r="4859" spans="1:9" x14ac:dyDescent="0.2">
      <c r="A4859">
        <f t="shared" si="75"/>
        <v>5504530</v>
      </c>
      <c r="B4859">
        <v>2023</v>
      </c>
      <c r="C4859" t="s">
        <v>1763</v>
      </c>
      <c r="D4859" t="s">
        <v>1765</v>
      </c>
      <c r="E4859" t="s">
        <v>1767</v>
      </c>
      <c r="F4859" s="5" t="s">
        <v>559</v>
      </c>
      <c r="G4859" s="5">
        <v>862000</v>
      </c>
      <c r="H4859" s="6">
        <v>231139.92</v>
      </c>
      <c r="I4859">
        <f>IFERROR(VLOOKUP(G4859,'LEAID Match'!$B$2:$C$427,2,FALSE),"")</f>
        <v>5504530</v>
      </c>
    </row>
    <row r="4860" spans="1:9" x14ac:dyDescent="0.2">
      <c r="A4860">
        <f t="shared" si="75"/>
        <v>5504530</v>
      </c>
      <c r="B4860">
        <v>2022</v>
      </c>
      <c r="C4860" t="s">
        <v>1763</v>
      </c>
      <c r="D4860" t="s">
        <v>1765</v>
      </c>
      <c r="E4860" t="s">
        <v>1767</v>
      </c>
      <c r="F4860" s="5" t="s">
        <v>559</v>
      </c>
      <c r="G4860" s="5">
        <v>862000</v>
      </c>
      <c r="H4860" s="6">
        <v>218413.27</v>
      </c>
      <c r="I4860">
        <f>IFERROR(VLOOKUP(G4860,'LEAID Match'!$B$2:$C$427,2,FALSE),"")</f>
        <v>5504530</v>
      </c>
    </row>
    <row r="4861" spans="1:9" x14ac:dyDescent="0.2">
      <c r="A4861">
        <f t="shared" si="75"/>
        <v>5504530</v>
      </c>
      <c r="B4861">
        <v>2021</v>
      </c>
      <c r="C4861" t="s">
        <v>1763</v>
      </c>
      <c r="D4861" t="s">
        <v>1765</v>
      </c>
      <c r="E4861" t="s">
        <v>1767</v>
      </c>
      <c r="F4861" s="5" t="s">
        <v>559</v>
      </c>
      <c r="G4861" s="5">
        <v>862000</v>
      </c>
      <c r="H4861" s="6">
        <v>213785.4</v>
      </c>
      <c r="I4861">
        <f>IFERROR(VLOOKUP(G4861,'LEAID Match'!$B$2:$C$427,2,FALSE),"")</f>
        <v>5504530</v>
      </c>
    </row>
    <row r="4862" spans="1:9" x14ac:dyDescent="0.2">
      <c r="A4862">
        <f t="shared" si="75"/>
        <v>5504530</v>
      </c>
      <c r="B4862">
        <v>2020</v>
      </c>
      <c r="C4862" t="s">
        <v>1763</v>
      </c>
      <c r="D4862" t="s">
        <v>1765</v>
      </c>
      <c r="E4862" t="s">
        <v>1767</v>
      </c>
      <c r="F4862" s="4" t="s">
        <v>559</v>
      </c>
      <c r="G4862" s="4">
        <v>862000</v>
      </c>
      <c r="H4862" s="10">
        <v>197502.81</v>
      </c>
      <c r="I4862">
        <f>IFERROR(VLOOKUP(G4862,'LEAID Match'!$B$2:$C$427,2,FALSE),"")</f>
        <v>5504530</v>
      </c>
    </row>
    <row r="4863" spans="1:9" x14ac:dyDescent="0.2">
      <c r="A4863">
        <f t="shared" si="75"/>
        <v>5504530</v>
      </c>
      <c r="B4863">
        <v>2019</v>
      </c>
      <c r="C4863" t="s">
        <v>1763</v>
      </c>
      <c r="D4863" t="s">
        <v>1765</v>
      </c>
      <c r="E4863" t="s">
        <v>1767</v>
      </c>
      <c r="F4863" s="4" t="s">
        <v>559</v>
      </c>
      <c r="G4863" s="4">
        <v>862000</v>
      </c>
      <c r="H4863" s="10">
        <v>186423.51</v>
      </c>
      <c r="I4863">
        <f>IFERROR(VLOOKUP(G4863,'LEAID Match'!$B$2:$C$427,2,FALSE),"")</f>
        <v>5504530</v>
      </c>
    </row>
    <row r="4864" spans="1:9" x14ac:dyDescent="0.2">
      <c r="A4864">
        <f t="shared" si="75"/>
        <v>5504530</v>
      </c>
      <c r="B4864">
        <v>2018</v>
      </c>
      <c r="C4864" t="s">
        <v>1763</v>
      </c>
      <c r="D4864" t="s">
        <v>1765</v>
      </c>
      <c r="E4864" t="s">
        <v>1767</v>
      </c>
      <c r="F4864" s="4" t="s">
        <v>559</v>
      </c>
      <c r="G4864" s="4">
        <v>862000</v>
      </c>
      <c r="H4864" s="10">
        <v>168882.7</v>
      </c>
      <c r="I4864">
        <f>IFERROR(VLOOKUP(G4864,'LEAID Match'!$B$2:$C$427,2,FALSE),"")</f>
        <v>5504530</v>
      </c>
    </row>
    <row r="4865" spans="1:9" x14ac:dyDescent="0.2">
      <c r="A4865">
        <f t="shared" si="75"/>
        <v>5504530</v>
      </c>
      <c r="B4865">
        <v>2017</v>
      </c>
      <c r="C4865" t="s">
        <v>1763</v>
      </c>
      <c r="D4865" t="s">
        <v>1765</v>
      </c>
      <c r="E4865" t="s">
        <v>1767</v>
      </c>
      <c r="F4865" s="4" t="s">
        <v>559</v>
      </c>
      <c r="G4865" s="4">
        <v>862000</v>
      </c>
      <c r="H4865" s="10">
        <v>161968.04999999999</v>
      </c>
      <c r="I4865">
        <f>IFERROR(VLOOKUP(G4865,'LEAID Match'!$B$2:$C$427,2,FALSE),"")</f>
        <v>5504530</v>
      </c>
    </row>
    <row r="4866" spans="1:9" x14ac:dyDescent="0.2">
      <c r="A4866">
        <f t="shared" si="75"/>
        <v>5504530</v>
      </c>
      <c r="B4866">
        <v>2016</v>
      </c>
      <c r="C4866" t="s">
        <v>1763</v>
      </c>
      <c r="D4866" t="s">
        <v>1765</v>
      </c>
      <c r="E4866" t="s">
        <v>1767</v>
      </c>
      <c r="F4866" s="4" t="s">
        <v>559</v>
      </c>
      <c r="G4866" s="4">
        <v>862000</v>
      </c>
      <c r="H4866" s="10">
        <v>155570.25</v>
      </c>
      <c r="I4866">
        <f>IFERROR(VLOOKUP(G4866,'LEAID Match'!$B$2:$C$427,2,FALSE),"")</f>
        <v>5504530</v>
      </c>
    </row>
    <row r="4867" spans="1:9" x14ac:dyDescent="0.2">
      <c r="A4867">
        <f t="shared" ref="A4867:A4930" si="76">I4867</f>
        <v>5504530</v>
      </c>
      <c r="B4867" s="14">
        <v>2015</v>
      </c>
      <c r="C4867" t="s">
        <v>1763</v>
      </c>
      <c r="D4867" t="s">
        <v>1765</v>
      </c>
      <c r="E4867" t="s">
        <v>1767</v>
      </c>
      <c r="F4867" s="14" t="s">
        <v>559</v>
      </c>
      <c r="G4867" s="14">
        <v>862000</v>
      </c>
      <c r="H4867" s="14">
        <v>150894.68</v>
      </c>
      <c r="I4867">
        <f>IFERROR(VLOOKUP(G4867,'LEAID Match'!$B$2:$C$427,2,FALSE),"")</f>
        <v>5504530</v>
      </c>
    </row>
    <row r="4868" spans="1:9" x14ac:dyDescent="0.2">
      <c r="A4868">
        <f t="shared" si="76"/>
        <v>5505610</v>
      </c>
      <c r="B4868">
        <v>2023</v>
      </c>
      <c r="C4868" t="s">
        <v>1763</v>
      </c>
      <c r="D4868" t="s">
        <v>1765</v>
      </c>
      <c r="E4868" t="s">
        <v>1767</v>
      </c>
      <c r="F4868" s="5" t="s">
        <v>560</v>
      </c>
      <c r="G4868" s="5">
        <v>863000</v>
      </c>
      <c r="H4868" s="6">
        <v>924791.1</v>
      </c>
      <c r="I4868">
        <f>IFERROR(VLOOKUP(G4868,'LEAID Match'!$B$2:$C$427,2,FALSE),"")</f>
        <v>5505610</v>
      </c>
    </row>
    <row r="4869" spans="1:9" x14ac:dyDescent="0.2">
      <c r="A4869">
        <f t="shared" si="76"/>
        <v>5505610</v>
      </c>
      <c r="B4869">
        <v>2022</v>
      </c>
      <c r="C4869" t="s">
        <v>1763</v>
      </c>
      <c r="D4869" t="s">
        <v>1765</v>
      </c>
      <c r="E4869" t="s">
        <v>1767</v>
      </c>
      <c r="F4869" s="5" t="s">
        <v>560</v>
      </c>
      <c r="G4869" s="5">
        <v>863000</v>
      </c>
      <c r="H4869" s="6">
        <v>901712.43</v>
      </c>
      <c r="I4869">
        <f>IFERROR(VLOOKUP(G4869,'LEAID Match'!$B$2:$C$427,2,FALSE),"")</f>
        <v>5505610</v>
      </c>
    </row>
    <row r="4870" spans="1:9" x14ac:dyDescent="0.2">
      <c r="A4870">
        <f t="shared" si="76"/>
        <v>5505610</v>
      </c>
      <c r="B4870">
        <v>2021</v>
      </c>
      <c r="C4870" t="s">
        <v>1763</v>
      </c>
      <c r="D4870" t="s">
        <v>1765</v>
      </c>
      <c r="E4870" t="s">
        <v>1767</v>
      </c>
      <c r="F4870" s="5" t="s">
        <v>560</v>
      </c>
      <c r="G4870" s="5">
        <v>863000</v>
      </c>
      <c r="H4870" s="6">
        <v>901796.75</v>
      </c>
      <c r="I4870">
        <f>IFERROR(VLOOKUP(G4870,'LEAID Match'!$B$2:$C$427,2,FALSE),"")</f>
        <v>5505610</v>
      </c>
    </row>
    <row r="4871" spans="1:9" x14ac:dyDescent="0.2">
      <c r="A4871">
        <f t="shared" si="76"/>
        <v>5505610</v>
      </c>
      <c r="B4871">
        <v>2020</v>
      </c>
      <c r="C4871" t="s">
        <v>1763</v>
      </c>
      <c r="D4871" t="s">
        <v>1765</v>
      </c>
      <c r="E4871" t="s">
        <v>1767</v>
      </c>
      <c r="F4871" s="4" t="s">
        <v>560</v>
      </c>
      <c r="G4871" s="4">
        <v>863000</v>
      </c>
      <c r="H4871" s="10">
        <v>897699.83999999997</v>
      </c>
      <c r="I4871">
        <f>IFERROR(VLOOKUP(G4871,'LEAID Match'!$B$2:$C$427,2,FALSE),"")</f>
        <v>5505610</v>
      </c>
    </row>
    <row r="4872" spans="1:9" x14ac:dyDescent="0.2">
      <c r="A4872">
        <f t="shared" si="76"/>
        <v>5505610</v>
      </c>
      <c r="B4872">
        <v>2019</v>
      </c>
      <c r="C4872" t="s">
        <v>1763</v>
      </c>
      <c r="D4872" t="s">
        <v>1765</v>
      </c>
      <c r="E4872" t="s">
        <v>1767</v>
      </c>
      <c r="F4872" s="4" t="s">
        <v>560</v>
      </c>
      <c r="G4872" s="4">
        <v>863000</v>
      </c>
      <c r="H4872" s="10">
        <v>895039.01</v>
      </c>
      <c r="I4872">
        <f>IFERROR(VLOOKUP(G4872,'LEAID Match'!$B$2:$C$427,2,FALSE),"")</f>
        <v>5505610</v>
      </c>
    </row>
    <row r="4873" spans="1:9" x14ac:dyDescent="0.2">
      <c r="A4873">
        <f t="shared" si="76"/>
        <v>5505610</v>
      </c>
      <c r="B4873">
        <v>2018</v>
      </c>
      <c r="C4873" t="s">
        <v>1763</v>
      </c>
      <c r="D4873" t="s">
        <v>1765</v>
      </c>
      <c r="E4873" t="s">
        <v>1767</v>
      </c>
      <c r="F4873" s="4" t="s">
        <v>560</v>
      </c>
      <c r="G4873" s="4">
        <v>863000</v>
      </c>
      <c r="H4873" s="10">
        <v>878994.98</v>
      </c>
      <c r="I4873">
        <f>IFERROR(VLOOKUP(G4873,'LEAID Match'!$B$2:$C$427,2,FALSE),"")</f>
        <v>5505610</v>
      </c>
    </row>
    <row r="4874" spans="1:9" x14ac:dyDescent="0.2">
      <c r="A4874">
        <f t="shared" si="76"/>
        <v>5505610</v>
      </c>
      <c r="B4874">
        <v>2017</v>
      </c>
      <c r="C4874" t="s">
        <v>1763</v>
      </c>
      <c r="D4874" t="s">
        <v>1765</v>
      </c>
      <c r="E4874" t="s">
        <v>1767</v>
      </c>
      <c r="F4874" s="4" t="s">
        <v>560</v>
      </c>
      <c r="G4874" s="4">
        <v>863000</v>
      </c>
      <c r="H4874" s="10">
        <v>863622.37</v>
      </c>
      <c r="I4874">
        <f>IFERROR(VLOOKUP(G4874,'LEAID Match'!$B$2:$C$427,2,FALSE),"")</f>
        <v>5505610</v>
      </c>
    </row>
    <row r="4875" spans="1:9" x14ac:dyDescent="0.2">
      <c r="A4875">
        <f t="shared" si="76"/>
        <v>5505610</v>
      </c>
      <c r="B4875">
        <v>2016</v>
      </c>
      <c r="C4875" t="s">
        <v>1763</v>
      </c>
      <c r="D4875" t="s">
        <v>1765</v>
      </c>
      <c r="E4875" t="s">
        <v>1767</v>
      </c>
      <c r="F4875" s="4" t="s">
        <v>560</v>
      </c>
      <c r="G4875" s="4">
        <v>863000</v>
      </c>
      <c r="H4875" s="10">
        <v>869631.9</v>
      </c>
      <c r="I4875">
        <f>IFERROR(VLOOKUP(G4875,'LEAID Match'!$B$2:$C$427,2,FALSE),"")</f>
        <v>5505610</v>
      </c>
    </row>
    <row r="4876" spans="1:9" x14ac:dyDescent="0.2">
      <c r="A4876">
        <f t="shared" si="76"/>
        <v>5505610</v>
      </c>
      <c r="B4876" s="14">
        <v>2015</v>
      </c>
      <c r="C4876" t="s">
        <v>1763</v>
      </c>
      <c r="D4876" t="s">
        <v>1765</v>
      </c>
      <c r="E4876" t="s">
        <v>1767</v>
      </c>
      <c r="F4876" s="14" t="s">
        <v>560</v>
      </c>
      <c r="G4876" s="14">
        <v>863000</v>
      </c>
      <c r="H4876" s="14">
        <v>885795.44</v>
      </c>
      <c r="I4876">
        <f>IFERROR(VLOOKUP(G4876,'LEAID Match'!$B$2:$C$427,2,FALSE),"")</f>
        <v>5505610</v>
      </c>
    </row>
    <row r="4877" spans="1:9" x14ac:dyDescent="0.2">
      <c r="A4877">
        <f t="shared" si="76"/>
        <v>5512180</v>
      </c>
      <c r="B4877">
        <v>2023</v>
      </c>
      <c r="C4877" t="s">
        <v>1763</v>
      </c>
      <c r="D4877" t="s">
        <v>1765</v>
      </c>
      <c r="E4877" t="s">
        <v>1767</v>
      </c>
      <c r="F4877" s="5" t="s">
        <v>561</v>
      </c>
      <c r="G4877" s="5">
        <v>864000</v>
      </c>
      <c r="H4877" s="6">
        <v>193379.51</v>
      </c>
      <c r="I4877">
        <f>IFERROR(VLOOKUP(G4877,'LEAID Match'!$B$2:$C$427,2,FALSE),"")</f>
        <v>5512180</v>
      </c>
    </row>
    <row r="4878" spans="1:9" x14ac:dyDescent="0.2">
      <c r="A4878">
        <f t="shared" si="76"/>
        <v>5512180</v>
      </c>
      <c r="B4878">
        <v>2022</v>
      </c>
      <c r="C4878" t="s">
        <v>1763</v>
      </c>
      <c r="D4878" t="s">
        <v>1765</v>
      </c>
      <c r="E4878" t="s">
        <v>1767</v>
      </c>
      <c r="F4878" s="5" t="s">
        <v>561</v>
      </c>
      <c r="G4878" s="5">
        <v>864000</v>
      </c>
      <c r="H4878" s="6">
        <v>179271.05</v>
      </c>
      <c r="I4878">
        <f>IFERROR(VLOOKUP(G4878,'LEAID Match'!$B$2:$C$427,2,FALSE),"")</f>
        <v>5512180</v>
      </c>
    </row>
    <row r="4879" spans="1:9" x14ac:dyDescent="0.2">
      <c r="A4879">
        <f t="shared" si="76"/>
        <v>5512180</v>
      </c>
      <c r="B4879">
        <v>2021</v>
      </c>
      <c r="C4879" t="s">
        <v>1763</v>
      </c>
      <c r="D4879" t="s">
        <v>1765</v>
      </c>
      <c r="E4879" t="s">
        <v>1767</v>
      </c>
      <c r="F4879" s="5" t="s">
        <v>561</v>
      </c>
      <c r="G4879" s="5">
        <v>864000</v>
      </c>
      <c r="H4879" s="6">
        <v>167981.27</v>
      </c>
      <c r="I4879">
        <f>IFERROR(VLOOKUP(G4879,'LEAID Match'!$B$2:$C$427,2,FALSE),"")</f>
        <v>5512180</v>
      </c>
    </row>
    <row r="4880" spans="1:9" x14ac:dyDescent="0.2">
      <c r="A4880">
        <f t="shared" si="76"/>
        <v>5512180</v>
      </c>
      <c r="B4880">
        <v>2020</v>
      </c>
      <c r="C4880" t="s">
        <v>1763</v>
      </c>
      <c r="D4880" t="s">
        <v>1765</v>
      </c>
      <c r="E4880" t="s">
        <v>1767</v>
      </c>
      <c r="F4880" s="4" t="s">
        <v>561</v>
      </c>
      <c r="G4880" s="4">
        <v>864000</v>
      </c>
      <c r="H4880" s="10">
        <v>157681.47</v>
      </c>
      <c r="I4880">
        <f>IFERROR(VLOOKUP(G4880,'LEAID Match'!$B$2:$C$427,2,FALSE),"")</f>
        <v>5512180</v>
      </c>
    </row>
    <row r="4881" spans="1:9" x14ac:dyDescent="0.2">
      <c r="A4881">
        <f t="shared" si="76"/>
        <v>5512180</v>
      </c>
      <c r="B4881">
        <v>2019</v>
      </c>
      <c r="C4881" t="s">
        <v>1763</v>
      </c>
      <c r="D4881" t="s">
        <v>1765</v>
      </c>
      <c r="E4881" t="s">
        <v>1767</v>
      </c>
      <c r="F4881" s="4" t="s">
        <v>561</v>
      </c>
      <c r="G4881" s="4">
        <v>864000</v>
      </c>
      <c r="H4881" s="10">
        <v>149709.69</v>
      </c>
      <c r="I4881">
        <f>IFERROR(VLOOKUP(G4881,'LEAID Match'!$B$2:$C$427,2,FALSE),"")</f>
        <v>5512180</v>
      </c>
    </row>
    <row r="4882" spans="1:9" x14ac:dyDescent="0.2">
      <c r="A4882">
        <f t="shared" si="76"/>
        <v>5512180</v>
      </c>
      <c r="B4882">
        <v>2018</v>
      </c>
      <c r="C4882" t="s">
        <v>1763</v>
      </c>
      <c r="D4882" t="s">
        <v>1765</v>
      </c>
      <c r="E4882" t="s">
        <v>1767</v>
      </c>
      <c r="F4882" s="4" t="s">
        <v>561</v>
      </c>
      <c r="G4882" s="4">
        <v>864000</v>
      </c>
      <c r="H4882" s="10">
        <v>147546.12</v>
      </c>
      <c r="I4882">
        <f>IFERROR(VLOOKUP(G4882,'LEAID Match'!$B$2:$C$427,2,FALSE),"")</f>
        <v>5512180</v>
      </c>
    </row>
    <row r="4883" spans="1:9" x14ac:dyDescent="0.2">
      <c r="A4883">
        <f t="shared" si="76"/>
        <v>5512180</v>
      </c>
      <c r="B4883">
        <v>2017</v>
      </c>
      <c r="C4883" t="s">
        <v>1763</v>
      </c>
      <c r="D4883" t="s">
        <v>1765</v>
      </c>
      <c r="E4883" t="s">
        <v>1767</v>
      </c>
      <c r="F4883" s="4" t="s">
        <v>561</v>
      </c>
      <c r="G4883" s="4">
        <v>864000</v>
      </c>
      <c r="H4883" s="10">
        <v>148518.54</v>
      </c>
      <c r="I4883">
        <f>IFERROR(VLOOKUP(G4883,'LEAID Match'!$B$2:$C$427,2,FALSE),"")</f>
        <v>5512180</v>
      </c>
    </row>
    <row r="4884" spans="1:9" x14ac:dyDescent="0.2">
      <c r="A4884">
        <f t="shared" si="76"/>
        <v>5512180</v>
      </c>
      <c r="B4884">
        <v>2016</v>
      </c>
      <c r="C4884" t="s">
        <v>1763</v>
      </c>
      <c r="D4884" t="s">
        <v>1765</v>
      </c>
      <c r="E4884" t="s">
        <v>1767</v>
      </c>
      <c r="F4884" s="4" t="s">
        <v>561</v>
      </c>
      <c r="G4884" s="4">
        <v>864000</v>
      </c>
      <c r="H4884" s="10">
        <v>148418.32</v>
      </c>
      <c r="I4884">
        <f>IFERROR(VLOOKUP(G4884,'LEAID Match'!$B$2:$C$427,2,FALSE),"")</f>
        <v>5512180</v>
      </c>
    </row>
    <row r="4885" spans="1:9" x14ac:dyDescent="0.2">
      <c r="A4885">
        <f t="shared" si="76"/>
        <v>5512180</v>
      </c>
      <c r="B4885" s="14">
        <v>2015</v>
      </c>
      <c r="C4885" t="s">
        <v>1763</v>
      </c>
      <c r="D4885" t="s">
        <v>1765</v>
      </c>
      <c r="E4885" t="s">
        <v>1767</v>
      </c>
      <c r="F4885" s="14" t="s">
        <v>561</v>
      </c>
      <c r="G4885" s="14">
        <v>864000</v>
      </c>
      <c r="H4885" s="14">
        <v>143816.21</v>
      </c>
      <c r="I4885">
        <f>IFERROR(VLOOKUP(G4885,'LEAID Match'!$B$2:$C$427,2,FALSE),"")</f>
        <v>5512180</v>
      </c>
    </row>
    <row r="4886" spans="1:9" x14ac:dyDescent="0.2">
      <c r="A4886">
        <f t="shared" si="76"/>
        <v>5512330</v>
      </c>
      <c r="B4886">
        <v>2023</v>
      </c>
      <c r="C4886" t="s">
        <v>1763</v>
      </c>
      <c r="D4886" t="s">
        <v>1765</v>
      </c>
      <c r="E4886" t="s">
        <v>1767</v>
      </c>
      <c r="F4886" s="5" t="s">
        <v>562</v>
      </c>
      <c r="G4886" s="5">
        <v>865000</v>
      </c>
      <c r="H4886" s="6">
        <v>1824072.29</v>
      </c>
      <c r="I4886">
        <f>IFERROR(VLOOKUP(G4886,'LEAID Match'!$B$2:$C$427,2,FALSE),"")</f>
        <v>5512330</v>
      </c>
    </row>
    <row r="4887" spans="1:9" x14ac:dyDescent="0.2">
      <c r="A4887">
        <f t="shared" si="76"/>
        <v>5512330</v>
      </c>
      <c r="B4887">
        <v>2022</v>
      </c>
      <c r="C4887" t="s">
        <v>1763</v>
      </c>
      <c r="D4887" t="s">
        <v>1765</v>
      </c>
      <c r="E4887" t="s">
        <v>1767</v>
      </c>
      <c r="F4887" s="5" t="s">
        <v>562</v>
      </c>
      <c r="G4887" s="5">
        <v>865000</v>
      </c>
      <c r="H4887" s="6">
        <v>1745632.76</v>
      </c>
      <c r="I4887">
        <f>IFERROR(VLOOKUP(G4887,'LEAID Match'!$B$2:$C$427,2,FALSE),"")</f>
        <v>5512330</v>
      </c>
    </row>
    <row r="4888" spans="1:9" x14ac:dyDescent="0.2">
      <c r="A4888">
        <f t="shared" si="76"/>
        <v>5512330</v>
      </c>
      <c r="B4888">
        <v>2021</v>
      </c>
      <c r="C4888" t="s">
        <v>1763</v>
      </c>
      <c r="D4888" t="s">
        <v>1765</v>
      </c>
      <c r="E4888" t="s">
        <v>1767</v>
      </c>
      <c r="F4888" s="5" t="s">
        <v>562</v>
      </c>
      <c r="G4888" s="5">
        <v>865000</v>
      </c>
      <c r="H4888" s="6">
        <v>1701945.01</v>
      </c>
      <c r="I4888">
        <f>IFERROR(VLOOKUP(G4888,'LEAID Match'!$B$2:$C$427,2,FALSE),"")</f>
        <v>5512330</v>
      </c>
    </row>
    <row r="4889" spans="1:9" x14ac:dyDescent="0.2">
      <c r="A4889">
        <f t="shared" si="76"/>
        <v>5512330</v>
      </c>
      <c r="B4889">
        <v>2020</v>
      </c>
      <c r="C4889" t="s">
        <v>1763</v>
      </c>
      <c r="D4889" t="s">
        <v>1765</v>
      </c>
      <c r="E4889" t="s">
        <v>1767</v>
      </c>
      <c r="F4889" s="4" t="s">
        <v>562</v>
      </c>
      <c r="G4889" s="4">
        <v>865000</v>
      </c>
      <c r="H4889" s="10">
        <v>1656206.74</v>
      </c>
      <c r="I4889">
        <f>IFERROR(VLOOKUP(G4889,'LEAID Match'!$B$2:$C$427,2,FALSE),"")</f>
        <v>5512330</v>
      </c>
    </row>
    <row r="4890" spans="1:9" x14ac:dyDescent="0.2">
      <c r="A4890">
        <f t="shared" si="76"/>
        <v>5512330</v>
      </c>
      <c r="B4890">
        <v>2019</v>
      </c>
      <c r="C4890" t="s">
        <v>1763</v>
      </c>
      <c r="D4890" t="s">
        <v>1765</v>
      </c>
      <c r="E4890" t="s">
        <v>1767</v>
      </c>
      <c r="F4890" s="4" t="s">
        <v>562</v>
      </c>
      <c r="G4890" s="4">
        <v>865000</v>
      </c>
      <c r="H4890" s="10">
        <v>1623086.16</v>
      </c>
      <c r="I4890">
        <f>IFERROR(VLOOKUP(G4890,'LEAID Match'!$B$2:$C$427,2,FALSE),"")</f>
        <v>5512330</v>
      </c>
    </row>
    <row r="4891" spans="1:9" x14ac:dyDescent="0.2">
      <c r="A4891">
        <f t="shared" si="76"/>
        <v>5512330</v>
      </c>
      <c r="B4891">
        <v>2018</v>
      </c>
      <c r="C4891" t="s">
        <v>1763</v>
      </c>
      <c r="D4891" t="s">
        <v>1765</v>
      </c>
      <c r="E4891" t="s">
        <v>1767</v>
      </c>
      <c r="F4891" s="4" t="s">
        <v>562</v>
      </c>
      <c r="G4891" s="4">
        <v>865000</v>
      </c>
      <c r="H4891" s="10">
        <v>1596329.1</v>
      </c>
      <c r="I4891">
        <f>IFERROR(VLOOKUP(G4891,'LEAID Match'!$B$2:$C$427,2,FALSE),"")</f>
        <v>5512330</v>
      </c>
    </row>
    <row r="4892" spans="1:9" x14ac:dyDescent="0.2">
      <c r="A4892">
        <f t="shared" si="76"/>
        <v>5512330</v>
      </c>
      <c r="B4892">
        <v>2017</v>
      </c>
      <c r="C4892" t="s">
        <v>1763</v>
      </c>
      <c r="D4892" t="s">
        <v>1765</v>
      </c>
      <c r="E4892" t="s">
        <v>1767</v>
      </c>
      <c r="F4892" s="4" t="s">
        <v>562</v>
      </c>
      <c r="G4892" s="4">
        <v>865000</v>
      </c>
      <c r="H4892" s="10">
        <v>1581420.34</v>
      </c>
      <c r="I4892">
        <f>IFERROR(VLOOKUP(G4892,'LEAID Match'!$B$2:$C$427,2,FALSE),"")</f>
        <v>5512330</v>
      </c>
    </row>
    <row r="4893" spans="1:9" x14ac:dyDescent="0.2">
      <c r="A4893">
        <f t="shared" si="76"/>
        <v>5512330</v>
      </c>
      <c r="B4893">
        <v>2016</v>
      </c>
      <c r="C4893" t="s">
        <v>1763</v>
      </c>
      <c r="D4893" t="s">
        <v>1765</v>
      </c>
      <c r="E4893" t="s">
        <v>1767</v>
      </c>
      <c r="F4893" s="4" t="s">
        <v>562</v>
      </c>
      <c r="G4893" s="4">
        <v>865000</v>
      </c>
      <c r="H4893" s="10">
        <v>1582617.75</v>
      </c>
      <c r="I4893">
        <f>IFERROR(VLOOKUP(G4893,'LEAID Match'!$B$2:$C$427,2,FALSE),"")</f>
        <v>5512330</v>
      </c>
    </row>
    <row r="4894" spans="1:9" x14ac:dyDescent="0.2">
      <c r="A4894">
        <f t="shared" si="76"/>
        <v>5512330</v>
      </c>
      <c r="B4894" s="14">
        <v>2015</v>
      </c>
      <c r="C4894" t="s">
        <v>1763</v>
      </c>
      <c r="D4894" t="s">
        <v>1765</v>
      </c>
      <c r="E4894" t="s">
        <v>1767</v>
      </c>
      <c r="F4894" s="14" t="s">
        <v>562</v>
      </c>
      <c r="G4894" s="14">
        <v>865000</v>
      </c>
      <c r="H4894" s="14">
        <v>1572612.93</v>
      </c>
      <c r="I4894">
        <f>IFERROR(VLOOKUP(G4894,'LEAID Match'!$B$2:$C$427,2,FALSE),"")</f>
        <v>5512330</v>
      </c>
    </row>
    <row r="4895" spans="1:9" x14ac:dyDescent="0.2">
      <c r="A4895">
        <f t="shared" si="76"/>
        <v>5512210</v>
      </c>
      <c r="B4895">
        <v>2023</v>
      </c>
      <c r="C4895" t="s">
        <v>1763</v>
      </c>
      <c r="D4895" t="s">
        <v>1765</v>
      </c>
      <c r="E4895" t="s">
        <v>1767</v>
      </c>
      <c r="F4895" s="5" t="s">
        <v>563</v>
      </c>
      <c r="G4895" s="5">
        <v>868000</v>
      </c>
      <c r="H4895" s="6">
        <v>178551.65</v>
      </c>
      <c r="I4895">
        <f>IFERROR(VLOOKUP(G4895,'LEAID Match'!$B$2:$C$427,2,FALSE),"")</f>
        <v>5512210</v>
      </c>
    </row>
    <row r="4896" spans="1:9" x14ac:dyDescent="0.2">
      <c r="A4896">
        <f t="shared" si="76"/>
        <v>5512210</v>
      </c>
      <c r="B4896">
        <v>2022</v>
      </c>
      <c r="C4896" t="s">
        <v>1763</v>
      </c>
      <c r="D4896" t="s">
        <v>1765</v>
      </c>
      <c r="E4896" t="s">
        <v>1767</v>
      </c>
      <c r="F4896" s="5" t="s">
        <v>563</v>
      </c>
      <c r="G4896" s="5">
        <v>868000</v>
      </c>
      <c r="H4896" s="6">
        <v>173457.01</v>
      </c>
      <c r="I4896">
        <f>IFERROR(VLOOKUP(G4896,'LEAID Match'!$B$2:$C$427,2,FALSE),"")</f>
        <v>5512210</v>
      </c>
    </row>
    <row r="4897" spans="1:9" x14ac:dyDescent="0.2">
      <c r="A4897">
        <f t="shared" si="76"/>
        <v>5512210</v>
      </c>
      <c r="B4897">
        <v>2021</v>
      </c>
      <c r="C4897" t="s">
        <v>1763</v>
      </c>
      <c r="D4897" t="s">
        <v>1765</v>
      </c>
      <c r="E4897" t="s">
        <v>1767</v>
      </c>
      <c r="F4897" s="5" t="s">
        <v>563</v>
      </c>
      <c r="G4897" s="5">
        <v>868000</v>
      </c>
      <c r="H4897" s="6">
        <v>172240.17</v>
      </c>
      <c r="I4897">
        <f>IFERROR(VLOOKUP(G4897,'LEAID Match'!$B$2:$C$427,2,FALSE),"")</f>
        <v>5512210</v>
      </c>
    </row>
    <row r="4898" spans="1:9" x14ac:dyDescent="0.2">
      <c r="A4898">
        <f t="shared" si="76"/>
        <v>5512210</v>
      </c>
      <c r="B4898">
        <v>2020</v>
      </c>
      <c r="C4898" t="s">
        <v>1763</v>
      </c>
      <c r="D4898" t="s">
        <v>1765</v>
      </c>
      <c r="E4898" t="s">
        <v>1767</v>
      </c>
      <c r="F4898" s="4" t="s">
        <v>563</v>
      </c>
      <c r="G4898" s="4">
        <v>868000</v>
      </c>
      <c r="H4898" s="10">
        <v>170938.33</v>
      </c>
      <c r="I4898">
        <f>IFERROR(VLOOKUP(G4898,'LEAID Match'!$B$2:$C$427,2,FALSE),"")</f>
        <v>5512210</v>
      </c>
    </row>
    <row r="4899" spans="1:9" x14ac:dyDescent="0.2">
      <c r="A4899">
        <f t="shared" si="76"/>
        <v>5512210</v>
      </c>
      <c r="B4899">
        <v>2019</v>
      </c>
      <c r="C4899" t="s">
        <v>1763</v>
      </c>
      <c r="D4899" t="s">
        <v>1765</v>
      </c>
      <c r="E4899" t="s">
        <v>1767</v>
      </c>
      <c r="F4899" s="4" t="s">
        <v>563</v>
      </c>
      <c r="G4899" s="4">
        <v>868000</v>
      </c>
      <c r="H4899" s="10">
        <v>171840.55</v>
      </c>
      <c r="I4899">
        <f>IFERROR(VLOOKUP(G4899,'LEAID Match'!$B$2:$C$427,2,FALSE),"")</f>
        <v>5512210</v>
      </c>
    </row>
    <row r="4900" spans="1:9" x14ac:dyDescent="0.2">
      <c r="A4900">
        <f t="shared" si="76"/>
        <v>5512210</v>
      </c>
      <c r="B4900">
        <v>2018</v>
      </c>
      <c r="C4900" t="s">
        <v>1763</v>
      </c>
      <c r="D4900" t="s">
        <v>1765</v>
      </c>
      <c r="E4900" t="s">
        <v>1767</v>
      </c>
      <c r="F4900" s="4" t="s">
        <v>563</v>
      </c>
      <c r="G4900" s="4">
        <v>868000</v>
      </c>
      <c r="H4900" s="10">
        <v>174735.75</v>
      </c>
      <c r="I4900">
        <f>IFERROR(VLOOKUP(G4900,'LEAID Match'!$B$2:$C$427,2,FALSE),"")</f>
        <v>5512210</v>
      </c>
    </row>
    <row r="4901" spans="1:9" x14ac:dyDescent="0.2">
      <c r="A4901">
        <f t="shared" si="76"/>
        <v>5512210</v>
      </c>
      <c r="B4901">
        <v>2017</v>
      </c>
      <c r="C4901" t="s">
        <v>1763</v>
      </c>
      <c r="D4901" t="s">
        <v>1765</v>
      </c>
      <c r="E4901" t="s">
        <v>1767</v>
      </c>
      <c r="F4901" s="4" t="s">
        <v>563</v>
      </c>
      <c r="G4901" s="4">
        <v>868000</v>
      </c>
      <c r="H4901" s="10">
        <v>176823.67999999999</v>
      </c>
      <c r="I4901">
        <f>IFERROR(VLOOKUP(G4901,'LEAID Match'!$B$2:$C$427,2,FALSE),"")</f>
        <v>5512210</v>
      </c>
    </row>
    <row r="4902" spans="1:9" x14ac:dyDescent="0.2">
      <c r="A4902">
        <f t="shared" si="76"/>
        <v>5512210</v>
      </c>
      <c r="B4902">
        <v>2016</v>
      </c>
      <c r="C4902" t="s">
        <v>1763</v>
      </c>
      <c r="D4902" t="s">
        <v>1765</v>
      </c>
      <c r="E4902" t="s">
        <v>1767</v>
      </c>
      <c r="F4902" s="4" t="s">
        <v>563</v>
      </c>
      <c r="G4902" s="4">
        <v>868000</v>
      </c>
      <c r="H4902" s="10">
        <v>179328.79</v>
      </c>
      <c r="I4902">
        <f>IFERROR(VLOOKUP(G4902,'LEAID Match'!$B$2:$C$427,2,FALSE),"")</f>
        <v>5512210</v>
      </c>
    </row>
    <row r="4903" spans="1:9" x14ac:dyDescent="0.2">
      <c r="A4903">
        <f t="shared" si="76"/>
        <v>5512210</v>
      </c>
      <c r="B4903" s="14">
        <v>2015</v>
      </c>
      <c r="C4903" t="s">
        <v>1763</v>
      </c>
      <c r="D4903" t="s">
        <v>1765</v>
      </c>
      <c r="E4903" t="s">
        <v>1767</v>
      </c>
      <c r="F4903" s="14" t="s">
        <v>563</v>
      </c>
      <c r="G4903" s="14">
        <v>868000</v>
      </c>
      <c r="H4903" s="14">
        <v>181366.36</v>
      </c>
      <c r="I4903">
        <f>IFERROR(VLOOKUP(G4903,'LEAID Match'!$B$2:$C$427,2,FALSE),"")</f>
        <v>5512210</v>
      </c>
    </row>
    <row r="4904" spans="1:9" x14ac:dyDescent="0.2">
      <c r="A4904">
        <f t="shared" si="76"/>
        <v>5509900</v>
      </c>
      <c r="B4904">
        <v>2023</v>
      </c>
      <c r="C4904" t="s">
        <v>1763</v>
      </c>
      <c r="D4904" t="s">
        <v>1765</v>
      </c>
      <c r="E4904" t="s">
        <v>1767</v>
      </c>
      <c r="F4904" s="5" t="s">
        <v>564</v>
      </c>
      <c r="G4904" s="5">
        <v>869000</v>
      </c>
      <c r="H4904" s="6">
        <v>187537</v>
      </c>
      <c r="I4904">
        <f>IFERROR(VLOOKUP(G4904,'LEAID Match'!$B$2:$C$427,2,FALSE),"")</f>
        <v>5509900</v>
      </c>
    </row>
    <row r="4905" spans="1:9" x14ac:dyDescent="0.2">
      <c r="A4905">
        <f t="shared" si="76"/>
        <v>5509900</v>
      </c>
      <c r="B4905">
        <v>2022</v>
      </c>
      <c r="C4905" t="s">
        <v>1763</v>
      </c>
      <c r="D4905" t="s">
        <v>1765</v>
      </c>
      <c r="E4905" t="s">
        <v>1767</v>
      </c>
      <c r="F4905" s="5" t="s">
        <v>564</v>
      </c>
      <c r="G4905" s="5">
        <v>869000</v>
      </c>
      <c r="H4905" s="6">
        <v>181584.18</v>
      </c>
      <c r="I4905">
        <f>IFERROR(VLOOKUP(G4905,'LEAID Match'!$B$2:$C$427,2,FALSE),"")</f>
        <v>5509900</v>
      </c>
    </row>
    <row r="4906" spans="1:9" x14ac:dyDescent="0.2">
      <c r="A4906">
        <f t="shared" si="76"/>
        <v>5509900</v>
      </c>
      <c r="B4906">
        <v>2021</v>
      </c>
      <c r="C4906" t="s">
        <v>1763</v>
      </c>
      <c r="D4906" t="s">
        <v>1765</v>
      </c>
      <c r="E4906" t="s">
        <v>1767</v>
      </c>
      <c r="F4906" s="5" t="s">
        <v>564</v>
      </c>
      <c r="G4906" s="5">
        <v>869000</v>
      </c>
      <c r="H4906" s="6">
        <v>181130.48</v>
      </c>
      <c r="I4906">
        <f>IFERROR(VLOOKUP(G4906,'LEAID Match'!$B$2:$C$427,2,FALSE),"")</f>
        <v>5509900</v>
      </c>
    </row>
    <row r="4907" spans="1:9" x14ac:dyDescent="0.2">
      <c r="A4907">
        <f t="shared" si="76"/>
        <v>5509900</v>
      </c>
      <c r="B4907">
        <v>2020</v>
      </c>
      <c r="C4907" t="s">
        <v>1763</v>
      </c>
      <c r="D4907" t="s">
        <v>1765</v>
      </c>
      <c r="E4907" t="s">
        <v>1767</v>
      </c>
      <c r="F4907" s="4" t="s">
        <v>564</v>
      </c>
      <c r="G4907" s="4">
        <v>869000</v>
      </c>
      <c r="H4907" s="10">
        <v>178039.4</v>
      </c>
      <c r="I4907">
        <f>IFERROR(VLOOKUP(G4907,'LEAID Match'!$B$2:$C$427,2,FALSE),"")</f>
        <v>5509900</v>
      </c>
    </row>
    <row r="4908" spans="1:9" x14ac:dyDescent="0.2">
      <c r="A4908">
        <f t="shared" si="76"/>
        <v>5509900</v>
      </c>
      <c r="B4908">
        <v>2019</v>
      </c>
      <c r="C4908" t="s">
        <v>1763</v>
      </c>
      <c r="D4908" t="s">
        <v>1765</v>
      </c>
      <c r="E4908" t="s">
        <v>1767</v>
      </c>
      <c r="F4908" s="4" t="s">
        <v>564</v>
      </c>
      <c r="G4908" s="4">
        <v>869000</v>
      </c>
      <c r="H4908" s="10">
        <v>173774.01</v>
      </c>
      <c r="I4908">
        <f>IFERROR(VLOOKUP(G4908,'LEAID Match'!$B$2:$C$427,2,FALSE),"")</f>
        <v>5509900</v>
      </c>
    </row>
    <row r="4909" spans="1:9" x14ac:dyDescent="0.2">
      <c r="A4909">
        <f t="shared" si="76"/>
        <v>5509900</v>
      </c>
      <c r="B4909">
        <v>2018</v>
      </c>
      <c r="C4909" t="s">
        <v>1763</v>
      </c>
      <c r="D4909" t="s">
        <v>1765</v>
      </c>
      <c r="E4909" t="s">
        <v>1767</v>
      </c>
      <c r="F4909" s="4" t="s">
        <v>564</v>
      </c>
      <c r="G4909" s="4">
        <v>869000</v>
      </c>
      <c r="H4909" s="10">
        <v>169228.19</v>
      </c>
      <c r="I4909">
        <f>IFERROR(VLOOKUP(G4909,'LEAID Match'!$B$2:$C$427,2,FALSE),"")</f>
        <v>5509900</v>
      </c>
    </row>
    <row r="4910" spans="1:9" x14ac:dyDescent="0.2">
      <c r="A4910">
        <f t="shared" si="76"/>
        <v>5509900</v>
      </c>
      <c r="B4910">
        <v>2017</v>
      </c>
      <c r="C4910" t="s">
        <v>1763</v>
      </c>
      <c r="D4910" t="s">
        <v>1765</v>
      </c>
      <c r="E4910" t="s">
        <v>1767</v>
      </c>
      <c r="F4910" s="4" t="s">
        <v>564</v>
      </c>
      <c r="G4910" s="4">
        <v>869000</v>
      </c>
      <c r="H4910" s="10">
        <v>164520.6</v>
      </c>
      <c r="I4910">
        <f>IFERROR(VLOOKUP(G4910,'LEAID Match'!$B$2:$C$427,2,FALSE),"")</f>
        <v>5509900</v>
      </c>
    </row>
    <row r="4911" spans="1:9" x14ac:dyDescent="0.2">
      <c r="A4911">
        <f t="shared" si="76"/>
        <v>5509900</v>
      </c>
      <c r="B4911">
        <v>2016</v>
      </c>
      <c r="C4911" t="s">
        <v>1763</v>
      </c>
      <c r="D4911" t="s">
        <v>1765</v>
      </c>
      <c r="E4911" t="s">
        <v>1767</v>
      </c>
      <c r="F4911" s="4" t="s">
        <v>564</v>
      </c>
      <c r="G4911" s="4">
        <v>869000</v>
      </c>
      <c r="H4911" s="10">
        <v>159541.15</v>
      </c>
      <c r="I4911">
        <f>IFERROR(VLOOKUP(G4911,'LEAID Match'!$B$2:$C$427,2,FALSE),"")</f>
        <v>5509900</v>
      </c>
    </row>
    <row r="4912" spans="1:9" x14ac:dyDescent="0.2">
      <c r="A4912">
        <f t="shared" si="76"/>
        <v>5509900</v>
      </c>
      <c r="B4912" s="14">
        <v>2015</v>
      </c>
      <c r="C4912" t="s">
        <v>1763</v>
      </c>
      <c r="D4912" t="s">
        <v>1765</v>
      </c>
      <c r="E4912" t="s">
        <v>1767</v>
      </c>
      <c r="F4912" s="14" t="s">
        <v>564</v>
      </c>
      <c r="G4912" s="14">
        <v>869000</v>
      </c>
      <c r="H4912" s="14">
        <v>151209.85999999999</v>
      </c>
      <c r="I4912">
        <f>IFERROR(VLOOKUP(G4912,'LEAID Match'!$B$2:$C$427,2,FALSE),"")</f>
        <v>5509900</v>
      </c>
    </row>
    <row r="4913" spans="1:9" x14ac:dyDescent="0.2">
      <c r="A4913" t="str">
        <f t="shared" si="76"/>
        <v/>
      </c>
      <c r="B4913">
        <v>2023</v>
      </c>
      <c r="C4913" t="s">
        <v>1763</v>
      </c>
      <c r="D4913" t="s">
        <v>1765</v>
      </c>
      <c r="E4913" t="s">
        <v>1767</v>
      </c>
      <c r="F4913" s="5" t="s">
        <v>565</v>
      </c>
      <c r="G4913" s="5">
        <v>870000</v>
      </c>
      <c r="H4913" s="6">
        <v>92473.06</v>
      </c>
      <c r="I4913" t="str">
        <f>IFERROR(VLOOKUP(G4913,'LEAID Match'!$B$2:$C$427,2,FALSE),"")</f>
        <v/>
      </c>
    </row>
    <row r="4914" spans="1:9" x14ac:dyDescent="0.2">
      <c r="A4914" t="str">
        <f t="shared" si="76"/>
        <v/>
      </c>
      <c r="B4914">
        <v>2022</v>
      </c>
      <c r="C4914" t="s">
        <v>1763</v>
      </c>
      <c r="D4914" t="s">
        <v>1765</v>
      </c>
      <c r="E4914" t="s">
        <v>1767</v>
      </c>
      <c r="F4914" s="5" t="s">
        <v>565</v>
      </c>
      <c r="G4914" s="5">
        <v>870000</v>
      </c>
      <c r="H4914" s="6">
        <v>84853.55</v>
      </c>
      <c r="I4914" t="str">
        <f>IFERROR(VLOOKUP(G4914,'LEAID Match'!$B$2:$C$427,2,FALSE),"")</f>
        <v/>
      </c>
    </row>
    <row r="4915" spans="1:9" x14ac:dyDescent="0.2">
      <c r="A4915" t="str">
        <f t="shared" si="76"/>
        <v/>
      </c>
      <c r="B4915">
        <v>2021</v>
      </c>
      <c r="C4915" t="s">
        <v>1763</v>
      </c>
      <c r="D4915" t="s">
        <v>1765</v>
      </c>
      <c r="E4915" t="s">
        <v>1767</v>
      </c>
      <c r="F4915" s="5" t="s">
        <v>565</v>
      </c>
      <c r="G4915" s="5">
        <v>870000</v>
      </c>
      <c r="H4915" s="6">
        <v>78873.36</v>
      </c>
      <c r="I4915" t="str">
        <f>IFERROR(VLOOKUP(G4915,'LEAID Match'!$B$2:$C$427,2,FALSE),"")</f>
        <v/>
      </c>
    </row>
    <row r="4916" spans="1:9" x14ac:dyDescent="0.2">
      <c r="A4916" t="str">
        <f t="shared" si="76"/>
        <v/>
      </c>
      <c r="B4916">
        <v>2020</v>
      </c>
      <c r="C4916" t="s">
        <v>1763</v>
      </c>
      <c r="D4916" t="s">
        <v>1765</v>
      </c>
      <c r="E4916" t="s">
        <v>1767</v>
      </c>
      <c r="F4916" s="4" t="s">
        <v>565</v>
      </c>
      <c r="G4916" s="4">
        <v>870000</v>
      </c>
      <c r="H4916" s="10">
        <v>71472.479999999996</v>
      </c>
      <c r="I4916" t="str">
        <f>IFERROR(VLOOKUP(G4916,'LEAID Match'!$B$2:$C$427,2,FALSE),"")</f>
        <v/>
      </c>
    </row>
    <row r="4917" spans="1:9" x14ac:dyDescent="0.2">
      <c r="A4917" t="str">
        <f t="shared" si="76"/>
        <v/>
      </c>
      <c r="B4917">
        <v>2019</v>
      </c>
      <c r="C4917" t="s">
        <v>1763</v>
      </c>
      <c r="D4917" t="s">
        <v>1765</v>
      </c>
      <c r="E4917" t="s">
        <v>1767</v>
      </c>
      <c r="F4917" s="4" t="s">
        <v>565</v>
      </c>
      <c r="G4917" s="4">
        <v>870000</v>
      </c>
      <c r="H4917" s="10">
        <v>66381.09</v>
      </c>
      <c r="I4917" t="str">
        <f>IFERROR(VLOOKUP(G4917,'LEAID Match'!$B$2:$C$427,2,FALSE),"")</f>
        <v/>
      </c>
    </row>
    <row r="4918" spans="1:9" x14ac:dyDescent="0.2">
      <c r="A4918" t="str">
        <f t="shared" si="76"/>
        <v/>
      </c>
      <c r="B4918">
        <v>2018</v>
      </c>
      <c r="C4918" t="s">
        <v>1763</v>
      </c>
      <c r="D4918" t="s">
        <v>1765</v>
      </c>
      <c r="E4918" t="s">
        <v>1767</v>
      </c>
      <c r="F4918" s="4" t="s">
        <v>565</v>
      </c>
      <c r="G4918" s="4">
        <v>870000</v>
      </c>
      <c r="H4918" s="10">
        <v>61254.559999999998</v>
      </c>
      <c r="I4918" t="str">
        <f>IFERROR(VLOOKUP(G4918,'LEAID Match'!$B$2:$C$427,2,FALSE),"")</f>
        <v/>
      </c>
    </row>
    <row r="4919" spans="1:9" x14ac:dyDescent="0.2">
      <c r="A4919" t="str">
        <f t="shared" si="76"/>
        <v/>
      </c>
      <c r="B4919">
        <v>2017</v>
      </c>
      <c r="C4919" t="s">
        <v>1763</v>
      </c>
      <c r="D4919" t="s">
        <v>1765</v>
      </c>
      <c r="E4919" t="s">
        <v>1767</v>
      </c>
      <c r="F4919" s="4" t="s">
        <v>565</v>
      </c>
      <c r="G4919" s="4">
        <v>870000</v>
      </c>
      <c r="H4919" s="10">
        <v>55994.27</v>
      </c>
      <c r="I4919" t="str">
        <f>IFERROR(VLOOKUP(G4919,'LEAID Match'!$B$2:$C$427,2,FALSE),"")</f>
        <v/>
      </c>
    </row>
    <row r="4920" spans="1:9" x14ac:dyDescent="0.2">
      <c r="A4920" t="str">
        <f t="shared" si="76"/>
        <v/>
      </c>
      <c r="B4920">
        <v>2016</v>
      </c>
      <c r="C4920" t="s">
        <v>1763</v>
      </c>
      <c r="D4920" t="s">
        <v>1765</v>
      </c>
      <c r="E4920" t="s">
        <v>1767</v>
      </c>
      <c r="F4920" s="4" t="s">
        <v>565</v>
      </c>
      <c r="G4920" s="4">
        <v>870000</v>
      </c>
      <c r="H4920" s="10">
        <v>51402.06</v>
      </c>
      <c r="I4920" t="str">
        <f>IFERROR(VLOOKUP(G4920,'LEAID Match'!$B$2:$C$427,2,FALSE),"")</f>
        <v/>
      </c>
    </row>
    <row r="4921" spans="1:9" x14ac:dyDescent="0.2">
      <c r="A4921" t="str">
        <f t="shared" si="76"/>
        <v/>
      </c>
      <c r="B4921" s="14">
        <v>2015</v>
      </c>
      <c r="C4921" t="s">
        <v>1763</v>
      </c>
      <c r="D4921" t="s">
        <v>1765</v>
      </c>
      <c r="E4921" t="s">
        <v>1767</v>
      </c>
      <c r="F4921" s="14" t="s">
        <v>565</v>
      </c>
      <c r="G4921" s="14">
        <v>870000</v>
      </c>
      <c r="H4921" s="14">
        <v>48908.88</v>
      </c>
      <c r="I4921" t="str">
        <f>IFERROR(VLOOKUP(G4921,'LEAID Match'!$B$2:$C$427,2,FALSE),"")</f>
        <v/>
      </c>
    </row>
    <row r="4922" spans="1:9" x14ac:dyDescent="0.2">
      <c r="A4922" t="str">
        <f t="shared" si="76"/>
        <v/>
      </c>
      <c r="B4922">
        <v>2023</v>
      </c>
      <c r="C4922" t="s">
        <v>1763</v>
      </c>
      <c r="D4922" t="s">
        <v>1765</v>
      </c>
      <c r="E4922" t="s">
        <v>1767</v>
      </c>
      <c r="F4922" s="5" t="s">
        <v>566</v>
      </c>
      <c r="G4922" s="5">
        <v>871000</v>
      </c>
      <c r="H4922" s="6">
        <v>115069.77</v>
      </c>
      <c r="I4922" t="str">
        <f>IFERROR(VLOOKUP(G4922,'LEAID Match'!$B$2:$C$427,2,FALSE),"")</f>
        <v/>
      </c>
    </row>
    <row r="4923" spans="1:9" x14ac:dyDescent="0.2">
      <c r="A4923" t="str">
        <f t="shared" si="76"/>
        <v/>
      </c>
      <c r="B4923">
        <v>2022</v>
      </c>
      <c r="C4923" t="s">
        <v>1763</v>
      </c>
      <c r="D4923" t="s">
        <v>1765</v>
      </c>
      <c r="E4923" t="s">
        <v>1767</v>
      </c>
      <c r="F4923" s="5" t="s">
        <v>566</v>
      </c>
      <c r="G4923" s="5">
        <v>871000</v>
      </c>
      <c r="H4923" s="6">
        <v>109631.66</v>
      </c>
      <c r="I4923" t="str">
        <f>IFERROR(VLOOKUP(G4923,'LEAID Match'!$B$2:$C$427,2,FALSE),"")</f>
        <v/>
      </c>
    </row>
    <row r="4924" spans="1:9" x14ac:dyDescent="0.2">
      <c r="A4924" t="str">
        <f t="shared" si="76"/>
        <v/>
      </c>
      <c r="B4924">
        <v>2021</v>
      </c>
      <c r="C4924" t="s">
        <v>1763</v>
      </c>
      <c r="D4924" t="s">
        <v>1765</v>
      </c>
      <c r="E4924" t="s">
        <v>1767</v>
      </c>
      <c r="F4924" s="5" t="s">
        <v>566</v>
      </c>
      <c r="G4924" s="5">
        <v>871000</v>
      </c>
      <c r="H4924" s="6">
        <v>103933.33</v>
      </c>
      <c r="I4924" t="str">
        <f>IFERROR(VLOOKUP(G4924,'LEAID Match'!$B$2:$C$427,2,FALSE),"")</f>
        <v/>
      </c>
    </row>
    <row r="4925" spans="1:9" x14ac:dyDescent="0.2">
      <c r="A4925" t="str">
        <f t="shared" si="76"/>
        <v/>
      </c>
      <c r="B4925">
        <v>2020</v>
      </c>
      <c r="C4925" t="s">
        <v>1763</v>
      </c>
      <c r="D4925" t="s">
        <v>1765</v>
      </c>
      <c r="E4925" t="s">
        <v>1767</v>
      </c>
      <c r="F4925" s="4" t="s">
        <v>566</v>
      </c>
      <c r="G4925" s="4">
        <v>871000</v>
      </c>
      <c r="H4925" s="10">
        <v>96969.31</v>
      </c>
      <c r="I4925" t="str">
        <f>IFERROR(VLOOKUP(G4925,'LEAID Match'!$B$2:$C$427,2,FALSE),"")</f>
        <v/>
      </c>
    </row>
    <row r="4926" spans="1:9" x14ac:dyDescent="0.2">
      <c r="A4926" t="str">
        <f t="shared" si="76"/>
        <v/>
      </c>
      <c r="B4926">
        <v>2019</v>
      </c>
      <c r="C4926" t="s">
        <v>1763</v>
      </c>
      <c r="D4926" t="s">
        <v>1765</v>
      </c>
      <c r="E4926" t="s">
        <v>1767</v>
      </c>
      <c r="F4926" s="4" t="s">
        <v>566</v>
      </c>
      <c r="G4926" s="4">
        <v>871000</v>
      </c>
      <c r="H4926" s="10">
        <v>91117.15</v>
      </c>
      <c r="I4926" t="str">
        <f>IFERROR(VLOOKUP(G4926,'LEAID Match'!$B$2:$C$427,2,FALSE),"")</f>
        <v/>
      </c>
    </row>
    <row r="4927" spans="1:9" x14ac:dyDescent="0.2">
      <c r="A4927" t="str">
        <f t="shared" si="76"/>
        <v/>
      </c>
      <c r="B4927">
        <v>2018</v>
      </c>
      <c r="C4927" t="s">
        <v>1763</v>
      </c>
      <c r="D4927" t="s">
        <v>1765</v>
      </c>
      <c r="E4927" t="s">
        <v>1767</v>
      </c>
      <c r="F4927" s="4" t="s">
        <v>566</v>
      </c>
      <c r="G4927" s="4">
        <v>871000</v>
      </c>
      <c r="H4927" s="10">
        <v>87332.84</v>
      </c>
      <c r="I4927" t="str">
        <f>IFERROR(VLOOKUP(G4927,'LEAID Match'!$B$2:$C$427,2,FALSE),"")</f>
        <v/>
      </c>
    </row>
    <row r="4928" spans="1:9" x14ac:dyDescent="0.2">
      <c r="A4928" t="str">
        <f t="shared" si="76"/>
        <v/>
      </c>
      <c r="B4928">
        <v>2017</v>
      </c>
      <c r="C4928" t="s">
        <v>1763</v>
      </c>
      <c r="D4928" t="s">
        <v>1765</v>
      </c>
      <c r="E4928" t="s">
        <v>1767</v>
      </c>
      <c r="F4928" s="4" t="s">
        <v>566</v>
      </c>
      <c r="G4928" s="4">
        <v>871000</v>
      </c>
      <c r="H4928" s="10">
        <v>84656.55</v>
      </c>
      <c r="I4928" t="str">
        <f>IFERROR(VLOOKUP(G4928,'LEAID Match'!$B$2:$C$427,2,FALSE),"")</f>
        <v/>
      </c>
    </row>
    <row r="4929" spans="1:9" x14ac:dyDescent="0.2">
      <c r="A4929" t="str">
        <f t="shared" si="76"/>
        <v/>
      </c>
      <c r="B4929">
        <v>2016</v>
      </c>
      <c r="C4929" t="s">
        <v>1763</v>
      </c>
      <c r="D4929" t="s">
        <v>1765</v>
      </c>
      <c r="E4929" t="s">
        <v>1767</v>
      </c>
      <c r="F4929" s="4" t="s">
        <v>566</v>
      </c>
      <c r="G4929" s="4">
        <v>871000</v>
      </c>
      <c r="H4929" s="10">
        <v>81542.95</v>
      </c>
      <c r="I4929" t="str">
        <f>IFERROR(VLOOKUP(G4929,'LEAID Match'!$B$2:$C$427,2,FALSE),"")</f>
        <v/>
      </c>
    </row>
    <row r="4930" spans="1:9" x14ac:dyDescent="0.2">
      <c r="A4930" t="str">
        <f t="shared" si="76"/>
        <v/>
      </c>
      <c r="B4930" s="14">
        <v>2015</v>
      </c>
      <c r="C4930" t="s">
        <v>1763</v>
      </c>
      <c r="D4930" t="s">
        <v>1765</v>
      </c>
      <c r="E4930" t="s">
        <v>1767</v>
      </c>
      <c r="F4930" s="14" t="s">
        <v>566</v>
      </c>
      <c r="G4930" s="14">
        <v>871000</v>
      </c>
      <c r="H4930" s="14">
        <v>80061.929999999993</v>
      </c>
      <c r="I4930" t="str">
        <f>IFERROR(VLOOKUP(G4930,'LEAID Match'!$B$2:$C$427,2,FALSE),"")</f>
        <v/>
      </c>
    </row>
    <row r="4931" spans="1:9" x14ac:dyDescent="0.2">
      <c r="A4931" t="str">
        <f t="shared" ref="A4931:A4994" si="77">I4931</f>
        <v/>
      </c>
      <c r="B4931">
        <v>2023</v>
      </c>
      <c r="C4931" t="s">
        <v>1763</v>
      </c>
      <c r="D4931" t="s">
        <v>1765</v>
      </c>
      <c r="E4931" t="s">
        <v>1767</v>
      </c>
      <c r="F4931" s="5" t="s">
        <v>567</v>
      </c>
      <c r="G4931" s="5">
        <v>872000</v>
      </c>
      <c r="H4931" s="6">
        <v>4326.3500000000004</v>
      </c>
      <c r="I4931" t="str">
        <f>IFERROR(VLOOKUP(G4931,'LEAID Match'!$B$2:$C$427,2,FALSE),"")</f>
        <v/>
      </c>
    </row>
    <row r="4932" spans="1:9" x14ac:dyDescent="0.2">
      <c r="A4932" t="str">
        <f t="shared" si="77"/>
        <v/>
      </c>
      <c r="B4932">
        <v>2022</v>
      </c>
      <c r="C4932" t="s">
        <v>1763</v>
      </c>
      <c r="D4932" t="s">
        <v>1765</v>
      </c>
      <c r="E4932" t="s">
        <v>1767</v>
      </c>
      <c r="F4932" s="5" t="s">
        <v>567</v>
      </c>
      <c r="G4932" s="5">
        <v>872000</v>
      </c>
      <c r="H4932" s="6">
        <v>3831.7</v>
      </c>
      <c r="I4932" t="str">
        <f>IFERROR(VLOOKUP(G4932,'LEAID Match'!$B$2:$C$427,2,FALSE),"")</f>
        <v/>
      </c>
    </row>
    <row r="4933" spans="1:9" x14ac:dyDescent="0.2">
      <c r="A4933" t="str">
        <f t="shared" si="77"/>
        <v/>
      </c>
      <c r="B4933">
        <v>2021</v>
      </c>
      <c r="C4933" t="s">
        <v>1763</v>
      </c>
      <c r="D4933" t="s">
        <v>1765</v>
      </c>
      <c r="E4933" t="s">
        <v>1767</v>
      </c>
      <c r="F4933" s="5" t="s">
        <v>567</v>
      </c>
      <c r="G4933" s="5">
        <v>872000</v>
      </c>
      <c r="H4933" s="6">
        <v>3651.03</v>
      </c>
      <c r="I4933" t="str">
        <f>IFERROR(VLOOKUP(G4933,'LEAID Match'!$B$2:$C$427,2,FALSE),"")</f>
        <v/>
      </c>
    </row>
    <row r="4934" spans="1:9" x14ac:dyDescent="0.2">
      <c r="A4934" t="str">
        <f t="shared" si="77"/>
        <v/>
      </c>
      <c r="B4934">
        <v>2020</v>
      </c>
      <c r="C4934" t="s">
        <v>1763</v>
      </c>
      <c r="D4934" t="s">
        <v>1765</v>
      </c>
      <c r="E4934" t="s">
        <v>1767</v>
      </c>
      <c r="F4934" s="4" t="s">
        <v>567</v>
      </c>
      <c r="G4934" s="4">
        <v>872000</v>
      </c>
      <c r="H4934" s="10">
        <v>3585.89</v>
      </c>
      <c r="I4934" t="str">
        <f>IFERROR(VLOOKUP(G4934,'LEAID Match'!$B$2:$C$427,2,FALSE),"")</f>
        <v/>
      </c>
    </row>
    <row r="4935" spans="1:9" x14ac:dyDescent="0.2">
      <c r="A4935" t="str">
        <f t="shared" si="77"/>
        <v/>
      </c>
      <c r="B4935">
        <v>2019</v>
      </c>
      <c r="C4935" t="s">
        <v>1763</v>
      </c>
      <c r="D4935" t="s">
        <v>1765</v>
      </c>
      <c r="E4935" t="s">
        <v>1767</v>
      </c>
      <c r="F4935" s="4" t="s">
        <v>567</v>
      </c>
      <c r="G4935" s="4">
        <v>872000</v>
      </c>
      <c r="H4935" s="10">
        <v>3566.63</v>
      </c>
      <c r="I4935" t="str">
        <f>IFERROR(VLOOKUP(G4935,'LEAID Match'!$B$2:$C$427,2,FALSE),"")</f>
        <v/>
      </c>
    </row>
    <row r="4936" spans="1:9" x14ac:dyDescent="0.2">
      <c r="A4936">
        <f t="shared" si="77"/>
        <v>5504960</v>
      </c>
      <c r="B4936">
        <v>2023</v>
      </c>
      <c r="C4936" t="s">
        <v>1763</v>
      </c>
      <c r="D4936" t="s">
        <v>1765</v>
      </c>
      <c r="E4936" t="s">
        <v>1767</v>
      </c>
      <c r="F4936" s="5" t="s">
        <v>568</v>
      </c>
      <c r="G4936" s="5">
        <v>873000</v>
      </c>
      <c r="H4936" s="6">
        <v>699391.62</v>
      </c>
      <c r="I4936">
        <f>IFERROR(VLOOKUP(G4936,'LEAID Match'!$B$2:$C$427,2,FALSE),"")</f>
        <v>5504960</v>
      </c>
    </row>
    <row r="4937" spans="1:9" x14ac:dyDescent="0.2">
      <c r="A4937">
        <f t="shared" si="77"/>
        <v>5504960</v>
      </c>
      <c r="B4937">
        <v>2022</v>
      </c>
      <c r="C4937" t="s">
        <v>1763</v>
      </c>
      <c r="D4937" t="s">
        <v>1765</v>
      </c>
      <c r="E4937" t="s">
        <v>1767</v>
      </c>
      <c r="F4937" s="5" t="s">
        <v>568</v>
      </c>
      <c r="G4937" s="5">
        <v>873000</v>
      </c>
      <c r="H4937" s="6">
        <v>665804.22</v>
      </c>
      <c r="I4937">
        <f>IFERROR(VLOOKUP(G4937,'LEAID Match'!$B$2:$C$427,2,FALSE),"")</f>
        <v>5504960</v>
      </c>
    </row>
    <row r="4938" spans="1:9" x14ac:dyDescent="0.2">
      <c r="A4938">
        <f t="shared" si="77"/>
        <v>5504960</v>
      </c>
      <c r="B4938">
        <v>2021</v>
      </c>
      <c r="C4938" t="s">
        <v>1763</v>
      </c>
      <c r="D4938" t="s">
        <v>1765</v>
      </c>
      <c r="E4938" t="s">
        <v>1767</v>
      </c>
      <c r="F4938" s="5" t="s">
        <v>568</v>
      </c>
      <c r="G4938" s="5">
        <v>873000</v>
      </c>
      <c r="H4938" s="6">
        <v>644809.88</v>
      </c>
      <c r="I4938">
        <f>IFERROR(VLOOKUP(G4938,'LEAID Match'!$B$2:$C$427,2,FALSE),"")</f>
        <v>5504960</v>
      </c>
    </row>
    <row r="4939" spans="1:9" x14ac:dyDescent="0.2">
      <c r="A4939">
        <f t="shared" si="77"/>
        <v>5504960</v>
      </c>
      <c r="B4939">
        <v>2020</v>
      </c>
      <c r="C4939" t="s">
        <v>1763</v>
      </c>
      <c r="D4939" t="s">
        <v>1765</v>
      </c>
      <c r="E4939" t="s">
        <v>1767</v>
      </c>
      <c r="F4939" s="4" t="s">
        <v>568</v>
      </c>
      <c r="G4939" s="4">
        <v>873000</v>
      </c>
      <c r="H4939" s="10">
        <v>624664.57999999996</v>
      </c>
      <c r="I4939">
        <f>IFERROR(VLOOKUP(G4939,'LEAID Match'!$B$2:$C$427,2,FALSE),"")</f>
        <v>5504960</v>
      </c>
    </row>
    <row r="4940" spans="1:9" x14ac:dyDescent="0.2">
      <c r="A4940">
        <f t="shared" si="77"/>
        <v>5504960</v>
      </c>
      <c r="B4940">
        <v>2019</v>
      </c>
      <c r="C4940" t="s">
        <v>1763</v>
      </c>
      <c r="D4940" t="s">
        <v>1765</v>
      </c>
      <c r="E4940" t="s">
        <v>1767</v>
      </c>
      <c r="F4940" s="4" t="s">
        <v>568</v>
      </c>
      <c r="G4940" s="4">
        <v>873000</v>
      </c>
      <c r="H4940" s="10">
        <v>607045.32999999996</v>
      </c>
      <c r="I4940">
        <f>IFERROR(VLOOKUP(G4940,'LEAID Match'!$B$2:$C$427,2,FALSE),"")</f>
        <v>5504960</v>
      </c>
    </row>
    <row r="4941" spans="1:9" x14ac:dyDescent="0.2">
      <c r="A4941">
        <f t="shared" si="77"/>
        <v>5504960</v>
      </c>
      <c r="B4941">
        <v>2018</v>
      </c>
      <c r="C4941" t="s">
        <v>1763</v>
      </c>
      <c r="D4941" t="s">
        <v>1765</v>
      </c>
      <c r="E4941" t="s">
        <v>1767</v>
      </c>
      <c r="F4941" s="4" t="s">
        <v>568</v>
      </c>
      <c r="G4941" s="4">
        <v>873000</v>
      </c>
      <c r="H4941" s="10">
        <v>588132.63</v>
      </c>
      <c r="I4941">
        <f>IFERROR(VLOOKUP(G4941,'LEAID Match'!$B$2:$C$427,2,FALSE),"")</f>
        <v>5504960</v>
      </c>
    </row>
    <row r="4942" spans="1:9" x14ac:dyDescent="0.2">
      <c r="A4942">
        <f t="shared" si="77"/>
        <v>5504960</v>
      </c>
      <c r="B4942">
        <v>2017</v>
      </c>
      <c r="C4942" t="s">
        <v>1763</v>
      </c>
      <c r="D4942" t="s">
        <v>1765</v>
      </c>
      <c r="E4942" t="s">
        <v>1767</v>
      </c>
      <c r="F4942" s="4" t="s">
        <v>568</v>
      </c>
      <c r="G4942" s="4">
        <v>873000</v>
      </c>
      <c r="H4942" s="10">
        <v>573225.59</v>
      </c>
      <c r="I4942">
        <f>IFERROR(VLOOKUP(G4942,'LEAID Match'!$B$2:$C$427,2,FALSE),"")</f>
        <v>5504960</v>
      </c>
    </row>
    <row r="4943" spans="1:9" x14ac:dyDescent="0.2">
      <c r="A4943">
        <f t="shared" si="77"/>
        <v>5504960</v>
      </c>
      <c r="B4943">
        <v>2016</v>
      </c>
      <c r="C4943" t="s">
        <v>1763</v>
      </c>
      <c r="D4943" t="s">
        <v>1765</v>
      </c>
      <c r="E4943" t="s">
        <v>1767</v>
      </c>
      <c r="F4943" s="4" t="s">
        <v>568</v>
      </c>
      <c r="G4943" s="4">
        <v>873000</v>
      </c>
      <c r="H4943" s="10">
        <v>567017.56999999995</v>
      </c>
      <c r="I4943">
        <f>IFERROR(VLOOKUP(G4943,'LEAID Match'!$B$2:$C$427,2,FALSE),"")</f>
        <v>5504960</v>
      </c>
    </row>
    <row r="4944" spans="1:9" x14ac:dyDescent="0.2">
      <c r="A4944">
        <f t="shared" si="77"/>
        <v>5504960</v>
      </c>
      <c r="B4944" s="14">
        <v>2015</v>
      </c>
      <c r="C4944" t="s">
        <v>1763</v>
      </c>
      <c r="D4944" t="s">
        <v>1765</v>
      </c>
      <c r="E4944" t="s">
        <v>1767</v>
      </c>
      <c r="F4944" s="14" t="s">
        <v>568</v>
      </c>
      <c r="G4944" s="14">
        <v>873000</v>
      </c>
      <c r="H4944" s="14">
        <v>562558.06999999995</v>
      </c>
      <c r="I4944">
        <f>IFERROR(VLOOKUP(G4944,'LEAID Match'!$B$2:$C$427,2,FALSE),"")</f>
        <v>5504960</v>
      </c>
    </row>
    <row r="4945" spans="1:9" x14ac:dyDescent="0.2">
      <c r="A4945">
        <f t="shared" si="77"/>
        <v>5513980</v>
      </c>
      <c r="B4945">
        <v>2023</v>
      </c>
      <c r="C4945" t="s">
        <v>1763</v>
      </c>
      <c r="D4945" t="s">
        <v>1765</v>
      </c>
      <c r="E4945" t="s">
        <v>1767</v>
      </c>
      <c r="F4945" s="5" t="s">
        <v>569</v>
      </c>
      <c r="G4945" s="5">
        <v>874000</v>
      </c>
      <c r="H4945" s="6">
        <v>171389.36</v>
      </c>
      <c r="I4945">
        <f>IFERROR(VLOOKUP(G4945,'LEAID Match'!$B$2:$C$427,2,FALSE),"")</f>
        <v>5513980</v>
      </c>
    </row>
    <row r="4946" spans="1:9" x14ac:dyDescent="0.2">
      <c r="A4946">
        <f t="shared" si="77"/>
        <v>5513980</v>
      </c>
      <c r="B4946">
        <v>2022</v>
      </c>
      <c r="C4946" t="s">
        <v>1763</v>
      </c>
      <c r="D4946" t="s">
        <v>1765</v>
      </c>
      <c r="E4946" t="s">
        <v>1767</v>
      </c>
      <c r="F4946" s="5" t="s">
        <v>569</v>
      </c>
      <c r="G4946" s="5">
        <v>874000</v>
      </c>
      <c r="H4946" s="6">
        <v>160095.4</v>
      </c>
      <c r="I4946">
        <f>IFERROR(VLOOKUP(G4946,'LEAID Match'!$B$2:$C$427,2,FALSE),"")</f>
        <v>5513980</v>
      </c>
    </row>
    <row r="4947" spans="1:9" x14ac:dyDescent="0.2">
      <c r="A4947">
        <f t="shared" si="77"/>
        <v>5513980</v>
      </c>
      <c r="B4947">
        <v>2021</v>
      </c>
      <c r="C4947" t="s">
        <v>1763</v>
      </c>
      <c r="D4947" t="s">
        <v>1765</v>
      </c>
      <c r="E4947" t="s">
        <v>1767</v>
      </c>
      <c r="F4947" s="5" t="s">
        <v>569</v>
      </c>
      <c r="G4947" s="5">
        <v>874000</v>
      </c>
      <c r="H4947" s="6">
        <v>151007.54999999999</v>
      </c>
      <c r="I4947">
        <f>IFERROR(VLOOKUP(G4947,'LEAID Match'!$B$2:$C$427,2,FALSE),"")</f>
        <v>5513980</v>
      </c>
    </row>
    <row r="4948" spans="1:9" x14ac:dyDescent="0.2">
      <c r="A4948">
        <f t="shared" si="77"/>
        <v>5513980</v>
      </c>
      <c r="B4948">
        <v>2020</v>
      </c>
      <c r="C4948" t="s">
        <v>1763</v>
      </c>
      <c r="D4948" t="s">
        <v>1765</v>
      </c>
      <c r="E4948" t="s">
        <v>1767</v>
      </c>
      <c r="F4948" s="4" t="s">
        <v>569</v>
      </c>
      <c r="G4948" s="4">
        <v>874000</v>
      </c>
      <c r="H4948" s="10">
        <v>141027.37</v>
      </c>
      <c r="I4948">
        <f>IFERROR(VLOOKUP(G4948,'LEAID Match'!$B$2:$C$427,2,FALSE),"")</f>
        <v>5513980</v>
      </c>
    </row>
    <row r="4949" spans="1:9" x14ac:dyDescent="0.2">
      <c r="A4949">
        <f t="shared" si="77"/>
        <v>5513980</v>
      </c>
      <c r="B4949">
        <v>2019</v>
      </c>
      <c r="C4949" t="s">
        <v>1763</v>
      </c>
      <c r="D4949" t="s">
        <v>1765</v>
      </c>
      <c r="E4949" t="s">
        <v>1767</v>
      </c>
      <c r="F4949" s="4" t="s">
        <v>569</v>
      </c>
      <c r="G4949" s="4">
        <v>874000</v>
      </c>
      <c r="H4949" s="10">
        <v>133216.70000000001</v>
      </c>
      <c r="I4949">
        <f>IFERROR(VLOOKUP(G4949,'LEAID Match'!$B$2:$C$427,2,FALSE),"")</f>
        <v>5513980</v>
      </c>
    </row>
    <row r="4950" spans="1:9" x14ac:dyDescent="0.2">
      <c r="A4950">
        <f t="shared" si="77"/>
        <v>5513980</v>
      </c>
      <c r="B4950">
        <v>2018</v>
      </c>
      <c r="C4950" t="s">
        <v>1763</v>
      </c>
      <c r="D4950" t="s">
        <v>1765</v>
      </c>
      <c r="E4950" t="s">
        <v>1767</v>
      </c>
      <c r="F4950" s="4" t="s">
        <v>569</v>
      </c>
      <c r="G4950" s="4">
        <v>874000</v>
      </c>
      <c r="H4950" s="10">
        <v>128117.33</v>
      </c>
      <c r="I4950">
        <f>IFERROR(VLOOKUP(G4950,'LEAID Match'!$B$2:$C$427,2,FALSE),"")</f>
        <v>5513980</v>
      </c>
    </row>
    <row r="4951" spans="1:9" x14ac:dyDescent="0.2">
      <c r="A4951">
        <f t="shared" si="77"/>
        <v>5513980</v>
      </c>
      <c r="B4951">
        <v>2017</v>
      </c>
      <c r="C4951" t="s">
        <v>1763</v>
      </c>
      <c r="D4951" t="s">
        <v>1765</v>
      </c>
      <c r="E4951" t="s">
        <v>1767</v>
      </c>
      <c r="F4951" s="4" t="s">
        <v>569</v>
      </c>
      <c r="G4951" s="4">
        <v>874000</v>
      </c>
      <c r="H4951" s="10">
        <v>125629.44</v>
      </c>
      <c r="I4951">
        <f>IFERROR(VLOOKUP(G4951,'LEAID Match'!$B$2:$C$427,2,FALSE),"")</f>
        <v>5513980</v>
      </c>
    </row>
    <row r="4952" spans="1:9" x14ac:dyDescent="0.2">
      <c r="A4952">
        <f t="shared" si="77"/>
        <v>5513980</v>
      </c>
      <c r="B4952">
        <v>2016</v>
      </c>
      <c r="C4952" t="s">
        <v>1763</v>
      </c>
      <c r="D4952" t="s">
        <v>1765</v>
      </c>
      <c r="E4952" t="s">
        <v>1767</v>
      </c>
      <c r="F4952" s="4" t="s">
        <v>569</v>
      </c>
      <c r="G4952" s="4">
        <v>874000</v>
      </c>
      <c r="H4952" s="10">
        <v>124961.82</v>
      </c>
      <c r="I4952">
        <f>IFERROR(VLOOKUP(G4952,'LEAID Match'!$B$2:$C$427,2,FALSE),"")</f>
        <v>5513980</v>
      </c>
    </row>
    <row r="4953" spans="1:9" x14ac:dyDescent="0.2">
      <c r="A4953">
        <f t="shared" si="77"/>
        <v>5513980</v>
      </c>
      <c r="B4953" s="14">
        <v>2015</v>
      </c>
      <c r="C4953" t="s">
        <v>1763</v>
      </c>
      <c r="D4953" t="s">
        <v>1765</v>
      </c>
      <c r="E4953" t="s">
        <v>1767</v>
      </c>
      <c r="F4953" s="14" t="s">
        <v>569</v>
      </c>
      <c r="G4953" s="14">
        <v>874000</v>
      </c>
      <c r="H4953" s="14">
        <v>125308.84</v>
      </c>
      <c r="I4953">
        <f>IFERROR(VLOOKUP(G4953,'LEAID Match'!$B$2:$C$427,2,FALSE),"")</f>
        <v>5513980</v>
      </c>
    </row>
    <row r="4954" spans="1:9" x14ac:dyDescent="0.2">
      <c r="A4954" t="str">
        <f t="shared" si="77"/>
        <v/>
      </c>
      <c r="B4954">
        <v>2023</v>
      </c>
      <c r="C4954" t="s">
        <v>1763</v>
      </c>
      <c r="D4954" t="s">
        <v>1765</v>
      </c>
      <c r="E4954" t="s">
        <v>1767</v>
      </c>
      <c r="F4954" s="5" t="s">
        <v>570</v>
      </c>
      <c r="G4954" s="5">
        <v>878000</v>
      </c>
      <c r="H4954" s="6">
        <v>97214.720000000001</v>
      </c>
      <c r="I4954" t="str">
        <f>IFERROR(VLOOKUP(G4954,'LEAID Match'!$B$2:$C$427,2,FALSE),"")</f>
        <v/>
      </c>
    </row>
    <row r="4955" spans="1:9" x14ac:dyDescent="0.2">
      <c r="A4955" t="str">
        <f t="shared" si="77"/>
        <v/>
      </c>
      <c r="B4955">
        <v>2022</v>
      </c>
      <c r="C4955" t="s">
        <v>1763</v>
      </c>
      <c r="D4955" t="s">
        <v>1765</v>
      </c>
      <c r="E4955" t="s">
        <v>1767</v>
      </c>
      <c r="F4955" s="5" t="s">
        <v>570</v>
      </c>
      <c r="G4955" s="5">
        <v>878000</v>
      </c>
      <c r="H4955" s="6">
        <v>89291.25</v>
      </c>
      <c r="I4955" t="str">
        <f>IFERROR(VLOOKUP(G4955,'LEAID Match'!$B$2:$C$427,2,FALSE),"")</f>
        <v/>
      </c>
    </row>
    <row r="4956" spans="1:9" x14ac:dyDescent="0.2">
      <c r="A4956" t="str">
        <f t="shared" si="77"/>
        <v/>
      </c>
      <c r="B4956">
        <v>2021</v>
      </c>
      <c r="C4956" t="s">
        <v>1763</v>
      </c>
      <c r="D4956" t="s">
        <v>1765</v>
      </c>
      <c r="E4956" t="s">
        <v>1767</v>
      </c>
      <c r="F4956" s="5" t="s">
        <v>570</v>
      </c>
      <c r="G4956" s="5">
        <v>878000</v>
      </c>
      <c r="H4956" s="6">
        <v>87451.65</v>
      </c>
      <c r="I4956" t="str">
        <f>IFERROR(VLOOKUP(G4956,'LEAID Match'!$B$2:$C$427,2,FALSE),"")</f>
        <v/>
      </c>
    </row>
    <row r="4957" spans="1:9" x14ac:dyDescent="0.2">
      <c r="A4957" t="str">
        <f t="shared" si="77"/>
        <v/>
      </c>
      <c r="B4957">
        <v>2020</v>
      </c>
      <c r="C4957" t="s">
        <v>1763</v>
      </c>
      <c r="D4957" t="s">
        <v>1765</v>
      </c>
      <c r="E4957" t="s">
        <v>1767</v>
      </c>
      <c r="F4957" s="4" t="s">
        <v>570</v>
      </c>
      <c r="G4957" s="4">
        <v>878000</v>
      </c>
      <c r="H4957" s="10">
        <v>81936.12</v>
      </c>
      <c r="I4957" t="str">
        <f>IFERROR(VLOOKUP(G4957,'LEAID Match'!$B$2:$C$427,2,FALSE),"")</f>
        <v/>
      </c>
    </row>
    <row r="4958" spans="1:9" x14ac:dyDescent="0.2">
      <c r="A4958" t="str">
        <f t="shared" si="77"/>
        <v/>
      </c>
      <c r="B4958">
        <v>2019</v>
      </c>
      <c r="C4958" t="s">
        <v>1763</v>
      </c>
      <c r="D4958" t="s">
        <v>1765</v>
      </c>
      <c r="E4958" t="s">
        <v>1767</v>
      </c>
      <c r="F4958" s="4" t="s">
        <v>570</v>
      </c>
      <c r="G4958" s="4">
        <v>878000</v>
      </c>
      <c r="H4958" s="10">
        <v>79097.19</v>
      </c>
      <c r="I4958" t="str">
        <f>IFERROR(VLOOKUP(G4958,'LEAID Match'!$B$2:$C$427,2,FALSE),"")</f>
        <v/>
      </c>
    </row>
    <row r="4959" spans="1:9" x14ac:dyDescent="0.2">
      <c r="A4959" t="str">
        <f t="shared" si="77"/>
        <v/>
      </c>
      <c r="B4959">
        <v>2018</v>
      </c>
      <c r="C4959" t="s">
        <v>1763</v>
      </c>
      <c r="D4959" t="s">
        <v>1765</v>
      </c>
      <c r="E4959" t="s">
        <v>1767</v>
      </c>
      <c r="F4959" s="4" t="s">
        <v>570</v>
      </c>
      <c r="G4959" s="4">
        <v>878000</v>
      </c>
      <c r="H4959" s="10">
        <v>71755.5</v>
      </c>
      <c r="I4959" t="str">
        <f>IFERROR(VLOOKUP(G4959,'LEAID Match'!$B$2:$C$427,2,FALSE),"")</f>
        <v/>
      </c>
    </row>
    <row r="4960" spans="1:9" x14ac:dyDescent="0.2">
      <c r="A4960" t="str">
        <f t="shared" si="77"/>
        <v/>
      </c>
      <c r="B4960">
        <v>2017</v>
      </c>
      <c r="C4960" t="s">
        <v>1763</v>
      </c>
      <c r="D4960" t="s">
        <v>1765</v>
      </c>
      <c r="E4960" t="s">
        <v>1767</v>
      </c>
      <c r="F4960" s="4" t="s">
        <v>570</v>
      </c>
      <c r="G4960" s="4">
        <v>878000</v>
      </c>
      <c r="H4960" s="10">
        <v>66746.66</v>
      </c>
      <c r="I4960" t="str">
        <f>IFERROR(VLOOKUP(G4960,'LEAID Match'!$B$2:$C$427,2,FALSE),"")</f>
        <v/>
      </c>
    </row>
    <row r="4961" spans="1:9" x14ac:dyDescent="0.2">
      <c r="A4961" t="str">
        <f t="shared" si="77"/>
        <v/>
      </c>
      <c r="B4961">
        <v>2016</v>
      </c>
      <c r="C4961" t="s">
        <v>1763</v>
      </c>
      <c r="D4961" t="s">
        <v>1765</v>
      </c>
      <c r="E4961" t="s">
        <v>1767</v>
      </c>
      <c r="F4961" s="4" t="s">
        <v>570</v>
      </c>
      <c r="G4961" s="4">
        <v>878000</v>
      </c>
      <c r="H4961" s="10">
        <v>63199.96</v>
      </c>
      <c r="I4961" t="str">
        <f>IFERROR(VLOOKUP(G4961,'LEAID Match'!$B$2:$C$427,2,FALSE),"")</f>
        <v/>
      </c>
    </row>
    <row r="4962" spans="1:9" x14ac:dyDescent="0.2">
      <c r="A4962" t="str">
        <f t="shared" si="77"/>
        <v/>
      </c>
      <c r="B4962" s="14">
        <v>2015</v>
      </c>
      <c r="C4962" t="s">
        <v>1763</v>
      </c>
      <c r="D4962" t="s">
        <v>1765</v>
      </c>
      <c r="E4962" t="s">
        <v>1767</v>
      </c>
      <c r="F4962" s="14" t="s">
        <v>570</v>
      </c>
      <c r="G4962" s="14">
        <v>878000</v>
      </c>
      <c r="H4962" s="14">
        <v>63130.03</v>
      </c>
      <c r="I4962" t="str">
        <f>IFERROR(VLOOKUP(G4962,'LEAID Match'!$B$2:$C$427,2,FALSE),"")</f>
        <v/>
      </c>
    </row>
    <row r="4963" spans="1:9" x14ac:dyDescent="0.2">
      <c r="A4963" t="str">
        <f t="shared" si="77"/>
        <v/>
      </c>
      <c r="B4963">
        <v>2023</v>
      </c>
      <c r="C4963" t="s">
        <v>1763</v>
      </c>
      <c r="D4963" t="s">
        <v>1765</v>
      </c>
      <c r="E4963" t="s">
        <v>1767</v>
      </c>
      <c r="F4963" s="5" t="s">
        <v>571</v>
      </c>
      <c r="G4963" s="5">
        <v>880000</v>
      </c>
      <c r="H4963" s="6">
        <v>7139.92</v>
      </c>
      <c r="I4963" t="str">
        <f>IFERROR(VLOOKUP(G4963,'LEAID Match'!$B$2:$C$427,2,FALSE),"")</f>
        <v/>
      </c>
    </row>
    <row r="4964" spans="1:9" x14ac:dyDescent="0.2">
      <c r="A4964" t="str">
        <f t="shared" si="77"/>
        <v/>
      </c>
      <c r="B4964">
        <v>2022</v>
      </c>
      <c r="C4964" t="s">
        <v>1763</v>
      </c>
      <c r="D4964" t="s">
        <v>1765</v>
      </c>
      <c r="E4964" t="s">
        <v>1767</v>
      </c>
      <c r="F4964" s="5" t="s">
        <v>571</v>
      </c>
      <c r="G4964" s="5">
        <v>880000</v>
      </c>
      <c r="H4964" s="6">
        <v>6392.22</v>
      </c>
      <c r="I4964" t="str">
        <f>IFERROR(VLOOKUP(G4964,'LEAID Match'!$B$2:$C$427,2,FALSE),"")</f>
        <v/>
      </c>
    </row>
    <row r="4965" spans="1:9" x14ac:dyDescent="0.2">
      <c r="A4965" t="str">
        <f t="shared" si="77"/>
        <v/>
      </c>
      <c r="B4965">
        <v>2021</v>
      </c>
      <c r="C4965" t="s">
        <v>1763</v>
      </c>
      <c r="D4965" t="s">
        <v>1765</v>
      </c>
      <c r="E4965" t="s">
        <v>1767</v>
      </c>
      <c r="F4965" s="5" t="s">
        <v>571</v>
      </c>
      <c r="G4965" s="5">
        <v>880000</v>
      </c>
      <c r="H4965" s="6">
        <v>6121.08</v>
      </c>
      <c r="I4965" t="str">
        <f>IFERROR(VLOOKUP(G4965,'LEAID Match'!$B$2:$C$427,2,FALSE),"")</f>
        <v/>
      </c>
    </row>
    <row r="4966" spans="1:9" x14ac:dyDescent="0.2">
      <c r="A4966" t="str">
        <f t="shared" si="77"/>
        <v/>
      </c>
      <c r="B4966">
        <v>2020</v>
      </c>
      <c r="C4966" t="s">
        <v>1763</v>
      </c>
      <c r="D4966" t="s">
        <v>1765</v>
      </c>
      <c r="E4966" t="s">
        <v>1767</v>
      </c>
      <c r="F4966" s="4" t="s">
        <v>571</v>
      </c>
      <c r="G4966" s="4">
        <v>880000</v>
      </c>
      <c r="H4966" s="10">
        <v>6467.27</v>
      </c>
      <c r="I4966" t="str">
        <f>IFERROR(VLOOKUP(G4966,'LEAID Match'!$B$2:$C$427,2,FALSE),"")</f>
        <v/>
      </c>
    </row>
    <row r="4967" spans="1:9" x14ac:dyDescent="0.2">
      <c r="A4967" t="str">
        <f t="shared" si="77"/>
        <v/>
      </c>
      <c r="B4967">
        <v>2019</v>
      </c>
      <c r="C4967" t="s">
        <v>1763</v>
      </c>
      <c r="D4967" t="s">
        <v>1765</v>
      </c>
      <c r="E4967" t="s">
        <v>1767</v>
      </c>
      <c r="F4967" s="4" t="s">
        <v>571</v>
      </c>
      <c r="G4967" s="4">
        <v>880000</v>
      </c>
      <c r="H4967" s="10">
        <v>7144.07</v>
      </c>
      <c r="I4967" t="str">
        <f>IFERROR(VLOOKUP(G4967,'LEAID Match'!$B$2:$C$427,2,FALSE),"")</f>
        <v/>
      </c>
    </row>
    <row r="4968" spans="1:9" x14ac:dyDescent="0.2">
      <c r="A4968" t="str">
        <f t="shared" si="77"/>
        <v/>
      </c>
      <c r="B4968">
        <v>2018</v>
      </c>
      <c r="C4968" t="s">
        <v>1763</v>
      </c>
      <c r="D4968" t="s">
        <v>1765</v>
      </c>
      <c r="E4968" t="s">
        <v>1767</v>
      </c>
      <c r="F4968" s="4" t="s">
        <v>571</v>
      </c>
      <c r="G4968" s="4">
        <v>880000</v>
      </c>
      <c r="H4968" s="10">
        <v>7273.89</v>
      </c>
      <c r="I4968" t="str">
        <f>IFERROR(VLOOKUP(G4968,'LEAID Match'!$B$2:$C$427,2,FALSE),"")</f>
        <v/>
      </c>
    </row>
    <row r="4969" spans="1:9" x14ac:dyDescent="0.2">
      <c r="A4969" t="str">
        <f t="shared" si="77"/>
        <v/>
      </c>
      <c r="B4969">
        <v>2017</v>
      </c>
      <c r="C4969" t="s">
        <v>1763</v>
      </c>
      <c r="D4969" t="s">
        <v>1765</v>
      </c>
      <c r="E4969" t="s">
        <v>1767</v>
      </c>
      <c r="F4969" s="4" t="s">
        <v>571</v>
      </c>
      <c r="G4969" s="4">
        <v>880000</v>
      </c>
      <c r="H4969" s="10">
        <v>7290.3</v>
      </c>
      <c r="I4969" t="str">
        <f>IFERROR(VLOOKUP(G4969,'LEAID Match'!$B$2:$C$427,2,FALSE),"")</f>
        <v/>
      </c>
    </row>
    <row r="4970" spans="1:9" x14ac:dyDescent="0.2">
      <c r="A4970" t="str">
        <f t="shared" si="77"/>
        <v/>
      </c>
      <c r="B4970">
        <v>2016</v>
      </c>
      <c r="C4970" t="s">
        <v>1763</v>
      </c>
      <c r="D4970" t="s">
        <v>1765</v>
      </c>
      <c r="E4970" t="s">
        <v>1767</v>
      </c>
      <c r="F4970" s="4" t="s">
        <v>571</v>
      </c>
      <c r="G4970" s="4">
        <v>880000</v>
      </c>
      <c r="H4970" s="10">
        <v>6979.21</v>
      </c>
      <c r="I4970" t="str">
        <f>IFERROR(VLOOKUP(G4970,'LEAID Match'!$B$2:$C$427,2,FALSE),"")</f>
        <v/>
      </c>
    </row>
    <row r="4971" spans="1:9" x14ac:dyDescent="0.2">
      <c r="A4971" t="str">
        <f t="shared" si="77"/>
        <v/>
      </c>
      <c r="B4971" s="14">
        <v>2015</v>
      </c>
      <c r="C4971" t="s">
        <v>1763</v>
      </c>
      <c r="D4971" t="s">
        <v>1765</v>
      </c>
      <c r="E4971" t="s">
        <v>1767</v>
      </c>
      <c r="F4971" s="14" t="s">
        <v>571</v>
      </c>
      <c r="G4971" s="14">
        <v>880000</v>
      </c>
      <c r="H4971" s="14">
        <v>6608.92</v>
      </c>
      <c r="I4971" t="str">
        <f>IFERROR(VLOOKUP(G4971,'LEAID Match'!$B$2:$C$427,2,FALSE),"")</f>
        <v/>
      </c>
    </row>
    <row r="4972" spans="1:9" x14ac:dyDescent="0.2">
      <c r="A4972" t="str">
        <f t="shared" si="77"/>
        <v/>
      </c>
      <c r="B4972">
        <v>2023</v>
      </c>
      <c r="C4972" t="s">
        <v>1763</v>
      </c>
      <c r="D4972" t="s">
        <v>1765</v>
      </c>
      <c r="E4972" t="s">
        <v>1767</v>
      </c>
      <c r="F4972" s="5" t="s">
        <v>572</v>
      </c>
      <c r="G4972" s="5">
        <v>888000</v>
      </c>
      <c r="H4972" s="6">
        <v>4232.9399999999996</v>
      </c>
      <c r="I4972" t="str">
        <f>IFERROR(VLOOKUP(G4972,'LEAID Match'!$B$2:$C$427,2,FALSE),"")</f>
        <v/>
      </c>
    </row>
    <row r="4973" spans="1:9" x14ac:dyDescent="0.2">
      <c r="A4973" t="str">
        <f t="shared" si="77"/>
        <v/>
      </c>
      <c r="B4973">
        <v>2022</v>
      </c>
      <c r="C4973" t="s">
        <v>1763</v>
      </c>
      <c r="D4973" t="s">
        <v>1765</v>
      </c>
      <c r="E4973" t="s">
        <v>1767</v>
      </c>
      <c r="F4973" s="5" t="s">
        <v>572</v>
      </c>
      <c r="G4973" s="5">
        <v>888000</v>
      </c>
      <c r="H4973" s="6">
        <v>3723.91</v>
      </c>
      <c r="I4973" t="str">
        <f>IFERROR(VLOOKUP(G4973,'LEAID Match'!$B$2:$C$427,2,FALSE),"")</f>
        <v/>
      </c>
    </row>
    <row r="4974" spans="1:9" x14ac:dyDescent="0.2">
      <c r="A4974" t="str">
        <f t="shared" si="77"/>
        <v/>
      </c>
      <c r="B4974">
        <v>2021</v>
      </c>
      <c r="C4974" t="s">
        <v>1763</v>
      </c>
      <c r="D4974" t="s">
        <v>1765</v>
      </c>
      <c r="E4974" t="s">
        <v>1767</v>
      </c>
      <c r="F4974" s="5" t="s">
        <v>572</v>
      </c>
      <c r="G4974" s="5">
        <v>888000</v>
      </c>
      <c r="H4974" s="6">
        <v>3512.93</v>
      </c>
      <c r="I4974" t="str">
        <f>IFERROR(VLOOKUP(G4974,'LEAID Match'!$B$2:$C$427,2,FALSE),"")</f>
        <v/>
      </c>
    </row>
    <row r="4975" spans="1:9" x14ac:dyDescent="0.2">
      <c r="A4975" t="str">
        <f t="shared" si="77"/>
        <v/>
      </c>
      <c r="B4975">
        <v>2020</v>
      </c>
      <c r="C4975" t="s">
        <v>1763</v>
      </c>
      <c r="D4975" t="s">
        <v>1765</v>
      </c>
      <c r="E4975" t="s">
        <v>1767</v>
      </c>
      <c r="F4975" s="4" t="s">
        <v>572</v>
      </c>
      <c r="G4975" s="4">
        <v>888000</v>
      </c>
      <c r="H4975" s="10">
        <v>3521.16</v>
      </c>
      <c r="I4975" t="str">
        <f>IFERROR(VLOOKUP(G4975,'LEAID Match'!$B$2:$C$427,2,FALSE),"")</f>
        <v/>
      </c>
    </row>
    <row r="4976" spans="1:9" x14ac:dyDescent="0.2">
      <c r="A4976" t="str">
        <f t="shared" si="77"/>
        <v/>
      </c>
      <c r="B4976">
        <v>2019</v>
      </c>
      <c r="C4976" t="s">
        <v>1763</v>
      </c>
      <c r="D4976" t="s">
        <v>1765</v>
      </c>
      <c r="E4976" t="s">
        <v>1767</v>
      </c>
      <c r="F4976" s="4" t="s">
        <v>572</v>
      </c>
      <c r="G4976" s="4">
        <v>888000</v>
      </c>
      <c r="H4976" s="10">
        <v>3541.59</v>
      </c>
      <c r="I4976" t="str">
        <f>IFERROR(VLOOKUP(G4976,'LEAID Match'!$B$2:$C$427,2,FALSE),"")</f>
        <v/>
      </c>
    </row>
    <row r="4977" spans="1:9" x14ac:dyDescent="0.2">
      <c r="A4977" t="str">
        <f t="shared" si="77"/>
        <v/>
      </c>
      <c r="B4977">
        <v>2018</v>
      </c>
      <c r="C4977" t="s">
        <v>1763</v>
      </c>
      <c r="D4977" t="s">
        <v>1765</v>
      </c>
      <c r="E4977" t="s">
        <v>1767</v>
      </c>
      <c r="F4977" s="4" t="s">
        <v>572</v>
      </c>
      <c r="G4977" s="4">
        <v>888000</v>
      </c>
      <c r="H4977" s="10">
        <v>3341.49</v>
      </c>
      <c r="I4977" t="str">
        <f>IFERROR(VLOOKUP(G4977,'LEAID Match'!$B$2:$C$427,2,FALSE),"")</f>
        <v/>
      </c>
    </row>
    <row r="4978" spans="1:9" x14ac:dyDescent="0.2">
      <c r="A4978" t="str">
        <f t="shared" si="77"/>
        <v/>
      </c>
      <c r="B4978">
        <v>2017</v>
      </c>
      <c r="C4978" t="s">
        <v>1763</v>
      </c>
      <c r="D4978" t="s">
        <v>1765</v>
      </c>
      <c r="E4978" t="s">
        <v>1767</v>
      </c>
      <c r="F4978" s="4" t="s">
        <v>572</v>
      </c>
      <c r="G4978" s="4">
        <v>888000</v>
      </c>
      <c r="H4978" s="10">
        <v>3209.37</v>
      </c>
      <c r="I4978" t="str">
        <f>IFERROR(VLOOKUP(G4978,'LEAID Match'!$B$2:$C$427,2,FALSE),"")</f>
        <v/>
      </c>
    </row>
    <row r="4979" spans="1:9" x14ac:dyDescent="0.2">
      <c r="A4979" t="str">
        <f t="shared" si="77"/>
        <v/>
      </c>
      <c r="B4979">
        <v>2016</v>
      </c>
      <c r="C4979" t="s">
        <v>1763</v>
      </c>
      <c r="D4979" t="s">
        <v>1765</v>
      </c>
      <c r="E4979" t="s">
        <v>1767</v>
      </c>
      <c r="F4979" s="4" t="s">
        <v>572</v>
      </c>
      <c r="G4979" s="4">
        <v>888000</v>
      </c>
      <c r="H4979" s="10">
        <v>3195.27</v>
      </c>
      <c r="I4979" t="str">
        <f>IFERROR(VLOOKUP(G4979,'LEAID Match'!$B$2:$C$427,2,FALSE),"")</f>
        <v/>
      </c>
    </row>
    <row r="4980" spans="1:9" x14ac:dyDescent="0.2">
      <c r="A4980" t="str">
        <f t="shared" si="77"/>
        <v/>
      </c>
      <c r="B4980" s="14">
        <v>2015</v>
      </c>
      <c r="C4980" t="s">
        <v>1763</v>
      </c>
      <c r="D4980" t="s">
        <v>1765</v>
      </c>
      <c r="E4980" t="s">
        <v>1767</v>
      </c>
      <c r="F4980" s="14" t="s">
        <v>572</v>
      </c>
      <c r="G4980" s="14">
        <v>888000</v>
      </c>
      <c r="H4980" s="14">
        <v>3191.52</v>
      </c>
      <c r="I4980" t="str">
        <f>IFERROR(VLOOKUP(G4980,'LEAID Match'!$B$2:$C$427,2,FALSE),"")</f>
        <v/>
      </c>
    </row>
    <row r="4981" spans="1:9" x14ac:dyDescent="0.2">
      <c r="A4981">
        <f t="shared" si="77"/>
        <v>5515570</v>
      </c>
      <c r="B4981">
        <v>2023</v>
      </c>
      <c r="C4981" t="s">
        <v>1763</v>
      </c>
      <c r="D4981" t="s">
        <v>1765</v>
      </c>
      <c r="E4981" t="s">
        <v>1767</v>
      </c>
      <c r="F4981" s="5" t="s">
        <v>573</v>
      </c>
      <c r="G4981" s="5">
        <v>891000</v>
      </c>
      <c r="H4981" s="6">
        <v>45057.36</v>
      </c>
      <c r="I4981">
        <f>IFERROR(VLOOKUP(G4981,'LEAID Match'!$B$2:$C$427,2,FALSE),"")</f>
        <v>5515570</v>
      </c>
    </row>
    <row r="4982" spans="1:9" x14ac:dyDescent="0.2">
      <c r="A4982">
        <f t="shared" si="77"/>
        <v>5515570</v>
      </c>
      <c r="B4982">
        <v>2022</v>
      </c>
      <c r="C4982" t="s">
        <v>1763</v>
      </c>
      <c r="D4982" t="s">
        <v>1765</v>
      </c>
      <c r="E4982" t="s">
        <v>1767</v>
      </c>
      <c r="F4982" s="5" t="s">
        <v>573</v>
      </c>
      <c r="G4982" s="5">
        <v>891000</v>
      </c>
      <c r="H4982" s="6">
        <v>43012.54</v>
      </c>
      <c r="I4982">
        <f>IFERROR(VLOOKUP(G4982,'LEAID Match'!$B$2:$C$427,2,FALSE),"")</f>
        <v>5515570</v>
      </c>
    </row>
    <row r="4983" spans="1:9" x14ac:dyDescent="0.2">
      <c r="A4983">
        <f t="shared" si="77"/>
        <v>5515570</v>
      </c>
      <c r="B4983">
        <v>2021</v>
      </c>
      <c r="C4983" t="s">
        <v>1763</v>
      </c>
      <c r="D4983" t="s">
        <v>1765</v>
      </c>
      <c r="E4983" t="s">
        <v>1767</v>
      </c>
      <c r="F4983" s="5" t="s">
        <v>573</v>
      </c>
      <c r="G4983" s="5">
        <v>891000</v>
      </c>
      <c r="H4983" s="6">
        <v>41960.83</v>
      </c>
      <c r="I4983">
        <f>IFERROR(VLOOKUP(G4983,'LEAID Match'!$B$2:$C$427,2,FALSE),"")</f>
        <v>5515570</v>
      </c>
    </row>
    <row r="4984" spans="1:9" x14ac:dyDescent="0.2">
      <c r="A4984">
        <f t="shared" si="77"/>
        <v>5515570</v>
      </c>
      <c r="B4984">
        <v>2020</v>
      </c>
      <c r="C4984" t="s">
        <v>1763</v>
      </c>
      <c r="D4984" t="s">
        <v>1765</v>
      </c>
      <c r="E4984" t="s">
        <v>1767</v>
      </c>
      <c r="F4984" s="4" t="s">
        <v>573</v>
      </c>
      <c r="G4984" s="4">
        <v>891000</v>
      </c>
      <c r="H4984" s="10">
        <v>41367</v>
      </c>
      <c r="I4984">
        <f>IFERROR(VLOOKUP(G4984,'LEAID Match'!$B$2:$C$427,2,FALSE),"")</f>
        <v>5515570</v>
      </c>
    </row>
    <row r="4985" spans="1:9" x14ac:dyDescent="0.2">
      <c r="A4985">
        <f t="shared" si="77"/>
        <v>5515570</v>
      </c>
      <c r="B4985">
        <v>2019</v>
      </c>
      <c r="C4985" t="s">
        <v>1763</v>
      </c>
      <c r="D4985" t="s">
        <v>1765</v>
      </c>
      <c r="E4985" t="s">
        <v>1767</v>
      </c>
      <c r="F4985" s="4" t="s">
        <v>573</v>
      </c>
      <c r="G4985" s="4">
        <v>891000</v>
      </c>
      <c r="H4985" s="10">
        <v>39752.85</v>
      </c>
      <c r="I4985">
        <f>IFERROR(VLOOKUP(G4985,'LEAID Match'!$B$2:$C$427,2,FALSE),"")</f>
        <v>5515570</v>
      </c>
    </row>
    <row r="4986" spans="1:9" x14ac:dyDescent="0.2">
      <c r="A4986">
        <f t="shared" si="77"/>
        <v>5515570</v>
      </c>
      <c r="B4986">
        <v>2018</v>
      </c>
      <c r="C4986" t="s">
        <v>1763</v>
      </c>
      <c r="D4986" t="s">
        <v>1765</v>
      </c>
      <c r="E4986" t="s">
        <v>1767</v>
      </c>
      <c r="F4986" s="4" t="s">
        <v>573</v>
      </c>
      <c r="G4986" s="4">
        <v>891000</v>
      </c>
      <c r="H4986" s="10">
        <v>39867</v>
      </c>
      <c r="I4986">
        <f>IFERROR(VLOOKUP(G4986,'LEAID Match'!$B$2:$C$427,2,FALSE),"")</f>
        <v>5515570</v>
      </c>
    </row>
    <row r="4987" spans="1:9" x14ac:dyDescent="0.2">
      <c r="A4987">
        <f t="shared" si="77"/>
        <v>5515570</v>
      </c>
      <c r="B4987">
        <v>2017</v>
      </c>
      <c r="C4987" t="s">
        <v>1763</v>
      </c>
      <c r="D4987" t="s">
        <v>1765</v>
      </c>
      <c r="E4987" t="s">
        <v>1767</v>
      </c>
      <c r="F4987" s="4" t="s">
        <v>573</v>
      </c>
      <c r="G4987" s="4">
        <v>891000</v>
      </c>
      <c r="H4987" s="10">
        <v>40564.42</v>
      </c>
      <c r="I4987">
        <f>IFERROR(VLOOKUP(G4987,'LEAID Match'!$B$2:$C$427,2,FALSE),"")</f>
        <v>5515570</v>
      </c>
    </row>
    <row r="4988" spans="1:9" x14ac:dyDescent="0.2">
      <c r="A4988">
        <f t="shared" si="77"/>
        <v>5515570</v>
      </c>
      <c r="B4988">
        <v>2016</v>
      </c>
      <c r="C4988" t="s">
        <v>1763</v>
      </c>
      <c r="D4988" t="s">
        <v>1765</v>
      </c>
      <c r="E4988" t="s">
        <v>1767</v>
      </c>
      <c r="F4988" s="4" t="s">
        <v>573</v>
      </c>
      <c r="G4988" s="4">
        <v>891000</v>
      </c>
      <c r="H4988" s="10">
        <v>42198.02</v>
      </c>
      <c r="I4988">
        <f>IFERROR(VLOOKUP(G4988,'LEAID Match'!$B$2:$C$427,2,FALSE),"")</f>
        <v>5515570</v>
      </c>
    </row>
    <row r="4989" spans="1:9" x14ac:dyDescent="0.2">
      <c r="A4989">
        <f t="shared" si="77"/>
        <v>5515570</v>
      </c>
      <c r="B4989" s="14">
        <v>2015</v>
      </c>
      <c r="C4989" t="s">
        <v>1763</v>
      </c>
      <c r="D4989" t="s">
        <v>1765</v>
      </c>
      <c r="E4989" t="s">
        <v>1767</v>
      </c>
      <c r="F4989" s="14" t="s">
        <v>573</v>
      </c>
      <c r="G4989" s="14">
        <v>891000</v>
      </c>
      <c r="H4989" s="14">
        <v>42879.9</v>
      </c>
      <c r="I4989">
        <f>IFERROR(VLOOKUP(G4989,'LEAID Match'!$B$2:$C$427,2,FALSE),"")</f>
        <v>5515570</v>
      </c>
    </row>
    <row r="4990" spans="1:9" x14ac:dyDescent="0.2">
      <c r="A4990" t="str">
        <f t="shared" si="77"/>
        <v/>
      </c>
      <c r="B4990">
        <v>2023</v>
      </c>
      <c r="C4990" t="s">
        <v>1763</v>
      </c>
      <c r="D4990" t="s">
        <v>1765</v>
      </c>
      <c r="E4990" t="s">
        <v>1767</v>
      </c>
      <c r="F4990" s="5" t="s">
        <v>574</v>
      </c>
      <c r="G4990" s="5">
        <v>892000</v>
      </c>
      <c r="H4990" s="6">
        <v>3752.47</v>
      </c>
      <c r="I4990" t="str">
        <f>IFERROR(VLOOKUP(G4990,'LEAID Match'!$B$2:$C$427,2,FALSE),"")</f>
        <v/>
      </c>
    </row>
    <row r="4991" spans="1:9" x14ac:dyDescent="0.2">
      <c r="A4991" t="str">
        <f t="shared" si="77"/>
        <v/>
      </c>
      <c r="B4991">
        <v>2022</v>
      </c>
      <c r="C4991" t="s">
        <v>1763</v>
      </c>
      <c r="D4991" t="s">
        <v>1765</v>
      </c>
      <c r="E4991" t="s">
        <v>1767</v>
      </c>
      <c r="F4991" s="5" t="s">
        <v>574</v>
      </c>
      <c r="G4991" s="5">
        <v>892000</v>
      </c>
      <c r="H4991" s="6">
        <v>3419.29</v>
      </c>
      <c r="I4991" t="str">
        <f>IFERROR(VLOOKUP(G4991,'LEAID Match'!$B$2:$C$427,2,FALSE),"")</f>
        <v/>
      </c>
    </row>
    <row r="4992" spans="1:9" x14ac:dyDescent="0.2">
      <c r="A4992" t="str">
        <f t="shared" si="77"/>
        <v/>
      </c>
      <c r="B4992">
        <v>2021</v>
      </c>
      <c r="C4992" t="s">
        <v>1763</v>
      </c>
      <c r="D4992" t="s">
        <v>1765</v>
      </c>
      <c r="E4992" t="s">
        <v>1767</v>
      </c>
      <c r="F4992" s="5" t="s">
        <v>574</v>
      </c>
      <c r="G4992" s="5">
        <v>892000</v>
      </c>
      <c r="H4992" s="6">
        <v>3239.58</v>
      </c>
      <c r="I4992" t="str">
        <f>IFERROR(VLOOKUP(G4992,'LEAID Match'!$B$2:$C$427,2,FALSE),"")</f>
        <v/>
      </c>
    </row>
    <row r="4993" spans="1:9" x14ac:dyDescent="0.2">
      <c r="A4993" t="str">
        <f t="shared" si="77"/>
        <v/>
      </c>
      <c r="B4993">
        <v>2020</v>
      </c>
      <c r="C4993" t="s">
        <v>1763</v>
      </c>
      <c r="D4993" t="s">
        <v>1765</v>
      </c>
      <c r="E4993" t="s">
        <v>1767</v>
      </c>
      <c r="F4993" s="4" t="s">
        <v>574</v>
      </c>
      <c r="G4993" s="4">
        <v>892000</v>
      </c>
      <c r="H4993" s="10">
        <v>2966.55</v>
      </c>
      <c r="I4993" t="str">
        <f>IFERROR(VLOOKUP(G4993,'LEAID Match'!$B$2:$C$427,2,FALSE),"")</f>
        <v/>
      </c>
    </row>
    <row r="4994" spans="1:9" x14ac:dyDescent="0.2">
      <c r="A4994" t="str">
        <f t="shared" si="77"/>
        <v/>
      </c>
      <c r="B4994">
        <v>2019</v>
      </c>
      <c r="C4994" t="s">
        <v>1763</v>
      </c>
      <c r="D4994" t="s">
        <v>1765</v>
      </c>
      <c r="E4994" t="s">
        <v>1767</v>
      </c>
      <c r="F4994" s="4" t="s">
        <v>574</v>
      </c>
      <c r="G4994" s="4">
        <v>892000</v>
      </c>
      <c r="H4994" s="10">
        <v>2791.15</v>
      </c>
      <c r="I4994" t="str">
        <f>IFERROR(VLOOKUP(G4994,'LEAID Match'!$B$2:$C$427,2,FALSE),"")</f>
        <v/>
      </c>
    </row>
    <row r="4995" spans="1:9" x14ac:dyDescent="0.2">
      <c r="A4995" t="str">
        <f t="shared" ref="A4995:A5058" si="78">I4995</f>
        <v/>
      </c>
      <c r="B4995">
        <v>2018</v>
      </c>
      <c r="C4995" t="s">
        <v>1763</v>
      </c>
      <c r="D4995" t="s">
        <v>1765</v>
      </c>
      <c r="E4995" t="s">
        <v>1767</v>
      </c>
      <c r="F4995" s="4" t="s">
        <v>574</v>
      </c>
      <c r="G4995" s="4">
        <v>892000</v>
      </c>
      <c r="H4995" s="10">
        <v>2552.88</v>
      </c>
      <c r="I4995" t="str">
        <f>IFERROR(VLOOKUP(G4995,'LEAID Match'!$B$2:$C$427,2,FALSE),"")</f>
        <v/>
      </c>
    </row>
    <row r="4996" spans="1:9" x14ac:dyDescent="0.2">
      <c r="A4996" t="str">
        <f t="shared" si="78"/>
        <v/>
      </c>
      <c r="B4996">
        <v>2017</v>
      </c>
      <c r="C4996" t="s">
        <v>1763</v>
      </c>
      <c r="D4996" t="s">
        <v>1765</v>
      </c>
      <c r="E4996" t="s">
        <v>1767</v>
      </c>
      <c r="F4996" s="4" t="s">
        <v>574</v>
      </c>
      <c r="G4996" s="4">
        <v>892000</v>
      </c>
      <c r="H4996" s="10">
        <v>2512.4699999999998</v>
      </c>
      <c r="I4996" t="str">
        <f>IFERROR(VLOOKUP(G4996,'LEAID Match'!$B$2:$C$427,2,FALSE),"")</f>
        <v/>
      </c>
    </row>
    <row r="4997" spans="1:9" x14ac:dyDescent="0.2">
      <c r="A4997" t="str">
        <f t="shared" si="78"/>
        <v/>
      </c>
      <c r="B4997">
        <v>2016</v>
      </c>
      <c r="C4997" t="s">
        <v>1763</v>
      </c>
      <c r="D4997" t="s">
        <v>1765</v>
      </c>
      <c r="E4997" t="s">
        <v>1767</v>
      </c>
      <c r="F4997" s="4" t="s">
        <v>574</v>
      </c>
      <c r="G4997" s="4">
        <v>892000</v>
      </c>
      <c r="H4997" s="10">
        <v>2438.04</v>
      </c>
      <c r="I4997" t="str">
        <f>IFERROR(VLOOKUP(G4997,'LEAID Match'!$B$2:$C$427,2,FALSE),"")</f>
        <v/>
      </c>
    </row>
    <row r="4998" spans="1:9" x14ac:dyDescent="0.2">
      <c r="A4998">
        <f t="shared" si="78"/>
        <v>5505100</v>
      </c>
      <c r="B4998">
        <v>2023</v>
      </c>
      <c r="C4998" t="s">
        <v>1763</v>
      </c>
      <c r="D4998" t="s">
        <v>1765</v>
      </c>
      <c r="E4998" t="s">
        <v>1767</v>
      </c>
      <c r="F4998" s="5" t="s">
        <v>575</v>
      </c>
      <c r="G4998" s="5">
        <v>894000</v>
      </c>
      <c r="H4998" s="6">
        <v>88771.65</v>
      </c>
      <c r="I4998">
        <f>IFERROR(VLOOKUP(G4998,'LEAID Match'!$B$2:$C$427,2,FALSE),"")</f>
        <v>5505100</v>
      </c>
    </row>
    <row r="4999" spans="1:9" x14ac:dyDescent="0.2">
      <c r="A4999">
        <f t="shared" si="78"/>
        <v>5505100</v>
      </c>
      <c r="B4999">
        <v>2022</v>
      </c>
      <c r="C4999" t="s">
        <v>1763</v>
      </c>
      <c r="D4999" t="s">
        <v>1765</v>
      </c>
      <c r="E4999" t="s">
        <v>1767</v>
      </c>
      <c r="F4999" s="5" t="s">
        <v>575</v>
      </c>
      <c r="G4999" s="5">
        <v>894000</v>
      </c>
      <c r="H4999" s="6">
        <v>89579.34</v>
      </c>
      <c r="I4999">
        <f>IFERROR(VLOOKUP(G4999,'LEAID Match'!$B$2:$C$427,2,FALSE),"")</f>
        <v>5505100</v>
      </c>
    </row>
    <row r="5000" spans="1:9" x14ac:dyDescent="0.2">
      <c r="A5000">
        <f t="shared" si="78"/>
        <v>5505100</v>
      </c>
      <c r="B5000">
        <v>2021</v>
      </c>
      <c r="C5000" t="s">
        <v>1763</v>
      </c>
      <c r="D5000" t="s">
        <v>1765</v>
      </c>
      <c r="E5000" t="s">
        <v>1767</v>
      </c>
      <c r="F5000" s="5" t="s">
        <v>575</v>
      </c>
      <c r="G5000" s="5">
        <v>894000</v>
      </c>
      <c r="H5000" s="6">
        <v>87509.61</v>
      </c>
      <c r="I5000">
        <f>IFERROR(VLOOKUP(G5000,'LEAID Match'!$B$2:$C$427,2,FALSE),"")</f>
        <v>5505100</v>
      </c>
    </row>
    <row r="5001" spans="1:9" x14ac:dyDescent="0.2">
      <c r="A5001">
        <f t="shared" si="78"/>
        <v>5505100</v>
      </c>
      <c r="B5001">
        <v>2020</v>
      </c>
      <c r="C5001" t="s">
        <v>1763</v>
      </c>
      <c r="D5001" t="s">
        <v>1765</v>
      </c>
      <c r="E5001" t="s">
        <v>1767</v>
      </c>
      <c r="F5001" s="4" t="s">
        <v>575</v>
      </c>
      <c r="G5001" s="4">
        <v>894000</v>
      </c>
      <c r="H5001" s="10">
        <v>81117.2</v>
      </c>
      <c r="I5001">
        <f>IFERROR(VLOOKUP(G5001,'LEAID Match'!$B$2:$C$427,2,FALSE),"")</f>
        <v>5505100</v>
      </c>
    </row>
    <row r="5002" spans="1:9" x14ac:dyDescent="0.2">
      <c r="A5002">
        <f t="shared" si="78"/>
        <v>5505100</v>
      </c>
      <c r="B5002">
        <v>2019</v>
      </c>
      <c r="C5002" t="s">
        <v>1763</v>
      </c>
      <c r="D5002" t="s">
        <v>1765</v>
      </c>
      <c r="E5002" t="s">
        <v>1767</v>
      </c>
      <c r="F5002" s="4" t="s">
        <v>575</v>
      </c>
      <c r="G5002" s="4">
        <v>894000</v>
      </c>
      <c r="H5002" s="10">
        <v>72821.09</v>
      </c>
      <c r="I5002">
        <f>IFERROR(VLOOKUP(G5002,'LEAID Match'!$B$2:$C$427,2,FALSE),"")</f>
        <v>5505100</v>
      </c>
    </row>
    <row r="5003" spans="1:9" x14ac:dyDescent="0.2">
      <c r="A5003">
        <f t="shared" si="78"/>
        <v>5505100</v>
      </c>
      <c r="B5003">
        <v>2018</v>
      </c>
      <c r="C5003" t="s">
        <v>1763</v>
      </c>
      <c r="D5003" t="s">
        <v>1765</v>
      </c>
      <c r="E5003" t="s">
        <v>1767</v>
      </c>
      <c r="F5003" s="4" t="s">
        <v>575</v>
      </c>
      <c r="G5003" s="4">
        <v>894000</v>
      </c>
      <c r="H5003" s="10">
        <v>67195.149999999994</v>
      </c>
      <c r="I5003">
        <f>IFERROR(VLOOKUP(G5003,'LEAID Match'!$B$2:$C$427,2,FALSE),"")</f>
        <v>5505100</v>
      </c>
    </row>
    <row r="5004" spans="1:9" x14ac:dyDescent="0.2">
      <c r="A5004">
        <f t="shared" si="78"/>
        <v>5505100</v>
      </c>
      <c r="B5004">
        <v>2017</v>
      </c>
      <c r="C5004" t="s">
        <v>1763</v>
      </c>
      <c r="D5004" t="s">
        <v>1765</v>
      </c>
      <c r="E5004" t="s">
        <v>1767</v>
      </c>
      <c r="F5004" s="4" t="s">
        <v>575</v>
      </c>
      <c r="G5004" s="4">
        <v>894000</v>
      </c>
      <c r="H5004" s="10">
        <v>64885.57</v>
      </c>
      <c r="I5004">
        <f>IFERROR(VLOOKUP(G5004,'LEAID Match'!$B$2:$C$427,2,FALSE),"")</f>
        <v>5505100</v>
      </c>
    </row>
    <row r="5005" spans="1:9" x14ac:dyDescent="0.2">
      <c r="A5005">
        <f t="shared" si="78"/>
        <v>5505100</v>
      </c>
      <c r="B5005">
        <v>2016</v>
      </c>
      <c r="C5005" t="s">
        <v>1763</v>
      </c>
      <c r="D5005" t="s">
        <v>1765</v>
      </c>
      <c r="E5005" t="s">
        <v>1767</v>
      </c>
      <c r="F5005" s="4" t="s">
        <v>575</v>
      </c>
      <c r="G5005" s="4">
        <v>894000</v>
      </c>
      <c r="H5005" s="10">
        <v>65259.77</v>
      </c>
      <c r="I5005">
        <f>IFERROR(VLOOKUP(G5005,'LEAID Match'!$B$2:$C$427,2,FALSE),"")</f>
        <v>5505100</v>
      </c>
    </row>
    <row r="5006" spans="1:9" x14ac:dyDescent="0.2">
      <c r="A5006">
        <f t="shared" si="78"/>
        <v>5505100</v>
      </c>
      <c r="B5006" s="14">
        <v>2015</v>
      </c>
      <c r="C5006" t="s">
        <v>1763</v>
      </c>
      <c r="D5006" t="s">
        <v>1765</v>
      </c>
      <c r="E5006" t="s">
        <v>1767</v>
      </c>
      <c r="F5006" s="14" t="s">
        <v>575</v>
      </c>
      <c r="G5006" s="14">
        <v>894000</v>
      </c>
      <c r="H5006" s="14">
        <v>65119.68</v>
      </c>
      <c r="I5006">
        <f>IFERROR(VLOOKUP(G5006,'LEAID Match'!$B$2:$C$427,2,FALSE),"")</f>
        <v>5505100</v>
      </c>
    </row>
    <row r="5007" spans="1:9" x14ac:dyDescent="0.2">
      <c r="A5007" t="str">
        <f t="shared" si="78"/>
        <v/>
      </c>
      <c r="B5007">
        <v>2023</v>
      </c>
      <c r="C5007" t="s">
        <v>1763</v>
      </c>
      <c r="D5007" t="s">
        <v>1765</v>
      </c>
      <c r="E5007" t="s">
        <v>1767</v>
      </c>
      <c r="F5007" s="5" t="s">
        <v>576</v>
      </c>
      <c r="G5007" s="5">
        <v>895000</v>
      </c>
      <c r="H5007" s="6">
        <v>14531.99</v>
      </c>
      <c r="I5007" t="str">
        <f>IFERROR(VLOOKUP(G5007,'LEAID Match'!$B$2:$C$427,2,FALSE),"")</f>
        <v/>
      </c>
    </row>
    <row r="5008" spans="1:9" x14ac:dyDescent="0.2">
      <c r="A5008" t="str">
        <f t="shared" si="78"/>
        <v/>
      </c>
      <c r="B5008">
        <v>2022</v>
      </c>
      <c r="C5008" t="s">
        <v>1763</v>
      </c>
      <c r="D5008" t="s">
        <v>1765</v>
      </c>
      <c r="E5008" t="s">
        <v>1767</v>
      </c>
      <c r="F5008" s="5" t="s">
        <v>576</v>
      </c>
      <c r="G5008" s="5">
        <v>895000</v>
      </c>
      <c r="H5008" s="6">
        <v>13755.42</v>
      </c>
      <c r="I5008" t="str">
        <f>IFERROR(VLOOKUP(G5008,'LEAID Match'!$B$2:$C$427,2,FALSE),"")</f>
        <v/>
      </c>
    </row>
    <row r="5009" spans="1:9" x14ac:dyDescent="0.2">
      <c r="A5009" t="str">
        <f t="shared" si="78"/>
        <v/>
      </c>
      <c r="B5009">
        <v>2021</v>
      </c>
      <c r="C5009" t="s">
        <v>1763</v>
      </c>
      <c r="D5009" t="s">
        <v>1765</v>
      </c>
      <c r="E5009" t="s">
        <v>1767</v>
      </c>
      <c r="F5009" s="5" t="s">
        <v>576</v>
      </c>
      <c r="G5009" s="5">
        <v>895000</v>
      </c>
      <c r="H5009" s="6">
        <v>13342.65</v>
      </c>
      <c r="I5009" t="str">
        <f>IFERROR(VLOOKUP(G5009,'LEAID Match'!$B$2:$C$427,2,FALSE),"")</f>
        <v/>
      </c>
    </row>
    <row r="5010" spans="1:9" x14ac:dyDescent="0.2">
      <c r="A5010" t="str">
        <f t="shared" si="78"/>
        <v/>
      </c>
      <c r="B5010">
        <v>2020</v>
      </c>
      <c r="C5010" t="s">
        <v>1763</v>
      </c>
      <c r="D5010" t="s">
        <v>1765</v>
      </c>
      <c r="E5010" t="s">
        <v>1767</v>
      </c>
      <c r="F5010" s="4" t="s">
        <v>576</v>
      </c>
      <c r="G5010" s="4">
        <v>895000</v>
      </c>
      <c r="H5010" s="10">
        <v>13617.7</v>
      </c>
      <c r="I5010" t="str">
        <f>IFERROR(VLOOKUP(G5010,'LEAID Match'!$B$2:$C$427,2,FALSE),"")</f>
        <v/>
      </c>
    </row>
    <row r="5011" spans="1:9" x14ac:dyDescent="0.2">
      <c r="A5011" t="str">
        <f t="shared" si="78"/>
        <v/>
      </c>
      <c r="B5011">
        <v>2019</v>
      </c>
      <c r="C5011" t="s">
        <v>1763</v>
      </c>
      <c r="D5011" t="s">
        <v>1765</v>
      </c>
      <c r="E5011" t="s">
        <v>1767</v>
      </c>
      <c r="F5011" s="4" t="s">
        <v>576</v>
      </c>
      <c r="G5011" s="4">
        <v>895000</v>
      </c>
      <c r="H5011" s="10">
        <v>13440.22</v>
      </c>
      <c r="I5011" t="str">
        <f>IFERROR(VLOOKUP(G5011,'LEAID Match'!$B$2:$C$427,2,FALSE),"")</f>
        <v/>
      </c>
    </row>
    <row r="5012" spans="1:9" x14ac:dyDescent="0.2">
      <c r="A5012" t="str">
        <f t="shared" si="78"/>
        <v/>
      </c>
      <c r="B5012">
        <v>2018</v>
      </c>
      <c r="C5012" t="s">
        <v>1763</v>
      </c>
      <c r="D5012" t="s">
        <v>1765</v>
      </c>
      <c r="E5012" t="s">
        <v>1767</v>
      </c>
      <c r="F5012" s="4" t="s">
        <v>576</v>
      </c>
      <c r="G5012" s="4">
        <v>895000</v>
      </c>
      <c r="H5012" s="10">
        <v>13034.79</v>
      </c>
      <c r="I5012" t="str">
        <f>IFERROR(VLOOKUP(G5012,'LEAID Match'!$B$2:$C$427,2,FALSE),"")</f>
        <v/>
      </c>
    </row>
    <row r="5013" spans="1:9" x14ac:dyDescent="0.2">
      <c r="A5013" t="str">
        <f t="shared" si="78"/>
        <v/>
      </c>
      <c r="B5013">
        <v>2017</v>
      </c>
      <c r="C5013" t="s">
        <v>1763</v>
      </c>
      <c r="D5013" t="s">
        <v>1765</v>
      </c>
      <c r="E5013" t="s">
        <v>1767</v>
      </c>
      <c r="F5013" s="4" t="s">
        <v>576</v>
      </c>
      <c r="G5013" s="4">
        <v>895000</v>
      </c>
      <c r="H5013" s="10">
        <v>12681.33</v>
      </c>
      <c r="I5013" t="str">
        <f>IFERROR(VLOOKUP(G5013,'LEAID Match'!$B$2:$C$427,2,FALSE),"")</f>
        <v/>
      </c>
    </row>
    <row r="5014" spans="1:9" x14ac:dyDescent="0.2">
      <c r="A5014" t="str">
        <f t="shared" si="78"/>
        <v/>
      </c>
      <c r="B5014">
        <v>2016</v>
      </c>
      <c r="C5014" t="s">
        <v>1763</v>
      </c>
      <c r="D5014" t="s">
        <v>1765</v>
      </c>
      <c r="E5014" t="s">
        <v>1767</v>
      </c>
      <c r="F5014" s="4" t="s">
        <v>576</v>
      </c>
      <c r="G5014" s="4">
        <v>895000</v>
      </c>
      <c r="H5014" s="10">
        <v>12980.56</v>
      </c>
      <c r="I5014" t="str">
        <f>IFERROR(VLOOKUP(G5014,'LEAID Match'!$B$2:$C$427,2,FALSE),"")</f>
        <v/>
      </c>
    </row>
    <row r="5015" spans="1:9" x14ac:dyDescent="0.2">
      <c r="A5015" t="str">
        <f t="shared" si="78"/>
        <v/>
      </c>
      <c r="B5015" s="14">
        <v>2015</v>
      </c>
      <c r="C5015" t="s">
        <v>1763</v>
      </c>
      <c r="D5015" t="s">
        <v>1765</v>
      </c>
      <c r="E5015" t="s">
        <v>1767</v>
      </c>
      <c r="F5015" s="14" t="s">
        <v>576</v>
      </c>
      <c r="G5015" s="14">
        <v>895000</v>
      </c>
      <c r="H5015" s="14">
        <v>12838.51</v>
      </c>
      <c r="I5015" t="str">
        <f>IFERROR(VLOOKUP(G5015,'LEAID Match'!$B$2:$C$427,2,FALSE),"")</f>
        <v/>
      </c>
    </row>
    <row r="5016" spans="1:9" x14ac:dyDescent="0.2">
      <c r="A5016" t="str">
        <f t="shared" si="78"/>
        <v/>
      </c>
      <c r="B5016">
        <v>2023</v>
      </c>
      <c r="C5016" t="s">
        <v>1763</v>
      </c>
      <c r="D5016" t="s">
        <v>1765</v>
      </c>
      <c r="E5016" t="s">
        <v>1767</v>
      </c>
      <c r="F5016" s="5" t="s">
        <v>577</v>
      </c>
      <c r="G5016" s="5">
        <v>898000</v>
      </c>
      <c r="H5016" s="6">
        <v>4580.99</v>
      </c>
      <c r="I5016" t="str">
        <f>IFERROR(VLOOKUP(G5016,'LEAID Match'!$B$2:$C$427,2,FALSE),"")</f>
        <v/>
      </c>
    </row>
    <row r="5017" spans="1:9" x14ac:dyDescent="0.2">
      <c r="A5017" t="str">
        <f t="shared" si="78"/>
        <v/>
      </c>
      <c r="B5017">
        <v>2022</v>
      </c>
      <c r="C5017" t="s">
        <v>1763</v>
      </c>
      <c r="D5017" t="s">
        <v>1765</v>
      </c>
      <c r="E5017" t="s">
        <v>1767</v>
      </c>
      <c r="F5017" s="5" t="s">
        <v>577</v>
      </c>
      <c r="G5017" s="5">
        <v>898000</v>
      </c>
      <c r="H5017" s="6">
        <v>4872.5200000000004</v>
      </c>
      <c r="I5017" t="str">
        <f>IFERROR(VLOOKUP(G5017,'LEAID Match'!$B$2:$C$427,2,FALSE),"")</f>
        <v/>
      </c>
    </row>
    <row r="5018" spans="1:9" x14ac:dyDescent="0.2">
      <c r="A5018" t="str">
        <f t="shared" si="78"/>
        <v/>
      </c>
      <c r="B5018">
        <v>2021</v>
      </c>
      <c r="C5018" t="s">
        <v>1763</v>
      </c>
      <c r="D5018" t="s">
        <v>1765</v>
      </c>
      <c r="E5018" t="s">
        <v>1767</v>
      </c>
      <c r="F5018" s="5" t="s">
        <v>577</v>
      </c>
      <c r="G5018" s="5">
        <v>898000</v>
      </c>
      <c r="H5018" s="6">
        <v>5197.7</v>
      </c>
      <c r="I5018" t="str">
        <f>IFERROR(VLOOKUP(G5018,'LEAID Match'!$B$2:$C$427,2,FALSE),"")</f>
        <v/>
      </c>
    </row>
    <row r="5019" spans="1:9" x14ac:dyDescent="0.2">
      <c r="A5019" t="str">
        <f t="shared" si="78"/>
        <v/>
      </c>
      <c r="B5019">
        <v>2020</v>
      </c>
      <c r="C5019" t="s">
        <v>1763</v>
      </c>
      <c r="D5019" t="s">
        <v>1765</v>
      </c>
      <c r="E5019" t="s">
        <v>1767</v>
      </c>
      <c r="F5019" s="4" t="s">
        <v>577</v>
      </c>
      <c r="G5019" s="4">
        <v>898000</v>
      </c>
      <c r="H5019" s="10">
        <v>5356.82</v>
      </c>
      <c r="I5019" t="str">
        <f>IFERROR(VLOOKUP(G5019,'LEAID Match'!$B$2:$C$427,2,FALSE),"")</f>
        <v/>
      </c>
    </row>
    <row r="5020" spans="1:9" x14ac:dyDescent="0.2">
      <c r="A5020" t="str">
        <f t="shared" si="78"/>
        <v/>
      </c>
      <c r="B5020">
        <v>2019</v>
      </c>
      <c r="C5020" t="s">
        <v>1763</v>
      </c>
      <c r="D5020" t="s">
        <v>1765</v>
      </c>
      <c r="E5020" t="s">
        <v>1767</v>
      </c>
      <c r="F5020" s="4" t="s">
        <v>577</v>
      </c>
      <c r="G5020" s="4">
        <v>898000</v>
      </c>
      <c r="H5020" s="10">
        <v>5431.22</v>
      </c>
      <c r="I5020" t="str">
        <f>IFERROR(VLOOKUP(G5020,'LEAID Match'!$B$2:$C$427,2,FALSE),"")</f>
        <v/>
      </c>
    </row>
    <row r="5021" spans="1:9" x14ac:dyDescent="0.2">
      <c r="A5021" t="str">
        <f t="shared" si="78"/>
        <v/>
      </c>
      <c r="B5021">
        <v>2018</v>
      </c>
      <c r="C5021" t="s">
        <v>1763</v>
      </c>
      <c r="D5021" t="s">
        <v>1765</v>
      </c>
      <c r="E5021" t="s">
        <v>1767</v>
      </c>
      <c r="F5021" s="4" t="s">
        <v>577</v>
      </c>
      <c r="G5021" s="4">
        <v>898000</v>
      </c>
      <c r="H5021" s="10">
        <v>5308.09</v>
      </c>
      <c r="I5021" t="str">
        <f>IFERROR(VLOOKUP(G5021,'LEAID Match'!$B$2:$C$427,2,FALSE),"")</f>
        <v/>
      </c>
    </row>
    <row r="5022" spans="1:9" x14ac:dyDescent="0.2">
      <c r="A5022" t="str">
        <f t="shared" si="78"/>
        <v/>
      </c>
      <c r="B5022">
        <v>2017</v>
      </c>
      <c r="C5022" t="s">
        <v>1763</v>
      </c>
      <c r="D5022" t="s">
        <v>1765</v>
      </c>
      <c r="E5022" t="s">
        <v>1767</v>
      </c>
      <c r="F5022" s="4" t="s">
        <v>577</v>
      </c>
      <c r="G5022" s="4">
        <v>898000</v>
      </c>
      <c r="H5022" s="10">
        <v>5120.7</v>
      </c>
      <c r="I5022" t="str">
        <f>IFERROR(VLOOKUP(G5022,'LEAID Match'!$B$2:$C$427,2,FALSE),"")</f>
        <v/>
      </c>
    </row>
    <row r="5023" spans="1:9" x14ac:dyDescent="0.2">
      <c r="A5023" t="str">
        <f t="shared" si="78"/>
        <v/>
      </c>
      <c r="B5023">
        <v>2016</v>
      </c>
      <c r="C5023" t="s">
        <v>1763</v>
      </c>
      <c r="D5023" t="s">
        <v>1765</v>
      </c>
      <c r="E5023" t="s">
        <v>1767</v>
      </c>
      <c r="F5023" s="4" t="s">
        <v>577</v>
      </c>
      <c r="G5023" s="4">
        <v>898000</v>
      </c>
      <c r="H5023" s="10">
        <v>4817.45</v>
      </c>
      <c r="I5023" t="str">
        <f>IFERROR(VLOOKUP(G5023,'LEAID Match'!$B$2:$C$427,2,FALSE),"")</f>
        <v/>
      </c>
    </row>
    <row r="5024" spans="1:9" x14ac:dyDescent="0.2">
      <c r="A5024" t="str">
        <f t="shared" si="78"/>
        <v/>
      </c>
      <c r="B5024" s="14">
        <v>2015</v>
      </c>
      <c r="C5024" t="s">
        <v>1763</v>
      </c>
      <c r="D5024" t="s">
        <v>1765</v>
      </c>
      <c r="E5024" t="s">
        <v>1767</v>
      </c>
      <c r="F5024" s="14" t="s">
        <v>577</v>
      </c>
      <c r="G5024" s="14">
        <v>898000</v>
      </c>
      <c r="H5024" s="14">
        <v>4655.21</v>
      </c>
      <c r="I5024" t="str">
        <f>IFERROR(VLOOKUP(G5024,'LEAID Match'!$B$2:$C$427,2,FALSE),"")</f>
        <v/>
      </c>
    </row>
    <row r="5025" spans="1:9" x14ac:dyDescent="0.2">
      <c r="A5025" t="str">
        <f t="shared" si="78"/>
        <v/>
      </c>
      <c r="B5025">
        <v>2023</v>
      </c>
      <c r="C5025" t="s">
        <v>1763</v>
      </c>
      <c r="D5025" t="s">
        <v>1765</v>
      </c>
      <c r="E5025" t="s">
        <v>1767</v>
      </c>
      <c r="F5025" s="5" t="s">
        <v>578</v>
      </c>
      <c r="G5025" s="5">
        <v>900000</v>
      </c>
      <c r="H5025" s="6">
        <v>30300.52</v>
      </c>
      <c r="I5025" t="str">
        <f>IFERROR(VLOOKUP(G5025,'LEAID Match'!$B$2:$C$427,2,FALSE),"")</f>
        <v/>
      </c>
    </row>
    <row r="5026" spans="1:9" x14ac:dyDescent="0.2">
      <c r="A5026" t="str">
        <f t="shared" si="78"/>
        <v/>
      </c>
      <c r="B5026">
        <v>2022</v>
      </c>
      <c r="C5026" t="s">
        <v>1763</v>
      </c>
      <c r="D5026" t="s">
        <v>1765</v>
      </c>
      <c r="E5026" t="s">
        <v>1767</v>
      </c>
      <c r="F5026" s="5" t="s">
        <v>578</v>
      </c>
      <c r="G5026" s="5">
        <v>900000</v>
      </c>
      <c r="H5026" s="6">
        <v>29651.72</v>
      </c>
      <c r="I5026" t="str">
        <f>IFERROR(VLOOKUP(G5026,'LEAID Match'!$B$2:$C$427,2,FALSE),"")</f>
        <v/>
      </c>
    </row>
    <row r="5027" spans="1:9" x14ac:dyDescent="0.2">
      <c r="A5027" t="str">
        <f t="shared" si="78"/>
        <v/>
      </c>
      <c r="B5027">
        <v>2021</v>
      </c>
      <c r="C5027" t="s">
        <v>1763</v>
      </c>
      <c r="D5027" t="s">
        <v>1765</v>
      </c>
      <c r="E5027" t="s">
        <v>1767</v>
      </c>
      <c r="F5027" s="5" t="s">
        <v>578</v>
      </c>
      <c r="G5027" s="5">
        <v>900000</v>
      </c>
      <c r="H5027" s="6">
        <v>28193.88</v>
      </c>
      <c r="I5027" t="str">
        <f>IFERROR(VLOOKUP(G5027,'LEAID Match'!$B$2:$C$427,2,FALSE),"")</f>
        <v/>
      </c>
    </row>
    <row r="5028" spans="1:9" x14ac:dyDescent="0.2">
      <c r="A5028" t="str">
        <f t="shared" si="78"/>
        <v/>
      </c>
      <c r="B5028">
        <v>2020</v>
      </c>
      <c r="C5028" t="s">
        <v>1763</v>
      </c>
      <c r="D5028" t="s">
        <v>1765</v>
      </c>
      <c r="E5028" t="s">
        <v>1767</v>
      </c>
      <c r="F5028" s="4" t="s">
        <v>578</v>
      </c>
      <c r="G5028" s="4">
        <v>900000</v>
      </c>
      <c r="H5028" s="10">
        <v>27367.41</v>
      </c>
      <c r="I5028" t="str">
        <f>IFERROR(VLOOKUP(G5028,'LEAID Match'!$B$2:$C$427,2,FALSE),"")</f>
        <v/>
      </c>
    </row>
    <row r="5029" spans="1:9" x14ac:dyDescent="0.2">
      <c r="A5029" t="str">
        <f t="shared" si="78"/>
        <v/>
      </c>
      <c r="B5029">
        <v>2019</v>
      </c>
      <c r="C5029" t="s">
        <v>1763</v>
      </c>
      <c r="D5029" t="s">
        <v>1765</v>
      </c>
      <c r="E5029" t="s">
        <v>1767</v>
      </c>
      <c r="F5029" s="4" t="s">
        <v>578</v>
      </c>
      <c r="G5029" s="4">
        <v>900000</v>
      </c>
      <c r="H5029" s="10">
        <v>25408.34</v>
      </c>
      <c r="I5029" t="str">
        <f>IFERROR(VLOOKUP(G5029,'LEAID Match'!$B$2:$C$427,2,FALSE),"")</f>
        <v/>
      </c>
    </row>
    <row r="5030" spans="1:9" x14ac:dyDescent="0.2">
      <c r="A5030" t="str">
        <f t="shared" si="78"/>
        <v/>
      </c>
      <c r="B5030">
        <v>2018</v>
      </c>
      <c r="C5030" t="s">
        <v>1763</v>
      </c>
      <c r="D5030" t="s">
        <v>1765</v>
      </c>
      <c r="E5030" t="s">
        <v>1767</v>
      </c>
      <c r="F5030" s="4" t="s">
        <v>578</v>
      </c>
      <c r="G5030" s="4">
        <v>900000</v>
      </c>
      <c r="H5030" s="10">
        <v>24676.76</v>
      </c>
      <c r="I5030" t="str">
        <f>IFERROR(VLOOKUP(G5030,'LEAID Match'!$B$2:$C$427,2,FALSE),"")</f>
        <v/>
      </c>
    </row>
    <row r="5031" spans="1:9" x14ac:dyDescent="0.2">
      <c r="A5031" t="str">
        <f t="shared" si="78"/>
        <v/>
      </c>
      <c r="B5031">
        <v>2017</v>
      </c>
      <c r="C5031" t="s">
        <v>1763</v>
      </c>
      <c r="D5031" t="s">
        <v>1765</v>
      </c>
      <c r="E5031" t="s">
        <v>1767</v>
      </c>
      <c r="F5031" s="4" t="s">
        <v>578</v>
      </c>
      <c r="G5031" s="4">
        <v>900000</v>
      </c>
      <c r="H5031" s="10">
        <v>23667.27</v>
      </c>
      <c r="I5031" t="str">
        <f>IFERROR(VLOOKUP(G5031,'LEAID Match'!$B$2:$C$427,2,FALSE),"")</f>
        <v/>
      </c>
    </row>
    <row r="5032" spans="1:9" x14ac:dyDescent="0.2">
      <c r="A5032" t="str">
        <f t="shared" si="78"/>
        <v/>
      </c>
      <c r="B5032">
        <v>2016</v>
      </c>
      <c r="C5032" t="s">
        <v>1763</v>
      </c>
      <c r="D5032" t="s">
        <v>1765</v>
      </c>
      <c r="E5032" t="s">
        <v>1767</v>
      </c>
      <c r="F5032" s="4" t="s">
        <v>578</v>
      </c>
      <c r="G5032" s="4">
        <v>900000</v>
      </c>
      <c r="H5032" s="10">
        <v>23503.52</v>
      </c>
      <c r="I5032" t="str">
        <f>IFERROR(VLOOKUP(G5032,'LEAID Match'!$B$2:$C$427,2,FALSE),"")</f>
        <v/>
      </c>
    </row>
    <row r="5033" spans="1:9" x14ac:dyDescent="0.2">
      <c r="A5033" t="str">
        <f t="shared" si="78"/>
        <v/>
      </c>
      <c r="B5033" s="14">
        <v>2015</v>
      </c>
      <c r="C5033" t="s">
        <v>1763</v>
      </c>
      <c r="D5033" t="s">
        <v>1765</v>
      </c>
      <c r="E5033" t="s">
        <v>1767</v>
      </c>
      <c r="F5033" s="14" t="s">
        <v>578</v>
      </c>
      <c r="G5033" s="14">
        <v>900000</v>
      </c>
      <c r="H5033" s="14">
        <v>23249.75</v>
      </c>
      <c r="I5033" t="str">
        <f>IFERROR(VLOOKUP(G5033,'LEAID Match'!$B$2:$C$427,2,FALSE),"")</f>
        <v/>
      </c>
    </row>
    <row r="5034" spans="1:9" x14ac:dyDescent="0.2">
      <c r="A5034" t="str">
        <f t="shared" si="78"/>
        <v/>
      </c>
      <c r="B5034">
        <v>2023</v>
      </c>
      <c r="C5034" t="s">
        <v>1763</v>
      </c>
      <c r="D5034" t="s">
        <v>1765</v>
      </c>
      <c r="E5034" t="s">
        <v>1767</v>
      </c>
      <c r="F5034" s="5" t="s">
        <v>579</v>
      </c>
      <c r="G5034" s="5">
        <v>902000</v>
      </c>
      <c r="H5034" s="6">
        <v>23184.74</v>
      </c>
      <c r="I5034" t="str">
        <f>IFERROR(VLOOKUP(G5034,'LEAID Match'!$B$2:$C$427,2,FALSE),"")</f>
        <v/>
      </c>
    </row>
    <row r="5035" spans="1:9" x14ac:dyDescent="0.2">
      <c r="A5035" t="str">
        <f t="shared" si="78"/>
        <v/>
      </c>
      <c r="B5035">
        <v>2022</v>
      </c>
      <c r="C5035" t="s">
        <v>1763</v>
      </c>
      <c r="D5035" t="s">
        <v>1765</v>
      </c>
      <c r="E5035" t="s">
        <v>1767</v>
      </c>
      <c r="F5035" s="5" t="s">
        <v>579</v>
      </c>
      <c r="G5035" s="5">
        <v>902000</v>
      </c>
      <c r="H5035" s="6">
        <v>21365.61</v>
      </c>
      <c r="I5035" t="str">
        <f>IFERROR(VLOOKUP(G5035,'LEAID Match'!$B$2:$C$427,2,FALSE),"")</f>
        <v/>
      </c>
    </row>
    <row r="5036" spans="1:9" x14ac:dyDescent="0.2">
      <c r="A5036" t="str">
        <f t="shared" si="78"/>
        <v/>
      </c>
      <c r="B5036">
        <v>2021</v>
      </c>
      <c r="C5036" t="s">
        <v>1763</v>
      </c>
      <c r="D5036" t="s">
        <v>1765</v>
      </c>
      <c r="E5036" t="s">
        <v>1767</v>
      </c>
      <c r="F5036" s="5" t="s">
        <v>579</v>
      </c>
      <c r="G5036" s="5">
        <v>902000</v>
      </c>
      <c r="H5036" s="6">
        <v>20612.419999999998</v>
      </c>
      <c r="I5036" t="str">
        <f>IFERROR(VLOOKUP(G5036,'LEAID Match'!$B$2:$C$427,2,FALSE),"")</f>
        <v/>
      </c>
    </row>
    <row r="5037" spans="1:9" x14ac:dyDescent="0.2">
      <c r="A5037" t="str">
        <f t="shared" si="78"/>
        <v/>
      </c>
      <c r="B5037">
        <v>2020</v>
      </c>
      <c r="C5037" t="s">
        <v>1763</v>
      </c>
      <c r="D5037" t="s">
        <v>1765</v>
      </c>
      <c r="E5037" t="s">
        <v>1767</v>
      </c>
      <c r="F5037" s="4" t="s">
        <v>579</v>
      </c>
      <c r="G5037" s="4">
        <v>902000</v>
      </c>
      <c r="H5037" s="10">
        <v>20436.669999999998</v>
      </c>
      <c r="I5037" t="str">
        <f>IFERROR(VLOOKUP(G5037,'LEAID Match'!$B$2:$C$427,2,FALSE),"")</f>
        <v/>
      </c>
    </row>
    <row r="5038" spans="1:9" x14ac:dyDescent="0.2">
      <c r="A5038" t="str">
        <f t="shared" si="78"/>
        <v/>
      </c>
      <c r="B5038">
        <v>2019</v>
      </c>
      <c r="C5038" t="s">
        <v>1763</v>
      </c>
      <c r="D5038" t="s">
        <v>1765</v>
      </c>
      <c r="E5038" t="s">
        <v>1767</v>
      </c>
      <c r="F5038" s="4" t="s">
        <v>579</v>
      </c>
      <c r="G5038" s="4">
        <v>902000</v>
      </c>
      <c r="H5038" s="10">
        <v>20589.099999999999</v>
      </c>
      <c r="I5038" t="str">
        <f>IFERROR(VLOOKUP(G5038,'LEAID Match'!$B$2:$C$427,2,FALSE),"")</f>
        <v/>
      </c>
    </row>
    <row r="5039" spans="1:9" x14ac:dyDescent="0.2">
      <c r="A5039" t="str">
        <f t="shared" si="78"/>
        <v/>
      </c>
      <c r="B5039">
        <v>2018</v>
      </c>
      <c r="C5039" t="s">
        <v>1763</v>
      </c>
      <c r="D5039" t="s">
        <v>1765</v>
      </c>
      <c r="E5039" t="s">
        <v>1767</v>
      </c>
      <c r="F5039" s="4" t="s">
        <v>579</v>
      </c>
      <c r="G5039" s="4">
        <v>902000</v>
      </c>
      <c r="H5039" s="10">
        <v>21213.4</v>
      </c>
      <c r="I5039" t="str">
        <f>IFERROR(VLOOKUP(G5039,'LEAID Match'!$B$2:$C$427,2,FALSE),"")</f>
        <v/>
      </c>
    </row>
    <row r="5040" spans="1:9" x14ac:dyDescent="0.2">
      <c r="A5040" t="str">
        <f t="shared" si="78"/>
        <v/>
      </c>
      <c r="B5040">
        <v>2017</v>
      </c>
      <c r="C5040" t="s">
        <v>1763</v>
      </c>
      <c r="D5040" t="s">
        <v>1765</v>
      </c>
      <c r="E5040" t="s">
        <v>1767</v>
      </c>
      <c r="F5040" s="4" t="s">
        <v>579</v>
      </c>
      <c r="G5040" s="4">
        <v>902000</v>
      </c>
      <c r="H5040" s="10">
        <v>21653.51</v>
      </c>
      <c r="I5040" t="str">
        <f>IFERROR(VLOOKUP(G5040,'LEAID Match'!$B$2:$C$427,2,FALSE),"")</f>
        <v/>
      </c>
    </row>
    <row r="5041" spans="1:9" x14ac:dyDescent="0.2">
      <c r="A5041" t="str">
        <f t="shared" si="78"/>
        <v/>
      </c>
      <c r="B5041">
        <v>2016</v>
      </c>
      <c r="C5041" t="s">
        <v>1763</v>
      </c>
      <c r="D5041" t="s">
        <v>1765</v>
      </c>
      <c r="E5041" t="s">
        <v>1767</v>
      </c>
      <c r="F5041" s="4" t="s">
        <v>579</v>
      </c>
      <c r="G5041" s="4">
        <v>902000</v>
      </c>
      <c r="H5041" s="10">
        <v>21819.06</v>
      </c>
      <c r="I5041" t="str">
        <f>IFERROR(VLOOKUP(G5041,'LEAID Match'!$B$2:$C$427,2,FALSE),"")</f>
        <v/>
      </c>
    </row>
    <row r="5042" spans="1:9" x14ac:dyDescent="0.2">
      <c r="A5042" t="str">
        <f t="shared" si="78"/>
        <v/>
      </c>
      <c r="B5042" s="14">
        <v>2015</v>
      </c>
      <c r="C5042" t="s">
        <v>1763</v>
      </c>
      <c r="D5042" t="s">
        <v>1765</v>
      </c>
      <c r="E5042" t="s">
        <v>1767</v>
      </c>
      <c r="F5042" s="14" t="s">
        <v>579</v>
      </c>
      <c r="G5042" s="14">
        <v>902000</v>
      </c>
      <c r="H5042" s="14">
        <v>21694.45</v>
      </c>
      <c r="I5042" t="str">
        <f>IFERROR(VLOOKUP(G5042,'LEAID Match'!$B$2:$C$427,2,FALSE),"")</f>
        <v/>
      </c>
    </row>
    <row r="5043" spans="1:9" x14ac:dyDescent="0.2">
      <c r="A5043" t="str">
        <f t="shared" si="78"/>
        <v/>
      </c>
      <c r="B5043">
        <v>2023</v>
      </c>
      <c r="C5043" t="s">
        <v>1763</v>
      </c>
      <c r="D5043" t="s">
        <v>1765</v>
      </c>
      <c r="E5043" t="s">
        <v>1767</v>
      </c>
      <c r="F5043" s="5" t="s">
        <v>580</v>
      </c>
      <c r="G5043" s="5">
        <v>905000</v>
      </c>
      <c r="H5043" s="6">
        <v>9262.3799999999992</v>
      </c>
      <c r="I5043" t="str">
        <f>IFERROR(VLOOKUP(G5043,'LEAID Match'!$B$2:$C$427,2,FALSE),"")</f>
        <v/>
      </c>
    </row>
    <row r="5044" spans="1:9" x14ac:dyDescent="0.2">
      <c r="A5044" t="str">
        <f t="shared" si="78"/>
        <v/>
      </c>
      <c r="B5044">
        <v>2022</v>
      </c>
      <c r="C5044" t="s">
        <v>1763</v>
      </c>
      <c r="D5044" t="s">
        <v>1765</v>
      </c>
      <c r="E5044" t="s">
        <v>1767</v>
      </c>
      <c r="F5044" s="5" t="s">
        <v>580</v>
      </c>
      <c r="G5044" s="5">
        <v>905000</v>
      </c>
      <c r="H5044" s="6">
        <v>8635.09</v>
      </c>
      <c r="I5044" t="str">
        <f>IFERROR(VLOOKUP(G5044,'LEAID Match'!$B$2:$C$427,2,FALSE),"")</f>
        <v/>
      </c>
    </row>
    <row r="5045" spans="1:9" x14ac:dyDescent="0.2">
      <c r="A5045" t="str">
        <f t="shared" si="78"/>
        <v/>
      </c>
      <c r="B5045">
        <v>2021</v>
      </c>
      <c r="C5045" t="s">
        <v>1763</v>
      </c>
      <c r="D5045" t="s">
        <v>1765</v>
      </c>
      <c r="E5045" t="s">
        <v>1767</v>
      </c>
      <c r="F5045" s="5" t="s">
        <v>580</v>
      </c>
      <c r="G5045" s="5">
        <v>905000</v>
      </c>
      <c r="H5045" s="6">
        <v>7628.11</v>
      </c>
      <c r="I5045" t="str">
        <f>IFERROR(VLOOKUP(G5045,'LEAID Match'!$B$2:$C$427,2,FALSE),"")</f>
        <v/>
      </c>
    </row>
    <row r="5046" spans="1:9" x14ac:dyDescent="0.2">
      <c r="A5046" t="str">
        <f t="shared" si="78"/>
        <v/>
      </c>
      <c r="B5046">
        <v>2020</v>
      </c>
      <c r="C5046" t="s">
        <v>1763</v>
      </c>
      <c r="D5046" t="s">
        <v>1765</v>
      </c>
      <c r="E5046" t="s">
        <v>1767</v>
      </c>
      <c r="F5046" s="4" t="s">
        <v>580</v>
      </c>
      <c r="G5046" s="4">
        <v>905000</v>
      </c>
      <c r="H5046" s="10">
        <v>6290.34</v>
      </c>
      <c r="I5046" t="str">
        <f>IFERROR(VLOOKUP(G5046,'LEAID Match'!$B$2:$C$427,2,FALSE),"")</f>
        <v/>
      </c>
    </row>
    <row r="5047" spans="1:9" x14ac:dyDescent="0.2">
      <c r="A5047" t="str">
        <f t="shared" si="78"/>
        <v/>
      </c>
      <c r="B5047">
        <v>2019</v>
      </c>
      <c r="C5047" t="s">
        <v>1763</v>
      </c>
      <c r="D5047" t="s">
        <v>1765</v>
      </c>
      <c r="E5047" t="s">
        <v>1767</v>
      </c>
      <c r="F5047" s="4" t="s">
        <v>580</v>
      </c>
      <c r="G5047" s="4">
        <v>905000</v>
      </c>
      <c r="H5047" s="10">
        <v>5212.84</v>
      </c>
      <c r="I5047" t="str">
        <f>IFERROR(VLOOKUP(G5047,'LEAID Match'!$B$2:$C$427,2,FALSE),"")</f>
        <v/>
      </c>
    </row>
    <row r="5048" spans="1:9" x14ac:dyDescent="0.2">
      <c r="A5048" t="str">
        <f t="shared" si="78"/>
        <v/>
      </c>
      <c r="B5048">
        <v>2018</v>
      </c>
      <c r="C5048" t="s">
        <v>1763</v>
      </c>
      <c r="D5048" t="s">
        <v>1765</v>
      </c>
      <c r="E5048" t="s">
        <v>1767</v>
      </c>
      <c r="F5048" s="4" t="s">
        <v>580</v>
      </c>
      <c r="G5048" s="4">
        <v>905000</v>
      </c>
      <c r="H5048" s="10">
        <v>5513.15</v>
      </c>
      <c r="I5048" t="str">
        <f>IFERROR(VLOOKUP(G5048,'LEAID Match'!$B$2:$C$427,2,FALSE),"")</f>
        <v/>
      </c>
    </row>
    <row r="5049" spans="1:9" x14ac:dyDescent="0.2">
      <c r="A5049" t="str">
        <f t="shared" si="78"/>
        <v/>
      </c>
      <c r="B5049">
        <v>2017</v>
      </c>
      <c r="C5049" t="s">
        <v>1763</v>
      </c>
      <c r="D5049" t="s">
        <v>1765</v>
      </c>
      <c r="E5049" t="s">
        <v>1767</v>
      </c>
      <c r="F5049" s="4" t="s">
        <v>580</v>
      </c>
      <c r="G5049" s="4">
        <v>905000</v>
      </c>
      <c r="H5049" s="10">
        <v>6348.27</v>
      </c>
      <c r="I5049" t="str">
        <f>IFERROR(VLOOKUP(G5049,'LEAID Match'!$B$2:$C$427,2,FALSE),"")</f>
        <v/>
      </c>
    </row>
    <row r="5050" spans="1:9" x14ac:dyDescent="0.2">
      <c r="A5050" t="str">
        <f t="shared" si="78"/>
        <v/>
      </c>
      <c r="B5050">
        <v>2016</v>
      </c>
      <c r="C5050" t="s">
        <v>1763</v>
      </c>
      <c r="D5050" t="s">
        <v>1765</v>
      </c>
      <c r="E5050" t="s">
        <v>1767</v>
      </c>
      <c r="F5050" s="4" t="s">
        <v>580</v>
      </c>
      <c r="G5050" s="4">
        <v>905000</v>
      </c>
      <c r="H5050" s="10">
        <v>7035.64</v>
      </c>
      <c r="I5050" t="str">
        <f>IFERROR(VLOOKUP(G5050,'LEAID Match'!$B$2:$C$427,2,FALSE),"")</f>
        <v/>
      </c>
    </row>
    <row r="5051" spans="1:9" x14ac:dyDescent="0.2">
      <c r="A5051" t="str">
        <f t="shared" si="78"/>
        <v/>
      </c>
      <c r="B5051" s="14">
        <v>2015</v>
      </c>
      <c r="C5051" t="s">
        <v>1763</v>
      </c>
      <c r="D5051" t="s">
        <v>1765</v>
      </c>
      <c r="E5051" t="s">
        <v>1767</v>
      </c>
      <c r="F5051" s="14" t="s">
        <v>580</v>
      </c>
      <c r="G5051" s="14">
        <v>905000</v>
      </c>
      <c r="H5051" s="14">
        <v>7176.57</v>
      </c>
      <c r="I5051" t="str">
        <f>IFERROR(VLOOKUP(G5051,'LEAID Match'!$B$2:$C$427,2,FALSE),"")</f>
        <v/>
      </c>
    </row>
    <row r="5052" spans="1:9" x14ac:dyDescent="0.2">
      <c r="A5052">
        <f t="shared" si="78"/>
        <v>5514520</v>
      </c>
      <c r="B5052">
        <v>2023</v>
      </c>
      <c r="C5052" t="s">
        <v>1763</v>
      </c>
      <c r="D5052" t="s">
        <v>1765</v>
      </c>
      <c r="E5052" t="s">
        <v>1767</v>
      </c>
      <c r="F5052" s="5" t="s">
        <v>581</v>
      </c>
      <c r="G5052" s="5">
        <v>916000</v>
      </c>
      <c r="H5052" s="6">
        <v>95243.02</v>
      </c>
      <c r="I5052">
        <f>IFERROR(VLOOKUP(G5052,'LEAID Match'!$B$2:$C$427,2,FALSE),"")</f>
        <v>5514520</v>
      </c>
    </row>
    <row r="5053" spans="1:9" x14ac:dyDescent="0.2">
      <c r="A5053">
        <f t="shared" si="78"/>
        <v>5514520</v>
      </c>
      <c r="B5053">
        <v>2022</v>
      </c>
      <c r="C5053" t="s">
        <v>1763</v>
      </c>
      <c r="D5053" t="s">
        <v>1765</v>
      </c>
      <c r="E5053" t="s">
        <v>1767</v>
      </c>
      <c r="F5053" s="5" t="s">
        <v>581</v>
      </c>
      <c r="G5053" s="5">
        <v>916000</v>
      </c>
      <c r="H5053" s="6">
        <v>94846.720000000001</v>
      </c>
      <c r="I5053">
        <f>IFERROR(VLOOKUP(G5053,'LEAID Match'!$B$2:$C$427,2,FALSE),"")</f>
        <v>5514520</v>
      </c>
    </row>
    <row r="5054" spans="1:9" x14ac:dyDescent="0.2">
      <c r="A5054">
        <f t="shared" si="78"/>
        <v>5514520</v>
      </c>
      <c r="B5054">
        <v>2021</v>
      </c>
      <c r="C5054" t="s">
        <v>1763</v>
      </c>
      <c r="D5054" t="s">
        <v>1765</v>
      </c>
      <c r="E5054" t="s">
        <v>1767</v>
      </c>
      <c r="F5054" s="5" t="s">
        <v>581</v>
      </c>
      <c r="G5054" s="5">
        <v>916000</v>
      </c>
      <c r="H5054" s="6">
        <v>92855.29</v>
      </c>
      <c r="I5054">
        <f>IFERROR(VLOOKUP(G5054,'LEAID Match'!$B$2:$C$427,2,FALSE),"")</f>
        <v>5514520</v>
      </c>
    </row>
    <row r="5055" spans="1:9" x14ac:dyDescent="0.2">
      <c r="A5055">
        <f t="shared" si="78"/>
        <v>5514520</v>
      </c>
      <c r="B5055">
        <v>2020</v>
      </c>
      <c r="C5055" t="s">
        <v>1763</v>
      </c>
      <c r="D5055" t="s">
        <v>1765</v>
      </c>
      <c r="E5055" t="s">
        <v>1767</v>
      </c>
      <c r="F5055" s="4" t="s">
        <v>581</v>
      </c>
      <c r="G5055" s="4">
        <v>916000</v>
      </c>
      <c r="H5055" s="10">
        <v>89741.32</v>
      </c>
      <c r="I5055">
        <f>IFERROR(VLOOKUP(G5055,'LEAID Match'!$B$2:$C$427,2,FALSE),"")</f>
        <v>5514520</v>
      </c>
    </row>
    <row r="5056" spans="1:9" x14ac:dyDescent="0.2">
      <c r="A5056">
        <f t="shared" si="78"/>
        <v>5514520</v>
      </c>
      <c r="B5056">
        <v>2019</v>
      </c>
      <c r="C5056" t="s">
        <v>1763</v>
      </c>
      <c r="D5056" t="s">
        <v>1765</v>
      </c>
      <c r="E5056" t="s">
        <v>1767</v>
      </c>
      <c r="F5056" s="4" t="s">
        <v>581</v>
      </c>
      <c r="G5056" s="4">
        <v>916000</v>
      </c>
      <c r="H5056" s="10">
        <v>85354.34</v>
      </c>
      <c r="I5056">
        <f>IFERROR(VLOOKUP(G5056,'LEAID Match'!$B$2:$C$427,2,FALSE),"")</f>
        <v>5514520</v>
      </c>
    </row>
    <row r="5057" spans="1:9" x14ac:dyDescent="0.2">
      <c r="A5057">
        <f t="shared" si="78"/>
        <v>5514520</v>
      </c>
      <c r="B5057">
        <v>2018</v>
      </c>
      <c r="C5057" t="s">
        <v>1763</v>
      </c>
      <c r="D5057" t="s">
        <v>1765</v>
      </c>
      <c r="E5057" t="s">
        <v>1767</v>
      </c>
      <c r="F5057" s="4" t="s">
        <v>581</v>
      </c>
      <c r="G5057" s="4">
        <v>916000</v>
      </c>
      <c r="H5057" s="10">
        <v>81802.899999999994</v>
      </c>
      <c r="I5057">
        <f>IFERROR(VLOOKUP(G5057,'LEAID Match'!$B$2:$C$427,2,FALSE),"")</f>
        <v>5514520</v>
      </c>
    </row>
    <row r="5058" spans="1:9" x14ac:dyDescent="0.2">
      <c r="A5058">
        <f t="shared" si="78"/>
        <v>5514520</v>
      </c>
      <c r="B5058">
        <v>2017</v>
      </c>
      <c r="C5058" t="s">
        <v>1763</v>
      </c>
      <c r="D5058" t="s">
        <v>1765</v>
      </c>
      <c r="E5058" t="s">
        <v>1767</v>
      </c>
      <c r="F5058" s="4" t="s">
        <v>581</v>
      </c>
      <c r="G5058" s="4">
        <v>916000</v>
      </c>
      <c r="H5058" s="10">
        <v>78589.37</v>
      </c>
      <c r="I5058">
        <f>IFERROR(VLOOKUP(G5058,'LEAID Match'!$B$2:$C$427,2,FALSE),"")</f>
        <v>5514520</v>
      </c>
    </row>
    <row r="5059" spans="1:9" x14ac:dyDescent="0.2">
      <c r="A5059">
        <f t="shared" ref="A5059:A5122" si="79">I5059</f>
        <v>5514520</v>
      </c>
      <c r="B5059">
        <v>2016</v>
      </c>
      <c r="C5059" t="s">
        <v>1763</v>
      </c>
      <c r="D5059" t="s">
        <v>1765</v>
      </c>
      <c r="E5059" t="s">
        <v>1767</v>
      </c>
      <c r="F5059" s="4" t="s">
        <v>581</v>
      </c>
      <c r="G5059" s="4">
        <v>916000</v>
      </c>
      <c r="H5059" s="10">
        <v>76712.509999999995</v>
      </c>
      <c r="I5059">
        <f>IFERROR(VLOOKUP(G5059,'LEAID Match'!$B$2:$C$427,2,FALSE),"")</f>
        <v>5514520</v>
      </c>
    </row>
    <row r="5060" spans="1:9" x14ac:dyDescent="0.2">
      <c r="A5060">
        <f t="shared" si="79"/>
        <v>5514520</v>
      </c>
      <c r="B5060" s="14">
        <v>2015</v>
      </c>
      <c r="C5060" t="s">
        <v>1763</v>
      </c>
      <c r="D5060" t="s">
        <v>1765</v>
      </c>
      <c r="E5060" t="s">
        <v>1767</v>
      </c>
      <c r="F5060" s="14" t="s">
        <v>581</v>
      </c>
      <c r="G5060" s="14">
        <v>916000</v>
      </c>
      <c r="H5060" s="14">
        <v>75242.679999999993</v>
      </c>
      <c r="I5060">
        <f>IFERROR(VLOOKUP(G5060,'LEAID Match'!$B$2:$C$427,2,FALSE),"")</f>
        <v>5514520</v>
      </c>
    </row>
    <row r="5061" spans="1:9" x14ac:dyDescent="0.2">
      <c r="A5061" t="str">
        <f t="shared" si="79"/>
        <v/>
      </c>
      <c r="B5061">
        <v>2023</v>
      </c>
      <c r="C5061" t="s">
        <v>1763</v>
      </c>
      <c r="D5061" t="s">
        <v>1765</v>
      </c>
      <c r="E5061" t="s">
        <v>1767</v>
      </c>
      <c r="F5061" s="5" t="s">
        <v>582</v>
      </c>
      <c r="G5061" s="5">
        <v>919000</v>
      </c>
      <c r="H5061" s="6">
        <v>4511.99</v>
      </c>
      <c r="I5061" t="str">
        <f>IFERROR(VLOOKUP(G5061,'LEAID Match'!$B$2:$C$427,2,FALSE),"")</f>
        <v/>
      </c>
    </row>
    <row r="5062" spans="1:9" x14ac:dyDescent="0.2">
      <c r="A5062" t="str">
        <f t="shared" si="79"/>
        <v/>
      </c>
      <c r="B5062">
        <v>2022</v>
      </c>
      <c r="C5062" t="s">
        <v>1763</v>
      </c>
      <c r="D5062" t="s">
        <v>1765</v>
      </c>
      <c r="E5062" t="s">
        <v>1767</v>
      </c>
      <c r="F5062" s="5" t="s">
        <v>582</v>
      </c>
      <c r="G5062" s="5">
        <v>919000</v>
      </c>
      <c r="H5062" s="6">
        <v>4319.51</v>
      </c>
      <c r="I5062" t="str">
        <f>IFERROR(VLOOKUP(G5062,'LEAID Match'!$B$2:$C$427,2,FALSE),"")</f>
        <v/>
      </c>
    </row>
    <row r="5063" spans="1:9" x14ac:dyDescent="0.2">
      <c r="A5063">
        <f t="shared" si="79"/>
        <v>5514880</v>
      </c>
      <c r="B5063">
        <v>2023</v>
      </c>
      <c r="C5063" t="s">
        <v>1763</v>
      </c>
      <c r="D5063" t="s">
        <v>1765</v>
      </c>
      <c r="E5063" t="s">
        <v>1767</v>
      </c>
      <c r="F5063" s="5" t="s">
        <v>583</v>
      </c>
      <c r="G5063" s="5">
        <v>920000</v>
      </c>
      <c r="H5063" s="6">
        <v>108701.9</v>
      </c>
      <c r="I5063">
        <f>IFERROR(VLOOKUP(G5063,'LEAID Match'!$B$2:$C$427,2,FALSE),"")</f>
        <v>5514880</v>
      </c>
    </row>
    <row r="5064" spans="1:9" x14ac:dyDescent="0.2">
      <c r="A5064">
        <f t="shared" si="79"/>
        <v>5514880</v>
      </c>
      <c r="B5064">
        <v>2022</v>
      </c>
      <c r="C5064" t="s">
        <v>1763</v>
      </c>
      <c r="D5064" t="s">
        <v>1765</v>
      </c>
      <c r="E5064" t="s">
        <v>1767</v>
      </c>
      <c r="F5064" s="5" t="s">
        <v>583</v>
      </c>
      <c r="G5064" s="5">
        <v>920000</v>
      </c>
      <c r="H5064" s="6">
        <v>104331.1</v>
      </c>
      <c r="I5064">
        <f>IFERROR(VLOOKUP(G5064,'LEAID Match'!$B$2:$C$427,2,FALSE),"")</f>
        <v>5514880</v>
      </c>
    </row>
    <row r="5065" spans="1:9" x14ac:dyDescent="0.2">
      <c r="A5065">
        <f t="shared" si="79"/>
        <v>5514880</v>
      </c>
      <c r="B5065">
        <v>2021</v>
      </c>
      <c r="C5065" t="s">
        <v>1763</v>
      </c>
      <c r="D5065" t="s">
        <v>1765</v>
      </c>
      <c r="E5065" t="s">
        <v>1767</v>
      </c>
      <c r="F5065" s="5" t="s">
        <v>583</v>
      </c>
      <c r="G5065" s="5">
        <v>920000</v>
      </c>
      <c r="H5065" s="6">
        <v>100446.45</v>
      </c>
      <c r="I5065">
        <f>IFERROR(VLOOKUP(G5065,'LEAID Match'!$B$2:$C$427,2,FALSE),"")</f>
        <v>5514880</v>
      </c>
    </row>
    <row r="5066" spans="1:9" x14ac:dyDescent="0.2">
      <c r="A5066">
        <f t="shared" si="79"/>
        <v>5514880</v>
      </c>
      <c r="B5066">
        <v>2020</v>
      </c>
      <c r="C5066" t="s">
        <v>1763</v>
      </c>
      <c r="D5066" t="s">
        <v>1765</v>
      </c>
      <c r="E5066" t="s">
        <v>1767</v>
      </c>
      <c r="F5066" s="4" t="s">
        <v>583</v>
      </c>
      <c r="G5066" s="4">
        <v>920000</v>
      </c>
      <c r="H5066" s="10">
        <v>94991.46</v>
      </c>
      <c r="I5066">
        <f>IFERROR(VLOOKUP(G5066,'LEAID Match'!$B$2:$C$427,2,FALSE),"")</f>
        <v>5514880</v>
      </c>
    </row>
    <row r="5067" spans="1:9" x14ac:dyDescent="0.2">
      <c r="A5067">
        <f t="shared" si="79"/>
        <v>5514880</v>
      </c>
      <c r="B5067">
        <v>2019</v>
      </c>
      <c r="C5067" t="s">
        <v>1763</v>
      </c>
      <c r="D5067" t="s">
        <v>1765</v>
      </c>
      <c r="E5067" t="s">
        <v>1767</v>
      </c>
      <c r="F5067" s="4" t="s">
        <v>583</v>
      </c>
      <c r="G5067" s="4">
        <v>920000</v>
      </c>
      <c r="H5067" s="10">
        <v>89077.36</v>
      </c>
      <c r="I5067">
        <f>IFERROR(VLOOKUP(G5067,'LEAID Match'!$B$2:$C$427,2,FALSE),"")</f>
        <v>5514880</v>
      </c>
    </row>
    <row r="5068" spans="1:9" x14ac:dyDescent="0.2">
      <c r="A5068">
        <f t="shared" si="79"/>
        <v>5514880</v>
      </c>
      <c r="B5068">
        <v>2018</v>
      </c>
      <c r="C5068" t="s">
        <v>1763</v>
      </c>
      <c r="D5068" t="s">
        <v>1765</v>
      </c>
      <c r="E5068" t="s">
        <v>1767</v>
      </c>
      <c r="F5068" s="4" t="s">
        <v>583</v>
      </c>
      <c r="G5068" s="4">
        <v>920000</v>
      </c>
      <c r="H5068" s="10">
        <v>89639.69</v>
      </c>
      <c r="I5068">
        <f>IFERROR(VLOOKUP(G5068,'LEAID Match'!$B$2:$C$427,2,FALSE),"")</f>
        <v>5514880</v>
      </c>
    </row>
    <row r="5069" spans="1:9" x14ac:dyDescent="0.2">
      <c r="A5069">
        <f t="shared" si="79"/>
        <v>5514880</v>
      </c>
      <c r="B5069">
        <v>2017</v>
      </c>
      <c r="C5069" t="s">
        <v>1763</v>
      </c>
      <c r="D5069" t="s">
        <v>1765</v>
      </c>
      <c r="E5069" t="s">
        <v>1767</v>
      </c>
      <c r="F5069" s="4" t="s">
        <v>583</v>
      </c>
      <c r="G5069" s="4">
        <v>920000</v>
      </c>
      <c r="H5069" s="10">
        <v>86260.93</v>
      </c>
      <c r="I5069">
        <f>IFERROR(VLOOKUP(G5069,'LEAID Match'!$B$2:$C$427,2,FALSE),"")</f>
        <v>5514880</v>
      </c>
    </row>
    <row r="5070" spans="1:9" x14ac:dyDescent="0.2">
      <c r="A5070">
        <f t="shared" si="79"/>
        <v>5514880</v>
      </c>
      <c r="B5070">
        <v>2016</v>
      </c>
      <c r="C5070" t="s">
        <v>1763</v>
      </c>
      <c r="D5070" t="s">
        <v>1765</v>
      </c>
      <c r="E5070" t="s">
        <v>1767</v>
      </c>
      <c r="F5070" s="4" t="s">
        <v>583</v>
      </c>
      <c r="G5070" s="4">
        <v>920000</v>
      </c>
      <c r="H5070" s="10">
        <v>86517.75</v>
      </c>
      <c r="I5070">
        <f>IFERROR(VLOOKUP(G5070,'LEAID Match'!$B$2:$C$427,2,FALSE),"")</f>
        <v>5514880</v>
      </c>
    </row>
    <row r="5071" spans="1:9" x14ac:dyDescent="0.2">
      <c r="A5071">
        <f t="shared" si="79"/>
        <v>5514880</v>
      </c>
      <c r="B5071" s="14">
        <v>2015</v>
      </c>
      <c r="C5071" t="s">
        <v>1763</v>
      </c>
      <c r="D5071" t="s">
        <v>1765</v>
      </c>
      <c r="E5071" t="s">
        <v>1767</v>
      </c>
      <c r="F5071" s="14" t="s">
        <v>583</v>
      </c>
      <c r="G5071" s="14">
        <v>920000</v>
      </c>
      <c r="H5071" s="14">
        <v>82413.03</v>
      </c>
      <c r="I5071">
        <f>IFERROR(VLOOKUP(G5071,'LEAID Match'!$B$2:$C$427,2,FALSE),"")</f>
        <v>5514880</v>
      </c>
    </row>
    <row r="5072" spans="1:9" x14ac:dyDescent="0.2">
      <c r="A5072" t="str">
        <f t="shared" si="79"/>
        <v/>
      </c>
      <c r="B5072">
        <v>2023</v>
      </c>
      <c r="C5072" t="s">
        <v>1763</v>
      </c>
      <c r="D5072" t="s">
        <v>1765</v>
      </c>
      <c r="E5072" t="s">
        <v>1767</v>
      </c>
      <c r="F5072" s="5" t="s">
        <v>584</v>
      </c>
      <c r="G5072" s="5">
        <v>921000</v>
      </c>
      <c r="H5072" s="6">
        <v>3289.32</v>
      </c>
      <c r="I5072" t="str">
        <f>IFERROR(VLOOKUP(G5072,'LEAID Match'!$B$2:$C$427,2,FALSE),"")</f>
        <v/>
      </c>
    </row>
    <row r="5073" spans="1:9" x14ac:dyDescent="0.2">
      <c r="A5073" t="str">
        <f t="shared" si="79"/>
        <v/>
      </c>
      <c r="B5073">
        <v>2022</v>
      </c>
      <c r="C5073" t="s">
        <v>1763</v>
      </c>
      <c r="D5073" t="s">
        <v>1765</v>
      </c>
      <c r="E5073" t="s">
        <v>1767</v>
      </c>
      <c r="F5073" s="5" t="s">
        <v>584</v>
      </c>
      <c r="G5073" s="5">
        <v>921000</v>
      </c>
      <c r="H5073" s="6">
        <v>3322.96</v>
      </c>
      <c r="I5073" t="str">
        <f>IFERROR(VLOOKUP(G5073,'LEAID Match'!$B$2:$C$427,2,FALSE),"")</f>
        <v/>
      </c>
    </row>
    <row r="5074" spans="1:9" x14ac:dyDescent="0.2">
      <c r="A5074" t="str">
        <f t="shared" si="79"/>
        <v/>
      </c>
      <c r="B5074">
        <v>2021</v>
      </c>
      <c r="C5074" t="s">
        <v>1763</v>
      </c>
      <c r="D5074" t="s">
        <v>1765</v>
      </c>
      <c r="E5074" t="s">
        <v>1767</v>
      </c>
      <c r="F5074" s="5" t="s">
        <v>584</v>
      </c>
      <c r="G5074" s="5">
        <v>921000</v>
      </c>
      <c r="H5074" s="6">
        <v>3359.44</v>
      </c>
      <c r="I5074" t="str">
        <f>IFERROR(VLOOKUP(G5074,'LEAID Match'!$B$2:$C$427,2,FALSE),"")</f>
        <v/>
      </c>
    </row>
    <row r="5075" spans="1:9" x14ac:dyDescent="0.2">
      <c r="A5075" t="str">
        <f t="shared" si="79"/>
        <v/>
      </c>
      <c r="B5075">
        <v>2020</v>
      </c>
      <c r="C5075" t="s">
        <v>1763</v>
      </c>
      <c r="D5075" t="s">
        <v>1765</v>
      </c>
      <c r="E5075" t="s">
        <v>1767</v>
      </c>
      <c r="F5075" s="4" t="s">
        <v>584</v>
      </c>
      <c r="G5075" s="4">
        <v>921000</v>
      </c>
      <c r="H5075" s="10">
        <v>3240.03</v>
      </c>
      <c r="I5075" t="str">
        <f>IFERROR(VLOOKUP(G5075,'LEAID Match'!$B$2:$C$427,2,FALSE),"")</f>
        <v/>
      </c>
    </row>
    <row r="5076" spans="1:9" x14ac:dyDescent="0.2">
      <c r="A5076" t="str">
        <f t="shared" si="79"/>
        <v/>
      </c>
      <c r="B5076">
        <v>2023</v>
      </c>
      <c r="C5076" t="s">
        <v>1763</v>
      </c>
      <c r="D5076" t="s">
        <v>1765</v>
      </c>
      <c r="E5076" t="s">
        <v>1767</v>
      </c>
      <c r="F5076" s="5" t="s">
        <v>585</v>
      </c>
      <c r="G5076" s="5">
        <v>922000</v>
      </c>
      <c r="H5076" s="6">
        <v>1505123.7</v>
      </c>
      <c r="I5076" t="str">
        <f>IFERROR(VLOOKUP(G5076,'LEAID Match'!$B$2:$C$427,2,FALSE),"")</f>
        <v/>
      </c>
    </row>
    <row r="5077" spans="1:9" x14ac:dyDescent="0.2">
      <c r="A5077" t="str">
        <f t="shared" si="79"/>
        <v/>
      </c>
      <c r="B5077">
        <v>2022</v>
      </c>
      <c r="C5077" t="s">
        <v>1763</v>
      </c>
      <c r="D5077" t="s">
        <v>1765</v>
      </c>
      <c r="E5077" t="s">
        <v>1767</v>
      </c>
      <c r="F5077" s="5" t="s">
        <v>585</v>
      </c>
      <c r="G5077" s="5">
        <v>922000</v>
      </c>
      <c r="H5077" s="6">
        <v>1433029.57</v>
      </c>
      <c r="I5077" t="str">
        <f>IFERROR(VLOOKUP(G5077,'LEAID Match'!$B$2:$C$427,2,FALSE),"")</f>
        <v/>
      </c>
    </row>
    <row r="5078" spans="1:9" x14ac:dyDescent="0.2">
      <c r="A5078" t="str">
        <f t="shared" si="79"/>
        <v/>
      </c>
      <c r="B5078">
        <v>2021</v>
      </c>
      <c r="C5078" t="s">
        <v>1763</v>
      </c>
      <c r="D5078" t="s">
        <v>1765</v>
      </c>
      <c r="E5078" t="s">
        <v>1767</v>
      </c>
      <c r="F5078" s="5" t="s">
        <v>585</v>
      </c>
      <c r="G5078" s="5">
        <v>922000</v>
      </c>
      <c r="H5078" s="6">
        <v>1376093.49</v>
      </c>
      <c r="I5078" t="str">
        <f>IFERROR(VLOOKUP(G5078,'LEAID Match'!$B$2:$C$427,2,FALSE),"")</f>
        <v/>
      </c>
    </row>
    <row r="5079" spans="1:9" x14ac:dyDescent="0.2">
      <c r="A5079" t="str">
        <f t="shared" si="79"/>
        <v/>
      </c>
      <c r="B5079">
        <v>2020</v>
      </c>
      <c r="C5079" t="s">
        <v>1763</v>
      </c>
      <c r="D5079" t="s">
        <v>1765</v>
      </c>
      <c r="E5079" t="s">
        <v>1767</v>
      </c>
      <c r="F5079" s="4" t="s">
        <v>585</v>
      </c>
      <c r="G5079" s="4">
        <v>922000</v>
      </c>
      <c r="H5079" s="10">
        <v>1312362.1399999999</v>
      </c>
      <c r="I5079" t="str">
        <f>IFERROR(VLOOKUP(G5079,'LEAID Match'!$B$2:$C$427,2,FALSE),"")</f>
        <v/>
      </c>
    </row>
    <row r="5080" spans="1:9" x14ac:dyDescent="0.2">
      <c r="A5080" t="str">
        <f t="shared" si="79"/>
        <v/>
      </c>
      <c r="B5080">
        <v>2019</v>
      </c>
      <c r="C5080" t="s">
        <v>1763</v>
      </c>
      <c r="D5080" t="s">
        <v>1765</v>
      </c>
      <c r="E5080" t="s">
        <v>1767</v>
      </c>
      <c r="F5080" s="4" t="s">
        <v>585</v>
      </c>
      <c r="G5080" s="4">
        <v>922000</v>
      </c>
      <c r="H5080" s="10">
        <v>1228575.8600000001</v>
      </c>
      <c r="I5080" t="str">
        <f>IFERROR(VLOOKUP(G5080,'LEAID Match'!$B$2:$C$427,2,FALSE),"")</f>
        <v/>
      </c>
    </row>
    <row r="5081" spans="1:9" x14ac:dyDescent="0.2">
      <c r="A5081" t="str">
        <f t="shared" si="79"/>
        <v/>
      </c>
      <c r="B5081">
        <v>2018</v>
      </c>
      <c r="C5081" t="s">
        <v>1763</v>
      </c>
      <c r="D5081" t="s">
        <v>1765</v>
      </c>
      <c r="E5081" t="s">
        <v>1767</v>
      </c>
      <c r="F5081" s="4" t="s">
        <v>585</v>
      </c>
      <c r="G5081" s="4">
        <v>922000</v>
      </c>
      <c r="H5081" s="10">
        <v>1153496.03</v>
      </c>
      <c r="I5081" t="str">
        <f>IFERROR(VLOOKUP(G5081,'LEAID Match'!$B$2:$C$427,2,FALSE),"")</f>
        <v/>
      </c>
    </row>
    <row r="5082" spans="1:9" x14ac:dyDescent="0.2">
      <c r="A5082" t="str">
        <f t="shared" si="79"/>
        <v/>
      </c>
      <c r="B5082">
        <v>2017</v>
      </c>
      <c r="C5082" t="s">
        <v>1763</v>
      </c>
      <c r="D5082" t="s">
        <v>1765</v>
      </c>
      <c r="E5082" t="s">
        <v>1767</v>
      </c>
      <c r="F5082" s="4" t="s">
        <v>585</v>
      </c>
      <c r="G5082" s="4">
        <v>922000</v>
      </c>
      <c r="H5082" s="10">
        <v>1089445.46</v>
      </c>
      <c r="I5082" t="str">
        <f>IFERROR(VLOOKUP(G5082,'LEAID Match'!$B$2:$C$427,2,FALSE),"")</f>
        <v/>
      </c>
    </row>
    <row r="5083" spans="1:9" x14ac:dyDescent="0.2">
      <c r="A5083" t="str">
        <f t="shared" si="79"/>
        <v/>
      </c>
      <c r="B5083">
        <v>2016</v>
      </c>
      <c r="C5083" t="s">
        <v>1763</v>
      </c>
      <c r="D5083" t="s">
        <v>1765</v>
      </c>
      <c r="E5083" t="s">
        <v>1767</v>
      </c>
      <c r="F5083" s="4" t="s">
        <v>585</v>
      </c>
      <c r="G5083" s="4">
        <v>922000</v>
      </c>
      <c r="H5083" s="10">
        <v>1043192.47</v>
      </c>
      <c r="I5083" t="str">
        <f>IFERROR(VLOOKUP(G5083,'LEAID Match'!$B$2:$C$427,2,FALSE),"")</f>
        <v/>
      </c>
    </row>
    <row r="5084" spans="1:9" x14ac:dyDescent="0.2">
      <c r="A5084" t="str">
        <f t="shared" si="79"/>
        <v/>
      </c>
      <c r="B5084" s="14">
        <v>2015</v>
      </c>
      <c r="C5084" t="s">
        <v>1763</v>
      </c>
      <c r="D5084" t="s">
        <v>1765</v>
      </c>
      <c r="E5084" t="s">
        <v>1767</v>
      </c>
      <c r="F5084" s="14" t="s">
        <v>585</v>
      </c>
      <c r="G5084" s="14">
        <v>922000</v>
      </c>
      <c r="H5084" s="14">
        <v>1013151.02</v>
      </c>
      <c r="I5084" t="str">
        <f>IFERROR(VLOOKUP(G5084,'LEAID Match'!$B$2:$C$427,2,FALSE),"")</f>
        <v/>
      </c>
    </row>
    <row r="5085" spans="1:9" x14ac:dyDescent="0.2">
      <c r="A5085" t="str">
        <f t="shared" si="79"/>
        <v/>
      </c>
      <c r="B5085">
        <v>2023</v>
      </c>
      <c r="C5085" t="s">
        <v>1763</v>
      </c>
      <c r="D5085" t="s">
        <v>1765</v>
      </c>
      <c r="E5085" t="s">
        <v>1767</v>
      </c>
      <c r="F5085" s="5" t="s">
        <v>586</v>
      </c>
      <c r="G5085" s="5">
        <v>923000</v>
      </c>
      <c r="H5085" s="6">
        <v>6812840.1799999997</v>
      </c>
      <c r="I5085" t="str">
        <f>IFERROR(VLOOKUP(G5085,'LEAID Match'!$B$2:$C$427,2,FALSE),"")</f>
        <v/>
      </c>
    </row>
    <row r="5086" spans="1:9" x14ac:dyDescent="0.2">
      <c r="A5086" t="str">
        <f t="shared" si="79"/>
        <v/>
      </c>
      <c r="B5086">
        <v>2022</v>
      </c>
      <c r="C5086" t="s">
        <v>1763</v>
      </c>
      <c r="D5086" t="s">
        <v>1765</v>
      </c>
      <c r="E5086" t="s">
        <v>1767</v>
      </c>
      <c r="F5086" s="5" t="s">
        <v>586</v>
      </c>
      <c r="G5086" s="5">
        <v>923000</v>
      </c>
      <c r="H5086" s="6">
        <v>6494545.0700000003</v>
      </c>
      <c r="I5086" t="str">
        <f>IFERROR(VLOOKUP(G5086,'LEAID Match'!$B$2:$C$427,2,FALSE),"")</f>
        <v/>
      </c>
    </row>
    <row r="5087" spans="1:9" x14ac:dyDescent="0.2">
      <c r="A5087" t="str">
        <f t="shared" si="79"/>
        <v/>
      </c>
      <c r="B5087">
        <v>2021</v>
      </c>
      <c r="C5087" t="s">
        <v>1763</v>
      </c>
      <c r="D5087" t="s">
        <v>1765</v>
      </c>
      <c r="E5087" t="s">
        <v>1767</v>
      </c>
      <c r="F5087" s="5" t="s">
        <v>586</v>
      </c>
      <c r="G5087" s="5">
        <v>923000</v>
      </c>
      <c r="H5087" s="6">
        <v>6285821.46</v>
      </c>
      <c r="I5087" t="str">
        <f>IFERROR(VLOOKUP(G5087,'LEAID Match'!$B$2:$C$427,2,FALSE),"")</f>
        <v/>
      </c>
    </row>
    <row r="5088" spans="1:9" x14ac:dyDescent="0.2">
      <c r="A5088" t="str">
        <f t="shared" si="79"/>
        <v/>
      </c>
      <c r="B5088">
        <v>2020</v>
      </c>
      <c r="C5088" t="s">
        <v>1763</v>
      </c>
      <c r="D5088" t="s">
        <v>1765</v>
      </c>
      <c r="E5088" t="s">
        <v>1767</v>
      </c>
      <c r="F5088" s="4" t="s">
        <v>586</v>
      </c>
      <c r="G5088" s="4">
        <v>923000</v>
      </c>
      <c r="H5088" s="10">
        <v>6078486.0499999998</v>
      </c>
      <c r="I5088" t="str">
        <f>IFERROR(VLOOKUP(G5088,'LEAID Match'!$B$2:$C$427,2,FALSE),"")</f>
        <v/>
      </c>
    </row>
    <row r="5089" spans="1:9" x14ac:dyDescent="0.2">
      <c r="A5089" t="str">
        <f t="shared" si="79"/>
        <v/>
      </c>
      <c r="B5089">
        <v>2019</v>
      </c>
      <c r="C5089" t="s">
        <v>1763</v>
      </c>
      <c r="D5089" t="s">
        <v>1765</v>
      </c>
      <c r="E5089" t="s">
        <v>1767</v>
      </c>
      <c r="F5089" s="4" t="s">
        <v>586</v>
      </c>
      <c r="G5089" s="4">
        <v>923000</v>
      </c>
      <c r="H5089" s="10">
        <v>5822711.1200000001</v>
      </c>
      <c r="I5089" t="str">
        <f>IFERROR(VLOOKUP(G5089,'LEAID Match'!$B$2:$C$427,2,FALSE),"")</f>
        <v/>
      </c>
    </row>
    <row r="5090" spans="1:9" x14ac:dyDescent="0.2">
      <c r="A5090" t="str">
        <f t="shared" si="79"/>
        <v/>
      </c>
      <c r="B5090">
        <v>2018</v>
      </c>
      <c r="C5090" t="s">
        <v>1763</v>
      </c>
      <c r="D5090" t="s">
        <v>1765</v>
      </c>
      <c r="E5090" t="s">
        <v>1767</v>
      </c>
      <c r="F5090" s="4" t="s">
        <v>586</v>
      </c>
      <c r="G5090" s="4">
        <v>923000</v>
      </c>
      <c r="H5090" s="10">
        <v>5597020.3799999999</v>
      </c>
      <c r="I5090" t="str">
        <f>IFERROR(VLOOKUP(G5090,'LEAID Match'!$B$2:$C$427,2,FALSE),"")</f>
        <v/>
      </c>
    </row>
    <row r="5091" spans="1:9" x14ac:dyDescent="0.2">
      <c r="A5091" t="str">
        <f t="shared" si="79"/>
        <v/>
      </c>
      <c r="B5091">
        <v>2017</v>
      </c>
      <c r="C5091" t="s">
        <v>1763</v>
      </c>
      <c r="D5091" t="s">
        <v>1765</v>
      </c>
      <c r="E5091" t="s">
        <v>1767</v>
      </c>
      <c r="F5091" s="4" t="s">
        <v>586</v>
      </c>
      <c r="G5091" s="4">
        <v>923000</v>
      </c>
      <c r="H5091" s="10">
        <v>5453592.7800000003</v>
      </c>
      <c r="I5091" t="str">
        <f>IFERROR(VLOOKUP(G5091,'LEAID Match'!$B$2:$C$427,2,FALSE),"")</f>
        <v/>
      </c>
    </row>
    <row r="5092" spans="1:9" x14ac:dyDescent="0.2">
      <c r="A5092" t="str">
        <f t="shared" si="79"/>
        <v/>
      </c>
      <c r="B5092">
        <v>2016</v>
      </c>
      <c r="C5092" t="s">
        <v>1763</v>
      </c>
      <c r="D5092" t="s">
        <v>1765</v>
      </c>
      <c r="E5092" t="s">
        <v>1767</v>
      </c>
      <c r="F5092" s="4" t="s">
        <v>586</v>
      </c>
      <c r="G5092" s="4">
        <v>923000</v>
      </c>
      <c r="H5092" s="10">
        <v>5387661.1299999999</v>
      </c>
      <c r="I5092" t="str">
        <f>IFERROR(VLOOKUP(G5092,'LEAID Match'!$B$2:$C$427,2,FALSE),"")</f>
        <v/>
      </c>
    </row>
    <row r="5093" spans="1:9" x14ac:dyDescent="0.2">
      <c r="A5093" t="str">
        <f t="shared" si="79"/>
        <v/>
      </c>
      <c r="B5093" s="14">
        <v>2015</v>
      </c>
      <c r="C5093" t="s">
        <v>1763</v>
      </c>
      <c r="D5093" t="s">
        <v>1765</v>
      </c>
      <c r="E5093" t="s">
        <v>1767</v>
      </c>
      <c r="F5093" s="14" t="s">
        <v>586</v>
      </c>
      <c r="G5093" s="14">
        <v>923000</v>
      </c>
      <c r="H5093" s="14">
        <v>5401695.2199999997</v>
      </c>
      <c r="I5093" t="str">
        <f>IFERROR(VLOOKUP(G5093,'LEAID Match'!$B$2:$C$427,2,FALSE),"")</f>
        <v/>
      </c>
    </row>
    <row r="5094" spans="1:9" x14ac:dyDescent="0.2">
      <c r="A5094" t="str">
        <f t="shared" si="79"/>
        <v/>
      </c>
      <c r="B5094">
        <v>2023</v>
      </c>
      <c r="C5094" t="s">
        <v>1763</v>
      </c>
      <c r="D5094" t="s">
        <v>1765</v>
      </c>
      <c r="E5094" t="s">
        <v>1767</v>
      </c>
      <c r="F5094" s="5" t="s">
        <v>587</v>
      </c>
      <c r="G5094" s="5">
        <v>924000</v>
      </c>
      <c r="H5094" s="6">
        <v>1347177.39</v>
      </c>
      <c r="I5094" t="str">
        <f>IFERROR(VLOOKUP(G5094,'LEAID Match'!$B$2:$C$427,2,FALSE),"")</f>
        <v/>
      </c>
    </row>
    <row r="5095" spans="1:9" x14ac:dyDescent="0.2">
      <c r="A5095" t="str">
        <f t="shared" si="79"/>
        <v/>
      </c>
      <c r="B5095">
        <v>2022</v>
      </c>
      <c r="C5095" t="s">
        <v>1763</v>
      </c>
      <c r="D5095" t="s">
        <v>1765</v>
      </c>
      <c r="E5095" t="s">
        <v>1767</v>
      </c>
      <c r="F5095" s="5" t="s">
        <v>587</v>
      </c>
      <c r="G5095" s="5">
        <v>924000</v>
      </c>
      <c r="H5095" s="6">
        <v>1239051.3799999999</v>
      </c>
      <c r="I5095" t="str">
        <f>IFERROR(VLOOKUP(G5095,'LEAID Match'!$B$2:$C$427,2,FALSE),"")</f>
        <v/>
      </c>
    </row>
    <row r="5096" spans="1:9" x14ac:dyDescent="0.2">
      <c r="A5096" t="str">
        <f t="shared" si="79"/>
        <v/>
      </c>
      <c r="B5096">
        <v>2021</v>
      </c>
      <c r="C5096" t="s">
        <v>1763</v>
      </c>
      <c r="D5096" t="s">
        <v>1765</v>
      </c>
      <c r="E5096" t="s">
        <v>1767</v>
      </c>
      <c r="F5096" s="5" t="s">
        <v>587</v>
      </c>
      <c r="G5096" s="5">
        <v>924000</v>
      </c>
      <c r="H5096" s="6">
        <v>1170725.05</v>
      </c>
      <c r="I5096" t="str">
        <f>IFERROR(VLOOKUP(G5096,'LEAID Match'!$B$2:$C$427,2,FALSE),"")</f>
        <v/>
      </c>
    </row>
    <row r="5097" spans="1:9" x14ac:dyDescent="0.2">
      <c r="A5097" t="str">
        <f t="shared" si="79"/>
        <v/>
      </c>
      <c r="B5097">
        <v>2020</v>
      </c>
      <c r="C5097" t="s">
        <v>1763</v>
      </c>
      <c r="D5097" t="s">
        <v>1765</v>
      </c>
      <c r="E5097" t="s">
        <v>1767</v>
      </c>
      <c r="F5097" s="4" t="s">
        <v>587</v>
      </c>
      <c r="G5097" s="4">
        <v>924000</v>
      </c>
      <c r="H5097" s="10">
        <v>1100836.72</v>
      </c>
      <c r="I5097" t="str">
        <f>IFERROR(VLOOKUP(G5097,'LEAID Match'!$B$2:$C$427,2,FALSE),"")</f>
        <v/>
      </c>
    </row>
    <row r="5098" spans="1:9" x14ac:dyDescent="0.2">
      <c r="A5098" t="str">
        <f t="shared" si="79"/>
        <v/>
      </c>
      <c r="B5098">
        <v>2019</v>
      </c>
      <c r="C5098" t="s">
        <v>1763</v>
      </c>
      <c r="D5098" t="s">
        <v>1765</v>
      </c>
      <c r="E5098" t="s">
        <v>1767</v>
      </c>
      <c r="F5098" s="4" t="s">
        <v>587</v>
      </c>
      <c r="G5098" s="4">
        <v>924000</v>
      </c>
      <c r="H5098" s="10">
        <v>1051225.94</v>
      </c>
      <c r="I5098" t="str">
        <f>IFERROR(VLOOKUP(G5098,'LEAID Match'!$B$2:$C$427,2,FALSE),"")</f>
        <v/>
      </c>
    </row>
    <row r="5099" spans="1:9" x14ac:dyDescent="0.2">
      <c r="A5099" t="str">
        <f t="shared" si="79"/>
        <v/>
      </c>
      <c r="B5099">
        <v>2018</v>
      </c>
      <c r="C5099" t="s">
        <v>1763</v>
      </c>
      <c r="D5099" t="s">
        <v>1765</v>
      </c>
      <c r="E5099" t="s">
        <v>1767</v>
      </c>
      <c r="F5099" s="4" t="s">
        <v>587</v>
      </c>
      <c r="G5099" s="4">
        <v>924000</v>
      </c>
      <c r="H5099" s="10">
        <v>1004341.5</v>
      </c>
      <c r="I5099" t="str">
        <f>IFERROR(VLOOKUP(G5099,'LEAID Match'!$B$2:$C$427,2,FALSE),"")</f>
        <v/>
      </c>
    </row>
    <row r="5100" spans="1:9" x14ac:dyDescent="0.2">
      <c r="A5100" t="str">
        <f t="shared" si="79"/>
        <v/>
      </c>
      <c r="B5100">
        <v>2017</v>
      </c>
      <c r="C5100" t="s">
        <v>1763</v>
      </c>
      <c r="D5100" t="s">
        <v>1765</v>
      </c>
      <c r="E5100" t="s">
        <v>1767</v>
      </c>
      <c r="F5100" s="4" t="s">
        <v>587</v>
      </c>
      <c r="G5100" s="4">
        <v>924000</v>
      </c>
      <c r="H5100" s="10">
        <v>974175.24</v>
      </c>
      <c r="I5100" t="str">
        <f>IFERROR(VLOOKUP(G5100,'LEAID Match'!$B$2:$C$427,2,FALSE),"")</f>
        <v/>
      </c>
    </row>
    <row r="5101" spans="1:9" x14ac:dyDescent="0.2">
      <c r="A5101" t="str">
        <f t="shared" si="79"/>
        <v/>
      </c>
      <c r="B5101">
        <v>2016</v>
      </c>
      <c r="C5101" t="s">
        <v>1763</v>
      </c>
      <c r="D5101" t="s">
        <v>1765</v>
      </c>
      <c r="E5101" t="s">
        <v>1767</v>
      </c>
      <c r="F5101" s="4" t="s">
        <v>587</v>
      </c>
      <c r="G5101" s="4">
        <v>924000</v>
      </c>
      <c r="H5101" s="10">
        <v>941895.76</v>
      </c>
      <c r="I5101" t="str">
        <f>IFERROR(VLOOKUP(G5101,'LEAID Match'!$B$2:$C$427,2,FALSE),"")</f>
        <v/>
      </c>
    </row>
    <row r="5102" spans="1:9" x14ac:dyDescent="0.2">
      <c r="A5102" t="str">
        <f t="shared" si="79"/>
        <v/>
      </c>
      <c r="B5102" s="14">
        <v>2015</v>
      </c>
      <c r="C5102" t="s">
        <v>1763</v>
      </c>
      <c r="D5102" t="s">
        <v>1765</v>
      </c>
      <c r="E5102" t="s">
        <v>1767</v>
      </c>
      <c r="F5102" s="14" t="s">
        <v>587</v>
      </c>
      <c r="G5102" s="14">
        <v>924000</v>
      </c>
      <c r="H5102" s="14">
        <v>913831.07</v>
      </c>
      <c r="I5102" t="str">
        <f>IFERROR(VLOOKUP(G5102,'LEAID Match'!$B$2:$C$427,2,FALSE),"")</f>
        <v/>
      </c>
    </row>
    <row r="5103" spans="1:9" x14ac:dyDescent="0.2">
      <c r="A5103" t="str">
        <f t="shared" si="79"/>
        <v/>
      </c>
      <c r="B5103">
        <v>2023</v>
      </c>
      <c r="C5103" t="s">
        <v>1763</v>
      </c>
      <c r="D5103" t="s">
        <v>1765</v>
      </c>
      <c r="E5103" t="s">
        <v>1767</v>
      </c>
      <c r="F5103" s="5" t="s">
        <v>588</v>
      </c>
      <c r="G5103" s="5">
        <v>925000</v>
      </c>
      <c r="H5103" s="6">
        <v>666662</v>
      </c>
      <c r="I5103" t="str">
        <f>IFERROR(VLOOKUP(G5103,'LEAID Match'!$B$2:$C$427,2,FALSE),"")</f>
        <v/>
      </c>
    </row>
    <row r="5104" spans="1:9" x14ac:dyDescent="0.2">
      <c r="A5104" t="str">
        <f t="shared" si="79"/>
        <v/>
      </c>
      <c r="B5104">
        <v>2022</v>
      </c>
      <c r="C5104" t="s">
        <v>1763</v>
      </c>
      <c r="D5104" t="s">
        <v>1765</v>
      </c>
      <c r="E5104" t="s">
        <v>1767</v>
      </c>
      <c r="F5104" s="5" t="s">
        <v>588</v>
      </c>
      <c r="G5104" s="5">
        <v>925000</v>
      </c>
      <c r="H5104" s="6">
        <v>614867.29</v>
      </c>
      <c r="I5104" t="str">
        <f>IFERROR(VLOOKUP(G5104,'LEAID Match'!$B$2:$C$427,2,FALSE),"")</f>
        <v/>
      </c>
    </row>
    <row r="5105" spans="1:9" x14ac:dyDescent="0.2">
      <c r="A5105" t="str">
        <f t="shared" si="79"/>
        <v/>
      </c>
      <c r="B5105">
        <v>2021</v>
      </c>
      <c r="C5105" t="s">
        <v>1763</v>
      </c>
      <c r="D5105" t="s">
        <v>1765</v>
      </c>
      <c r="E5105" t="s">
        <v>1767</v>
      </c>
      <c r="F5105" s="5" t="s">
        <v>588</v>
      </c>
      <c r="G5105" s="5">
        <v>925000</v>
      </c>
      <c r="H5105" s="6">
        <v>582480.44999999995</v>
      </c>
      <c r="I5105" t="str">
        <f>IFERROR(VLOOKUP(G5105,'LEAID Match'!$B$2:$C$427,2,FALSE),"")</f>
        <v/>
      </c>
    </row>
    <row r="5106" spans="1:9" x14ac:dyDescent="0.2">
      <c r="A5106" t="str">
        <f t="shared" si="79"/>
        <v/>
      </c>
      <c r="B5106">
        <v>2020</v>
      </c>
      <c r="C5106" t="s">
        <v>1763</v>
      </c>
      <c r="D5106" t="s">
        <v>1765</v>
      </c>
      <c r="E5106" t="s">
        <v>1767</v>
      </c>
      <c r="F5106" s="4" t="s">
        <v>588</v>
      </c>
      <c r="G5106" s="4">
        <v>925000</v>
      </c>
      <c r="H5106" s="10">
        <v>544808.78</v>
      </c>
      <c r="I5106" t="str">
        <f>IFERROR(VLOOKUP(G5106,'LEAID Match'!$B$2:$C$427,2,FALSE),"")</f>
        <v/>
      </c>
    </row>
    <row r="5107" spans="1:9" x14ac:dyDescent="0.2">
      <c r="A5107" t="str">
        <f t="shared" si="79"/>
        <v/>
      </c>
      <c r="B5107">
        <v>2019</v>
      </c>
      <c r="C5107" t="s">
        <v>1763</v>
      </c>
      <c r="D5107" t="s">
        <v>1765</v>
      </c>
      <c r="E5107" t="s">
        <v>1767</v>
      </c>
      <c r="F5107" s="4" t="s">
        <v>588</v>
      </c>
      <c r="G5107" s="4">
        <v>925000</v>
      </c>
      <c r="H5107" s="10">
        <v>516876.78</v>
      </c>
      <c r="I5107" t="str">
        <f>IFERROR(VLOOKUP(G5107,'LEAID Match'!$B$2:$C$427,2,FALSE),"")</f>
        <v/>
      </c>
    </row>
    <row r="5108" spans="1:9" x14ac:dyDescent="0.2">
      <c r="A5108" t="str">
        <f t="shared" si="79"/>
        <v/>
      </c>
      <c r="B5108">
        <v>2018</v>
      </c>
      <c r="C5108" t="s">
        <v>1763</v>
      </c>
      <c r="D5108" t="s">
        <v>1765</v>
      </c>
      <c r="E5108" t="s">
        <v>1767</v>
      </c>
      <c r="F5108" s="4" t="s">
        <v>588</v>
      </c>
      <c r="G5108" s="4">
        <v>925000</v>
      </c>
      <c r="H5108" s="10">
        <v>496042.29</v>
      </c>
      <c r="I5108" t="str">
        <f>IFERROR(VLOOKUP(G5108,'LEAID Match'!$B$2:$C$427,2,FALSE),"")</f>
        <v/>
      </c>
    </row>
    <row r="5109" spans="1:9" x14ac:dyDescent="0.2">
      <c r="A5109" t="str">
        <f t="shared" si="79"/>
        <v/>
      </c>
      <c r="B5109">
        <v>2017</v>
      </c>
      <c r="C5109" t="s">
        <v>1763</v>
      </c>
      <c r="D5109" t="s">
        <v>1765</v>
      </c>
      <c r="E5109" t="s">
        <v>1767</v>
      </c>
      <c r="F5109" s="4" t="s">
        <v>588</v>
      </c>
      <c r="G5109" s="4">
        <v>925000</v>
      </c>
      <c r="H5109" s="10">
        <v>479191.98</v>
      </c>
      <c r="I5109" t="str">
        <f>IFERROR(VLOOKUP(G5109,'LEAID Match'!$B$2:$C$427,2,FALSE),"")</f>
        <v/>
      </c>
    </row>
    <row r="5110" spans="1:9" x14ac:dyDescent="0.2">
      <c r="A5110" t="str">
        <f t="shared" si="79"/>
        <v/>
      </c>
      <c r="B5110">
        <v>2016</v>
      </c>
      <c r="C5110" t="s">
        <v>1763</v>
      </c>
      <c r="D5110" t="s">
        <v>1765</v>
      </c>
      <c r="E5110" t="s">
        <v>1767</v>
      </c>
      <c r="F5110" s="4" t="s">
        <v>588</v>
      </c>
      <c r="G5110" s="4">
        <v>925000</v>
      </c>
      <c r="H5110" s="10">
        <v>465459.87</v>
      </c>
      <c r="I5110" t="str">
        <f>IFERROR(VLOOKUP(G5110,'LEAID Match'!$B$2:$C$427,2,FALSE),"")</f>
        <v/>
      </c>
    </row>
    <row r="5111" spans="1:9" x14ac:dyDescent="0.2">
      <c r="A5111" t="str">
        <f t="shared" si="79"/>
        <v/>
      </c>
      <c r="B5111" s="14">
        <v>2015</v>
      </c>
      <c r="C5111" t="s">
        <v>1763</v>
      </c>
      <c r="D5111" t="s">
        <v>1765</v>
      </c>
      <c r="E5111" t="s">
        <v>1767</v>
      </c>
      <c r="F5111" s="14" t="s">
        <v>588</v>
      </c>
      <c r="G5111" s="14">
        <v>925000</v>
      </c>
      <c r="H5111" s="14">
        <v>453748.58</v>
      </c>
      <c r="I5111" t="str">
        <f>IFERROR(VLOOKUP(G5111,'LEAID Match'!$B$2:$C$427,2,FALSE),"")</f>
        <v/>
      </c>
    </row>
    <row r="5112" spans="1:9" x14ac:dyDescent="0.2">
      <c r="A5112" t="str">
        <f t="shared" si="79"/>
        <v/>
      </c>
      <c r="B5112">
        <v>2023</v>
      </c>
      <c r="C5112" t="s">
        <v>1763</v>
      </c>
      <c r="D5112" t="s">
        <v>1765</v>
      </c>
      <c r="E5112" t="s">
        <v>1767</v>
      </c>
      <c r="F5112" s="5" t="s">
        <v>589</v>
      </c>
      <c r="G5112" s="5">
        <v>926000</v>
      </c>
      <c r="H5112" s="6">
        <v>16373840.800000001</v>
      </c>
      <c r="I5112" t="str">
        <f>IFERROR(VLOOKUP(G5112,'LEAID Match'!$B$2:$C$427,2,FALSE),"")</f>
        <v/>
      </c>
    </row>
    <row r="5113" spans="1:9" x14ac:dyDescent="0.2">
      <c r="A5113" t="str">
        <f t="shared" si="79"/>
        <v/>
      </c>
      <c r="B5113">
        <v>2022</v>
      </c>
      <c r="C5113" t="s">
        <v>1763</v>
      </c>
      <c r="D5113" t="s">
        <v>1765</v>
      </c>
      <c r="E5113" t="s">
        <v>1767</v>
      </c>
      <c r="F5113" s="5" t="s">
        <v>589</v>
      </c>
      <c r="G5113" s="5">
        <v>926000</v>
      </c>
      <c r="H5113" s="6">
        <v>14919014.92</v>
      </c>
      <c r="I5113" t="str">
        <f>IFERROR(VLOOKUP(G5113,'LEAID Match'!$B$2:$C$427,2,FALSE),"")</f>
        <v/>
      </c>
    </row>
    <row r="5114" spans="1:9" x14ac:dyDescent="0.2">
      <c r="A5114" t="str">
        <f t="shared" si="79"/>
        <v/>
      </c>
      <c r="B5114">
        <v>2021</v>
      </c>
      <c r="C5114" t="s">
        <v>1763</v>
      </c>
      <c r="D5114" t="s">
        <v>1765</v>
      </c>
      <c r="E5114" t="s">
        <v>1767</v>
      </c>
      <c r="F5114" s="5" t="s">
        <v>589</v>
      </c>
      <c r="G5114" s="5">
        <v>926000</v>
      </c>
      <c r="H5114" s="6">
        <v>14116503.869999999</v>
      </c>
      <c r="I5114" t="str">
        <f>IFERROR(VLOOKUP(G5114,'LEAID Match'!$B$2:$C$427,2,FALSE),"")</f>
        <v/>
      </c>
    </row>
    <row r="5115" spans="1:9" x14ac:dyDescent="0.2">
      <c r="A5115" t="str">
        <f t="shared" si="79"/>
        <v/>
      </c>
      <c r="B5115">
        <v>2020</v>
      </c>
      <c r="C5115" t="s">
        <v>1763</v>
      </c>
      <c r="D5115" t="s">
        <v>1765</v>
      </c>
      <c r="E5115" t="s">
        <v>1767</v>
      </c>
      <c r="F5115" s="4" t="s">
        <v>589</v>
      </c>
      <c r="G5115" s="4">
        <v>926000</v>
      </c>
      <c r="H5115" s="10">
        <v>13455485.140000001</v>
      </c>
      <c r="I5115" t="str">
        <f>IFERROR(VLOOKUP(G5115,'LEAID Match'!$B$2:$C$427,2,FALSE),"")</f>
        <v/>
      </c>
    </row>
    <row r="5116" spans="1:9" x14ac:dyDescent="0.2">
      <c r="A5116" t="str">
        <f t="shared" si="79"/>
        <v/>
      </c>
      <c r="B5116">
        <v>2019</v>
      </c>
      <c r="C5116" t="s">
        <v>1763</v>
      </c>
      <c r="D5116" t="s">
        <v>1765</v>
      </c>
      <c r="E5116" t="s">
        <v>1767</v>
      </c>
      <c r="F5116" s="4" t="s">
        <v>589</v>
      </c>
      <c r="G5116" s="4">
        <v>926000</v>
      </c>
      <c r="H5116" s="10">
        <v>12610632.98</v>
      </c>
      <c r="I5116" t="str">
        <f>IFERROR(VLOOKUP(G5116,'LEAID Match'!$B$2:$C$427,2,FALSE),"")</f>
        <v/>
      </c>
    </row>
    <row r="5117" spans="1:9" x14ac:dyDescent="0.2">
      <c r="A5117" t="str">
        <f t="shared" si="79"/>
        <v/>
      </c>
      <c r="B5117">
        <v>2018</v>
      </c>
      <c r="C5117" t="s">
        <v>1763</v>
      </c>
      <c r="D5117" t="s">
        <v>1765</v>
      </c>
      <c r="E5117" t="s">
        <v>1767</v>
      </c>
      <c r="F5117" s="4" t="s">
        <v>589</v>
      </c>
      <c r="G5117" s="4">
        <v>926000</v>
      </c>
      <c r="H5117" s="10">
        <v>11993877.76</v>
      </c>
      <c r="I5117" t="str">
        <f>IFERROR(VLOOKUP(G5117,'LEAID Match'!$B$2:$C$427,2,FALSE),"")</f>
        <v/>
      </c>
    </row>
    <row r="5118" spans="1:9" x14ac:dyDescent="0.2">
      <c r="A5118" t="str">
        <f t="shared" si="79"/>
        <v/>
      </c>
      <c r="B5118">
        <v>2017</v>
      </c>
      <c r="C5118" t="s">
        <v>1763</v>
      </c>
      <c r="D5118" t="s">
        <v>1765</v>
      </c>
      <c r="E5118" t="s">
        <v>1767</v>
      </c>
      <c r="F5118" s="4" t="s">
        <v>589</v>
      </c>
      <c r="G5118" s="4">
        <v>926000</v>
      </c>
      <c r="H5118" s="10">
        <v>11474915.07</v>
      </c>
      <c r="I5118" t="str">
        <f>IFERROR(VLOOKUP(G5118,'LEAID Match'!$B$2:$C$427,2,FALSE),"")</f>
        <v/>
      </c>
    </row>
    <row r="5119" spans="1:9" x14ac:dyDescent="0.2">
      <c r="A5119" t="str">
        <f t="shared" si="79"/>
        <v/>
      </c>
      <c r="B5119">
        <v>2016</v>
      </c>
      <c r="C5119" t="s">
        <v>1763</v>
      </c>
      <c r="D5119" t="s">
        <v>1765</v>
      </c>
      <c r="E5119" t="s">
        <v>1767</v>
      </c>
      <c r="F5119" s="4" t="s">
        <v>589</v>
      </c>
      <c r="G5119" s="4">
        <v>926000</v>
      </c>
      <c r="H5119" s="10">
        <v>11150052.859999999</v>
      </c>
      <c r="I5119" t="str">
        <f>IFERROR(VLOOKUP(G5119,'LEAID Match'!$B$2:$C$427,2,FALSE),"")</f>
        <v/>
      </c>
    </row>
    <row r="5120" spans="1:9" x14ac:dyDescent="0.2">
      <c r="A5120" t="str">
        <f t="shared" si="79"/>
        <v/>
      </c>
      <c r="B5120" s="14">
        <v>2015</v>
      </c>
      <c r="C5120" t="s">
        <v>1763</v>
      </c>
      <c r="D5120" t="s">
        <v>1765</v>
      </c>
      <c r="E5120" t="s">
        <v>1767</v>
      </c>
      <c r="F5120" s="14" t="s">
        <v>589</v>
      </c>
      <c r="G5120" s="14">
        <v>926000</v>
      </c>
      <c r="H5120" s="14">
        <v>10804950.4</v>
      </c>
      <c r="I5120" t="str">
        <f>IFERROR(VLOOKUP(G5120,'LEAID Match'!$B$2:$C$427,2,FALSE),"")</f>
        <v/>
      </c>
    </row>
    <row r="5121" spans="1:9" x14ac:dyDescent="0.2">
      <c r="A5121" t="str">
        <f t="shared" si="79"/>
        <v/>
      </c>
      <c r="B5121">
        <v>2023</v>
      </c>
      <c r="C5121" t="s">
        <v>1763</v>
      </c>
      <c r="D5121" t="s">
        <v>1765</v>
      </c>
      <c r="E5121" t="s">
        <v>1767</v>
      </c>
      <c r="F5121" s="5" t="s">
        <v>590</v>
      </c>
      <c r="G5121" s="5">
        <v>927000</v>
      </c>
      <c r="H5121" s="6">
        <v>3152575.13</v>
      </c>
      <c r="I5121" t="str">
        <f>IFERROR(VLOOKUP(G5121,'LEAID Match'!$B$2:$C$427,2,FALSE),"")</f>
        <v/>
      </c>
    </row>
    <row r="5122" spans="1:9" x14ac:dyDescent="0.2">
      <c r="A5122" t="str">
        <f t="shared" si="79"/>
        <v/>
      </c>
      <c r="B5122">
        <v>2022</v>
      </c>
      <c r="C5122" t="s">
        <v>1763</v>
      </c>
      <c r="D5122" t="s">
        <v>1765</v>
      </c>
      <c r="E5122" t="s">
        <v>1767</v>
      </c>
      <c r="F5122" s="5" t="s">
        <v>590</v>
      </c>
      <c r="G5122" s="5">
        <v>927000</v>
      </c>
      <c r="H5122" s="6">
        <v>3101622.03</v>
      </c>
      <c r="I5122" t="str">
        <f>IFERROR(VLOOKUP(G5122,'LEAID Match'!$B$2:$C$427,2,FALSE),"")</f>
        <v/>
      </c>
    </row>
    <row r="5123" spans="1:9" x14ac:dyDescent="0.2">
      <c r="A5123" t="str">
        <f t="shared" ref="A5123:A5186" si="80">I5123</f>
        <v/>
      </c>
      <c r="B5123">
        <v>2021</v>
      </c>
      <c r="C5123" t="s">
        <v>1763</v>
      </c>
      <c r="D5123" t="s">
        <v>1765</v>
      </c>
      <c r="E5123" t="s">
        <v>1767</v>
      </c>
      <c r="F5123" s="5" t="s">
        <v>590</v>
      </c>
      <c r="G5123" s="5">
        <v>927000</v>
      </c>
      <c r="H5123" s="6">
        <v>3063382.32</v>
      </c>
      <c r="I5123" t="str">
        <f>IFERROR(VLOOKUP(G5123,'LEAID Match'!$B$2:$C$427,2,FALSE),"")</f>
        <v/>
      </c>
    </row>
    <row r="5124" spans="1:9" x14ac:dyDescent="0.2">
      <c r="A5124" t="str">
        <f t="shared" si="80"/>
        <v/>
      </c>
      <c r="B5124">
        <v>2020</v>
      </c>
      <c r="C5124" t="s">
        <v>1763</v>
      </c>
      <c r="D5124" t="s">
        <v>1765</v>
      </c>
      <c r="E5124" t="s">
        <v>1767</v>
      </c>
      <c r="F5124" s="4" t="s">
        <v>590</v>
      </c>
      <c r="G5124" s="4">
        <v>927000</v>
      </c>
      <c r="H5124" s="10">
        <v>3016365.69</v>
      </c>
      <c r="I5124" t="str">
        <f>IFERROR(VLOOKUP(G5124,'LEAID Match'!$B$2:$C$427,2,FALSE),"")</f>
        <v/>
      </c>
    </row>
    <row r="5125" spans="1:9" x14ac:dyDescent="0.2">
      <c r="A5125" t="str">
        <f t="shared" si="80"/>
        <v/>
      </c>
      <c r="B5125">
        <v>2019</v>
      </c>
      <c r="C5125" t="s">
        <v>1763</v>
      </c>
      <c r="D5125" t="s">
        <v>1765</v>
      </c>
      <c r="E5125" t="s">
        <v>1767</v>
      </c>
      <c r="F5125" s="4" t="s">
        <v>590</v>
      </c>
      <c r="G5125" s="4">
        <v>927000</v>
      </c>
      <c r="H5125" s="10">
        <v>2960935.97</v>
      </c>
      <c r="I5125" t="str">
        <f>IFERROR(VLOOKUP(G5125,'LEAID Match'!$B$2:$C$427,2,FALSE),"")</f>
        <v/>
      </c>
    </row>
    <row r="5126" spans="1:9" x14ac:dyDescent="0.2">
      <c r="A5126" t="str">
        <f t="shared" si="80"/>
        <v/>
      </c>
      <c r="B5126">
        <v>2018</v>
      </c>
      <c r="C5126" t="s">
        <v>1763</v>
      </c>
      <c r="D5126" t="s">
        <v>1765</v>
      </c>
      <c r="E5126" t="s">
        <v>1767</v>
      </c>
      <c r="F5126" s="4" t="s">
        <v>590</v>
      </c>
      <c r="G5126" s="4">
        <v>927000</v>
      </c>
      <c r="H5126" s="10">
        <v>2891507.78</v>
      </c>
      <c r="I5126" t="str">
        <f>IFERROR(VLOOKUP(G5126,'LEAID Match'!$B$2:$C$427,2,FALSE),"")</f>
        <v/>
      </c>
    </row>
    <row r="5127" spans="1:9" x14ac:dyDescent="0.2">
      <c r="A5127" t="str">
        <f t="shared" si="80"/>
        <v/>
      </c>
      <c r="B5127">
        <v>2017</v>
      </c>
      <c r="C5127" t="s">
        <v>1763</v>
      </c>
      <c r="D5127" t="s">
        <v>1765</v>
      </c>
      <c r="E5127" t="s">
        <v>1767</v>
      </c>
      <c r="F5127" s="4" t="s">
        <v>590</v>
      </c>
      <c r="G5127" s="4">
        <v>927000</v>
      </c>
      <c r="H5127" s="10">
        <v>2833351.89</v>
      </c>
      <c r="I5127" t="str">
        <f>IFERROR(VLOOKUP(G5127,'LEAID Match'!$B$2:$C$427,2,FALSE),"")</f>
        <v/>
      </c>
    </row>
    <row r="5128" spans="1:9" x14ac:dyDescent="0.2">
      <c r="A5128" t="str">
        <f t="shared" si="80"/>
        <v/>
      </c>
      <c r="B5128">
        <v>2016</v>
      </c>
      <c r="C5128" t="s">
        <v>1763</v>
      </c>
      <c r="D5128" t="s">
        <v>1765</v>
      </c>
      <c r="E5128" t="s">
        <v>1767</v>
      </c>
      <c r="F5128" s="4" t="s">
        <v>590</v>
      </c>
      <c r="G5128" s="4">
        <v>927000</v>
      </c>
      <c r="H5128" s="10">
        <v>2771127.12</v>
      </c>
      <c r="I5128" t="str">
        <f>IFERROR(VLOOKUP(G5128,'LEAID Match'!$B$2:$C$427,2,FALSE),"")</f>
        <v/>
      </c>
    </row>
    <row r="5129" spans="1:9" x14ac:dyDescent="0.2">
      <c r="A5129" t="str">
        <f t="shared" si="80"/>
        <v/>
      </c>
      <c r="B5129" s="14">
        <v>2015</v>
      </c>
      <c r="C5129" t="s">
        <v>1763</v>
      </c>
      <c r="D5129" t="s">
        <v>1765</v>
      </c>
      <c r="E5129" t="s">
        <v>1767</v>
      </c>
      <c r="F5129" s="14" t="s">
        <v>590</v>
      </c>
      <c r="G5129" s="14">
        <v>927000</v>
      </c>
      <c r="H5129" s="14">
        <v>2729166.92</v>
      </c>
      <c r="I5129" t="str">
        <f>IFERROR(VLOOKUP(G5129,'LEAID Match'!$B$2:$C$427,2,FALSE),"")</f>
        <v/>
      </c>
    </row>
    <row r="5130" spans="1:9" x14ac:dyDescent="0.2">
      <c r="A5130" t="str">
        <f t="shared" si="80"/>
        <v/>
      </c>
      <c r="B5130">
        <v>2023</v>
      </c>
      <c r="C5130" t="s">
        <v>1763</v>
      </c>
      <c r="D5130" t="s">
        <v>1765</v>
      </c>
      <c r="E5130" t="s">
        <v>1767</v>
      </c>
      <c r="F5130" s="5" t="s">
        <v>591</v>
      </c>
      <c r="G5130" s="5">
        <v>928000</v>
      </c>
      <c r="H5130" s="6">
        <v>1189310.3500000001</v>
      </c>
      <c r="I5130" t="str">
        <f>IFERROR(VLOOKUP(G5130,'LEAID Match'!$B$2:$C$427,2,FALSE),"")</f>
        <v/>
      </c>
    </row>
    <row r="5131" spans="1:9" x14ac:dyDescent="0.2">
      <c r="A5131" t="str">
        <f t="shared" si="80"/>
        <v/>
      </c>
      <c r="B5131">
        <v>2022</v>
      </c>
      <c r="C5131" t="s">
        <v>1763</v>
      </c>
      <c r="D5131" t="s">
        <v>1765</v>
      </c>
      <c r="E5131" t="s">
        <v>1767</v>
      </c>
      <c r="F5131" s="5" t="s">
        <v>591</v>
      </c>
      <c r="G5131" s="5">
        <v>928000</v>
      </c>
      <c r="H5131" s="6">
        <v>1150821.1499999999</v>
      </c>
      <c r="I5131" t="str">
        <f>IFERROR(VLOOKUP(G5131,'LEAID Match'!$B$2:$C$427,2,FALSE),"")</f>
        <v/>
      </c>
    </row>
    <row r="5132" spans="1:9" x14ac:dyDescent="0.2">
      <c r="A5132" t="str">
        <f t="shared" si="80"/>
        <v/>
      </c>
      <c r="B5132">
        <v>2021</v>
      </c>
      <c r="C5132" t="s">
        <v>1763</v>
      </c>
      <c r="D5132" t="s">
        <v>1765</v>
      </c>
      <c r="E5132" t="s">
        <v>1767</v>
      </c>
      <c r="F5132" s="5" t="s">
        <v>591</v>
      </c>
      <c r="G5132" s="5">
        <v>928000</v>
      </c>
      <c r="H5132" s="6">
        <v>1124632.81</v>
      </c>
      <c r="I5132" t="str">
        <f>IFERROR(VLOOKUP(G5132,'LEAID Match'!$B$2:$C$427,2,FALSE),"")</f>
        <v/>
      </c>
    </row>
    <row r="5133" spans="1:9" x14ac:dyDescent="0.2">
      <c r="A5133" t="str">
        <f t="shared" si="80"/>
        <v/>
      </c>
      <c r="B5133">
        <v>2020</v>
      </c>
      <c r="C5133" t="s">
        <v>1763</v>
      </c>
      <c r="D5133" t="s">
        <v>1765</v>
      </c>
      <c r="E5133" t="s">
        <v>1767</v>
      </c>
      <c r="F5133" s="4" t="s">
        <v>591</v>
      </c>
      <c r="G5133" s="4">
        <v>928000</v>
      </c>
      <c r="H5133" s="10">
        <v>1094921.2</v>
      </c>
      <c r="I5133" t="str">
        <f>IFERROR(VLOOKUP(G5133,'LEAID Match'!$B$2:$C$427,2,FALSE),"")</f>
        <v/>
      </c>
    </row>
    <row r="5134" spans="1:9" x14ac:dyDescent="0.2">
      <c r="A5134" t="str">
        <f t="shared" si="80"/>
        <v/>
      </c>
      <c r="B5134">
        <v>2019</v>
      </c>
      <c r="C5134" t="s">
        <v>1763</v>
      </c>
      <c r="D5134" t="s">
        <v>1765</v>
      </c>
      <c r="E5134" t="s">
        <v>1767</v>
      </c>
      <c r="F5134" s="4" t="s">
        <v>591</v>
      </c>
      <c r="G5134" s="4">
        <v>928000</v>
      </c>
      <c r="H5134" s="10">
        <v>1105885.44</v>
      </c>
      <c r="I5134" t="str">
        <f>IFERROR(VLOOKUP(G5134,'LEAID Match'!$B$2:$C$427,2,FALSE),"")</f>
        <v/>
      </c>
    </row>
    <row r="5135" spans="1:9" x14ac:dyDescent="0.2">
      <c r="A5135" t="str">
        <f t="shared" si="80"/>
        <v/>
      </c>
      <c r="B5135">
        <v>2018</v>
      </c>
      <c r="C5135" t="s">
        <v>1763</v>
      </c>
      <c r="D5135" t="s">
        <v>1765</v>
      </c>
      <c r="E5135" t="s">
        <v>1767</v>
      </c>
      <c r="F5135" s="4" t="s">
        <v>591</v>
      </c>
      <c r="G5135" s="4">
        <v>928000</v>
      </c>
      <c r="H5135" s="10">
        <v>1099429.49</v>
      </c>
      <c r="I5135" t="str">
        <f>IFERROR(VLOOKUP(G5135,'LEAID Match'!$B$2:$C$427,2,FALSE),"")</f>
        <v/>
      </c>
    </row>
    <row r="5136" spans="1:9" x14ac:dyDescent="0.2">
      <c r="A5136" t="str">
        <f t="shared" si="80"/>
        <v/>
      </c>
      <c r="B5136">
        <v>2017</v>
      </c>
      <c r="C5136" t="s">
        <v>1763</v>
      </c>
      <c r="D5136" t="s">
        <v>1765</v>
      </c>
      <c r="E5136" t="s">
        <v>1767</v>
      </c>
      <c r="F5136" s="4" t="s">
        <v>591</v>
      </c>
      <c r="G5136" s="4">
        <v>928000</v>
      </c>
      <c r="H5136" s="10">
        <v>1104073.8600000001</v>
      </c>
      <c r="I5136" t="str">
        <f>IFERROR(VLOOKUP(G5136,'LEAID Match'!$B$2:$C$427,2,FALSE),"")</f>
        <v/>
      </c>
    </row>
    <row r="5137" spans="1:9" x14ac:dyDescent="0.2">
      <c r="A5137" t="str">
        <f t="shared" si="80"/>
        <v/>
      </c>
      <c r="B5137">
        <v>2016</v>
      </c>
      <c r="C5137" t="s">
        <v>1763</v>
      </c>
      <c r="D5137" t="s">
        <v>1765</v>
      </c>
      <c r="E5137" t="s">
        <v>1767</v>
      </c>
      <c r="F5137" s="4" t="s">
        <v>591</v>
      </c>
      <c r="G5137" s="4">
        <v>928000</v>
      </c>
      <c r="H5137" s="10">
        <v>1076923.99</v>
      </c>
      <c r="I5137" t="str">
        <f>IFERROR(VLOOKUP(G5137,'LEAID Match'!$B$2:$C$427,2,FALSE),"")</f>
        <v/>
      </c>
    </row>
    <row r="5138" spans="1:9" x14ac:dyDescent="0.2">
      <c r="A5138" t="str">
        <f t="shared" si="80"/>
        <v/>
      </c>
      <c r="B5138" s="14">
        <v>2015</v>
      </c>
      <c r="C5138" t="s">
        <v>1763</v>
      </c>
      <c r="D5138" t="s">
        <v>1765</v>
      </c>
      <c r="E5138" t="s">
        <v>1767</v>
      </c>
      <c r="F5138" s="14" t="s">
        <v>591</v>
      </c>
      <c r="G5138" s="14">
        <v>928000</v>
      </c>
      <c r="H5138" s="14">
        <v>1061370.77</v>
      </c>
      <c r="I5138" t="str">
        <f>IFERROR(VLOOKUP(G5138,'LEAID Match'!$B$2:$C$427,2,FALSE),"")</f>
        <v/>
      </c>
    </row>
    <row r="5139" spans="1:9" x14ac:dyDescent="0.2">
      <c r="A5139" t="str">
        <f t="shared" si="80"/>
        <v/>
      </c>
      <c r="B5139">
        <v>2023</v>
      </c>
      <c r="C5139" t="s">
        <v>1763</v>
      </c>
      <c r="D5139" t="s">
        <v>1765</v>
      </c>
      <c r="E5139" t="s">
        <v>1767</v>
      </c>
      <c r="F5139" s="5" t="s">
        <v>592</v>
      </c>
      <c r="G5139" s="5">
        <v>929000</v>
      </c>
      <c r="H5139" s="6">
        <v>1801263.83</v>
      </c>
      <c r="I5139" t="str">
        <f>IFERROR(VLOOKUP(G5139,'LEAID Match'!$B$2:$C$427,2,FALSE),"")</f>
        <v/>
      </c>
    </row>
    <row r="5140" spans="1:9" x14ac:dyDescent="0.2">
      <c r="A5140" t="str">
        <f t="shared" si="80"/>
        <v/>
      </c>
      <c r="B5140">
        <v>2022</v>
      </c>
      <c r="C5140" t="s">
        <v>1763</v>
      </c>
      <c r="D5140" t="s">
        <v>1765</v>
      </c>
      <c r="E5140" t="s">
        <v>1767</v>
      </c>
      <c r="F5140" s="5" t="s">
        <v>592</v>
      </c>
      <c r="G5140" s="5">
        <v>929000</v>
      </c>
      <c r="H5140" s="6">
        <v>1678748.05</v>
      </c>
      <c r="I5140" t="str">
        <f>IFERROR(VLOOKUP(G5140,'LEAID Match'!$B$2:$C$427,2,FALSE),"")</f>
        <v/>
      </c>
    </row>
    <row r="5141" spans="1:9" x14ac:dyDescent="0.2">
      <c r="A5141" t="str">
        <f t="shared" si="80"/>
        <v/>
      </c>
      <c r="B5141">
        <v>2021</v>
      </c>
      <c r="C5141" t="s">
        <v>1763</v>
      </c>
      <c r="D5141" t="s">
        <v>1765</v>
      </c>
      <c r="E5141" t="s">
        <v>1767</v>
      </c>
      <c r="F5141" s="5" t="s">
        <v>592</v>
      </c>
      <c r="G5141" s="5">
        <v>929000</v>
      </c>
      <c r="H5141" s="6">
        <v>1618187.46</v>
      </c>
      <c r="I5141" t="str">
        <f>IFERROR(VLOOKUP(G5141,'LEAID Match'!$B$2:$C$427,2,FALSE),"")</f>
        <v/>
      </c>
    </row>
    <row r="5142" spans="1:9" x14ac:dyDescent="0.2">
      <c r="A5142" t="str">
        <f t="shared" si="80"/>
        <v/>
      </c>
      <c r="B5142">
        <v>2020</v>
      </c>
      <c r="C5142" t="s">
        <v>1763</v>
      </c>
      <c r="D5142" t="s">
        <v>1765</v>
      </c>
      <c r="E5142" t="s">
        <v>1767</v>
      </c>
      <c r="F5142" s="4" t="s">
        <v>592</v>
      </c>
      <c r="G5142" s="4">
        <v>929000</v>
      </c>
      <c r="H5142" s="10">
        <v>1599699.12</v>
      </c>
      <c r="I5142" t="str">
        <f>IFERROR(VLOOKUP(G5142,'LEAID Match'!$B$2:$C$427,2,FALSE),"")</f>
        <v/>
      </c>
    </row>
    <row r="5143" spans="1:9" x14ac:dyDescent="0.2">
      <c r="A5143" t="str">
        <f t="shared" si="80"/>
        <v/>
      </c>
      <c r="B5143">
        <v>2019</v>
      </c>
      <c r="C5143" t="s">
        <v>1763</v>
      </c>
      <c r="D5143" t="s">
        <v>1765</v>
      </c>
      <c r="E5143" t="s">
        <v>1767</v>
      </c>
      <c r="F5143" s="4" t="s">
        <v>592</v>
      </c>
      <c r="G5143" s="4">
        <v>929000</v>
      </c>
      <c r="H5143" s="10">
        <v>1558645.09</v>
      </c>
      <c r="I5143" t="str">
        <f>IFERROR(VLOOKUP(G5143,'LEAID Match'!$B$2:$C$427,2,FALSE),"")</f>
        <v/>
      </c>
    </row>
    <row r="5144" spans="1:9" x14ac:dyDescent="0.2">
      <c r="A5144" t="str">
        <f t="shared" si="80"/>
        <v/>
      </c>
      <c r="B5144">
        <v>2018</v>
      </c>
      <c r="C5144" t="s">
        <v>1763</v>
      </c>
      <c r="D5144" t="s">
        <v>1765</v>
      </c>
      <c r="E5144" t="s">
        <v>1767</v>
      </c>
      <c r="F5144" s="4" t="s">
        <v>592</v>
      </c>
      <c r="G5144" s="4">
        <v>929000</v>
      </c>
      <c r="H5144" s="10">
        <v>1527730.4</v>
      </c>
      <c r="I5144" t="str">
        <f>IFERROR(VLOOKUP(G5144,'LEAID Match'!$B$2:$C$427,2,FALSE),"")</f>
        <v/>
      </c>
    </row>
    <row r="5145" spans="1:9" x14ac:dyDescent="0.2">
      <c r="A5145" t="str">
        <f t="shared" si="80"/>
        <v/>
      </c>
      <c r="B5145">
        <v>2017</v>
      </c>
      <c r="C5145" t="s">
        <v>1763</v>
      </c>
      <c r="D5145" t="s">
        <v>1765</v>
      </c>
      <c r="E5145" t="s">
        <v>1767</v>
      </c>
      <c r="F5145" s="4" t="s">
        <v>592</v>
      </c>
      <c r="G5145" s="4">
        <v>929000</v>
      </c>
      <c r="H5145" s="10">
        <v>1500692.37</v>
      </c>
      <c r="I5145" t="str">
        <f>IFERROR(VLOOKUP(G5145,'LEAID Match'!$B$2:$C$427,2,FALSE),"")</f>
        <v/>
      </c>
    </row>
    <row r="5146" spans="1:9" x14ac:dyDescent="0.2">
      <c r="A5146" t="str">
        <f t="shared" si="80"/>
        <v/>
      </c>
      <c r="B5146">
        <v>2016</v>
      </c>
      <c r="C5146" t="s">
        <v>1763</v>
      </c>
      <c r="D5146" t="s">
        <v>1765</v>
      </c>
      <c r="E5146" t="s">
        <v>1767</v>
      </c>
      <c r="F5146" s="4" t="s">
        <v>592</v>
      </c>
      <c r="G5146" s="4">
        <v>929000</v>
      </c>
      <c r="H5146" s="10">
        <v>1467764.32</v>
      </c>
      <c r="I5146" t="str">
        <f>IFERROR(VLOOKUP(G5146,'LEAID Match'!$B$2:$C$427,2,FALSE),"")</f>
        <v/>
      </c>
    </row>
    <row r="5147" spans="1:9" x14ac:dyDescent="0.2">
      <c r="A5147" t="str">
        <f t="shared" si="80"/>
        <v/>
      </c>
      <c r="B5147" s="14">
        <v>2015</v>
      </c>
      <c r="C5147" t="s">
        <v>1763</v>
      </c>
      <c r="D5147" t="s">
        <v>1765</v>
      </c>
      <c r="E5147" t="s">
        <v>1767</v>
      </c>
      <c r="F5147" s="14" t="s">
        <v>592</v>
      </c>
      <c r="G5147" s="14">
        <v>929000</v>
      </c>
      <c r="H5147" s="14">
        <v>1437799.89</v>
      </c>
      <c r="I5147" t="str">
        <f>IFERROR(VLOOKUP(G5147,'LEAID Match'!$B$2:$C$427,2,FALSE),"")</f>
        <v/>
      </c>
    </row>
    <row r="5148" spans="1:9" x14ac:dyDescent="0.2">
      <c r="A5148" t="str">
        <f t="shared" si="80"/>
        <v/>
      </c>
      <c r="B5148">
        <v>2023</v>
      </c>
      <c r="C5148" t="s">
        <v>1763</v>
      </c>
      <c r="D5148" t="s">
        <v>1765</v>
      </c>
      <c r="E5148" t="s">
        <v>1767</v>
      </c>
      <c r="F5148" s="5" t="s">
        <v>593</v>
      </c>
      <c r="G5148" s="5">
        <v>930000</v>
      </c>
      <c r="H5148" s="6">
        <v>2546637.9700000002</v>
      </c>
      <c r="I5148" t="str">
        <f>IFERROR(VLOOKUP(G5148,'LEAID Match'!$B$2:$C$427,2,FALSE),"")</f>
        <v/>
      </c>
    </row>
    <row r="5149" spans="1:9" x14ac:dyDescent="0.2">
      <c r="A5149" t="str">
        <f t="shared" si="80"/>
        <v/>
      </c>
      <c r="B5149">
        <v>2022</v>
      </c>
      <c r="C5149" t="s">
        <v>1763</v>
      </c>
      <c r="D5149" t="s">
        <v>1765</v>
      </c>
      <c r="E5149" t="s">
        <v>1767</v>
      </c>
      <c r="F5149" s="5" t="s">
        <v>593</v>
      </c>
      <c r="G5149" s="5">
        <v>930000</v>
      </c>
      <c r="H5149" s="6">
        <v>2379702.54</v>
      </c>
      <c r="I5149" t="str">
        <f>IFERROR(VLOOKUP(G5149,'LEAID Match'!$B$2:$C$427,2,FALSE),"")</f>
        <v/>
      </c>
    </row>
    <row r="5150" spans="1:9" x14ac:dyDescent="0.2">
      <c r="A5150" t="str">
        <f t="shared" si="80"/>
        <v/>
      </c>
      <c r="B5150">
        <v>2021</v>
      </c>
      <c r="C5150" t="s">
        <v>1763</v>
      </c>
      <c r="D5150" t="s">
        <v>1765</v>
      </c>
      <c r="E5150" t="s">
        <v>1767</v>
      </c>
      <c r="F5150" s="5" t="s">
        <v>593</v>
      </c>
      <c r="G5150" s="5">
        <v>930000</v>
      </c>
      <c r="H5150" s="6">
        <v>2292069.87</v>
      </c>
      <c r="I5150" t="str">
        <f>IFERROR(VLOOKUP(G5150,'LEAID Match'!$B$2:$C$427,2,FALSE),"")</f>
        <v/>
      </c>
    </row>
    <row r="5151" spans="1:9" x14ac:dyDescent="0.2">
      <c r="A5151" t="str">
        <f t="shared" si="80"/>
        <v/>
      </c>
      <c r="B5151">
        <v>2020</v>
      </c>
      <c r="C5151" t="s">
        <v>1763</v>
      </c>
      <c r="D5151" t="s">
        <v>1765</v>
      </c>
      <c r="E5151" t="s">
        <v>1767</v>
      </c>
      <c r="F5151" s="4" t="s">
        <v>593</v>
      </c>
      <c r="G5151" s="4">
        <v>930000</v>
      </c>
      <c r="H5151" s="10">
        <v>2221388.48</v>
      </c>
      <c r="I5151" t="str">
        <f>IFERROR(VLOOKUP(G5151,'LEAID Match'!$B$2:$C$427,2,FALSE),"")</f>
        <v/>
      </c>
    </row>
    <row r="5152" spans="1:9" x14ac:dyDescent="0.2">
      <c r="A5152" t="str">
        <f t="shared" si="80"/>
        <v/>
      </c>
      <c r="B5152">
        <v>2019</v>
      </c>
      <c r="C5152" t="s">
        <v>1763</v>
      </c>
      <c r="D5152" t="s">
        <v>1765</v>
      </c>
      <c r="E5152" t="s">
        <v>1767</v>
      </c>
      <c r="F5152" s="4" t="s">
        <v>593</v>
      </c>
      <c r="G5152" s="4">
        <v>930000</v>
      </c>
      <c r="H5152" s="10">
        <v>2117103.66</v>
      </c>
      <c r="I5152" t="str">
        <f>IFERROR(VLOOKUP(G5152,'LEAID Match'!$B$2:$C$427,2,FALSE),"")</f>
        <v/>
      </c>
    </row>
    <row r="5153" spans="1:9" x14ac:dyDescent="0.2">
      <c r="A5153" t="str">
        <f t="shared" si="80"/>
        <v/>
      </c>
      <c r="B5153">
        <v>2018</v>
      </c>
      <c r="C5153" t="s">
        <v>1763</v>
      </c>
      <c r="D5153" t="s">
        <v>1765</v>
      </c>
      <c r="E5153" t="s">
        <v>1767</v>
      </c>
      <c r="F5153" s="4" t="s">
        <v>593</v>
      </c>
      <c r="G5153" s="4">
        <v>930000</v>
      </c>
      <c r="H5153" s="10">
        <v>2008308.07</v>
      </c>
      <c r="I5153" t="str">
        <f>IFERROR(VLOOKUP(G5153,'LEAID Match'!$B$2:$C$427,2,FALSE),"")</f>
        <v/>
      </c>
    </row>
    <row r="5154" spans="1:9" x14ac:dyDescent="0.2">
      <c r="A5154" t="str">
        <f t="shared" si="80"/>
        <v/>
      </c>
      <c r="B5154">
        <v>2017</v>
      </c>
      <c r="C5154" t="s">
        <v>1763</v>
      </c>
      <c r="D5154" t="s">
        <v>1765</v>
      </c>
      <c r="E5154" t="s">
        <v>1767</v>
      </c>
      <c r="F5154" s="4" t="s">
        <v>593</v>
      </c>
      <c r="G5154" s="4">
        <v>930000</v>
      </c>
      <c r="H5154" s="10">
        <v>1916297.16</v>
      </c>
      <c r="I5154" t="str">
        <f>IFERROR(VLOOKUP(G5154,'LEAID Match'!$B$2:$C$427,2,FALSE),"")</f>
        <v/>
      </c>
    </row>
    <row r="5155" spans="1:9" x14ac:dyDescent="0.2">
      <c r="A5155" t="str">
        <f t="shared" si="80"/>
        <v/>
      </c>
      <c r="B5155">
        <v>2016</v>
      </c>
      <c r="C5155" t="s">
        <v>1763</v>
      </c>
      <c r="D5155" t="s">
        <v>1765</v>
      </c>
      <c r="E5155" t="s">
        <v>1767</v>
      </c>
      <c r="F5155" s="4" t="s">
        <v>593</v>
      </c>
      <c r="G5155" s="4">
        <v>930000</v>
      </c>
      <c r="H5155" s="10">
        <v>1871102.14</v>
      </c>
      <c r="I5155" t="str">
        <f>IFERROR(VLOOKUP(G5155,'LEAID Match'!$B$2:$C$427,2,FALSE),"")</f>
        <v/>
      </c>
    </row>
    <row r="5156" spans="1:9" x14ac:dyDescent="0.2">
      <c r="A5156" t="str">
        <f t="shared" si="80"/>
        <v/>
      </c>
      <c r="B5156" s="14">
        <v>2015</v>
      </c>
      <c r="C5156" t="s">
        <v>1763</v>
      </c>
      <c r="D5156" t="s">
        <v>1765</v>
      </c>
      <c r="E5156" t="s">
        <v>1767</v>
      </c>
      <c r="F5156" s="14" t="s">
        <v>593</v>
      </c>
      <c r="G5156" s="14">
        <v>930000</v>
      </c>
      <c r="H5156" s="14">
        <v>1835471.38</v>
      </c>
      <c r="I5156" t="str">
        <f>IFERROR(VLOOKUP(G5156,'LEAID Match'!$B$2:$C$427,2,FALSE),"")</f>
        <v/>
      </c>
    </row>
    <row r="5157" spans="1:9" x14ac:dyDescent="0.2">
      <c r="A5157" t="str">
        <f t="shared" si="80"/>
        <v/>
      </c>
      <c r="B5157">
        <v>2023</v>
      </c>
      <c r="C5157" t="s">
        <v>1763</v>
      </c>
      <c r="D5157" t="s">
        <v>1765</v>
      </c>
      <c r="E5157" t="s">
        <v>1767</v>
      </c>
      <c r="F5157" s="5" t="s">
        <v>594</v>
      </c>
      <c r="G5157" s="5">
        <v>931000</v>
      </c>
      <c r="H5157" s="6">
        <v>3385898.76</v>
      </c>
      <c r="I5157" t="str">
        <f>IFERROR(VLOOKUP(G5157,'LEAID Match'!$B$2:$C$427,2,FALSE),"")</f>
        <v/>
      </c>
    </row>
    <row r="5158" spans="1:9" x14ac:dyDescent="0.2">
      <c r="A5158" t="str">
        <f t="shared" si="80"/>
        <v/>
      </c>
      <c r="B5158">
        <v>2022</v>
      </c>
      <c r="C5158" t="s">
        <v>1763</v>
      </c>
      <c r="D5158" t="s">
        <v>1765</v>
      </c>
      <c r="E5158" t="s">
        <v>1767</v>
      </c>
      <c r="F5158" s="5" t="s">
        <v>594</v>
      </c>
      <c r="G5158" s="5">
        <v>931000</v>
      </c>
      <c r="H5158" s="6">
        <v>3256069.77</v>
      </c>
      <c r="I5158" t="str">
        <f>IFERROR(VLOOKUP(G5158,'LEAID Match'!$B$2:$C$427,2,FALSE),"")</f>
        <v/>
      </c>
    </row>
    <row r="5159" spans="1:9" x14ac:dyDescent="0.2">
      <c r="A5159" t="str">
        <f t="shared" si="80"/>
        <v/>
      </c>
      <c r="B5159">
        <v>2021</v>
      </c>
      <c r="C5159" t="s">
        <v>1763</v>
      </c>
      <c r="D5159" t="s">
        <v>1765</v>
      </c>
      <c r="E5159" t="s">
        <v>1767</v>
      </c>
      <c r="F5159" s="5" t="s">
        <v>594</v>
      </c>
      <c r="G5159" s="5">
        <v>931000</v>
      </c>
      <c r="H5159" s="6">
        <v>3110148.97</v>
      </c>
      <c r="I5159" t="str">
        <f>IFERROR(VLOOKUP(G5159,'LEAID Match'!$B$2:$C$427,2,FALSE),"")</f>
        <v/>
      </c>
    </row>
    <row r="5160" spans="1:9" x14ac:dyDescent="0.2">
      <c r="A5160" t="str">
        <f t="shared" si="80"/>
        <v/>
      </c>
      <c r="B5160">
        <v>2020</v>
      </c>
      <c r="C5160" t="s">
        <v>1763</v>
      </c>
      <c r="D5160" t="s">
        <v>1765</v>
      </c>
      <c r="E5160" t="s">
        <v>1767</v>
      </c>
      <c r="F5160" s="4" t="s">
        <v>594</v>
      </c>
      <c r="G5160" s="4">
        <v>931000</v>
      </c>
      <c r="H5160" s="10">
        <v>2988161.96</v>
      </c>
      <c r="I5160" t="str">
        <f>IFERROR(VLOOKUP(G5160,'LEAID Match'!$B$2:$C$427,2,FALSE),"")</f>
        <v/>
      </c>
    </row>
    <row r="5161" spans="1:9" x14ac:dyDescent="0.2">
      <c r="A5161" t="str">
        <f t="shared" si="80"/>
        <v/>
      </c>
      <c r="B5161">
        <v>2019</v>
      </c>
      <c r="C5161" t="s">
        <v>1763</v>
      </c>
      <c r="D5161" t="s">
        <v>1765</v>
      </c>
      <c r="E5161" t="s">
        <v>1767</v>
      </c>
      <c r="F5161" s="4" t="s">
        <v>594</v>
      </c>
      <c r="G5161" s="4">
        <v>931000</v>
      </c>
      <c r="H5161" s="10">
        <v>2859694.53</v>
      </c>
      <c r="I5161" t="str">
        <f>IFERROR(VLOOKUP(G5161,'LEAID Match'!$B$2:$C$427,2,FALSE),"")</f>
        <v/>
      </c>
    </row>
    <row r="5162" spans="1:9" x14ac:dyDescent="0.2">
      <c r="A5162" t="str">
        <f t="shared" si="80"/>
        <v/>
      </c>
      <c r="B5162">
        <v>2018</v>
      </c>
      <c r="C5162" t="s">
        <v>1763</v>
      </c>
      <c r="D5162" t="s">
        <v>1765</v>
      </c>
      <c r="E5162" t="s">
        <v>1767</v>
      </c>
      <c r="F5162" s="4" t="s">
        <v>594</v>
      </c>
      <c r="G5162" s="4">
        <v>931000</v>
      </c>
      <c r="H5162" s="10">
        <v>2794033.65</v>
      </c>
      <c r="I5162" t="str">
        <f>IFERROR(VLOOKUP(G5162,'LEAID Match'!$B$2:$C$427,2,FALSE),"")</f>
        <v/>
      </c>
    </row>
    <row r="5163" spans="1:9" x14ac:dyDescent="0.2">
      <c r="A5163" t="str">
        <f t="shared" si="80"/>
        <v/>
      </c>
      <c r="B5163">
        <v>2017</v>
      </c>
      <c r="C5163" t="s">
        <v>1763</v>
      </c>
      <c r="D5163" t="s">
        <v>1765</v>
      </c>
      <c r="E5163" t="s">
        <v>1767</v>
      </c>
      <c r="F5163" s="4" t="s">
        <v>594</v>
      </c>
      <c r="G5163" s="4">
        <v>931000</v>
      </c>
      <c r="H5163" s="10">
        <v>2747949.33</v>
      </c>
      <c r="I5163" t="str">
        <f>IFERROR(VLOOKUP(G5163,'LEAID Match'!$B$2:$C$427,2,FALSE),"")</f>
        <v/>
      </c>
    </row>
    <row r="5164" spans="1:9" x14ac:dyDescent="0.2">
      <c r="A5164" t="str">
        <f t="shared" si="80"/>
        <v/>
      </c>
      <c r="B5164">
        <v>2016</v>
      </c>
      <c r="C5164" t="s">
        <v>1763</v>
      </c>
      <c r="D5164" t="s">
        <v>1765</v>
      </c>
      <c r="E5164" t="s">
        <v>1767</v>
      </c>
      <c r="F5164" s="4" t="s">
        <v>594</v>
      </c>
      <c r="G5164" s="4">
        <v>931000</v>
      </c>
      <c r="H5164" s="10">
        <v>2725717.75</v>
      </c>
      <c r="I5164" t="str">
        <f>IFERROR(VLOOKUP(G5164,'LEAID Match'!$B$2:$C$427,2,FALSE),"")</f>
        <v/>
      </c>
    </row>
    <row r="5165" spans="1:9" x14ac:dyDescent="0.2">
      <c r="A5165" t="str">
        <f t="shared" si="80"/>
        <v/>
      </c>
      <c r="B5165" s="14">
        <v>2015</v>
      </c>
      <c r="C5165" t="s">
        <v>1763</v>
      </c>
      <c r="D5165" t="s">
        <v>1765</v>
      </c>
      <c r="E5165" t="s">
        <v>1767</v>
      </c>
      <c r="F5165" s="14" t="s">
        <v>594</v>
      </c>
      <c r="G5165" s="14">
        <v>931000</v>
      </c>
      <c r="H5165" s="14">
        <v>2710859.08</v>
      </c>
      <c r="I5165" t="str">
        <f>IFERROR(VLOOKUP(G5165,'LEAID Match'!$B$2:$C$427,2,FALSE),"")</f>
        <v/>
      </c>
    </row>
    <row r="5166" spans="1:9" x14ac:dyDescent="0.2">
      <c r="A5166" t="str">
        <f t="shared" si="80"/>
        <v/>
      </c>
      <c r="B5166">
        <v>2023</v>
      </c>
      <c r="C5166" t="s">
        <v>1763</v>
      </c>
      <c r="D5166" t="s">
        <v>1765</v>
      </c>
      <c r="E5166" t="s">
        <v>1767</v>
      </c>
      <c r="F5166" s="5" t="s">
        <v>595</v>
      </c>
      <c r="G5166" s="5">
        <v>932000</v>
      </c>
      <c r="H5166" s="6">
        <v>497777.68</v>
      </c>
      <c r="I5166" t="str">
        <f>IFERROR(VLOOKUP(G5166,'LEAID Match'!$B$2:$C$427,2,FALSE),"")</f>
        <v/>
      </c>
    </row>
    <row r="5167" spans="1:9" x14ac:dyDescent="0.2">
      <c r="A5167" t="str">
        <f t="shared" si="80"/>
        <v/>
      </c>
      <c r="B5167">
        <v>2022</v>
      </c>
      <c r="C5167" t="s">
        <v>1763</v>
      </c>
      <c r="D5167" t="s">
        <v>1765</v>
      </c>
      <c r="E5167" t="s">
        <v>1767</v>
      </c>
      <c r="F5167" s="5" t="s">
        <v>595</v>
      </c>
      <c r="G5167" s="5">
        <v>932000</v>
      </c>
      <c r="H5167" s="6">
        <v>473444.43</v>
      </c>
      <c r="I5167" t="str">
        <f>IFERROR(VLOOKUP(G5167,'LEAID Match'!$B$2:$C$427,2,FALSE),"")</f>
        <v/>
      </c>
    </row>
    <row r="5168" spans="1:9" x14ac:dyDescent="0.2">
      <c r="A5168" t="str">
        <f t="shared" si="80"/>
        <v/>
      </c>
      <c r="B5168">
        <v>2021</v>
      </c>
      <c r="C5168" t="s">
        <v>1763</v>
      </c>
      <c r="D5168" t="s">
        <v>1765</v>
      </c>
      <c r="E5168" t="s">
        <v>1767</v>
      </c>
      <c r="F5168" s="5" t="s">
        <v>595</v>
      </c>
      <c r="G5168" s="5">
        <v>932000</v>
      </c>
      <c r="H5168" s="6">
        <v>449586.18</v>
      </c>
      <c r="I5168" t="str">
        <f>IFERROR(VLOOKUP(G5168,'LEAID Match'!$B$2:$C$427,2,FALSE),"")</f>
        <v/>
      </c>
    </row>
    <row r="5169" spans="1:9" x14ac:dyDescent="0.2">
      <c r="A5169" t="str">
        <f t="shared" si="80"/>
        <v/>
      </c>
      <c r="B5169">
        <v>2020</v>
      </c>
      <c r="C5169" t="s">
        <v>1763</v>
      </c>
      <c r="D5169" t="s">
        <v>1765</v>
      </c>
      <c r="E5169" t="s">
        <v>1767</v>
      </c>
      <c r="F5169" s="4" t="s">
        <v>595</v>
      </c>
      <c r="G5169" s="4">
        <v>932000</v>
      </c>
      <c r="H5169" s="10">
        <v>406603.83</v>
      </c>
      <c r="I5169" t="str">
        <f>IFERROR(VLOOKUP(G5169,'LEAID Match'!$B$2:$C$427,2,FALSE),"")</f>
        <v/>
      </c>
    </row>
    <row r="5170" spans="1:9" x14ac:dyDescent="0.2">
      <c r="A5170" t="str">
        <f t="shared" si="80"/>
        <v/>
      </c>
      <c r="B5170">
        <v>2019</v>
      </c>
      <c r="C5170" t="s">
        <v>1763</v>
      </c>
      <c r="D5170" t="s">
        <v>1765</v>
      </c>
      <c r="E5170" t="s">
        <v>1767</v>
      </c>
      <c r="F5170" s="4" t="s">
        <v>595</v>
      </c>
      <c r="G5170" s="4">
        <v>932000</v>
      </c>
      <c r="H5170" s="10">
        <v>377021.1</v>
      </c>
      <c r="I5170" t="str">
        <f>IFERROR(VLOOKUP(G5170,'LEAID Match'!$B$2:$C$427,2,FALSE),"")</f>
        <v/>
      </c>
    </row>
    <row r="5171" spans="1:9" x14ac:dyDescent="0.2">
      <c r="A5171" t="str">
        <f t="shared" si="80"/>
        <v/>
      </c>
      <c r="B5171">
        <v>2018</v>
      </c>
      <c r="C5171" t="s">
        <v>1763</v>
      </c>
      <c r="D5171" t="s">
        <v>1765</v>
      </c>
      <c r="E5171" t="s">
        <v>1767</v>
      </c>
      <c r="F5171" s="4" t="s">
        <v>595</v>
      </c>
      <c r="G5171" s="4">
        <v>932000</v>
      </c>
      <c r="H5171" s="10">
        <v>354181.63</v>
      </c>
      <c r="I5171" t="str">
        <f>IFERROR(VLOOKUP(G5171,'LEAID Match'!$B$2:$C$427,2,FALSE),"")</f>
        <v/>
      </c>
    </row>
    <row r="5172" spans="1:9" x14ac:dyDescent="0.2">
      <c r="A5172" t="str">
        <f t="shared" si="80"/>
        <v/>
      </c>
      <c r="B5172">
        <v>2017</v>
      </c>
      <c r="C5172" t="s">
        <v>1763</v>
      </c>
      <c r="D5172" t="s">
        <v>1765</v>
      </c>
      <c r="E5172" t="s">
        <v>1767</v>
      </c>
      <c r="F5172" s="4" t="s">
        <v>595</v>
      </c>
      <c r="G5172" s="4">
        <v>932000</v>
      </c>
      <c r="H5172" s="10">
        <v>348410.97</v>
      </c>
      <c r="I5172" t="str">
        <f>IFERROR(VLOOKUP(G5172,'LEAID Match'!$B$2:$C$427,2,FALSE),"")</f>
        <v/>
      </c>
    </row>
    <row r="5173" spans="1:9" x14ac:dyDescent="0.2">
      <c r="A5173" t="str">
        <f t="shared" si="80"/>
        <v/>
      </c>
      <c r="B5173">
        <v>2016</v>
      </c>
      <c r="C5173" t="s">
        <v>1763</v>
      </c>
      <c r="D5173" t="s">
        <v>1765</v>
      </c>
      <c r="E5173" t="s">
        <v>1767</v>
      </c>
      <c r="F5173" s="4" t="s">
        <v>595</v>
      </c>
      <c r="G5173" s="4">
        <v>932000</v>
      </c>
      <c r="H5173" s="10">
        <v>341542.71</v>
      </c>
      <c r="I5173" t="str">
        <f>IFERROR(VLOOKUP(G5173,'LEAID Match'!$B$2:$C$427,2,FALSE),"")</f>
        <v/>
      </c>
    </row>
    <row r="5174" spans="1:9" x14ac:dyDescent="0.2">
      <c r="A5174" t="str">
        <f t="shared" si="80"/>
        <v/>
      </c>
      <c r="B5174" s="14">
        <v>2015</v>
      </c>
      <c r="C5174" t="s">
        <v>1763</v>
      </c>
      <c r="D5174" t="s">
        <v>1765</v>
      </c>
      <c r="E5174" t="s">
        <v>1767</v>
      </c>
      <c r="F5174" s="14" t="s">
        <v>595</v>
      </c>
      <c r="G5174" s="14">
        <v>932000</v>
      </c>
      <c r="H5174" s="14">
        <v>335987.71</v>
      </c>
      <c r="I5174" t="str">
        <f>IFERROR(VLOOKUP(G5174,'LEAID Match'!$B$2:$C$427,2,FALSE),"")</f>
        <v/>
      </c>
    </row>
    <row r="5175" spans="1:9" x14ac:dyDescent="0.2">
      <c r="A5175" t="str">
        <f t="shared" si="80"/>
        <v/>
      </c>
      <c r="B5175">
        <v>2023</v>
      </c>
      <c r="C5175" t="s">
        <v>1763</v>
      </c>
      <c r="D5175" t="s">
        <v>1765</v>
      </c>
      <c r="E5175" t="s">
        <v>1767</v>
      </c>
      <c r="F5175" s="5" t="s">
        <v>596</v>
      </c>
      <c r="G5175" s="5">
        <v>933000</v>
      </c>
      <c r="H5175" s="6">
        <v>1446500.01</v>
      </c>
      <c r="I5175" t="str">
        <f>IFERROR(VLOOKUP(G5175,'LEAID Match'!$B$2:$C$427,2,FALSE),"")</f>
        <v/>
      </c>
    </row>
    <row r="5176" spans="1:9" x14ac:dyDescent="0.2">
      <c r="A5176" t="str">
        <f t="shared" si="80"/>
        <v/>
      </c>
      <c r="B5176">
        <v>2022</v>
      </c>
      <c r="C5176" t="s">
        <v>1763</v>
      </c>
      <c r="D5176" t="s">
        <v>1765</v>
      </c>
      <c r="E5176" t="s">
        <v>1767</v>
      </c>
      <c r="F5176" s="5" t="s">
        <v>596</v>
      </c>
      <c r="G5176" s="5">
        <v>933000</v>
      </c>
      <c r="H5176" s="6">
        <v>1394875.11</v>
      </c>
      <c r="I5176" t="str">
        <f>IFERROR(VLOOKUP(G5176,'LEAID Match'!$B$2:$C$427,2,FALSE),"")</f>
        <v/>
      </c>
    </row>
    <row r="5177" spans="1:9" x14ac:dyDescent="0.2">
      <c r="A5177" t="str">
        <f t="shared" si="80"/>
        <v/>
      </c>
      <c r="B5177">
        <v>2021</v>
      </c>
      <c r="C5177" t="s">
        <v>1763</v>
      </c>
      <c r="D5177" t="s">
        <v>1765</v>
      </c>
      <c r="E5177" t="s">
        <v>1767</v>
      </c>
      <c r="F5177" s="5" t="s">
        <v>596</v>
      </c>
      <c r="G5177" s="5">
        <v>933000</v>
      </c>
      <c r="H5177" s="6">
        <v>1360650.87</v>
      </c>
      <c r="I5177" t="str">
        <f>IFERROR(VLOOKUP(G5177,'LEAID Match'!$B$2:$C$427,2,FALSE),"")</f>
        <v/>
      </c>
    </row>
    <row r="5178" spans="1:9" x14ac:dyDescent="0.2">
      <c r="A5178" t="str">
        <f t="shared" si="80"/>
        <v/>
      </c>
      <c r="B5178">
        <v>2020</v>
      </c>
      <c r="C5178" t="s">
        <v>1763</v>
      </c>
      <c r="D5178" t="s">
        <v>1765</v>
      </c>
      <c r="E5178" t="s">
        <v>1767</v>
      </c>
      <c r="F5178" s="4" t="s">
        <v>596</v>
      </c>
      <c r="G5178" s="4">
        <v>933000</v>
      </c>
      <c r="H5178" s="10">
        <v>1314460.58</v>
      </c>
      <c r="I5178" t="str">
        <f>IFERROR(VLOOKUP(G5178,'LEAID Match'!$B$2:$C$427,2,FALSE),"")</f>
        <v/>
      </c>
    </row>
    <row r="5179" spans="1:9" x14ac:dyDescent="0.2">
      <c r="A5179" t="str">
        <f t="shared" si="80"/>
        <v/>
      </c>
      <c r="B5179">
        <v>2019</v>
      </c>
      <c r="C5179" t="s">
        <v>1763</v>
      </c>
      <c r="D5179" t="s">
        <v>1765</v>
      </c>
      <c r="E5179" t="s">
        <v>1767</v>
      </c>
      <c r="F5179" s="4" t="s">
        <v>596</v>
      </c>
      <c r="G5179" s="4">
        <v>933000</v>
      </c>
      <c r="H5179" s="10">
        <v>1279469.1499999999</v>
      </c>
      <c r="I5179" t="str">
        <f>IFERROR(VLOOKUP(G5179,'LEAID Match'!$B$2:$C$427,2,FALSE),"")</f>
        <v/>
      </c>
    </row>
    <row r="5180" spans="1:9" x14ac:dyDescent="0.2">
      <c r="A5180" t="str">
        <f t="shared" si="80"/>
        <v/>
      </c>
      <c r="B5180">
        <v>2018</v>
      </c>
      <c r="C5180" t="s">
        <v>1763</v>
      </c>
      <c r="D5180" t="s">
        <v>1765</v>
      </c>
      <c r="E5180" t="s">
        <v>1767</v>
      </c>
      <c r="F5180" s="4" t="s">
        <v>596</v>
      </c>
      <c r="G5180" s="4">
        <v>933000</v>
      </c>
      <c r="H5180" s="10">
        <v>1245322.48</v>
      </c>
      <c r="I5180" t="str">
        <f>IFERROR(VLOOKUP(G5180,'LEAID Match'!$B$2:$C$427,2,FALSE),"")</f>
        <v/>
      </c>
    </row>
    <row r="5181" spans="1:9" x14ac:dyDescent="0.2">
      <c r="A5181" t="str">
        <f t="shared" si="80"/>
        <v/>
      </c>
      <c r="B5181">
        <v>2017</v>
      </c>
      <c r="C5181" t="s">
        <v>1763</v>
      </c>
      <c r="D5181" t="s">
        <v>1765</v>
      </c>
      <c r="E5181" t="s">
        <v>1767</v>
      </c>
      <c r="F5181" s="4" t="s">
        <v>596</v>
      </c>
      <c r="G5181" s="4">
        <v>933000</v>
      </c>
      <c r="H5181" s="10">
        <v>1208486.43</v>
      </c>
      <c r="I5181" t="str">
        <f>IFERROR(VLOOKUP(G5181,'LEAID Match'!$B$2:$C$427,2,FALSE),"")</f>
        <v/>
      </c>
    </row>
    <row r="5182" spans="1:9" x14ac:dyDescent="0.2">
      <c r="A5182" t="str">
        <f t="shared" si="80"/>
        <v/>
      </c>
      <c r="B5182">
        <v>2016</v>
      </c>
      <c r="C5182" t="s">
        <v>1763</v>
      </c>
      <c r="D5182" t="s">
        <v>1765</v>
      </c>
      <c r="E5182" t="s">
        <v>1767</v>
      </c>
      <c r="F5182" s="4" t="s">
        <v>596</v>
      </c>
      <c r="G5182" s="4">
        <v>933000</v>
      </c>
      <c r="H5182" s="10">
        <v>1194423.3899999999</v>
      </c>
      <c r="I5182" t="str">
        <f>IFERROR(VLOOKUP(G5182,'LEAID Match'!$B$2:$C$427,2,FALSE),"")</f>
        <v/>
      </c>
    </row>
    <row r="5183" spans="1:9" x14ac:dyDescent="0.2">
      <c r="A5183" t="str">
        <f t="shared" si="80"/>
        <v/>
      </c>
      <c r="B5183" s="14">
        <v>2015</v>
      </c>
      <c r="C5183" t="s">
        <v>1763</v>
      </c>
      <c r="D5183" t="s">
        <v>1765</v>
      </c>
      <c r="E5183" t="s">
        <v>1767</v>
      </c>
      <c r="F5183" s="14" t="s">
        <v>596</v>
      </c>
      <c r="G5183" s="14">
        <v>933000</v>
      </c>
      <c r="H5183" s="14">
        <v>1180074.77</v>
      </c>
      <c r="I5183" t="str">
        <f>IFERROR(VLOOKUP(G5183,'LEAID Match'!$B$2:$C$427,2,FALSE),"")</f>
        <v/>
      </c>
    </row>
    <row r="5184" spans="1:9" x14ac:dyDescent="0.2">
      <c r="A5184" t="str">
        <f t="shared" si="80"/>
        <v/>
      </c>
      <c r="B5184">
        <v>2023</v>
      </c>
      <c r="C5184" t="s">
        <v>1763</v>
      </c>
      <c r="D5184" t="s">
        <v>1765</v>
      </c>
      <c r="E5184" t="s">
        <v>1767</v>
      </c>
      <c r="F5184" s="5" t="s">
        <v>597</v>
      </c>
      <c r="G5184" s="5">
        <v>934000</v>
      </c>
      <c r="H5184" s="6">
        <v>837847.93</v>
      </c>
      <c r="I5184" t="str">
        <f>IFERROR(VLOOKUP(G5184,'LEAID Match'!$B$2:$C$427,2,FALSE),"")</f>
        <v/>
      </c>
    </row>
    <row r="5185" spans="1:9" x14ac:dyDescent="0.2">
      <c r="A5185" t="str">
        <f t="shared" si="80"/>
        <v/>
      </c>
      <c r="B5185">
        <v>2022</v>
      </c>
      <c r="C5185" t="s">
        <v>1763</v>
      </c>
      <c r="D5185" t="s">
        <v>1765</v>
      </c>
      <c r="E5185" t="s">
        <v>1767</v>
      </c>
      <c r="F5185" s="5" t="s">
        <v>597</v>
      </c>
      <c r="G5185" s="5">
        <v>934000</v>
      </c>
      <c r="H5185" s="6">
        <v>782005.21</v>
      </c>
      <c r="I5185" t="str">
        <f>IFERROR(VLOOKUP(G5185,'LEAID Match'!$B$2:$C$427,2,FALSE),"")</f>
        <v/>
      </c>
    </row>
    <row r="5186" spans="1:9" x14ac:dyDescent="0.2">
      <c r="A5186" t="str">
        <f t="shared" si="80"/>
        <v/>
      </c>
      <c r="B5186">
        <v>2021</v>
      </c>
      <c r="C5186" t="s">
        <v>1763</v>
      </c>
      <c r="D5186" t="s">
        <v>1765</v>
      </c>
      <c r="E5186" t="s">
        <v>1767</v>
      </c>
      <c r="F5186" s="5" t="s">
        <v>597</v>
      </c>
      <c r="G5186" s="5">
        <v>934000</v>
      </c>
      <c r="H5186" s="6">
        <v>750238.69</v>
      </c>
      <c r="I5186" t="str">
        <f>IFERROR(VLOOKUP(G5186,'LEAID Match'!$B$2:$C$427,2,FALSE),"")</f>
        <v/>
      </c>
    </row>
    <row r="5187" spans="1:9" x14ac:dyDescent="0.2">
      <c r="A5187" t="str">
        <f t="shared" ref="A5187:A5250" si="81">I5187</f>
        <v/>
      </c>
      <c r="B5187">
        <v>2020</v>
      </c>
      <c r="C5187" t="s">
        <v>1763</v>
      </c>
      <c r="D5187" t="s">
        <v>1765</v>
      </c>
      <c r="E5187" t="s">
        <v>1767</v>
      </c>
      <c r="F5187" s="4" t="s">
        <v>597</v>
      </c>
      <c r="G5187" s="4">
        <v>934000</v>
      </c>
      <c r="H5187" s="10">
        <v>712464</v>
      </c>
      <c r="I5187" t="str">
        <f>IFERROR(VLOOKUP(G5187,'LEAID Match'!$B$2:$C$427,2,FALSE),"")</f>
        <v/>
      </c>
    </row>
    <row r="5188" spans="1:9" x14ac:dyDescent="0.2">
      <c r="A5188" t="str">
        <f t="shared" si="81"/>
        <v/>
      </c>
      <c r="B5188">
        <v>2019</v>
      </c>
      <c r="C5188" t="s">
        <v>1763</v>
      </c>
      <c r="D5188" t="s">
        <v>1765</v>
      </c>
      <c r="E5188" t="s">
        <v>1767</v>
      </c>
      <c r="F5188" s="4" t="s">
        <v>597</v>
      </c>
      <c r="G5188" s="4">
        <v>934000</v>
      </c>
      <c r="H5188" s="10">
        <v>668007.24</v>
      </c>
      <c r="I5188" t="str">
        <f>IFERROR(VLOOKUP(G5188,'LEAID Match'!$B$2:$C$427,2,FALSE),"")</f>
        <v/>
      </c>
    </row>
    <row r="5189" spans="1:9" x14ac:dyDescent="0.2">
      <c r="A5189" t="str">
        <f t="shared" si="81"/>
        <v/>
      </c>
      <c r="B5189">
        <v>2018</v>
      </c>
      <c r="C5189" t="s">
        <v>1763</v>
      </c>
      <c r="D5189" t="s">
        <v>1765</v>
      </c>
      <c r="E5189" t="s">
        <v>1767</v>
      </c>
      <c r="F5189" s="4" t="s">
        <v>597</v>
      </c>
      <c r="G5189" s="4">
        <v>934000</v>
      </c>
      <c r="H5189" s="10">
        <v>635388.65</v>
      </c>
      <c r="I5189" t="str">
        <f>IFERROR(VLOOKUP(G5189,'LEAID Match'!$B$2:$C$427,2,FALSE),"")</f>
        <v/>
      </c>
    </row>
    <row r="5190" spans="1:9" x14ac:dyDescent="0.2">
      <c r="A5190" t="str">
        <f t="shared" si="81"/>
        <v/>
      </c>
      <c r="B5190">
        <v>2017</v>
      </c>
      <c r="C5190" t="s">
        <v>1763</v>
      </c>
      <c r="D5190" t="s">
        <v>1765</v>
      </c>
      <c r="E5190" t="s">
        <v>1767</v>
      </c>
      <c r="F5190" s="4" t="s">
        <v>597</v>
      </c>
      <c r="G5190" s="4">
        <v>934000</v>
      </c>
      <c r="H5190" s="10">
        <v>612335.46</v>
      </c>
      <c r="I5190" t="str">
        <f>IFERROR(VLOOKUP(G5190,'LEAID Match'!$B$2:$C$427,2,FALSE),"")</f>
        <v/>
      </c>
    </row>
    <row r="5191" spans="1:9" x14ac:dyDescent="0.2">
      <c r="A5191" t="str">
        <f t="shared" si="81"/>
        <v/>
      </c>
      <c r="B5191">
        <v>2016</v>
      </c>
      <c r="C5191" t="s">
        <v>1763</v>
      </c>
      <c r="D5191" t="s">
        <v>1765</v>
      </c>
      <c r="E5191" t="s">
        <v>1767</v>
      </c>
      <c r="F5191" s="4" t="s">
        <v>597</v>
      </c>
      <c r="G5191" s="4">
        <v>934000</v>
      </c>
      <c r="H5191" s="10">
        <v>594222.28</v>
      </c>
      <c r="I5191" t="str">
        <f>IFERROR(VLOOKUP(G5191,'LEAID Match'!$B$2:$C$427,2,FALSE),"")</f>
        <v/>
      </c>
    </row>
    <row r="5192" spans="1:9" x14ac:dyDescent="0.2">
      <c r="A5192" t="str">
        <f t="shared" si="81"/>
        <v/>
      </c>
      <c r="B5192" s="14">
        <v>2015</v>
      </c>
      <c r="C5192" t="s">
        <v>1763</v>
      </c>
      <c r="D5192" t="s">
        <v>1765</v>
      </c>
      <c r="E5192" t="s">
        <v>1767</v>
      </c>
      <c r="F5192" s="14" t="s">
        <v>597</v>
      </c>
      <c r="G5192" s="14">
        <v>934000</v>
      </c>
      <c r="H5192" s="14">
        <v>569690.01</v>
      </c>
      <c r="I5192" t="str">
        <f>IFERROR(VLOOKUP(G5192,'LEAID Match'!$B$2:$C$427,2,FALSE),"")</f>
        <v/>
      </c>
    </row>
    <row r="5193" spans="1:9" x14ac:dyDescent="0.2">
      <c r="A5193" t="str">
        <f t="shared" si="81"/>
        <v/>
      </c>
      <c r="B5193">
        <v>2023</v>
      </c>
      <c r="C5193" t="s">
        <v>1763</v>
      </c>
      <c r="D5193" t="s">
        <v>1765</v>
      </c>
      <c r="E5193" t="s">
        <v>1767</v>
      </c>
      <c r="F5193" s="5" t="s">
        <v>598</v>
      </c>
      <c r="G5193" s="5">
        <v>935000</v>
      </c>
      <c r="H5193" s="6">
        <v>2654197.62</v>
      </c>
      <c r="I5193" t="str">
        <f>IFERROR(VLOOKUP(G5193,'LEAID Match'!$B$2:$C$427,2,FALSE),"")</f>
        <v/>
      </c>
    </row>
    <row r="5194" spans="1:9" x14ac:dyDescent="0.2">
      <c r="A5194" t="str">
        <f t="shared" si="81"/>
        <v/>
      </c>
      <c r="B5194">
        <v>2022</v>
      </c>
      <c r="C5194" t="s">
        <v>1763</v>
      </c>
      <c r="D5194" t="s">
        <v>1765</v>
      </c>
      <c r="E5194" t="s">
        <v>1767</v>
      </c>
      <c r="F5194" s="5" t="s">
        <v>598</v>
      </c>
      <c r="G5194" s="5">
        <v>935000</v>
      </c>
      <c r="H5194" s="6">
        <v>2506590.81</v>
      </c>
      <c r="I5194" t="str">
        <f>IFERROR(VLOOKUP(G5194,'LEAID Match'!$B$2:$C$427,2,FALSE),"")</f>
        <v/>
      </c>
    </row>
    <row r="5195" spans="1:9" x14ac:dyDescent="0.2">
      <c r="A5195" t="str">
        <f t="shared" si="81"/>
        <v/>
      </c>
      <c r="B5195">
        <v>2021</v>
      </c>
      <c r="C5195" t="s">
        <v>1763</v>
      </c>
      <c r="D5195" t="s">
        <v>1765</v>
      </c>
      <c r="E5195" t="s">
        <v>1767</v>
      </c>
      <c r="F5195" s="5" t="s">
        <v>598</v>
      </c>
      <c r="G5195" s="5">
        <v>935000</v>
      </c>
      <c r="H5195" s="6">
        <v>2401462.4</v>
      </c>
      <c r="I5195" t="str">
        <f>IFERROR(VLOOKUP(G5195,'LEAID Match'!$B$2:$C$427,2,FALSE),"")</f>
        <v/>
      </c>
    </row>
    <row r="5196" spans="1:9" x14ac:dyDescent="0.2">
      <c r="A5196" t="str">
        <f t="shared" si="81"/>
        <v/>
      </c>
      <c r="B5196">
        <v>2020</v>
      </c>
      <c r="C5196" t="s">
        <v>1763</v>
      </c>
      <c r="D5196" t="s">
        <v>1765</v>
      </c>
      <c r="E5196" t="s">
        <v>1767</v>
      </c>
      <c r="F5196" s="4" t="s">
        <v>598</v>
      </c>
      <c r="G5196" s="4">
        <v>935000</v>
      </c>
      <c r="H5196" s="10">
        <v>2304435.89</v>
      </c>
      <c r="I5196" t="str">
        <f>IFERROR(VLOOKUP(G5196,'LEAID Match'!$B$2:$C$427,2,FALSE),"")</f>
        <v/>
      </c>
    </row>
    <row r="5197" spans="1:9" x14ac:dyDescent="0.2">
      <c r="A5197" t="str">
        <f t="shared" si="81"/>
        <v/>
      </c>
      <c r="B5197">
        <v>2019</v>
      </c>
      <c r="C5197" t="s">
        <v>1763</v>
      </c>
      <c r="D5197" t="s">
        <v>1765</v>
      </c>
      <c r="E5197" t="s">
        <v>1767</v>
      </c>
      <c r="F5197" s="4" t="s">
        <v>598</v>
      </c>
      <c r="G5197" s="4">
        <v>935000</v>
      </c>
      <c r="H5197" s="10">
        <v>2172274.2000000002</v>
      </c>
      <c r="I5197" t="str">
        <f>IFERROR(VLOOKUP(G5197,'LEAID Match'!$B$2:$C$427,2,FALSE),"")</f>
        <v/>
      </c>
    </row>
    <row r="5198" spans="1:9" x14ac:dyDescent="0.2">
      <c r="A5198" t="str">
        <f t="shared" si="81"/>
        <v/>
      </c>
      <c r="B5198">
        <v>2018</v>
      </c>
      <c r="C5198" t="s">
        <v>1763</v>
      </c>
      <c r="D5198" t="s">
        <v>1765</v>
      </c>
      <c r="E5198" t="s">
        <v>1767</v>
      </c>
      <c r="F5198" s="4" t="s">
        <v>598</v>
      </c>
      <c r="G5198" s="4">
        <v>935000</v>
      </c>
      <c r="H5198" s="10">
        <v>2069891.44</v>
      </c>
      <c r="I5198" t="str">
        <f>IFERROR(VLOOKUP(G5198,'LEAID Match'!$B$2:$C$427,2,FALSE),"")</f>
        <v/>
      </c>
    </row>
    <row r="5199" spans="1:9" x14ac:dyDescent="0.2">
      <c r="A5199" t="str">
        <f t="shared" si="81"/>
        <v/>
      </c>
      <c r="B5199">
        <v>2017</v>
      </c>
      <c r="C5199" t="s">
        <v>1763</v>
      </c>
      <c r="D5199" t="s">
        <v>1765</v>
      </c>
      <c r="E5199" t="s">
        <v>1767</v>
      </c>
      <c r="F5199" s="4" t="s">
        <v>598</v>
      </c>
      <c r="G5199" s="4">
        <v>935000</v>
      </c>
      <c r="H5199" s="10">
        <v>1983546.38</v>
      </c>
      <c r="I5199" t="str">
        <f>IFERROR(VLOOKUP(G5199,'LEAID Match'!$B$2:$C$427,2,FALSE),"")</f>
        <v/>
      </c>
    </row>
    <row r="5200" spans="1:9" x14ac:dyDescent="0.2">
      <c r="A5200" t="str">
        <f t="shared" si="81"/>
        <v/>
      </c>
      <c r="B5200">
        <v>2016</v>
      </c>
      <c r="C5200" t="s">
        <v>1763</v>
      </c>
      <c r="D5200" t="s">
        <v>1765</v>
      </c>
      <c r="E5200" t="s">
        <v>1767</v>
      </c>
      <c r="F5200" s="4" t="s">
        <v>598</v>
      </c>
      <c r="G5200" s="4">
        <v>935000</v>
      </c>
      <c r="H5200" s="10">
        <v>1932087.38</v>
      </c>
      <c r="I5200" t="str">
        <f>IFERROR(VLOOKUP(G5200,'LEAID Match'!$B$2:$C$427,2,FALSE),"")</f>
        <v/>
      </c>
    </row>
    <row r="5201" spans="1:9" x14ac:dyDescent="0.2">
      <c r="A5201" t="str">
        <f t="shared" si="81"/>
        <v/>
      </c>
      <c r="B5201" s="14">
        <v>2015</v>
      </c>
      <c r="C5201" t="s">
        <v>1763</v>
      </c>
      <c r="D5201" t="s">
        <v>1765</v>
      </c>
      <c r="E5201" t="s">
        <v>1767</v>
      </c>
      <c r="F5201" s="14" t="s">
        <v>598</v>
      </c>
      <c r="G5201" s="14">
        <v>935000</v>
      </c>
      <c r="H5201" s="14">
        <v>1889069.44</v>
      </c>
      <c r="I5201" t="str">
        <f>IFERROR(VLOOKUP(G5201,'LEAID Match'!$B$2:$C$427,2,FALSE),"")</f>
        <v/>
      </c>
    </row>
    <row r="5202" spans="1:9" x14ac:dyDescent="0.2">
      <c r="A5202" t="str">
        <f t="shared" si="81"/>
        <v/>
      </c>
      <c r="B5202">
        <v>2023</v>
      </c>
      <c r="C5202" t="s">
        <v>1763</v>
      </c>
      <c r="D5202" t="s">
        <v>1765</v>
      </c>
      <c r="E5202" t="s">
        <v>1767</v>
      </c>
      <c r="F5202" s="5" t="s">
        <v>599</v>
      </c>
      <c r="G5202" s="5">
        <v>936000</v>
      </c>
      <c r="H5202" s="6">
        <v>4984365.87</v>
      </c>
      <c r="I5202" t="str">
        <f>IFERROR(VLOOKUP(G5202,'LEAID Match'!$B$2:$C$427,2,FALSE),"")</f>
        <v/>
      </c>
    </row>
    <row r="5203" spans="1:9" x14ac:dyDescent="0.2">
      <c r="A5203" t="str">
        <f t="shared" si="81"/>
        <v/>
      </c>
      <c r="B5203">
        <v>2022</v>
      </c>
      <c r="C5203" t="s">
        <v>1763</v>
      </c>
      <c r="D5203" t="s">
        <v>1765</v>
      </c>
      <c r="E5203" t="s">
        <v>1767</v>
      </c>
      <c r="F5203" s="5" t="s">
        <v>599</v>
      </c>
      <c r="G5203" s="5">
        <v>936000</v>
      </c>
      <c r="H5203" s="6">
        <v>4726025.13</v>
      </c>
      <c r="I5203" t="str">
        <f>IFERROR(VLOOKUP(G5203,'LEAID Match'!$B$2:$C$427,2,FALSE),"")</f>
        <v/>
      </c>
    </row>
    <row r="5204" spans="1:9" x14ac:dyDescent="0.2">
      <c r="A5204" t="str">
        <f t="shared" si="81"/>
        <v/>
      </c>
      <c r="B5204">
        <v>2021</v>
      </c>
      <c r="C5204" t="s">
        <v>1763</v>
      </c>
      <c r="D5204" t="s">
        <v>1765</v>
      </c>
      <c r="E5204" t="s">
        <v>1767</v>
      </c>
      <c r="F5204" s="5" t="s">
        <v>599</v>
      </c>
      <c r="G5204" s="5">
        <v>936000</v>
      </c>
      <c r="H5204" s="6">
        <v>4561431.78</v>
      </c>
      <c r="I5204" t="str">
        <f>IFERROR(VLOOKUP(G5204,'LEAID Match'!$B$2:$C$427,2,FALSE),"")</f>
        <v/>
      </c>
    </row>
    <row r="5205" spans="1:9" x14ac:dyDescent="0.2">
      <c r="A5205" t="str">
        <f t="shared" si="81"/>
        <v/>
      </c>
      <c r="B5205">
        <v>2020</v>
      </c>
      <c r="C5205" t="s">
        <v>1763</v>
      </c>
      <c r="D5205" t="s">
        <v>1765</v>
      </c>
      <c r="E5205" t="s">
        <v>1767</v>
      </c>
      <c r="F5205" s="4" t="s">
        <v>599</v>
      </c>
      <c r="G5205" s="4">
        <v>936000</v>
      </c>
      <c r="H5205" s="10">
        <v>4403487.5199999996</v>
      </c>
      <c r="I5205" t="str">
        <f>IFERROR(VLOOKUP(G5205,'LEAID Match'!$B$2:$C$427,2,FALSE),"")</f>
        <v/>
      </c>
    </row>
    <row r="5206" spans="1:9" x14ac:dyDescent="0.2">
      <c r="A5206" t="str">
        <f t="shared" si="81"/>
        <v/>
      </c>
      <c r="B5206">
        <v>2019</v>
      </c>
      <c r="C5206" t="s">
        <v>1763</v>
      </c>
      <c r="D5206" t="s">
        <v>1765</v>
      </c>
      <c r="E5206" t="s">
        <v>1767</v>
      </c>
      <c r="F5206" s="4" t="s">
        <v>599</v>
      </c>
      <c r="G5206" s="4">
        <v>936000</v>
      </c>
      <c r="H5206" s="10">
        <v>4268946.46</v>
      </c>
      <c r="I5206" t="str">
        <f>IFERROR(VLOOKUP(G5206,'LEAID Match'!$B$2:$C$427,2,FALSE),"")</f>
        <v/>
      </c>
    </row>
    <row r="5207" spans="1:9" x14ac:dyDescent="0.2">
      <c r="A5207" t="str">
        <f t="shared" si="81"/>
        <v/>
      </c>
      <c r="B5207">
        <v>2018</v>
      </c>
      <c r="C5207" t="s">
        <v>1763</v>
      </c>
      <c r="D5207" t="s">
        <v>1765</v>
      </c>
      <c r="E5207" t="s">
        <v>1767</v>
      </c>
      <c r="F5207" s="4" t="s">
        <v>599</v>
      </c>
      <c r="G5207" s="4">
        <v>936000</v>
      </c>
      <c r="H5207" s="10">
        <v>4133868.91</v>
      </c>
      <c r="I5207" t="str">
        <f>IFERROR(VLOOKUP(G5207,'LEAID Match'!$B$2:$C$427,2,FALSE),"")</f>
        <v/>
      </c>
    </row>
    <row r="5208" spans="1:9" x14ac:dyDescent="0.2">
      <c r="A5208" t="str">
        <f t="shared" si="81"/>
        <v/>
      </c>
      <c r="B5208">
        <v>2017</v>
      </c>
      <c r="C5208" t="s">
        <v>1763</v>
      </c>
      <c r="D5208" t="s">
        <v>1765</v>
      </c>
      <c r="E5208" t="s">
        <v>1767</v>
      </c>
      <c r="F5208" s="4" t="s">
        <v>599</v>
      </c>
      <c r="G5208" s="4">
        <v>936000</v>
      </c>
      <c r="H5208" s="10">
        <v>3998545.31</v>
      </c>
      <c r="I5208" t="str">
        <f>IFERROR(VLOOKUP(G5208,'LEAID Match'!$B$2:$C$427,2,FALSE),"")</f>
        <v/>
      </c>
    </row>
    <row r="5209" spans="1:9" x14ac:dyDescent="0.2">
      <c r="A5209" t="str">
        <f t="shared" si="81"/>
        <v/>
      </c>
      <c r="B5209">
        <v>2016</v>
      </c>
      <c r="C5209" t="s">
        <v>1763</v>
      </c>
      <c r="D5209" t="s">
        <v>1765</v>
      </c>
      <c r="E5209" t="s">
        <v>1767</v>
      </c>
      <c r="F5209" s="4" t="s">
        <v>599</v>
      </c>
      <c r="G5209" s="4">
        <v>936000</v>
      </c>
      <c r="H5209" s="10">
        <v>3893341.08</v>
      </c>
      <c r="I5209" t="str">
        <f>IFERROR(VLOOKUP(G5209,'LEAID Match'!$B$2:$C$427,2,FALSE),"")</f>
        <v/>
      </c>
    </row>
    <row r="5210" spans="1:9" x14ac:dyDescent="0.2">
      <c r="A5210" t="str">
        <f t="shared" si="81"/>
        <v/>
      </c>
      <c r="B5210" s="14">
        <v>2015</v>
      </c>
      <c r="C5210" t="s">
        <v>1763</v>
      </c>
      <c r="D5210" t="s">
        <v>1765</v>
      </c>
      <c r="E5210" t="s">
        <v>1767</v>
      </c>
      <c r="F5210" s="14" t="s">
        <v>599</v>
      </c>
      <c r="G5210" s="14">
        <v>936000</v>
      </c>
      <c r="H5210" s="14">
        <v>3799359.87</v>
      </c>
      <c r="I5210" t="str">
        <f>IFERROR(VLOOKUP(G5210,'LEAID Match'!$B$2:$C$427,2,FALSE),"")</f>
        <v/>
      </c>
    </row>
    <row r="5211" spans="1:9" x14ac:dyDescent="0.2">
      <c r="A5211" t="str">
        <f t="shared" si="81"/>
        <v/>
      </c>
      <c r="B5211">
        <v>2023</v>
      </c>
      <c r="C5211" t="s">
        <v>1763</v>
      </c>
      <c r="D5211" t="s">
        <v>1765</v>
      </c>
      <c r="E5211" t="s">
        <v>1767</v>
      </c>
      <c r="F5211" s="5" t="s">
        <v>600</v>
      </c>
      <c r="G5211" s="5">
        <v>937000</v>
      </c>
      <c r="H5211" s="6">
        <v>673476.11</v>
      </c>
      <c r="I5211" t="str">
        <f>IFERROR(VLOOKUP(G5211,'LEAID Match'!$B$2:$C$427,2,FALSE),"")</f>
        <v/>
      </c>
    </row>
    <row r="5212" spans="1:9" x14ac:dyDescent="0.2">
      <c r="A5212" t="str">
        <f t="shared" si="81"/>
        <v/>
      </c>
      <c r="B5212">
        <v>2022</v>
      </c>
      <c r="C5212" t="s">
        <v>1763</v>
      </c>
      <c r="D5212" t="s">
        <v>1765</v>
      </c>
      <c r="E5212" t="s">
        <v>1767</v>
      </c>
      <c r="F5212" s="5" t="s">
        <v>600</v>
      </c>
      <c r="G5212" s="5">
        <v>937000</v>
      </c>
      <c r="H5212" s="6">
        <v>645001.65</v>
      </c>
      <c r="I5212" t="str">
        <f>IFERROR(VLOOKUP(G5212,'LEAID Match'!$B$2:$C$427,2,FALSE),"")</f>
        <v/>
      </c>
    </row>
    <row r="5213" spans="1:9" x14ac:dyDescent="0.2">
      <c r="A5213" t="str">
        <f t="shared" si="81"/>
        <v/>
      </c>
      <c r="B5213">
        <v>2021</v>
      </c>
      <c r="C5213" t="s">
        <v>1763</v>
      </c>
      <c r="D5213" t="s">
        <v>1765</v>
      </c>
      <c r="E5213" t="s">
        <v>1767</v>
      </c>
      <c r="F5213" s="5" t="s">
        <v>600</v>
      </c>
      <c r="G5213" s="5">
        <v>937000</v>
      </c>
      <c r="H5213" s="6">
        <v>633983.31000000006</v>
      </c>
      <c r="I5213" t="str">
        <f>IFERROR(VLOOKUP(G5213,'LEAID Match'!$B$2:$C$427,2,FALSE),"")</f>
        <v/>
      </c>
    </row>
    <row r="5214" spans="1:9" x14ac:dyDescent="0.2">
      <c r="A5214" t="str">
        <f t="shared" si="81"/>
        <v/>
      </c>
      <c r="B5214">
        <v>2020</v>
      </c>
      <c r="C5214" t="s">
        <v>1763</v>
      </c>
      <c r="D5214" t="s">
        <v>1765</v>
      </c>
      <c r="E5214" t="s">
        <v>1767</v>
      </c>
      <c r="F5214" s="4" t="s">
        <v>600</v>
      </c>
      <c r="G5214" s="4">
        <v>937000</v>
      </c>
      <c r="H5214" s="10">
        <v>622952.82999999996</v>
      </c>
      <c r="I5214" t="str">
        <f>IFERROR(VLOOKUP(G5214,'LEAID Match'!$B$2:$C$427,2,FALSE),"")</f>
        <v/>
      </c>
    </row>
    <row r="5215" spans="1:9" x14ac:dyDescent="0.2">
      <c r="A5215" t="str">
        <f t="shared" si="81"/>
        <v/>
      </c>
      <c r="B5215">
        <v>2019</v>
      </c>
      <c r="C5215" t="s">
        <v>1763</v>
      </c>
      <c r="D5215" t="s">
        <v>1765</v>
      </c>
      <c r="E5215" t="s">
        <v>1767</v>
      </c>
      <c r="F5215" s="4" t="s">
        <v>600</v>
      </c>
      <c r="G5215" s="4">
        <v>937000</v>
      </c>
      <c r="H5215" s="10">
        <v>600126.46</v>
      </c>
      <c r="I5215" t="str">
        <f>IFERROR(VLOOKUP(G5215,'LEAID Match'!$B$2:$C$427,2,FALSE),"")</f>
        <v/>
      </c>
    </row>
    <row r="5216" spans="1:9" x14ac:dyDescent="0.2">
      <c r="A5216" t="str">
        <f t="shared" si="81"/>
        <v/>
      </c>
      <c r="B5216">
        <v>2018</v>
      </c>
      <c r="C5216" t="s">
        <v>1763</v>
      </c>
      <c r="D5216" t="s">
        <v>1765</v>
      </c>
      <c r="E5216" t="s">
        <v>1767</v>
      </c>
      <c r="F5216" s="4" t="s">
        <v>600</v>
      </c>
      <c r="G5216" s="4">
        <v>937000</v>
      </c>
      <c r="H5216" s="10">
        <v>575526.85</v>
      </c>
      <c r="I5216" t="str">
        <f>IFERROR(VLOOKUP(G5216,'LEAID Match'!$B$2:$C$427,2,FALSE),"")</f>
        <v/>
      </c>
    </row>
    <row r="5217" spans="1:9" x14ac:dyDescent="0.2">
      <c r="A5217" t="str">
        <f t="shared" si="81"/>
        <v/>
      </c>
      <c r="B5217">
        <v>2017</v>
      </c>
      <c r="C5217" t="s">
        <v>1763</v>
      </c>
      <c r="D5217" t="s">
        <v>1765</v>
      </c>
      <c r="E5217" t="s">
        <v>1767</v>
      </c>
      <c r="F5217" s="4" t="s">
        <v>600</v>
      </c>
      <c r="G5217" s="4">
        <v>937000</v>
      </c>
      <c r="H5217" s="10">
        <v>562546.22</v>
      </c>
      <c r="I5217" t="str">
        <f>IFERROR(VLOOKUP(G5217,'LEAID Match'!$B$2:$C$427,2,FALSE),"")</f>
        <v/>
      </c>
    </row>
    <row r="5218" spans="1:9" x14ac:dyDescent="0.2">
      <c r="A5218" t="str">
        <f t="shared" si="81"/>
        <v/>
      </c>
      <c r="B5218">
        <v>2016</v>
      </c>
      <c r="C5218" t="s">
        <v>1763</v>
      </c>
      <c r="D5218" t="s">
        <v>1765</v>
      </c>
      <c r="E5218" t="s">
        <v>1767</v>
      </c>
      <c r="F5218" s="4" t="s">
        <v>600</v>
      </c>
      <c r="G5218" s="4">
        <v>937000</v>
      </c>
      <c r="H5218" s="10">
        <v>573081.25</v>
      </c>
      <c r="I5218" t="str">
        <f>IFERROR(VLOOKUP(G5218,'LEAID Match'!$B$2:$C$427,2,FALSE),"")</f>
        <v/>
      </c>
    </row>
    <row r="5219" spans="1:9" x14ac:dyDescent="0.2">
      <c r="A5219" t="str">
        <f t="shared" si="81"/>
        <v/>
      </c>
      <c r="B5219" s="14">
        <v>2015</v>
      </c>
      <c r="C5219" t="s">
        <v>1763</v>
      </c>
      <c r="D5219" t="s">
        <v>1765</v>
      </c>
      <c r="E5219" t="s">
        <v>1767</v>
      </c>
      <c r="F5219" s="14" t="s">
        <v>600</v>
      </c>
      <c r="G5219" s="14">
        <v>937000</v>
      </c>
      <c r="H5219" s="14">
        <v>595591.56000000006</v>
      </c>
      <c r="I5219" t="str">
        <f>IFERROR(VLOOKUP(G5219,'LEAID Match'!$B$2:$C$427,2,FALSE),"")</f>
        <v/>
      </c>
    </row>
    <row r="5220" spans="1:9" x14ac:dyDescent="0.2">
      <c r="A5220" t="str">
        <f t="shared" si="81"/>
        <v/>
      </c>
      <c r="B5220">
        <v>2023</v>
      </c>
      <c r="C5220" t="s">
        <v>1763</v>
      </c>
      <c r="D5220" t="s">
        <v>1765</v>
      </c>
      <c r="E5220" t="s">
        <v>1767</v>
      </c>
      <c r="F5220" s="5" t="s">
        <v>601</v>
      </c>
      <c r="G5220" s="5">
        <v>938000</v>
      </c>
      <c r="H5220" s="6">
        <v>3825093.31</v>
      </c>
      <c r="I5220" t="str">
        <f>IFERROR(VLOOKUP(G5220,'LEAID Match'!$B$2:$C$427,2,FALSE),"")</f>
        <v/>
      </c>
    </row>
    <row r="5221" spans="1:9" x14ac:dyDescent="0.2">
      <c r="A5221" t="str">
        <f t="shared" si="81"/>
        <v/>
      </c>
      <c r="B5221">
        <v>2022</v>
      </c>
      <c r="C5221" t="s">
        <v>1763</v>
      </c>
      <c r="D5221" t="s">
        <v>1765</v>
      </c>
      <c r="E5221" t="s">
        <v>1767</v>
      </c>
      <c r="F5221" s="5" t="s">
        <v>601</v>
      </c>
      <c r="G5221" s="5">
        <v>938000</v>
      </c>
      <c r="H5221" s="6">
        <v>3716454.38</v>
      </c>
      <c r="I5221" t="str">
        <f>IFERROR(VLOOKUP(G5221,'LEAID Match'!$B$2:$C$427,2,FALSE),"")</f>
        <v/>
      </c>
    </row>
    <row r="5222" spans="1:9" x14ac:dyDescent="0.2">
      <c r="A5222" t="str">
        <f t="shared" si="81"/>
        <v/>
      </c>
      <c r="B5222">
        <v>2021</v>
      </c>
      <c r="C5222" t="s">
        <v>1763</v>
      </c>
      <c r="D5222" t="s">
        <v>1765</v>
      </c>
      <c r="E5222" t="s">
        <v>1767</v>
      </c>
      <c r="F5222" s="5" t="s">
        <v>601</v>
      </c>
      <c r="G5222" s="5">
        <v>938000</v>
      </c>
      <c r="H5222" s="6">
        <v>3658635.24</v>
      </c>
      <c r="I5222" t="str">
        <f>IFERROR(VLOOKUP(G5222,'LEAID Match'!$B$2:$C$427,2,FALSE),"")</f>
        <v/>
      </c>
    </row>
    <row r="5223" spans="1:9" x14ac:dyDescent="0.2">
      <c r="A5223" t="str">
        <f t="shared" si="81"/>
        <v/>
      </c>
      <c r="B5223">
        <v>2020</v>
      </c>
      <c r="C5223" t="s">
        <v>1763</v>
      </c>
      <c r="D5223" t="s">
        <v>1765</v>
      </c>
      <c r="E5223" t="s">
        <v>1767</v>
      </c>
      <c r="F5223" s="4" t="s">
        <v>601</v>
      </c>
      <c r="G5223" s="4">
        <v>938000</v>
      </c>
      <c r="H5223" s="10">
        <v>3609308.79</v>
      </c>
      <c r="I5223" t="str">
        <f>IFERROR(VLOOKUP(G5223,'LEAID Match'!$B$2:$C$427,2,FALSE),"")</f>
        <v/>
      </c>
    </row>
    <row r="5224" spans="1:9" x14ac:dyDescent="0.2">
      <c r="A5224" t="str">
        <f t="shared" si="81"/>
        <v/>
      </c>
      <c r="B5224">
        <v>2019</v>
      </c>
      <c r="C5224" t="s">
        <v>1763</v>
      </c>
      <c r="D5224" t="s">
        <v>1765</v>
      </c>
      <c r="E5224" t="s">
        <v>1767</v>
      </c>
      <c r="F5224" s="4" t="s">
        <v>601</v>
      </c>
      <c r="G5224" s="4">
        <v>938000</v>
      </c>
      <c r="H5224" s="10">
        <v>3560521.35</v>
      </c>
      <c r="I5224" t="str">
        <f>IFERROR(VLOOKUP(G5224,'LEAID Match'!$B$2:$C$427,2,FALSE),"")</f>
        <v/>
      </c>
    </row>
    <row r="5225" spans="1:9" x14ac:dyDescent="0.2">
      <c r="A5225" t="str">
        <f t="shared" si="81"/>
        <v/>
      </c>
      <c r="B5225">
        <v>2018</v>
      </c>
      <c r="C5225" t="s">
        <v>1763</v>
      </c>
      <c r="D5225" t="s">
        <v>1765</v>
      </c>
      <c r="E5225" t="s">
        <v>1767</v>
      </c>
      <c r="F5225" s="4" t="s">
        <v>601</v>
      </c>
      <c r="G5225" s="4">
        <v>938000</v>
      </c>
      <c r="H5225" s="10">
        <v>3537164</v>
      </c>
      <c r="I5225" t="str">
        <f>IFERROR(VLOOKUP(G5225,'LEAID Match'!$B$2:$C$427,2,FALSE),"")</f>
        <v/>
      </c>
    </row>
    <row r="5226" spans="1:9" x14ac:dyDescent="0.2">
      <c r="A5226" t="str">
        <f t="shared" si="81"/>
        <v/>
      </c>
      <c r="B5226">
        <v>2017</v>
      </c>
      <c r="C5226" t="s">
        <v>1763</v>
      </c>
      <c r="D5226" t="s">
        <v>1765</v>
      </c>
      <c r="E5226" t="s">
        <v>1767</v>
      </c>
      <c r="F5226" s="4" t="s">
        <v>601</v>
      </c>
      <c r="G5226" s="4">
        <v>938000</v>
      </c>
      <c r="H5226" s="10">
        <v>3504729.38</v>
      </c>
      <c r="I5226" t="str">
        <f>IFERROR(VLOOKUP(G5226,'LEAID Match'!$B$2:$C$427,2,FALSE),"")</f>
        <v/>
      </c>
    </row>
    <row r="5227" spans="1:9" x14ac:dyDescent="0.2">
      <c r="A5227" t="str">
        <f t="shared" si="81"/>
        <v/>
      </c>
      <c r="B5227">
        <v>2016</v>
      </c>
      <c r="C5227" t="s">
        <v>1763</v>
      </c>
      <c r="D5227" t="s">
        <v>1765</v>
      </c>
      <c r="E5227" t="s">
        <v>1767</v>
      </c>
      <c r="F5227" s="4" t="s">
        <v>601</v>
      </c>
      <c r="G5227" s="4">
        <v>938000</v>
      </c>
      <c r="H5227" s="10">
        <v>3472933.52</v>
      </c>
      <c r="I5227" t="str">
        <f>IFERROR(VLOOKUP(G5227,'LEAID Match'!$B$2:$C$427,2,FALSE),"")</f>
        <v/>
      </c>
    </row>
    <row r="5228" spans="1:9" x14ac:dyDescent="0.2">
      <c r="A5228" t="str">
        <f t="shared" si="81"/>
        <v/>
      </c>
      <c r="B5228" s="14">
        <v>2015</v>
      </c>
      <c r="C5228" t="s">
        <v>1763</v>
      </c>
      <c r="D5228" t="s">
        <v>1765</v>
      </c>
      <c r="E5228" t="s">
        <v>1767</v>
      </c>
      <c r="F5228" s="14" t="s">
        <v>601</v>
      </c>
      <c r="G5228" s="14">
        <v>938000</v>
      </c>
      <c r="H5228" s="14">
        <v>3435925.77</v>
      </c>
      <c r="I5228" t="str">
        <f>IFERROR(VLOOKUP(G5228,'LEAID Match'!$B$2:$C$427,2,FALSE),"")</f>
        <v/>
      </c>
    </row>
    <row r="5229" spans="1:9" x14ac:dyDescent="0.2">
      <c r="A5229" t="str">
        <f t="shared" si="81"/>
        <v/>
      </c>
      <c r="B5229">
        <v>2023</v>
      </c>
      <c r="C5229" t="s">
        <v>1763</v>
      </c>
      <c r="D5229" t="s">
        <v>1765</v>
      </c>
      <c r="E5229" t="s">
        <v>1767</v>
      </c>
      <c r="F5229" s="5" t="s">
        <v>602</v>
      </c>
      <c r="G5229" s="5">
        <v>939000</v>
      </c>
      <c r="H5229" s="6">
        <v>1398179.47</v>
      </c>
      <c r="I5229" t="str">
        <f>IFERROR(VLOOKUP(G5229,'LEAID Match'!$B$2:$C$427,2,FALSE),"")</f>
        <v/>
      </c>
    </row>
    <row r="5230" spans="1:9" x14ac:dyDescent="0.2">
      <c r="A5230" t="str">
        <f t="shared" si="81"/>
        <v/>
      </c>
      <c r="B5230">
        <v>2022</v>
      </c>
      <c r="C5230" t="s">
        <v>1763</v>
      </c>
      <c r="D5230" t="s">
        <v>1765</v>
      </c>
      <c r="E5230" t="s">
        <v>1767</v>
      </c>
      <c r="F5230" s="5" t="s">
        <v>602</v>
      </c>
      <c r="G5230" s="5">
        <v>939000</v>
      </c>
      <c r="H5230" s="6">
        <v>1306846.67</v>
      </c>
      <c r="I5230" t="str">
        <f>IFERROR(VLOOKUP(G5230,'LEAID Match'!$B$2:$C$427,2,FALSE),"")</f>
        <v/>
      </c>
    </row>
    <row r="5231" spans="1:9" x14ac:dyDescent="0.2">
      <c r="A5231" t="str">
        <f t="shared" si="81"/>
        <v/>
      </c>
      <c r="B5231">
        <v>2021</v>
      </c>
      <c r="C5231" t="s">
        <v>1763</v>
      </c>
      <c r="D5231" t="s">
        <v>1765</v>
      </c>
      <c r="E5231" t="s">
        <v>1767</v>
      </c>
      <c r="F5231" s="5" t="s">
        <v>602</v>
      </c>
      <c r="G5231" s="5">
        <v>939000</v>
      </c>
      <c r="H5231" s="6">
        <v>1230952.47</v>
      </c>
      <c r="I5231" t="str">
        <f>IFERROR(VLOOKUP(G5231,'LEAID Match'!$B$2:$C$427,2,FALSE),"")</f>
        <v/>
      </c>
    </row>
    <row r="5232" spans="1:9" x14ac:dyDescent="0.2">
      <c r="A5232" t="str">
        <f t="shared" si="81"/>
        <v/>
      </c>
      <c r="B5232">
        <v>2020</v>
      </c>
      <c r="C5232" t="s">
        <v>1763</v>
      </c>
      <c r="D5232" t="s">
        <v>1765</v>
      </c>
      <c r="E5232" t="s">
        <v>1767</v>
      </c>
      <c r="F5232" s="4" t="s">
        <v>602</v>
      </c>
      <c r="G5232" s="4">
        <v>939000</v>
      </c>
      <c r="H5232" s="10">
        <v>1141739.3799999999</v>
      </c>
      <c r="I5232" t="str">
        <f>IFERROR(VLOOKUP(G5232,'LEAID Match'!$B$2:$C$427,2,FALSE),"")</f>
        <v/>
      </c>
    </row>
    <row r="5233" spans="1:9" x14ac:dyDescent="0.2">
      <c r="A5233" t="str">
        <f t="shared" si="81"/>
        <v/>
      </c>
      <c r="B5233">
        <v>2019</v>
      </c>
      <c r="C5233" t="s">
        <v>1763</v>
      </c>
      <c r="D5233" t="s">
        <v>1765</v>
      </c>
      <c r="E5233" t="s">
        <v>1767</v>
      </c>
      <c r="F5233" s="4" t="s">
        <v>602</v>
      </c>
      <c r="G5233" s="4">
        <v>939000</v>
      </c>
      <c r="H5233" s="10">
        <v>1065188.1599999999</v>
      </c>
      <c r="I5233" t="str">
        <f>IFERROR(VLOOKUP(G5233,'LEAID Match'!$B$2:$C$427,2,FALSE),"")</f>
        <v/>
      </c>
    </row>
    <row r="5234" spans="1:9" x14ac:dyDescent="0.2">
      <c r="A5234" t="str">
        <f t="shared" si="81"/>
        <v/>
      </c>
      <c r="B5234">
        <v>2018</v>
      </c>
      <c r="C5234" t="s">
        <v>1763</v>
      </c>
      <c r="D5234" t="s">
        <v>1765</v>
      </c>
      <c r="E5234" t="s">
        <v>1767</v>
      </c>
      <c r="F5234" s="4" t="s">
        <v>602</v>
      </c>
      <c r="G5234" s="4">
        <v>939000</v>
      </c>
      <c r="H5234" s="10">
        <v>979442.5</v>
      </c>
      <c r="I5234" t="str">
        <f>IFERROR(VLOOKUP(G5234,'LEAID Match'!$B$2:$C$427,2,FALSE),"")</f>
        <v/>
      </c>
    </row>
    <row r="5235" spans="1:9" x14ac:dyDescent="0.2">
      <c r="A5235" t="str">
        <f t="shared" si="81"/>
        <v/>
      </c>
      <c r="B5235">
        <v>2017</v>
      </c>
      <c r="C5235" t="s">
        <v>1763</v>
      </c>
      <c r="D5235" t="s">
        <v>1765</v>
      </c>
      <c r="E5235" t="s">
        <v>1767</v>
      </c>
      <c r="F5235" s="4" t="s">
        <v>602</v>
      </c>
      <c r="G5235" s="4">
        <v>939000</v>
      </c>
      <c r="H5235" s="10">
        <v>908542.44</v>
      </c>
      <c r="I5235" t="str">
        <f>IFERROR(VLOOKUP(G5235,'LEAID Match'!$B$2:$C$427,2,FALSE),"")</f>
        <v/>
      </c>
    </row>
    <row r="5236" spans="1:9" x14ac:dyDescent="0.2">
      <c r="A5236" t="str">
        <f t="shared" si="81"/>
        <v/>
      </c>
      <c r="B5236">
        <v>2016</v>
      </c>
      <c r="C5236" t="s">
        <v>1763</v>
      </c>
      <c r="D5236" t="s">
        <v>1765</v>
      </c>
      <c r="E5236" t="s">
        <v>1767</v>
      </c>
      <c r="F5236" s="4" t="s">
        <v>602</v>
      </c>
      <c r="G5236" s="4">
        <v>939000</v>
      </c>
      <c r="H5236" s="10">
        <v>859442.12</v>
      </c>
      <c r="I5236" t="str">
        <f>IFERROR(VLOOKUP(G5236,'LEAID Match'!$B$2:$C$427,2,FALSE),"")</f>
        <v/>
      </c>
    </row>
    <row r="5237" spans="1:9" x14ac:dyDescent="0.2">
      <c r="A5237" t="str">
        <f t="shared" si="81"/>
        <v/>
      </c>
      <c r="B5237" s="14">
        <v>2015</v>
      </c>
      <c r="C5237" t="s">
        <v>1763</v>
      </c>
      <c r="D5237" t="s">
        <v>1765</v>
      </c>
      <c r="E5237" t="s">
        <v>1767</v>
      </c>
      <c r="F5237" s="14" t="s">
        <v>602</v>
      </c>
      <c r="G5237" s="14">
        <v>939000</v>
      </c>
      <c r="H5237" s="14">
        <v>852439</v>
      </c>
      <c r="I5237" t="str">
        <f>IFERROR(VLOOKUP(G5237,'LEAID Match'!$B$2:$C$427,2,FALSE),"")</f>
        <v/>
      </c>
    </row>
    <row r="5238" spans="1:9" x14ac:dyDescent="0.2">
      <c r="A5238" t="str">
        <f t="shared" si="81"/>
        <v/>
      </c>
      <c r="B5238">
        <v>2023</v>
      </c>
      <c r="C5238" t="s">
        <v>1763</v>
      </c>
      <c r="D5238" t="s">
        <v>1765</v>
      </c>
      <c r="E5238" t="s">
        <v>1767</v>
      </c>
      <c r="F5238" s="5" t="s">
        <v>603</v>
      </c>
      <c r="G5238" s="5">
        <v>940000</v>
      </c>
      <c r="H5238" s="6">
        <v>689942.79</v>
      </c>
      <c r="I5238" t="str">
        <f>IFERROR(VLOOKUP(G5238,'LEAID Match'!$B$2:$C$427,2,FALSE),"")</f>
        <v/>
      </c>
    </row>
    <row r="5239" spans="1:9" x14ac:dyDescent="0.2">
      <c r="A5239" t="str">
        <f t="shared" si="81"/>
        <v/>
      </c>
      <c r="B5239">
        <v>2022</v>
      </c>
      <c r="C5239" t="s">
        <v>1763</v>
      </c>
      <c r="D5239" t="s">
        <v>1765</v>
      </c>
      <c r="E5239" t="s">
        <v>1767</v>
      </c>
      <c r="F5239" s="5" t="s">
        <v>603</v>
      </c>
      <c r="G5239" s="5">
        <v>940000</v>
      </c>
      <c r="H5239" s="6">
        <v>649971.84</v>
      </c>
      <c r="I5239" t="str">
        <f>IFERROR(VLOOKUP(G5239,'LEAID Match'!$B$2:$C$427,2,FALSE),"")</f>
        <v/>
      </c>
    </row>
    <row r="5240" spans="1:9" x14ac:dyDescent="0.2">
      <c r="A5240" t="str">
        <f t="shared" si="81"/>
        <v/>
      </c>
      <c r="B5240">
        <v>2021</v>
      </c>
      <c r="C5240" t="s">
        <v>1763</v>
      </c>
      <c r="D5240" t="s">
        <v>1765</v>
      </c>
      <c r="E5240" t="s">
        <v>1767</v>
      </c>
      <c r="F5240" s="5" t="s">
        <v>603</v>
      </c>
      <c r="G5240" s="5">
        <v>940000</v>
      </c>
      <c r="H5240" s="6">
        <v>637162.89</v>
      </c>
      <c r="I5240" t="str">
        <f>IFERROR(VLOOKUP(G5240,'LEAID Match'!$B$2:$C$427,2,FALSE),"")</f>
        <v/>
      </c>
    </row>
    <row r="5241" spans="1:9" x14ac:dyDescent="0.2">
      <c r="A5241" t="str">
        <f t="shared" si="81"/>
        <v/>
      </c>
      <c r="B5241">
        <v>2020</v>
      </c>
      <c r="C5241" t="s">
        <v>1763</v>
      </c>
      <c r="D5241" t="s">
        <v>1765</v>
      </c>
      <c r="E5241" t="s">
        <v>1767</v>
      </c>
      <c r="F5241" s="4" t="s">
        <v>603</v>
      </c>
      <c r="G5241" s="4">
        <v>940000</v>
      </c>
      <c r="H5241" s="10">
        <v>615515.96</v>
      </c>
      <c r="I5241" t="str">
        <f>IFERROR(VLOOKUP(G5241,'LEAID Match'!$B$2:$C$427,2,FALSE),"")</f>
        <v/>
      </c>
    </row>
    <row r="5242" spans="1:9" x14ac:dyDescent="0.2">
      <c r="A5242" t="str">
        <f t="shared" si="81"/>
        <v/>
      </c>
      <c r="B5242">
        <v>2019</v>
      </c>
      <c r="C5242" t="s">
        <v>1763</v>
      </c>
      <c r="D5242" t="s">
        <v>1765</v>
      </c>
      <c r="E5242" t="s">
        <v>1767</v>
      </c>
      <c r="F5242" s="4" t="s">
        <v>603</v>
      </c>
      <c r="G5242" s="4">
        <v>940000</v>
      </c>
      <c r="H5242" s="10">
        <v>593325.24</v>
      </c>
      <c r="I5242" t="str">
        <f>IFERROR(VLOOKUP(G5242,'LEAID Match'!$B$2:$C$427,2,FALSE),"")</f>
        <v/>
      </c>
    </row>
    <row r="5243" spans="1:9" x14ac:dyDescent="0.2">
      <c r="A5243" t="str">
        <f t="shared" si="81"/>
        <v/>
      </c>
      <c r="B5243">
        <v>2018</v>
      </c>
      <c r="C5243" t="s">
        <v>1763</v>
      </c>
      <c r="D5243" t="s">
        <v>1765</v>
      </c>
      <c r="E5243" t="s">
        <v>1767</v>
      </c>
      <c r="F5243" s="4" t="s">
        <v>603</v>
      </c>
      <c r="G5243" s="4">
        <v>940000</v>
      </c>
      <c r="H5243" s="10">
        <v>567637.86</v>
      </c>
      <c r="I5243" t="str">
        <f>IFERROR(VLOOKUP(G5243,'LEAID Match'!$B$2:$C$427,2,FALSE),"")</f>
        <v/>
      </c>
    </row>
    <row r="5244" spans="1:9" x14ac:dyDescent="0.2">
      <c r="A5244" t="str">
        <f t="shared" si="81"/>
        <v/>
      </c>
      <c r="B5244">
        <v>2017</v>
      </c>
      <c r="C5244" t="s">
        <v>1763</v>
      </c>
      <c r="D5244" t="s">
        <v>1765</v>
      </c>
      <c r="E5244" t="s">
        <v>1767</v>
      </c>
      <c r="F5244" s="4" t="s">
        <v>603</v>
      </c>
      <c r="G5244" s="4">
        <v>940000</v>
      </c>
      <c r="H5244" s="10">
        <v>548697.34</v>
      </c>
      <c r="I5244" t="str">
        <f>IFERROR(VLOOKUP(G5244,'LEAID Match'!$B$2:$C$427,2,FALSE),"")</f>
        <v/>
      </c>
    </row>
    <row r="5245" spans="1:9" x14ac:dyDescent="0.2">
      <c r="A5245" t="str">
        <f t="shared" si="81"/>
        <v/>
      </c>
      <c r="B5245">
        <v>2016</v>
      </c>
      <c r="C5245" t="s">
        <v>1763</v>
      </c>
      <c r="D5245" t="s">
        <v>1765</v>
      </c>
      <c r="E5245" t="s">
        <v>1767</v>
      </c>
      <c r="F5245" s="4" t="s">
        <v>603</v>
      </c>
      <c r="G5245" s="4">
        <v>940000</v>
      </c>
      <c r="H5245" s="10">
        <v>537850.74</v>
      </c>
      <c r="I5245" t="str">
        <f>IFERROR(VLOOKUP(G5245,'LEAID Match'!$B$2:$C$427,2,FALSE),"")</f>
        <v/>
      </c>
    </row>
    <row r="5246" spans="1:9" x14ac:dyDescent="0.2">
      <c r="A5246" t="str">
        <f t="shared" si="81"/>
        <v/>
      </c>
      <c r="B5246" s="14">
        <v>2015</v>
      </c>
      <c r="C5246" t="s">
        <v>1763</v>
      </c>
      <c r="D5246" t="s">
        <v>1765</v>
      </c>
      <c r="E5246" t="s">
        <v>1767</v>
      </c>
      <c r="F5246" s="14" t="s">
        <v>603</v>
      </c>
      <c r="G5246" s="14">
        <v>940000</v>
      </c>
      <c r="H5246" s="14">
        <v>530532.79</v>
      </c>
      <c r="I5246" t="str">
        <f>IFERROR(VLOOKUP(G5246,'LEAID Match'!$B$2:$C$427,2,FALSE),"")</f>
        <v/>
      </c>
    </row>
    <row r="5247" spans="1:9" x14ac:dyDescent="0.2">
      <c r="A5247" t="str">
        <f t="shared" si="81"/>
        <v/>
      </c>
      <c r="B5247">
        <v>2023</v>
      </c>
      <c r="C5247" t="s">
        <v>1763</v>
      </c>
      <c r="D5247" t="s">
        <v>1765</v>
      </c>
      <c r="E5247" t="s">
        <v>1767</v>
      </c>
      <c r="F5247" s="5" t="s">
        <v>604</v>
      </c>
      <c r="G5247" s="5">
        <v>941000</v>
      </c>
      <c r="H5247" s="6">
        <v>968215.72</v>
      </c>
      <c r="I5247" t="str">
        <f>IFERROR(VLOOKUP(G5247,'LEAID Match'!$B$2:$C$427,2,FALSE),"")</f>
        <v/>
      </c>
    </row>
    <row r="5248" spans="1:9" x14ac:dyDescent="0.2">
      <c r="A5248" t="str">
        <f t="shared" si="81"/>
        <v/>
      </c>
      <c r="B5248">
        <v>2022</v>
      </c>
      <c r="C5248" t="s">
        <v>1763</v>
      </c>
      <c r="D5248" t="s">
        <v>1765</v>
      </c>
      <c r="E5248" t="s">
        <v>1767</v>
      </c>
      <c r="F5248" s="5" t="s">
        <v>604</v>
      </c>
      <c r="G5248" s="5">
        <v>941000</v>
      </c>
      <c r="H5248" s="6">
        <v>949603.59</v>
      </c>
      <c r="I5248" t="str">
        <f>IFERROR(VLOOKUP(G5248,'LEAID Match'!$B$2:$C$427,2,FALSE),"")</f>
        <v/>
      </c>
    </row>
    <row r="5249" spans="1:9" x14ac:dyDescent="0.2">
      <c r="A5249" t="str">
        <f t="shared" si="81"/>
        <v/>
      </c>
      <c r="B5249">
        <v>2021</v>
      </c>
      <c r="C5249" t="s">
        <v>1763</v>
      </c>
      <c r="D5249" t="s">
        <v>1765</v>
      </c>
      <c r="E5249" t="s">
        <v>1767</v>
      </c>
      <c r="F5249" s="5" t="s">
        <v>604</v>
      </c>
      <c r="G5249" s="5">
        <v>941000</v>
      </c>
      <c r="H5249" s="6">
        <v>1068746.07</v>
      </c>
      <c r="I5249" t="str">
        <f>IFERROR(VLOOKUP(G5249,'LEAID Match'!$B$2:$C$427,2,FALSE),"")</f>
        <v/>
      </c>
    </row>
    <row r="5250" spans="1:9" x14ac:dyDescent="0.2">
      <c r="A5250" t="str">
        <f t="shared" si="81"/>
        <v/>
      </c>
      <c r="B5250">
        <v>2020</v>
      </c>
      <c r="C5250" t="s">
        <v>1763</v>
      </c>
      <c r="D5250" t="s">
        <v>1765</v>
      </c>
      <c r="E5250" t="s">
        <v>1767</v>
      </c>
      <c r="F5250" s="4" t="s">
        <v>604</v>
      </c>
      <c r="G5250" s="4">
        <v>941000</v>
      </c>
      <c r="H5250" s="10">
        <v>1186731.74</v>
      </c>
      <c r="I5250" t="str">
        <f>IFERROR(VLOOKUP(G5250,'LEAID Match'!$B$2:$C$427,2,FALSE),"")</f>
        <v/>
      </c>
    </row>
    <row r="5251" spans="1:9" x14ac:dyDescent="0.2">
      <c r="A5251" t="str">
        <f t="shared" ref="A5251:A5314" si="82">I5251</f>
        <v/>
      </c>
      <c r="B5251">
        <v>2019</v>
      </c>
      <c r="C5251" t="s">
        <v>1763</v>
      </c>
      <c r="D5251" t="s">
        <v>1765</v>
      </c>
      <c r="E5251" t="s">
        <v>1767</v>
      </c>
      <c r="F5251" s="4" t="s">
        <v>604</v>
      </c>
      <c r="G5251" s="4">
        <v>941000</v>
      </c>
      <c r="H5251" s="10">
        <v>1281633.99</v>
      </c>
      <c r="I5251" t="str">
        <f>IFERROR(VLOOKUP(G5251,'LEAID Match'!$B$2:$C$427,2,FALSE),"")</f>
        <v/>
      </c>
    </row>
    <row r="5252" spans="1:9" x14ac:dyDescent="0.2">
      <c r="A5252" t="str">
        <f t="shared" si="82"/>
        <v/>
      </c>
      <c r="B5252">
        <v>2018</v>
      </c>
      <c r="C5252" t="s">
        <v>1763</v>
      </c>
      <c r="D5252" t="s">
        <v>1765</v>
      </c>
      <c r="E5252" t="s">
        <v>1767</v>
      </c>
      <c r="F5252" s="4" t="s">
        <v>604</v>
      </c>
      <c r="G5252" s="4">
        <v>941000</v>
      </c>
      <c r="H5252" s="10">
        <v>1235390.8999999999</v>
      </c>
      <c r="I5252" t="str">
        <f>IFERROR(VLOOKUP(G5252,'LEAID Match'!$B$2:$C$427,2,FALSE),"")</f>
        <v/>
      </c>
    </row>
    <row r="5253" spans="1:9" x14ac:dyDescent="0.2">
      <c r="A5253" t="str">
        <f t="shared" si="82"/>
        <v/>
      </c>
      <c r="B5253">
        <v>2017</v>
      </c>
      <c r="C5253" t="s">
        <v>1763</v>
      </c>
      <c r="D5253" t="s">
        <v>1765</v>
      </c>
      <c r="E5253" t="s">
        <v>1767</v>
      </c>
      <c r="F5253" s="4" t="s">
        <v>604</v>
      </c>
      <c r="G5253" s="4">
        <v>941000</v>
      </c>
      <c r="H5253" s="10">
        <v>1192409.05</v>
      </c>
      <c r="I5253" t="str">
        <f>IFERROR(VLOOKUP(G5253,'LEAID Match'!$B$2:$C$427,2,FALSE),"")</f>
        <v/>
      </c>
    </row>
    <row r="5254" spans="1:9" x14ac:dyDescent="0.2">
      <c r="A5254" t="str">
        <f t="shared" si="82"/>
        <v/>
      </c>
      <c r="B5254">
        <v>2016</v>
      </c>
      <c r="C5254" t="s">
        <v>1763</v>
      </c>
      <c r="D5254" t="s">
        <v>1765</v>
      </c>
      <c r="E5254" t="s">
        <v>1767</v>
      </c>
      <c r="F5254" s="4" t="s">
        <v>604</v>
      </c>
      <c r="G5254" s="4">
        <v>941000</v>
      </c>
      <c r="H5254" s="10">
        <v>1157996.3400000001</v>
      </c>
      <c r="I5254" t="str">
        <f>IFERROR(VLOOKUP(G5254,'LEAID Match'!$B$2:$C$427,2,FALSE),"")</f>
        <v/>
      </c>
    </row>
    <row r="5255" spans="1:9" x14ac:dyDescent="0.2">
      <c r="A5255" t="str">
        <f t="shared" si="82"/>
        <v/>
      </c>
      <c r="B5255" s="14">
        <v>2015</v>
      </c>
      <c r="C5255" t="s">
        <v>1763</v>
      </c>
      <c r="D5255" t="s">
        <v>1765</v>
      </c>
      <c r="E5255" t="s">
        <v>1767</v>
      </c>
      <c r="F5255" s="14" t="s">
        <v>604</v>
      </c>
      <c r="G5255" s="14">
        <v>941000</v>
      </c>
      <c r="H5255" s="14">
        <v>1129288.3600000001</v>
      </c>
      <c r="I5255" t="str">
        <f>IFERROR(VLOOKUP(G5255,'LEAID Match'!$B$2:$C$427,2,FALSE),"")</f>
        <v/>
      </c>
    </row>
    <row r="5256" spans="1:9" x14ac:dyDescent="0.2">
      <c r="A5256" t="str">
        <f t="shared" si="82"/>
        <v/>
      </c>
      <c r="B5256">
        <v>2023</v>
      </c>
      <c r="C5256" t="s">
        <v>1763</v>
      </c>
      <c r="D5256" t="s">
        <v>1765</v>
      </c>
      <c r="E5256" t="s">
        <v>1767</v>
      </c>
      <c r="F5256" s="5" t="s">
        <v>605</v>
      </c>
      <c r="G5256" s="5">
        <v>942000</v>
      </c>
      <c r="H5256" s="6">
        <v>2252184.15</v>
      </c>
      <c r="I5256" t="str">
        <f>IFERROR(VLOOKUP(G5256,'LEAID Match'!$B$2:$C$427,2,FALSE),"")</f>
        <v/>
      </c>
    </row>
    <row r="5257" spans="1:9" x14ac:dyDescent="0.2">
      <c r="A5257" t="str">
        <f t="shared" si="82"/>
        <v/>
      </c>
      <c r="B5257">
        <v>2022</v>
      </c>
      <c r="C5257" t="s">
        <v>1763</v>
      </c>
      <c r="D5257" t="s">
        <v>1765</v>
      </c>
      <c r="E5257" t="s">
        <v>1767</v>
      </c>
      <c r="F5257" s="5" t="s">
        <v>605</v>
      </c>
      <c r="G5257" s="5">
        <v>942000</v>
      </c>
      <c r="H5257" s="6">
        <v>2118664.9500000002</v>
      </c>
      <c r="I5257" t="str">
        <f>IFERROR(VLOOKUP(G5257,'LEAID Match'!$B$2:$C$427,2,FALSE),"")</f>
        <v/>
      </c>
    </row>
    <row r="5258" spans="1:9" x14ac:dyDescent="0.2">
      <c r="A5258" t="str">
        <f t="shared" si="82"/>
        <v/>
      </c>
      <c r="B5258">
        <v>2021</v>
      </c>
      <c r="C5258" t="s">
        <v>1763</v>
      </c>
      <c r="D5258" t="s">
        <v>1765</v>
      </c>
      <c r="E5258" t="s">
        <v>1767</v>
      </c>
      <c r="F5258" s="5" t="s">
        <v>605</v>
      </c>
      <c r="G5258" s="5">
        <v>942000</v>
      </c>
      <c r="H5258" s="6">
        <v>2018792.97</v>
      </c>
      <c r="I5258" t="str">
        <f>IFERROR(VLOOKUP(G5258,'LEAID Match'!$B$2:$C$427,2,FALSE),"")</f>
        <v/>
      </c>
    </row>
    <row r="5259" spans="1:9" x14ac:dyDescent="0.2">
      <c r="A5259" t="str">
        <f t="shared" si="82"/>
        <v/>
      </c>
      <c r="B5259">
        <v>2020</v>
      </c>
      <c r="C5259" t="s">
        <v>1763</v>
      </c>
      <c r="D5259" t="s">
        <v>1765</v>
      </c>
      <c r="E5259" t="s">
        <v>1767</v>
      </c>
      <c r="F5259" s="4" t="s">
        <v>605</v>
      </c>
      <c r="G5259" s="4">
        <v>942000</v>
      </c>
      <c r="H5259" s="10">
        <v>1945118.98</v>
      </c>
      <c r="I5259" t="str">
        <f>IFERROR(VLOOKUP(G5259,'LEAID Match'!$B$2:$C$427,2,FALSE),"")</f>
        <v/>
      </c>
    </row>
    <row r="5260" spans="1:9" x14ac:dyDescent="0.2">
      <c r="A5260" t="str">
        <f t="shared" si="82"/>
        <v/>
      </c>
      <c r="B5260">
        <v>2019</v>
      </c>
      <c r="C5260" t="s">
        <v>1763</v>
      </c>
      <c r="D5260" t="s">
        <v>1765</v>
      </c>
      <c r="E5260" t="s">
        <v>1767</v>
      </c>
      <c r="F5260" s="4" t="s">
        <v>605</v>
      </c>
      <c r="G5260" s="4">
        <v>942000</v>
      </c>
      <c r="H5260" s="10">
        <v>1844065.15</v>
      </c>
      <c r="I5260" t="str">
        <f>IFERROR(VLOOKUP(G5260,'LEAID Match'!$B$2:$C$427,2,FALSE),"")</f>
        <v/>
      </c>
    </row>
    <row r="5261" spans="1:9" x14ac:dyDescent="0.2">
      <c r="A5261" t="str">
        <f t="shared" si="82"/>
        <v/>
      </c>
      <c r="B5261">
        <v>2018</v>
      </c>
      <c r="C5261" t="s">
        <v>1763</v>
      </c>
      <c r="D5261" t="s">
        <v>1765</v>
      </c>
      <c r="E5261" t="s">
        <v>1767</v>
      </c>
      <c r="F5261" s="4" t="s">
        <v>605</v>
      </c>
      <c r="G5261" s="4">
        <v>942000</v>
      </c>
      <c r="H5261" s="10">
        <v>1791242.86</v>
      </c>
      <c r="I5261" t="str">
        <f>IFERROR(VLOOKUP(G5261,'LEAID Match'!$B$2:$C$427,2,FALSE),"")</f>
        <v/>
      </c>
    </row>
    <row r="5262" spans="1:9" x14ac:dyDescent="0.2">
      <c r="A5262" t="str">
        <f t="shared" si="82"/>
        <v/>
      </c>
      <c r="B5262">
        <v>2017</v>
      </c>
      <c r="C5262" t="s">
        <v>1763</v>
      </c>
      <c r="D5262" t="s">
        <v>1765</v>
      </c>
      <c r="E5262" t="s">
        <v>1767</v>
      </c>
      <c r="F5262" s="4" t="s">
        <v>605</v>
      </c>
      <c r="G5262" s="4">
        <v>942000</v>
      </c>
      <c r="H5262" s="10">
        <v>1711133.14</v>
      </c>
      <c r="I5262" t="str">
        <f>IFERROR(VLOOKUP(G5262,'LEAID Match'!$B$2:$C$427,2,FALSE),"")</f>
        <v/>
      </c>
    </row>
    <row r="5263" spans="1:9" x14ac:dyDescent="0.2">
      <c r="A5263" t="str">
        <f t="shared" si="82"/>
        <v/>
      </c>
      <c r="B5263">
        <v>2016</v>
      </c>
      <c r="C5263" t="s">
        <v>1763</v>
      </c>
      <c r="D5263" t="s">
        <v>1765</v>
      </c>
      <c r="E5263" t="s">
        <v>1767</v>
      </c>
      <c r="F5263" s="4" t="s">
        <v>605</v>
      </c>
      <c r="G5263" s="4">
        <v>942000</v>
      </c>
      <c r="H5263" s="10">
        <v>1655618.57</v>
      </c>
      <c r="I5263" t="str">
        <f>IFERROR(VLOOKUP(G5263,'LEAID Match'!$B$2:$C$427,2,FALSE),"")</f>
        <v/>
      </c>
    </row>
    <row r="5264" spans="1:9" x14ac:dyDescent="0.2">
      <c r="A5264" t="str">
        <f t="shared" si="82"/>
        <v/>
      </c>
      <c r="B5264" s="14">
        <v>2015</v>
      </c>
      <c r="C5264" t="s">
        <v>1763</v>
      </c>
      <c r="D5264" t="s">
        <v>1765</v>
      </c>
      <c r="E5264" t="s">
        <v>1767</v>
      </c>
      <c r="F5264" s="14" t="s">
        <v>605</v>
      </c>
      <c r="G5264" s="14">
        <v>942000</v>
      </c>
      <c r="H5264" s="14">
        <v>1592771.01</v>
      </c>
      <c r="I5264" t="str">
        <f>IFERROR(VLOOKUP(G5264,'LEAID Match'!$B$2:$C$427,2,FALSE),"")</f>
        <v/>
      </c>
    </row>
    <row r="5265" spans="1:9" x14ac:dyDescent="0.2">
      <c r="A5265" t="str">
        <f t="shared" si="82"/>
        <v/>
      </c>
      <c r="B5265">
        <v>2023</v>
      </c>
      <c r="C5265" t="s">
        <v>1763</v>
      </c>
      <c r="D5265" t="s">
        <v>1765</v>
      </c>
      <c r="E5265" t="s">
        <v>1767</v>
      </c>
      <c r="F5265" s="5" t="s">
        <v>606</v>
      </c>
      <c r="G5265" s="5">
        <v>943000</v>
      </c>
      <c r="H5265" s="6">
        <v>3703047.98</v>
      </c>
      <c r="I5265" t="str">
        <f>IFERROR(VLOOKUP(G5265,'LEAID Match'!$B$2:$C$427,2,FALSE),"")</f>
        <v/>
      </c>
    </row>
    <row r="5266" spans="1:9" x14ac:dyDescent="0.2">
      <c r="A5266" t="str">
        <f t="shared" si="82"/>
        <v/>
      </c>
      <c r="B5266">
        <v>2022</v>
      </c>
      <c r="C5266" t="s">
        <v>1763</v>
      </c>
      <c r="D5266" t="s">
        <v>1765</v>
      </c>
      <c r="E5266" t="s">
        <v>1767</v>
      </c>
      <c r="F5266" s="5" t="s">
        <v>606</v>
      </c>
      <c r="G5266" s="5">
        <v>943000</v>
      </c>
      <c r="H5266" s="6">
        <v>3506817.9</v>
      </c>
      <c r="I5266" t="str">
        <f>IFERROR(VLOOKUP(G5266,'LEAID Match'!$B$2:$C$427,2,FALSE),"")</f>
        <v/>
      </c>
    </row>
    <row r="5267" spans="1:9" x14ac:dyDescent="0.2">
      <c r="A5267" t="str">
        <f t="shared" si="82"/>
        <v/>
      </c>
      <c r="B5267">
        <v>2021</v>
      </c>
      <c r="C5267" t="s">
        <v>1763</v>
      </c>
      <c r="D5267" t="s">
        <v>1765</v>
      </c>
      <c r="E5267" t="s">
        <v>1767</v>
      </c>
      <c r="F5267" s="5" t="s">
        <v>606</v>
      </c>
      <c r="G5267" s="5">
        <v>943000</v>
      </c>
      <c r="H5267" s="6">
        <v>3394102.3</v>
      </c>
      <c r="I5267" t="str">
        <f>IFERROR(VLOOKUP(G5267,'LEAID Match'!$B$2:$C$427,2,FALSE),"")</f>
        <v/>
      </c>
    </row>
    <row r="5268" spans="1:9" x14ac:dyDescent="0.2">
      <c r="A5268" t="str">
        <f t="shared" si="82"/>
        <v/>
      </c>
      <c r="B5268">
        <v>2020</v>
      </c>
      <c r="C5268" t="s">
        <v>1763</v>
      </c>
      <c r="D5268" t="s">
        <v>1765</v>
      </c>
      <c r="E5268" t="s">
        <v>1767</v>
      </c>
      <c r="F5268" s="4" t="s">
        <v>606</v>
      </c>
      <c r="G5268" s="4">
        <v>943000</v>
      </c>
      <c r="H5268" s="10">
        <v>3273167.21</v>
      </c>
      <c r="I5268" t="str">
        <f>IFERROR(VLOOKUP(G5268,'LEAID Match'!$B$2:$C$427,2,FALSE),"")</f>
        <v/>
      </c>
    </row>
    <row r="5269" spans="1:9" x14ac:dyDescent="0.2">
      <c r="A5269" t="str">
        <f t="shared" si="82"/>
        <v/>
      </c>
      <c r="B5269">
        <v>2019</v>
      </c>
      <c r="C5269" t="s">
        <v>1763</v>
      </c>
      <c r="D5269" t="s">
        <v>1765</v>
      </c>
      <c r="E5269" t="s">
        <v>1767</v>
      </c>
      <c r="F5269" s="4" t="s">
        <v>606</v>
      </c>
      <c r="G5269" s="4">
        <v>943000</v>
      </c>
      <c r="H5269" s="10">
        <v>3170176.38</v>
      </c>
      <c r="I5269" t="str">
        <f>IFERROR(VLOOKUP(G5269,'LEAID Match'!$B$2:$C$427,2,FALSE),"")</f>
        <v/>
      </c>
    </row>
    <row r="5270" spans="1:9" x14ac:dyDescent="0.2">
      <c r="A5270" t="str">
        <f t="shared" si="82"/>
        <v/>
      </c>
      <c r="B5270">
        <v>2018</v>
      </c>
      <c r="C5270" t="s">
        <v>1763</v>
      </c>
      <c r="D5270" t="s">
        <v>1765</v>
      </c>
      <c r="E5270" t="s">
        <v>1767</v>
      </c>
      <c r="F5270" s="4" t="s">
        <v>606</v>
      </c>
      <c r="G5270" s="4">
        <v>943000</v>
      </c>
      <c r="H5270" s="10">
        <v>3071521.78</v>
      </c>
      <c r="I5270" t="str">
        <f>IFERROR(VLOOKUP(G5270,'LEAID Match'!$B$2:$C$427,2,FALSE),"")</f>
        <v/>
      </c>
    </row>
    <row r="5271" spans="1:9" x14ac:dyDescent="0.2">
      <c r="A5271" t="str">
        <f t="shared" si="82"/>
        <v/>
      </c>
      <c r="B5271">
        <v>2017</v>
      </c>
      <c r="C5271" t="s">
        <v>1763</v>
      </c>
      <c r="D5271" t="s">
        <v>1765</v>
      </c>
      <c r="E5271" t="s">
        <v>1767</v>
      </c>
      <c r="F5271" s="4" t="s">
        <v>606</v>
      </c>
      <c r="G5271" s="4">
        <v>943000</v>
      </c>
      <c r="H5271" s="10">
        <v>2973226.7</v>
      </c>
      <c r="I5271" t="str">
        <f>IFERROR(VLOOKUP(G5271,'LEAID Match'!$B$2:$C$427,2,FALSE),"")</f>
        <v/>
      </c>
    </row>
    <row r="5272" spans="1:9" x14ac:dyDescent="0.2">
      <c r="A5272" t="str">
        <f t="shared" si="82"/>
        <v/>
      </c>
      <c r="B5272">
        <v>2016</v>
      </c>
      <c r="C5272" t="s">
        <v>1763</v>
      </c>
      <c r="D5272" t="s">
        <v>1765</v>
      </c>
      <c r="E5272" t="s">
        <v>1767</v>
      </c>
      <c r="F5272" s="4" t="s">
        <v>606</v>
      </c>
      <c r="G5272" s="4">
        <v>943000</v>
      </c>
      <c r="H5272" s="10">
        <v>2900290.9</v>
      </c>
      <c r="I5272" t="str">
        <f>IFERROR(VLOOKUP(G5272,'LEAID Match'!$B$2:$C$427,2,FALSE),"")</f>
        <v/>
      </c>
    </row>
    <row r="5273" spans="1:9" x14ac:dyDescent="0.2">
      <c r="A5273" t="str">
        <f t="shared" si="82"/>
        <v/>
      </c>
      <c r="B5273" s="14">
        <v>2015</v>
      </c>
      <c r="C5273" t="s">
        <v>1763</v>
      </c>
      <c r="D5273" t="s">
        <v>1765</v>
      </c>
      <c r="E5273" t="s">
        <v>1767</v>
      </c>
      <c r="F5273" s="14" t="s">
        <v>606</v>
      </c>
      <c r="G5273" s="14">
        <v>943000</v>
      </c>
      <c r="H5273" s="14">
        <v>2832728.71</v>
      </c>
      <c r="I5273" t="str">
        <f>IFERROR(VLOOKUP(G5273,'LEAID Match'!$B$2:$C$427,2,FALSE),"")</f>
        <v/>
      </c>
    </row>
    <row r="5274" spans="1:9" x14ac:dyDescent="0.2">
      <c r="A5274" t="str">
        <f t="shared" si="82"/>
        <v/>
      </c>
      <c r="B5274">
        <v>2023</v>
      </c>
      <c r="C5274" t="s">
        <v>1763</v>
      </c>
      <c r="D5274" t="s">
        <v>1765</v>
      </c>
      <c r="E5274" t="s">
        <v>1767</v>
      </c>
      <c r="F5274" s="5" t="s">
        <v>607</v>
      </c>
      <c r="G5274" s="5">
        <v>944000</v>
      </c>
      <c r="H5274" s="6">
        <v>1516083.46</v>
      </c>
      <c r="I5274" t="str">
        <f>IFERROR(VLOOKUP(G5274,'LEAID Match'!$B$2:$C$427,2,FALSE),"")</f>
        <v/>
      </c>
    </row>
    <row r="5275" spans="1:9" x14ac:dyDescent="0.2">
      <c r="A5275" t="str">
        <f t="shared" si="82"/>
        <v/>
      </c>
      <c r="B5275">
        <v>2022</v>
      </c>
      <c r="C5275" t="s">
        <v>1763</v>
      </c>
      <c r="D5275" t="s">
        <v>1765</v>
      </c>
      <c r="E5275" t="s">
        <v>1767</v>
      </c>
      <c r="F5275" s="5" t="s">
        <v>607</v>
      </c>
      <c r="G5275" s="5">
        <v>944000</v>
      </c>
      <c r="H5275" s="6">
        <v>1458108.07</v>
      </c>
      <c r="I5275" t="str">
        <f>IFERROR(VLOOKUP(G5275,'LEAID Match'!$B$2:$C$427,2,FALSE),"")</f>
        <v/>
      </c>
    </row>
    <row r="5276" spans="1:9" x14ac:dyDescent="0.2">
      <c r="A5276" t="str">
        <f t="shared" si="82"/>
        <v/>
      </c>
      <c r="B5276">
        <v>2021</v>
      </c>
      <c r="C5276" t="s">
        <v>1763</v>
      </c>
      <c r="D5276" t="s">
        <v>1765</v>
      </c>
      <c r="E5276" t="s">
        <v>1767</v>
      </c>
      <c r="F5276" s="5" t="s">
        <v>607</v>
      </c>
      <c r="G5276" s="5">
        <v>944000</v>
      </c>
      <c r="H5276" s="6">
        <v>1410061.68</v>
      </c>
      <c r="I5276" t="str">
        <f>IFERROR(VLOOKUP(G5276,'LEAID Match'!$B$2:$C$427,2,FALSE),"")</f>
        <v/>
      </c>
    </row>
    <row r="5277" spans="1:9" x14ac:dyDescent="0.2">
      <c r="A5277" t="str">
        <f t="shared" si="82"/>
        <v/>
      </c>
      <c r="B5277">
        <v>2020</v>
      </c>
      <c r="C5277" t="s">
        <v>1763</v>
      </c>
      <c r="D5277" t="s">
        <v>1765</v>
      </c>
      <c r="E5277" t="s">
        <v>1767</v>
      </c>
      <c r="F5277" s="4" t="s">
        <v>607</v>
      </c>
      <c r="G5277" s="4">
        <v>944000</v>
      </c>
      <c r="H5277" s="10">
        <v>1330907.43</v>
      </c>
      <c r="I5277" t="str">
        <f>IFERROR(VLOOKUP(G5277,'LEAID Match'!$B$2:$C$427,2,FALSE),"")</f>
        <v/>
      </c>
    </row>
    <row r="5278" spans="1:9" x14ac:dyDescent="0.2">
      <c r="A5278" t="str">
        <f t="shared" si="82"/>
        <v/>
      </c>
      <c r="B5278">
        <v>2019</v>
      </c>
      <c r="C5278" t="s">
        <v>1763</v>
      </c>
      <c r="D5278" t="s">
        <v>1765</v>
      </c>
      <c r="E5278" t="s">
        <v>1767</v>
      </c>
      <c r="F5278" s="4" t="s">
        <v>607</v>
      </c>
      <c r="G5278" s="4">
        <v>944000</v>
      </c>
      <c r="H5278" s="10">
        <v>1276547.3500000001</v>
      </c>
      <c r="I5278" t="str">
        <f>IFERROR(VLOOKUP(G5278,'LEAID Match'!$B$2:$C$427,2,FALSE),"")</f>
        <v/>
      </c>
    </row>
    <row r="5279" spans="1:9" x14ac:dyDescent="0.2">
      <c r="A5279" t="str">
        <f t="shared" si="82"/>
        <v/>
      </c>
      <c r="B5279">
        <v>2018</v>
      </c>
      <c r="C5279" t="s">
        <v>1763</v>
      </c>
      <c r="D5279" t="s">
        <v>1765</v>
      </c>
      <c r="E5279" t="s">
        <v>1767</v>
      </c>
      <c r="F5279" s="4" t="s">
        <v>607</v>
      </c>
      <c r="G5279" s="4">
        <v>944000</v>
      </c>
      <c r="H5279" s="10">
        <v>1232880.6299999999</v>
      </c>
      <c r="I5279" t="str">
        <f>IFERROR(VLOOKUP(G5279,'LEAID Match'!$B$2:$C$427,2,FALSE),"")</f>
        <v/>
      </c>
    </row>
    <row r="5280" spans="1:9" x14ac:dyDescent="0.2">
      <c r="A5280" t="str">
        <f t="shared" si="82"/>
        <v/>
      </c>
      <c r="B5280">
        <v>2017</v>
      </c>
      <c r="C5280" t="s">
        <v>1763</v>
      </c>
      <c r="D5280" t="s">
        <v>1765</v>
      </c>
      <c r="E5280" t="s">
        <v>1767</v>
      </c>
      <c r="F5280" s="4" t="s">
        <v>607</v>
      </c>
      <c r="G5280" s="4">
        <v>944000</v>
      </c>
      <c r="H5280" s="10">
        <v>1206920.8999999999</v>
      </c>
      <c r="I5280" t="str">
        <f>IFERROR(VLOOKUP(G5280,'LEAID Match'!$B$2:$C$427,2,FALSE),"")</f>
        <v/>
      </c>
    </row>
    <row r="5281" spans="1:9" x14ac:dyDescent="0.2">
      <c r="A5281" t="str">
        <f t="shared" si="82"/>
        <v/>
      </c>
      <c r="B5281">
        <v>2016</v>
      </c>
      <c r="C5281" t="s">
        <v>1763</v>
      </c>
      <c r="D5281" t="s">
        <v>1765</v>
      </c>
      <c r="E5281" t="s">
        <v>1767</v>
      </c>
      <c r="F5281" s="4" t="s">
        <v>607</v>
      </c>
      <c r="G5281" s="4">
        <v>944000</v>
      </c>
      <c r="H5281" s="10">
        <v>1194757.02</v>
      </c>
      <c r="I5281" t="str">
        <f>IFERROR(VLOOKUP(G5281,'LEAID Match'!$B$2:$C$427,2,FALSE),"")</f>
        <v/>
      </c>
    </row>
    <row r="5282" spans="1:9" x14ac:dyDescent="0.2">
      <c r="A5282" t="str">
        <f t="shared" si="82"/>
        <v/>
      </c>
      <c r="B5282" s="14">
        <v>2015</v>
      </c>
      <c r="C5282" t="s">
        <v>1763</v>
      </c>
      <c r="D5282" t="s">
        <v>1765</v>
      </c>
      <c r="E5282" t="s">
        <v>1767</v>
      </c>
      <c r="F5282" s="14" t="s">
        <v>607</v>
      </c>
      <c r="G5282" s="14">
        <v>944000</v>
      </c>
      <c r="H5282" s="14">
        <v>1180980.95</v>
      </c>
      <c r="I5282" t="str">
        <f>IFERROR(VLOOKUP(G5282,'LEAID Match'!$B$2:$C$427,2,FALSE),"")</f>
        <v/>
      </c>
    </row>
    <row r="5283" spans="1:9" x14ac:dyDescent="0.2">
      <c r="A5283" t="str">
        <f t="shared" si="82"/>
        <v/>
      </c>
      <c r="B5283">
        <v>2023</v>
      </c>
      <c r="C5283" t="s">
        <v>1763</v>
      </c>
      <c r="D5283" t="s">
        <v>1765</v>
      </c>
      <c r="E5283" t="s">
        <v>1767</v>
      </c>
      <c r="F5283" s="5" t="s">
        <v>608</v>
      </c>
      <c r="G5283" s="5">
        <v>945000</v>
      </c>
      <c r="H5283" s="6">
        <v>1293920.94</v>
      </c>
      <c r="I5283" t="str">
        <f>IFERROR(VLOOKUP(G5283,'LEAID Match'!$B$2:$C$427,2,FALSE),"")</f>
        <v/>
      </c>
    </row>
    <row r="5284" spans="1:9" x14ac:dyDescent="0.2">
      <c r="A5284" t="str">
        <f t="shared" si="82"/>
        <v/>
      </c>
      <c r="B5284">
        <v>2022</v>
      </c>
      <c r="C5284" t="s">
        <v>1763</v>
      </c>
      <c r="D5284" t="s">
        <v>1765</v>
      </c>
      <c r="E5284" t="s">
        <v>1767</v>
      </c>
      <c r="F5284" s="5" t="s">
        <v>608</v>
      </c>
      <c r="G5284" s="5">
        <v>945000</v>
      </c>
      <c r="H5284" s="6">
        <v>1202427.5</v>
      </c>
      <c r="I5284" t="str">
        <f>IFERROR(VLOOKUP(G5284,'LEAID Match'!$B$2:$C$427,2,FALSE),"")</f>
        <v/>
      </c>
    </row>
    <row r="5285" spans="1:9" x14ac:dyDescent="0.2">
      <c r="A5285" t="str">
        <f t="shared" si="82"/>
        <v/>
      </c>
      <c r="B5285">
        <v>2021</v>
      </c>
      <c r="C5285" t="s">
        <v>1763</v>
      </c>
      <c r="D5285" t="s">
        <v>1765</v>
      </c>
      <c r="E5285" t="s">
        <v>1767</v>
      </c>
      <c r="F5285" s="5" t="s">
        <v>608</v>
      </c>
      <c r="G5285" s="5">
        <v>945000</v>
      </c>
      <c r="H5285" s="6">
        <v>1142218.49</v>
      </c>
      <c r="I5285" t="str">
        <f>IFERROR(VLOOKUP(G5285,'LEAID Match'!$B$2:$C$427,2,FALSE),"")</f>
        <v/>
      </c>
    </row>
    <row r="5286" spans="1:9" x14ac:dyDescent="0.2">
      <c r="A5286" t="str">
        <f t="shared" si="82"/>
        <v/>
      </c>
      <c r="B5286">
        <v>2020</v>
      </c>
      <c r="C5286" t="s">
        <v>1763</v>
      </c>
      <c r="D5286" t="s">
        <v>1765</v>
      </c>
      <c r="E5286" t="s">
        <v>1767</v>
      </c>
      <c r="F5286" s="4" t="s">
        <v>608</v>
      </c>
      <c r="G5286" s="4">
        <v>945000</v>
      </c>
      <c r="H5286" s="10">
        <v>1091585.54</v>
      </c>
      <c r="I5286" t="str">
        <f>IFERROR(VLOOKUP(G5286,'LEAID Match'!$B$2:$C$427,2,FALSE),"")</f>
        <v/>
      </c>
    </row>
    <row r="5287" spans="1:9" x14ac:dyDescent="0.2">
      <c r="A5287" t="str">
        <f t="shared" si="82"/>
        <v/>
      </c>
      <c r="B5287">
        <v>2019</v>
      </c>
      <c r="C5287" t="s">
        <v>1763</v>
      </c>
      <c r="D5287" t="s">
        <v>1765</v>
      </c>
      <c r="E5287" t="s">
        <v>1767</v>
      </c>
      <c r="F5287" s="4" t="s">
        <v>608</v>
      </c>
      <c r="G5287" s="4">
        <v>945000</v>
      </c>
      <c r="H5287" s="10">
        <v>1031480.33</v>
      </c>
      <c r="I5287" t="str">
        <f>IFERROR(VLOOKUP(G5287,'LEAID Match'!$B$2:$C$427,2,FALSE),"")</f>
        <v/>
      </c>
    </row>
    <row r="5288" spans="1:9" x14ac:dyDescent="0.2">
      <c r="A5288" t="str">
        <f t="shared" si="82"/>
        <v/>
      </c>
      <c r="B5288">
        <v>2018</v>
      </c>
      <c r="C5288" t="s">
        <v>1763</v>
      </c>
      <c r="D5288" t="s">
        <v>1765</v>
      </c>
      <c r="E5288" t="s">
        <v>1767</v>
      </c>
      <c r="F5288" s="4" t="s">
        <v>608</v>
      </c>
      <c r="G5288" s="4">
        <v>945000</v>
      </c>
      <c r="H5288" s="10">
        <v>1003460.61</v>
      </c>
      <c r="I5288" t="str">
        <f>IFERROR(VLOOKUP(G5288,'LEAID Match'!$B$2:$C$427,2,FALSE),"")</f>
        <v/>
      </c>
    </row>
    <row r="5289" spans="1:9" x14ac:dyDescent="0.2">
      <c r="A5289" t="str">
        <f t="shared" si="82"/>
        <v/>
      </c>
      <c r="B5289">
        <v>2017</v>
      </c>
      <c r="C5289" t="s">
        <v>1763</v>
      </c>
      <c r="D5289" t="s">
        <v>1765</v>
      </c>
      <c r="E5289" t="s">
        <v>1767</v>
      </c>
      <c r="F5289" s="4" t="s">
        <v>608</v>
      </c>
      <c r="G5289" s="4">
        <v>945000</v>
      </c>
      <c r="H5289" s="10">
        <v>973575.77</v>
      </c>
      <c r="I5289" t="str">
        <f>IFERROR(VLOOKUP(G5289,'LEAID Match'!$B$2:$C$427,2,FALSE),"")</f>
        <v/>
      </c>
    </row>
    <row r="5290" spans="1:9" x14ac:dyDescent="0.2">
      <c r="A5290" t="str">
        <f t="shared" si="82"/>
        <v/>
      </c>
      <c r="B5290">
        <v>2016</v>
      </c>
      <c r="C5290" t="s">
        <v>1763</v>
      </c>
      <c r="D5290" t="s">
        <v>1765</v>
      </c>
      <c r="E5290" t="s">
        <v>1767</v>
      </c>
      <c r="F5290" s="4" t="s">
        <v>608</v>
      </c>
      <c r="G5290" s="4">
        <v>945000</v>
      </c>
      <c r="H5290" s="10">
        <v>963721.46</v>
      </c>
      <c r="I5290" t="str">
        <f>IFERROR(VLOOKUP(G5290,'LEAID Match'!$B$2:$C$427,2,FALSE),"")</f>
        <v/>
      </c>
    </row>
    <row r="5291" spans="1:9" x14ac:dyDescent="0.2">
      <c r="A5291" t="str">
        <f t="shared" si="82"/>
        <v/>
      </c>
      <c r="B5291" s="14">
        <v>2015</v>
      </c>
      <c r="C5291" t="s">
        <v>1763</v>
      </c>
      <c r="D5291" t="s">
        <v>1765</v>
      </c>
      <c r="E5291" t="s">
        <v>1767</v>
      </c>
      <c r="F5291" s="14" t="s">
        <v>608</v>
      </c>
      <c r="G5291" s="14">
        <v>945000</v>
      </c>
      <c r="H5291" s="14">
        <v>949308.67</v>
      </c>
      <c r="I5291" t="str">
        <f>IFERROR(VLOOKUP(G5291,'LEAID Match'!$B$2:$C$427,2,FALSE),"")</f>
        <v/>
      </c>
    </row>
    <row r="5292" spans="1:9" x14ac:dyDescent="0.2">
      <c r="A5292" t="str">
        <f t="shared" si="82"/>
        <v/>
      </c>
      <c r="B5292">
        <v>2023</v>
      </c>
      <c r="C5292" t="s">
        <v>1763</v>
      </c>
      <c r="D5292" t="s">
        <v>1765</v>
      </c>
      <c r="E5292" t="s">
        <v>1767</v>
      </c>
      <c r="F5292" s="5" t="s">
        <v>609</v>
      </c>
      <c r="G5292" s="5">
        <v>946000</v>
      </c>
      <c r="H5292" s="6">
        <v>2524827.5299999998</v>
      </c>
      <c r="I5292" t="str">
        <f>IFERROR(VLOOKUP(G5292,'LEAID Match'!$B$2:$C$427,2,FALSE),"")</f>
        <v/>
      </c>
    </row>
    <row r="5293" spans="1:9" x14ac:dyDescent="0.2">
      <c r="A5293" t="str">
        <f t="shared" si="82"/>
        <v/>
      </c>
      <c r="B5293">
        <v>2022</v>
      </c>
      <c r="C5293" t="s">
        <v>1763</v>
      </c>
      <c r="D5293" t="s">
        <v>1765</v>
      </c>
      <c r="E5293" t="s">
        <v>1767</v>
      </c>
      <c r="F5293" s="5" t="s">
        <v>609</v>
      </c>
      <c r="G5293" s="5">
        <v>946000</v>
      </c>
      <c r="H5293" s="6">
        <v>2457027.58</v>
      </c>
      <c r="I5293" t="str">
        <f>IFERROR(VLOOKUP(G5293,'LEAID Match'!$B$2:$C$427,2,FALSE),"")</f>
        <v/>
      </c>
    </row>
    <row r="5294" spans="1:9" x14ac:dyDescent="0.2">
      <c r="A5294" t="str">
        <f t="shared" si="82"/>
        <v/>
      </c>
      <c r="B5294">
        <v>2021</v>
      </c>
      <c r="C5294" t="s">
        <v>1763</v>
      </c>
      <c r="D5294" t="s">
        <v>1765</v>
      </c>
      <c r="E5294" t="s">
        <v>1767</v>
      </c>
      <c r="F5294" s="5" t="s">
        <v>609</v>
      </c>
      <c r="G5294" s="5">
        <v>946000</v>
      </c>
      <c r="H5294" s="6">
        <v>2413248.0099999998</v>
      </c>
      <c r="I5294" t="str">
        <f>IFERROR(VLOOKUP(G5294,'LEAID Match'!$B$2:$C$427,2,FALSE),"")</f>
        <v/>
      </c>
    </row>
    <row r="5295" spans="1:9" x14ac:dyDescent="0.2">
      <c r="A5295" t="str">
        <f t="shared" si="82"/>
        <v/>
      </c>
      <c r="B5295">
        <v>2020</v>
      </c>
      <c r="C5295" t="s">
        <v>1763</v>
      </c>
      <c r="D5295" t="s">
        <v>1765</v>
      </c>
      <c r="E5295" t="s">
        <v>1767</v>
      </c>
      <c r="F5295" s="4" t="s">
        <v>609</v>
      </c>
      <c r="G5295" s="4">
        <v>946000</v>
      </c>
      <c r="H5295" s="10">
        <v>2314804.19</v>
      </c>
      <c r="I5295" t="str">
        <f>IFERROR(VLOOKUP(G5295,'LEAID Match'!$B$2:$C$427,2,FALSE),"")</f>
        <v/>
      </c>
    </row>
    <row r="5296" spans="1:9" x14ac:dyDescent="0.2">
      <c r="A5296" t="str">
        <f t="shared" si="82"/>
        <v/>
      </c>
      <c r="B5296">
        <v>2019</v>
      </c>
      <c r="C5296" t="s">
        <v>1763</v>
      </c>
      <c r="D5296" t="s">
        <v>1765</v>
      </c>
      <c r="E5296" t="s">
        <v>1767</v>
      </c>
      <c r="F5296" s="4" t="s">
        <v>609</v>
      </c>
      <c r="G5296" s="4">
        <v>946000</v>
      </c>
      <c r="H5296" s="10">
        <v>2195351.79</v>
      </c>
      <c r="I5296" t="str">
        <f>IFERROR(VLOOKUP(G5296,'LEAID Match'!$B$2:$C$427,2,FALSE),"")</f>
        <v/>
      </c>
    </row>
    <row r="5297" spans="1:9" x14ac:dyDescent="0.2">
      <c r="A5297" t="str">
        <f t="shared" si="82"/>
        <v/>
      </c>
      <c r="B5297">
        <v>2018</v>
      </c>
      <c r="C5297" t="s">
        <v>1763</v>
      </c>
      <c r="D5297" t="s">
        <v>1765</v>
      </c>
      <c r="E5297" t="s">
        <v>1767</v>
      </c>
      <c r="F5297" s="4" t="s">
        <v>609</v>
      </c>
      <c r="G5297" s="4">
        <v>946000</v>
      </c>
      <c r="H5297" s="10">
        <v>2083698.28</v>
      </c>
      <c r="I5297" t="str">
        <f>IFERROR(VLOOKUP(G5297,'LEAID Match'!$B$2:$C$427,2,FALSE),"")</f>
        <v/>
      </c>
    </row>
    <row r="5298" spans="1:9" x14ac:dyDescent="0.2">
      <c r="A5298" t="str">
        <f t="shared" si="82"/>
        <v/>
      </c>
      <c r="B5298">
        <v>2017</v>
      </c>
      <c r="C5298" t="s">
        <v>1763</v>
      </c>
      <c r="D5298" t="s">
        <v>1765</v>
      </c>
      <c r="E5298" t="s">
        <v>1767</v>
      </c>
      <c r="F5298" s="4" t="s">
        <v>609</v>
      </c>
      <c r="G5298" s="4">
        <v>946000</v>
      </c>
      <c r="H5298" s="10">
        <v>2026883</v>
      </c>
      <c r="I5298" t="str">
        <f>IFERROR(VLOOKUP(G5298,'LEAID Match'!$B$2:$C$427,2,FALSE),"")</f>
        <v/>
      </c>
    </row>
    <row r="5299" spans="1:9" x14ac:dyDescent="0.2">
      <c r="A5299" t="str">
        <f t="shared" si="82"/>
        <v/>
      </c>
      <c r="B5299">
        <v>2016</v>
      </c>
      <c r="C5299" t="s">
        <v>1763</v>
      </c>
      <c r="D5299" t="s">
        <v>1765</v>
      </c>
      <c r="E5299" t="s">
        <v>1767</v>
      </c>
      <c r="F5299" s="4" t="s">
        <v>609</v>
      </c>
      <c r="G5299" s="4">
        <v>946000</v>
      </c>
      <c r="H5299" s="10">
        <v>1976197.43</v>
      </c>
      <c r="I5299" t="str">
        <f>IFERROR(VLOOKUP(G5299,'LEAID Match'!$B$2:$C$427,2,FALSE),"")</f>
        <v/>
      </c>
    </row>
    <row r="5300" spans="1:9" x14ac:dyDescent="0.2">
      <c r="A5300" t="str">
        <f t="shared" si="82"/>
        <v/>
      </c>
      <c r="B5300" s="14">
        <v>2015</v>
      </c>
      <c r="C5300" t="s">
        <v>1763</v>
      </c>
      <c r="D5300" t="s">
        <v>1765</v>
      </c>
      <c r="E5300" t="s">
        <v>1767</v>
      </c>
      <c r="F5300" s="14" t="s">
        <v>609</v>
      </c>
      <c r="G5300" s="14">
        <v>946000</v>
      </c>
      <c r="H5300" s="14">
        <v>1955231.5</v>
      </c>
      <c r="I5300" t="str">
        <f>IFERROR(VLOOKUP(G5300,'LEAID Match'!$B$2:$C$427,2,FALSE),"")</f>
        <v/>
      </c>
    </row>
    <row r="5301" spans="1:9" x14ac:dyDescent="0.2">
      <c r="A5301" t="str">
        <f t="shared" si="82"/>
        <v/>
      </c>
      <c r="B5301">
        <v>2023</v>
      </c>
      <c r="C5301" t="s">
        <v>1763</v>
      </c>
      <c r="D5301" t="s">
        <v>1765</v>
      </c>
      <c r="E5301" t="s">
        <v>1767</v>
      </c>
      <c r="F5301" s="5" t="s">
        <v>610</v>
      </c>
      <c r="G5301" s="5">
        <v>947000</v>
      </c>
      <c r="H5301" s="6">
        <v>4662686.84</v>
      </c>
      <c r="I5301" t="str">
        <f>IFERROR(VLOOKUP(G5301,'LEAID Match'!$B$2:$C$427,2,FALSE),"")</f>
        <v/>
      </c>
    </row>
    <row r="5302" spans="1:9" x14ac:dyDescent="0.2">
      <c r="A5302" t="str">
        <f t="shared" si="82"/>
        <v/>
      </c>
      <c r="B5302">
        <v>2022</v>
      </c>
      <c r="C5302" t="s">
        <v>1763</v>
      </c>
      <c r="D5302" t="s">
        <v>1765</v>
      </c>
      <c r="E5302" t="s">
        <v>1767</v>
      </c>
      <c r="F5302" s="5" t="s">
        <v>610</v>
      </c>
      <c r="G5302" s="5">
        <v>947000</v>
      </c>
      <c r="H5302" s="6">
        <v>4208580.7300000004</v>
      </c>
      <c r="I5302" t="str">
        <f>IFERROR(VLOOKUP(G5302,'LEAID Match'!$B$2:$C$427,2,FALSE),"")</f>
        <v/>
      </c>
    </row>
    <row r="5303" spans="1:9" x14ac:dyDescent="0.2">
      <c r="A5303" t="str">
        <f t="shared" si="82"/>
        <v/>
      </c>
      <c r="B5303">
        <v>2021</v>
      </c>
      <c r="C5303" t="s">
        <v>1763</v>
      </c>
      <c r="D5303" t="s">
        <v>1765</v>
      </c>
      <c r="E5303" t="s">
        <v>1767</v>
      </c>
      <c r="F5303" s="5" t="s">
        <v>610</v>
      </c>
      <c r="G5303" s="5">
        <v>947000</v>
      </c>
      <c r="H5303" s="6">
        <v>3780807.35</v>
      </c>
      <c r="I5303" t="str">
        <f>IFERROR(VLOOKUP(G5303,'LEAID Match'!$B$2:$C$427,2,FALSE),"")</f>
        <v/>
      </c>
    </row>
    <row r="5304" spans="1:9" x14ac:dyDescent="0.2">
      <c r="A5304" t="str">
        <f t="shared" si="82"/>
        <v/>
      </c>
      <c r="B5304">
        <v>2020</v>
      </c>
      <c r="C5304" t="s">
        <v>1763</v>
      </c>
      <c r="D5304" t="s">
        <v>1765</v>
      </c>
      <c r="E5304" t="s">
        <v>1767</v>
      </c>
      <c r="F5304" s="4" t="s">
        <v>610</v>
      </c>
      <c r="G5304" s="4">
        <v>947000</v>
      </c>
      <c r="H5304" s="10">
        <v>3453037.68</v>
      </c>
      <c r="I5304" t="str">
        <f>IFERROR(VLOOKUP(G5304,'LEAID Match'!$B$2:$C$427,2,FALSE),"")</f>
        <v/>
      </c>
    </row>
    <row r="5305" spans="1:9" x14ac:dyDescent="0.2">
      <c r="A5305" t="str">
        <f t="shared" si="82"/>
        <v/>
      </c>
      <c r="B5305">
        <v>2019</v>
      </c>
      <c r="C5305" t="s">
        <v>1763</v>
      </c>
      <c r="D5305" t="s">
        <v>1765</v>
      </c>
      <c r="E5305" t="s">
        <v>1767</v>
      </c>
      <c r="F5305" s="4" t="s">
        <v>610</v>
      </c>
      <c r="G5305" s="4">
        <v>947000</v>
      </c>
      <c r="H5305" s="10">
        <v>3235007.15</v>
      </c>
      <c r="I5305" t="str">
        <f>IFERROR(VLOOKUP(G5305,'LEAID Match'!$B$2:$C$427,2,FALSE),"")</f>
        <v/>
      </c>
    </row>
    <row r="5306" spans="1:9" x14ac:dyDescent="0.2">
      <c r="A5306" t="str">
        <f t="shared" si="82"/>
        <v/>
      </c>
      <c r="B5306">
        <v>2018</v>
      </c>
      <c r="C5306" t="s">
        <v>1763</v>
      </c>
      <c r="D5306" t="s">
        <v>1765</v>
      </c>
      <c r="E5306" t="s">
        <v>1767</v>
      </c>
      <c r="F5306" s="4" t="s">
        <v>610</v>
      </c>
      <c r="G5306" s="4">
        <v>947000</v>
      </c>
      <c r="H5306" s="10">
        <v>3141798.51</v>
      </c>
      <c r="I5306" t="str">
        <f>IFERROR(VLOOKUP(G5306,'LEAID Match'!$B$2:$C$427,2,FALSE),"")</f>
        <v/>
      </c>
    </row>
    <row r="5307" spans="1:9" x14ac:dyDescent="0.2">
      <c r="A5307" t="str">
        <f t="shared" si="82"/>
        <v/>
      </c>
      <c r="B5307">
        <v>2017</v>
      </c>
      <c r="C5307" t="s">
        <v>1763</v>
      </c>
      <c r="D5307" t="s">
        <v>1765</v>
      </c>
      <c r="E5307" t="s">
        <v>1767</v>
      </c>
      <c r="F5307" s="4" t="s">
        <v>610</v>
      </c>
      <c r="G5307" s="4">
        <v>947000</v>
      </c>
      <c r="H5307" s="10">
        <v>3154474.59</v>
      </c>
      <c r="I5307" t="str">
        <f>IFERROR(VLOOKUP(G5307,'LEAID Match'!$B$2:$C$427,2,FALSE),"")</f>
        <v/>
      </c>
    </row>
    <row r="5308" spans="1:9" x14ac:dyDescent="0.2">
      <c r="A5308" t="str">
        <f t="shared" si="82"/>
        <v/>
      </c>
      <c r="B5308">
        <v>2016</v>
      </c>
      <c r="C5308" t="s">
        <v>1763</v>
      </c>
      <c r="D5308" t="s">
        <v>1765</v>
      </c>
      <c r="E5308" t="s">
        <v>1767</v>
      </c>
      <c r="F5308" s="4" t="s">
        <v>610</v>
      </c>
      <c r="G5308" s="4">
        <v>947000</v>
      </c>
      <c r="H5308" s="10">
        <v>3141775.56</v>
      </c>
      <c r="I5308" t="str">
        <f>IFERROR(VLOOKUP(G5308,'LEAID Match'!$B$2:$C$427,2,FALSE),"")</f>
        <v/>
      </c>
    </row>
    <row r="5309" spans="1:9" x14ac:dyDescent="0.2">
      <c r="A5309" t="str">
        <f t="shared" si="82"/>
        <v/>
      </c>
      <c r="B5309" s="14">
        <v>2015</v>
      </c>
      <c r="C5309" t="s">
        <v>1763</v>
      </c>
      <c r="D5309" t="s">
        <v>1765</v>
      </c>
      <c r="E5309" t="s">
        <v>1767</v>
      </c>
      <c r="F5309" s="14" t="s">
        <v>610</v>
      </c>
      <c r="G5309" s="14">
        <v>947000</v>
      </c>
      <c r="H5309" s="14">
        <v>3105549.91</v>
      </c>
      <c r="I5309" t="str">
        <f>IFERROR(VLOOKUP(G5309,'LEAID Match'!$B$2:$C$427,2,FALSE),"")</f>
        <v/>
      </c>
    </row>
    <row r="5310" spans="1:9" x14ac:dyDescent="0.2">
      <c r="A5310" t="str">
        <f t="shared" si="82"/>
        <v/>
      </c>
      <c r="B5310">
        <v>2023</v>
      </c>
      <c r="C5310" t="s">
        <v>1763</v>
      </c>
      <c r="D5310" t="s">
        <v>1765</v>
      </c>
      <c r="E5310" t="s">
        <v>1767</v>
      </c>
      <c r="F5310" s="5" t="s">
        <v>611</v>
      </c>
      <c r="G5310" s="5">
        <v>948000</v>
      </c>
      <c r="H5310" s="6">
        <v>5805093.1299999999</v>
      </c>
      <c r="I5310" t="str">
        <f>IFERROR(VLOOKUP(G5310,'LEAID Match'!$B$2:$C$427,2,FALSE),"")</f>
        <v/>
      </c>
    </row>
    <row r="5311" spans="1:9" x14ac:dyDescent="0.2">
      <c r="A5311" t="str">
        <f t="shared" si="82"/>
        <v/>
      </c>
      <c r="B5311">
        <v>2022</v>
      </c>
      <c r="C5311" t="s">
        <v>1763</v>
      </c>
      <c r="D5311" t="s">
        <v>1765</v>
      </c>
      <c r="E5311" t="s">
        <v>1767</v>
      </c>
      <c r="F5311" s="5" t="s">
        <v>611</v>
      </c>
      <c r="G5311" s="5">
        <v>948000</v>
      </c>
      <c r="H5311" s="6">
        <v>5474716.2000000002</v>
      </c>
      <c r="I5311" t="str">
        <f>IFERROR(VLOOKUP(G5311,'LEAID Match'!$B$2:$C$427,2,FALSE),"")</f>
        <v/>
      </c>
    </row>
    <row r="5312" spans="1:9" x14ac:dyDescent="0.2">
      <c r="A5312" t="str">
        <f t="shared" si="82"/>
        <v/>
      </c>
      <c r="B5312">
        <v>2021</v>
      </c>
      <c r="C5312" t="s">
        <v>1763</v>
      </c>
      <c r="D5312" t="s">
        <v>1765</v>
      </c>
      <c r="E5312" t="s">
        <v>1767</v>
      </c>
      <c r="F5312" s="5" t="s">
        <v>611</v>
      </c>
      <c r="G5312" s="5">
        <v>948000</v>
      </c>
      <c r="H5312" s="6">
        <v>5177717</v>
      </c>
      <c r="I5312" t="str">
        <f>IFERROR(VLOOKUP(G5312,'LEAID Match'!$B$2:$C$427,2,FALSE),"")</f>
        <v/>
      </c>
    </row>
    <row r="5313" spans="1:9" x14ac:dyDescent="0.2">
      <c r="A5313" t="str">
        <f t="shared" si="82"/>
        <v/>
      </c>
      <c r="B5313">
        <v>2020</v>
      </c>
      <c r="C5313" t="s">
        <v>1763</v>
      </c>
      <c r="D5313" t="s">
        <v>1765</v>
      </c>
      <c r="E5313" t="s">
        <v>1767</v>
      </c>
      <c r="F5313" s="4" t="s">
        <v>611</v>
      </c>
      <c r="G5313" s="4">
        <v>948000</v>
      </c>
      <c r="H5313" s="10">
        <v>4929403.6399999997</v>
      </c>
      <c r="I5313" t="str">
        <f>IFERROR(VLOOKUP(G5313,'LEAID Match'!$B$2:$C$427,2,FALSE),"")</f>
        <v/>
      </c>
    </row>
    <row r="5314" spans="1:9" x14ac:dyDescent="0.2">
      <c r="A5314" t="str">
        <f t="shared" si="82"/>
        <v/>
      </c>
      <c r="B5314">
        <v>2019</v>
      </c>
      <c r="C5314" t="s">
        <v>1763</v>
      </c>
      <c r="D5314" t="s">
        <v>1765</v>
      </c>
      <c r="E5314" t="s">
        <v>1767</v>
      </c>
      <c r="F5314" s="4" t="s">
        <v>611</v>
      </c>
      <c r="G5314" s="4">
        <v>948000</v>
      </c>
      <c r="H5314" s="10">
        <v>4721306.42</v>
      </c>
      <c r="I5314" t="str">
        <f>IFERROR(VLOOKUP(G5314,'LEAID Match'!$B$2:$C$427,2,FALSE),"")</f>
        <v/>
      </c>
    </row>
    <row r="5315" spans="1:9" x14ac:dyDescent="0.2">
      <c r="A5315" t="str">
        <f t="shared" ref="A5315:A5378" si="83">I5315</f>
        <v/>
      </c>
      <c r="B5315">
        <v>2018</v>
      </c>
      <c r="C5315" t="s">
        <v>1763</v>
      </c>
      <c r="D5315" t="s">
        <v>1765</v>
      </c>
      <c r="E5315" t="s">
        <v>1767</v>
      </c>
      <c r="F5315" s="4" t="s">
        <v>611</v>
      </c>
      <c r="G5315" s="4">
        <v>948000</v>
      </c>
      <c r="H5315" s="10">
        <v>4551514.28</v>
      </c>
      <c r="I5315" t="str">
        <f>IFERROR(VLOOKUP(G5315,'LEAID Match'!$B$2:$C$427,2,FALSE),"")</f>
        <v/>
      </c>
    </row>
    <row r="5316" spans="1:9" x14ac:dyDescent="0.2">
      <c r="A5316" t="str">
        <f t="shared" si="83"/>
        <v/>
      </c>
      <c r="B5316">
        <v>2017</v>
      </c>
      <c r="C5316" t="s">
        <v>1763</v>
      </c>
      <c r="D5316" t="s">
        <v>1765</v>
      </c>
      <c r="E5316" t="s">
        <v>1767</v>
      </c>
      <c r="F5316" s="4" t="s">
        <v>611</v>
      </c>
      <c r="G5316" s="4">
        <v>948000</v>
      </c>
      <c r="H5316" s="10">
        <v>4469067.0999999996</v>
      </c>
      <c r="I5316" t="str">
        <f>IFERROR(VLOOKUP(G5316,'LEAID Match'!$B$2:$C$427,2,FALSE),"")</f>
        <v/>
      </c>
    </row>
    <row r="5317" spans="1:9" x14ac:dyDescent="0.2">
      <c r="A5317" t="str">
        <f t="shared" si="83"/>
        <v/>
      </c>
      <c r="B5317">
        <v>2016</v>
      </c>
      <c r="C5317" t="s">
        <v>1763</v>
      </c>
      <c r="D5317" t="s">
        <v>1765</v>
      </c>
      <c r="E5317" t="s">
        <v>1767</v>
      </c>
      <c r="F5317" s="4" t="s">
        <v>611</v>
      </c>
      <c r="G5317" s="4">
        <v>948000</v>
      </c>
      <c r="H5317" s="10">
        <v>4386053.3499999996</v>
      </c>
      <c r="I5317" t="str">
        <f>IFERROR(VLOOKUP(G5317,'LEAID Match'!$B$2:$C$427,2,FALSE),"")</f>
        <v/>
      </c>
    </row>
    <row r="5318" spans="1:9" x14ac:dyDescent="0.2">
      <c r="A5318" t="str">
        <f t="shared" si="83"/>
        <v/>
      </c>
      <c r="B5318" s="14">
        <v>2015</v>
      </c>
      <c r="C5318" t="s">
        <v>1763</v>
      </c>
      <c r="D5318" t="s">
        <v>1765</v>
      </c>
      <c r="E5318" t="s">
        <v>1767</v>
      </c>
      <c r="F5318" s="14" t="s">
        <v>611</v>
      </c>
      <c r="G5318" s="14">
        <v>948000</v>
      </c>
      <c r="H5318" s="14">
        <v>4319938.13</v>
      </c>
      <c r="I5318" t="str">
        <f>IFERROR(VLOOKUP(G5318,'LEAID Match'!$B$2:$C$427,2,FALSE),"")</f>
        <v/>
      </c>
    </row>
    <row r="5319" spans="1:9" x14ac:dyDescent="0.2">
      <c r="A5319" t="str">
        <f t="shared" si="83"/>
        <v/>
      </c>
      <c r="B5319">
        <v>2023</v>
      </c>
      <c r="C5319" t="s">
        <v>1763</v>
      </c>
      <c r="D5319" t="s">
        <v>1765</v>
      </c>
      <c r="E5319" t="s">
        <v>1767</v>
      </c>
      <c r="F5319" s="5" t="s">
        <v>612</v>
      </c>
      <c r="G5319" s="5">
        <v>949000</v>
      </c>
      <c r="H5319" s="6">
        <v>668938.49</v>
      </c>
      <c r="I5319" t="str">
        <f>IFERROR(VLOOKUP(G5319,'LEAID Match'!$B$2:$C$427,2,FALSE),"")</f>
        <v/>
      </c>
    </row>
    <row r="5320" spans="1:9" x14ac:dyDescent="0.2">
      <c r="A5320" t="str">
        <f t="shared" si="83"/>
        <v/>
      </c>
      <c r="B5320">
        <v>2022</v>
      </c>
      <c r="C5320" t="s">
        <v>1763</v>
      </c>
      <c r="D5320" t="s">
        <v>1765</v>
      </c>
      <c r="E5320" t="s">
        <v>1767</v>
      </c>
      <c r="F5320" s="5" t="s">
        <v>612</v>
      </c>
      <c r="G5320" s="5">
        <v>949000</v>
      </c>
      <c r="H5320" s="6">
        <v>627477.26</v>
      </c>
      <c r="I5320" t="str">
        <f>IFERROR(VLOOKUP(G5320,'LEAID Match'!$B$2:$C$427,2,FALSE),"")</f>
        <v/>
      </c>
    </row>
    <row r="5321" spans="1:9" x14ac:dyDescent="0.2">
      <c r="A5321" t="str">
        <f t="shared" si="83"/>
        <v/>
      </c>
      <c r="B5321">
        <v>2021</v>
      </c>
      <c r="C5321" t="s">
        <v>1763</v>
      </c>
      <c r="D5321" t="s">
        <v>1765</v>
      </c>
      <c r="E5321" t="s">
        <v>1767</v>
      </c>
      <c r="F5321" s="5" t="s">
        <v>612</v>
      </c>
      <c r="G5321" s="5">
        <v>949000</v>
      </c>
      <c r="H5321" s="6">
        <v>601700.46</v>
      </c>
      <c r="I5321" t="str">
        <f>IFERROR(VLOOKUP(G5321,'LEAID Match'!$B$2:$C$427,2,FALSE),"")</f>
        <v/>
      </c>
    </row>
    <row r="5322" spans="1:9" x14ac:dyDescent="0.2">
      <c r="A5322" t="str">
        <f t="shared" si="83"/>
        <v/>
      </c>
      <c r="B5322">
        <v>2020</v>
      </c>
      <c r="C5322" t="s">
        <v>1763</v>
      </c>
      <c r="D5322" t="s">
        <v>1765</v>
      </c>
      <c r="E5322" t="s">
        <v>1767</v>
      </c>
      <c r="F5322" s="4" t="s">
        <v>612</v>
      </c>
      <c r="G5322" s="4">
        <v>949000</v>
      </c>
      <c r="H5322" s="10">
        <v>736912.5</v>
      </c>
      <c r="I5322" t="str">
        <f>IFERROR(VLOOKUP(G5322,'LEAID Match'!$B$2:$C$427,2,FALSE),"")</f>
        <v/>
      </c>
    </row>
    <row r="5323" spans="1:9" x14ac:dyDescent="0.2">
      <c r="A5323" t="str">
        <f t="shared" si="83"/>
        <v/>
      </c>
      <c r="B5323">
        <v>2019</v>
      </c>
      <c r="C5323" t="s">
        <v>1763</v>
      </c>
      <c r="D5323" t="s">
        <v>1765</v>
      </c>
      <c r="E5323" t="s">
        <v>1767</v>
      </c>
      <c r="F5323" s="4" t="s">
        <v>612</v>
      </c>
      <c r="G5323" s="4">
        <v>949000</v>
      </c>
      <c r="H5323" s="10">
        <v>957465.52</v>
      </c>
      <c r="I5323" t="str">
        <f>IFERROR(VLOOKUP(G5323,'LEAID Match'!$B$2:$C$427,2,FALSE),"")</f>
        <v/>
      </c>
    </row>
    <row r="5324" spans="1:9" x14ac:dyDescent="0.2">
      <c r="A5324" t="str">
        <f t="shared" si="83"/>
        <v/>
      </c>
      <c r="B5324">
        <v>2018</v>
      </c>
      <c r="C5324" t="s">
        <v>1763</v>
      </c>
      <c r="D5324" t="s">
        <v>1765</v>
      </c>
      <c r="E5324" t="s">
        <v>1767</v>
      </c>
      <c r="F5324" s="4" t="s">
        <v>612</v>
      </c>
      <c r="G5324" s="4">
        <v>949000</v>
      </c>
      <c r="H5324" s="10">
        <v>1147398.3500000001</v>
      </c>
      <c r="I5324" t="str">
        <f>IFERROR(VLOOKUP(G5324,'LEAID Match'!$B$2:$C$427,2,FALSE),"")</f>
        <v/>
      </c>
    </row>
    <row r="5325" spans="1:9" x14ac:dyDescent="0.2">
      <c r="A5325" t="str">
        <f t="shared" si="83"/>
        <v/>
      </c>
      <c r="B5325">
        <v>2017</v>
      </c>
      <c r="C5325" t="s">
        <v>1763</v>
      </c>
      <c r="D5325" t="s">
        <v>1765</v>
      </c>
      <c r="E5325" t="s">
        <v>1767</v>
      </c>
      <c r="F5325" s="4" t="s">
        <v>612</v>
      </c>
      <c r="G5325" s="4">
        <v>949000</v>
      </c>
      <c r="H5325" s="10">
        <v>1168179.67</v>
      </c>
      <c r="I5325" t="str">
        <f>IFERROR(VLOOKUP(G5325,'LEAID Match'!$B$2:$C$427,2,FALSE),"")</f>
        <v/>
      </c>
    </row>
    <row r="5326" spans="1:9" x14ac:dyDescent="0.2">
      <c r="A5326" t="str">
        <f t="shared" si="83"/>
        <v/>
      </c>
      <c r="B5326">
        <v>2016</v>
      </c>
      <c r="C5326" t="s">
        <v>1763</v>
      </c>
      <c r="D5326" t="s">
        <v>1765</v>
      </c>
      <c r="E5326" t="s">
        <v>1767</v>
      </c>
      <c r="F5326" s="4" t="s">
        <v>612</v>
      </c>
      <c r="G5326" s="4">
        <v>949000</v>
      </c>
      <c r="H5326" s="10">
        <v>1096204.1000000001</v>
      </c>
      <c r="I5326" t="str">
        <f>IFERROR(VLOOKUP(G5326,'LEAID Match'!$B$2:$C$427,2,FALSE),"")</f>
        <v/>
      </c>
    </row>
    <row r="5327" spans="1:9" x14ac:dyDescent="0.2">
      <c r="A5327" t="str">
        <f t="shared" si="83"/>
        <v/>
      </c>
      <c r="B5327" s="14">
        <v>2015</v>
      </c>
      <c r="C5327" t="s">
        <v>1763</v>
      </c>
      <c r="D5327" t="s">
        <v>1765</v>
      </c>
      <c r="E5327" t="s">
        <v>1767</v>
      </c>
      <c r="F5327" s="14" t="s">
        <v>612</v>
      </c>
      <c r="G5327" s="14">
        <v>949000</v>
      </c>
      <c r="H5327" s="14">
        <v>1057565.95</v>
      </c>
      <c r="I5327" t="str">
        <f>IFERROR(VLOOKUP(G5327,'LEAID Match'!$B$2:$C$427,2,FALSE),"")</f>
        <v/>
      </c>
    </row>
    <row r="5328" spans="1:9" x14ac:dyDescent="0.2">
      <c r="A5328" t="str">
        <f t="shared" si="83"/>
        <v/>
      </c>
      <c r="B5328">
        <v>2023</v>
      </c>
      <c r="C5328" t="s">
        <v>1763</v>
      </c>
      <c r="D5328" t="s">
        <v>1765</v>
      </c>
      <c r="E5328" t="s">
        <v>1767</v>
      </c>
      <c r="F5328" s="5" t="s">
        <v>613</v>
      </c>
      <c r="G5328" s="5">
        <v>950000</v>
      </c>
      <c r="H5328" s="6">
        <v>2786150.14</v>
      </c>
      <c r="I5328" t="str">
        <f>IFERROR(VLOOKUP(G5328,'LEAID Match'!$B$2:$C$427,2,FALSE),"")</f>
        <v/>
      </c>
    </row>
    <row r="5329" spans="1:9" x14ac:dyDescent="0.2">
      <c r="A5329" t="str">
        <f t="shared" si="83"/>
        <v/>
      </c>
      <c r="B5329">
        <v>2022</v>
      </c>
      <c r="C5329" t="s">
        <v>1763</v>
      </c>
      <c r="D5329" t="s">
        <v>1765</v>
      </c>
      <c r="E5329" t="s">
        <v>1767</v>
      </c>
      <c r="F5329" s="5" t="s">
        <v>613</v>
      </c>
      <c r="G5329" s="5">
        <v>950000</v>
      </c>
      <c r="H5329" s="6">
        <v>2651924.54</v>
      </c>
      <c r="I5329" t="str">
        <f>IFERROR(VLOOKUP(G5329,'LEAID Match'!$B$2:$C$427,2,FALSE),"")</f>
        <v/>
      </c>
    </row>
    <row r="5330" spans="1:9" x14ac:dyDescent="0.2">
      <c r="A5330" t="str">
        <f t="shared" si="83"/>
        <v/>
      </c>
      <c r="B5330">
        <v>2021</v>
      </c>
      <c r="C5330" t="s">
        <v>1763</v>
      </c>
      <c r="D5330" t="s">
        <v>1765</v>
      </c>
      <c r="E5330" t="s">
        <v>1767</v>
      </c>
      <c r="F5330" s="5" t="s">
        <v>613</v>
      </c>
      <c r="G5330" s="5">
        <v>950000</v>
      </c>
      <c r="H5330" s="6">
        <v>2548427.5499999998</v>
      </c>
      <c r="I5330" t="str">
        <f>IFERROR(VLOOKUP(G5330,'LEAID Match'!$B$2:$C$427,2,FALSE),"")</f>
        <v/>
      </c>
    </row>
    <row r="5331" spans="1:9" x14ac:dyDescent="0.2">
      <c r="A5331" t="str">
        <f t="shared" si="83"/>
        <v/>
      </c>
      <c r="B5331">
        <v>2020</v>
      </c>
      <c r="C5331" t="s">
        <v>1763</v>
      </c>
      <c r="D5331" t="s">
        <v>1765</v>
      </c>
      <c r="E5331" t="s">
        <v>1767</v>
      </c>
      <c r="F5331" s="4" t="s">
        <v>613</v>
      </c>
      <c r="G5331" s="4">
        <v>950000</v>
      </c>
      <c r="H5331" s="10">
        <v>2447356.69</v>
      </c>
      <c r="I5331" t="str">
        <f>IFERROR(VLOOKUP(G5331,'LEAID Match'!$B$2:$C$427,2,FALSE),"")</f>
        <v/>
      </c>
    </row>
    <row r="5332" spans="1:9" x14ac:dyDescent="0.2">
      <c r="A5332" t="str">
        <f t="shared" si="83"/>
        <v/>
      </c>
      <c r="B5332">
        <v>2019</v>
      </c>
      <c r="C5332" t="s">
        <v>1763</v>
      </c>
      <c r="D5332" t="s">
        <v>1765</v>
      </c>
      <c r="E5332" t="s">
        <v>1767</v>
      </c>
      <c r="F5332" s="4" t="s">
        <v>613</v>
      </c>
      <c r="G5332" s="4">
        <v>950000</v>
      </c>
      <c r="H5332" s="10">
        <v>2328815.7799999998</v>
      </c>
      <c r="I5332" t="str">
        <f>IFERROR(VLOOKUP(G5332,'LEAID Match'!$B$2:$C$427,2,FALSE),"")</f>
        <v/>
      </c>
    </row>
    <row r="5333" spans="1:9" x14ac:dyDescent="0.2">
      <c r="A5333" t="str">
        <f t="shared" si="83"/>
        <v/>
      </c>
      <c r="B5333">
        <v>2018</v>
      </c>
      <c r="C5333" t="s">
        <v>1763</v>
      </c>
      <c r="D5333" t="s">
        <v>1765</v>
      </c>
      <c r="E5333" t="s">
        <v>1767</v>
      </c>
      <c r="F5333" s="4" t="s">
        <v>613</v>
      </c>
      <c r="G5333" s="4">
        <v>950000</v>
      </c>
      <c r="H5333" s="10">
        <v>2218038.5099999998</v>
      </c>
      <c r="I5333" t="str">
        <f>IFERROR(VLOOKUP(G5333,'LEAID Match'!$B$2:$C$427,2,FALSE),"")</f>
        <v/>
      </c>
    </row>
    <row r="5334" spans="1:9" x14ac:dyDescent="0.2">
      <c r="A5334" t="str">
        <f t="shared" si="83"/>
        <v/>
      </c>
      <c r="B5334">
        <v>2017</v>
      </c>
      <c r="C5334" t="s">
        <v>1763</v>
      </c>
      <c r="D5334" t="s">
        <v>1765</v>
      </c>
      <c r="E5334" t="s">
        <v>1767</v>
      </c>
      <c r="F5334" s="4" t="s">
        <v>613</v>
      </c>
      <c r="G5334" s="4">
        <v>950000</v>
      </c>
      <c r="H5334" s="10">
        <v>2114860.0499999998</v>
      </c>
      <c r="I5334" t="str">
        <f>IFERROR(VLOOKUP(G5334,'LEAID Match'!$B$2:$C$427,2,FALSE),"")</f>
        <v/>
      </c>
    </row>
    <row r="5335" spans="1:9" x14ac:dyDescent="0.2">
      <c r="A5335" t="str">
        <f t="shared" si="83"/>
        <v/>
      </c>
      <c r="B5335">
        <v>2016</v>
      </c>
      <c r="C5335" t="s">
        <v>1763</v>
      </c>
      <c r="D5335" t="s">
        <v>1765</v>
      </c>
      <c r="E5335" t="s">
        <v>1767</v>
      </c>
      <c r="F5335" s="4" t="s">
        <v>613</v>
      </c>
      <c r="G5335" s="4">
        <v>950000</v>
      </c>
      <c r="H5335" s="10">
        <v>2076177.05</v>
      </c>
      <c r="I5335" t="str">
        <f>IFERROR(VLOOKUP(G5335,'LEAID Match'!$B$2:$C$427,2,FALSE),"")</f>
        <v/>
      </c>
    </row>
    <row r="5336" spans="1:9" x14ac:dyDescent="0.2">
      <c r="A5336" t="str">
        <f t="shared" si="83"/>
        <v/>
      </c>
      <c r="B5336" s="14">
        <v>2015</v>
      </c>
      <c r="C5336" t="s">
        <v>1763</v>
      </c>
      <c r="D5336" t="s">
        <v>1765</v>
      </c>
      <c r="E5336" t="s">
        <v>1767</v>
      </c>
      <c r="F5336" s="14" t="s">
        <v>613</v>
      </c>
      <c r="G5336" s="14">
        <v>950000</v>
      </c>
      <c r="H5336" s="14">
        <v>2053743.41</v>
      </c>
      <c r="I5336" t="str">
        <f>IFERROR(VLOOKUP(G5336,'LEAID Match'!$B$2:$C$427,2,FALSE),"")</f>
        <v/>
      </c>
    </row>
    <row r="5337" spans="1:9" x14ac:dyDescent="0.2">
      <c r="A5337" t="str">
        <f t="shared" si="83"/>
        <v/>
      </c>
      <c r="B5337">
        <v>2023</v>
      </c>
      <c r="C5337" t="s">
        <v>1763</v>
      </c>
      <c r="D5337" t="s">
        <v>1765</v>
      </c>
      <c r="E5337" t="s">
        <v>1767</v>
      </c>
      <c r="F5337" s="5" t="s">
        <v>614</v>
      </c>
      <c r="G5337" s="5">
        <v>951000</v>
      </c>
      <c r="H5337" s="6">
        <v>3345845.93</v>
      </c>
      <c r="I5337" t="str">
        <f>IFERROR(VLOOKUP(G5337,'LEAID Match'!$B$2:$C$427,2,FALSE),"")</f>
        <v/>
      </c>
    </row>
    <row r="5338" spans="1:9" x14ac:dyDescent="0.2">
      <c r="A5338" t="str">
        <f t="shared" si="83"/>
        <v/>
      </c>
      <c r="B5338">
        <v>2022</v>
      </c>
      <c r="C5338" t="s">
        <v>1763</v>
      </c>
      <c r="D5338" t="s">
        <v>1765</v>
      </c>
      <c r="E5338" t="s">
        <v>1767</v>
      </c>
      <c r="F5338" s="5" t="s">
        <v>614</v>
      </c>
      <c r="G5338" s="5">
        <v>951000</v>
      </c>
      <c r="H5338" s="6">
        <v>3244047.31</v>
      </c>
      <c r="I5338" t="str">
        <f>IFERROR(VLOOKUP(G5338,'LEAID Match'!$B$2:$C$427,2,FALSE),"")</f>
        <v/>
      </c>
    </row>
    <row r="5339" spans="1:9" x14ac:dyDescent="0.2">
      <c r="A5339" t="str">
        <f t="shared" si="83"/>
        <v/>
      </c>
      <c r="B5339">
        <v>2021</v>
      </c>
      <c r="C5339" t="s">
        <v>1763</v>
      </c>
      <c r="D5339" t="s">
        <v>1765</v>
      </c>
      <c r="E5339" t="s">
        <v>1767</v>
      </c>
      <c r="F5339" s="5" t="s">
        <v>614</v>
      </c>
      <c r="G5339" s="5">
        <v>951000</v>
      </c>
      <c r="H5339" s="6">
        <v>3164438.81</v>
      </c>
      <c r="I5339" t="str">
        <f>IFERROR(VLOOKUP(G5339,'LEAID Match'!$B$2:$C$427,2,FALSE),"")</f>
        <v/>
      </c>
    </row>
    <row r="5340" spans="1:9" x14ac:dyDescent="0.2">
      <c r="A5340" t="str">
        <f t="shared" si="83"/>
        <v/>
      </c>
      <c r="B5340">
        <v>2020</v>
      </c>
      <c r="C5340" t="s">
        <v>1763</v>
      </c>
      <c r="D5340" t="s">
        <v>1765</v>
      </c>
      <c r="E5340" t="s">
        <v>1767</v>
      </c>
      <c r="F5340" s="4" t="s">
        <v>614</v>
      </c>
      <c r="G5340" s="4">
        <v>951000</v>
      </c>
      <c r="H5340" s="10">
        <v>3081678.06</v>
      </c>
      <c r="I5340" t="str">
        <f>IFERROR(VLOOKUP(G5340,'LEAID Match'!$B$2:$C$427,2,FALSE),"")</f>
        <v/>
      </c>
    </row>
    <row r="5341" spans="1:9" x14ac:dyDescent="0.2">
      <c r="A5341" t="str">
        <f t="shared" si="83"/>
        <v/>
      </c>
      <c r="B5341">
        <v>2019</v>
      </c>
      <c r="C5341" t="s">
        <v>1763</v>
      </c>
      <c r="D5341" t="s">
        <v>1765</v>
      </c>
      <c r="E5341" t="s">
        <v>1767</v>
      </c>
      <c r="F5341" s="4" t="s">
        <v>614</v>
      </c>
      <c r="G5341" s="4">
        <v>951000</v>
      </c>
      <c r="H5341" s="10">
        <v>2972388.99</v>
      </c>
      <c r="I5341" t="str">
        <f>IFERROR(VLOOKUP(G5341,'LEAID Match'!$B$2:$C$427,2,FALSE),"")</f>
        <v/>
      </c>
    </row>
    <row r="5342" spans="1:9" x14ac:dyDescent="0.2">
      <c r="A5342" t="str">
        <f t="shared" si="83"/>
        <v/>
      </c>
      <c r="B5342">
        <v>2018</v>
      </c>
      <c r="C5342" t="s">
        <v>1763</v>
      </c>
      <c r="D5342" t="s">
        <v>1765</v>
      </c>
      <c r="E5342" t="s">
        <v>1767</v>
      </c>
      <c r="F5342" s="4" t="s">
        <v>614</v>
      </c>
      <c r="G5342" s="4">
        <v>951000</v>
      </c>
      <c r="H5342" s="10">
        <v>2892875.71</v>
      </c>
      <c r="I5342" t="str">
        <f>IFERROR(VLOOKUP(G5342,'LEAID Match'!$B$2:$C$427,2,FALSE),"")</f>
        <v/>
      </c>
    </row>
    <row r="5343" spans="1:9" x14ac:dyDescent="0.2">
      <c r="A5343" t="str">
        <f t="shared" si="83"/>
        <v/>
      </c>
      <c r="B5343">
        <v>2017</v>
      </c>
      <c r="C5343" t="s">
        <v>1763</v>
      </c>
      <c r="D5343" t="s">
        <v>1765</v>
      </c>
      <c r="E5343" t="s">
        <v>1767</v>
      </c>
      <c r="F5343" s="4" t="s">
        <v>614</v>
      </c>
      <c r="G5343" s="4">
        <v>951000</v>
      </c>
      <c r="H5343" s="10">
        <v>2819672.17</v>
      </c>
      <c r="I5343" t="str">
        <f>IFERROR(VLOOKUP(G5343,'LEAID Match'!$B$2:$C$427,2,FALSE),"")</f>
        <v/>
      </c>
    </row>
    <row r="5344" spans="1:9" x14ac:dyDescent="0.2">
      <c r="A5344" t="str">
        <f t="shared" si="83"/>
        <v/>
      </c>
      <c r="B5344">
        <v>2016</v>
      </c>
      <c r="C5344" t="s">
        <v>1763</v>
      </c>
      <c r="D5344" t="s">
        <v>1765</v>
      </c>
      <c r="E5344" t="s">
        <v>1767</v>
      </c>
      <c r="F5344" s="4" t="s">
        <v>614</v>
      </c>
      <c r="G5344" s="4">
        <v>951000</v>
      </c>
      <c r="H5344" s="10">
        <v>2772841.48</v>
      </c>
      <c r="I5344" t="str">
        <f>IFERROR(VLOOKUP(G5344,'LEAID Match'!$B$2:$C$427,2,FALSE),"")</f>
        <v/>
      </c>
    </row>
    <row r="5345" spans="1:9" x14ac:dyDescent="0.2">
      <c r="A5345" t="str">
        <f t="shared" si="83"/>
        <v/>
      </c>
      <c r="B5345" s="14">
        <v>2015</v>
      </c>
      <c r="C5345" t="s">
        <v>1763</v>
      </c>
      <c r="D5345" t="s">
        <v>1765</v>
      </c>
      <c r="E5345" t="s">
        <v>1767</v>
      </c>
      <c r="F5345" s="14" t="s">
        <v>614</v>
      </c>
      <c r="G5345" s="14">
        <v>951000</v>
      </c>
      <c r="H5345" s="14">
        <v>2737201.48</v>
      </c>
      <c r="I5345" t="str">
        <f>IFERROR(VLOOKUP(G5345,'LEAID Match'!$B$2:$C$427,2,FALSE),"")</f>
        <v/>
      </c>
    </row>
    <row r="5346" spans="1:9" x14ac:dyDescent="0.2">
      <c r="A5346" t="str">
        <f t="shared" si="83"/>
        <v/>
      </c>
      <c r="B5346">
        <v>2023</v>
      </c>
      <c r="C5346" t="s">
        <v>1763</v>
      </c>
      <c r="D5346" t="s">
        <v>1765</v>
      </c>
      <c r="E5346" t="s">
        <v>1767</v>
      </c>
      <c r="F5346" s="5" t="s">
        <v>615</v>
      </c>
      <c r="G5346" s="5">
        <v>952000</v>
      </c>
      <c r="H5346" s="6">
        <v>727673.29</v>
      </c>
      <c r="I5346" t="str">
        <f>IFERROR(VLOOKUP(G5346,'LEAID Match'!$B$2:$C$427,2,FALSE),"")</f>
        <v/>
      </c>
    </row>
    <row r="5347" spans="1:9" x14ac:dyDescent="0.2">
      <c r="A5347" t="str">
        <f t="shared" si="83"/>
        <v/>
      </c>
      <c r="B5347">
        <v>2022</v>
      </c>
      <c r="C5347" t="s">
        <v>1763</v>
      </c>
      <c r="D5347" t="s">
        <v>1765</v>
      </c>
      <c r="E5347" t="s">
        <v>1767</v>
      </c>
      <c r="F5347" s="5" t="s">
        <v>615</v>
      </c>
      <c r="G5347" s="5">
        <v>952000</v>
      </c>
      <c r="H5347" s="6">
        <v>696494.65</v>
      </c>
      <c r="I5347" t="str">
        <f>IFERROR(VLOOKUP(G5347,'LEAID Match'!$B$2:$C$427,2,FALSE),"")</f>
        <v/>
      </c>
    </row>
    <row r="5348" spans="1:9" x14ac:dyDescent="0.2">
      <c r="A5348" t="str">
        <f t="shared" si="83"/>
        <v/>
      </c>
      <c r="B5348">
        <v>2021</v>
      </c>
      <c r="C5348" t="s">
        <v>1763</v>
      </c>
      <c r="D5348" t="s">
        <v>1765</v>
      </c>
      <c r="E5348" t="s">
        <v>1767</v>
      </c>
      <c r="F5348" s="5" t="s">
        <v>615</v>
      </c>
      <c r="G5348" s="5">
        <v>952000</v>
      </c>
      <c r="H5348" s="6">
        <v>683372.37</v>
      </c>
      <c r="I5348" t="str">
        <f>IFERROR(VLOOKUP(G5348,'LEAID Match'!$B$2:$C$427,2,FALSE),"")</f>
        <v/>
      </c>
    </row>
    <row r="5349" spans="1:9" x14ac:dyDescent="0.2">
      <c r="A5349" t="str">
        <f t="shared" si="83"/>
        <v/>
      </c>
      <c r="B5349">
        <v>2020</v>
      </c>
      <c r="C5349" t="s">
        <v>1763</v>
      </c>
      <c r="D5349" t="s">
        <v>1765</v>
      </c>
      <c r="E5349" t="s">
        <v>1767</v>
      </c>
      <c r="F5349" s="4" t="s">
        <v>615</v>
      </c>
      <c r="G5349" s="4">
        <v>952000</v>
      </c>
      <c r="H5349" s="10">
        <v>665342.77</v>
      </c>
      <c r="I5349" t="str">
        <f>IFERROR(VLOOKUP(G5349,'LEAID Match'!$B$2:$C$427,2,FALSE),"")</f>
        <v/>
      </c>
    </row>
    <row r="5350" spans="1:9" x14ac:dyDescent="0.2">
      <c r="A5350" t="str">
        <f t="shared" si="83"/>
        <v/>
      </c>
      <c r="B5350">
        <v>2019</v>
      </c>
      <c r="C5350" t="s">
        <v>1763</v>
      </c>
      <c r="D5350" t="s">
        <v>1765</v>
      </c>
      <c r="E5350" t="s">
        <v>1767</v>
      </c>
      <c r="F5350" s="4" t="s">
        <v>615</v>
      </c>
      <c r="G5350" s="4">
        <v>952000</v>
      </c>
      <c r="H5350" s="10">
        <v>647210.44999999995</v>
      </c>
      <c r="I5350" t="str">
        <f>IFERROR(VLOOKUP(G5350,'LEAID Match'!$B$2:$C$427,2,FALSE),"")</f>
        <v/>
      </c>
    </row>
    <row r="5351" spans="1:9" x14ac:dyDescent="0.2">
      <c r="A5351" t="str">
        <f t="shared" si="83"/>
        <v/>
      </c>
      <c r="B5351">
        <v>2018</v>
      </c>
      <c r="C5351" t="s">
        <v>1763</v>
      </c>
      <c r="D5351" t="s">
        <v>1765</v>
      </c>
      <c r="E5351" t="s">
        <v>1767</v>
      </c>
      <c r="F5351" s="4" t="s">
        <v>615</v>
      </c>
      <c r="G5351" s="4">
        <v>952000</v>
      </c>
      <c r="H5351" s="10">
        <v>621715.72</v>
      </c>
      <c r="I5351" t="str">
        <f>IFERROR(VLOOKUP(G5351,'LEAID Match'!$B$2:$C$427,2,FALSE),"")</f>
        <v/>
      </c>
    </row>
    <row r="5352" spans="1:9" x14ac:dyDescent="0.2">
      <c r="A5352" t="str">
        <f t="shared" si="83"/>
        <v/>
      </c>
      <c r="B5352">
        <v>2017</v>
      </c>
      <c r="C5352" t="s">
        <v>1763</v>
      </c>
      <c r="D5352" t="s">
        <v>1765</v>
      </c>
      <c r="E5352" t="s">
        <v>1767</v>
      </c>
      <c r="F5352" s="4" t="s">
        <v>615</v>
      </c>
      <c r="G5352" s="4">
        <v>952000</v>
      </c>
      <c r="H5352" s="10">
        <v>601914.42000000004</v>
      </c>
      <c r="I5352" t="str">
        <f>IFERROR(VLOOKUP(G5352,'LEAID Match'!$B$2:$C$427,2,FALSE),"")</f>
        <v/>
      </c>
    </row>
    <row r="5353" spans="1:9" x14ac:dyDescent="0.2">
      <c r="A5353" t="str">
        <f t="shared" si="83"/>
        <v/>
      </c>
      <c r="B5353">
        <v>2016</v>
      </c>
      <c r="C5353" t="s">
        <v>1763</v>
      </c>
      <c r="D5353" t="s">
        <v>1765</v>
      </c>
      <c r="E5353" t="s">
        <v>1767</v>
      </c>
      <c r="F5353" s="4" t="s">
        <v>615</v>
      </c>
      <c r="G5353" s="4">
        <v>952000</v>
      </c>
      <c r="H5353" s="10">
        <v>591973.56999999995</v>
      </c>
      <c r="I5353" t="str">
        <f>IFERROR(VLOOKUP(G5353,'LEAID Match'!$B$2:$C$427,2,FALSE),"")</f>
        <v/>
      </c>
    </row>
    <row r="5354" spans="1:9" x14ac:dyDescent="0.2">
      <c r="A5354" t="str">
        <f t="shared" si="83"/>
        <v/>
      </c>
      <c r="B5354" s="14">
        <v>2015</v>
      </c>
      <c r="C5354" t="s">
        <v>1763</v>
      </c>
      <c r="D5354" t="s">
        <v>1765</v>
      </c>
      <c r="E5354" t="s">
        <v>1767</v>
      </c>
      <c r="F5354" s="14" t="s">
        <v>615</v>
      </c>
      <c r="G5354" s="14">
        <v>952000</v>
      </c>
      <c r="H5354" s="14">
        <v>589374.73</v>
      </c>
      <c r="I5354" t="str">
        <f>IFERROR(VLOOKUP(G5354,'LEAID Match'!$B$2:$C$427,2,FALSE),"")</f>
        <v/>
      </c>
    </row>
    <row r="5355" spans="1:9" x14ac:dyDescent="0.2">
      <c r="A5355" t="str">
        <f t="shared" si="83"/>
        <v/>
      </c>
      <c r="B5355">
        <v>2023</v>
      </c>
      <c r="C5355" t="s">
        <v>1763</v>
      </c>
      <c r="D5355" t="s">
        <v>1765</v>
      </c>
      <c r="E5355" t="s">
        <v>1767</v>
      </c>
      <c r="F5355" s="5" t="s">
        <v>616</v>
      </c>
      <c r="G5355" s="5">
        <v>953000</v>
      </c>
      <c r="H5355" s="6">
        <v>1772131.5</v>
      </c>
      <c r="I5355" t="str">
        <f>IFERROR(VLOOKUP(G5355,'LEAID Match'!$B$2:$C$427,2,FALSE),"")</f>
        <v/>
      </c>
    </row>
    <row r="5356" spans="1:9" x14ac:dyDescent="0.2">
      <c r="A5356" t="str">
        <f t="shared" si="83"/>
        <v/>
      </c>
      <c r="B5356">
        <v>2022</v>
      </c>
      <c r="C5356" t="s">
        <v>1763</v>
      </c>
      <c r="D5356" t="s">
        <v>1765</v>
      </c>
      <c r="E5356" t="s">
        <v>1767</v>
      </c>
      <c r="F5356" s="5" t="s">
        <v>616</v>
      </c>
      <c r="G5356" s="5">
        <v>953000</v>
      </c>
      <c r="H5356" s="6">
        <v>1760134.57</v>
      </c>
      <c r="I5356" t="str">
        <f>IFERROR(VLOOKUP(G5356,'LEAID Match'!$B$2:$C$427,2,FALSE),"")</f>
        <v/>
      </c>
    </row>
    <row r="5357" spans="1:9" x14ac:dyDescent="0.2">
      <c r="A5357" t="str">
        <f t="shared" si="83"/>
        <v/>
      </c>
      <c r="B5357">
        <v>2021</v>
      </c>
      <c r="C5357" t="s">
        <v>1763</v>
      </c>
      <c r="D5357" t="s">
        <v>1765</v>
      </c>
      <c r="E5357" t="s">
        <v>1767</v>
      </c>
      <c r="F5357" s="5" t="s">
        <v>616</v>
      </c>
      <c r="G5357" s="5">
        <v>953000</v>
      </c>
      <c r="H5357" s="6">
        <v>1724218.14</v>
      </c>
      <c r="I5357" t="str">
        <f>IFERROR(VLOOKUP(G5357,'LEAID Match'!$B$2:$C$427,2,FALSE),"")</f>
        <v/>
      </c>
    </row>
    <row r="5358" spans="1:9" x14ac:dyDescent="0.2">
      <c r="A5358" t="str">
        <f t="shared" si="83"/>
        <v/>
      </c>
      <c r="B5358">
        <v>2020</v>
      </c>
      <c r="C5358" t="s">
        <v>1763</v>
      </c>
      <c r="D5358" t="s">
        <v>1765</v>
      </c>
      <c r="E5358" t="s">
        <v>1767</v>
      </c>
      <c r="F5358" s="4" t="s">
        <v>616</v>
      </c>
      <c r="G5358" s="4">
        <v>953000</v>
      </c>
      <c r="H5358" s="10">
        <v>1671613.81</v>
      </c>
      <c r="I5358" t="str">
        <f>IFERROR(VLOOKUP(G5358,'LEAID Match'!$B$2:$C$427,2,FALSE),"")</f>
        <v/>
      </c>
    </row>
    <row r="5359" spans="1:9" x14ac:dyDescent="0.2">
      <c r="A5359" t="str">
        <f t="shared" si="83"/>
        <v/>
      </c>
      <c r="B5359">
        <v>2019</v>
      </c>
      <c r="C5359" t="s">
        <v>1763</v>
      </c>
      <c r="D5359" t="s">
        <v>1765</v>
      </c>
      <c r="E5359" t="s">
        <v>1767</v>
      </c>
      <c r="F5359" s="4" t="s">
        <v>616</v>
      </c>
      <c r="G5359" s="4">
        <v>953000</v>
      </c>
      <c r="H5359" s="10">
        <v>1597413.45</v>
      </c>
      <c r="I5359" t="str">
        <f>IFERROR(VLOOKUP(G5359,'LEAID Match'!$B$2:$C$427,2,FALSE),"")</f>
        <v/>
      </c>
    </row>
    <row r="5360" spans="1:9" x14ac:dyDescent="0.2">
      <c r="A5360" t="str">
        <f t="shared" si="83"/>
        <v/>
      </c>
      <c r="B5360">
        <v>2018</v>
      </c>
      <c r="C5360" t="s">
        <v>1763</v>
      </c>
      <c r="D5360" t="s">
        <v>1765</v>
      </c>
      <c r="E5360" t="s">
        <v>1767</v>
      </c>
      <c r="F5360" s="4" t="s">
        <v>616</v>
      </c>
      <c r="G5360" s="4">
        <v>953000</v>
      </c>
      <c r="H5360" s="10">
        <v>1554565.46</v>
      </c>
      <c r="I5360" t="str">
        <f>IFERROR(VLOOKUP(G5360,'LEAID Match'!$B$2:$C$427,2,FALSE),"")</f>
        <v/>
      </c>
    </row>
    <row r="5361" spans="1:9" x14ac:dyDescent="0.2">
      <c r="A5361" t="str">
        <f t="shared" si="83"/>
        <v/>
      </c>
      <c r="B5361">
        <v>2017</v>
      </c>
      <c r="C5361" t="s">
        <v>1763</v>
      </c>
      <c r="D5361" t="s">
        <v>1765</v>
      </c>
      <c r="E5361" t="s">
        <v>1767</v>
      </c>
      <c r="F5361" s="4" t="s">
        <v>616</v>
      </c>
      <c r="G5361" s="4">
        <v>953000</v>
      </c>
      <c r="H5361" s="10">
        <v>1506269.82</v>
      </c>
      <c r="I5361" t="str">
        <f>IFERROR(VLOOKUP(G5361,'LEAID Match'!$B$2:$C$427,2,FALSE),"")</f>
        <v/>
      </c>
    </row>
    <row r="5362" spans="1:9" x14ac:dyDescent="0.2">
      <c r="A5362" t="str">
        <f t="shared" si="83"/>
        <v/>
      </c>
      <c r="B5362">
        <v>2016</v>
      </c>
      <c r="C5362" t="s">
        <v>1763</v>
      </c>
      <c r="D5362" t="s">
        <v>1765</v>
      </c>
      <c r="E5362" t="s">
        <v>1767</v>
      </c>
      <c r="F5362" s="4" t="s">
        <v>616</v>
      </c>
      <c r="G5362" s="4">
        <v>953000</v>
      </c>
      <c r="H5362" s="10">
        <v>1451835.95</v>
      </c>
      <c r="I5362" t="str">
        <f>IFERROR(VLOOKUP(G5362,'LEAID Match'!$B$2:$C$427,2,FALSE),"")</f>
        <v/>
      </c>
    </row>
    <row r="5363" spans="1:9" x14ac:dyDescent="0.2">
      <c r="A5363" t="str">
        <f t="shared" si="83"/>
        <v/>
      </c>
      <c r="B5363" s="14">
        <v>2015</v>
      </c>
      <c r="C5363" t="s">
        <v>1763</v>
      </c>
      <c r="D5363" t="s">
        <v>1765</v>
      </c>
      <c r="E5363" t="s">
        <v>1767</v>
      </c>
      <c r="F5363" s="14" t="s">
        <v>616</v>
      </c>
      <c r="G5363" s="14">
        <v>953000</v>
      </c>
      <c r="H5363" s="14">
        <v>1399445.38</v>
      </c>
      <c r="I5363" t="str">
        <f>IFERROR(VLOOKUP(G5363,'LEAID Match'!$B$2:$C$427,2,FALSE),"")</f>
        <v/>
      </c>
    </row>
    <row r="5364" spans="1:9" x14ac:dyDescent="0.2">
      <c r="A5364" t="str">
        <f t="shared" si="83"/>
        <v/>
      </c>
      <c r="B5364">
        <v>2023</v>
      </c>
      <c r="C5364" t="s">
        <v>1763</v>
      </c>
      <c r="D5364" t="s">
        <v>1765</v>
      </c>
      <c r="E5364" t="s">
        <v>1767</v>
      </c>
      <c r="F5364" s="5" t="s">
        <v>617</v>
      </c>
      <c r="G5364" s="5">
        <v>954000</v>
      </c>
      <c r="H5364" s="6">
        <v>864257.78</v>
      </c>
      <c r="I5364" t="str">
        <f>IFERROR(VLOOKUP(G5364,'LEAID Match'!$B$2:$C$427,2,FALSE),"")</f>
        <v/>
      </c>
    </row>
    <row r="5365" spans="1:9" x14ac:dyDescent="0.2">
      <c r="A5365" t="str">
        <f t="shared" si="83"/>
        <v/>
      </c>
      <c r="B5365">
        <v>2022</v>
      </c>
      <c r="C5365" t="s">
        <v>1763</v>
      </c>
      <c r="D5365" t="s">
        <v>1765</v>
      </c>
      <c r="E5365" t="s">
        <v>1767</v>
      </c>
      <c r="F5365" s="5" t="s">
        <v>617</v>
      </c>
      <c r="G5365" s="5">
        <v>954000</v>
      </c>
      <c r="H5365" s="6">
        <v>827218.2</v>
      </c>
      <c r="I5365" t="str">
        <f>IFERROR(VLOOKUP(G5365,'LEAID Match'!$B$2:$C$427,2,FALSE),"")</f>
        <v/>
      </c>
    </row>
    <row r="5366" spans="1:9" x14ac:dyDescent="0.2">
      <c r="A5366" t="str">
        <f t="shared" si="83"/>
        <v/>
      </c>
      <c r="B5366">
        <v>2021</v>
      </c>
      <c r="C5366" t="s">
        <v>1763</v>
      </c>
      <c r="D5366" t="s">
        <v>1765</v>
      </c>
      <c r="E5366" t="s">
        <v>1767</v>
      </c>
      <c r="F5366" s="5" t="s">
        <v>617</v>
      </c>
      <c r="G5366" s="5">
        <v>954000</v>
      </c>
      <c r="H5366" s="6">
        <v>791843.04</v>
      </c>
      <c r="I5366" t="str">
        <f>IFERROR(VLOOKUP(G5366,'LEAID Match'!$B$2:$C$427,2,FALSE),"")</f>
        <v/>
      </c>
    </row>
    <row r="5367" spans="1:9" x14ac:dyDescent="0.2">
      <c r="A5367" t="str">
        <f t="shared" si="83"/>
        <v/>
      </c>
      <c r="B5367">
        <v>2020</v>
      </c>
      <c r="C5367" t="s">
        <v>1763</v>
      </c>
      <c r="D5367" t="s">
        <v>1765</v>
      </c>
      <c r="E5367" t="s">
        <v>1767</v>
      </c>
      <c r="F5367" s="4" t="s">
        <v>617</v>
      </c>
      <c r="G5367" s="4">
        <v>954000</v>
      </c>
      <c r="H5367" s="10">
        <v>762628.36</v>
      </c>
      <c r="I5367" t="str">
        <f>IFERROR(VLOOKUP(G5367,'LEAID Match'!$B$2:$C$427,2,FALSE),"")</f>
        <v/>
      </c>
    </row>
    <row r="5368" spans="1:9" x14ac:dyDescent="0.2">
      <c r="A5368" t="str">
        <f t="shared" si="83"/>
        <v/>
      </c>
      <c r="B5368">
        <v>2019</v>
      </c>
      <c r="C5368" t="s">
        <v>1763</v>
      </c>
      <c r="D5368" t="s">
        <v>1765</v>
      </c>
      <c r="E5368" t="s">
        <v>1767</v>
      </c>
      <c r="F5368" s="4" t="s">
        <v>617</v>
      </c>
      <c r="G5368" s="4">
        <v>954000</v>
      </c>
      <c r="H5368" s="10">
        <v>726073.94</v>
      </c>
      <c r="I5368" t="str">
        <f>IFERROR(VLOOKUP(G5368,'LEAID Match'!$B$2:$C$427,2,FALSE),"")</f>
        <v/>
      </c>
    </row>
    <row r="5369" spans="1:9" x14ac:dyDescent="0.2">
      <c r="A5369" t="str">
        <f t="shared" si="83"/>
        <v/>
      </c>
      <c r="B5369">
        <v>2018</v>
      </c>
      <c r="C5369" t="s">
        <v>1763</v>
      </c>
      <c r="D5369" t="s">
        <v>1765</v>
      </c>
      <c r="E5369" t="s">
        <v>1767</v>
      </c>
      <c r="F5369" s="4" t="s">
        <v>617</v>
      </c>
      <c r="G5369" s="4">
        <v>954000</v>
      </c>
      <c r="H5369" s="10">
        <v>697374.94</v>
      </c>
      <c r="I5369" t="str">
        <f>IFERROR(VLOOKUP(G5369,'LEAID Match'!$B$2:$C$427,2,FALSE),"")</f>
        <v/>
      </c>
    </row>
    <row r="5370" spans="1:9" x14ac:dyDescent="0.2">
      <c r="A5370" t="str">
        <f t="shared" si="83"/>
        <v/>
      </c>
      <c r="B5370">
        <v>2017</v>
      </c>
      <c r="C5370" t="s">
        <v>1763</v>
      </c>
      <c r="D5370" t="s">
        <v>1765</v>
      </c>
      <c r="E5370" t="s">
        <v>1767</v>
      </c>
      <c r="F5370" s="4" t="s">
        <v>617</v>
      </c>
      <c r="G5370" s="4">
        <v>954000</v>
      </c>
      <c r="H5370" s="10">
        <v>671424.61</v>
      </c>
      <c r="I5370" t="str">
        <f>IFERROR(VLOOKUP(G5370,'LEAID Match'!$B$2:$C$427,2,FALSE),"")</f>
        <v/>
      </c>
    </row>
    <row r="5371" spans="1:9" x14ac:dyDescent="0.2">
      <c r="A5371" t="str">
        <f t="shared" si="83"/>
        <v/>
      </c>
      <c r="B5371">
        <v>2016</v>
      </c>
      <c r="C5371" t="s">
        <v>1763</v>
      </c>
      <c r="D5371" t="s">
        <v>1765</v>
      </c>
      <c r="E5371" t="s">
        <v>1767</v>
      </c>
      <c r="F5371" s="4" t="s">
        <v>617</v>
      </c>
      <c r="G5371" s="4">
        <v>954000</v>
      </c>
      <c r="H5371" s="10">
        <v>645333.59</v>
      </c>
      <c r="I5371" t="str">
        <f>IFERROR(VLOOKUP(G5371,'LEAID Match'!$B$2:$C$427,2,FALSE),"")</f>
        <v/>
      </c>
    </row>
    <row r="5372" spans="1:9" x14ac:dyDescent="0.2">
      <c r="A5372" t="str">
        <f t="shared" si="83"/>
        <v/>
      </c>
      <c r="B5372" s="14">
        <v>2015</v>
      </c>
      <c r="C5372" t="s">
        <v>1763</v>
      </c>
      <c r="D5372" t="s">
        <v>1765</v>
      </c>
      <c r="E5372" t="s">
        <v>1767</v>
      </c>
      <c r="F5372" s="14" t="s">
        <v>617</v>
      </c>
      <c r="G5372" s="14">
        <v>954000</v>
      </c>
      <c r="H5372" s="14">
        <v>630259.94999999995</v>
      </c>
      <c r="I5372" t="str">
        <f>IFERROR(VLOOKUP(G5372,'LEAID Match'!$B$2:$C$427,2,FALSE),"")</f>
        <v/>
      </c>
    </row>
    <row r="5373" spans="1:9" x14ac:dyDescent="0.2">
      <c r="A5373" t="str">
        <f t="shared" si="83"/>
        <v/>
      </c>
      <c r="B5373">
        <v>2023</v>
      </c>
      <c r="C5373" t="s">
        <v>1763</v>
      </c>
      <c r="D5373" t="s">
        <v>1765</v>
      </c>
      <c r="E5373" t="s">
        <v>1767</v>
      </c>
      <c r="F5373" s="5" t="s">
        <v>618</v>
      </c>
      <c r="G5373" s="5">
        <v>955000</v>
      </c>
      <c r="H5373" s="6">
        <v>3107444.53</v>
      </c>
      <c r="I5373" t="str">
        <f>IFERROR(VLOOKUP(G5373,'LEAID Match'!$B$2:$C$427,2,FALSE),"")</f>
        <v/>
      </c>
    </row>
    <row r="5374" spans="1:9" x14ac:dyDescent="0.2">
      <c r="A5374" t="str">
        <f t="shared" si="83"/>
        <v/>
      </c>
      <c r="B5374">
        <v>2022</v>
      </c>
      <c r="C5374" t="s">
        <v>1763</v>
      </c>
      <c r="D5374" t="s">
        <v>1765</v>
      </c>
      <c r="E5374" t="s">
        <v>1767</v>
      </c>
      <c r="F5374" s="5" t="s">
        <v>618</v>
      </c>
      <c r="G5374" s="5">
        <v>955000</v>
      </c>
      <c r="H5374" s="6">
        <v>2914850</v>
      </c>
      <c r="I5374" t="str">
        <f>IFERROR(VLOOKUP(G5374,'LEAID Match'!$B$2:$C$427,2,FALSE),"")</f>
        <v/>
      </c>
    </row>
    <row r="5375" spans="1:9" x14ac:dyDescent="0.2">
      <c r="A5375" t="str">
        <f t="shared" si="83"/>
        <v/>
      </c>
      <c r="B5375">
        <v>2021</v>
      </c>
      <c r="C5375" t="s">
        <v>1763</v>
      </c>
      <c r="D5375" t="s">
        <v>1765</v>
      </c>
      <c r="E5375" t="s">
        <v>1767</v>
      </c>
      <c r="F5375" s="5" t="s">
        <v>618</v>
      </c>
      <c r="G5375" s="5">
        <v>955000</v>
      </c>
      <c r="H5375" s="6">
        <v>2780922.74</v>
      </c>
      <c r="I5375" t="str">
        <f>IFERROR(VLOOKUP(G5375,'LEAID Match'!$B$2:$C$427,2,FALSE),"")</f>
        <v/>
      </c>
    </row>
    <row r="5376" spans="1:9" x14ac:dyDescent="0.2">
      <c r="A5376" t="str">
        <f t="shared" si="83"/>
        <v/>
      </c>
      <c r="B5376">
        <v>2020</v>
      </c>
      <c r="C5376" t="s">
        <v>1763</v>
      </c>
      <c r="D5376" t="s">
        <v>1765</v>
      </c>
      <c r="E5376" t="s">
        <v>1767</v>
      </c>
      <c r="F5376" s="4" t="s">
        <v>618</v>
      </c>
      <c r="G5376" s="4">
        <v>955000</v>
      </c>
      <c r="H5376" s="10">
        <v>2676863.31</v>
      </c>
      <c r="I5376" t="str">
        <f>IFERROR(VLOOKUP(G5376,'LEAID Match'!$B$2:$C$427,2,FALSE),"")</f>
        <v/>
      </c>
    </row>
    <row r="5377" spans="1:9" x14ac:dyDescent="0.2">
      <c r="A5377" t="str">
        <f t="shared" si="83"/>
        <v/>
      </c>
      <c r="B5377">
        <v>2019</v>
      </c>
      <c r="C5377" t="s">
        <v>1763</v>
      </c>
      <c r="D5377" t="s">
        <v>1765</v>
      </c>
      <c r="E5377" t="s">
        <v>1767</v>
      </c>
      <c r="F5377" s="4" t="s">
        <v>618</v>
      </c>
      <c r="G5377" s="4">
        <v>955000</v>
      </c>
      <c r="H5377" s="10">
        <v>2606353.77</v>
      </c>
      <c r="I5377" t="str">
        <f>IFERROR(VLOOKUP(G5377,'LEAID Match'!$B$2:$C$427,2,FALSE),"")</f>
        <v/>
      </c>
    </row>
    <row r="5378" spans="1:9" x14ac:dyDescent="0.2">
      <c r="A5378" t="str">
        <f t="shared" si="83"/>
        <v/>
      </c>
      <c r="B5378">
        <v>2018</v>
      </c>
      <c r="C5378" t="s">
        <v>1763</v>
      </c>
      <c r="D5378" t="s">
        <v>1765</v>
      </c>
      <c r="E5378" t="s">
        <v>1767</v>
      </c>
      <c r="F5378" s="4" t="s">
        <v>618</v>
      </c>
      <c r="G5378" s="4">
        <v>955000</v>
      </c>
      <c r="H5378" s="10">
        <v>2542337.0499999998</v>
      </c>
      <c r="I5378" t="str">
        <f>IFERROR(VLOOKUP(G5378,'LEAID Match'!$B$2:$C$427,2,FALSE),"")</f>
        <v/>
      </c>
    </row>
    <row r="5379" spans="1:9" x14ac:dyDescent="0.2">
      <c r="A5379" t="str">
        <f t="shared" ref="A5379:A5442" si="84">I5379</f>
        <v/>
      </c>
      <c r="B5379">
        <v>2017</v>
      </c>
      <c r="C5379" t="s">
        <v>1763</v>
      </c>
      <c r="D5379" t="s">
        <v>1765</v>
      </c>
      <c r="E5379" t="s">
        <v>1767</v>
      </c>
      <c r="F5379" s="4" t="s">
        <v>618</v>
      </c>
      <c r="G5379" s="4">
        <v>955000</v>
      </c>
      <c r="H5379" s="10">
        <v>2502737.7799999998</v>
      </c>
      <c r="I5379" t="str">
        <f>IFERROR(VLOOKUP(G5379,'LEAID Match'!$B$2:$C$427,2,FALSE),"")</f>
        <v/>
      </c>
    </row>
    <row r="5380" spans="1:9" x14ac:dyDescent="0.2">
      <c r="A5380" t="str">
        <f t="shared" si="84"/>
        <v/>
      </c>
      <c r="B5380">
        <v>2016</v>
      </c>
      <c r="C5380" t="s">
        <v>1763</v>
      </c>
      <c r="D5380" t="s">
        <v>1765</v>
      </c>
      <c r="E5380" t="s">
        <v>1767</v>
      </c>
      <c r="F5380" s="4" t="s">
        <v>618</v>
      </c>
      <c r="G5380" s="4">
        <v>955000</v>
      </c>
      <c r="H5380" s="10">
        <v>2530632.71</v>
      </c>
      <c r="I5380" t="str">
        <f>IFERROR(VLOOKUP(G5380,'LEAID Match'!$B$2:$C$427,2,FALSE),"")</f>
        <v/>
      </c>
    </row>
    <row r="5381" spans="1:9" x14ac:dyDescent="0.2">
      <c r="A5381" t="str">
        <f t="shared" si="84"/>
        <v/>
      </c>
      <c r="B5381" s="14">
        <v>2015</v>
      </c>
      <c r="C5381" t="s">
        <v>1763</v>
      </c>
      <c r="D5381" t="s">
        <v>1765</v>
      </c>
      <c r="E5381" t="s">
        <v>1767</v>
      </c>
      <c r="F5381" s="14" t="s">
        <v>618</v>
      </c>
      <c r="G5381" s="14">
        <v>955000</v>
      </c>
      <c r="H5381" s="14">
        <v>2552861.2400000002</v>
      </c>
      <c r="I5381" t="str">
        <f>IFERROR(VLOOKUP(G5381,'LEAID Match'!$B$2:$C$427,2,FALSE),"")</f>
        <v/>
      </c>
    </row>
    <row r="5382" spans="1:9" x14ac:dyDescent="0.2">
      <c r="A5382" t="str">
        <f t="shared" si="84"/>
        <v/>
      </c>
      <c r="B5382">
        <v>2023</v>
      </c>
      <c r="C5382" t="s">
        <v>1763</v>
      </c>
      <c r="D5382" t="s">
        <v>1765</v>
      </c>
      <c r="E5382" t="s">
        <v>1767</v>
      </c>
      <c r="F5382" s="5" t="s">
        <v>619</v>
      </c>
      <c r="G5382" s="5">
        <v>956000</v>
      </c>
      <c r="H5382" s="6">
        <v>7380858.2300000004</v>
      </c>
      <c r="I5382" t="str">
        <f>IFERROR(VLOOKUP(G5382,'LEAID Match'!$B$2:$C$427,2,FALSE),"")</f>
        <v/>
      </c>
    </row>
    <row r="5383" spans="1:9" x14ac:dyDescent="0.2">
      <c r="A5383" t="str">
        <f t="shared" si="84"/>
        <v/>
      </c>
      <c r="B5383">
        <v>2022</v>
      </c>
      <c r="C5383" t="s">
        <v>1763</v>
      </c>
      <c r="D5383" t="s">
        <v>1765</v>
      </c>
      <c r="E5383" t="s">
        <v>1767</v>
      </c>
      <c r="F5383" s="5" t="s">
        <v>619</v>
      </c>
      <c r="G5383" s="5">
        <v>956000</v>
      </c>
      <c r="H5383" s="6">
        <v>6998239.4699999997</v>
      </c>
      <c r="I5383" t="str">
        <f>IFERROR(VLOOKUP(G5383,'LEAID Match'!$B$2:$C$427,2,FALSE),"")</f>
        <v/>
      </c>
    </row>
    <row r="5384" spans="1:9" x14ac:dyDescent="0.2">
      <c r="A5384" t="str">
        <f t="shared" si="84"/>
        <v/>
      </c>
      <c r="B5384">
        <v>2021</v>
      </c>
      <c r="C5384" t="s">
        <v>1763</v>
      </c>
      <c r="D5384" t="s">
        <v>1765</v>
      </c>
      <c r="E5384" t="s">
        <v>1767</v>
      </c>
      <c r="F5384" s="5" t="s">
        <v>619</v>
      </c>
      <c r="G5384" s="5">
        <v>956000</v>
      </c>
      <c r="H5384" s="6">
        <v>6876293.46</v>
      </c>
      <c r="I5384" t="str">
        <f>IFERROR(VLOOKUP(G5384,'LEAID Match'!$B$2:$C$427,2,FALSE),"")</f>
        <v/>
      </c>
    </row>
    <row r="5385" spans="1:9" x14ac:dyDescent="0.2">
      <c r="A5385" t="str">
        <f t="shared" si="84"/>
        <v/>
      </c>
      <c r="B5385">
        <v>2020</v>
      </c>
      <c r="C5385" t="s">
        <v>1763</v>
      </c>
      <c r="D5385" t="s">
        <v>1765</v>
      </c>
      <c r="E5385" t="s">
        <v>1767</v>
      </c>
      <c r="F5385" s="4" t="s">
        <v>619</v>
      </c>
      <c r="G5385" s="4">
        <v>956000</v>
      </c>
      <c r="H5385" s="10">
        <v>6643674.0199999996</v>
      </c>
      <c r="I5385" t="str">
        <f>IFERROR(VLOOKUP(G5385,'LEAID Match'!$B$2:$C$427,2,FALSE),"")</f>
        <v/>
      </c>
    </row>
    <row r="5386" spans="1:9" x14ac:dyDescent="0.2">
      <c r="A5386" t="str">
        <f t="shared" si="84"/>
        <v/>
      </c>
      <c r="B5386">
        <v>2019</v>
      </c>
      <c r="C5386" t="s">
        <v>1763</v>
      </c>
      <c r="D5386" t="s">
        <v>1765</v>
      </c>
      <c r="E5386" t="s">
        <v>1767</v>
      </c>
      <c r="F5386" s="4" t="s">
        <v>619</v>
      </c>
      <c r="G5386" s="4">
        <v>956000</v>
      </c>
      <c r="H5386" s="10">
        <v>6454026.04</v>
      </c>
      <c r="I5386" t="str">
        <f>IFERROR(VLOOKUP(G5386,'LEAID Match'!$B$2:$C$427,2,FALSE),"")</f>
        <v/>
      </c>
    </row>
    <row r="5387" spans="1:9" x14ac:dyDescent="0.2">
      <c r="A5387" t="str">
        <f t="shared" si="84"/>
        <v/>
      </c>
      <c r="B5387">
        <v>2018</v>
      </c>
      <c r="C5387" t="s">
        <v>1763</v>
      </c>
      <c r="D5387" t="s">
        <v>1765</v>
      </c>
      <c r="E5387" t="s">
        <v>1767</v>
      </c>
      <c r="F5387" s="4" t="s">
        <v>619</v>
      </c>
      <c r="G5387" s="4">
        <v>956000</v>
      </c>
      <c r="H5387" s="10">
        <v>6155154.0199999996</v>
      </c>
      <c r="I5387" t="str">
        <f>IFERROR(VLOOKUP(G5387,'LEAID Match'!$B$2:$C$427,2,FALSE),"")</f>
        <v/>
      </c>
    </row>
    <row r="5388" spans="1:9" x14ac:dyDescent="0.2">
      <c r="A5388" t="str">
        <f t="shared" si="84"/>
        <v/>
      </c>
      <c r="B5388">
        <v>2017</v>
      </c>
      <c r="C5388" t="s">
        <v>1763</v>
      </c>
      <c r="D5388" t="s">
        <v>1765</v>
      </c>
      <c r="E5388" t="s">
        <v>1767</v>
      </c>
      <c r="F5388" s="4" t="s">
        <v>619</v>
      </c>
      <c r="G5388" s="4">
        <v>956000</v>
      </c>
      <c r="H5388" s="10">
        <v>5981269.6299999999</v>
      </c>
      <c r="I5388" t="str">
        <f>IFERROR(VLOOKUP(G5388,'LEAID Match'!$B$2:$C$427,2,FALSE),"")</f>
        <v/>
      </c>
    </row>
    <row r="5389" spans="1:9" x14ac:dyDescent="0.2">
      <c r="A5389" t="str">
        <f t="shared" si="84"/>
        <v/>
      </c>
      <c r="B5389">
        <v>2016</v>
      </c>
      <c r="C5389" t="s">
        <v>1763</v>
      </c>
      <c r="D5389" t="s">
        <v>1765</v>
      </c>
      <c r="E5389" t="s">
        <v>1767</v>
      </c>
      <c r="F5389" s="4" t="s">
        <v>619</v>
      </c>
      <c r="G5389" s="4">
        <v>956000</v>
      </c>
      <c r="H5389" s="10">
        <v>5909517.1699999999</v>
      </c>
      <c r="I5389" t="str">
        <f>IFERROR(VLOOKUP(G5389,'LEAID Match'!$B$2:$C$427,2,FALSE),"")</f>
        <v/>
      </c>
    </row>
    <row r="5390" spans="1:9" x14ac:dyDescent="0.2">
      <c r="A5390" t="str">
        <f t="shared" si="84"/>
        <v/>
      </c>
      <c r="B5390" s="14">
        <v>2015</v>
      </c>
      <c r="C5390" t="s">
        <v>1763</v>
      </c>
      <c r="D5390" t="s">
        <v>1765</v>
      </c>
      <c r="E5390" t="s">
        <v>1767</v>
      </c>
      <c r="F5390" s="14" t="s">
        <v>619</v>
      </c>
      <c r="G5390" s="14">
        <v>956000</v>
      </c>
      <c r="H5390" s="14">
        <v>5861507.71</v>
      </c>
      <c r="I5390" t="str">
        <f>IFERROR(VLOOKUP(G5390,'LEAID Match'!$B$2:$C$427,2,FALSE),"")</f>
        <v/>
      </c>
    </row>
    <row r="5391" spans="1:9" x14ac:dyDescent="0.2">
      <c r="A5391" t="str">
        <f t="shared" si="84"/>
        <v/>
      </c>
      <c r="B5391">
        <v>2023</v>
      </c>
      <c r="C5391" t="s">
        <v>1763</v>
      </c>
      <c r="D5391" t="s">
        <v>1765</v>
      </c>
      <c r="E5391" t="s">
        <v>1767</v>
      </c>
      <c r="F5391" s="5" t="s">
        <v>620</v>
      </c>
      <c r="G5391" s="5">
        <v>957000</v>
      </c>
      <c r="H5391" s="6">
        <v>4684433.3499999996</v>
      </c>
      <c r="I5391" t="str">
        <f>IFERROR(VLOOKUP(G5391,'LEAID Match'!$B$2:$C$427,2,FALSE),"")</f>
        <v/>
      </c>
    </row>
    <row r="5392" spans="1:9" x14ac:dyDescent="0.2">
      <c r="A5392" t="str">
        <f t="shared" si="84"/>
        <v/>
      </c>
      <c r="B5392">
        <v>2022</v>
      </c>
      <c r="C5392" t="s">
        <v>1763</v>
      </c>
      <c r="D5392" t="s">
        <v>1765</v>
      </c>
      <c r="E5392" t="s">
        <v>1767</v>
      </c>
      <c r="F5392" s="5" t="s">
        <v>620</v>
      </c>
      <c r="G5392" s="5">
        <v>957000</v>
      </c>
      <c r="H5392" s="6">
        <v>4486079.01</v>
      </c>
      <c r="I5392" t="str">
        <f>IFERROR(VLOOKUP(G5392,'LEAID Match'!$B$2:$C$427,2,FALSE),"")</f>
        <v/>
      </c>
    </row>
    <row r="5393" spans="1:9" x14ac:dyDescent="0.2">
      <c r="A5393" t="str">
        <f t="shared" si="84"/>
        <v/>
      </c>
      <c r="B5393">
        <v>2021</v>
      </c>
      <c r="C5393" t="s">
        <v>1763</v>
      </c>
      <c r="D5393" t="s">
        <v>1765</v>
      </c>
      <c r="E5393" t="s">
        <v>1767</v>
      </c>
      <c r="F5393" s="5" t="s">
        <v>620</v>
      </c>
      <c r="G5393" s="5">
        <v>957000</v>
      </c>
      <c r="H5393" s="6">
        <v>4385853</v>
      </c>
      <c r="I5393" t="str">
        <f>IFERROR(VLOOKUP(G5393,'LEAID Match'!$B$2:$C$427,2,FALSE),"")</f>
        <v/>
      </c>
    </row>
    <row r="5394" spans="1:9" x14ac:dyDescent="0.2">
      <c r="A5394" t="str">
        <f t="shared" si="84"/>
        <v/>
      </c>
      <c r="B5394">
        <v>2020</v>
      </c>
      <c r="C5394" t="s">
        <v>1763</v>
      </c>
      <c r="D5394" t="s">
        <v>1765</v>
      </c>
      <c r="E5394" t="s">
        <v>1767</v>
      </c>
      <c r="F5394" s="4" t="s">
        <v>620</v>
      </c>
      <c r="G5394" s="4">
        <v>957000</v>
      </c>
      <c r="H5394" s="10">
        <v>4251429.5199999996</v>
      </c>
      <c r="I5394" t="str">
        <f>IFERROR(VLOOKUP(G5394,'LEAID Match'!$B$2:$C$427,2,FALSE),"")</f>
        <v/>
      </c>
    </row>
    <row r="5395" spans="1:9" x14ac:dyDescent="0.2">
      <c r="A5395" t="str">
        <f t="shared" si="84"/>
        <v/>
      </c>
      <c r="B5395">
        <v>2019</v>
      </c>
      <c r="C5395" t="s">
        <v>1763</v>
      </c>
      <c r="D5395" t="s">
        <v>1765</v>
      </c>
      <c r="E5395" t="s">
        <v>1767</v>
      </c>
      <c r="F5395" s="4" t="s">
        <v>620</v>
      </c>
      <c r="G5395" s="4">
        <v>957000</v>
      </c>
      <c r="H5395" s="10">
        <v>4095859.9</v>
      </c>
      <c r="I5395" t="str">
        <f>IFERROR(VLOOKUP(G5395,'LEAID Match'!$B$2:$C$427,2,FALSE),"")</f>
        <v/>
      </c>
    </row>
    <row r="5396" spans="1:9" x14ac:dyDescent="0.2">
      <c r="A5396" t="str">
        <f t="shared" si="84"/>
        <v/>
      </c>
      <c r="B5396">
        <v>2018</v>
      </c>
      <c r="C5396" t="s">
        <v>1763</v>
      </c>
      <c r="D5396" t="s">
        <v>1765</v>
      </c>
      <c r="E5396" t="s">
        <v>1767</v>
      </c>
      <c r="F5396" s="4" t="s">
        <v>620</v>
      </c>
      <c r="G5396" s="4">
        <v>957000</v>
      </c>
      <c r="H5396" s="10">
        <v>3938229.84</v>
      </c>
      <c r="I5396" t="str">
        <f>IFERROR(VLOOKUP(G5396,'LEAID Match'!$B$2:$C$427,2,FALSE),"")</f>
        <v/>
      </c>
    </row>
    <row r="5397" spans="1:9" x14ac:dyDescent="0.2">
      <c r="A5397" t="str">
        <f t="shared" si="84"/>
        <v/>
      </c>
      <c r="B5397">
        <v>2017</v>
      </c>
      <c r="C5397" t="s">
        <v>1763</v>
      </c>
      <c r="D5397" t="s">
        <v>1765</v>
      </c>
      <c r="E5397" t="s">
        <v>1767</v>
      </c>
      <c r="F5397" s="4" t="s">
        <v>620</v>
      </c>
      <c r="G5397" s="4">
        <v>957000</v>
      </c>
      <c r="H5397" s="10">
        <v>3839613.93</v>
      </c>
      <c r="I5397" t="str">
        <f>IFERROR(VLOOKUP(G5397,'LEAID Match'!$B$2:$C$427,2,FALSE),"")</f>
        <v/>
      </c>
    </row>
    <row r="5398" spans="1:9" x14ac:dyDescent="0.2">
      <c r="A5398" t="str">
        <f t="shared" si="84"/>
        <v/>
      </c>
      <c r="B5398">
        <v>2016</v>
      </c>
      <c r="C5398" t="s">
        <v>1763</v>
      </c>
      <c r="D5398" t="s">
        <v>1765</v>
      </c>
      <c r="E5398" t="s">
        <v>1767</v>
      </c>
      <c r="F5398" s="4" t="s">
        <v>620</v>
      </c>
      <c r="G5398" s="4">
        <v>957000</v>
      </c>
      <c r="H5398" s="10">
        <v>3774473.39</v>
      </c>
      <c r="I5398" t="str">
        <f>IFERROR(VLOOKUP(G5398,'LEAID Match'!$B$2:$C$427,2,FALSE),"")</f>
        <v/>
      </c>
    </row>
    <row r="5399" spans="1:9" x14ac:dyDescent="0.2">
      <c r="A5399" t="str">
        <f t="shared" si="84"/>
        <v/>
      </c>
      <c r="B5399" s="14">
        <v>2015</v>
      </c>
      <c r="C5399" t="s">
        <v>1763</v>
      </c>
      <c r="D5399" t="s">
        <v>1765</v>
      </c>
      <c r="E5399" t="s">
        <v>1767</v>
      </c>
      <c r="F5399" s="14" t="s">
        <v>620</v>
      </c>
      <c r="G5399" s="14">
        <v>957000</v>
      </c>
      <c r="H5399" s="14">
        <v>3725915.42</v>
      </c>
      <c r="I5399" t="str">
        <f>IFERROR(VLOOKUP(G5399,'LEAID Match'!$B$2:$C$427,2,FALSE),"")</f>
        <v/>
      </c>
    </row>
    <row r="5400" spans="1:9" x14ac:dyDescent="0.2">
      <c r="A5400" t="str">
        <f t="shared" si="84"/>
        <v/>
      </c>
      <c r="B5400">
        <v>2023</v>
      </c>
      <c r="C5400" t="s">
        <v>1763</v>
      </c>
      <c r="D5400" t="s">
        <v>1765</v>
      </c>
      <c r="E5400" t="s">
        <v>1767</v>
      </c>
      <c r="F5400" s="5" t="s">
        <v>621</v>
      </c>
      <c r="G5400" s="5">
        <v>958000</v>
      </c>
      <c r="H5400" s="6">
        <v>2456162.16</v>
      </c>
      <c r="I5400" t="str">
        <f>IFERROR(VLOOKUP(G5400,'LEAID Match'!$B$2:$C$427,2,FALSE),"")</f>
        <v/>
      </c>
    </row>
    <row r="5401" spans="1:9" x14ac:dyDescent="0.2">
      <c r="A5401" t="str">
        <f t="shared" si="84"/>
        <v/>
      </c>
      <c r="B5401">
        <v>2022</v>
      </c>
      <c r="C5401" t="s">
        <v>1763</v>
      </c>
      <c r="D5401" t="s">
        <v>1765</v>
      </c>
      <c r="E5401" t="s">
        <v>1767</v>
      </c>
      <c r="F5401" s="5" t="s">
        <v>621</v>
      </c>
      <c r="G5401" s="5">
        <v>958000</v>
      </c>
      <c r="H5401" s="6">
        <v>2338840.5</v>
      </c>
      <c r="I5401" t="str">
        <f>IFERROR(VLOOKUP(G5401,'LEAID Match'!$B$2:$C$427,2,FALSE),"")</f>
        <v/>
      </c>
    </row>
    <row r="5402" spans="1:9" x14ac:dyDescent="0.2">
      <c r="A5402" t="str">
        <f t="shared" si="84"/>
        <v/>
      </c>
      <c r="B5402">
        <v>2021</v>
      </c>
      <c r="C5402" t="s">
        <v>1763</v>
      </c>
      <c r="D5402" t="s">
        <v>1765</v>
      </c>
      <c r="E5402" t="s">
        <v>1767</v>
      </c>
      <c r="F5402" s="5" t="s">
        <v>621</v>
      </c>
      <c r="G5402" s="5">
        <v>958000</v>
      </c>
      <c r="H5402" s="6">
        <v>2225513.0699999998</v>
      </c>
      <c r="I5402" t="str">
        <f>IFERROR(VLOOKUP(G5402,'LEAID Match'!$B$2:$C$427,2,FALSE),"")</f>
        <v/>
      </c>
    </row>
    <row r="5403" spans="1:9" x14ac:dyDescent="0.2">
      <c r="A5403" t="str">
        <f t="shared" si="84"/>
        <v/>
      </c>
      <c r="B5403">
        <v>2020</v>
      </c>
      <c r="C5403" t="s">
        <v>1763</v>
      </c>
      <c r="D5403" t="s">
        <v>1765</v>
      </c>
      <c r="E5403" t="s">
        <v>1767</v>
      </c>
      <c r="F5403" s="4" t="s">
        <v>621</v>
      </c>
      <c r="G5403" s="4">
        <v>958000</v>
      </c>
      <c r="H5403" s="10">
        <v>2129216.5299999998</v>
      </c>
      <c r="I5403" t="str">
        <f>IFERROR(VLOOKUP(G5403,'LEAID Match'!$B$2:$C$427,2,FALSE),"")</f>
        <v/>
      </c>
    </row>
    <row r="5404" spans="1:9" x14ac:dyDescent="0.2">
      <c r="A5404" t="str">
        <f t="shared" si="84"/>
        <v/>
      </c>
      <c r="B5404">
        <v>2019</v>
      </c>
      <c r="C5404" t="s">
        <v>1763</v>
      </c>
      <c r="D5404" t="s">
        <v>1765</v>
      </c>
      <c r="E5404" t="s">
        <v>1767</v>
      </c>
      <c r="F5404" s="4" t="s">
        <v>621</v>
      </c>
      <c r="G5404" s="4">
        <v>958000</v>
      </c>
      <c r="H5404" s="10">
        <v>2019377.14</v>
      </c>
      <c r="I5404" t="str">
        <f>IFERROR(VLOOKUP(G5404,'LEAID Match'!$B$2:$C$427,2,FALSE),"")</f>
        <v/>
      </c>
    </row>
    <row r="5405" spans="1:9" x14ac:dyDescent="0.2">
      <c r="A5405" t="str">
        <f t="shared" si="84"/>
        <v/>
      </c>
      <c r="B5405">
        <v>2018</v>
      </c>
      <c r="C5405" t="s">
        <v>1763</v>
      </c>
      <c r="D5405" t="s">
        <v>1765</v>
      </c>
      <c r="E5405" t="s">
        <v>1767</v>
      </c>
      <c r="F5405" s="4" t="s">
        <v>621</v>
      </c>
      <c r="G5405" s="4">
        <v>958000</v>
      </c>
      <c r="H5405" s="10">
        <v>1942172.63</v>
      </c>
      <c r="I5405" t="str">
        <f>IFERROR(VLOOKUP(G5405,'LEAID Match'!$B$2:$C$427,2,FALSE),"")</f>
        <v/>
      </c>
    </row>
    <row r="5406" spans="1:9" x14ac:dyDescent="0.2">
      <c r="A5406" t="str">
        <f t="shared" si="84"/>
        <v/>
      </c>
      <c r="B5406">
        <v>2017</v>
      </c>
      <c r="C5406" t="s">
        <v>1763</v>
      </c>
      <c r="D5406" t="s">
        <v>1765</v>
      </c>
      <c r="E5406" t="s">
        <v>1767</v>
      </c>
      <c r="F5406" s="4" t="s">
        <v>621</v>
      </c>
      <c r="G5406" s="4">
        <v>958000</v>
      </c>
      <c r="H5406" s="10">
        <v>1886661.7</v>
      </c>
      <c r="I5406" t="str">
        <f>IFERROR(VLOOKUP(G5406,'LEAID Match'!$B$2:$C$427,2,FALSE),"")</f>
        <v/>
      </c>
    </row>
    <row r="5407" spans="1:9" x14ac:dyDescent="0.2">
      <c r="A5407" t="str">
        <f t="shared" si="84"/>
        <v/>
      </c>
      <c r="B5407">
        <v>2016</v>
      </c>
      <c r="C5407" t="s">
        <v>1763</v>
      </c>
      <c r="D5407" t="s">
        <v>1765</v>
      </c>
      <c r="E5407" t="s">
        <v>1767</v>
      </c>
      <c r="F5407" s="4" t="s">
        <v>621</v>
      </c>
      <c r="G5407" s="4">
        <v>958000</v>
      </c>
      <c r="H5407" s="10">
        <v>1853432.8</v>
      </c>
      <c r="I5407" t="str">
        <f>IFERROR(VLOOKUP(G5407,'LEAID Match'!$B$2:$C$427,2,FALSE),"")</f>
        <v/>
      </c>
    </row>
    <row r="5408" spans="1:9" x14ac:dyDescent="0.2">
      <c r="A5408" t="str">
        <f t="shared" si="84"/>
        <v/>
      </c>
      <c r="B5408" s="14">
        <v>2015</v>
      </c>
      <c r="C5408" t="s">
        <v>1763</v>
      </c>
      <c r="D5408" t="s">
        <v>1765</v>
      </c>
      <c r="E5408" t="s">
        <v>1767</v>
      </c>
      <c r="F5408" s="14" t="s">
        <v>621</v>
      </c>
      <c r="G5408" s="14">
        <v>958000</v>
      </c>
      <c r="H5408" s="14">
        <v>1836913.43</v>
      </c>
      <c r="I5408" t="str">
        <f>IFERROR(VLOOKUP(G5408,'LEAID Match'!$B$2:$C$427,2,FALSE),"")</f>
        <v/>
      </c>
    </row>
    <row r="5409" spans="1:9" x14ac:dyDescent="0.2">
      <c r="A5409" t="str">
        <f t="shared" si="84"/>
        <v/>
      </c>
      <c r="B5409">
        <v>2023</v>
      </c>
      <c r="C5409" t="s">
        <v>1763</v>
      </c>
      <c r="D5409" t="s">
        <v>1765</v>
      </c>
      <c r="E5409" t="s">
        <v>1767</v>
      </c>
      <c r="F5409" s="5" t="s">
        <v>622</v>
      </c>
      <c r="G5409" s="5">
        <v>959000</v>
      </c>
      <c r="H5409" s="6">
        <v>202918.02</v>
      </c>
      <c r="I5409" t="str">
        <f>IFERROR(VLOOKUP(G5409,'LEAID Match'!$B$2:$C$427,2,FALSE),"")</f>
        <v/>
      </c>
    </row>
    <row r="5410" spans="1:9" x14ac:dyDescent="0.2">
      <c r="A5410" t="str">
        <f t="shared" si="84"/>
        <v/>
      </c>
      <c r="B5410">
        <v>2022</v>
      </c>
      <c r="C5410" t="s">
        <v>1763</v>
      </c>
      <c r="D5410" t="s">
        <v>1765</v>
      </c>
      <c r="E5410" t="s">
        <v>1767</v>
      </c>
      <c r="F5410" s="5" t="s">
        <v>622</v>
      </c>
      <c r="G5410" s="5">
        <v>959000</v>
      </c>
      <c r="H5410" s="6">
        <v>238239.79</v>
      </c>
      <c r="I5410" t="str">
        <f>IFERROR(VLOOKUP(G5410,'LEAID Match'!$B$2:$C$427,2,FALSE),"")</f>
        <v/>
      </c>
    </row>
    <row r="5411" spans="1:9" x14ac:dyDescent="0.2">
      <c r="A5411" t="str">
        <f t="shared" si="84"/>
        <v/>
      </c>
      <c r="B5411">
        <v>2021</v>
      </c>
      <c r="C5411" t="s">
        <v>1763</v>
      </c>
      <c r="D5411" t="s">
        <v>1765</v>
      </c>
      <c r="E5411" t="s">
        <v>1767</v>
      </c>
      <c r="F5411" s="5" t="s">
        <v>622</v>
      </c>
      <c r="G5411" s="5">
        <v>959000</v>
      </c>
      <c r="H5411" s="6">
        <v>246849.79</v>
      </c>
      <c r="I5411" t="str">
        <f>IFERROR(VLOOKUP(G5411,'LEAID Match'!$B$2:$C$427,2,FALSE),"")</f>
        <v/>
      </c>
    </row>
    <row r="5412" spans="1:9" x14ac:dyDescent="0.2">
      <c r="A5412" t="str">
        <f t="shared" si="84"/>
        <v/>
      </c>
      <c r="B5412">
        <v>2020</v>
      </c>
      <c r="C5412" t="s">
        <v>1763</v>
      </c>
      <c r="D5412" t="s">
        <v>1765</v>
      </c>
      <c r="E5412" t="s">
        <v>1767</v>
      </c>
      <c r="F5412" s="4" t="s">
        <v>622</v>
      </c>
      <c r="G5412" s="4">
        <v>959000</v>
      </c>
      <c r="H5412" s="10">
        <v>241885.81</v>
      </c>
      <c r="I5412" t="str">
        <f>IFERROR(VLOOKUP(G5412,'LEAID Match'!$B$2:$C$427,2,FALSE),"")</f>
        <v/>
      </c>
    </row>
    <row r="5413" spans="1:9" x14ac:dyDescent="0.2">
      <c r="A5413" t="str">
        <f t="shared" si="84"/>
        <v/>
      </c>
      <c r="B5413">
        <v>2019</v>
      </c>
      <c r="C5413" t="s">
        <v>1763</v>
      </c>
      <c r="D5413" t="s">
        <v>1765</v>
      </c>
      <c r="E5413" t="s">
        <v>1767</v>
      </c>
      <c r="F5413" s="4" t="s">
        <v>622</v>
      </c>
      <c r="G5413" s="4">
        <v>959000</v>
      </c>
      <c r="H5413" s="10">
        <v>234371.8</v>
      </c>
      <c r="I5413" t="str">
        <f>IFERROR(VLOOKUP(G5413,'LEAID Match'!$B$2:$C$427,2,FALSE),"")</f>
        <v/>
      </c>
    </row>
    <row r="5414" spans="1:9" x14ac:dyDescent="0.2">
      <c r="A5414" t="str">
        <f t="shared" si="84"/>
        <v/>
      </c>
      <c r="B5414">
        <v>2018</v>
      </c>
      <c r="C5414" t="s">
        <v>1763</v>
      </c>
      <c r="D5414" t="s">
        <v>1765</v>
      </c>
      <c r="E5414" t="s">
        <v>1767</v>
      </c>
      <c r="F5414" s="4" t="s">
        <v>622</v>
      </c>
      <c r="G5414" s="4">
        <v>959000</v>
      </c>
      <c r="H5414" s="10">
        <v>230942.26</v>
      </c>
      <c r="I5414" t="str">
        <f>IFERROR(VLOOKUP(G5414,'LEAID Match'!$B$2:$C$427,2,FALSE),"")</f>
        <v/>
      </c>
    </row>
    <row r="5415" spans="1:9" x14ac:dyDescent="0.2">
      <c r="A5415" t="str">
        <f t="shared" si="84"/>
        <v/>
      </c>
      <c r="B5415">
        <v>2017</v>
      </c>
      <c r="C5415" t="s">
        <v>1763</v>
      </c>
      <c r="D5415" t="s">
        <v>1765</v>
      </c>
      <c r="E5415" t="s">
        <v>1767</v>
      </c>
      <c r="F5415" s="4" t="s">
        <v>622</v>
      </c>
      <c r="G5415" s="4">
        <v>959000</v>
      </c>
      <c r="H5415" s="10">
        <v>234272.2</v>
      </c>
      <c r="I5415" t="str">
        <f>IFERROR(VLOOKUP(G5415,'LEAID Match'!$B$2:$C$427,2,FALSE),"")</f>
        <v/>
      </c>
    </row>
    <row r="5416" spans="1:9" x14ac:dyDescent="0.2">
      <c r="A5416" t="str">
        <f t="shared" si="84"/>
        <v/>
      </c>
      <c r="B5416">
        <v>2016</v>
      </c>
      <c r="C5416" t="s">
        <v>1763</v>
      </c>
      <c r="D5416" t="s">
        <v>1765</v>
      </c>
      <c r="E5416" t="s">
        <v>1767</v>
      </c>
      <c r="F5416" s="4" t="s">
        <v>622</v>
      </c>
      <c r="G5416" s="4">
        <v>959000</v>
      </c>
      <c r="H5416" s="10">
        <v>241478.95</v>
      </c>
      <c r="I5416" t="str">
        <f>IFERROR(VLOOKUP(G5416,'LEAID Match'!$B$2:$C$427,2,FALSE),"")</f>
        <v/>
      </c>
    </row>
    <row r="5417" spans="1:9" x14ac:dyDescent="0.2">
      <c r="A5417" t="str">
        <f t="shared" si="84"/>
        <v/>
      </c>
      <c r="B5417" s="14">
        <v>2015</v>
      </c>
      <c r="C5417" t="s">
        <v>1763</v>
      </c>
      <c r="D5417" t="s">
        <v>1765</v>
      </c>
      <c r="E5417" t="s">
        <v>1767</v>
      </c>
      <c r="F5417" s="14" t="s">
        <v>622</v>
      </c>
      <c r="G5417" s="14">
        <v>959000</v>
      </c>
      <c r="H5417" s="14">
        <v>247071.61</v>
      </c>
      <c r="I5417" t="str">
        <f>IFERROR(VLOOKUP(G5417,'LEAID Match'!$B$2:$C$427,2,FALSE),"")</f>
        <v/>
      </c>
    </row>
    <row r="5418" spans="1:9" x14ac:dyDescent="0.2">
      <c r="A5418" t="str">
        <f t="shared" si="84"/>
        <v/>
      </c>
      <c r="B5418">
        <v>2023</v>
      </c>
      <c r="C5418" t="s">
        <v>1763</v>
      </c>
      <c r="D5418" t="s">
        <v>1765</v>
      </c>
      <c r="E5418" t="s">
        <v>1767</v>
      </c>
      <c r="F5418" s="5" t="s">
        <v>623</v>
      </c>
      <c r="G5418" s="5">
        <v>960000</v>
      </c>
      <c r="H5418" s="6">
        <v>495110.54</v>
      </c>
      <c r="I5418" t="str">
        <f>IFERROR(VLOOKUP(G5418,'LEAID Match'!$B$2:$C$427,2,FALSE),"")</f>
        <v/>
      </c>
    </row>
    <row r="5419" spans="1:9" x14ac:dyDescent="0.2">
      <c r="A5419" t="str">
        <f t="shared" si="84"/>
        <v/>
      </c>
      <c r="B5419">
        <v>2022</v>
      </c>
      <c r="C5419" t="s">
        <v>1763</v>
      </c>
      <c r="D5419" t="s">
        <v>1765</v>
      </c>
      <c r="E5419" t="s">
        <v>1767</v>
      </c>
      <c r="F5419" s="5" t="s">
        <v>623</v>
      </c>
      <c r="G5419" s="5">
        <v>960000</v>
      </c>
      <c r="H5419" s="6">
        <v>481211.78</v>
      </c>
      <c r="I5419" t="str">
        <f>IFERROR(VLOOKUP(G5419,'LEAID Match'!$B$2:$C$427,2,FALSE),"")</f>
        <v/>
      </c>
    </row>
    <row r="5420" spans="1:9" x14ac:dyDescent="0.2">
      <c r="A5420" t="str">
        <f t="shared" si="84"/>
        <v/>
      </c>
      <c r="B5420">
        <v>2021</v>
      </c>
      <c r="C5420" t="s">
        <v>1763</v>
      </c>
      <c r="D5420" t="s">
        <v>1765</v>
      </c>
      <c r="E5420" t="s">
        <v>1767</v>
      </c>
      <c r="F5420" s="5" t="s">
        <v>623</v>
      </c>
      <c r="G5420" s="5">
        <v>960000</v>
      </c>
      <c r="H5420" s="6">
        <v>462700.54</v>
      </c>
      <c r="I5420" t="str">
        <f>IFERROR(VLOOKUP(G5420,'LEAID Match'!$B$2:$C$427,2,FALSE),"")</f>
        <v/>
      </c>
    </row>
    <row r="5421" spans="1:9" x14ac:dyDescent="0.2">
      <c r="A5421" t="str">
        <f t="shared" si="84"/>
        <v/>
      </c>
      <c r="B5421">
        <v>2020</v>
      </c>
      <c r="C5421" t="s">
        <v>1763</v>
      </c>
      <c r="D5421" t="s">
        <v>1765</v>
      </c>
      <c r="E5421" t="s">
        <v>1767</v>
      </c>
      <c r="F5421" s="4" t="s">
        <v>623</v>
      </c>
      <c r="G5421" s="4">
        <v>960000</v>
      </c>
      <c r="H5421" s="10">
        <v>441621.96</v>
      </c>
      <c r="I5421" t="str">
        <f>IFERROR(VLOOKUP(G5421,'LEAID Match'!$B$2:$C$427,2,FALSE),"")</f>
        <v/>
      </c>
    </row>
    <row r="5422" spans="1:9" x14ac:dyDescent="0.2">
      <c r="A5422" t="str">
        <f t="shared" si="84"/>
        <v/>
      </c>
      <c r="B5422">
        <v>2019</v>
      </c>
      <c r="C5422" t="s">
        <v>1763</v>
      </c>
      <c r="D5422" t="s">
        <v>1765</v>
      </c>
      <c r="E5422" t="s">
        <v>1767</v>
      </c>
      <c r="F5422" s="4" t="s">
        <v>623</v>
      </c>
      <c r="G5422" s="4">
        <v>960000</v>
      </c>
      <c r="H5422" s="10">
        <v>427062.76</v>
      </c>
      <c r="I5422" t="str">
        <f>IFERROR(VLOOKUP(G5422,'LEAID Match'!$B$2:$C$427,2,FALSE),"")</f>
        <v/>
      </c>
    </row>
    <row r="5423" spans="1:9" x14ac:dyDescent="0.2">
      <c r="A5423" t="str">
        <f t="shared" si="84"/>
        <v/>
      </c>
      <c r="B5423">
        <v>2018</v>
      </c>
      <c r="C5423" t="s">
        <v>1763</v>
      </c>
      <c r="D5423" t="s">
        <v>1765</v>
      </c>
      <c r="E5423" t="s">
        <v>1767</v>
      </c>
      <c r="F5423" s="4" t="s">
        <v>623</v>
      </c>
      <c r="G5423" s="4">
        <v>960000</v>
      </c>
      <c r="H5423" s="10">
        <v>411642.15</v>
      </c>
      <c r="I5423" t="str">
        <f>IFERROR(VLOOKUP(G5423,'LEAID Match'!$B$2:$C$427,2,FALSE),"")</f>
        <v/>
      </c>
    </row>
    <row r="5424" spans="1:9" x14ac:dyDescent="0.2">
      <c r="A5424" t="str">
        <f t="shared" si="84"/>
        <v/>
      </c>
      <c r="B5424">
        <v>2017</v>
      </c>
      <c r="C5424" t="s">
        <v>1763</v>
      </c>
      <c r="D5424" t="s">
        <v>1765</v>
      </c>
      <c r="E5424" t="s">
        <v>1767</v>
      </c>
      <c r="F5424" s="4" t="s">
        <v>623</v>
      </c>
      <c r="G5424" s="4">
        <v>960000</v>
      </c>
      <c r="H5424" s="10">
        <v>399785.96</v>
      </c>
      <c r="I5424" t="str">
        <f>IFERROR(VLOOKUP(G5424,'LEAID Match'!$B$2:$C$427,2,FALSE),"")</f>
        <v/>
      </c>
    </row>
    <row r="5425" spans="1:9" x14ac:dyDescent="0.2">
      <c r="A5425" t="str">
        <f t="shared" si="84"/>
        <v/>
      </c>
      <c r="B5425">
        <v>2016</v>
      </c>
      <c r="C5425" t="s">
        <v>1763</v>
      </c>
      <c r="D5425" t="s">
        <v>1765</v>
      </c>
      <c r="E5425" t="s">
        <v>1767</v>
      </c>
      <c r="F5425" s="4" t="s">
        <v>623</v>
      </c>
      <c r="G5425" s="4">
        <v>960000</v>
      </c>
      <c r="H5425" s="10">
        <v>384515.13</v>
      </c>
      <c r="I5425" t="str">
        <f>IFERROR(VLOOKUP(G5425,'LEAID Match'!$B$2:$C$427,2,FALSE),"")</f>
        <v/>
      </c>
    </row>
    <row r="5426" spans="1:9" x14ac:dyDescent="0.2">
      <c r="A5426" t="str">
        <f t="shared" si="84"/>
        <v/>
      </c>
      <c r="B5426" s="14">
        <v>2015</v>
      </c>
      <c r="C5426" t="s">
        <v>1763</v>
      </c>
      <c r="D5426" t="s">
        <v>1765</v>
      </c>
      <c r="E5426" t="s">
        <v>1767</v>
      </c>
      <c r="F5426" s="14" t="s">
        <v>623</v>
      </c>
      <c r="G5426" s="14">
        <v>960000</v>
      </c>
      <c r="H5426" s="14">
        <v>375702.42</v>
      </c>
      <c r="I5426" t="str">
        <f>IFERROR(VLOOKUP(G5426,'LEAID Match'!$B$2:$C$427,2,FALSE),"")</f>
        <v/>
      </c>
    </row>
    <row r="5427" spans="1:9" x14ac:dyDescent="0.2">
      <c r="A5427" t="str">
        <f t="shared" si="84"/>
        <v/>
      </c>
      <c r="B5427">
        <v>2023</v>
      </c>
      <c r="C5427" t="s">
        <v>1763</v>
      </c>
      <c r="D5427" t="s">
        <v>1765</v>
      </c>
      <c r="E5427" t="s">
        <v>1767</v>
      </c>
      <c r="F5427" s="5" t="s">
        <v>624</v>
      </c>
      <c r="G5427" s="5">
        <v>961000</v>
      </c>
      <c r="H5427" s="6">
        <v>4591934.87</v>
      </c>
      <c r="I5427" t="str">
        <f>IFERROR(VLOOKUP(G5427,'LEAID Match'!$B$2:$C$427,2,FALSE),"")</f>
        <v/>
      </c>
    </row>
    <row r="5428" spans="1:9" x14ac:dyDescent="0.2">
      <c r="A5428" t="str">
        <f t="shared" si="84"/>
        <v/>
      </c>
      <c r="B5428">
        <v>2022</v>
      </c>
      <c r="C5428" t="s">
        <v>1763</v>
      </c>
      <c r="D5428" t="s">
        <v>1765</v>
      </c>
      <c r="E5428" t="s">
        <v>1767</v>
      </c>
      <c r="F5428" s="5" t="s">
        <v>624</v>
      </c>
      <c r="G5428" s="5">
        <v>961000</v>
      </c>
      <c r="H5428" s="6">
        <v>4346982.45</v>
      </c>
      <c r="I5428" t="str">
        <f>IFERROR(VLOOKUP(G5428,'LEAID Match'!$B$2:$C$427,2,FALSE),"")</f>
        <v/>
      </c>
    </row>
    <row r="5429" spans="1:9" x14ac:dyDescent="0.2">
      <c r="A5429" t="str">
        <f t="shared" si="84"/>
        <v/>
      </c>
      <c r="B5429">
        <v>2021</v>
      </c>
      <c r="C5429" t="s">
        <v>1763</v>
      </c>
      <c r="D5429" t="s">
        <v>1765</v>
      </c>
      <c r="E5429" t="s">
        <v>1767</v>
      </c>
      <c r="F5429" s="5" t="s">
        <v>624</v>
      </c>
      <c r="G5429" s="5">
        <v>961000</v>
      </c>
      <c r="H5429" s="6">
        <v>4177682.32</v>
      </c>
      <c r="I5429" t="str">
        <f>IFERROR(VLOOKUP(G5429,'LEAID Match'!$B$2:$C$427,2,FALSE),"")</f>
        <v/>
      </c>
    </row>
    <row r="5430" spans="1:9" x14ac:dyDescent="0.2">
      <c r="A5430" t="str">
        <f t="shared" si="84"/>
        <v/>
      </c>
      <c r="B5430">
        <v>2020</v>
      </c>
      <c r="C5430" t="s">
        <v>1763</v>
      </c>
      <c r="D5430" t="s">
        <v>1765</v>
      </c>
      <c r="E5430" t="s">
        <v>1767</v>
      </c>
      <c r="F5430" s="4" t="s">
        <v>624</v>
      </c>
      <c r="G5430" s="4">
        <v>961000</v>
      </c>
      <c r="H5430" s="10">
        <v>4021716.16</v>
      </c>
      <c r="I5430" t="str">
        <f>IFERROR(VLOOKUP(G5430,'LEAID Match'!$B$2:$C$427,2,FALSE),"")</f>
        <v/>
      </c>
    </row>
    <row r="5431" spans="1:9" x14ac:dyDescent="0.2">
      <c r="A5431" t="str">
        <f t="shared" si="84"/>
        <v/>
      </c>
      <c r="B5431">
        <v>2019</v>
      </c>
      <c r="C5431" t="s">
        <v>1763</v>
      </c>
      <c r="D5431" t="s">
        <v>1765</v>
      </c>
      <c r="E5431" t="s">
        <v>1767</v>
      </c>
      <c r="F5431" s="4" t="s">
        <v>624</v>
      </c>
      <c r="G5431" s="4">
        <v>961000</v>
      </c>
      <c r="H5431" s="10">
        <v>3866252.75</v>
      </c>
      <c r="I5431" t="str">
        <f>IFERROR(VLOOKUP(G5431,'LEAID Match'!$B$2:$C$427,2,FALSE),"")</f>
        <v/>
      </c>
    </row>
    <row r="5432" spans="1:9" x14ac:dyDescent="0.2">
      <c r="A5432" t="str">
        <f t="shared" si="84"/>
        <v/>
      </c>
      <c r="B5432">
        <v>2018</v>
      </c>
      <c r="C5432" t="s">
        <v>1763</v>
      </c>
      <c r="D5432" t="s">
        <v>1765</v>
      </c>
      <c r="E5432" t="s">
        <v>1767</v>
      </c>
      <c r="F5432" s="4" t="s">
        <v>624</v>
      </c>
      <c r="G5432" s="4">
        <v>961000</v>
      </c>
      <c r="H5432" s="10">
        <v>3710888.18</v>
      </c>
      <c r="I5432" t="str">
        <f>IFERROR(VLOOKUP(G5432,'LEAID Match'!$B$2:$C$427,2,FALSE),"")</f>
        <v/>
      </c>
    </row>
    <row r="5433" spans="1:9" x14ac:dyDescent="0.2">
      <c r="A5433" t="str">
        <f t="shared" si="84"/>
        <v/>
      </c>
      <c r="B5433">
        <v>2017</v>
      </c>
      <c r="C5433" t="s">
        <v>1763</v>
      </c>
      <c r="D5433" t="s">
        <v>1765</v>
      </c>
      <c r="E5433" t="s">
        <v>1767</v>
      </c>
      <c r="F5433" s="4" t="s">
        <v>624</v>
      </c>
      <c r="G5433" s="4">
        <v>961000</v>
      </c>
      <c r="H5433" s="10">
        <v>3593386.29</v>
      </c>
      <c r="I5433" t="str">
        <f>IFERROR(VLOOKUP(G5433,'LEAID Match'!$B$2:$C$427,2,FALSE),"")</f>
        <v/>
      </c>
    </row>
    <row r="5434" spans="1:9" x14ac:dyDescent="0.2">
      <c r="A5434" t="str">
        <f t="shared" si="84"/>
        <v/>
      </c>
      <c r="B5434">
        <v>2016</v>
      </c>
      <c r="C5434" t="s">
        <v>1763</v>
      </c>
      <c r="D5434" t="s">
        <v>1765</v>
      </c>
      <c r="E5434" t="s">
        <v>1767</v>
      </c>
      <c r="F5434" s="4" t="s">
        <v>624</v>
      </c>
      <c r="G5434" s="4">
        <v>961000</v>
      </c>
      <c r="H5434" s="10">
        <v>3489204.56</v>
      </c>
      <c r="I5434" t="str">
        <f>IFERROR(VLOOKUP(G5434,'LEAID Match'!$B$2:$C$427,2,FALSE),"")</f>
        <v/>
      </c>
    </row>
    <row r="5435" spans="1:9" x14ac:dyDescent="0.2">
      <c r="A5435" t="str">
        <f t="shared" si="84"/>
        <v/>
      </c>
      <c r="B5435" s="14">
        <v>2015</v>
      </c>
      <c r="C5435" t="s">
        <v>1763</v>
      </c>
      <c r="D5435" t="s">
        <v>1765</v>
      </c>
      <c r="E5435" t="s">
        <v>1767</v>
      </c>
      <c r="F5435" s="14" t="s">
        <v>624</v>
      </c>
      <c r="G5435" s="14">
        <v>961000</v>
      </c>
      <c r="H5435" s="14">
        <v>3393247.89</v>
      </c>
      <c r="I5435" t="str">
        <f>IFERROR(VLOOKUP(G5435,'LEAID Match'!$B$2:$C$427,2,FALSE),"")</f>
        <v/>
      </c>
    </row>
    <row r="5436" spans="1:9" x14ac:dyDescent="0.2">
      <c r="A5436" t="str">
        <f t="shared" si="84"/>
        <v/>
      </c>
      <c r="B5436">
        <v>2023</v>
      </c>
      <c r="C5436" t="s">
        <v>1763</v>
      </c>
      <c r="D5436" t="s">
        <v>1765</v>
      </c>
      <c r="E5436" t="s">
        <v>1767</v>
      </c>
      <c r="F5436" s="5" t="s">
        <v>625</v>
      </c>
      <c r="G5436" s="5">
        <v>962000</v>
      </c>
      <c r="H5436" s="6">
        <v>619187.87</v>
      </c>
      <c r="I5436" t="str">
        <f>IFERROR(VLOOKUP(G5436,'LEAID Match'!$B$2:$C$427,2,FALSE),"")</f>
        <v/>
      </c>
    </row>
    <row r="5437" spans="1:9" x14ac:dyDescent="0.2">
      <c r="A5437" t="str">
        <f t="shared" si="84"/>
        <v/>
      </c>
      <c r="B5437">
        <v>2022</v>
      </c>
      <c r="C5437" t="s">
        <v>1763</v>
      </c>
      <c r="D5437" t="s">
        <v>1765</v>
      </c>
      <c r="E5437" t="s">
        <v>1767</v>
      </c>
      <c r="F5437" s="5" t="s">
        <v>625</v>
      </c>
      <c r="G5437" s="5">
        <v>962000</v>
      </c>
      <c r="H5437" s="6">
        <v>588918.97</v>
      </c>
      <c r="I5437" t="str">
        <f>IFERROR(VLOOKUP(G5437,'LEAID Match'!$B$2:$C$427,2,FALSE),"")</f>
        <v/>
      </c>
    </row>
    <row r="5438" spans="1:9" x14ac:dyDescent="0.2">
      <c r="A5438" t="str">
        <f t="shared" si="84"/>
        <v/>
      </c>
      <c r="B5438">
        <v>2021</v>
      </c>
      <c r="C5438" t="s">
        <v>1763</v>
      </c>
      <c r="D5438" t="s">
        <v>1765</v>
      </c>
      <c r="E5438" t="s">
        <v>1767</v>
      </c>
      <c r="F5438" s="5" t="s">
        <v>625</v>
      </c>
      <c r="G5438" s="5">
        <v>962000</v>
      </c>
      <c r="H5438" s="6">
        <v>573772.66</v>
      </c>
      <c r="I5438" t="str">
        <f>IFERROR(VLOOKUP(G5438,'LEAID Match'!$B$2:$C$427,2,FALSE),"")</f>
        <v/>
      </c>
    </row>
    <row r="5439" spans="1:9" x14ac:dyDescent="0.2">
      <c r="A5439" t="str">
        <f t="shared" si="84"/>
        <v/>
      </c>
      <c r="B5439">
        <v>2020</v>
      </c>
      <c r="C5439" t="s">
        <v>1763</v>
      </c>
      <c r="D5439" t="s">
        <v>1765</v>
      </c>
      <c r="E5439" t="s">
        <v>1767</v>
      </c>
      <c r="F5439" s="4" t="s">
        <v>625</v>
      </c>
      <c r="G5439" s="4">
        <v>962000</v>
      </c>
      <c r="H5439" s="10">
        <v>559491.99</v>
      </c>
      <c r="I5439" t="str">
        <f>IFERROR(VLOOKUP(G5439,'LEAID Match'!$B$2:$C$427,2,FALSE),"")</f>
        <v/>
      </c>
    </row>
    <row r="5440" spans="1:9" x14ac:dyDescent="0.2">
      <c r="A5440" t="str">
        <f t="shared" si="84"/>
        <v/>
      </c>
      <c r="B5440">
        <v>2019</v>
      </c>
      <c r="C5440" t="s">
        <v>1763</v>
      </c>
      <c r="D5440" t="s">
        <v>1765</v>
      </c>
      <c r="E5440" t="s">
        <v>1767</v>
      </c>
      <c r="F5440" s="4" t="s">
        <v>625</v>
      </c>
      <c r="G5440" s="4">
        <v>962000</v>
      </c>
      <c r="H5440" s="10">
        <v>543580.30000000005</v>
      </c>
      <c r="I5440" t="str">
        <f>IFERROR(VLOOKUP(G5440,'LEAID Match'!$B$2:$C$427,2,FALSE),"")</f>
        <v/>
      </c>
    </row>
    <row r="5441" spans="1:9" x14ac:dyDescent="0.2">
      <c r="A5441" t="str">
        <f t="shared" si="84"/>
        <v/>
      </c>
      <c r="B5441">
        <v>2018</v>
      </c>
      <c r="C5441" t="s">
        <v>1763</v>
      </c>
      <c r="D5441" t="s">
        <v>1765</v>
      </c>
      <c r="E5441" t="s">
        <v>1767</v>
      </c>
      <c r="F5441" s="4" t="s">
        <v>625</v>
      </c>
      <c r="G5441" s="4">
        <v>962000</v>
      </c>
      <c r="H5441" s="10">
        <v>519482.24</v>
      </c>
      <c r="I5441" t="str">
        <f>IFERROR(VLOOKUP(G5441,'LEAID Match'!$B$2:$C$427,2,FALSE),"")</f>
        <v/>
      </c>
    </row>
    <row r="5442" spans="1:9" x14ac:dyDescent="0.2">
      <c r="A5442" t="str">
        <f t="shared" si="84"/>
        <v/>
      </c>
      <c r="B5442">
        <v>2017</v>
      </c>
      <c r="C5442" t="s">
        <v>1763</v>
      </c>
      <c r="D5442" t="s">
        <v>1765</v>
      </c>
      <c r="E5442" t="s">
        <v>1767</v>
      </c>
      <c r="F5442" s="4" t="s">
        <v>625</v>
      </c>
      <c r="G5442" s="4">
        <v>962000</v>
      </c>
      <c r="H5442" s="10">
        <v>494038.91</v>
      </c>
      <c r="I5442" t="str">
        <f>IFERROR(VLOOKUP(G5442,'LEAID Match'!$B$2:$C$427,2,FALSE),"")</f>
        <v/>
      </c>
    </row>
    <row r="5443" spans="1:9" x14ac:dyDescent="0.2">
      <c r="A5443" t="str">
        <f t="shared" ref="A5443:A5506" si="85">I5443</f>
        <v/>
      </c>
      <c r="B5443">
        <v>2016</v>
      </c>
      <c r="C5443" t="s">
        <v>1763</v>
      </c>
      <c r="D5443" t="s">
        <v>1765</v>
      </c>
      <c r="E5443" t="s">
        <v>1767</v>
      </c>
      <c r="F5443" s="4" t="s">
        <v>625</v>
      </c>
      <c r="G5443" s="4">
        <v>962000</v>
      </c>
      <c r="H5443" s="10">
        <v>472991.89</v>
      </c>
      <c r="I5443" t="str">
        <f>IFERROR(VLOOKUP(G5443,'LEAID Match'!$B$2:$C$427,2,FALSE),"")</f>
        <v/>
      </c>
    </row>
    <row r="5444" spans="1:9" x14ac:dyDescent="0.2">
      <c r="A5444" t="str">
        <f t="shared" si="85"/>
        <v/>
      </c>
      <c r="B5444" s="14">
        <v>2015</v>
      </c>
      <c r="C5444" t="s">
        <v>1763</v>
      </c>
      <c r="D5444" t="s">
        <v>1765</v>
      </c>
      <c r="E5444" t="s">
        <v>1767</v>
      </c>
      <c r="F5444" s="14" t="s">
        <v>625</v>
      </c>
      <c r="G5444" s="14">
        <v>962000</v>
      </c>
      <c r="H5444" s="14">
        <v>453270.01</v>
      </c>
      <c r="I5444" t="str">
        <f>IFERROR(VLOOKUP(G5444,'LEAID Match'!$B$2:$C$427,2,FALSE),"")</f>
        <v/>
      </c>
    </row>
    <row r="5445" spans="1:9" x14ac:dyDescent="0.2">
      <c r="A5445" t="str">
        <f t="shared" si="85"/>
        <v/>
      </c>
      <c r="B5445">
        <v>2023</v>
      </c>
      <c r="C5445" t="s">
        <v>1763</v>
      </c>
      <c r="D5445" t="s">
        <v>1765</v>
      </c>
      <c r="E5445" t="s">
        <v>1767</v>
      </c>
      <c r="F5445" s="5" t="s">
        <v>626</v>
      </c>
      <c r="G5445" s="5">
        <v>963000</v>
      </c>
      <c r="H5445" s="6">
        <v>563507.07999999996</v>
      </c>
      <c r="I5445" t="str">
        <f>IFERROR(VLOOKUP(G5445,'LEAID Match'!$B$2:$C$427,2,FALSE),"")</f>
        <v/>
      </c>
    </row>
    <row r="5446" spans="1:9" x14ac:dyDescent="0.2">
      <c r="A5446" t="str">
        <f t="shared" si="85"/>
        <v/>
      </c>
      <c r="B5446">
        <v>2022</v>
      </c>
      <c r="C5446" t="s">
        <v>1763</v>
      </c>
      <c r="D5446" t="s">
        <v>1765</v>
      </c>
      <c r="E5446" t="s">
        <v>1767</v>
      </c>
      <c r="F5446" s="5" t="s">
        <v>626</v>
      </c>
      <c r="G5446" s="5">
        <v>963000</v>
      </c>
      <c r="H5446" s="6">
        <v>549633.55000000005</v>
      </c>
      <c r="I5446" t="str">
        <f>IFERROR(VLOOKUP(G5446,'LEAID Match'!$B$2:$C$427,2,FALSE),"")</f>
        <v/>
      </c>
    </row>
    <row r="5447" spans="1:9" x14ac:dyDescent="0.2">
      <c r="A5447" t="str">
        <f t="shared" si="85"/>
        <v/>
      </c>
      <c r="B5447">
        <v>2021</v>
      </c>
      <c r="C5447" t="s">
        <v>1763</v>
      </c>
      <c r="D5447" t="s">
        <v>1765</v>
      </c>
      <c r="E5447" t="s">
        <v>1767</v>
      </c>
      <c r="F5447" s="5" t="s">
        <v>626</v>
      </c>
      <c r="G5447" s="5">
        <v>963000</v>
      </c>
      <c r="H5447" s="6">
        <v>534015.5</v>
      </c>
      <c r="I5447" t="str">
        <f>IFERROR(VLOOKUP(G5447,'LEAID Match'!$B$2:$C$427,2,FALSE),"")</f>
        <v/>
      </c>
    </row>
    <row r="5448" spans="1:9" x14ac:dyDescent="0.2">
      <c r="A5448" t="str">
        <f t="shared" si="85"/>
        <v/>
      </c>
      <c r="B5448">
        <v>2020</v>
      </c>
      <c r="C5448" t="s">
        <v>1763</v>
      </c>
      <c r="D5448" t="s">
        <v>1765</v>
      </c>
      <c r="E5448" t="s">
        <v>1767</v>
      </c>
      <c r="F5448" s="4" t="s">
        <v>626</v>
      </c>
      <c r="G5448" s="4">
        <v>963000</v>
      </c>
      <c r="H5448" s="10">
        <v>505940.09</v>
      </c>
      <c r="I5448" t="str">
        <f>IFERROR(VLOOKUP(G5448,'LEAID Match'!$B$2:$C$427,2,FALSE),"")</f>
        <v/>
      </c>
    </row>
    <row r="5449" spans="1:9" x14ac:dyDescent="0.2">
      <c r="A5449" t="str">
        <f t="shared" si="85"/>
        <v/>
      </c>
      <c r="B5449">
        <v>2019</v>
      </c>
      <c r="C5449" t="s">
        <v>1763</v>
      </c>
      <c r="D5449" t="s">
        <v>1765</v>
      </c>
      <c r="E5449" t="s">
        <v>1767</v>
      </c>
      <c r="F5449" s="4" t="s">
        <v>626</v>
      </c>
      <c r="G5449" s="4">
        <v>963000</v>
      </c>
      <c r="H5449" s="10">
        <v>481527.71</v>
      </c>
      <c r="I5449" t="str">
        <f>IFERROR(VLOOKUP(G5449,'LEAID Match'!$B$2:$C$427,2,FALSE),"")</f>
        <v/>
      </c>
    </row>
    <row r="5450" spans="1:9" x14ac:dyDescent="0.2">
      <c r="A5450" t="str">
        <f t="shared" si="85"/>
        <v/>
      </c>
      <c r="B5450">
        <v>2018</v>
      </c>
      <c r="C5450" t="s">
        <v>1763</v>
      </c>
      <c r="D5450" t="s">
        <v>1765</v>
      </c>
      <c r="E5450" t="s">
        <v>1767</v>
      </c>
      <c r="F5450" s="4" t="s">
        <v>626</v>
      </c>
      <c r="G5450" s="4">
        <v>963000</v>
      </c>
      <c r="H5450" s="10">
        <v>450350.6</v>
      </c>
      <c r="I5450" t="str">
        <f>IFERROR(VLOOKUP(G5450,'LEAID Match'!$B$2:$C$427,2,FALSE),"")</f>
        <v/>
      </c>
    </row>
    <row r="5451" spans="1:9" x14ac:dyDescent="0.2">
      <c r="A5451" t="str">
        <f t="shared" si="85"/>
        <v/>
      </c>
      <c r="B5451">
        <v>2017</v>
      </c>
      <c r="C5451" t="s">
        <v>1763</v>
      </c>
      <c r="D5451" t="s">
        <v>1765</v>
      </c>
      <c r="E5451" t="s">
        <v>1767</v>
      </c>
      <c r="F5451" s="4" t="s">
        <v>626</v>
      </c>
      <c r="G5451" s="4">
        <v>963000</v>
      </c>
      <c r="H5451" s="10">
        <v>433014.39</v>
      </c>
      <c r="I5451" t="str">
        <f>IFERROR(VLOOKUP(G5451,'LEAID Match'!$B$2:$C$427,2,FALSE),"")</f>
        <v/>
      </c>
    </row>
    <row r="5452" spans="1:9" x14ac:dyDescent="0.2">
      <c r="A5452" t="str">
        <f t="shared" si="85"/>
        <v/>
      </c>
      <c r="B5452">
        <v>2016</v>
      </c>
      <c r="C5452" t="s">
        <v>1763</v>
      </c>
      <c r="D5452" t="s">
        <v>1765</v>
      </c>
      <c r="E5452" t="s">
        <v>1767</v>
      </c>
      <c r="F5452" s="4" t="s">
        <v>626</v>
      </c>
      <c r="G5452" s="4">
        <v>963000</v>
      </c>
      <c r="H5452" s="10">
        <v>420676.03</v>
      </c>
      <c r="I5452" t="str">
        <f>IFERROR(VLOOKUP(G5452,'LEAID Match'!$B$2:$C$427,2,FALSE),"")</f>
        <v/>
      </c>
    </row>
    <row r="5453" spans="1:9" x14ac:dyDescent="0.2">
      <c r="A5453" t="str">
        <f t="shared" si="85"/>
        <v/>
      </c>
      <c r="B5453" s="14">
        <v>2015</v>
      </c>
      <c r="C5453" t="s">
        <v>1763</v>
      </c>
      <c r="D5453" t="s">
        <v>1765</v>
      </c>
      <c r="E5453" t="s">
        <v>1767</v>
      </c>
      <c r="F5453" s="14" t="s">
        <v>626</v>
      </c>
      <c r="G5453" s="14">
        <v>963000</v>
      </c>
      <c r="H5453" s="14">
        <v>415434.04</v>
      </c>
      <c r="I5453" t="str">
        <f>IFERROR(VLOOKUP(G5453,'LEAID Match'!$B$2:$C$427,2,FALSE),"")</f>
        <v/>
      </c>
    </row>
    <row r="5454" spans="1:9" x14ac:dyDescent="0.2">
      <c r="A5454" t="str">
        <f t="shared" si="85"/>
        <v/>
      </c>
      <c r="B5454">
        <v>2023</v>
      </c>
      <c r="C5454" t="s">
        <v>1763</v>
      </c>
      <c r="D5454" t="s">
        <v>1765</v>
      </c>
      <c r="E5454" t="s">
        <v>1767</v>
      </c>
      <c r="F5454" s="5" t="s">
        <v>627</v>
      </c>
      <c r="G5454" s="5">
        <v>964000</v>
      </c>
      <c r="H5454" s="6">
        <v>160294.63</v>
      </c>
      <c r="I5454" t="str">
        <f>IFERROR(VLOOKUP(G5454,'LEAID Match'!$B$2:$C$427,2,FALSE),"")</f>
        <v/>
      </c>
    </row>
    <row r="5455" spans="1:9" x14ac:dyDescent="0.2">
      <c r="A5455" t="str">
        <f t="shared" si="85"/>
        <v/>
      </c>
      <c r="B5455">
        <v>2022</v>
      </c>
      <c r="C5455" t="s">
        <v>1763</v>
      </c>
      <c r="D5455" t="s">
        <v>1765</v>
      </c>
      <c r="E5455" t="s">
        <v>1767</v>
      </c>
      <c r="F5455" s="5" t="s">
        <v>627</v>
      </c>
      <c r="G5455" s="5">
        <v>964000</v>
      </c>
      <c r="H5455" s="6">
        <v>149574.76</v>
      </c>
      <c r="I5455" t="str">
        <f>IFERROR(VLOOKUP(G5455,'LEAID Match'!$B$2:$C$427,2,FALSE),"")</f>
        <v/>
      </c>
    </row>
    <row r="5456" spans="1:9" x14ac:dyDescent="0.2">
      <c r="A5456" t="str">
        <f t="shared" si="85"/>
        <v/>
      </c>
      <c r="B5456">
        <v>2021</v>
      </c>
      <c r="C5456" t="s">
        <v>1763</v>
      </c>
      <c r="D5456" t="s">
        <v>1765</v>
      </c>
      <c r="E5456" t="s">
        <v>1767</v>
      </c>
      <c r="F5456" s="5" t="s">
        <v>627</v>
      </c>
      <c r="G5456" s="5">
        <v>964000</v>
      </c>
      <c r="H5456" s="6">
        <v>141945.93</v>
      </c>
      <c r="I5456" t="str">
        <f>IFERROR(VLOOKUP(G5456,'LEAID Match'!$B$2:$C$427,2,FALSE),"")</f>
        <v/>
      </c>
    </row>
    <row r="5457" spans="1:9" x14ac:dyDescent="0.2">
      <c r="A5457" t="str">
        <f t="shared" si="85"/>
        <v/>
      </c>
      <c r="B5457">
        <v>2020</v>
      </c>
      <c r="C5457" t="s">
        <v>1763</v>
      </c>
      <c r="D5457" t="s">
        <v>1765</v>
      </c>
      <c r="E5457" t="s">
        <v>1767</v>
      </c>
      <c r="F5457" s="4" t="s">
        <v>627</v>
      </c>
      <c r="G5457" s="4">
        <v>964000</v>
      </c>
      <c r="H5457" s="10">
        <v>137140.04</v>
      </c>
      <c r="I5457" t="str">
        <f>IFERROR(VLOOKUP(G5457,'LEAID Match'!$B$2:$C$427,2,FALSE),"")</f>
        <v/>
      </c>
    </row>
    <row r="5458" spans="1:9" x14ac:dyDescent="0.2">
      <c r="A5458" t="str">
        <f t="shared" si="85"/>
        <v/>
      </c>
      <c r="B5458">
        <v>2019</v>
      </c>
      <c r="C5458" t="s">
        <v>1763</v>
      </c>
      <c r="D5458" t="s">
        <v>1765</v>
      </c>
      <c r="E5458" t="s">
        <v>1767</v>
      </c>
      <c r="F5458" s="4" t="s">
        <v>627</v>
      </c>
      <c r="G5458" s="4">
        <v>964000</v>
      </c>
      <c r="H5458" s="10">
        <v>131277.91</v>
      </c>
      <c r="I5458" t="str">
        <f>IFERROR(VLOOKUP(G5458,'LEAID Match'!$B$2:$C$427,2,FALSE),"")</f>
        <v/>
      </c>
    </row>
    <row r="5459" spans="1:9" x14ac:dyDescent="0.2">
      <c r="A5459" t="str">
        <f t="shared" si="85"/>
        <v/>
      </c>
      <c r="B5459">
        <v>2018</v>
      </c>
      <c r="C5459" t="s">
        <v>1763</v>
      </c>
      <c r="D5459" t="s">
        <v>1765</v>
      </c>
      <c r="E5459" t="s">
        <v>1767</v>
      </c>
      <c r="F5459" s="4" t="s">
        <v>627</v>
      </c>
      <c r="G5459" s="4">
        <v>964000</v>
      </c>
      <c r="H5459" s="10">
        <v>125459.92</v>
      </c>
      <c r="I5459" t="str">
        <f>IFERROR(VLOOKUP(G5459,'LEAID Match'!$B$2:$C$427,2,FALSE),"")</f>
        <v/>
      </c>
    </row>
    <row r="5460" spans="1:9" x14ac:dyDescent="0.2">
      <c r="A5460" t="str">
        <f t="shared" si="85"/>
        <v/>
      </c>
      <c r="B5460">
        <v>2017</v>
      </c>
      <c r="C5460" t="s">
        <v>1763</v>
      </c>
      <c r="D5460" t="s">
        <v>1765</v>
      </c>
      <c r="E5460" t="s">
        <v>1767</v>
      </c>
      <c r="F5460" s="4" t="s">
        <v>627</v>
      </c>
      <c r="G5460" s="4">
        <v>964000</v>
      </c>
      <c r="H5460" s="10">
        <v>120116.69</v>
      </c>
      <c r="I5460" t="str">
        <f>IFERROR(VLOOKUP(G5460,'LEAID Match'!$B$2:$C$427,2,FALSE),"")</f>
        <v/>
      </c>
    </row>
    <row r="5461" spans="1:9" x14ac:dyDescent="0.2">
      <c r="A5461" t="str">
        <f t="shared" si="85"/>
        <v/>
      </c>
      <c r="B5461">
        <v>2016</v>
      </c>
      <c r="C5461" t="s">
        <v>1763</v>
      </c>
      <c r="D5461" t="s">
        <v>1765</v>
      </c>
      <c r="E5461" t="s">
        <v>1767</v>
      </c>
      <c r="F5461" s="4" t="s">
        <v>627</v>
      </c>
      <c r="G5461" s="4">
        <v>964000</v>
      </c>
      <c r="H5461" s="10">
        <v>116886.69</v>
      </c>
      <c r="I5461" t="str">
        <f>IFERROR(VLOOKUP(G5461,'LEAID Match'!$B$2:$C$427,2,FALSE),"")</f>
        <v/>
      </c>
    </row>
    <row r="5462" spans="1:9" x14ac:dyDescent="0.2">
      <c r="A5462" t="str">
        <f t="shared" si="85"/>
        <v/>
      </c>
      <c r="B5462" s="14">
        <v>2015</v>
      </c>
      <c r="C5462" t="s">
        <v>1763</v>
      </c>
      <c r="D5462" t="s">
        <v>1765</v>
      </c>
      <c r="E5462" t="s">
        <v>1767</v>
      </c>
      <c r="F5462" s="14" t="s">
        <v>627</v>
      </c>
      <c r="G5462" s="14">
        <v>964000</v>
      </c>
      <c r="H5462" s="14">
        <v>114527.15</v>
      </c>
      <c r="I5462" t="str">
        <f>IFERROR(VLOOKUP(G5462,'LEAID Match'!$B$2:$C$427,2,FALSE),"")</f>
        <v/>
      </c>
    </row>
    <row r="5463" spans="1:9" x14ac:dyDescent="0.2">
      <c r="A5463" t="str">
        <f t="shared" si="85"/>
        <v/>
      </c>
      <c r="B5463">
        <v>2023</v>
      </c>
      <c r="C5463" t="s">
        <v>1763</v>
      </c>
      <c r="D5463" t="s">
        <v>1765</v>
      </c>
      <c r="E5463" t="s">
        <v>1767</v>
      </c>
      <c r="F5463" s="5" t="s">
        <v>628</v>
      </c>
      <c r="G5463" s="5">
        <v>965000</v>
      </c>
      <c r="H5463" s="6">
        <v>955215.78</v>
      </c>
      <c r="I5463" t="str">
        <f>IFERROR(VLOOKUP(G5463,'LEAID Match'!$B$2:$C$427,2,FALSE),"")</f>
        <v/>
      </c>
    </row>
    <row r="5464" spans="1:9" x14ac:dyDescent="0.2">
      <c r="A5464" t="str">
        <f t="shared" si="85"/>
        <v/>
      </c>
      <c r="B5464">
        <v>2022</v>
      </c>
      <c r="C5464" t="s">
        <v>1763</v>
      </c>
      <c r="D5464" t="s">
        <v>1765</v>
      </c>
      <c r="E5464" t="s">
        <v>1767</v>
      </c>
      <c r="F5464" s="5" t="s">
        <v>628</v>
      </c>
      <c r="G5464" s="5">
        <v>965000</v>
      </c>
      <c r="H5464" s="6">
        <v>887053.81</v>
      </c>
      <c r="I5464" t="str">
        <f>IFERROR(VLOOKUP(G5464,'LEAID Match'!$B$2:$C$427,2,FALSE),"")</f>
        <v/>
      </c>
    </row>
    <row r="5465" spans="1:9" x14ac:dyDescent="0.2">
      <c r="A5465" t="str">
        <f t="shared" si="85"/>
        <v/>
      </c>
      <c r="B5465">
        <v>2021</v>
      </c>
      <c r="C5465" t="s">
        <v>1763</v>
      </c>
      <c r="D5465" t="s">
        <v>1765</v>
      </c>
      <c r="E5465" t="s">
        <v>1767</v>
      </c>
      <c r="F5465" s="5" t="s">
        <v>628</v>
      </c>
      <c r="G5465" s="5">
        <v>965000</v>
      </c>
      <c r="H5465" s="6">
        <v>831685.17</v>
      </c>
      <c r="I5465" t="str">
        <f>IFERROR(VLOOKUP(G5465,'LEAID Match'!$B$2:$C$427,2,FALSE),"")</f>
        <v/>
      </c>
    </row>
    <row r="5466" spans="1:9" x14ac:dyDescent="0.2">
      <c r="A5466" t="str">
        <f t="shared" si="85"/>
        <v/>
      </c>
      <c r="B5466">
        <v>2020</v>
      </c>
      <c r="C5466" t="s">
        <v>1763</v>
      </c>
      <c r="D5466" t="s">
        <v>1765</v>
      </c>
      <c r="E5466" t="s">
        <v>1767</v>
      </c>
      <c r="F5466" s="4" t="s">
        <v>628</v>
      </c>
      <c r="G5466" s="4">
        <v>965000</v>
      </c>
      <c r="H5466" s="10">
        <v>789027.32</v>
      </c>
      <c r="I5466" t="str">
        <f>IFERROR(VLOOKUP(G5466,'LEAID Match'!$B$2:$C$427,2,FALSE),"")</f>
        <v/>
      </c>
    </row>
    <row r="5467" spans="1:9" x14ac:dyDescent="0.2">
      <c r="A5467" t="str">
        <f t="shared" si="85"/>
        <v/>
      </c>
      <c r="B5467">
        <v>2019</v>
      </c>
      <c r="C5467" t="s">
        <v>1763</v>
      </c>
      <c r="D5467" t="s">
        <v>1765</v>
      </c>
      <c r="E5467" t="s">
        <v>1767</v>
      </c>
      <c r="F5467" s="4" t="s">
        <v>628</v>
      </c>
      <c r="G5467" s="4">
        <v>965000</v>
      </c>
      <c r="H5467" s="10">
        <v>742223.35</v>
      </c>
      <c r="I5467" t="str">
        <f>IFERROR(VLOOKUP(G5467,'LEAID Match'!$B$2:$C$427,2,FALSE),"")</f>
        <v/>
      </c>
    </row>
    <row r="5468" spans="1:9" x14ac:dyDescent="0.2">
      <c r="A5468" t="str">
        <f t="shared" si="85"/>
        <v/>
      </c>
      <c r="B5468">
        <v>2018</v>
      </c>
      <c r="C5468" t="s">
        <v>1763</v>
      </c>
      <c r="D5468" t="s">
        <v>1765</v>
      </c>
      <c r="E5468" t="s">
        <v>1767</v>
      </c>
      <c r="F5468" s="4" t="s">
        <v>628</v>
      </c>
      <c r="G5468" s="4">
        <v>965000</v>
      </c>
      <c r="H5468" s="10">
        <v>695878.06</v>
      </c>
      <c r="I5468" t="str">
        <f>IFERROR(VLOOKUP(G5468,'LEAID Match'!$B$2:$C$427,2,FALSE),"")</f>
        <v/>
      </c>
    </row>
    <row r="5469" spans="1:9" x14ac:dyDescent="0.2">
      <c r="A5469" t="str">
        <f t="shared" si="85"/>
        <v/>
      </c>
      <c r="B5469">
        <v>2017</v>
      </c>
      <c r="C5469" t="s">
        <v>1763</v>
      </c>
      <c r="D5469" t="s">
        <v>1765</v>
      </c>
      <c r="E5469" t="s">
        <v>1767</v>
      </c>
      <c r="F5469" s="4" t="s">
        <v>628</v>
      </c>
      <c r="G5469" s="4">
        <v>965000</v>
      </c>
      <c r="H5469" s="10">
        <v>648161.30000000005</v>
      </c>
      <c r="I5469" t="str">
        <f>IFERROR(VLOOKUP(G5469,'LEAID Match'!$B$2:$C$427,2,FALSE),"")</f>
        <v/>
      </c>
    </row>
    <row r="5470" spans="1:9" x14ac:dyDescent="0.2">
      <c r="A5470" t="str">
        <f t="shared" si="85"/>
        <v/>
      </c>
      <c r="B5470">
        <v>2016</v>
      </c>
      <c r="C5470" t="s">
        <v>1763</v>
      </c>
      <c r="D5470" t="s">
        <v>1765</v>
      </c>
      <c r="E5470" t="s">
        <v>1767</v>
      </c>
      <c r="F5470" s="4" t="s">
        <v>628</v>
      </c>
      <c r="G5470" s="4">
        <v>965000</v>
      </c>
      <c r="H5470" s="10">
        <v>629893.91</v>
      </c>
      <c r="I5470" t="str">
        <f>IFERROR(VLOOKUP(G5470,'LEAID Match'!$B$2:$C$427,2,FALSE),"")</f>
        <v/>
      </c>
    </row>
    <row r="5471" spans="1:9" x14ac:dyDescent="0.2">
      <c r="A5471" t="str">
        <f t="shared" si="85"/>
        <v/>
      </c>
      <c r="B5471" s="14">
        <v>2015</v>
      </c>
      <c r="C5471" t="s">
        <v>1763</v>
      </c>
      <c r="D5471" t="s">
        <v>1765</v>
      </c>
      <c r="E5471" t="s">
        <v>1767</v>
      </c>
      <c r="F5471" s="14" t="s">
        <v>628</v>
      </c>
      <c r="G5471" s="14">
        <v>965000</v>
      </c>
      <c r="H5471" s="14">
        <v>609006.27</v>
      </c>
      <c r="I5471" t="str">
        <f>IFERROR(VLOOKUP(G5471,'LEAID Match'!$B$2:$C$427,2,FALSE),"")</f>
        <v/>
      </c>
    </row>
    <row r="5472" spans="1:9" x14ac:dyDescent="0.2">
      <c r="A5472" t="str">
        <f t="shared" si="85"/>
        <v/>
      </c>
      <c r="B5472">
        <v>2023</v>
      </c>
      <c r="C5472" t="s">
        <v>1763</v>
      </c>
      <c r="D5472" t="s">
        <v>1765</v>
      </c>
      <c r="E5472" t="s">
        <v>1767</v>
      </c>
      <c r="F5472" s="5" t="s">
        <v>629</v>
      </c>
      <c r="G5472" s="5">
        <v>966000</v>
      </c>
      <c r="H5472" s="6">
        <v>2429478.81</v>
      </c>
      <c r="I5472" t="str">
        <f>IFERROR(VLOOKUP(G5472,'LEAID Match'!$B$2:$C$427,2,FALSE),"")</f>
        <v/>
      </c>
    </row>
    <row r="5473" spans="1:9" x14ac:dyDescent="0.2">
      <c r="A5473" t="str">
        <f t="shared" si="85"/>
        <v/>
      </c>
      <c r="B5473">
        <v>2022</v>
      </c>
      <c r="C5473" t="s">
        <v>1763</v>
      </c>
      <c r="D5473" t="s">
        <v>1765</v>
      </c>
      <c r="E5473" t="s">
        <v>1767</v>
      </c>
      <c r="F5473" s="5" t="s">
        <v>629</v>
      </c>
      <c r="G5473" s="5">
        <v>966000</v>
      </c>
      <c r="H5473" s="6">
        <v>2343015.85</v>
      </c>
      <c r="I5473" t="str">
        <f>IFERROR(VLOOKUP(G5473,'LEAID Match'!$B$2:$C$427,2,FALSE),"")</f>
        <v/>
      </c>
    </row>
    <row r="5474" spans="1:9" x14ac:dyDescent="0.2">
      <c r="A5474" t="str">
        <f t="shared" si="85"/>
        <v/>
      </c>
      <c r="B5474">
        <v>2021</v>
      </c>
      <c r="C5474" t="s">
        <v>1763</v>
      </c>
      <c r="D5474" t="s">
        <v>1765</v>
      </c>
      <c r="E5474" t="s">
        <v>1767</v>
      </c>
      <c r="F5474" s="5" t="s">
        <v>629</v>
      </c>
      <c r="G5474" s="5">
        <v>966000</v>
      </c>
      <c r="H5474" s="6">
        <v>2281423.63</v>
      </c>
      <c r="I5474" t="str">
        <f>IFERROR(VLOOKUP(G5474,'LEAID Match'!$B$2:$C$427,2,FALSE),"")</f>
        <v/>
      </c>
    </row>
    <row r="5475" spans="1:9" x14ac:dyDescent="0.2">
      <c r="A5475" t="str">
        <f t="shared" si="85"/>
        <v/>
      </c>
      <c r="B5475">
        <v>2020</v>
      </c>
      <c r="C5475" t="s">
        <v>1763</v>
      </c>
      <c r="D5475" t="s">
        <v>1765</v>
      </c>
      <c r="E5475" t="s">
        <v>1767</v>
      </c>
      <c r="F5475" s="4" t="s">
        <v>629</v>
      </c>
      <c r="G5475" s="4">
        <v>966000</v>
      </c>
      <c r="H5475" s="10">
        <v>2231293.2200000002</v>
      </c>
      <c r="I5475" t="str">
        <f>IFERROR(VLOOKUP(G5475,'LEAID Match'!$B$2:$C$427,2,FALSE),"")</f>
        <v/>
      </c>
    </row>
    <row r="5476" spans="1:9" x14ac:dyDescent="0.2">
      <c r="A5476" t="str">
        <f t="shared" si="85"/>
        <v/>
      </c>
      <c r="B5476">
        <v>2019</v>
      </c>
      <c r="C5476" t="s">
        <v>1763</v>
      </c>
      <c r="D5476" t="s">
        <v>1765</v>
      </c>
      <c r="E5476" t="s">
        <v>1767</v>
      </c>
      <c r="F5476" s="4" t="s">
        <v>629</v>
      </c>
      <c r="G5476" s="4">
        <v>966000</v>
      </c>
      <c r="H5476" s="10">
        <v>2163955.42</v>
      </c>
      <c r="I5476" t="str">
        <f>IFERROR(VLOOKUP(G5476,'LEAID Match'!$B$2:$C$427,2,FALSE),"")</f>
        <v/>
      </c>
    </row>
    <row r="5477" spans="1:9" x14ac:dyDescent="0.2">
      <c r="A5477" t="str">
        <f t="shared" si="85"/>
        <v/>
      </c>
      <c r="B5477">
        <v>2018</v>
      </c>
      <c r="C5477" t="s">
        <v>1763</v>
      </c>
      <c r="D5477" t="s">
        <v>1765</v>
      </c>
      <c r="E5477" t="s">
        <v>1767</v>
      </c>
      <c r="F5477" s="4" t="s">
        <v>629</v>
      </c>
      <c r="G5477" s="4">
        <v>966000</v>
      </c>
      <c r="H5477" s="10">
        <v>2108067.0699999998</v>
      </c>
      <c r="I5477" t="str">
        <f>IFERROR(VLOOKUP(G5477,'LEAID Match'!$B$2:$C$427,2,FALSE),"")</f>
        <v/>
      </c>
    </row>
    <row r="5478" spans="1:9" x14ac:dyDescent="0.2">
      <c r="A5478" t="str">
        <f t="shared" si="85"/>
        <v/>
      </c>
      <c r="B5478">
        <v>2017</v>
      </c>
      <c r="C5478" t="s">
        <v>1763</v>
      </c>
      <c r="D5478" t="s">
        <v>1765</v>
      </c>
      <c r="E5478" t="s">
        <v>1767</v>
      </c>
      <c r="F5478" s="4" t="s">
        <v>629</v>
      </c>
      <c r="G5478" s="4">
        <v>966000</v>
      </c>
      <c r="H5478" s="10">
        <v>2053988.79</v>
      </c>
      <c r="I5478" t="str">
        <f>IFERROR(VLOOKUP(G5478,'LEAID Match'!$B$2:$C$427,2,FALSE),"")</f>
        <v/>
      </c>
    </row>
    <row r="5479" spans="1:9" x14ac:dyDescent="0.2">
      <c r="A5479" t="str">
        <f t="shared" si="85"/>
        <v/>
      </c>
      <c r="B5479">
        <v>2016</v>
      </c>
      <c r="C5479" t="s">
        <v>1763</v>
      </c>
      <c r="D5479" t="s">
        <v>1765</v>
      </c>
      <c r="E5479" t="s">
        <v>1767</v>
      </c>
      <c r="F5479" s="4" t="s">
        <v>629</v>
      </c>
      <c r="G5479" s="4">
        <v>966000</v>
      </c>
      <c r="H5479" s="10">
        <v>2063112.74</v>
      </c>
      <c r="I5479" t="str">
        <f>IFERROR(VLOOKUP(G5479,'LEAID Match'!$B$2:$C$427,2,FALSE),"")</f>
        <v/>
      </c>
    </row>
    <row r="5480" spans="1:9" x14ac:dyDescent="0.2">
      <c r="A5480" t="str">
        <f t="shared" si="85"/>
        <v/>
      </c>
      <c r="B5480" s="14">
        <v>2015</v>
      </c>
      <c r="C5480" t="s">
        <v>1763</v>
      </c>
      <c r="D5480" t="s">
        <v>1765</v>
      </c>
      <c r="E5480" t="s">
        <v>1767</v>
      </c>
      <c r="F5480" s="14" t="s">
        <v>629</v>
      </c>
      <c r="G5480" s="14">
        <v>966000</v>
      </c>
      <c r="H5480" s="14">
        <v>2037029.78</v>
      </c>
      <c r="I5480" t="str">
        <f>IFERROR(VLOOKUP(G5480,'LEAID Match'!$B$2:$C$427,2,FALSE),"")</f>
        <v/>
      </c>
    </row>
    <row r="5481" spans="1:9" x14ac:dyDescent="0.2">
      <c r="A5481" t="str">
        <f t="shared" si="85"/>
        <v/>
      </c>
      <c r="B5481">
        <v>2023</v>
      </c>
      <c r="C5481" t="s">
        <v>1763</v>
      </c>
      <c r="D5481" t="s">
        <v>1765</v>
      </c>
      <c r="E5481" t="s">
        <v>1767</v>
      </c>
      <c r="F5481" s="5" t="s">
        <v>630</v>
      </c>
      <c r="G5481" s="5">
        <v>967000</v>
      </c>
      <c r="H5481" s="6">
        <v>254271.7</v>
      </c>
      <c r="I5481" t="str">
        <f>IFERROR(VLOOKUP(G5481,'LEAID Match'!$B$2:$C$427,2,FALSE),"")</f>
        <v/>
      </c>
    </row>
    <row r="5482" spans="1:9" x14ac:dyDescent="0.2">
      <c r="A5482" t="str">
        <f t="shared" si="85"/>
        <v/>
      </c>
      <c r="B5482">
        <v>2022</v>
      </c>
      <c r="C5482" t="s">
        <v>1763</v>
      </c>
      <c r="D5482" t="s">
        <v>1765</v>
      </c>
      <c r="E5482" t="s">
        <v>1767</v>
      </c>
      <c r="F5482" s="5" t="s">
        <v>630</v>
      </c>
      <c r="G5482" s="5">
        <v>967000</v>
      </c>
      <c r="H5482" s="6">
        <v>222761.26</v>
      </c>
      <c r="I5482" t="str">
        <f>IFERROR(VLOOKUP(G5482,'LEAID Match'!$B$2:$C$427,2,FALSE),"")</f>
        <v/>
      </c>
    </row>
    <row r="5483" spans="1:9" x14ac:dyDescent="0.2">
      <c r="A5483" t="str">
        <f t="shared" si="85"/>
        <v/>
      </c>
      <c r="B5483">
        <v>2021</v>
      </c>
      <c r="C5483" t="s">
        <v>1763</v>
      </c>
      <c r="D5483" t="s">
        <v>1765</v>
      </c>
      <c r="E5483" t="s">
        <v>1767</v>
      </c>
      <c r="F5483" s="5" t="s">
        <v>630</v>
      </c>
      <c r="G5483" s="5">
        <v>967000</v>
      </c>
      <c r="H5483" s="6">
        <v>201628.12</v>
      </c>
      <c r="I5483" t="str">
        <f>IFERROR(VLOOKUP(G5483,'LEAID Match'!$B$2:$C$427,2,FALSE),"")</f>
        <v/>
      </c>
    </row>
    <row r="5484" spans="1:9" x14ac:dyDescent="0.2">
      <c r="A5484" t="str">
        <f t="shared" si="85"/>
        <v/>
      </c>
      <c r="B5484">
        <v>2020</v>
      </c>
      <c r="C5484" t="s">
        <v>1763</v>
      </c>
      <c r="D5484" t="s">
        <v>1765</v>
      </c>
      <c r="E5484" t="s">
        <v>1767</v>
      </c>
      <c r="F5484" s="4" t="s">
        <v>630</v>
      </c>
      <c r="G5484" s="4">
        <v>967000</v>
      </c>
      <c r="H5484" s="10">
        <v>192552.07</v>
      </c>
      <c r="I5484" t="str">
        <f>IFERROR(VLOOKUP(G5484,'LEAID Match'!$B$2:$C$427,2,FALSE),"")</f>
        <v/>
      </c>
    </row>
    <row r="5485" spans="1:9" x14ac:dyDescent="0.2">
      <c r="A5485" t="str">
        <f t="shared" si="85"/>
        <v/>
      </c>
      <c r="B5485">
        <v>2019</v>
      </c>
      <c r="C5485" t="s">
        <v>1763</v>
      </c>
      <c r="D5485" t="s">
        <v>1765</v>
      </c>
      <c r="E5485" t="s">
        <v>1767</v>
      </c>
      <c r="F5485" s="4" t="s">
        <v>630</v>
      </c>
      <c r="G5485" s="4">
        <v>967000</v>
      </c>
      <c r="H5485" s="10">
        <v>189364.14</v>
      </c>
      <c r="I5485" t="str">
        <f>IFERROR(VLOOKUP(G5485,'LEAID Match'!$B$2:$C$427,2,FALSE),"")</f>
        <v/>
      </c>
    </row>
    <row r="5486" spans="1:9" x14ac:dyDescent="0.2">
      <c r="A5486" t="str">
        <f t="shared" si="85"/>
        <v/>
      </c>
      <c r="B5486">
        <v>2018</v>
      </c>
      <c r="C5486" t="s">
        <v>1763</v>
      </c>
      <c r="D5486" t="s">
        <v>1765</v>
      </c>
      <c r="E5486" t="s">
        <v>1767</v>
      </c>
      <c r="F5486" s="4" t="s">
        <v>630</v>
      </c>
      <c r="G5486" s="4">
        <v>967000</v>
      </c>
      <c r="H5486" s="10">
        <v>182030.39</v>
      </c>
      <c r="I5486" t="str">
        <f>IFERROR(VLOOKUP(G5486,'LEAID Match'!$B$2:$C$427,2,FALSE),"")</f>
        <v/>
      </c>
    </row>
    <row r="5487" spans="1:9" x14ac:dyDescent="0.2">
      <c r="A5487" t="str">
        <f t="shared" si="85"/>
        <v/>
      </c>
      <c r="B5487">
        <v>2017</v>
      </c>
      <c r="C5487" t="s">
        <v>1763</v>
      </c>
      <c r="D5487" t="s">
        <v>1765</v>
      </c>
      <c r="E5487" t="s">
        <v>1767</v>
      </c>
      <c r="F5487" s="4" t="s">
        <v>630</v>
      </c>
      <c r="G5487" s="4">
        <v>967000</v>
      </c>
      <c r="H5487" s="10">
        <v>173644.72</v>
      </c>
      <c r="I5487" t="str">
        <f>IFERROR(VLOOKUP(G5487,'LEAID Match'!$B$2:$C$427,2,FALSE),"")</f>
        <v/>
      </c>
    </row>
    <row r="5488" spans="1:9" x14ac:dyDescent="0.2">
      <c r="A5488" t="str">
        <f t="shared" si="85"/>
        <v/>
      </c>
      <c r="B5488">
        <v>2016</v>
      </c>
      <c r="C5488" t="s">
        <v>1763</v>
      </c>
      <c r="D5488" t="s">
        <v>1765</v>
      </c>
      <c r="E5488" t="s">
        <v>1767</v>
      </c>
      <c r="F5488" s="4" t="s">
        <v>630</v>
      </c>
      <c r="G5488" s="4">
        <v>967000</v>
      </c>
      <c r="H5488" s="10">
        <v>170081.93</v>
      </c>
      <c r="I5488" t="str">
        <f>IFERROR(VLOOKUP(G5488,'LEAID Match'!$B$2:$C$427,2,FALSE),"")</f>
        <v/>
      </c>
    </row>
    <row r="5489" spans="1:9" x14ac:dyDescent="0.2">
      <c r="A5489" t="str">
        <f t="shared" si="85"/>
        <v/>
      </c>
      <c r="B5489" s="14">
        <v>2015</v>
      </c>
      <c r="C5489" t="s">
        <v>1763</v>
      </c>
      <c r="D5489" t="s">
        <v>1765</v>
      </c>
      <c r="E5489" t="s">
        <v>1767</v>
      </c>
      <c r="F5489" s="14" t="s">
        <v>630</v>
      </c>
      <c r="G5489" s="14">
        <v>967000</v>
      </c>
      <c r="H5489" s="14">
        <v>168085.54</v>
      </c>
      <c r="I5489" t="str">
        <f>IFERROR(VLOOKUP(G5489,'LEAID Match'!$B$2:$C$427,2,FALSE),"")</f>
        <v/>
      </c>
    </row>
    <row r="5490" spans="1:9" x14ac:dyDescent="0.2">
      <c r="A5490" t="str">
        <f t="shared" si="85"/>
        <v/>
      </c>
      <c r="B5490">
        <v>2023</v>
      </c>
      <c r="C5490" t="s">
        <v>1763</v>
      </c>
      <c r="D5490" t="s">
        <v>1765</v>
      </c>
      <c r="E5490" t="s">
        <v>1767</v>
      </c>
      <c r="F5490" s="5" t="s">
        <v>631</v>
      </c>
      <c r="G5490" s="5">
        <v>968000</v>
      </c>
      <c r="H5490" s="6">
        <v>234228.23</v>
      </c>
      <c r="I5490" t="str">
        <f>IFERROR(VLOOKUP(G5490,'LEAID Match'!$B$2:$C$427,2,FALSE),"")</f>
        <v/>
      </c>
    </row>
    <row r="5491" spans="1:9" x14ac:dyDescent="0.2">
      <c r="A5491" t="str">
        <f t="shared" si="85"/>
        <v/>
      </c>
      <c r="B5491">
        <v>2022</v>
      </c>
      <c r="C5491" t="s">
        <v>1763</v>
      </c>
      <c r="D5491" t="s">
        <v>1765</v>
      </c>
      <c r="E5491" t="s">
        <v>1767</v>
      </c>
      <c r="F5491" s="5" t="s">
        <v>631</v>
      </c>
      <c r="G5491" s="5">
        <v>968000</v>
      </c>
      <c r="H5491" s="6">
        <v>220754.11</v>
      </c>
      <c r="I5491" t="str">
        <f>IFERROR(VLOOKUP(G5491,'LEAID Match'!$B$2:$C$427,2,FALSE),"")</f>
        <v/>
      </c>
    </row>
    <row r="5492" spans="1:9" x14ac:dyDescent="0.2">
      <c r="A5492" t="str">
        <f t="shared" si="85"/>
        <v/>
      </c>
      <c r="B5492">
        <v>2021</v>
      </c>
      <c r="C5492" t="s">
        <v>1763</v>
      </c>
      <c r="D5492" t="s">
        <v>1765</v>
      </c>
      <c r="E5492" t="s">
        <v>1767</v>
      </c>
      <c r="F5492" s="5" t="s">
        <v>631</v>
      </c>
      <c r="G5492" s="5">
        <v>968000</v>
      </c>
      <c r="H5492" s="6">
        <v>214438.79</v>
      </c>
      <c r="I5492" t="str">
        <f>IFERROR(VLOOKUP(G5492,'LEAID Match'!$B$2:$C$427,2,FALSE),"")</f>
        <v/>
      </c>
    </row>
    <row r="5493" spans="1:9" x14ac:dyDescent="0.2">
      <c r="A5493" t="str">
        <f t="shared" si="85"/>
        <v/>
      </c>
      <c r="B5493">
        <v>2020</v>
      </c>
      <c r="C5493" t="s">
        <v>1763</v>
      </c>
      <c r="D5493" t="s">
        <v>1765</v>
      </c>
      <c r="E5493" t="s">
        <v>1767</v>
      </c>
      <c r="F5493" s="4" t="s">
        <v>631</v>
      </c>
      <c r="G5493" s="4">
        <v>968000</v>
      </c>
      <c r="H5493" s="10">
        <v>210255.07</v>
      </c>
      <c r="I5493" t="str">
        <f>IFERROR(VLOOKUP(G5493,'LEAID Match'!$B$2:$C$427,2,FALSE),"")</f>
        <v/>
      </c>
    </row>
    <row r="5494" spans="1:9" x14ac:dyDescent="0.2">
      <c r="A5494" t="str">
        <f t="shared" si="85"/>
        <v/>
      </c>
      <c r="B5494">
        <v>2019</v>
      </c>
      <c r="C5494" t="s">
        <v>1763</v>
      </c>
      <c r="D5494" t="s">
        <v>1765</v>
      </c>
      <c r="E5494" t="s">
        <v>1767</v>
      </c>
      <c r="F5494" s="4" t="s">
        <v>631</v>
      </c>
      <c r="G5494" s="4">
        <v>968000</v>
      </c>
      <c r="H5494" s="10">
        <v>206469.44</v>
      </c>
      <c r="I5494" t="str">
        <f>IFERROR(VLOOKUP(G5494,'LEAID Match'!$B$2:$C$427,2,FALSE),"")</f>
        <v/>
      </c>
    </row>
    <row r="5495" spans="1:9" x14ac:dyDescent="0.2">
      <c r="A5495" t="str">
        <f t="shared" si="85"/>
        <v/>
      </c>
      <c r="B5495">
        <v>2018</v>
      </c>
      <c r="C5495" t="s">
        <v>1763</v>
      </c>
      <c r="D5495" t="s">
        <v>1765</v>
      </c>
      <c r="E5495" t="s">
        <v>1767</v>
      </c>
      <c r="F5495" s="4" t="s">
        <v>631</v>
      </c>
      <c r="G5495" s="4">
        <v>968000</v>
      </c>
      <c r="H5495" s="10">
        <v>199208.79</v>
      </c>
      <c r="I5495" t="str">
        <f>IFERROR(VLOOKUP(G5495,'LEAID Match'!$B$2:$C$427,2,FALSE),"")</f>
        <v/>
      </c>
    </row>
    <row r="5496" spans="1:9" x14ac:dyDescent="0.2">
      <c r="A5496" t="str">
        <f t="shared" si="85"/>
        <v/>
      </c>
      <c r="B5496">
        <v>2017</v>
      </c>
      <c r="C5496" t="s">
        <v>1763</v>
      </c>
      <c r="D5496" t="s">
        <v>1765</v>
      </c>
      <c r="E5496" t="s">
        <v>1767</v>
      </c>
      <c r="F5496" s="4" t="s">
        <v>631</v>
      </c>
      <c r="G5496" s="4">
        <v>968000</v>
      </c>
      <c r="H5496" s="10">
        <v>188424.71</v>
      </c>
      <c r="I5496" t="str">
        <f>IFERROR(VLOOKUP(G5496,'LEAID Match'!$B$2:$C$427,2,FALSE),"")</f>
        <v/>
      </c>
    </row>
    <row r="5497" spans="1:9" x14ac:dyDescent="0.2">
      <c r="A5497" t="str">
        <f t="shared" si="85"/>
        <v/>
      </c>
      <c r="B5497">
        <v>2016</v>
      </c>
      <c r="C5497" t="s">
        <v>1763</v>
      </c>
      <c r="D5497" t="s">
        <v>1765</v>
      </c>
      <c r="E5497" t="s">
        <v>1767</v>
      </c>
      <c r="F5497" s="4" t="s">
        <v>631</v>
      </c>
      <c r="G5497" s="4">
        <v>968000</v>
      </c>
      <c r="H5497" s="10">
        <v>177983.42</v>
      </c>
      <c r="I5497" t="str">
        <f>IFERROR(VLOOKUP(G5497,'LEAID Match'!$B$2:$C$427,2,FALSE),"")</f>
        <v/>
      </c>
    </row>
    <row r="5498" spans="1:9" x14ac:dyDescent="0.2">
      <c r="A5498" t="str">
        <f t="shared" si="85"/>
        <v/>
      </c>
      <c r="B5498" s="14">
        <v>2015</v>
      </c>
      <c r="C5498" t="s">
        <v>1763</v>
      </c>
      <c r="D5498" t="s">
        <v>1765</v>
      </c>
      <c r="E5498" t="s">
        <v>1767</v>
      </c>
      <c r="F5498" s="14" t="s">
        <v>631</v>
      </c>
      <c r="G5498" s="14">
        <v>968000</v>
      </c>
      <c r="H5498" s="14">
        <v>173599.5</v>
      </c>
      <c r="I5498" t="str">
        <f>IFERROR(VLOOKUP(G5498,'LEAID Match'!$B$2:$C$427,2,FALSE),"")</f>
        <v/>
      </c>
    </row>
    <row r="5499" spans="1:9" x14ac:dyDescent="0.2">
      <c r="A5499" t="str">
        <f t="shared" si="85"/>
        <v/>
      </c>
      <c r="B5499">
        <v>2023</v>
      </c>
      <c r="C5499" t="s">
        <v>1763</v>
      </c>
      <c r="D5499" t="s">
        <v>1765</v>
      </c>
      <c r="E5499" t="s">
        <v>1767</v>
      </c>
      <c r="F5499" s="5" t="s">
        <v>632</v>
      </c>
      <c r="G5499" s="5">
        <v>969000</v>
      </c>
      <c r="H5499" s="6">
        <v>140694.28</v>
      </c>
      <c r="I5499" t="str">
        <f>IFERROR(VLOOKUP(G5499,'LEAID Match'!$B$2:$C$427,2,FALSE),"")</f>
        <v/>
      </c>
    </row>
    <row r="5500" spans="1:9" x14ac:dyDescent="0.2">
      <c r="A5500" t="str">
        <f t="shared" si="85"/>
        <v/>
      </c>
      <c r="B5500">
        <v>2022</v>
      </c>
      <c r="C5500" t="s">
        <v>1763</v>
      </c>
      <c r="D5500" t="s">
        <v>1765</v>
      </c>
      <c r="E5500" t="s">
        <v>1767</v>
      </c>
      <c r="F5500" s="5" t="s">
        <v>632</v>
      </c>
      <c r="G5500" s="5">
        <v>969000</v>
      </c>
      <c r="H5500" s="6">
        <v>132825.18</v>
      </c>
      <c r="I5500" t="str">
        <f>IFERROR(VLOOKUP(G5500,'LEAID Match'!$B$2:$C$427,2,FALSE),"")</f>
        <v/>
      </c>
    </row>
    <row r="5501" spans="1:9" x14ac:dyDescent="0.2">
      <c r="A5501" t="str">
        <f t="shared" si="85"/>
        <v/>
      </c>
      <c r="B5501">
        <v>2021</v>
      </c>
      <c r="C5501" t="s">
        <v>1763</v>
      </c>
      <c r="D5501" t="s">
        <v>1765</v>
      </c>
      <c r="E5501" t="s">
        <v>1767</v>
      </c>
      <c r="F5501" s="5" t="s">
        <v>632</v>
      </c>
      <c r="G5501" s="5">
        <v>969000</v>
      </c>
      <c r="H5501" s="6">
        <v>128084.76</v>
      </c>
      <c r="I5501" t="str">
        <f>IFERROR(VLOOKUP(G5501,'LEAID Match'!$B$2:$C$427,2,FALSE),"")</f>
        <v/>
      </c>
    </row>
    <row r="5502" spans="1:9" x14ac:dyDescent="0.2">
      <c r="A5502" t="str">
        <f t="shared" si="85"/>
        <v/>
      </c>
      <c r="B5502">
        <v>2020</v>
      </c>
      <c r="C5502" t="s">
        <v>1763</v>
      </c>
      <c r="D5502" t="s">
        <v>1765</v>
      </c>
      <c r="E5502" t="s">
        <v>1767</v>
      </c>
      <c r="F5502" s="4" t="s">
        <v>632</v>
      </c>
      <c r="G5502" s="4">
        <v>969000</v>
      </c>
      <c r="H5502" s="10">
        <v>124502.11</v>
      </c>
      <c r="I5502" t="str">
        <f>IFERROR(VLOOKUP(G5502,'LEAID Match'!$B$2:$C$427,2,FALSE),"")</f>
        <v/>
      </c>
    </row>
    <row r="5503" spans="1:9" x14ac:dyDescent="0.2">
      <c r="A5503" t="str">
        <f t="shared" si="85"/>
        <v/>
      </c>
      <c r="B5503">
        <v>2019</v>
      </c>
      <c r="C5503" t="s">
        <v>1763</v>
      </c>
      <c r="D5503" t="s">
        <v>1765</v>
      </c>
      <c r="E5503" t="s">
        <v>1767</v>
      </c>
      <c r="F5503" s="4" t="s">
        <v>632</v>
      </c>
      <c r="G5503" s="4">
        <v>969000</v>
      </c>
      <c r="H5503" s="10">
        <v>118845.74</v>
      </c>
      <c r="I5503" t="str">
        <f>IFERROR(VLOOKUP(G5503,'LEAID Match'!$B$2:$C$427,2,FALSE),"")</f>
        <v/>
      </c>
    </row>
    <row r="5504" spans="1:9" x14ac:dyDescent="0.2">
      <c r="A5504" t="str">
        <f t="shared" si="85"/>
        <v/>
      </c>
      <c r="B5504">
        <v>2018</v>
      </c>
      <c r="C5504" t="s">
        <v>1763</v>
      </c>
      <c r="D5504" t="s">
        <v>1765</v>
      </c>
      <c r="E5504" t="s">
        <v>1767</v>
      </c>
      <c r="F5504" s="4" t="s">
        <v>632</v>
      </c>
      <c r="G5504" s="4">
        <v>969000</v>
      </c>
      <c r="H5504" s="10">
        <v>113168.9</v>
      </c>
      <c r="I5504" t="str">
        <f>IFERROR(VLOOKUP(G5504,'LEAID Match'!$B$2:$C$427,2,FALSE),"")</f>
        <v/>
      </c>
    </row>
    <row r="5505" spans="1:9" x14ac:dyDescent="0.2">
      <c r="A5505" t="str">
        <f t="shared" si="85"/>
        <v/>
      </c>
      <c r="B5505">
        <v>2017</v>
      </c>
      <c r="C5505" t="s">
        <v>1763</v>
      </c>
      <c r="D5505" t="s">
        <v>1765</v>
      </c>
      <c r="E5505" t="s">
        <v>1767</v>
      </c>
      <c r="F5505" s="4" t="s">
        <v>632</v>
      </c>
      <c r="G5505" s="4">
        <v>969000</v>
      </c>
      <c r="H5505" s="10">
        <v>106473.25</v>
      </c>
      <c r="I5505" t="str">
        <f>IFERROR(VLOOKUP(G5505,'LEAID Match'!$B$2:$C$427,2,FALSE),"")</f>
        <v/>
      </c>
    </row>
    <row r="5506" spans="1:9" x14ac:dyDescent="0.2">
      <c r="A5506" t="str">
        <f t="shared" si="85"/>
        <v/>
      </c>
      <c r="B5506">
        <v>2016</v>
      </c>
      <c r="C5506" t="s">
        <v>1763</v>
      </c>
      <c r="D5506" t="s">
        <v>1765</v>
      </c>
      <c r="E5506" t="s">
        <v>1767</v>
      </c>
      <c r="F5506" s="4" t="s">
        <v>632</v>
      </c>
      <c r="G5506" s="4">
        <v>969000</v>
      </c>
      <c r="H5506" s="10">
        <v>101913.46</v>
      </c>
      <c r="I5506" t="str">
        <f>IFERROR(VLOOKUP(G5506,'LEAID Match'!$B$2:$C$427,2,FALSE),"")</f>
        <v/>
      </c>
    </row>
    <row r="5507" spans="1:9" x14ac:dyDescent="0.2">
      <c r="A5507" t="str">
        <f t="shared" ref="A5507:A5570" si="86">I5507</f>
        <v/>
      </c>
      <c r="B5507" s="14">
        <v>2015</v>
      </c>
      <c r="C5507" t="s">
        <v>1763</v>
      </c>
      <c r="D5507" t="s">
        <v>1765</v>
      </c>
      <c r="E5507" t="s">
        <v>1767</v>
      </c>
      <c r="F5507" s="14" t="s">
        <v>632</v>
      </c>
      <c r="G5507" s="14">
        <v>969000</v>
      </c>
      <c r="H5507" s="14">
        <v>99339.23</v>
      </c>
      <c r="I5507" t="str">
        <f>IFERROR(VLOOKUP(G5507,'LEAID Match'!$B$2:$C$427,2,FALSE),"")</f>
        <v/>
      </c>
    </row>
    <row r="5508" spans="1:9" x14ac:dyDescent="0.2">
      <c r="A5508" t="str">
        <f t="shared" si="86"/>
        <v/>
      </c>
      <c r="B5508">
        <v>2023</v>
      </c>
      <c r="C5508" t="s">
        <v>1763</v>
      </c>
      <c r="D5508" t="s">
        <v>1765</v>
      </c>
      <c r="E5508" t="s">
        <v>1767</v>
      </c>
      <c r="F5508" s="5" t="s">
        <v>633</v>
      </c>
      <c r="G5508" s="5">
        <v>970000</v>
      </c>
      <c r="H5508" s="6">
        <v>543861.41</v>
      </c>
      <c r="I5508" t="str">
        <f>IFERROR(VLOOKUP(G5508,'LEAID Match'!$B$2:$C$427,2,FALSE),"")</f>
        <v/>
      </c>
    </row>
    <row r="5509" spans="1:9" x14ac:dyDescent="0.2">
      <c r="A5509" t="str">
        <f t="shared" si="86"/>
        <v/>
      </c>
      <c r="B5509">
        <v>2022</v>
      </c>
      <c r="C5509" t="s">
        <v>1763</v>
      </c>
      <c r="D5509" t="s">
        <v>1765</v>
      </c>
      <c r="E5509" t="s">
        <v>1767</v>
      </c>
      <c r="F5509" s="5" t="s">
        <v>633</v>
      </c>
      <c r="G5509" s="5">
        <v>970000</v>
      </c>
      <c r="H5509" s="6">
        <v>504004.36</v>
      </c>
      <c r="I5509" t="str">
        <f>IFERROR(VLOOKUP(G5509,'LEAID Match'!$B$2:$C$427,2,FALSE),"")</f>
        <v/>
      </c>
    </row>
    <row r="5510" spans="1:9" x14ac:dyDescent="0.2">
      <c r="A5510" t="str">
        <f t="shared" si="86"/>
        <v/>
      </c>
      <c r="B5510">
        <v>2021</v>
      </c>
      <c r="C5510" t="s">
        <v>1763</v>
      </c>
      <c r="D5510" t="s">
        <v>1765</v>
      </c>
      <c r="E5510" t="s">
        <v>1767</v>
      </c>
      <c r="F5510" s="5" t="s">
        <v>633</v>
      </c>
      <c r="G5510" s="5">
        <v>970000</v>
      </c>
      <c r="H5510" s="6">
        <v>461849.64</v>
      </c>
      <c r="I5510" t="str">
        <f>IFERROR(VLOOKUP(G5510,'LEAID Match'!$B$2:$C$427,2,FALSE),"")</f>
        <v/>
      </c>
    </row>
    <row r="5511" spans="1:9" x14ac:dyDescent="0.2">
      <c r="A5511" t="str">
        <f t="shared" si="86"/>
        <v/>
      </c>
      <c r="B5511">
        <v>2020</v>
      </c>
      <c r="C5511" t="s">
        <v>1763</v>
      </c>
      <c r="D5511" t="s">
        <v>1765</v>
      </c>
      <c r="E5511" t="s">
        <v>1767</v>
      </c>
      <c r="F5511" s="4" t="s">
        <v>633</v>
      </c>
      <c r="G5511" s="4">
        <v>970000</v>
      </c>
      <c r="H5511" s="10">
        <v>428339.57</v>
      </c>
      <c r="I5511" t="str">
        <f>IFERROR(VLOOKUP(G5511,'LEAID Match'!$B$2:$C$427,2,FALSE),"")</f>
        <v/>
      </c>
    </row>
    <row r="5512" spans="1:9" x14ac:dyDescent="0.2">
      <c r="A5512" t="str">
        <f t="shared" si="86"/>
        <v/>
      </c>
      <c r="B5512">
        <v>2019</v>
      </c>
      <c r="C5512" t="s">
        <v>1763</v>
      </c>
      <c r="D5512" t="s">
        <v>1765</v>
      </c>
      <c r="E5512" t="s">
        <v>1767</v>
      </c>
      <c r="F5512" s="4" t="s">
        <v>633</v>
      </c>
      <c r="G5512" s="4">
        <v>970000</v>
      </c>
      <c r="H5512" s="10">
        <v>392611.1</v>
      </c>
      <c r="I5512" t="str">
        <f>IFERROR(VLOOKUP(G5512,'LEAID Match'!$B$2:$C$427,2,FALSE),"")</f>
        <v/>
      </c>
    </row>
    <row r="5513" spans="1:9" x14ac:dyDescent="0.2">
      <c r="A5513" t="str">
        <f t="shared" si="86"/>
        <v/>
      </c>
      <c r="B5513">
        <v>2018</v>
      </c>
      <c r="C5513" t="s">
        <v>1763</v>
      </c>
      <c r="D5513" t="s">
        <v>1765</v>
      </c>
      <c r="E5513" t="s">
        <v>1767</v>
      </c>
      <c r="F5513" s="4" t="s">
        <v>633</v>
      </c>
      <c r="G5513" s="4">
        <v>970000</v>
      </c>
      <c r="H5513" s="10">
        <v>373319.21</v>
      </c>
      <c r="I5513" t="str">
        <f>IFERROR(VLOOKUP(G5513,'LEAID Match'!$B$2:$C$427,2,FALSE),"")</f>
        <v/>
      </c>
    </row>
    <row r="5514" spans="1:9" x14ac:dyDescent="0.2">
      <c r="A5514" t="str">
        <f t="shared" si="86"/>
        <v/>
      </c>
      <c r="B5514">
        <v>2017</v>
      </c>
      <c r="C5514" t="s">
        <v>1763</v>
      </c>
      <c r="D5514" t="s">
        <v>1765</v>
      </c>
      <c r="E5514" t="s">
        <v>1767</v>
      </c>
      <c r="F5514" s="4" t="s">
        <v>633</v>
      </c>
      <c r="G5514" s="4">
        <v>970000</v>
      </c>
      <c r="H5514" s="10">
        <v>359009.5</v>
      </c>
      <c r="I5514" t="str">
        <f>IFERROR(VLOOKUP(G5514,'LEAID Match'!$B$2:$C$427,2,FALSE),"")</f>
        <v/>
      </c>
    </row>
    <row r="5515" spans="1:9" x14ac:dyDescent="0.2">
      <c r="A5515" t="str">
        <f t="shared" si="86"/>
        <v/>
      </c>
      <c r="B5515">
        <v>2016</v>
      </c>
      <c r="C5515" t="s">
        <v>1763</v>
      </c>
      <c r="D5515" t="s">
        <v>1765</v>
      </c>
      <c r="E5515" t="s">
        <v>1767</v>
      </c>
      <c r="F5515" s="4" t="s">
        <v>633</v>
      </c>
      <c r="G5515" s="4">
        <v>970000</v>
      </c>
      <c r="H5515" s="10">
        <v>353221.39</v>
      </c>
      <c r="I5515" t="str">
        <f>IFERROR(VLOOKUP(G5515,'LEAID Match'!$B$2:$C$427,2,FALSE),"")</f>
        <v/>
      </c>
    </row>
    <row r="5516" spans="1:9" x14ac:dyDescent="0.2">
      <c r="A5516" t="str">
        <f t="shared" si="86"/>
        <v/>
      </c>
      <c r="B5516" s="14">
        <v>2015</v>
      </c>
      <c r="C5516" t="s">
        <v>1763</v>
      </c>
      <c r="D5516" t="s">
        <v>1765</v>
      </c>
      <c r="E5516" t="s">
        <v>1767</v>
      </c>
      <c r="F5516" s="14" t="s">
        <v>633</v>
      </c>
      <c r="G5516" s="14">
        <v>970000</v>
      </c>
      <c r="H5516" s="14">
        <v>353749.8</v>
      </c>
      <c r="I5516" t="str">
        <f>IFERROR(VLOOKUP(G5516,'LEAID Match'!$B$2:$C$427,2,FALSE),"")</f>
        <v/>
      </c>
    </row>
    <row r="5517" spans="1:9" x14ac:dyDescent="0.2">
      <c r="A5517" t="str">
        <f t="shared" si="86"/>
        <v/>
      </c>
      <c r="B5517">
        <v>2023</v>
      </c>
      <c r="C5517" t="s">
        <v>1763</v>
      </c>
      <c r="D5517" t="s">
        <v>1765</v>
      </c>
      <c r="E5517" t="s">
        <v>1767</v>
      </c>
      <c r="F5517" s="5" t="s">
        <v>634</v>
      </c>
      <c r="G5517" s="5">
        <v>971000</v>
      </c>
      <c r="H5517" s="6">
        <v>626505.74</v>
      </c>
      <c r="I5517" t="str">
        <f>IFERROR(VLOOKUP(G5517,'LEAID Match'!$B$2:$C$427,2,FALSE),"")</f>
        <v/>
      </c>
    </row>
    <row r="5518" spans="1:9" x14ac:dyDescent="0.2">
      <c r="A5518" t="str">
        <f t="shared" si="86"/>
        <v/>
      </c>
      <c r="B5518">
        <v>2022</v>
      </c>
      <c r="C5518" t="s">
        <v>1763</v>
      </c>
      <c r="D5518" t="s">
        <v>1765</v>
      </c>
      <c r="E5518" t="s">
        <v>1767</v>
      </c>
      <c r="F5518" s="5" t="s">
        <v>634</v>
      </c>
      <c r="G5518" s="5">
        <v>971000</v>
      </c>
      <c r="H5518" s="6">
        <v>578982.6</v>
      </c>
      <c r="I5518" t="str">
        <f>IFERROR(VLOOKUP(G5518,'LEAID Match'!$B$2:$C$427,2,FALSE),"")</f>
        <v/>
      </c>
    </row>
    <row r="5519" spans="1:9" x14ac:dyDescent="0.2">
      <c r="A5519" t="str">
        <f t="shared" si="86"/>
        <v/>
      </c>
      <c r="B5519">
        <v>2021</v>
      </c>
      <c r="C5519" t="s">
        <v>1763</v>
      </c>
      <c r="D5519" t="s">
        <v>1765</v>
      </c>
      <c r="E5519" t="s">
        <v>1767</v>
      </c>
      <c r="F5519" s="5" t="s">
        <v>634</v>
      </c>
      <c r="G5519" s="5">
        <v>971000</v>
      </c>
      <c r="H5519" s="6">
        <v>550072.93000000005</v>
      </c>
      <c r="I5519" t="str">
        <f>IFERROR(VLOOKUP(G5519,'LEAID Match'!$B$2:$C$427,2,FALSE),"")</f>
        <v/>
      </c>
    </row>
    <row r="5520" spans="1:9" x14ac:dyDescent="0.2">
      <c r="A5520" t="str">
        <f t="shared" si="86"/>
        <v/>
      </c>
      <c r="B5520">
        <v>2020</v>
      </c>
      <c r="C5520" t="s">
        <v>1763</v>
      </c>
      <c r="D5520" t="s">
        <v>1765</v>
      </c>
      <c r="E5520" t="s">
        <v>1767</v>
      </c>
      <c r="F5520" s="4" t="s">
        <v>634</v>
      </c>
      <c r="G5520" s="4">
        <v>971000</v>
      </c>
      <c r="H5520" s="10">
        <v>525161.37</v>
      </c>
      <c r="I5520" t="str">
        <f>IFERROR(VLOOKUP(G5520,'LEAID Match'!$B$2:$C$427,2,FALSE),"")</f>
        <v/>
      </c>
    </row>
    <row r="5521" spans="1:9" x14ac:dyDescent="0.2">
      <c r="A5521" t="str">
        <f t="shared" si="86"/>
        <v/>
      </c>
      <c r="B5521">
        <v>2019</v>
      </c>
      <c r="C5521" t="s">
        <v>1763</v>
      </c>
      <c r="D5521" t="s">
        <v>1765</v>
      </c>
      <c r="E5521" t="s">
        <v>1767</v>
      </c>
      <c r="F5521" s="4" t="s">
        <v>634</v>
      </c>
      <c r="G5521" s="4">
        <v>971000</v>
      </c>
      <c r="H5521" s="10">
        <v>504548.28</v>
      </c>
      <c r="I5521" t="str">
        <f>IFERROR(VLOOKUP(G5521,'LEAID Match'!$B$2:$C$427,2,FALSE),"")</f>
        <v/>
      </c>
    </row>
    <row r="5522" spans="1:9" x14ac:dyDescent="0.2">
      <c r="A5522" t="str">
        <f t="shared" si="86"/>
        <v/>
      </c>
      <c r="B5522">
        <v>2018</v>
      </c>
      <c r="C5522" t="s">
        <v>1763</v>
      </c>
      <c r="D5522" t="s">
        <v>1765</v>
      </c>
      <c r="E5522" t="s">
        <v>1767</v>
      </c>
      <c r="F5522" s="4" t="s">
        <v>634</v>
      </c>
      <c r="G5522" s="4">
        <v>971000</v>
      </c>
      <c r="H5522" s="10">
        <v>486837.57</v>
      </c>
      <c r="I5522" t="str">
        <f>IFERROR(VLOOKUP(G5522,'LEAID Match'!$B$2:$C$427,2,FALSE),"")</f>
        <v/>
      </c>
    </row>
    <row r="5523" spans="1:9" x14ac:dyDescent="0.2">
      <c r="A5523" t="str">
        <f t="shared" si="86"/>
        <v/>
      </c>
      <c r="B5523">
        <v>2017</v>
      </c>
      <c r="C5523" t="s">
        <v>1763</v>
      </c>
      <c r="D5523" t="s">
        <v>1765</v>
      </c>
      <c r="E5523" t="s">
        <v>1767</v>
      </c>
      <c r="F5523" s="4" t="s">
        <v>634</v>
      </c>
      <c r="G5523" s="4">
        <v>971000</v>
      </c>
      <c r="H5523" s="10">
        <v>469496.96</v>
      </c>
      <c r="I5523" t="str">
        <f>IFERROR(VLOOKUP(G5523,'LEAID Match'!$B$2:$C$427,2,FALSE),"")</f>
        <v/>
      </c>
    </row>
    <row r="5524" spans="1:9" x14ac:dyDescent="0.2">
      <c r="A5524" t="str">
        <f t="shared" si="86"/>
        <v/>
      </c>
      <c r="B5524">
        <v>2016</v>
      </c>
      <c r="C5524" t="s">
        <v>1763</v>
      </c>
      <c r="D5524" t="s">
        <v>1765</v>
      </c>
      <c r="E5524" t="s">
        <v>1767</v>
      </c>
      <c r="F5524" s="4" t="s">
        <v>634</v>
      </c>
      <c r="G5524" s="4">
        <v>971000</v>
      </c>
      <c r="H5524" s="10">
        <v>458926.04</v>
      </c>
      <c r="I5524" t="str">
        <f>IFERROR(VLOOKUP(G5524,'LEAID Match'!$B$2:$C$427,2,FALSE),"")</f>
        <v/>
      </c>
    </row>
    <row r="5525" spans="1:9" x14ac:dyDescent="0.2">
      <c r="A5525" t="str">
        <f t="shared" si="86"/>
        <v/>
      </c>
      <c r="B5525" s="14">
        <v>2015</v>
      </c>
      <c r="C5525" t="s">
        <v>1763</v>
      </c>
      <c r="D5525" t="s">
        <v>1765</v>
      </c>
      <c r="E5525" t="s">
        <v>1767</v>
      </c>
      <c r="F5525" s="14" t="s">
        <v>634</v>
      </c>
      <c r="G5525" s="14">
        <v>971000</v>
      </c>
      <c r="H5525" s="14">
        <v>446229.42</v>
      </c>
      <c r="I5525" t="str">
        <f>IFERROR(VLOOKUP(G5525,'LEAID Match'!$B$2:$C$427,2,FALSE),"")</f>
        <v/>
      </c>
    </row>
    <row r="5526" spans="1:9" x14ac:dyDescent="0.2">
      <c r="A5526" t="str">
        <f t="shared" si="86"/>
        <v/>
      </c>
      <c r="B5526">
        <v>2023</v>
      </c>
      <c r="C5526" t="s">
        <v>1763</v>
      </c>
      <c r="D5526" t="s">
        <v>1765</v>
      </c>
      <c r="E5526" t="s">
        <v>1767</v>
      </c>
      <c r="F5526" s="5" t="s">
        <v>635</v>
      </c>
      <c r="G5526" s="5">
        <v>972000</v>
      </c>
      <c r="H5526" s="6">
        <v>1048686.98</v>
      </c>
      <c r="I5526" t="str">
        <f>IFERROR(VLOOKUP(G5526,'LEAID Match'!$B$2:$C$427,2,FALSE),"")</f>
        <v/>
      </c>
    </row>
    <row r="5527" spans="1:9" x14ac:dyDescent="0.2">
      <c r="A5527" t="str">
        <f t="shared" si="86"/>
        <v/>
      </c>
      <c r="B5527">
        <v>2022</v>
      </c>
      <c r="C5527" t="s">
        <v>1763</v>
      </c>
      <c r="D5527" t="s">
        <v>1765</v>
      </c>
      <c r="E5527" t="s">
        <v>1767</v>
      </c>
      <c r="F5527" s="5" t="s">
        <v>635</v>
      </c>
      <c r="G5527" s="5">
        <v>972000</v>
      </c>
      <c r="H5527" s="6">
        <v>990215.31</v>
      </c>
      <c r="I5527" t="str">
        <f>IFERROR(VLOOKUP(G5527,'LEAID Match'!$B$2:$C$427,2,FALSE),"")</f>
        <v/>
      </c>
    </row>
    <row r="5528" spans="1:9" x14ac:dyDescent="0.2">
      <c r="A5528" t="str">
        <f t="shared" si="86"/>
        <v/>
      </c>
      <c r="B5528">
        <v>2021</v>
      </c>
      <c r="C5528" t="s">
        <v>1763</v>
      </c>
      <c r="D5528" t="s">
        <v>1765</v>
      </c>
      <c r="E5528" t="s">
        <v>1767</v>
      </c>
      <c r="F5528" s="5" t="s">
        <v>635</v>
      </c>
      <c r="G5528" s="5">
        <v>972000</v>
      </c>
      <c r="H5528" s="6">
        <v>934538.23</v>
      </c>
      <c r="I5528" t="str">
        <f>IFERROR(VLOOKUP(G5528,'LEAID Match'!$B$2:$C$427,2,FALSE),"")</f>
        <v/>
      </c>
    </row>
    <row r="5529" spans="1:9" x14ac:dyDescent="0.2">
      <c r="A5529" t="str">
        <f t="shared" si="86"/>
        <v/>
      </c>
      <c r="B5529">
        <v>2020</v>
      </c>
      <c r="C5529" t="s">
        <v>1763</v>
      </c>
      <c r="D5529" t="s">
        <v>1765</v>
      </c>
      <c r="E5529" t="s">
        <v>1767</v>
      </c>
      <c r="F5529" s="4" t="s">
        <v>635</v>
      </c>
      <c r="G5529" s="4">
        <v>972000</v>
      </c>
      <c r="H5529" s="10">
        <v>875014.74</v>
      </c>
      <c r="I5529" t="str">
        <f>IFERROR(VLOOKUP(G5529,'LEAID Match'!$B$2:$C$427,2,FALSE),"")</f>
        <v/>
      </c>
    </row>
    <row r="5530" spans="1:9" x14ac:dyDescent="0.2">
      <c r="A5530" t="str">
        <f t="shared" si="86"/>
        <v/>
      </c>
      <c r="B5530">
        <v>2019</v>
      </c>
      <c r="C5530" t="s">
        <v>1763</v>
      </c>
      <c r="D5530" t="s">
        <v>1765</v>
      </c>
      <c r="E5530" t="s">
        <v>1767</v>
      </c>
      <c r="F5530" s="4" t="s">
        <v>635</v>
      </c>
      <c r="G5530" s="4">
        <v>972000</v>
      </c>
      <c r="H5530" s="10">
        <v>837246.7</v>
      </c>
      <c r="I5530" t="str">
        <f>IFERROR(VLOOKUP(G5530,'LEAID Match'!$B$2:$C$427,2,FALSE),"")</f>
        <v/>
      </c>
    </row>
    <row r="5531" spans="1:9" x14ac:dyDescent="0.2">
      <c r="A5531" t="str">
        <f t="shared" si="86"/>
        <v/>
      </c>
      <c r="B5531">
        <v>2018</v>
      </c>
      <c r="C5531" t="s">
        <v>1763</v>
      </c>
      <c r="D5531" t="s">
        <v>1765</v>
      </c>
      <c r="E5531" t="s">
        <v>1767</v>
      </c>
      <c r="F5531" s="4" t="s">
        <v>635</v>
      </c>
      <c r="G5531" s="4">
        <v>972000</v>
      </c>
      <c r="H5531" s="10">
        <v>808528.44</v>
      </c>
      <c r="I5531" t="str">
        <f>IFERROR(VLOOKUP(G5531,'LEAID Match'!$B$2:$C$427,2,FALSE),"")</f>
        <v/>
      </c>
    </row>
    <row r="5532" spans="1:9" x14ac:dyDescent="0.2">
      <c r="A5532" t="str">
        <f t="shared" si="86"/>
        <v/>
      </c>
      <c r="B5532">
        <v>2017</v>
      </c>
      <c r="C5532" t="s">
        <v>1763</v>
      </c>
      <c r="D5532" t="s">
        <v>1765</v>
      </c>
      <c r="E5532" t="s">
        <v>1767</v>
      </c>
      <c r="F5532" s="4" t="s">
        <v>635</v>
      </c>
      <c r="G5532" s="4">
        <v>972000</v>
      </c>
      <c r="H5532" s="10">
        <v>783313.65</v>
      </c>
      <c r="I5532" t="str">
        <f>IFERROR(VLOOKUP(G5532,'LEAID Match'!$B$2:$C$427,2,FALSE),"")</f>
        <v/>
      </c>
    </row>
    <row r="5533" spans="1:9" x14ac:dyDescent="0.2">
      <c r="A5533" t="str">
        <f t="shared" si="86"/>
        <v/>
      </c>
      <c r="B5533">
        <v>2016</v>
      </c>
      <c r="C5533" t="s">
        <v>1763</v>
      </c>
      <c r="D5533" t="s">
        <v>1765</v>
      </c>
      <c r="E5533" t="s">
        <v>1767</v>
      </c>
      <c r="F5533" s="4" t="s">
        <v>635</v>
      </c>
      <c r="G5533" s="4">
        <v>972000</v>
      </c>
      <c r="H5533" s="10">
        <v>772013.91</v>
      </c>
      <c r="I5533" t="str">
        <f>IFERROR(VLOOKUP(G5533,'LEAID Match'!$B$2:$C$427,2,FALSE),"")</f>
        <v/>
      </c>
    </row>
    <row r="5534" spans="1:9" x14ac:dyDescent="0.2">
      <c r="A5534" t="str">
        <f t="shared" si="86"/>
        <v/>
      </c>
      <c r="B5534" s="14">
        <v>2015</v>
      </c>
      <c r="C5534" t="s">
        <v>1763</v>
      </c>
      <c r="D5534" t="s">
        <v>1765</v>
      </c>
      <c r="E5534" t="s">
        <v>1767</v>
      </c>
      <c r="F5534" s="14" t="s">
        <v>635</v>
      </c>
      <c r="G5534" s="14">
        <v>972000</v>
      </c>
      <c r="H5534" s="14">
        <v>763742.71</v>
      </c>
      <c r="I5534" t="str">
        <f>IFERROR(VLOOKUP(G5534,'LEAID Match'!$B$2:$C$427,2,FALSE),"")</f>
        <v/>
      </c>
    </row>
    <row r="5535" spans="1:9" x14ac:dyDescent="0.2">
      <c r="A5535" t="str">
        <f t="shared" si="86"/>
        <v/>
      </c>
      <c r="B5535">
        <v>2023</v>
      </c>
      <c r="C5535" t="s">
        <v>1763</v>
      </c>
      <c r="D5535" t="s">
        <v>1765</v>
      </c>
      <c r="E5535" t="s">
        <v>1767</v>
      </c>
      <c r="F5535" s="5" t="s">
        <v>636</v>
      </c>
      <c r="G5535" s="5">
        <v>973000</v>
      </c>
      <c r="H5535" s="6">
        <v>95460.09</v>
      </c>
      <c r="I5535" t="str">
        <f>IFERROR(VLOOKUP(G5535,'LEAID Match'!$B$2:$C$427,2,FALSE),"")</f>
        <v/>
      </c>
    </row>
    <row r="5536" spans="1:9" x14ac:dyDescent="0.2">
      <c r="A5536" t="str">
        <f t="shared" si="86"/>
        <v/>
      </c>
      <c r="B5536">
        <v>2022</v>
      </c>
      <c r="C5536" t="s">
        <v>1763</v>
      </c>
      <c r="D5536" t="s">
        <v>1765</v>
      </c>
      <c r="E5536" t="s">
        <v>1767</v>
      </c>
      <c r="F5536" s="5" t="s">
        <v>636</v>
      </c>
      <c r="G5536" s="5">
        <v>973000</v>
      </c>
      <c r="H5536" s="6">
        <v>89923.05</v>
      </c>
      <c r="I5536" t="str">
        <f>IFERROR(VLOOKUP(G5536,'LEAID Match'!$B$2:$C$427,2,FALSE),"")</f>
        <v/>
      </c>
    </row>
    <row r="5537" spans="1:9" x14ac:dyDescent="0.2">
      <c r="A5537" t="str">
        <f t="shared" si="86"/>
        <v/>
      </c>
      <c r="B5537">
        <v>2021</v>
      </c>
      <c r="C5537" t="s">
        <v>1763</v>
      </c>
      <c r="D5537" t="s">
        <v>1765</v>
      </c>
      <c r="E5537" t="s">
        <v>1767</v>
      </c>
      <c r="F5537" s="5" t="s">
        <v>636</v>
      </c>
      <c r="G5537" s="5">
        <v>973000</v>
      </c>
      <c r="H5537" s="6">
        <v>87792.86</v>
      </c>
      <c r="I5537" t="str">
        <f>IFERROR(VLOOKUP(G5537,'LEAID Match'!$B$2:$C$427,2,FALSE),"")</f>
        <v/>
      </c>
    </row>
    <row r="5538" spans="1:9" x14ac:dyDescent="0.2">
      <c r="A5538" t="str">
        <f t="shared" si="86"/>
        <v/>
      </c>
      <c r="B5538">
        <v>2020</v>
      </c>
      <c r="C5538" t="s">
        <v>1763</v>
      </c>
      <c r="D5538" t="s">
        <v>1765</v>
      </c>
      <c r="E5538" t="s">
        <v>1767</v>
      </c>
      <c r="F5538" s="4" t="s">
        <v>636</v>
      </c>
      <c r="G5538" s="4">
        <v>973000</v>
      </c>
      <c r="H5538" s="10">
        <v>83446.06</v>
      </c>
      <c r="I5538" t="str">
        <f>IFERROR(VLOOKUP(G5538,'LEAID Match'!$B$2:$C$427,2,FALSE),"")</f>
        <v/>
      </c>
    </row>
    <row r="5539" spans="1:9" x14ac:dyDescent="0.2">
      <c r="A5539" t="str">
        <f t="shared" si="86"/>
        <v/>
      </c>
      <c r="B5539">
        <v>2019</v>
      </c>
      <c r="C5539" t="s">
        <v>1763</v>
      </c>
      <c r="D5539" t="s">
        <v>1765</v>
      </c>
      <c r="E5539" t="s">
        <v>1767</v>
      </c>
      <c r="F5539" s="4" t="s">
        <v>636</v>
      </c>
      <c r="G5539" s="4">
        <v>973000</v>
      </c>
      <c r="H5539" s="10">
        <v>79678.77</v>
      </c>
      <c r="I5539" t="str">
        <f>IFERROR(VLOOKUP(G5539,'LEAID Match'!$B$2:$C$427,2,FALSE),"")</f>
        <v/>
      </c>
    </row>
    <row r="5540" spans="1:9" x14ac:dyDescent="0.2">
      <c r="A5540" t="str">
        <f t="shared" si="86"/>
        <v/>
      </c>
      <c r="B5540">
        <v>2018</v>
      </c>
      <c r="C5540" t="s">
        <v>1763</v>
      </c>
      <c r="D5540" t="s">
        <v>1765</v>
      </c>
      <c r="E5540" t="s">
        <v>1767</v>
      </c>
      <c r="F5540" s="4" t="s">
        <v>636</v>
      </c>
      <c r="G5540" s="4">
        <v>973000</v>
      </c>
      <c r="H5540" s="10">
        <v>73236.72</v>
      </c>
      <c r="I5540" t="str">
        <f>IFERROR(VLOOKUP(G5540,'LEAID Match'!$B$2:$C$427,2,FALSE),"")</f>
        <v/>
      </c>
    </row>
    <row r="5541" spans="1:9" x14ac:dyDescent="0.2">
      <c r="A5541" t="str">
        <f t="shared" si="86"/>
        <v/>
      </c>
      <c r="B5541">
        <v>2017</v>
      </c>
      <c r="C5541" t="s">
        <v>1763</v>
      </c>
      <c r="D5541" t="s">
        <v>1765</v>
      </c>
      <c r="E5541" t="s">
        <v>1767</v>
      </c>
      <c r="F5541" s="4" t="s">
        <v>636</v>
      </c>
      <c r="G5541" s="4">
        <v>973000</v>
      </c>
      <c r="H5541" s="10">
        <v>69255.72</v>
      </c>
      <c r="I5541" t="str">
        <f>IFERROR(VLOOKUP(G5541,'LEAID Match'!$B$2:$C$427,2,FALSE),"")</f>
        <v/>
      </c>
    </row>
    <row r="5542" spans="1:9" x14ac:dyDescent="0.2">
      <c r="A5542" t="str">
        <f t="shared" si="86"/>
        <v/>
      </c>
      <c r="B5542">
        <v>2016</v>
      </c>
      <c r="C5542" t="s">
        <v>1763</v>
      </c>
      <c r="D5542" t="s">
        <v>1765</v>
      </c>
      <c r="E5542" t="s">
        <v>1767</v>
      </c>
      <c r="F5542" s="4" t="s">
        <v>636</v>
      </c>
      <c r="G5542" s="4">
        <v>973000</v>
      </c>
      <c r="H5542" s="10">
        <v>66136.77</v>
      </c>
      <c r="I5542" t="str">
        <f>IFERROR(VLOOKUP(G5542,'LEAID Match'!$B$2:$C$427,2,FALSE),"")</f>
        <v/>
      </c>
    </row>
    <row r="5543" spans="1:9" x14ac:dyDescent="0.2">
      <c r="A5543" t="str">
        <f t="shared" si="86"/>
        <v/>
      </c>
      <c r="B5543" s="14">
        <v>2015</v>
      </c>
      <c r="C5543" t="s">
        <v>1763</v>
      </c>
      <c r="D5543" t="s">
        <v>1765</v>
      </c>
      <c r="E5543" t="s">
        <v>1767</v>
      </c>
      <c r="F5543" s="14" t="s">
        <v>636</v>
      </c>
      <c r="G5543" s="14">
        <v>973000</v>
      </c>
      <c r="H5543" s="14">
        <v>66048.73</v>
      </c>
      <c r="I5543" t="str">
        <f>IFERROR(VLOOKUP(G5543,'LEAID Match'!$B$2:$C$427,2,FALSE),"")</f>
        <v/>
      </c>
    </row>
    <row r="5544" spans="1:9" x14ac:dyDescent="0.2">
      <c r="A5544" t="str">
        <f t="shared" si="86"/>
        <v/>
      </c>
      <c r="B5544">
        <v>2023</v>
      </c>
      <c r="C5544" t="s">
        <v>1763</v>
      </c>
      <c r="D5544" t="s">
        <v>1765</v>
      </c>
      <c r="E5544" t="s">
        <v>1767</v>
      </c>
      <c r="F5544" s="5" t="s">
        <v>637</v>
      </c>
      <c r="G5544" s="5">
        <v>974000</v>
      </c>
      <c r="H5544" s="6">
        <v>1266042.26</v>
      </c>
      <c r="I5544" t="str">
        <f>IFERROR(VLOOKUP(G5544,'LEAID Match'!$B$2:$C$427,2,FALSE),"")</f>
        <v/>
      </c>
    </row>
    <row r="5545" spans="1:9" x14ac:dyDescent="0.2">
      <c r="A5545" t="str">
        <f t="shared" si="86"/>
        <v/>
      </c>
      <c r="B5545">
        <v>2022</v>
      </c>
      <c r="C5545" t="s">
        <v>1763</v>
      </c>
      <c r="D5545" t="s">
        <v>1765</v>
      </c>
      <c r="E5545" t="s">
        <v>1767</v>
      </c>
      <c r="F5545" s="5" t="s">
        <v>637</v>
      </c>
      <c r="G5545" s="5">
        <v>974000</v>
      </c>
      <c r="H5545" s="6">
        <v>1186334.8600000001</v>
      </c>
      <c r="I5545" t="str">
        <f>IFERROR(VLOOKUP(G5545,'LEAID Match'!$B$2:$C$427,2,FALSE),"")</f>
        <v/>
      </c>
    </row>
    <row r="5546" spans="1:9" x14ac:dyDescent="0.2">
      <c r="A5546" t="str">
        <f t="shared" si="86"/>
        <v/>
      </c>
      <c r="B5546">
        <v>2021</v>
      </c>
      <c r="C5546" t="s">
        <v>1763</v>
      </c>
      <c r="D5546" t="s">
        <v>1765</v>
      </c>
      <c r="E5546" t="s">
        <v>1767</v>
      </c>
      <c r="F5546" s="5" t="s">
        <v>637</v>
      </c>
      <c r="G5546" s="5">
        <v>974000</v>
      </c>
      <c r="H5546" s="6">
        <v>1111238.6499999999</v>
      </c>
      <c r="I5546" t="str">
        <f>IFERROR(VLOOKUP(G5546,'LEAID Match'!$B$2:$C$427,2,FALSE),"")</f>
        <v/>
      </c>
    </row>
    <row r="5547" spans="1:9" x14ac:dyDescent="0.2">
      <c r="A5547" t="str">
        <f t="shared" si="86"/>
        <v/>
      </c>
      <c r="B5547">
        <v>2020</v>
      </c>
      <c r="C5547" t="s">
        <v>1763</v>
      </c>
      <c r="D5547" t="s">
        <v>1765</v>
      </c>
      <c r="E5547" t="s">
        <v>1767</v>
      </c>
      <c r="F5547" s="4" t="s">
        <v>637</v>
      </c>
      <c r="G5547" s="4">
        <v>974000</v>
      </c>
      <c r="H5547" s="10">
        <v>1045202.22</v>
      </c>
      <c r="I5547" t="str">
        <f>IFERROR(VLOOKUP(G5547,'LEAID Match'!$B$2:$C$427,2,FALSE),"")</f>
        <v/>
      </c>
    </row>
    <row r="5548" spans="1:9" x14ac:dyDescent="0.2">
      <c r="A5548" t="str">
        <f t="shared" si="86"/>
        <v/>
      </c>
      <c r="B5548">
        <v>2019</v>
      </c>
      <c r="C5548" t="s">
        <v>1763</v>
      </c>
      <c r="D5548" t="s">
        <v>1765</v>
      </c>
      <c r="E5548" t="s">
        <v>1767</v>
      </c>
      <c r="F5548" s="4" t="s">
        <v>637</v>
      </c>
      <c r="G5548" s="4">
        <v>974000</v>
      </c>
      <c r="H5548" s="10">
        <v>977235.81</v>
      </c>
      <c r="I5548" t="str">
        <f>IFERROR(VLOOKUP(G5548,'LEAID Match'!$B$2:$C$427,2,FALSE),"")</f>
        <v/>
      </c>
    </row>
    <row r="5549" spans="1:9" x14ac:dyDescent="0.2">
      <c r="A5549" t="str">
        <f t="shared" si="86"/>
        <v/>
      </c>
      <c r="B5549">
        <v>2018</v>
      </c>
      <c r="C5549" t="s">
        <v>1763</v>
      </c>
      <c r="D5549" t="s">
        <v>1765</v>
      </c>
      <c r="E5549" t="s">
        <v>1767</v>
      </c>
      <c r="F5549" s="4" t="s">
        <v>637</v>
      </c>
      <c r="G5549" s="4">
        <v>974000</v>
      </c>
      <c r="H5549" s="10">
        <v>929155.78</v>
      </c>
      <c r="I5549" t="str">
        <f>IFERROR(VLOOKUP(G5549,'LEAID Match'!$B$2:$C$427,2,FALSE),"")</f>
        <v/>
      </c>
    </row>
    <row r="5550" spans="1:9" x14ac:dyDescent="0.2">
      <c r="A5550" t="str">
        <f t="shared" si="86"/>
        <v/>
      </c>
      <c r="B5550">
        <v>2017</v>
      </c>
      <c r="C5550" t="s">
        <v>1763</v>
      </c>
      <c r="D5550" t="s">
        <v>1765</v>
      </c>
      <c r="E5550" t="s">
        <v>1767</v>
      </c>
      <c r="F5550" s="4" t="s">
        <v>637</v>
      </c>
      <c r="G5550" s="4">
        <v>974000</v>
      </c>
      <c r="H5550" s="10">
        <v>888015.05</v>
      </c>
      <c r="I5550" t="str">
        <f>IFERROR(VLOOKUP(G5550,'LEAID Match'!$B$2:$C$427,2,FALSE),"")</f>
        <v/>
      </c>
    </row>
    <row r="5551" spans="1:9" x14ac:dyDescent="0.2">
      <c r="A5551" t="str">
        <f t="shared" si="86"/>
        <v/>
      </c>
      <c r="B5551">
        <v>2016</v>
      </c>
      <c r="C5551" t="s">
        <v>1763</v>
      </c>
      <c r="D5551" t="s">
        <v>1765</v>
      </c>
      <c r="E5551" t="s">
        <v>1767</v>
      </c>
      <c r="F5551" s="4" t="s">
        <v>637</v>
      </c>
      <c r="G5551" s="4">
        <v>974000</v>
      </c>
      <c r="H5551" s="10">
        <v>855616.57</v>
      </c>
      <c r="I5551" t="str">
        <f>IFERROR(VLOOKUP(G5551,'LEAID Match'!$B$2:$C$427,2,FALSE),"")</f>
        <v/>
      </c>
    </row>
    <row r="5552" spans="1:9" x14ac:dyDescent="0.2">
      <c r="A5552" t="str">
        <f t="shared" si="86"/>
        <v/>
      </c>
      <c r="B5552" s="14">
        <v>2015</v>
      </c>
      <c r="C5552" t="s">
        <v>1763</v>
      </c>
      <c r="D5552" t="s">
        <v>1765</v>
      </c>
      <c r="E5552" t="s">
        <v>1767</v>
      </c>
      <c r="F5552" s="14" t="s">
        <v>637</v>
      </c>
      <c r="G5552" s="14">
        <v>974000</v>
      </c>
      <c r="H5552" s="14">
        <v>828636.44</v>
      </c>
      <c r="I5552" t="str">
        <f>IFERROR(VLOOKUP(G5552,'LEAID Match'!$B$2:$C$427,2,FALSE),"")</f>
        <v/>
      </c>
    </row>
    <row r="5553" spans="1:9" x14ac:dyDescent="0.2">
      <c r="A5553" t="str">
        <f t="shared" si="86"/>
        <v/>
      </c>
      <c r="B5553">
        <v>2023</v>
      </c>
      <c r="C5553" t="s">
        <v>1763</v>
      </c>
      <c r="D5553" t="s">
        <v>1765</v>
      </c>
      <c r="E5553" t="s">
        <v>1767</v>
      </c>
      <c r="F5553" s="5" t="s">
        <v>638</v>
      </c>
      <c r="G5553" s="5">
        <v>975000</v>
      </c>
      <c r="H5553" s="6">
        <v>3910757.29</v>
      </c>
      <c r="I5553" t="str">
        <f>IFERROR(VLOOKUP(G5553,'LEAID Match'!$B$2:$C$427,2,FALSE),"")</f>
        <v/>
      </c>
    </row>
    <row r="5554" spans="1:9" x14ac:dyDescent="0.2">
      <c r="A5554" t="str">
        <f t="shared" si="86"/>
        <v/>
      </c>
      <c r="B5554">
        <v>2022</v>
      </c>
      <c r="C5554" t="s">
        <v>1763</v>
      </c>
      <c r="D5554" t="s">
        <v>1765</v>
      </c>
      <c r="E5554" t="s">
        <v>1767</v>
      </c>
      <c r="F5554" s="5" t="s">
        <v>638</v>
      </c>
      <c r="G5554" s="5">
        <v>975000</v>
      </c>
      <c r="H5554" s="6">
        <v>3658574.19</v>
      </c>
      <c r="I5554" t="str">
        <f>IFERROR(VLOOKUP(G5554,'LEAID Match'!$B$2:$C$427,2,FALSE),"")</f>
        <v/>
      </c>
    </row>
    <row r="5555" spans="1:9" x14ac:dyDescent="0.2">
      <c r="A5555" t="str">
        <f t="shared" si="86"/>
        <v/>
      </c>
      <c r="B5555">
        <v>2021</v>
      </c>
      <c r="C5555" t="s">
        <v>1763</v>
      </c>
      <c r="D5555" t="s">
        <v>1765</v>
      </c>
      <c r="E5555" t="s">
        <v>1767</v>
      </c>
      <c r="F5555" s="5" t="s">
        <v>638</v>
      </c>
      <c r="G5555" s="5">
        <v>975000</v>
      </c>
      <c r="H5555" s="6">
        <v>3488084.34</v>
      </c>
      <c r="I5555" t="str">
        <f>IFERROR(VLOOKUP(G5555,'LEAID Match'!$B$2:$C$427,2,FALSE),"")</f>
        <v/>
      </c>
    </row>
    <row r="5556" spans="1:9" x14ac:dyDescent="0.2">
      <c r="A5556" t="str">
        <f t="shared" si="86"/>
        <v/>
      </c>
      <c r="B5556">
        <v>2020</v>
      </c>
      <c r="C5556" t="s">
        <v>1763</v>
      </c>
      <c r="D5556" t="s">
        <v>1765</v>
      </c>
      <c r="E5556" t="s">
        <v>1767</v>
      </c>
      <c r="F5556" s="4" t="s">
        <v>638</v>
      </c>
      <c r="G5556" s="4">
        <v>975000</v>
      </c>
      <c r="H5556" s="10">
        <v>3331703.04</v>
      </c>
      <c r="I5556" t="str">
        <f>IFERROR(VLOOKUP(G5556,'LEAID Match'!$B$2:$C$427,2,FALSE),"")</f>
        <v/>
      </c>
    </row>
    <row r="5557" spans="1:9" x14ac:dyDescent="0.2">
      <c r="A5557" t="str">
        <f t="shared" si="86"/>
        <v/>
      </c>
      <c r="B5557">
        <v>2019</v>
      </c>
      <c r="C5557" t="s">
        <v>1763</v>
      </c>
      <c r="D5557" t="s">
        <v>1765</v>
      </c>
      <c r="E5557" t="s">
        <v>1767</v>
      </c>
      <c r="F5557" s="4" t="s">
        <v>638</v>
      </c>
      <c r="G5557" s="4">
        <v>975000</v>
      </c>
      <c r="H5557" s="10">
        <v>3205025.04</v>
      </c>
      <c r="I5557" t="str">
        <f>IFERROR(VLOOKUP(G5557,'LEAID Match'!$B$2:$C$427,2,FALSE),"")</f>
        <v/>
      </c>
    </row>
    <row r="5558" spans="1:9" x14ac:dyDescent="0.2">
      <c r="A5558" t="str">
        <f t="shared" si="86"/>
        <v/>
      </c>
      <c r="B5558">
        <v>2018</v>
      </c>
      <c r="C5558" t="s">
        <v>1763</v>
      </c>
      <c r="D5558" t="s">
        <v>1765</v>
      </c>
      <c r="E5558" t="s">
        <v>1767</v>
      </c>
      <c r="F5558" s="4" t="s">
        <v>638</v>
      </c>
      <c r="G5558" s="4">
        <v>975000</v>
      </c>
      <c r="H5558" s="10">
        <v>3055796.16</v>
      </c>
      <c r="I5558" t="str">
        <f>IFERROR(VLOOKUP(G5558,'LEAID Match'!$B$2:$C$427,2,FALSE),"")</f>
        <v/>
      </c>
    </row>
    <row r="5559" spans="1:9" x14ac:dyDescent="0.2">
      <c r="A5559" t="str">
        <f t="shared" si="86"/>
        <v/>
      </c>
      <c r="B5559">
        <v>2017</v>
      </c>
      <c r="C5559" t="s">
        <v>1763</v>
      </c>
      <c r="D5559" t="s">
        <v>1765</v>
      </c>
      <c r="E5559" t="s">
        <v>1767</v>
      </c>
      <c r="F5559" s="4" t="s">
        <v>638</v>
      </c>
      <c r="G5559" s="4">
        <v>975000</v>
      </c>
      <c r="H5559" s="10">
        <v>2970460.39</v>
      </c>
      <c r="I5559" t="str">
        <f>IFERROR(VLOOKUP(G5559,'LEAID Match'!$B$2:$C$427,2,FALSE),"")</f>
        <v/>
      </c>
    </row>
    <row r="5560" spans="1:9" x14ac:dyDescent="0.2">
      <c r="A5560" t="str">
        <f t="shared" si="86"/>
        <v/>
      </c>
      <c r="B5560">
        <v>2016</v>
      </c>
      <c r="C5560" t="s">
        <v>1763</v>
      </c>
      <c r="D5560" t="s">
        <v>1765</v>
      </c>
      <c r="E5560" t="s">
        <v>1767</v>
      </c>
      <c r="F5560" s="4" t="s">
        <v>638</v>
      </c>
      <c r="G5560" s="4">
        <v>975000</v>
      </c>
      <c r="H5560" s="10">
        <v>2870015.86</v>
      </c>
      <c r="I5560" t="str">
        <f>IFERROR(VLOOKUP(G5560,'LEAID Match'!$B$2:$C$427,2,FALSE),"")</f>
        <v/>
      </c>
    </row>
    <row r="5561" spans="1:9" x14ac:dyDescent="0.2">
      <c r="A5561" t="str">
        <f t="shared" si="86"/>
        <v/>
      </c>
      <c r="B5561" s="14">
        <v>2015</v>
      </c>
      <c r="C5561" t="s">
        <v>1763</v>
      </c>
      <c r="D5561" t="s">
        <v>1765</v>
      </c>
      <c r="E5561" t="s">
        <v>1767</v>
      </c>
      <c r="F5561" s="14" t="s">
        <v>638</v>
      </c>
      <c r="G5561" s="14">
        <v>975000</v>
      </c>
      <c r="H5561" s="14">
        <v>2824944.34</v>
      </c>
      <c r="I5561" t="str">
        <f>IFERROR(VLOOKUP(G5561,'LEAID Match'!$B$2:$C$427,2,FALSE),"")</f>
        <v/>
      </c>
    </row>
    <row r="5562" spans="1:9" x14ac:dyDescent="0.2">
      <c r="A5562" t="str">
        <f t="shared" si="86"/>
        <v/>
      </c>
      <c r="B5562">
        <v>2023</v>
      </c>
      <c r="C5562" t="s">
        <v>1763</v>
      </c>
      <c r="D5562" t="s">
        <v>1765</v>
      </c>
      <c r="E5562" t="s">
        <v>1767</v>
      </c>
      <c r="F5562" s="5" t="s">
        <v>639</v>
      </c>
      <c r="G5562" s="5">
        <v>976000</v>
      </c>
      <c r="H5562" s="6">
        <v>166693.85999999999</v>
      </c>
      <c r="I5562" t="str">
        <f>IFERROR(VLOOKUP(G5562,'LEAID Match'!$B$2:$C$427,2,FALSE),"")</f>
        <v/>
      </c>
    </row>
    <row r="5563" spans="1:9" x14ac:dyDescent="0.2">
      <c r="A5563" t="str">
        <f t="shared" si="86"/>
        <v/>
      </c>
      <c r="B5563">
        <v>2022</v>
      </c>
      <c r="C5563" t="s">
        <v>1763</v>
      </c>
      <c r="D5563" t="s">
        <v>1765</v>
      </c>
      <c r="E5563" t="s">
        <v>1767</v>
      </c>
      <c r="F5563" s="5" t="s">
        <v>639</v>
      </c>
      <c r="G5563" s="5">
        <v>976000</v>
      </c>
      <c r="H5563" s="6">
        <v>158612.92000000001</v>
      </c>
      <c r="I5563" t="str">
        <f>IFERROR(VLOOKUP(G5563,'LEAID Match'!$B$2:$C$427,2,FALSE),"")</f>
        <v/>
      </c>
    </row>
    <row r="5564" spans="1:9" x14ac:dyDescent="0.2">
      <c r="A5564" t="str">
        <f t="shared" si="86"/>
        <v/>
      </c>
      <c r="B5564">
        <v>2021</v>
      </c>
      <c r="C5564" t="s">
        <v>1763</v>
      </c>
      <c r="D5564" t="s">
        <v>1765</v>
      </c>
      <c r="E5564" t="s">
        <v>1767</v>
      </c>
      <c r="F5564" s="5" t="s">
        <v>639</v>
      </c>
      <c r="G5564" s="5">
        <v>976000</v>
      </c>
      <c r="H5564" s="6">
        <v>152456.07</v>
      </c>
      <c r="I5564" t="str">
        <f>IFERROR(VLOOKUP(G5564,'LEAID Match'!$B$2:$C$427,2,FALSE),"")</f>
        <v/>
      </c>
    </row>
    <row r="5565" spans="1:9" x14ac:dyDescent="0.2">
      <c r="A5565" t="str">
        <f t="shared" si="86"/>
        <v/>
      </c>
      <c r="B5565">
        <v>2020</v>
      </c>
      <c r="C5565" t="s">
        <v>1763</v>
      </c>
      <c r="D5565" t="s">
        <v>1765</v>
      </c>
      <c r="E5565" t="s">
        <v>1767</v>
      </c>
      <c r="F5565" s="4" t="s">
        <v>639</v>
      </c>
      <c r="G5565" s="4">
        <v>976000</v>
      </c>
      <c r="H5565" s="10">
        <v>148148.65</v>
      </c>
      <c r="I5565" t="str">
        <f>IFERROR(VLOOKUP(G5565,'LEAID Match'!$B$2:$C$427,2,FALSE),"")</f>
        <v/>
      </c>
    </row>
    <row r="5566" spans="1:9" x14ac:dyDescent="0.2">
      <c r="A5566" t="str">
        <f t="shared" si="86"/>
        <v/>
      </c>
      <c r="B5566">
        <v>2019</v>
      </c>
      <c r="C5566" t="s">
        <v>1763</v>
      </c>
      <c r="D5566" t="s">
        <v>1765</v>
      </c>
      <c r="E5566" t="s">
        <v>1767</v>
      </c>
      <c r="F5566" s="4" t="s">
        <v>639</v>
      </c>
      <c r="G5566" s="4">
        <v>976000</v>
      </c>
      <c r="H5566" s="10">
        <v>141132.21</v>
      </c>
      <c r="I5566" t="str">
        <f>IFERROR(VLOOKUP(G5566,'LEAID Match'!$B$2:$C$427,2,FALSE),"")</f>
        <v/>
      </c>
    </row>
    <row r="5567" spans="1:9" x14ac:dyDescent="0.2">
      <c r="A5567" t="str">
        <f t="shared" si="86"/>
        <v/>
      </c>
      <c r="B5567">
        <v>2018</v>
      </c>
      <c r="C5567" t="s">
        <v>1763</v>
      </c>
      <c r="D5567" t="s">
        <v>1765</v>
      </c>
      <c r="E5567" t="s">
        <v>1767</v>
      </c>
      <c r="F5567" s="4" t="s">
        <v>639</v>
      </c>
      <c r="G5567" s="4">
        <v>976000</v>
      </c>
      <c r="H5567" s="10">
        <v>136779.1</v>
      </c>
      <c r="I5567" t="str">
        <f>IFERROR(VLOOKUP(G5567,'LEAID Match'!$B$2:$C$427,2,FALSE),"")</f>
        <v/>
      </c>
    </row>
    <row r="5568" spans="1:9" x14ac:dyDescent="0.2">
      <c r="A5568" t="str">
        <f t="shared" si="86"/>
        <v/>
      </c>
      <c r="B5568">
        <v>2017</v>
      </c>
      <c r="C5568" t="s">
        <v>1763</v>
      </c>
      <c r="D5568" t="s">
        <v>1765</v>
      </c>
      <c r="E5568" t="s">
        <v>1767</v>
      </c>
      <c r="F5568" s="4" t="s">
        <v>639</v>
      </c>
      <c r="G5568" s="4">
        <v>976000</v>
      </c>
      <c r="H5568" s="10">
        <v>132709.17000000001</v>
      </c>
      <c r="I5568" t="str">
        <f>IFERROR(VLOOKUP(G5568,'LEAID Match'!$B$2:$C$427,2,FALSE),"")</f>
        <v/>
      </c>
    </row>
    <row r="5569" spans="1:9" x14ac:dyDescent="0.2">
      <c r="A5569" t="str">
        <f t="shared" si="86"/>
        <v/>
      </c>
      <c r="B5569">
        <v>2016</v>
      </c>
      <c r="C5569" t="s">
        <v>1763</v>
      </c>
      <c r="D5569" t="s">
        <v>1765</v>
      </c>
      <c r="E5569" t="s">
        <v>1767</v>
      </c>
      <c r="F5569" s="4" t="s">
        <v>639</v>
      </c>
      <c r="G5569" s="4">
        <v>976000</v>
      </c>
      <c r="H5569" s="10">
        <v>130289.38</v>
      </c>
      <c r="I5569" t="str">
        <f>IFERROR(VLOOKUP(G5569,'LEAID Match'!$B$2:$C$427,2,FALSE),"")</f>
        <v/>
      </c>
    </row>
    <row r="5570" spans="1:9" x14ac:dyDescent="0.2">
      <c r="A5570" t="str">
        <f t="shared" si="86"/>
        <v/>
      </c>
      <c r="B5570" s="14">
        <v>2015</v>
      </c>
      <c r="C5570" t="s">
        <v>1763</v>
      </c>
      <c r="D5570" t="s">
        <v>1765</v>
      </c>
      <c r="E5570" t="s">
        <v>1767</v>
      </c>
      <c r="F5570" s="14" t="s">
        <v>639</v>
      </c>
      <c r="G5570" s="14">
        <v>976000</v>
      </c>
      <c r="H5570" s="14">
        <v>128051.73</v>
      </c>
      <c r="I5570" t="str">
        <f>IFERROR(VLOOKUP(G5570,'LEAID Match'!$B$2:$C$427,2,FALSE),"")</f>
        <v/>
      </c>
    </row>
    <row r="5571" spans="1:9" x14ac:dyDescent="0.2">
      <c r="A5571" t="str">
        <f t="shared" ref="A5571:A5634" si="87">I5571</f>
        <v/>
      </c>
      <c r="B5571">
        <v>2023</v>
      </c>
      <c r="C5571" t="s">
        <v>1763</v>
      </c>
      <c r="D5571" t="s">
        <v>1765</v>
      </c>
      <c r="E5571" t="s">
        <v>1767</v>
      </c>
      <c r="F5571" s="5" t="s">
        <v>640</v>
      </c>
      <c r="G5571" s="5">
        <v>977000</v>
      </c>
      <c r="H5571" s="6">
        <v>502164.85</v>
      </c>
      <c r="I5571" t="str">
        <f>IFERROR(VLOOKUP(G5571,'LEAID Match'!$B$2:$C$427,2,FALSE),"")</f>
        <v/>
      </c>
    </row>
    <row r="5572" spans="1:9" x14ac:dyDescent="0.2">
      <c r="A5572" t="str">
        <f t="shared" si="87"/>
        <v/>
      </c>
      <c r="B5572">
        <v>2022</v>
      </c>
      <c r="C5572" t="s">
        <v>1763</v>
      </c>
      <c r="D5572" t="s">
        <v>1765</v>
      </c>
      <c r="E5572" t="s">
        <v>1767</v>
      </c>
      <c r="F5572" s="5" t="s">
        <v>640</v>
      </c>
      <c r="G5572" s="5">
        <v>977000</v>
      </c>
      <c r="H5572" s="6">
        <v>426496.29</v>
      </c>
      <c r="I5572" t="str">
        <f>IFERROR(VLOOKUP(G5572,'LEAID Match'!$B$2:$C$427,2,FALSE),"")</f>
        <v/>
      </c>
    </row>
    <row r="5573" spans="1:9" x14ac:dyDescent="0.2">
      <c r="A5573" t="str">
        <f t="shared" si="87"/>
        <v/>
      </c>
      <c r="B5573">
        <v>2021</v>
      </c>
      <c r="C5573" t="s">
        <v>1763</v>
      </c>
      <c r="D5573" t="s">
        <v>1765</v>
      </c>
      <c r="E5573" t="s">
        <v>1767</v>
      </c>
      <c r="F5573" s="5" t="s">
        <v>640</v>
      </c>
      <c r="G5573" s="5">
        <v>977000</v>
      </c>
      <c r="H5573" s="6">
        <v>359922.19</v>
      </c>
      <c r="I5573" t="str">
        <f>IFERROR(VLOOKUP(G5573,'LEAID Match'!$B$2:$C$427,2,FALSE),"")</f>
        <v/>
      </c>
    </row>
    <row r="5574" spans="1:9" x14ac:dyDescent="0.2">
      <c r="A5574" t="str">
        <f t="shared" si="87"/>
        <v/>
      </c>
      <c r="B5574">
        <v>2020</v>
      </c>
      <c r="C5574" t="s">
        <v>1763</v>
      </c>
      <c r="D5574" t="s">
        <v>1765</v>
      </c>
      <c r="E5574" t="s">
        <v>1767</v>
      </c>
      <c r="F5574" s="4" t="s">
        <v>640</v>
      </c>
      <c r="G5574" s="4">
        <v>977000</v>
      </c>
      <c r="H5574" s="10">
        <v>309049.96000000002</v>
      </c>
      <c r="I5574" t="str">
        <f>IFERROR(VLOOKUP(G5574,'LEAID Match'!$B$2:$C$427,2,FALSE),"")</f>
        <v/>
      </c>
    </row>
    <row r="5575" spans="1:9" x14ac:dyDescent="0.2">
      <c r="A5575" t="str">
        <f t="shared" si="87"/>
        <v/>
      </c>
      <c r="B5575">
        <v>2019</v>
      </c>
      <c r="C5575" t="s">
        <v>1763</v>
      </c>
      <c r="D5575" t="s">
        <v>1765</v>
      </c>
      <c r="E5575" t="s">
        <v>1767</v>
      </c>
      <c r="F5575" s="4" t="s">
        <v>640</v>
      </c>
      <c r="G5575" s="4">
        <v>977000</v>
      </c>
      <c r="H5575" s="10">
        <v>299468.74</v>
      </c>
      <c r="I5575" t="str">
        <f>IFERROR(VLOOKUP(G5575,'LEAID Match'!$B$2:$C$427,2,FALSE),"")</f>
        <v/>
      </c>
    </row>
    <row r="5576" spans="1:9" x14ac:dyDescent="0.2">
      <c r="A5576" t="str">
        <f t="shared" si="87"/>
        <v/>
      </c>
      <c r="B5576">
        <v>2018</v>
      </c>
      <c r="C5576" t="s">
        <v>1763</v>
      </c>
      <c r="D5576" t="s">
        <v>1765</v>
      </c>
      <c r="E5576" t="s">
        <v>1767</v>
      </c>
      <c r="F5576" s="4" t="s">
        <v>640</v>
      </c>
      <c r="G5576" s="4">
        <v>977000</v>
      </c>
      <c r="H5576" s="10">
        <v>294083.71000000002</v>
      </c>
      <c r="I5576" t="str">
        <f>IFERROR(VLOOKUP(G5576,'LEAID Match'!$B$2:$C$427,2,FALSE),"")</f>
        <v/>
      </c>
    </row>
    <row r="5577" spans="1:9" x14ac:dyDescent="0.2">
      <c r="A5577" t="str">
        <f t="shared" si="87"/>
        <v/>
      </c>
      <c r="B5577">
        <v>2017</v>
      </c>
      <c r="C5577" t="s">
        <v>1763</v>
      </c>
      <c r="D5577" t="s">
        <v>1765</v>
      </c>
      <c r="E5577" t="s">
        <v>1767</v>
      </c>
      <c r="F5577" s="4" t="s">
        <v>640</v>
      </c>
      <c r="G5577" s="4">
        <v>977000</v>
      </c>
      <c r="H5577" s="10">
        <v>283542.49</v>
      </c>
      <c r="I5577" t="str">
        <f>IFERROR(VLOOKUP(G5577,'LEAID Match'!$B$2:$C$427,2,FALSE),"")</f>
        <v/>
      </c>
    </row>
    <row r="5578" spans="1:9" x14ac:dyDescent="0.2">
      <c r="A5578" t="str">
        <f t="shared" si="87"/>
        <v/>
      </c>
      <c r="B5578">
        <v>2016</v>
      </c>
      <c r="C5578" t="s">
        <v>1763</v>
      </c>
      <c r="D5578" t="s">
        <v>1765</v>
      </c>
      <c r="E5578" t="s">
        <v>1767</v>
      </c>
      <c r="F5578" s="4" t="s">
        <v>640</v>
      </c>
      <c r="G5578" s="4">
        <v>977000</v>
      </c>
      <c r="H5578" s="10">
        <v>278499.8</v>
      </c>
      <c r="I5578" t="str">
        <f>IFERROR(VLOOKUP(G5578,'LEAID Match'!$B$2:$C$427,2,FALSE),"")</f>
        <v/>
      </c>
    </row>
    <row r="5579" spans="1:9" x14ac:dyDescent="0.2">
      <c r="A5579" t="str">
        <f t="shared" si="87"/>
        <v/>
      </c>
      <c r="B5579" s="14">
        <v>2015</v>
      </c>
      <c r="C5579" t="s">
        <v>1763</v>
      </c>
      <c r="D5579" t="s">
        <v>1765</v>
      </c>
      <c r="E5579" t="s">
        <v>1767</v>
      </c>
      <c r="F5579" s="14" t="s">
        <v>640</v>
      </c>
      <c r="G5579" s="14">
        <v>977000</v>
      </c>
      <c r="H5579" s="14">
        <v>273506.84000000003</v>
      </c>
      <c r="I5579" t="str">
        <f>IFERROR(VLOOKUP(G5579,'LEAID Match'!$B$2:$C$427,2,FALSE),"")</f>
        <v/>
      </c>
    </row>
    <row r="5580" spans="1:9" x14ac:dyDescent="0.2">
      <c r="A5580" t="str">
        <f t="shared" si="87"/>
        <v/>
      </c>
      <c r="B5580">
        <v>2023</v>
      </c>
      <c r="C5580" t="s">
        <v>1763</v>
      </c>
      <c r="D5580" t="s">
        <v>1765</v>
      </c>
      <c r="E5580" t="s">
        <v>1767</v>
      </c>
      <c r="F5580" s="5" t="s">
        <v>641</v>
      </c>
      <c r="G5580" s="5">
        <v>978000</v>
      </c>
      <c r="H5580" s="6">
        <v>238569.83</v>
      </c>
      <c r="I5580" t="str">
        <f>IFERROR(VLOOKUP(G5580,'LEAID Match'!$B$2:$C$427,2,FALSE),"")</f>
        <v/>
      </c>
    </row>
    <row r="5581" spans="1:9" x14ac:dyDescent="0.2">
      <c r="A5581" t="str">
        <f t="shared" si="87"/>
        <v/>
      </c>
      <c r="B5581">
        <v>2022</v>
      </c>
      <c r="C5581" t="s">
        <v>1763</v>
      </c>
      <c r="D5581" t="s">
        <v>1765</v>
      </c>
      <c r="E5581" t="s">
        <v>1767</v>
      </c>
      <c r="F5581" s="5" t="s">
        <v>641</v>
      </c>
      <c r="G5581" s="5">
        <v>978000</v>
      </c>
      <c r="H5581" s="6">
        <v>220042.33</v>
      </c>
      <c r="I5581" t="str">
        <f>IFERROR(VLOOKUP(G5581,'LEAID Match'!$B$2:$C$427,2,FALSE),"")</f>
        <v/>
      </c>
    </row>
    <row r="5582" spans="1:9" x14ac:dyDescent="0.2">
      <c r="A5582" t="str">
        <f t="shared" si="87"/>
        <v/>
      </c>
      <c r="B5582">
        <v>2021</v>
      </c>
      <c r="C5582" t="s">
        <v>1763</v>
      </c>
      <c r="D5582" t="s">
        <v>1765</v>
      </c>
      <c r="E5582" t="s">
        <v>1767</v>
      </c>
      <c r="F5582" s="5" t="s">
        <v>641</v>
      </c>
      <c r="G5582" s="5">
        <v>978000</v>
      </c>
      <c r="H5582" s="6">
        <v>208306.97</v>
      </c>
      <c r="I5582" t="str">
        <f>IFERROR(VLOOKUP(G5582,'LEAID Match'!$B$2:$C$427,2,FALSE),"")</f>
        <v/>
      </c>
    </row>
    <row r="5583" spans="1:9" x14ac:dyDescent="0.2">
      <c r="A5583" t="str">
        <f t="shared" si="87"/>
        <v/>
      </c>
      <c r="B5583">
        <v>2020</v>
      </c>
      <c r="C5583" t="s">
        <v>1763</v>
      </c>
      <c r="D5583" t="s">
        <v>1765</v>
      </c>
      <c r="E5583" t="s">
        <v>1767</v>
      </c>
      <c r="F5583" s="4" t="s">
        <v>641</v>
      </c>
      <c r="G5583" s="4">
        <v>978000</v>
      </c>
      <c r="H5583" s="10">
        <v>198345.92</v>
      </c>
      <c r="I5583" t="str">
        <f>IFERROR(VLOOKUP(G5583,'LEAID Match'!$B$2:$C$427,2,FALSE),"")</f>
        <v/>
      </c>
    </row>
    <row r="5584" spans="1:9" x14ac:dyDescent="0.2">
      <c r="A5584" t="str">
        <f t="shared" si="87"/>
        <v/>
      </c>
      <c r="B5584">
        <v>2019</v>
      </c>
      <c r="C5584" t="s">
        <v>1763</v>
      </c>
      <c r="D5584" t="s">
        <v>1765</v>
      </c>
      <c r="E5584" t="s">
        <v>1767</v>
      </c>
      <c r="F5584" s="4" t="s">
        <v>641</v>
      </c>
      <c r="G5584" s="4">
        <v>978000</v>
      </c>
      <c r="H5584" s="10">
        <v>190344.53</v>
      </c>
      <c r="I5584" t="str">
        <f>IFERROR(VLOOKUP(G5584,'LEAID Match'!$B$2:$C$427,2,FALSE),"")</f>
        <v/>
      </c>
    </row>
    <row r="5585" spans="1:9" x14ac:dyDescent="0.2">
      <c r="A5585" t="str">
        <f t="shared" si="87"/>
        <v/>
      </c>
      <c r="B5585">
        <v>2018</v>
      </c>
      <c r="C5585" t="s">
        <v>1763</v>
      </c>
      <c r="D5585" t="s">
        <v>1765</v>
      </c>
      <c r="E5585" t="s">
        <v>1767</v>
      </c>
      <c r="F5585" s="4" t="s">
        <v>641</v>
      </c>
      <c r="G5585" s="4">
        <v>978000</v>
      </c>
      <c r="H5585" s="10">
        <v>178403.51</v>
      </c>
      <c r="I5585" t="str">
        <f>IFERROR(VLOOKUP(G5585,'LEAID Match'!$B$2:$C$427,2,FALSE),"")</f>
        <v/>
      </c>
    </row>
    <row r="5586" spans="1:9" x14ac:dyDescent="0.2">
      <c r="A5586" t="str">
        <f t="shared" si="87"/>
        <v/>
      </c>
      <c r="B5586">
        <v>2017</v>
      </c>
      <c r="C5586" t="s">
        <v>1763</v>
      </c>
      <c r="D5586" t="s">
        <v>1765</v>
      </c>
      <c r="E5586" t="s">
        <v>1767</v>
      </c>
      <c r="F5586" s="4" t="s">
        <v>641</v>
      </c>
      <c r="G5586" s="4">
        <v>978000</v>
      </c>
      <c r="H5586" s="10">
        <v>167184.07</v>
      </c>
      <c r="I5586" t="str">
        <f>IFERROR(VLOOKUP(G5586,'LEAID Match'!$B$2:$C$427,2,FALSE),"")</f>
        <v/>
      </c>
    </row>
    <row r="5587" spans="1:9" x14ac:dyDescent="0.2">
      <c r="A5587" t="str">
        <f t="shared" si="87"/>
        <v/>
      </c>
      <c r="B5587">
        <v>2016</v>
      </c>
      <c r="C5587" t="s">
        <v>1763</v>
      </c>
      <c r="D5587" t="s">
        <v>1765</v>
      </c>
      <c r="E5587" t="s">
        <v>1767</v>
      </c>
      <c r="F5587" s="4" t="s">
        <v>641</v>
      </c>
      <c r="G5587" s="4">
        <v>978000</v>
      </c>
      <c r="H5587" s="10">
        <v>161983.97</v>
      </c>
      <c r="I5587" t="str">
        <f>IFERROR(VLOOKUP(G5587,'LEAID Match'!$B$2:$C$427,2,FALSE),"")</f>
        <v/>
      </c>
    </row>
    <row r="5588" spans="1:9" x14ac:dyDescent="0.2">
      <c r="A5588" t="str">
        <f t="shared" si="87"/>
        <v/>
      </c>
      <c r="B5588" s="14">
        <v>2015</v>
      </c>
      <c r="C5588" t="s">
        <v>1763</v>
      </c>
      <c r="D5588" t="s">
        <v>1765</v>
      </c>
      <c r="E5588" t="s">
        <v>1767</v>
      </c>
      <c r="F5588" s="14" t="s">
        <v>641</v>
      </c>
      <c r="G5588" s="14">
        <v>978000</v>
      </c>
      <c r="H5588" s="14">
        <v>159296.67000000001</v>
      </c>
      <c r="I5588" t="str">
        <f>IFERROR(VLOOKUP(G5588,'LEAID Match'!$B$2:$C$427,2,FALSE),"")</f>
        <v/>
      </c>
    </row>
    <row r="5589" spans="1:9" x14ac:dyDescent="0.2">
      <c r="A5589" t="str">
        <f t="shared" si="87"/>
        <v/>
      </c>
      <c r="B5589">
        <v>2023</v>
      </c>
      <c r="C5589" t="s">
        <v>1763</v>
      </c>
      <c r="D5589" t="s">
        <v>1765</v>
      </c>
      <c r="E5589" t="s">
        <v>1767</v>
      </c>
      <c r="F5589" s="5" t="s">
        <v>642</v>
      </c>
      <c r="G5589" s="5">
        <v>979000</v>
      </c>
      <c r="H5589" s="6">
        <v>2628517.06</v>
      </c>
      <c r="I5589" t="str">
        <f>IFERROR(VLOOKUP(G5589,'LEAID Match'!$B$2:$C$427,2,FALSE),"")</f>
        <v/>
      </c>
    </row>
    <row r="5590" spans="1:9" x14ac:dyDescent="0.2">
      <c r="A5590" t="str">
        <f t="shared" si="87"/>
        <v/>
      </c>
      <c r="B5590">
        <v>2022</v>
      </c>
      <c r="C5590" t="s">
        <v>1763</v>
      </c>
      <c r="D5590" t="s">
        <v>1765</v>
      </c>
      <c r="E5590" t="s">
        <v>1767</v>
      </c>
      <c r="F5590" s="5" t="s">
        <v>642</v>
      </c>
      <c r="G5590" s="5">
        <v>979000</v>
      </c>
      <c r="H5590" s="6">
        <v>2494074.4700000002</v>
      </c>
      <c r="I5590" t="str">
        <f>IFERROR(VLOOKUP(G5590,'LEAID Match'!$B$2:$C$427,2,FALSE),"")</f>
        <v/>
      </c>
    </row>
    <row r="5591" spans="1:9" x14ac:dyDescent="0.2">
      <c r="A5591" t="str">
        <f t="shared" si="87"/>
        <v/>
      </c>
      <c r="B5591">
        <v>2021</v>
      </c>
      <c r="C5591" t="s">
        <v>1763</v>
      </c>
      <c r="D5591" t="s">
        <v>1765</v>
      </c>
      <c r="E5591" t="s">
        <v>1767</v>
      </c>
      <c r="F5591" s="5" t="s">
        <v>642</v>
      </c>
      <c r="G5591" s="5">
        <v>979000</v>
      </c>
      <c r="H5591" s="6">
        <v>2380187.9700000002</v>
      </c>
      <c r="I5591" t="str">
        <f>IFERROR(VLOOKUP(G5591,'LEAID Match'!$B$2:$C$427,2,FALSE),"")</f>
        <v/>
      </c>
    </row>
    <row r="5592" spans="1:9" x14ac:dyDescent="0.2">
      <c r="A5592" t="str">
        <f t="shared" si="87"/>
        <v/>
      </c>
      <c r="B5592">
        <v>2020</v>
      </c>
      <c r="C5592" t="s">
        <v>1763</v>
      </c>
      <c r="D5592" t="s">
        <v>1765</v>
      </c>
      <c r="E5592" t="s">
        <v>1767</v>
      </c>
      <c r="F5592" s="4" t="s">
        <v>642</v>
      </c>
      <c r="G5592" s="4">
        <v>979000</v>
      </c>
      <c r="H5592" s="10">
        <v>2289885.46</v>
      </c>
      <c r="I5592" t="str">
        <f>IFERROR(VLOOKUP(G5592,'LEAID Match'!$B$2:$C$427,2,FALSE),"")</f>
        <v/>
      </c>
    </row>
    <row r="5593" spans="1:9" x14ac:dyDescent="0.2">
      <c r="A5593" t="str">
        <f t="shared" si="87"/>
        <v/>
      </c>
      <c r="B5593">
        <v>2019</v>
      </c>
      <c r="C5593" t="s">
        <v>1763</v>
      </c>
      <c r="D5593" t="s">
        <v>1765</v>
      </c>
      <c r="E5593" t="s">
        <v>1767</v>
      </c>
      <c r="F5593" s="4" t="s">
        <v>642</v>
      </c>
      <c r="G5593" s="4">
        <v>979000</v>
      </c>
      <c r="H5593" s="10">
        <v>2182437.66</v>
      </c>
      <c r="I5593" t="str">
        <f>IFERROR(VLOOKUP(G5593,'LEAID Match'!$B$2:$C$427,2,FALSE),"")</f>
        <v/>
      </c>
    </row>
    <row r="5594" spans="1:9" x14ac:dyDescent="0.2">
      <c r="A5594" t="str">
        <f t="shared" si="87"/>
        <v/>
      </c>
      <c r="B5594">
        <v>2018</v>
      </c>
      <c r="C5594" t="s">
        <v>1763</v>
      </c>
      <c r="D5594" t="s">
        <v>1765</v>
      </c>
      <c r="E5594" t="s">
        <v>1767</v>
      </c>
      <c r="F5594" s="4" t="s">
        <v>642</v>
      </c>
      <c r="G5594" s="4">
        <v>979000</v>
      </c>
      <c r="H5594" s="10">
        <v>2069858.3</v>
      </c>
      <c r="I5594" t="str">
        <f>IFERROR(VLOOKUP(G5594,'LEAID Match'!$B$2:$C$427,2,FALSE),"")</f>
        <v/>
      </c>
    </row>
    <row r="5595" spans="1:9" x14ac:dyDescent="0.2">
      <c r="A5595" t="str">
        <f t="shared" si="87"/>
        <v/>
      </c>
      <c r="B5595">
        <v>2017</v>
      </c>
      <c r="C5595" t="s">
        <v>1763</v>
      </c>
      <c r="D5595" t="s">
        <v>1765</v>
      </c>
      <c r="E5595" t="s">
        <v>1767</v>
      </c>
      <c r="F5595" s="4" t="s">
        <v>642</v>
      </c>
      <c r="G5595" s="4">
        <v>979000</v>
      </c>
      <c r="H5595" s="10">
        <v>1966630.89</v>
      </c>
      <c r="I5595" t="str">
        <f>IFERROR(VLOOKUP(G5595,'LEAID Match'!$B$2:$C$427,2,FALSE),"")</f>
        <v/>
      </c>
    </row>
    <row r="5596" spans="1:9" x14ac:dyDescent="0.2">
      <c r="A5596" t="str">
        <f t="shared" si="87"/>
        <v/>
      </c>
      <c r="B5596">
        <v>2016</v>
      </c>
      <c r="C5596" t="s">
        <v>1763</v>
      </c>
      <c r="D5596" t="s">
        <v>1765</v>
      </c>
      <c r="E5596" t="s">
        <v>1767</v>
      </c>
      <c r="F5596" s="4" t="s">
        <v>642</v>
      </c>
      <c r="G5596" s="4">
        <v>979000</v>
      </c>
      <c r="H5596" s="10">
        <v>1895760.92</v>
      </c>
      <c r="I5596" t="str">
        <f>IFERROR(VLOOKUP(G5596,'LEAID Match'!$B$2:$C$427,2,FALSE),"")</f>
        <v/>
      </c>
    </row>
    <row r="5597" spans="1:9" x14ac:dyDescent="0.2">
      <c r="A5597" t="str">
        <f t="shared" si="87"/>
        <v/>
      </c>
      <c r="B5597" s="14">
        <v>2015</v>
      </c>
      <c r="C5597" t="s">
        <v>1763</v>
      </c>
      <c r="D5597" t="s">
        <v>1765</v>
      </c>
      <c r="E5597" t="s">
        <v>1767</v>
      </c>
      <c r="F5597" s="14" t="s">
        <v>642</v>
      </c>
      <c r="G5597" s="14">
        <v>979000</v>
      </c>
      <c r="H5597" s="14">
        <v>1855526.75</v>
      </c>
      <c r="I5597" t="str">
        <f>IFERROR(VLOOKUP(G5597,'LEAID Match'!$B$2:$C$427,2,FALSE),"")</f>
        <v/>
      </c>
    </row>
    <row r="5598" spans="1:9" x14ac:dyDescent="0.2">
      <c r="A5598" t="str">
        <f t="shared" si="87"/>
        <v/>
      </c>
      <c r="B5598">
        <v>2023</v>
      </c>
      <c r="C5598" t="s">
        <v>1763</v>
      </c>
      <c r="D5598" t="s">
        <v>1765</v>
      </c>
      <c r="E5598" t="s">
        <v>1767</v>
      </c>
      <c r="F5598" s="5" t="s">
        <v>643</v>
      </c>
      <c r="G5598" s="5">
        <v>980000</v>
      </c>
      <c r="H5598" s="6">
        <v>528577.81999999995</v>
      </c>
      <c r="I5598" t="str">
        <f>IFERROR(VLOOKUP(G5598,'LEAID Match'!$B$2:$C$427,2,FALSE),"")</f>
        <v/>
      </c>
    </row>
    <row r="5599" spans="1:9" x14ac:dyDescent="0.2">
      <c r="A5599" t="str">
        <f t="shared" si="87"/>
        <v/>
      </c>
      <c r="B5599">
        <v>2022</v>
      </c>
      <c r="C5599" t="s">
        <v>1763</v>
      </c>
      <c r="D5599" t="s">
        <v>1765</v>
      </c>
      <c r="E5599" t="s">
        <v>1767</v>
      </c>
      <c r="F5599" s="5" t="s">
        <v>643</v>
      </c>
      <c r="G5599" s="5">
        <v>980000</v>
      </c>
      <c r="H5599" s="6">
        <v>455265.56</v>
      </c>
      <c r="I5599" t="str">
        <f>IFERROR(VLOOKUP(G5599,'LEAID Match'!$B$2:$C$427,2,FALSE),"")</f>
        <v/>
      </c>
    </row>
    <row r="5600" spans="1:9" x14ac:dyDescent="0.2">
      <c r="A5600" t="str">
        <f t="shared" si="87"/>
        <v/>
      </c>
      <c r="B5600">
        <v>2021</v>
      </c>
      <c r="C5600" t="s">
        <v>1763</v>
      </c>
      <c r="D5600" t="s">
        <v>1765</v>
      </c>
      <c r="E5600" t="s">
        <v>1767</v>
      </c>
      <c r="F5600" s="5" t="s">
        <v>643</v>
      </c>
      <c r="G5600" s="5">
        <v>980000</v>
      </c>
      <c r="H5600" s="6">
        <v>439091.8</v>
      </c>
      <c r="I5600" t="str">
        <f>IFERROR(VLOOKUP(G5600,'LEAID Match'!$B$2:$C$427,2,FALSE),"")</f>
        <v/>
      </c>
    </row>
    <row r="5601" spans="1:9" x14ac:dyDescent="0.2">
      <c r="A5601" t="str">
        <f t="shared" si="87"/>
        <v/>
      </c>
      <c r="B5601">
        <v>2020</v>
      </c>
      <c r="C5601" t="s">
        <v>1763</v>
      </c>
      <c r="D5601" t="s">
        <v>1765</v>
      </c>
      <c r="E5601" t="s">
        <v>1767</v>
      </c>
      <c r="F5601" s="4" t="s">
        <v>643</v>
      </c>
      <c r="G5601" s="4">
        <v>980000</v>
      </c>
      <c r="H5601" s="10">
        <v>421638.97</v>
      </c>
      <c r="I5601" t="str">
        <f>IFERROR(VLOOKUP(G5601,'LEAID Match'!$B$2:$C$427,2,FALSE),"")</f>
        <v/>
      </c>
    </row>
    <row r="5602" spans="1:9" x14ac:dyDescent="0.2">
      <c r="A5602" t="str">
        <f t="shared" si="87"/>
        <v/>
      </c>
      <c r="B5602">
        <v>2019</v>
      </c>
      <c r="C5602" t="s">
        <v>1763</v>
      </c>
      <c r="D5602" t="s">
        <v>1765</v>
      </c>
      <c r="E5602" t="s">
        <v>1767</v>
      </c>
      <c r="F5602" s="4" t="s">
        <v>643</v>
      </c>
      <c r="G5602" s="4">
        <v>980000</v>
      </c>
      <c r="H5602" s="10">
        <v>401010.39</v>
      </c>
      <c r="I5602" t="str">
        <f>IFERROR(VLOOKUP(G5602,'LEAID Match'!$B$2:$C$427,2,FALSE),"")</f>
        <v/>
      </c>
    </row>
    <row r="5603" spans="1:9" x14ac:dyDescent="0.2">
      <c r="A5603" t="str">
        <f t="shared" si="87"/>
        <v/>
      </c>
      <c r="B5603">
        <v>2018</v>
      </c>
      <c r="C5603" t="s">
        <v>1763</v>
      </c>
      <c r="D5603" t="s">
        <v>1765</v>
      </c>
      <c r="E5603" t="s">
        <v>1767</v>
      </c>
      <c r="F5603" s="4" t="s">
        <v>643</v>
      </c>
      <c r="G5603" s="4">
        <v>980000</v>
      </c>
      <c r="H5603" s="10">
        <v>381693.53</v>
      </c>
      <c r="I5603" t="str">
        <f>IFERROR(VLOOKUP(G5603,'LEAID Match'!$B$2:$C$427,2,FALSE),"")</f>
        <v/>
      </c>
    </row>
    <row r="5604" spans="1:9" x14ac:dyDescent="0.2">
      <c r="A5604" t="str">
        <f t="shared" si="87"/>
        <v/>
      </c>
      <c r="B5604">
        <v>2017</v>
      </c>
      <c r="C5604" t="s">
        <v>1763</v>
      </c>
      <c r="D5604" t="s">
        <v>1765</v>
      </c>
      <c r="E5604" t="s">
        <v>1767</v>
      </c>
      <c r="F5604" s="4" t="s">
        <v>643</v>
      </c>
      <c r="G5604" s="4">
        <v>980000</v>
      </c>
      <c r="H5604" s="10">
        <v>368050.51</v>
      </c>
      <c r="I5604" t="str">
        <f>IFERROR(VLOOKUP(G5604,'LEAID Match'!$B$2:$C$427,2,FALSE),"")</f>
        <v/>
      </c>
    </row>
    <row r="5605" spans="1:9" x14ac:dyDescent="0.2">
      <c r="A5605" t="str">
        <f t="shared" si="87"/>
        <v/>
      </c>
      <c r="B5605">
        <v>2016</v>
      </c>
      <c r="C5605" t="s">
        <v>1763</v>
      </c>
      <c r="D5605" t="s">
        <v>1765</v>
      </c>
      <c r="E5605" t="s">
        <v>1767</v>
      </c>
      <c r="F5605" s="4" t="s">
        <v>643</v>
      </c>
      <c r="G5605" s="4">
        <v>980000</v>
      </c>
      <c r="H5605" s="10">
        <v>358966.19</v>
      </c>
      <c r="I5605" t="str">
        <f>IFERROR(VLOOKUP(G5605,'LEAID Match'!$B$2:$C$427,2,FALSE),"")</f>
        <v/>
      </c>
    </row>
    <row r="5606" spans="1:9" x14ac:dyDescent="0.2">
      <c r="A5606" t="str">
        <f t="shared" si="87"/>
        <v/>
      </c>
      <c r="B5606" s="14">
        <v>2015</v>
      </c>
      <c r="C5606" t="s">
        <v>1763</v>
      </c>
      <c r="D5606" t="s">
        <v>1765</v>
      </c>
      <c r="E5606" t="s">
        <v>1767</v>
      </c>
      <c r="F5606" s="14" t="s">
        <v>643</v>
      </c>
      <c r="G5606" s="14">
        <v>980000</v>
      </c>
      <c r="H5606" s="14">
        <v>354245.36</v>
      </c>
      <c r="I5606" t="str">
        <f>IFERROR(VLOOKUP(G5606,'LEAID Match'!$B$2:$C$427,2,FALSE),"")</f>
        <v/>
      </c>
    </row>
    <row r="5607" spans="1:9" x14ac:dyDescent="0.2">
      <c r="A5607" t="str">
        <f t="shared" si="87"/>
        <v/>
      </c>
      <c r="B5607">
        <v>2023</v>
      </c>
      <c r="C5607" t="s">
        <v>1763</v>
      </c>
      <c r="D5607" t="s">
        <v>1765</v>
      </c>
      <c r="E5607" t="s">
        <v>1767</v>
      </c>
      <c r="F5607" s="5" t="s">
        <v>644</v>
      </c>
      <c r="G5607" s="5">
        <v>981000</v>
      </c>
      <c r="H5607" s="6">
        <v>7681485.2199999997</v>
      </c>
      <c r="I5607" t="str">
        <f>IFERROR(VLOOKUP(G5607,'LEAID Match'!$B$2:$C$427,2,FALSE),"")</f>
        <v/>
      </c>
    </row>
    <row r="5608" spans="1:9" x14ac:dyDescent="0.2">
      <c r="A5608" t="str">
        <f t="shared" si="87"/>
        <v/>
      </c>
      <c r="B5608">
        <v>2022</v>
      </c>
      <c r="C5608" t="s">
        <v>1763</v>
      </c>
      <c r="D5608" t="s">
        <v>1765</v>
      </c>
      <c r="E5608" t="s">
        <v>1767</v>
      </c>
      <c r="F5608" s="5" t="s">
        <v>644</v>
      </c>
      <c r="G5608" s="5">
        <v>981000</v>
      </c>
      <c r="H5608" s="6">
        <v>7140705.79</v>
      </c>
      <c r="I5608" t="str">
        <f>IFERROR(VLOOKUP(G5608,'LEAID Match'!$B$2:$C$427,2,FALSE),"")</f>
        <v/>
      </c>
    </row>
    <row r="5609" spans="1:9" x14ac:dyDescent="0.2">
      <c r="A5609" t="str">
        <f t="shared" si="87"/>
        <v/>
      </c>
      <c r="B5609">
        <v>2021</v>
      </c>
      <c r="C5609" t="s">
        <v>1763</v>
      </c>
      <c r="D5609" t="s">
        <v>1765</v>
      </c>
      <c r="E5609" t="s">
        <v>1767</v>
      </c>
      <c r="F5609" s="5" t="s">
        <v>644</v>
      </c>
      <c r="G5609" s="5">
        <v>981000</v>
      </c>
      <c r="H5609" s="6">
        <v>6695465.5800000001</v>
      </c>
      <c r="I5609" t="str">
        <f>IFERROR(VLOOKUP(G5609,'LEAID Match'!$B$2:$C$427,2,FALSE),"")</f>
        <v/>
      </c>
    </row>
    <row r="5610" spans="1:9" x14ac:dyDescent="0.2">
      <c r="A5610" t="str">
        <f t="shared" si="87"/>
        <v/>
      </c>
      <c r="B5610">
        <v>2020</v>
      </c>
      <c r="C5610" t="s">
        <v>1763</v>
      </c>
      <c r="D5610" t="s">
        <v>1765</v>
      </c>
      <c r="E5610" t="s">
        <v>1767</v>
      </c>
      <c r="F5610" s="4" t="s">
        <v>644</v>
      </c>
      <c r="G5610" s="4">
        <v>981000</v>
      </c>
      <c r="H5610" s="10">
        <v>6404721.3099999996</v>
      </c>
      <c r="I5610" t="str">
        <f>IFERROR(VLOOKUP(G5610,'LEAID Match'!$B$2:$C$427,2,FALSE),"")</f>
        <v/>
      </c>
    </row>
    <row r="5611" spans="1:9" x14ac:dyDescent="0.2">
      <c r="A5611" t="str">
        <f t="shared" si="87"/>
        <v/>
      </c>
      <c r="B5611">
        <v>2019</v>
      </c>
      <c r="C5611" t="s">
        <v>1763</v>
      </c>
      <c r="D5611" t="s">
        <v>1765</v>
      </c>
      <c r="E5611" t="s">
        <v>1767</v>
      </c>
      <c r="F5611" s="4" t="s">
        <v>644</v>
      </c>
      <c r="G5611" s="4">
        <v>981000</v>
      </c>
      <c r="H5611" s="10">
        <v>6167306.7800000003</v>
      </c>
      <c r="I5611" t="str">
        <f>IFERROR(VLOOKUP(G5611,'LEAID Match'!$B$2:$C$427,2,FALSE),"")</f>
        <v/>
      </c>
    </row>
    <row r="5612" spans="1:9" x14ac:dyDescent="0.2">
      <c r="A5612" t="str">
        <f t="shared" si="87"/>
        <v/>
      </c>
      <c r="B5612">
        <v>2018</v>
      </c>
      <c r="C5612" t="s">
        <v>1763</v>
      </c>
      <c r="D5612" t="s">
        <v>1765</v>
      </c>
      <c r="E5612" t="s">
        <v>1767</v>
      </c>
      <c r="F5612" s="4" t="s">
        <v>644</v>
      </c>
      <c r="G5612" s="4">
        <v>981000</v>
      </c>
      <c r="H5612" s="10">
        <v>5855173.6100000003</v>
      </c>
      <c r="I5612" t="str">
        <f>IFERROR(VLOOKUP(G5612,'LEAID Match'!$B$2:$C$427,2,FALSE),"")</f>
        <v/>
      </c>
    </row>
    <row r="5613" spans="1:9" x14ac:dyDescent="0.2">
      <c r="A5613" t="str">
        <f t="shared" si="87"/>
        <v/>
      </c>
      <c r="B5613">
        <v>2017</v>
      </c>
      <c r="C5613" t="s">
        <v>1763</v>
      </c>
      <c r="D5613" t="s">
        <v>1765</v>
      </c>
      <c r="E5613" t="s">
        <v>1767</v>
      </c>
      <c r="F5613" s="4" t="s">
        <v>644</v>
      </c>
      <c r="G5613" s="4">
        <v>981000</v>
      </c>
      <c r="H5613" s="10">
        <v>5509858.9500000002</v>
      </c>
      <c r="I5613" t="str">
        <f>IFERROR(VLOOKUP(G5613,'LEAID Match'!$B$2:$C$427,2,FALSE),"")</f>
        <v/>
      </c>
    </row>
    <row r="5614" spans="1:9" x14ac:dyDescent="0.2">
      <c r="A5614" t="str">
        <f t="shared" si="87"/>
        <v/>
      </c>
      <c r="B5614">
        <v>2016</v>
      </c>
      <c r="C5614" t="s">
        <v>1763</v>
      </c>
      <c r="D5614" t="s">
        <v>1765</v>
      </c>
      <c r="E5614" t="s">
        <v>1767</v>
      </c>
      <c r="F5614" s="4" t="s">
        <v>644</v>
      </c>
      <c r="G5614" s="4">
        <v>981000</v>
      </c>
      <c r="H5614" s="10">
        <v>5296953.21</v>
      </c>
      <c r="I5614" t="str">
        <f>IFERROR(VLOOKUP(G5614,'LEAID Match'!$B$2:$C$427,2,FALSE),"")</f>
        <v/>
      </c>
    </row>
    <row r="5615" spans="1:9" x14ac:dyDescent="0.2">
      <c r="A5615" t="str">
        <f t="shared" si="87"/>
        <v/>
      </c>
      <c r="B5615" s="14">
        <v>2015</v>
      </c>
      <c r="C5615" t="s">
        <v>1763</v>
      </c>
      <c r="D5615" t="s">
        <v>1765</v>
      </c>
      <c r="E5615" t="s">
        <v>1767</v>
      </c>
      <c r="F5615" s="14" t="s">
        <v>644</v>
      </c>
      <c r="G5615" s="14">
        <v>981000</v>
      </c>
      <c r="H5615" s="14">
        <v>5106616.88</v>
      </c>
      <c r="I5615" t="str">
        <f>IFERROR(VLOOKUP(G5615,'LEAID Match'!$B$2:$C$427,2,FALSE),"")</f>
        <v/>
      </c>
    </row>
    <row r="5616" spans="1:9" x14ac:dyDescent="0.2">
      <c r="A5616" t="str">
        <f t="shared" si="87"/>
        <v/>
      </c>
      <c r="B5616">
        <v>2023</v>
      </c>
      <c r="C5616" t="s">
        <v>1763</v>
      </c>
      <c r="D5616" t="s">
        <v>1765</v>
      </c>
      <c r="E5616" t="s">
        <v>1767</v>
      </c>
      <c r="F5616" s="5" t="s">
        <v>645</v>
      </c>
      <c r="G5616" s="5">
        <v>982000</v>
      </c>
      <c r="H5616" s="6">
        <v>725598.66</v>
      </c>
      <c r="I5616" t="str">
        <f>IFERROR(VLOOKUP(G5616,'LEAID Match'!$B$2:$C$427,2,FALSE),"")</f>
        <v/>
      </c>
    </row>
    <row r="5617" spans="1:9" x14ac:dyDescent="0.2">
      <c r="A5617" t="str">
        <f t="shared" si="87"/>
        <v/>
      </c>
      <c r="B5617">
        <v>2022</v>
      </c>
      <c r="C5617" t="s">
        <v>1763</v>
      </c>
      <c r="D5617" t="s">
        <v>1765</v>
      </c>
      <c r="E5617" t="s">
        <v>1767</v>
      </c>
      <c r="F5617" s="5" t="s">
        <v>645</v>
      </c>
      <c r="G5617" s="5">
        <v>982000</v>
      </c>
      <c r="H5617" s="6">
        <v>693833.47</v>
      </c>
      <c r="I5617" t="str">
        <f>IFERROR(VLOOKUP(G5617,'LEAID Match'!$B$2:$C$427,2,FALSE),"")</f>
        <v/>
      </c>
    </row>
    <row r="5618" spans="1:9" x14ac:dyDescent="0.2">
      <c r="A5618" t="str">
        <f t="shared" si="87"/>
        <v/>
      </c>
      <c r="B5618">
        <v>2021</v>
      </c>
      <c r="C5618" t="s">
        <v>1763</v>
      </c>
      <c r="D5618" t="s">
        <v>1765</v>
      </c>
      <c r="E5618" t="s">
        <v>1767</v>
      </c>
      <c r="F5618" s="5" t="s">
        <v>645</v>
      </c>
      <c r="G5618" s="5">
        <v>982000</v>
      </c>
      <c r="H5618" s="6">
        <v>659715.16</v>
      </c>
      <c r="I5618" t="str">
        <f>IFERROR(VLOOKUP(G5618,'LEAID Match'!$B$2:$C$427,2,FALSE),"")</f>
        <v/>
      </c>
    </row>
    <row r="5619" spans="1:9" x14ac:dyDescent="0.2">
      <c r="A5619" t="str">
        <f t="shared" si="87"/>
        <v/>
      </c>
      <c r="B5619">
        <v>2020</v>
      </c>
      <c r="C5619" t="s">
        <v>1763</v>
      </c>
      <c r="D5619" t="s">
        <v>1765</v>
      </c>
      <c r="E5619" t="s">
        <v>1767</v>
      </c>
      <c r="F5619" s="4" t="s">
        <v>645</v>
      </c>
      <c r="G5619" s="4">
        <v>982000</v>
      </c>
      <c r="H5619" s="10">
        <v>624841.12</v>
      </c>
      <c r="I5619" t="str">
        <f>IFERROR(VLOOKUP(G5619,'LEAID Match'!$B$2:$C$427,2,FALSE),"")</f>
        <v/>
      </c>
    </row>
    <row r="5620" spans="1:9" x14ac:dyDescent="0.2">
      <c r="A5620" t="str">
        <f t="shared" si="87"/>
        <v/>
      </c>
      <c r="B5620">
        <v>2019</v>
      </c>
      <c r="C5620" t="s">
        <v>1763</v>
      </c>
      <c r="D5620" t="s">
        <v>1765</v>
      </c>
      <c r="E5620" t="s">
        <v>1767</v>
      </c>
      <c r="F5620" s="4" t="s">
        <v>645</v>
      </c>
      <c r="G5620" s="4">
        <v>982000</v>
      </c>
      <c r="H5620" s="10">
        <v>580761.43000000005</v>
      </c>
      <c r="I5620" t="str">
        <f>IFERROR(VLOOKUP(G5620,'LEAID Match'!$B$2:$C$427,2,FALSE),"")</f>
        <v/>
      </c>
    </row>
    <row r="5621" spans="1:9" x14ac:dyDescent="0.2">
      <c r="A5621" t="str">
        <f t="shared" si="87"/>
        <v/>
      </c>
      <c r="B5621">
        <v>2018</v>
      </c>
      <c r="C5621" t="s">
        <v>1763</v>
      </c>
      <c r="D5621" t="s">
        <v>1765</v>
      </c>
      <c r="E5621" t="s">
        <v>1767</v>
      </c>
      <c r="F5621" s="4" t="s">
        <v>645</v>
      </c>
      <c r="G5621" s="4">
        <v>982000</v>
      </c>
      <c r="H5621" s="10">
        <v>549152.41</v>
      </c>
      <c r="I5621" t="str">
        <f>IFERROR(VLOOKUP(G5621,'LEAID Match'!$B$2:$C$427,2,FALSE),"")</f>
        <v/>
      </c>
    </row>
    <row r="5622" spans="1:9" x14ac:dyDescent="0.2">
      <c r="A5622" t="str">
        <f t="shared" si="87"/>
        <v/>
      </c>
      <c r="B5622">
        <v>2017</v>
      </c>
      <c r="C5622" t="s">
        <v>1763</v>
      </c>
      <c r="D5622" t="s">
        <v>1765</v>
      </c>
      <c r="E5622" t="s">
        <v>1767</v>
      </c>
      <c r="F5622" s="4" t="s">
        <v>645</v>
      </c>
      <c r="G5622" s="4">
        <v>982000</v>
      </c>
      <c r="H5622" s="10">
        <v>528272.97</v>
      </c>
      <c r="I5622" t="str">
        <f>IFERROR(VLOOKUP(G5622,'LEAID Match'!$B$2:$C$427,2,FALSE),"")</f>
        <v/>
      </c>
    </row>
    <row r="5623" spans="1:9" x14ac:dyDescent="0.2">
      <c r="A5623" t="str">
        <f t="shared" si="87"/>
        <v/>
      </c>
      <c r="B5623">
        <v>2016</v>
      </c>
      <c r="C5623" t="s">
        <v>1763</v>
      </c>
      <c r="D5623" t="s">
        <v>1765</v>
      </c>
      <c r="E5623" t="s">
        <v>1767</v>
      </c>
      <c r="F5623" s="4" t="s">
        <v>645</v>
      </c>
      <c r="G5623" s="4">
        <v>982000</v>
      </c>
      <c r="H5623" s="10">
        <v>519748.42</v>
      </c>
      <c r="I5623" t="str">
        <f>IFERROR(VLOOKUP(G5623,'LEAID Match'!$B$2:$C$427,2,FALSE),"")</f>
        <v/>
      </c>
    </row>
    <row r="5624" spans="1:9" x14ac:dyDescent="0.2">
      <c r="A5624" t="str">
        <f t="shared" si="87"/>
        <v/>
      </c>
      <c r="B5624" s="14">
        <v>2015</v>
      </c>
      <c r="C5624" t="s">
        <v>1763</v>
      </c>
      <c r="D5624" t="s">
        <v>1765</v>
      </c>
      <c r="E5624" t="s">
        <v>1767</v>
      </c>
      <c r="F5624" s="14" t="s">
        <v>645</v>
      </c>
      <c r="G5624" s="14">
        <v>982000</v>
      </c>
      <c r="H5624" s="14">
        <v>515811.26</v>
      </c>
      <c r="I5624" t="str">
        <f>IFERROR(VLOOKUP(G5624,'LEAID Match'!$B$2:$C$427,2,FALSE),"")</f>
        <v/>
      </c>
    </row>
    <row r="5625" spans="1:9" x14ac:dyDescent="0.2">
      <c r="A5625" t="str">
        <f t="shared" si="87"/>
        <v/>
      </c>
      <c r="B5625">
        <v>2023</v>
      </c>
      <c r="C5625" t="s">
        <v>1763</v>
      </c>
      <c r="D5625" t="s">
        <v>1765</v>
      </c>
      <c r="E5625" t="s">
        <v>1767</v>
      </c>
      <c r="F5625" s="5" t="s">
        <v>646</v>
      </c>
      <c r="G5625" s="5">
        <v>983000</v>
      </c>
      <c r="H5625" s="6">
        <v>125563.09</v>
      </c>
      <c r="I5625" t="str">
        <f>IFERROR(VLOOKUP(G5625,'LEAID Match'!$B$2:$C$427,2,FALSE),"")</f>
        <v/>
      </c>
    </row>
    <row r="5626" spans="1:9" x14ac:dyDescent="0.2">
      <c r="A5626" t="str">
        <f t="shared" si="87"/>
        <v/>
      </c>
      <c r="B5626">
        <v>2022</v>
      </c>
      <c r="C5626" t="s">
        <v>1763</v>
      </c>
      <c r="D5626" t="s">
        <v>1765</v>
      </c>
      <c r="E5626" t="s">
        <v>1767</v>
      </c>
      <c r="F5626" s="5" t="s">
        <v>646</v>
      </c>
      <c r="G5626" s="5">
        <v>983000</v>
      </c>
      <c r="H5626" s="6">
        <v>119932.85</v>
      </c>
      <c r="I5626" t="str">
        <f>IFERROR(VLOOKUP(G5626,'LEAID Match'!$B$2:$C$427,2,FALSE),"")</f>
        <v/>
      </c>
    </row>
    <row r="5627" spans="1:9" x14ac:dyDescent="0.2">
      <c r="A5627" t="str">
        <f t="shared" si="87"/>
        <v/>
      </c>
      <c r="B5627">
        <v>2021</v>
      </c>
      <c r="C5627" t="s">
        <v>1763</v>
      </c>
      <c r="D5627" t="s">
        <v>1765</v>
      </c>
      <c r="E5627" t="s">
        <v>1767</v>
      </c>
      <c r="F5627" s="5" t="s">
        <v>646</v>
      </c>
      <c r="G5627" s="5">
        <v>983000</v>
      </c>
      <c r="H5627" s="6">
        <v>118410.3</v>
      </c>
      <c r="I5627" t="str">
        <f>IFERROR(VLOOKUP(G5627,'LEAID Match'!$B$2:$C$427,2,FALSE),"")</f>
        <v/>
      </c>
    </row>
    <row r="5628" spans="1:9" x14ac:dyDescent="0.2">
      <c r="A5628" t="str">
        <f t="shared" si="87"/>
        <v/>
      </c>
      <c r="B5628">
        <v>2020</v>
      </c>
      <c r="C5628" t="s">
        <v>1763</v>
      </c>
      <c r="D5628" t="s">
        <v>1765</v>
      </c>
      <c r="E5628" t="s">
        <v>1767</v>
      </c>
      <c r="F5628" s="4" t="s">
        <v>646</v>
      </c>
      <c r="G5628" s="4">
        <v>983000</v>
      </c>
      <c r="H5628" s="10">
        <v>115011.91</v>
      </c>
      <c r="I5628" t="str">
        <f>IFERROR(VLOOKUP(G5628,'LEAID Match'!$B$2:$C$427,2,FALSE),"")</f>
        <v/>
      </c>
    </row>
    <row r="5629" spans="1:9" x14ac:dyDescent="0.2">
      <c r="A5629" t="str">
        <f t="shared" si="87"/>
        <v/>
      </c>
      <c r="B5629">
        <v>2019</v>
      </c>
      <c r="C5629" t="s">
        <v>1763</v>
      </c>
      <c r="D5629" t="s">
        <v>1765</v>
      </c>
      <c r="E5629" t="s">
        <v>1767</v>
      </c>
      <c r="F5629" s="4" t="s">
        <v>646</v>
      </c>
      <c r="G5629" s="4">
        <v>983000</v>
      </c>
      <c r="H5629" s="10">
        <v>109583.63</v>
      </c>
      <c r="I5629" t="str">
        <f>IFERROR(VLOOKUP(G5629,'LEAID Match'!$B$2:$C$427,2,FALSE),"")</f>
        <v/>
      </c>
    </row>
    <row r="5630" spans="1:9" x14ac:dyDescent="0.2">
      <c r="A5630" t="str">
        <f t="shared" si="87"/>
        <v/>
      </c>
      <c r="B5630">
        <v>2018</v>
      </c>
      <c r="C5630" t="s">
        <v>1763</v>
      </c>
      <c r="D5630" t="s">
        <v>1765</v>
      </c>
      <c r="E5630" t="s">
        <v>1767</v>
      </c>
      <c r="F5630" s="4" t="s">
        <v>646</v>
      </c>
      <c r="G5630" s="4">
        <v>983000</v>
      </c>
      <c r="H5630" s="10">
        <v>106855.61</v>
      </c>
      <c r="I5630" t="str">
        <f>IFERROR(VLOOKUP(G5630,'LEAID Match'!$B$2:$C$427,2,FALSE),"")</f>
        <v/>
      </c>
    </row>
    <row r="5631" spans="1:9" x14ac:dyDescent="0.2">
      <c r="A5631" t="str">
        <f t="shared" si="87"/>
        <v/>
      </c>
      <c r="B5631">
        <v>2017</v>
      </c>
      <c r="C5631" t="s">
        <v>1763</v>
      </c>
      <c r="D5631" t="s">
        <v>1765</v>
      </c>
      <c r="E5631" t="s">
        <v>1767</v>
      </c>
      <c r="F5631" s="4" t="s">
        <v>646</v>
      </c>
      <c r="G5631" s="4">
        <v>983000</v>
      </c>
      <c r="H5631" s="10">
        <v>104422.32</v>
      </c>
      <c r="I5631" t="str">
        <f>IFERROR(VLOOKUP(G5631,'LEAID Match'!$B$2:$C$427,2,FALSE),"")</f>
        <v/>
      </c>
    </row>
    <row r="5632" spans="1:9" x14ac:dyDescent="0.2">
      <c r="A5632" t="str">
        <f t="shared" si="87"/>
        <v/>
      </c>
      <c r="B5632">
        <v>2016</v>
      </c>
      <c r="C5632" t="s">
        <v>1763</v>
      </c>
      <c r="D5632" t="s">
        <v>1765</v>
      </c>
      <c r="E5632" t="s">
        <v>1767</v>
      </c>
      <c r="F5632" s="4" t="s">
        <v>646</v>
      </c>
      <c r="G5632" s="4">
        <v>983000</v>
      </c>
      <c r="H5632" s="10">
        <v>100632.41</v>
      </c>
      <c r="I5632" t="str">
        <f>IFERROR(VLOOKUP(G5632,'LEAID Match'!$B$2:$C$427,2,FALSE),"")</f>
        <v/>
      </c>
    </row>
    <row r="5633" spans="1:9" x14ac:dyDescent="0.2">
      <c r="A5633" t="str">
        <f t="shared" si="87"/>
        <v/>
      </c>
      <c r="B5633" s="14">
        <v>2015</v>
      </c>
      <c r="C5633" t="s">
        <v>1763</v>
      </c>
      <c r="D5633" t="s">
        <v>1765</v>
      </c>
      <c r="E5633" t="s">
        <v>1767</v>
      </c>
      <c r="F5633" s="14" t="s">
        <v>646</v>
      </c>
      <c r="G5633" s="14">
        <v>983000</v>
      </c>
      <c r="H5633" s="14">
        <v>96293.54</v>
      </c>
      <c r="I5633" t="str">
        <f>IFERROR(VLOOKUP(G5633,'LEAID Match'!$B$2:$C$427,2,FALSE),"")</f>
        <v/>
      </c>
    </row>
    <row r="5634" spans="1:9" x14ac:dyDescent="0.2">
      <c r="A5634" t="str">
        <f t="shared" si="87"/>
        <v/>
      </c>
      <c r="B5634">
        <v>2023</v>
      </c>
      <c r="C5634" t="s">
        <v>1763</v>
      </c>
      <c r="D5634" t="s">
        <v>1765</v>
      </c>
      <c r="E5634" t="s">
        <v>1767</v>
      </c>
      <c r="F5634" s="5" t="s">
        <v>647</v>
      </c>
      <c r="G5634" s="5">
        <v>984000</v>
      </c>
      <c r="H5634" s="6">
        <v>633296.72</v>
      </c>
      <c r="I5634" t="str">
        <f>IFERROR(VLOOKUP(G5634,'LEAID Match'!$B$2:$C$427,2,FALSE),"")</f>
        <v/>
      </c>
    </row>
    <row r="5635" spans="1:9" x14ac:dyDescent="0.2">
      <c r="A5635" t="str">
        <f t="shared" ref="A5635:A5698" si="88">I5635</f>
        <v/>
      </c>
      <c r="B5635">
        <v>2022</v>
      </c>
      <c r="C5635" t="s">
        <v>1763</v>
      </c>
      <c r="D5635" t="s">
        <v>1765</v>
      </c>
      <c r="E5635" t="s">
        <v>1767</v>
      </c>
      <c r="F5635" s="5" t="s">
        <v>647</v>
      </c>
      <c r="G5635" s="5">
        <v>984000</v>
      </c>
      <c r="H5635" s="6">
        <v>583656.56999999995</v>
      </c>
      <c r="I5635" t="str">
        <f>IFERROR(VLOOKUP(G5635,'LEAID Match'!$B$2:$C$427,2,FALSE),"")</f>
        <v/>
      </c>
    </row>
    <row r="5636" spans="1:9" x14ac:dyDescent="0.2">
      <c r="A5636" t="str">
        <f t="shared" si="88"/>
        <v/>
      </c>
      <c r="B5636">
        <v>2021</v>
      </c>
      <c r="C5636" t="s">
        <v>1763</v>
      </c>
      <c r="D5636" t="s">
        <v>1765</v>
      </c>
      <c r="E5636" t="s">
        <v>1767</v>
      </c>
      <c r="F5636" s="5" t="s">
        <v>647</v>
      </c>
      <c r="G5636" s="5">
        <v>984000</v>
      </c>
      <c r="H5636" s="6">
        <v>548088.77</v>
      </c>
      <c r="I5636" t="str">
        <f>IFERROR(VLOOKUP(G5636,'LEAID Match'!$B$2:$C$427,2,FALSE),"")</f>
        <v/>
      </c>
    </row>
    <row r="5637" spans="1:9" x14ac:dyDescent="0.2">
      <c r="A5637" t="str">
        <f t="shared" si="88"/>
        <v/>
      </c>
      <c r="B5637">
        <v>2020</v>
      </c>
      <c r="C5637" t="s">
        <v>1763</v>
      </c>
      <c r="D5637" t="s">
        <v>1765</v>
      </c>
      <c r="E5637" t="s">
        <v>1767</v>
      </c>
      <c r="F5637" s="4" t="s">
        <v>647</v>
      </c>
      <c r="G5637" s="4">
        <v>984000</v>
      </c>
      <c r="H5637" s="10">
        <v>518354.73</v>
      </c>
      <c r="I5637" t="str">
        <f>IFERROR(VLOOKUP(G5637,'LEAID Match'!$B$2:$C$427,2,FALSE),"")</f>
        <v/>
      </c>
    </row>
    <row r="5638" spans="1:9" x14ac:dyDescent="0.2">
      <c r="A5638" t="str">
        <f t="shared" si="88"/>
        <v/>
      </c>
      <c r="B5638">
        <v>2019</v>
      </c>
      <c r="C5638" t="s">
        <v>1763</v>
      </c>
      <c r="D5638" t="s">
        <v>1765</v>
      </c>
      <c r="E5638" t="s">
        <v>1767</v>
      </c>
      <c r="F5638" s="4" t="s">
        <v>647</v>
      </c>
      <c r="G5638" s="4">
        <v>984000</v>
      </c>
      <c r="H5638" s="10">
        <v>487320.7</v>
      </c>
      <c r="I5638" t="str">
        <f>IFERROR(VLOOKUP(G5638,'LEAID Match'!$B$2:$C$427,2,FALSE),"")</f>
        <v/>
      </c>
    </row>
    <row r="5639" spans="1:9" x14ac:dyDescent="0.2">
      <c r="A5639" t="str">
        <f t="shared" si="88"/>
        <v/>
      </c>
      <c r="B5639">
        <v>2018</v>
      </c>
      <c r="C5639" t="s">
        <v>1763</v>
      </c>
      <c r="D5639" t="s">
        <v>1765</v>
      </c>
      <c r="E5639" t="s">
        <v>1767</v>
      </c>
      <c r="F5639" s="4" t="s">
        <v>647</v>
      </c>
      <c r="G5639" s="4">
        <v>984000</v>
      </c>
      <c r="H5639" s="10">
        <v>449713.51</v>
      </c>
      <c r="I5639" t="str">
        <f>IFERROR(VLOOKUP(G5639,'LEAID Match'!$B$2:$C$427,2,FALSE),"")</f>
        <v/>
      </c>
    </row>
    <row r="5640" spans="1:9" x14ac:dyDescent="0.2">
      <c r="A5640" t="str">
        <f t="shared" si="88"/>
        <v/>
      </c>
      <c r="B5640">
        <v>2017</v>
      </c>
      <c r="C5640" t="s">
        <v>1763</v>
      </c>
      <c r="D5640" t="s">
        <v>1765</v>
      </c>
      <c r="E5640" t="s">
        <v>1767</v>
      </c>
      <c r="F5640" s="4" t="s">
        <v>647</v>
      </c>
      <c r="G5640" s="4">
        <v>984000</v>
      </c>
      <c r="H5640" s="10">
        <v>413821.68</v>
      </c>
      <c r="I5640" t="str">
        <f>IFERROR(VLOOKUP(G5640,'LEAID Match'!$B$2:$C$427,2,FALSE),"")</f>
        <v/>
      </c>
    </row>
    <row r="5641" spans="1:9" x14ac:dyDescent="0.2">
      <c r="A5641" t="str">
        <f t="shared" si="88"/>
        <v/>
      </c>
      <c r="B5641">
        <v>2016</v>
      </c>
      <c r="C5641" t="s">
        <v>1763</v>
      </c>
      <c r="D5641" t="s">
        <v>1765</v>
      </c>
      <c r="E5641" t="s">
        <v>1767</v>
      </c>
      <c r="F5641" s="4" t="s">
        <v>647</v>
      </c>
      <c r="G5641" s="4">
        <v>984000</v>
      </c>
      <c r="H5641" s="10">
        <v>389326.13</v>
      </c>
      <c r="I5641" t="str">
        <f>IFERROR(VLOOKUP(G5641,'LEAID Match'!$B$2:$C$427,2,FALSE),"")</f>
        <v/>
      </c>
    </row>
    <row r="5642" spans="1:9" x14ac:dyDescent="0.2">
      <c r="A5642" t="str">
        <f t="shared" si="88"/>
        <v/>
      </c>
      <c r="B5642" s="14">
        <v>2015</v>
      </c>
      <c r="C5642" t="s">
        <v>1763</v>
      </c>
      <c r="D5642" t="s">
        <v>1765</v>
      </c>
      <c r="E5642" t="s">
        <v>1767</v>
      </c>
      <c r="F5642" s="14" t="s">
        <v>647</v>
      </c>
      <c r="G5642" s="14">
        <v>984000</v>
      </c>
      <c r="H5642" s="14">
        <v>374531.53</v>
      </c>
      <c r="I5642" t="str">
        <f>IFERROR(VLOOKUP(G5642,'LEAID Match'!$B$2:$C$427,2,FALSE),"")</f>
        <v/>
      </c>
    </row>
    <row r="5643" spans="1:9" x14ac:dyDescent="0.2">
      <c r="A5643" t="str">
        <f t="shared" si="88"/>
        <v/>
      </c>
      <c r="B5643">
        <v>2023</v>
      </c>
      <c r="C5643" t="s">
        <v>1763</v>
      </c>
      <c r="D5643" t="s">
        <v>1765</v>
      </c>
      <c r="E5643" t="s">
        <v>1767</v>
      </c>
      <c r="F5643" s="5" t="s">
        <v>648</v>
      </c>
      <c r="G5643" s="5">
        <v>985000</v>
      </c>
      <c r="H5643" s="6">
        <v>3800878.9</v>
      </c>
      <c r="I5643" t="str">
        <f>IFERROR(VLOOKUP(G5643,'LEAID Match'!$B$2:$C$427,2,FALSE),"")</f>
        <v/>
      </c>
    </row>
    <row r="5644" spans="1:9" x14ac:dyDescent="0.2">
      <c r="A5644" t="str">
        <f t="shared" si="88"/>
        <v/>
      </c>
      <c r="B5644">
        <v>2022</v>
      </c>
      <c r="C5644" t="s">
        <v>1763</v>
      </c>
      <c r="D5644" t="s">
        <v>1765</v>
      </c>
      <c r="E5644" t="s">
        <v>1767</v>
      </c>
      <c r="F5644" s="5" t="s">
        <v>648</v>
      </c>
      <c r="G5644" s="5">
        <v>985000</v>
      </c>
      <c r="H5644" s="6">
        <v>3571734.93</v>
      </c>
      <c r="I5644" t="str">
        <f>IFERROR(VLOOKUP(G5644,'LEAID Match'!$B$2:$C$427,2,FALSE),"")</f>
        <v/>
      </c>
    </row>
    <row r="5645" spans="1:9" x14ac:dyDescent="0.2">
      <c r="A5645" t="str">
        <f t="shared" si="88"/>
        <v/>
      </c>
      <c r="B5645">
        <v>2021</v>
      </c>
      <c r="C5645" t="s">
        <v>1763</v>
      </c>
      <c r="D5645" t="s">
        <v>1765</v>
      </c>
      <c r="E5645" t="s">
        <v>1767</v>
      </c>
      <c r="F5645" s="5" t="s">
        <v>648</v>
      </c>
      <c r="G5645" s="5">
        <v>985000</v>
      </c>
      <c r="H5645" s="6">
        <v>3420512.51</v>
      </c>
      <c r="I5645" t="str">
        <f>IFERROR(VLOOKUP(G5645,'LEAID Match'!$B$2:$C$427,2,FALSE),"")</f>
        <v/>
      </c>
    </row>
    <row r="5646" spans="1:9" x14ac:dyDescent="0.2">
      <c r="A5646" t="str">
        <f t="shared" si="88"/>
        <v/>
      </c>
      <c r="B5646">
        <v>2020</v>
      </c>
      <c r="C5646" t="s">
        <v>1763</v>
      </c>
      <c r="D5646" t="s">
        <v>1765</v>
      </c>
      <c r="E5646" t="s">
        <v>1767</v>
      </c>
      <c r="F5646" s="4" t="s">
        <v>648</v>
      </c>
      <c r="G5646" s="4">
        <v>985000</v>
      </c>
      <c r="H5646" s="10">
        <v>3291728.94</v>
      </c>
      <c r="I5646" t="str">
        <f>IFERROR(VLOOKUP(G5646,'LEAID Match'!$B$2:$C$427,2,FALSE),"")</f>
        <v/>
      </c>
    </row>
    <row r="5647" spans="1:9" x14ac:dyDescent="0.2">
      <c r="A5647" t="str">
        <f t="shared" si="88"/>
        <v/>
      </c>
      <c r="B5647">
        <v>2019</v>
      </c>
      <c r="C5647" t="s">
        <v>1763</v>
      </c>
      <c r="D5647" t="s">
        <v>1765</v>
      </c>
      <c r="E5647" t="s">
        <v>1767</v>
      </c>
      <c r="F5647" s="4" t="s">
        <v>648</v>
      </c>
      <c r="G5647" s="4">
        <v>985000</v>
      </c>
      <c r="H5647" s="10">
        <v>3142370.81</v>
      </c>
      <c r="I5647" t="str">
        <f>IFERROR(VLOOKUP(G5647,'LEAID Match'!$B$2:$C$427,2,FALSE),"")</f>
        <v/>
      </c>
    </row>
    <row r="5648" spans="1:9" x14ac:dyDescent="0.2">
      <c r="A5648" t="str">
        <f t="shared" si="88"/>
        <v/>
      </c>
      <c r="B5648">
        <v>2018</v>
      </c>
      <c r="C5648" t="s">
        <v>1763</v>
      </c>
      <c r="D5648" t="s">
        <v>1765</v>
      </c>
      <c r="E5648" t="s">
        <v>1767</v>
      </c>
      <c r="F5648" s="4" t="s">
        <v>648</v>
      </c>
      <c r="G5648" s="4">
        <v>985000</v>
      </c>
      <c r="H5648" s="10">
        <v>2999343.89</v>
      </c>
      <c r="I5648" t="str">
        <f>IFERROR(VLOOKUP(G5648,'LEAID Match'!$B$2:$C$427,2,FALSE),"")</f>
        <v/>
      </c>
    </row>
    <row r="5649" spans="1:9" x14ac:dyDescent="0.2">
      <c r="A5649" t="str">
        <f t="shared" si="88"/>
        <v/>
      </c>
      <c r="B5649">
        <v>2017</v>
      </c>
      <c r="C5649" t="s">
        <v>1763</v>
      </c>
      <c r="D5649" t="s">
        <v>1765</v>
      </c>
      <c r="E5649" t="s">
        <v>1767</v>
      </c>
      <c r="F5649" s="4" t="s">
        <v>648</v>
      </c>
      <c r="G5649" s="4">
        <v>985000</v>
      </c>
      <c r="H5649" s="10">
        <v>2897162.12</v>
      </c>
      <c r="I5649" t="str">
        <f>IFERROR(VLOOKUP(G5649,'LEAID Match'!$B$2:$C$427,2,FALSE),"")</f>
        <v/>
      </c>
    </row>
    <row r="5650" spans="1:9" x14ac:dyDescent="0.2">
      <c r="A5650" t="str">
        <f t="shared" si="88"/>
        <v/>
      </c>
      <c r="B5650">
        <v>2016</v>
      </c>
      <c r="C5650" t="s">
        <v>1763</v>
      </c>
      <c r="D5650" t="s">
        <v>1765</v>
      </c>
      <c r="E5650" t="s">
        <v>1767</v>
      </c>
      <c r="F5650" s="4" t="s">
        <v>648</v>
      </c>
      <c r="G5650" s="4">
        <v>985000</v>
      </c>
      <c r="H5650" s="10">
        <v>2795725.62</v>
      </c>
      <c r="I5650" t="str">
        <f>IFERROR(VLOOKUP(G5650,'LEAID Match'!$B$2:$C$427,2,FALSE),"")</f>
        <v/>
      </c>
    </row>
    <row r="5651" spans="1:9" x14ac:dyDescent="0.2">
      <c r="A5651" t="str">
        <f t="shared" si="88"/>
        <v/>
      </c>
      <c r="B5651" s="14">
        <v>2015</v>
      </c>
      <c r="C5651" t="s">
        <v>1763</v>
      </c>
      <c r="D5651" t="s">
        <v>1765</v>
      </c>
      <c r="E5651" t="s">
        <v>1767</v>
      </c>
      <c r="F5651" s="14" t="s">
        <v>648</v>
      </c>
      <c r="G5651" s="14">
        <v>985000</v>
      </c>
      <c r="H5651" s="14">
        <v>2711501.22</v>
      </c>
      <c r="I5651" t="str">
        <f>IFERROR(VLOOKUP(G5651,'LEAID Match'!$B$2:$C$427,2,FALSE),"")</f>
        <v/>
      </c>
    </row>
    <row r="5652" spans="1:9" x14ac:dyDescent="0.2">
      <c r="A5652" t="str">
        <f t="shared" si="88"/>
        <v/>
      </c>
      <c r="B5652">
        <v>2023</v>
      </c>
      <c r="C5652" t="s">
        <v>1763</v>
      </c>
      <c r="D5652" t="s">
        <v>1765</v>
      </c>
      <c r="E5652" t="s">
        <v>1767</v>
      </c>
      <c r="F5652" s="5" t="s">
        <v>649</v>
      </c>
      <c r="G5652" s="5">
        <v>986000</v>
      </c>
      <c r="H5652" s="6">
        <v>96044.41</v>
      </c>
      <c r="I5652" t="str">
        <f>IFERROR(VLOOKUP(G5652,'LEAID Match'!$B$2:$C$427,2,FALSE),"")</f>
        <v/>
      </c>
    </row>
    <row r="5653" spans="1:9" x14ac:dyDescent="0.2">
      <c r="A5653" t="str">
        <f t="shared" si="88"/>
        <v/>
      </c>
      <c r="B5653">
        <v>2022</v>
      </c>
      <c r="C5653" t="s">
        <v>1763</v>
      </c>
      <c r="D5653" t="s">
        <v>1765</v>
      </c>
      <c r="E5653" t="s">
        <v>1767</v>
      </c>
      <c r="F5653" s="5" t="s">
        <v>649</v>
      </c>
      <c r="G5653" s="5">
        <v>986000</v>
      </c>
      <c r="H5653" s="6">
        <v>95124.74</v>
      </c>
      <c r="I5653" t="str">
        <f>IFERROR(VLOOKUP(G5653,'LEAID Match'!$B$2:$C$427,2,FALSE),"")</f>
        <v/>
      </c>
    </row>
    <row r="5654" spans="1:9" x14ac:dyDescent="0.2">
      <c r="A5654" t="str">
        <f t="shared" si="88"/>
        <v/>
      </c>
      <c r="B5654">
        <v>2021</v>
      </c>
      <c r="C5654" t="s">
        <v>1763</v>
      </c>
      <c r="D5654" t="s">
        <v>1765</v>
      </c>
      <c r="E5654" t="s">
        <v>1767</v>
      </c>
      <c r="F5654" s="5" t="s">
        <v>649</v>
      </c>
      <c r="G5654" s="5">
        <v>986000</v>
      </c>
      <c r="H5654" s="6">
        <v>91501.96</v>
      </c>
      <c r="I5654" t="str">
        <f>IFERROR(VLOOKUP(G5654,'LEAID Match'!$B$2:$C$427,2,FALSE),"")</f>
        <v/>
      </c>
    </row>
    <row r="5655" spans="1:9" x14ac:dyDescent="0.2">
      <c r="A5655" t="str">
        <f t="shared" si="88"/>
        <v/>
      </c>
      <c r="B5655">
        <v>2020</v>
      </c>
      <c r="C5655" t="s">
        <v>1763</v>
      </c>
      <c r="D5655" t="s">
        <v>1765</v>
      </c>
      <c r="E5655" t="s">
        <v>1767</v>
      </c>
      <c r="F5655" s="4" t="s">
        <v>649</v>
      </c>
      <c r="G5655" s="4">
        <v>986000</v>
      </c>
      <c r="H5655" s="10">
        <v>89240.88</v>
      </c>
      <c r="I5655" t="str">
        <f>IFERROR(VLOOKUP(G5655,'LEAID Match'!$B$2:$C$427,2,FALSE),"")</f>
        <v/>
      </c>
    </row>
    <row r="5656" spans="1:9" x14ac:dyDescent="0.2">
      <c r="A5656" t="str">
        <f t="shared" si="88"/>
        <v/>
      </c>
      <c r="B5656">
        <v>2019</v>
      </c>
      <c r="C5656" t="s">
        <v>1763</v>
      </c>
      <c r="D5656" t="s">
        <v>1765</v>
      </c>
      <c r="E5656" t="s">
        <v>1767</v>
      </c>
      <c r="F5656" s="4" t="s">
        <v>649</v>
      </c>
      <c r="G5656" s="4">
        <v>986000</v>
      </c>
      <c r="H5656" s="10">
        <v>84322.71</v>
      </c>
      <c r="I5656" t="str">
        <f>IFERROR(VLOOKUP(G5656,'LEAID Match'!$B$2:$C$427,2,FALSE),"")</f>
        <v/>
      </c>
    </row>
    <row r="5657" spans="1:9" x14ac:dyDescent="0.2">
      <c r="A5657" t="str">
        <f t="shared" si="88"/>
        <v/>
      </c>
      <c r="B5657">
        <v>2018</v>
      </c>
      <c r="C5657" t="s">
        <v>1763</v>
      </c>
      <c r="D5657" t="s">
        <v>1765</v>
      </c>
      <c r="E5657" t="s">
        <v>1767</v>
      </c>
      <c r="F5657" s="4" t="s">
        <v>649</v>
      </c>
      <c r="G5657" s="4">
        <v>986000</v>
      </c>
      <c r="H5657" s="10">
        <v>82464.73</v>
      </c>
      <c r="I5657" t="str">
        <f>IFERROR(VLOOKUP(G5657,'LEAID Match'!$B$2:$C$427,2,FALSE),"")</f>
        <v/>
      </c>
    </row>
    <row r="5658" spans="1:9" x14ac:dyDescent="0.2">
      <c r="A5658" t="str">
        <f t="shared" si="88"/>
        <v/>
      </c>
      <c r="B5658">
        <v>2017</v>
      </c>
      <c r="C5658" t="s">
        <v>1763</v>
      </c>
      <c r="D5658" t="s">
        <v>1765</v>
      </c>
      <c r="E5658" t="s">
        <v>1767</v>
      </c>
      <c r="F5658" s="4" t="s">
        <v>649</v>
      </c>
      <c r="G5658" s="4">
        <v>986000</v>
      </c>
      <c r="H5658" s="10">
        <v>79490.78</v>
      </c>
      <c r="I5658" t="str">
        <f>IFERROR(VLOOKUP(G5658,'LEAID Match'!$B$2:$C$427,2,FALSE),"")</f>
        <v/>
      </c>
    </row>
    <row r="5659" spans="1:9" x14ac:dyDescent="0.2">
      <c r="A5659" t="str">
        <f t="shared" si="88"/>
        <v/>
      </c>
      <c r="B5659">
        <v>2016</v>
      </c>
      <c r="C5659" t="s">
        <v>1763</v>
      </c>
      <c r="D5659" t="s">
        <v>1765</v>
      </c>
      <c r="E5659" t="s">
        <v>1767</v>
      </c>
      <c r="F5659" s="4" t="s">
        <v>649</v>
      </c>
      <c r="G5659" s="4">
        <v>986000</v>
      </c>
      <c r="H5659" s="10">
        <v>77956.259999999995</v>
      </c>
      <c r="I5659" t="str">
        <f>IFERROR(VLOOKUP(G5659,'LEAID Match'!$B$2:$C$427,2,FALSE),"")</f>
        <v/>
      </c>
    </row>
    <row r="5660" spans="1:9" x14ac:dyDescent="0.2">
      <c r="A5660" t="str">
        <f t="shared" si="88"/>
        <v/>
      </c>
      <c r="B5660" s="14">
        <v>2015</v>
      </c>
      <c r="C5660" t="s">
        <v>1763</v>
      </c>
      <c r="D5660" t="s">
        <v>1765</v>
      </c>
      <c r="E5660" t="s">
        <v>1767</v>
      </c>
      <c r="F5660" s="14" t="s">
        <v>649</v>
      </c>
      <c r="G5660" s="14">
        <v>986000</v>
      </c>
      <c r="H5660" s="14">
        <v>75007.02</v>
      </c>
      <c r="I5660" t="str">
        <f>IFERROR(VLOOKUP(G5660,'LEAID Match'!$B$2:$C$427,2,FALSE),"")</f>
        <v/>
      </c>
    </row>
    <row r="5661" spans="1:9" x14ac:dyDescent="0.2">
      <c r="A5661" t="str">
        <f t="shared" si="88"/>
        <v/>
      </c>
      <c r="B5661">
        <v>2023</v>
      </c>
      <c r="C5661" t="s">
        <v>1763</v>
      </c>
      <c r="D5661" t="s">
        <v>1765</v>
      </c>
      <c r="E5661" t="s">
        <v>1767</v>
      </c>
      <c r="F5661" s="5" t="s">
        <v>650</v>
      </c>
      <c r="G5661" s="5">
        <v>987000</v>
      </c>
      <c r="H5661" s="6">
        <v>1206937.8600000001</v>
      </c>
      <c r="I5661" t="str">
        <f>IFERROR(VLOOKUP(G5661,'LEAID Match'!$B$2:$C$427,2,FALSE),"")</f>
        <v/>
      </c>
    </row>
    <row r="5662" spans="1:9" x14ac:dyDescent="0.2">
      <c r="A5662" t="str">
        <f t="shared" si="88"/>
        <v/>
      </c>
      <c r="B5662">
        <v>2022</v>
      </c>
      <c r="C5662" t="s">
        <v>1763</v>
      </c>
      <c r="D5662" t="s">
        <v>1765</v>
      </c>
      <c r="E5662" t="s">
        <v>1767</v>
      </c>
      <c r="F5662" s="5" t="s">
        <v>650</v>
      </c>
      <c r="G5662" s="5">
        <v>987000</v>
      </c>
      <c r="H5662" s="6">
        <v>1120751.02</v>
      </c>
      <c r="I5662" t="str">
        <f>IFERROR(VLOOKUP(G5662,'LEAID Match'!$B$2:$C$427,2,FALSE),"")</f>
        <v/>
      </c>
    </row>
    <row r="5663" spans="1:9" x14ac:dyDescent="0.2">
      <c r="A5663" t="str">
        <f t="shared" si="88"/>
        <v/>
      </c>
      <c r="B5663">
        <v>2021</v>
      </c>
      <c r="C5663" t="s">
        <v>1763</v>
      </c>
      <c r="D5663" t="s">
        <v>1765</v>
      </c>
      <c r="E5663" t="s">
        <v>1767</v>
      </c>
      <c r="F5663" s="5" t="s">
        <v>650</v>
      </c>
      <c r="G5663" s="5">
        <v>987000</v>
      </c>
      <c r="H5663" s="6">
        <v>1061054.2</v>
      </c>
      <c r="I5663" t="str">
        <f>IFERROR(VLOOKUP(G5663,'LEAID Match'!$B$2:$C$427,2,FALSE),"")</f>
        <v/>
      </c>
    </row>
    <row r="5664" spans="1:9" x14ac:dyDescent="0.2">
      <c r="A5664" t="str">
        <f t="shared" si="88"/>
        <v/>
      </c>
      <c r="B5664">
        <v>2020</v>
      </c>
      <c r="C5664" t="s">
        <v>1763</v>
      </c>
      <c r="D5664" t="s">
        <v>1765</v>
      </c>
      <c r="E5664" t="s">
        <v>1767</v>
      </c>
      <c r="F5664" s="4" t="s">
        <v>650</v>
      </c>
      <c r="G5664" s="4">
        <v>987000</v>
      </c>
      <c r="H5664" s="10">
        <v>1013541.94</v>
      </c>
      <c r="I5664" t="str">
        <f>IFERROR(VLOOKUP(G5664,'LEAID Match'!$B$2:$C$427,2,FALSE),"")</f>
        <v/>
      </c>
    </row>
    <row r="5665" spans="1:9" x14ac:dyDescent="0.2">
      <c r="A5665" t="str">
        <f t="shared" si="88"/>
        <v/>
      </c>
      <c r="B5665">
        <v>2019</v>
      </c>
      <c r="C5665" t="s">
        <v>1763</v>
      </c>
      <c r="D5665" t="s">
        <v>1765</v>
      </c>
      <c r="E5665" t="s">
        <v>1767</v>
      </c>
      <c r="F5665" s="4" t="s">
        <v>650</v>
      </c>
      <c r="G5665" s="4">
        <v>987000</v>
      </c>
      <c r="H5665" s="10">
        <v>971728.73</v>
      </c>
      <c r="I5665" t="str">
        <f>IFERROR(VLOOKUP(G5665,'LEAID Match'!$B$2:$C$427,2,FALSE),"")</f>
        <v/>
      </c>
    </row>
    <row r="5666" spans="1:9" x14ac:dyDescent="0.2">
      <c r="A5666" t="str">
        <f t="shared" si="88"/>
        <v/>
      </c>
      <c r="B5666">
        <v>2018</v>
      </c>
      <c r="C5666" t="s">
        <v>1763</v>
      </c>
      <c r="D5666" t="s">
        <v>1765</v>
      </c>
      <c r="E5666" t="s">
        <v>1767</v>
      </c>
      <c r="F5666" s="4" t="s">
        <v>650</v>
      </c>
      <c r="G5666" s="4">
        <v>987000</v>
      </c>
      <c r="H5666" s="10">
        <v>939759.37</v>
      </c>
      <c r="I5666" t="str">
        <f>IFERROR(VLOOKUP(G5666,'LEAID Match'!$B$2:$C$427,2,FALSE),"")</f>
        <v/>
      </c>
    </row>
    <row r="5667" spans="1:9" x14ac:dyDescent="0.2">
      <c r="A5667" t="str">
        <f t="shared" si="88"/>
        <v/>
      </c>
      <c r="B5667">
        <v>2017</v>
      </c>
      <c r="C5667" t="s">
        <v>1763</v>
      </c>
      <c r="D5667" t="s">
        <v>1765</v>
      </c>
      <c r="E5667" t="s">
        <v>1767</v>
      </c>
      <c r="F5667" s="4" t="s">
        <v>650</v>
      </c>
      <c r="G5667" s="4">
        <v>987000</v>
      </c>
      <c r="H5667" s="10">
        <v>905620.98</v>
      </c>
      <c r="I5667" t="str">
        <f>IFERROR(VLOOKUP(G5667,'LEAID Match'!$B$2:$C$427,2,FALSE),"")</f>
        <v/>
      </c>
    </row>
    <row r="5668" spans="1:9" x14ac:dyDescent="0.2">
      <c r="A5668" t="str">
        <f t="shared" si="88"/>
        <v/>
      </c>
      <c r="B5668">
        <v>2016</v>
      </c>
      <c r="C5668" t="s">
        <v>1763</v>
      </c>
      <c r="D5668" t="s">
        <v>1765</v>
      </c>
      <c r="E5668" t="s">
        <v>1767</v>
      </c>
      <c r="F5668" s="4" t="s">
        <v>650</v>
      </c>
      <c r="G5668" s="4">
        <v>987000</v>
      </c>
      <c r="H5668" s="10">
        <v>890930.83</v>
      </c>
      <c r="I5668" t="str">
        <f>IFERROR(VLOOKUP(G5668,'LEAID Match'!$B$2:$C$427,2,FALSE),"")</f>
        <v/>
      </c>
    </row>
    <row r="5669" spans="1:9" x14ac:dyDescent="0.2">
      <c r="A5669" t="str">
        <f t="shared" si="88"/>
        <v/>
      </c>
      <c r="B5669" s="14">
        <v>2015</v>
      </c>
      <c r="C5669" t="s">
        <v>1763</v>
      </c>
      <c r="D5669" t="s">
        <v>1765</v>
      </c>
      <c r="E5669" t="s">
        <v>1767</v>
      </c>
      <c r="F5669" s="14" t="s">
        <v>650</v>
      </c>
      <c r="G5669" s="14">
        <v>987000</v>
      </c>
      <c r="H5669" s="14">
        <v>865995.01</v>
      </c>
      <c r="I5669" t="str">
        <f>IFERROR(VLOOKUP(G5669,'LEAID Match'!$B$2:$C$427,2,FALSE),"")</f>
        <v/>
      </c>
    </row>
    <row r="5670" spans="1:9" x14ac:dyDescent="0.2">
      <c r="A5670" t="str">
        <f t="shared" si="88"/>
        <v/>
      </c>
      <c r="B5670">
        <v>2023</v>
      </c>
      <c r="C5670" t="s">
        <v>1763</v>
      </c>
      <c r="D5670" t="s">
        <v>1765</v>
      </c>
      <c r="E5670" t="s">
        <v>1767</v>
      </c>
      <c r="F5670" s="5" t="s">
        <v>651</v>
      </c>
      <c r="G5670" s="5">
        <v>988000</v>
      </c>
      <c r="H5670" s="6">
        <v>6578060.0199999996</v>
      </c>
      <c r="I5670" t="str">
        <f>IFERROR(VLOOKUP(G5670,'LEAID Match'!$B$2:$C$427,2,FALSE),"")</f>
        <v/>
      </c>
    </row>
    <row r="5671" spans="1:9" x14ac:dyDescent="0.2">
      <c r="A5671" t="str">
        <f t="shared" si="88"/>
        <v/>
      </c>
      <c r="B5671">
        <v>2022</v>
      </c>
      <c r="C5671" t="s">
        <v>1763</v>
      </c>
      <c r="D5671" t="s">
        <v>1765</v>
      </c>
      <c r="E5671" t="s">
        <v>1767</v>
      </c>
      <c r="F5671" s="5" t="s">
        <v>651</v>
      </c>
      <c r="G5671" s="5">
        <v>988000</v>
      </c>
      <c r="H5671" s="6">
        <v>6275413.3799999999</v>
      </c>
      <c r="I5671" t="str">
        <f>IFERROR(VLOOKUP(G5671,'LEAID Match'!$B$2:$C$427,2,FALSE),"")</f>
        <v/>
      </c>
    </row>
    <row r="5672" spans="1:9" x14ac:dyDescent="0.2">
      <c r="A5672" t="str">
        <f t="shared" si="88"/>
        <v/>
      </c>
      <c r="B5672">
        <v>2021</v>
      </c>
      <c r="C5672" t="s">
        <v>1763</v>
      </c>
      <c r="D5672" t="s">
        <v>1765</v>
      </c>
      <c r="E5672" t="s">
        <v>1767</v>
      </c>
      <c r="F5672" s="5" t="s">
        <v>651</v>
      </c>
      <c r="G5672" s="5">
        <v>988000</v>
      </c>
      <c r="H5672" s="6">
        <v>5977396</v>
      </c>
      <c r="I5672" t="str">
        <f>IFERROR(VLOOKUP(G5672,'LEAID Match'!$B$2:$C$427,2,FALSE),"")</f>
        <v/>
      </c>
    </row>
    <row r="5673" spans="1:9" x14ac:dyDescent="0.2">
      <c r="A5673" t="str">
        <f t="shared" si="88"/>
        <v/>
      </c>
      <c r="B5673">
        <v>2020</v>
      </c>
      <c r="C5673" t="s">
        <v>1763</v>
      </c>
      <c r="D5673" t="s">
        <v>1765</v>
      </c>
      <c r="E5673" t="s">
        <v>1767</v>
      </c>
      <c r="F5673" s="4" t="s">
        <v>651</v>
      </c>
      <c r="G5673" s="4">
        <v>988000</v>
      </c>
      <c r="H5673" s="10">
        <v>5722222.4000000004</v>
      </c>
      <c r="I5673" t="str">
        <f>IFERROR(VLOOKUP(G5673,'LEAID Match'!$B$2:$C$427,2,FALSE),"")</f>
        <v/>
      </c>
    </row>
    <row r="5674" spans="1:9" x14ac:dyDescent="0.2">
      <c r="A5674" t="str">
        <f t="shared" si="88"/>
        <v/>
      </c>
      <c r="B5674">
        <v>2019</v>
      </c>
      <c r="C5674" t="s">
        <v>1763</v>
      </c>
      <c r="D5674" t="s">
        <v>1765</v>
      </c>
      <c r="E5674" t="s">
        <v>1767</v>
      </c>
      <c r="F5674" s="4" t="s">
        <v>651</v>
      </c>
      <c r="G5674" s="4">
        <v>988000</v>
      </c>
      <c r="H5674" s="10">
        <v>5442739.1500000004</v>
      </c>
      <c r="I5674" t="str">
        <f>IFERROR(VLOOKUP(G5674,'LEAID Match'!$B$2:$C$427,2,FALSE),"")</f>
        <v/>
      </c>
    </row>
    <row r="5675" spans="1:9" x14ac:dyDescent="0.2">
      <c r="A5675" t="str">
        <f t="shared" si="88"/>
        <v/>
      </c>
      <c r="B5675">
        <v>2018</v>
      </c>
      <c r="C5675" t="s">
        <v>1763</v>
      </c>
      <c r="D5675" t="s">
        <v>1765</v>
      </c>
      <c r="E5675" t="s">
        <v>1767</v>
      </c>
      <c r="F5675" s="4" t="s">
        <v>651</v>
      </c>
      <c r="G5675" s="4">
        <v>988000</v>
      </c>
      <c r="H5675" s="10">
        <v>5166220.25</v>
      </c>
      <c r="I5675" t="str">
        <f>IFERROR(VLOOKUP(G5675,'LEAID Match'!$B$2:$C$427,2,FALSE),"")</f>
        <v/>
      </c>
    </row>
    <row r="5676" spans="1:9" x14ac:dyDescent="0.2">
      <c r="A5676" t="str">
        <f t="shared" si="88"/>
        <v/>
      </c>
      <c r="B5676">
        <v>2017</v>
      </c>
      <c r="C5676" t="s">
        <v>1763</v>
      </c>
      <c r="D5676" t="s">
        <v>1765</v>
      </c>
      <c r="E5676" t="s">
        <v>1767</v>
      </c>
      <c r="F5676" s="4" t="s">
        <v>651</v>
      </c>
      <c r="G5676" s="4">
        <v>988000</v>
      </c>
      <c r="H5676" s="10">
        <v>4905056.1500000004</v>
      </c>
      <c r="I5676" t="str">
        <f>IFERROR(VLOOKUP(G5676,'LEAID Match'!$B$2:$C$427,2,FALSE),"")</f>
        <v/>
      </c>
    </row>
    <row r="5677" spans="1:9" x14ac:dyDescent="0.2">
      <c r="A5677" t="str">
        <f t="shared" si="88"/>
        <v/>
      </c>
      <c r="B5677">
        <v>2016</v>
      </c>
      <c r="C5677" t="s">
        <v>1763</v>
      </c>
      <c r="D5677" t="s">
        <v>1765</v>
      </c>
      <c r="E5677" t="s">
        <v>1767</v>
      </c>
      <c r="F5677" s="4" t="s">
        <v>651</v>
      </c>
      <c r="G5677" s="4">
        <v>988000</v>
      </c>
      <c r="H5677" s="10">
        <v>4745833.29</v>
      </c>
      <c r="I5677" t="str">
        <f>IFERROR(VLOOKUP(G5677,'LEAID Match'!$B$2:$C$427,2,FALSE),"")</f>
        <v/>
      </c>
    </row>
    <row r="5678" spans="1:9" x14ac:dyDescent="0.2">
      <c r="A5678" t="str">
        <f t="shared" si="88"/>
        <v/>
      </c>
      <c r="B5678" s="14">
        <v>2015</v>
      </c>
      <c r="C5678" t="s">
        <v>1763</v>
      </c>
      <c r="D5678" t="s">
        <v>1765</v>
      </c>
      <c r="E5678" t="s">
        <v>1767</v>
      </c>
      <c r="F5678" s="14" t="s">
        <v>651</v>
      </c>
      <c r="G5678" s="14">
        <v>988000</v>
      </c>
      <c r="H5678" s="14">
        <v>4626288.8499999996</v>
      </c>
      <c r="I5678" t="str">
        <f>IFERROR(VLOOKUP(G5678,'LEAID Match'!$B$2:$C$427,2,FALSE),"")</f>
        <v/>
      </c>
    </row>
    <row r="5679" spans="1:9" x14ac:dyDescent="0.2">
      <c r="A5679" t="str">
        <f t="shared" si="88"/>
        <v/>
      </c>
      <c r="B5679">
        <v>2023</v>
      </c>
      <c r="C5679" t="s">
        <v>1763</v>
      </c>
      <c r="D5679" t="s">
        <v>1765</v>
      </c>
      <c r="E5679" t="s">
        <v>1767</v>
      </c>
      <c r="F5679" s="5" t="s">
        <v>652</v>
      </c>
      <c r="G5679" s="5">
        <v>989000</v>
      </c>
      <c r="H5679" s="6">
        <v>3710886.05</v>
      </c>
      <c r="I5679" t="str">
        <f>IFERROR(VLOOKUP(G5679,'LEAID Match'!$B$2:$C$427,2,FALSE),"")</f>
        <v/>
      </c>
    </row>
    <row r="5680" spans="1:9" x14ac:dyDescent="0.2">
      <c r="A5680" t="str">
        <f t="shared" si="88"/>
        <v/>
      </c>
      <c r="B5680">
        <v>2022</v>
      </c>
      <c r="C5680" t="s">
        <v>1763</v>
      </c>
      <c r="D5680" t="s">
        <v>1765</v>
      </c>
      <c r="E5680" t="s">
        <v>1767</v>
      </c>
      <c r="F5680" s="5" t="s">
        <v>652</v>
      </c>
      <c r="G5680" s="5">
        <v>989000</v>
      </c>
      <c r="H5680" s="6">
        <v>3530074.29</v>
      </c>
      <c r="I5680" t="str">
        <f>IFERROR(VLOOKUP(G5680,'LEAID Match'!$B$2:$C$427,2,FALSE),"")</f>
        <v/>
      </c>
    </row>
    <row r="5681" spans="1:9" x14ac:dyDescent="0.2">
      <c r="A5681" t="str">
        <f t="shared" si="88"/>
        <v/>
      </c>
      <c r="B5681">
        <v>2021</v>
      </c>
      <c r="C5681" t="s">
        <v>1763</v>
      </c>
      <c r="D5681" t="s">
        <v>1765</v>
      </c>
      <c r="E5681" t="s">
        <v>1767</v>
      </c>
      <c r="F5681" s="5" t="s">
        <v>652</v>
      </c>
      <c r="G5681" s="5">
        <v>989000</v>
      </c>
      <c r="H5681" s="6">
        <v>3432186.09</v>
      </c>
      <c r="I5681" t="str">
        <f>IFERROR(VLOOKUP(G5681,'LEAID Match'!$B$2:$C$427,2,FALSE),"")</f>
        <v/>
      </c>
    </row>
    <row r="5682" spans="1:9" x14ac:dyDescent="0.2">
      <c r="A5682" t="str">
        <f t="shared" si="88"/>
        <v/>
      </c>
      <c r="B5682">
        <v>2020</v>
      </c>
      <c r="C5682" t="s">
        <v>1763</v>
      </c>
      <c r="D5682" t="s">
        <v>1765</v>
      </c>
      <c r="E5682" t="s">
        <v>1767</v>
      </c>
      <c r="F5682" s="4" t="s">
        <v>652</v>
      </c>
      <c r="G5682" s="4">
        <v>989000</v>
      </c>
      <c r="H5682" s="10">
        <v>3308365.58</v>
      </c>
      <c r="I5682" t="str">
        <f>IFERROR(VLOOKUP(G5682,'LEAID Match'!$B$2:$C$427,2,FALSE),"")</f>
        <v/>
      </c>
    </row>
    <row r="5683" spans="1:9" x14ac:dyDescent="0.2">
      <c r="A5683" t="str">
        <f t="shared" si="88"/>
        <v/>
      </c>
      <c r="B5683">
        <v>2019</v>
      </c>
      <c r="C5683" t="s">
        <v>1763</v>
      </c>
      <c r="D5683" t="s">
        <v>1765</v>
      </c>
      <c r="E5683" t="s">
        <v>1767</v>
      </c>
      <c r="F5683" s="4" t="s">
        <v>652</v>
      </c>
      <c r="G5683" s="4">
        <v>989000</v>
      </c>
      <c r="H5683" s="10">
        <v>3149808.5</v>
      </c>
      <c r="I5683" t="str">
        <f>IFERROR(VLOOKUP(G5683,'LEAID Match'!$B$2:$C$427,2,FALSE),"")</f>
        <v/>
      </c>
    </row>
    <row r="5684" spans="1:9" x14ac:dyDescent="0.2">
      <c r="A5684" t="str">
        <f t="shared" si="88"/>
        <v/>
      </c>
      <c r="B5684">
        <v>2018</v>
      </c>
      <c r="C5684" t="s">
        <v>1763</v>
      </c>
      <c r="D5684" t="s">
        <v>1765</v>
      </c>
      <c r="E5684" t="s">
        <v>1767</v>
      </c>
      <c r="F5684" s="4" t="s">
        <v>652</v>
      </c>
      <c r="G5684" s="4">
        <v>989000</v>
      </c>
      <c r="H5684" s="10">
        <v>2984774.94</v>
      </c>
      <c r="I5684" t="str">
        <f>IFERROR(VLOOKUP(G5684,'LEAID Match'!$B$2:$C$427,2,FALSE),"")</f>
        <v/>
      </c>
    </row>
    <row r="5685" spans="1:9" x14ac:dyDescent="0.2">
      <c r="A5685" t="str">
        <f t="shared" si="88"/>
        <v/>
      </c>
      <c r="B5685">
        <v>2017</v>
      </c>
      <c r="C5685" t="s">
        <v>1763</v>
      </c>
      <c r="D5685" t="s">
        <v>1765</v>
      </c>
      <c r="E5685" t="s">
        <v>1767</v>
      </c>
      <c r="F5685" s="4" t="s">
        <v>652</v>
      </c>
      <c r="G5685" s="4">
        <v>989000</v>
      </c>
      <c r="H5685" s="10">
        <v>2815775.25</v>
      </c>
      <c r="I5685" t="str">
        <f>IFERROR(VLOOKUP(G5685,'LEAID Match'!$B$2:$C$427,2,FALSE),"")</f>
        <v/>
      </c>
    </row>
    <row r="5686" spans="1:9" x14ac:dyDescent="0.2">
      <c r="A5686" t="str">
        <f t="shared" si="88"/>
        <v/>
      </c>
      <c r="B5686">
        <v>2016</v>
      </c>
      <c r="C5686" t="s">
        <v>1763</v>
      </c>
      <c r="D5686" t="s">
        <v>1765</v>
      </c>
      <c r="E5686" t="s">
        <v>1767</v>
      </c>
      <c r="F5686" s="4" t="s">
        <v>652</v>
      </c>
      <c r="G5686" s="4">
        <v>989000</v>
      </c>
      <c r="H5686" s="10">
        <v>2702257.31</v>
      </c>
      <c r="I5686" t="str">
        <f>IFERROR(VLOOKUP(G5686,'LEAID Match'!$B$2:$C$427,2,FALSE),"")</f>
        <v/>
      </c>
    </row>
    <row r="5687" spans="1:9" x14ac:dyDescent="0.2">
      <c r="A5687" t="str">
        <f t="shared" si="88"/>
        <v/>
      </c>
      <c r="B5687" s="14">
        <v>2015</v>
      </c>
      <c r="C5687" t="s">
        <v>1763</v>
      </c>
      <c r="D5687" t="s">
        <v>1765</v>
      </c>
      <c r="E5687" t="s">
        <v>1767</v>
      </c>
      <c r="F5687" s="14" t="s">
        <v>652</v>
      </c>
      <c r="G5687" s="14">
        <v>989000</v>
      </c>
      <c r="H5687" s="14">
        <v>2581279.23</v>
      </c>
      <c r="I5687" t="str">
        <f>IFERROR(VLOOKUP(G5687,'LEAID Match'!$B$2:$C$427,2,FALSE),"")</f>
        <v/>
      </c>
    </row>
    <row r="5688" spans="1:9" x14ac:dyDescent="0.2">
      <c r="A5688" t="str">
        <f t="shared" si="88"/>
        <v/>
      </c>
      <c r="B5688">
        <v>2023</v>
      </c>
      <c r="C5688" t="s">
        <v>1763</v>
      </c>
      <c r="D5688" t="s">
        <v>1765</v>
      </c>
      <c r="E5688" t="s">
        <v>1767</v>
      </c>
      <c r="F5688" s="5" t="s">
        <v>653</v>
      </c>
      <c r="G5688" s="5">
        <v>990000</v>
      </c>
      <c r="H5688" s="6">
        <v>644052.97</v>
      </c>
      <c r="I5688" t="str">
        <f>IFERROR(VLOOKUP(G5688,'LEAID Match'!$B$2:$C$427,2,FALSE),"")</f>
        <v/>
      </c>
    </row>
    <row r="5689" spans="1:9" x14ac:dyDescent="0.2">
      <c r="A5689" t="str">
        <f t="shared" si="88"/>
        <v/>
      </c>
      <c r="B5689">
        <v>2022</v>
      </c>
      <c r="C5689" t="s">
        <v>1763</v>
      </c>
      <c r="D5689" t="s">
        <v>1765</v>
      </c>
      <c r="E5689" t="s">
        <v>1767</v>
      </c>
      <c r="F5689" s="5" t="s">
        <v>653</v>
      </c>
      <c r="G5689" s="5">
        <v>990000</v>
      </c>
      <c r="H5689" s="6">
        <v>546690.9</v>
      </c>
      <c r="I5689" t="str">
        <f>IFERROR(VLOOKUP(G5689,'LEAID Match'!$B$2:$C$427,2,FALSE),"")</f>
        <v/>
      </c>
    </row>
    <row r="5690" spans="1:9" x14ac:dyDescent="0.2">
      <c r="A5690" t="str">
        <f t="shared" si="88"/>
        <v/>
      </c>
      <c r="B5690">
        <v>2021</v>
      </c>
      <c r="C5690" t="s">
        <v>1763</v>
      </c>
      <c r="D5690" t="s">
        <v>1765</v>
      </c>
      <c r="E5690" t="s">
        <v>1767</v>
      </c>
      <c r="F5690" s="5" t="s">
        <v>653</v>
      </c>
      <c r="G5690" s="5">
        <v>990000</v>
      </c>
      <c r="H5690" s="6">
        <v>489509.55</v>
      </c>
      <c r="I5690" t="str">
        <f>IFERROR(VLOOKUP(G5690,'LEAID Match'!$B$2:$C$427,2,FALSE),"")</f>
        <v/>
      </c>
    </row>
    <row r="5691" spans="1:9" x14ac:dyDescent="0.2">
      <c r="A5691" t="str">
        <f t="shared" si="88"/>
        <v/>
      </c>
      <c r="B5691">
        <v>2020</v>
      </c>
      <c r="C5691" t="s">
        <v>1763</v>
      </c>
      <c r="D5691" t="s">
        <v>1765</v>
      </c>
      <c r="E5691" t="s">
        <v>1767</v>
      </c>
      <c r="F5691" s="4" t="s">
        <v>653</v>
      </c>
      <c r="G5691" s="4">
        <v>990000</v>
      </c>
      <c r="H5691" s="10">
        <v>458355.44</v>
      </c>
      <c r="I5691" t="str">
        <f>IFERROR(VLOOKUP(G5691,'LEAID Match'!$B$2:$C$427,2,FALSE),"")</f>
        <v/>
      </c>
    </row>
    <row r="5692" spans="1:9" x14ac:dyDescent="0.2">
      <c r="A5692" t="str">
        <f t="shared" si="88"/>
        <v/>
      </c>
      <c r="B5692">
        <v>2019</v>
      </c>
      <c r="C5692" t="s">
        <v>1763</v>
      </c>
      <c r="D5692" t="s">
        <v>1765</v>
      </c>
      <c r="E5692" t="s">
        <v>1767</v>
      </c>
      <c r="F5692" s="4" t="s">
        <v>653</v>
      </c>
      <c r="G5692" s="4">
        <v>990000</v>
      </c>
      <c r="H5692" s="10">
        <v>424919.95</v>
      </c>
      <c r="I5692" t="str">
        <f>IFERROR(VLOOKUP(G5692,'LEAID Match'!$B$2:$C$427,2,FALSE),"")</f>
        <v/>
      </c>
    </row>
    <row r="5693" spans="1:9" x14ac:dyDescent="0.2">
      <c r="A5693" t="str">
        <f t="shared" si="88"/>
        <v/>
      </c>
      <c r="B5693">
        <v>2018</v>
      </c>
      <c r="C5693" t="s">
        <v>1763</v>
      </c>
      <c r="D5693" t="s">
        <v>1765</v>
      </c>
      <c r="E5693" t="s">
        <v>1767</v>
      </c>
      <c r="F5693" s="4" t="s">
        <v>653</v>
      </c>
      <c r="G5693" s="4">
        <v>990000</v>
      </c>
      <c r="H5693" s="10">
        <v>402314.96</v>
      </c>
      <c r="I5693" t="str">
        <f>IFERROR(VLOOKUP(G5693,'LEAID Match'!$B$2:$C$427,2,FALSE),"")</f>
        <v/>
      </c>
    </row>
    <row r="5694" spans="1:9" x14ac:dyDescent="0.2">
      <c r="A5694" t="str">
        <f t="shared" si="88"/>
        <v/>
      </c>
      <c r="B5694">
        <v>2017</v>
      </c>
      <c r="C5694" t="s">
        <v>1763</v>
      </c>
      <c r="D5694" t="s">
        <v>1765</v>
      </c>
      <c r="E5694" t="s">
        <v>1767</v>
      </c>
      <c r="F5694" s="4" t="s">
        <v>653</v>
      </c>
      <c r="G5694" s="4">
        <v>990000</v>
      </c>
      <c r="H5694" s="10">
        <v>378065.27</v>
      </c>
      <c r="I5694" t="str">
        <f>IFERROR(VLOOKUP(G5694,'LEAID Match'!$B$2:$C$427,2,FALSE),"")</f>
        <v/>
      </c>
    </row>
    <row r="5695" spans="1:9" x14ac:dyDescent="0.2">
      <c r="A5695" t="str">
        <f t="shared" si="88"/>
        <v/>
      </c>
      <c r="B5695">
        <v>2016</v>
      </c>
      <c r="C5695" t="s">
        <v>1763</v>
      </c>
      <c r="D5695" t="s">
        <v>1765</v>
      </c>
      <c r="E5695" t="s">
        <v>1767</v>
      </c>
      <c r="F5695" s="4" t="s">
        <v>653</v>
      </c>
      <c r="G5695" s="4">
        <v>990000</v>
      </c>
      <c r="H5695" s="10">
        <v>367553.61</v>
      </c>
      <c r="I5695" t="str">
        <f>IFERROR(VLOOKUP(G5695,'LEAID Match'!$B$2:$C$427,2,FALSE),"")</f>
        <v/>
      </c>
    </row>
    <row r="5696" spans="1:9" x14ac:dyDescent="0.2">
      <c r="A5696" t="str">
        <f t="shared" si="88"/>
        <v/>
      </c>
      <c r="B5696" s="14">
        <v>2015</v>
      </c>
      <c r="C5696" t="s">
        <v>1763</v>
      </c>
      <c r="D5696" t="s">
        <v>1765</v>
      </c>
      <c r="E5696" t="s">
        <v>1767</v>
      </c>
      <c r="F5696" s="14" t="s">
        <v>653</v>
      </c>
      <c r="G5696" s="14">
        <v>990000</v>
      </c>
      <c r="H5696" s="14">
        <v>362755.62</v>
      </c>
      <c r="I5696" t="str">
        <f>IFERROR(VLOOKUP(G5696,'LEAID Match'!$B$2:$C$427,2,FALSE),"")</f>
        <v/>
      </c>
    </row>
    <row r="5697" spans="1:9" x14ac:dyDescent="0.2">
      <c r="A5697" t="str">
        <f t="shared" si="88"/>
        <v/>
      </c>
      <c r="B5697">
        <v>2023</v>
      </c>
      <c r="C5697" t="s">
        <v>1763</v>
      </c>
      <c r="D5697" t="s">
        <v>1765</v>
      </c>
      <c r="E5697" t="s">
        <v>1767</v>
      </c>
      <c r="F5697" s="5" t="s">
        <v>654</v>
      </c>
      <c r="G5697" s="5">
        <v>991000</v>
      </c>
      <c r="H5697" s="6">
        <v>22947351.829999998</v>
      </c>
      <c r="I5697" t="str">
        <f>IFERROR(VLOOKUP(G5697,'LEAID Match'!$B$2:$C$427,2,FALSE),"")</f>
        <v/>
      </c>
    </row>
    <row r="5698" spans="1:9" x14ac:dyDescent="0.2">
      <c r="A5698" t="str">
        <f t="shared" si="88"/>
        <v/>
      </c>
      <c r="B5698">
        <v>2022</v>
      </c>
      <c r="C5698" t="s">
        <v>1763</v>
      </c>
      <c r="D5698" t="s">
        <v>1765</v>
      </c>
      <c r="E5698" t="s">
        <v>1767</v>
      </c>
      <c r="F5698" s="5" t="s">
        <v>654</v>
      </c>
      <c r="G5698" s="5">
        <v>991000</v>
      </c>
      <c r="H5698" s="6">
        <v>21571964.199999999</v>
      </c>
      <c r="I5698" t="str">
        <f>IFERROR(VLOOKUP(G5698,'LEAID Match'!$B$2:$C$427,2,FALSE),"")</f>
        <v/>
      </c>
    </row>
    <row r="5699" spans="1:9" x14ac:dyDescent="0.2">
      <c r="A5699" t="str">
        <f t="shared" ref="A5699:A5762" si="89">I5699</f>
        <v/>
      </c>
      <c r="B5699">
        <v>2021</v>
      </c>
      <c r="C5699" t="s">
        <v>1763</v>
      </c>
      <c r="D5699" t="s">
        <v>1765</v>
      </c>
      <c r="E5699" t="s">
        <v>1767</v>
      </c>
      <c r="F5699" s="5" t="s">
        <v>654</v>
      </c>
      <c r="G5699" s="5">
        <v>991000</v>
      </c>
      <c r="H5699" s="6">
        <v>20577345.469999999</v>
      </c>
      <c r="I5699" t="str">
        <f>IFERROR(VLOOKUP(G5699,'LEAID Match'!$B$2:$C$427,2,FALSE),"")</f>
        <v/>
      </c>
    </row>
    <row r="5700" spans="1:9" x14ac:dyDescent="0.2">
      <c r="A5700" t="str">
        <f t="shared" si="89"/>
        <v/>
      </c>
      <c r="B5700">
        <v>2020</v>
      </c>
      <c r="C5700" t="s">
        <v>1763</v>
      </c>
      <c r="D5700" t="s">
        <v>1765</v>
      </c>
      <c r="E5700" t="s">
        <v>1767</v>
      </c>
      <c r="F5700" s="4" t="s">
        <v>654</v>
      </c>
      <c r="G5700" s="4">
        <v>991000</v>
      </c>
      <c r="H5700" s="10">
        <v>19533450.120000001</v>
      </c>
      <c r="I5700" t="str">
        <f>IFERROR(VLOOKUP(G5700,'LEAID Match'!$B$2:$C$427,2,FALSE),"")</f>
        <v/>
      </c>
    </row>
    <row r="5701" spans="1:9" x14ac:dyDescent="0.2">
      <c r="A5701" t="str">
        <f t="shared" si="89"/>
        <v/>
      </c>
      <c r="B5701">
        <v>2019</v>
      </c>
      <c r="C5701" t="s">
        <v>1763</v>
      </c>
      <c r="D5701" t="s">
        <v>1765</v>
      </c>
      <c r="E5701" t="s">
        <v>1767</v>
      </c>
      <c r="F5701" s="4" t="s">
        <v>654</v>
      </c>
      <c r="G5701" s="4">
        <v>991000</v>
      </c>
      <c r="H5701" s="10">
        <v>18553217.170000002</v>
      </c>
      <c r="I5701" t="str">
        <f>IFERROR(VLOOKUP(G5701,'LEAID Match'!$B$2:$C$427,2,FALSE),"")</f>
        <v/>
      </c>
    </row>
    <row r="5702" spans="1:9" x14ac:dyDescent="0.2">
      <c r="A5702" t="str">
        <f t="shared" si="89"/>
        <v/>
      </c>
      <c r="B5702">
        <v>2018</v>
      </c>
      <c r="C5702" t="s">
        <v>1763</v>
      </c>
      <c r="D5702" t="s">
        <v>1765</v>
      </c>
      <c r="E5702" t="s">
        <v>1767</v>
      </c>
      <c r="F5702" s="4" t="s">
        <v>654</v>
      </c>
      <c r="G5702" s="4">
        <v>991000</v>
      </c>
      <c r="H5702" s="10">
        <v>17601702.170000002</v>
      </c>
      <c r="I5702" t="str">
        <f>IFERROR(VLOOKUP(G5702,'LEAID Match'!$B$2:$C$427,2,FALSE),"")</f>
        <v/>
      </c>
    </row>
    <row r="5703" spans="1:9" x14ac:dyDescent="0.2">
      <c r="A5703" t="str">
        <f t="shared" si="89"/>
        <v/>
      </c>
      <c r="B5703">
        <v>2017</v>
      </c>
      <c r="C5703" t="s">
        <v>1763</v>
      </c>
      <c r="D5703" t="s">
        <v>1765</v>
      </c>
      <c r="E5703" t="s">
        <v>1767</v>
      </c>
      <c r="F5703" s="4" t="s">
        <v>654</v>
      </c>
      <c r="G5703" s="4">
        <v>991000</v>
      </c>
      <c r="H5703" s="10">
        <v>16653397.119999999</v>
      </c>
      <c r="I5703" t="str">
        <f>IFERROR(VLOOKUP(G5703,'LEAID Match'!$B$2:$C$427,2,FALSE),"")</f>
        <v/>
      </c>
    </row>
    <row r="5704" spans="1:9" x14ac:dyDescent="0.2">
      <c r="A5704" t="str">
        <f t="shared" si="89"/>
        <v/>
      </c>
      <c r="B5704">
        <v>2016</v>
      </c>
      <c r="C5704" t="s">
        <v>1763</v>
      </c>
      <c r="D5704" t="s">
        <v>1765</v>
      </c>
      <c r="E5704" t="s">
        <v>1767</v>
      </c>
      <c r="F5704" s="4" t="s">
        <v>654</v>
      </c>
      <c r="G5704" s="4">
        <v>991000</v>
      </c>
      <c r="H5704" s="10">
        <v>15815798.26</v>
      </c>
      <c r="I5704" t="str">
        <f>IFERROR(VLOOKUP(G5704,'LEAID Match'!$B$2:$C$427,2,FALSE),"")</f>
        <v/>
      </c>
    </row>
    <row r="5705" spans="1:9" x14ac:dyDescent="0.2">
      <c r="A5705" t="str">
        <f t="shared" si="89"/>
        <v/>
      </c>
      <c r="B5705" s="14">
        <v>2015</v>
      </c>
      <c r="C5705" t="s">
        <v>1763</v>
      </c>
      <c r="D5705" t="s">
        <v>1765</v>
      </c>
      <c r="E5705" t="s">
        <v>1767</v>
      </c>
      <c r="F5705" s="14" t="s">
        <v>654</v>
      </c>
      <c r="G5705" s="14">
        <v>991000</v>
      </c>
      <c r="H5705" s="14">
        <v>15183753.82</v>
      </c>
      <c r="I5705" t="str">
        <f>IFERROR(VLOOKUP(G5705,'LEAID Match'!$B$2:$C$427,2,FALSE),"")</f>
        <v/>
      </c>
    </row>
    <row r="5706" spans="1:9" x14ac:dyDescent="0.2">
      <c r="A5706" t="str">
        <f t="shared" si="89"/>
        <v/>
      </c>
      <c r="B5706">
        <v>2023</v>
      </c>
      <c r="C5706" t="s">
        <v>1763</v>
      </c>
      <c r="D5706" t="s">
        <v>1765</v>
      </c>
      <c r="E5706" t="s">
        <v>1767</v>
      </c>
      <c r="F5706" s="5" t="s">
        <v>655</v>
      </c>
      <c r="G5706" s="5">
        <v>992000</v>
      </c>
      <c r="H5706" s="6">
        <v>2518713.0699999998</v>
      </c>
      <c r="I5706" t="str">
        <f>IFERROR(VLOOKUP(G5706,'LEAID Match'!$B$2:$C$427,2,FALSE),"")</f>
        <v/>
      </c>
    </row>
    <row r="5707" spans="1:9" x14ac:dyDescent="0.2">
      <c r="A5707" t="str">
        <f t="shared" si="89"/>
        <v/>
      </c>
      <c r="B5707">
        <v>2022</v>
      </c>
      <c r="C5707" t="s">
        <v>1763</v>
      </c>
      <c r="D5707" t="s">
        <v>1765</v>
      </c>
      <c r="E5707" t="s">
        <v>1767</v>
      </c>
      <c r="F5707" s="5" t="s">
        <v>655</v>
      </c>
      <c r="G5707" s="5">
        <v>992000</v>
      </c>
      <c r="H5707" s="6">
        <v>2324404.71</v>
      </c>
      <c r="I5707" t="str">
        <f>IFERROR(VLOOKUP(G5707,'LEAID Match'!$B$2:$C$427,2,FALSE),"")</f>
        <v/>
      </c>
    </row>
    <row r="5708" spans="1:9" x14ac:dyDescent="0.2">
      <c r="A5708" t="str">
        <f t="shared" si="89"/>
        <v/>
      </c>
      <c r="B5708">
        <v>2021</v>
      </c>
      <c r="C5708" t="s">
        <v>1763</v>
      </c>
      <c r="D5708" t="s">
        <v>1765</v>
      </c>
      <c r="E5708" t="s">
        <v>1767</v>
      </c>
      <c r="F5708" s="5" t="s">
        <v>655</v>
      </c>
      <c r="G5708" s="5">
        <v>992000</v>
      </c>
      <c r="H5708" s="6">
        <v>2208146.5699999998</v>
      </c>
      <c r="I5708" t="str">
        <f>IFERROR(VLOOKUP(G5708,'LEAID Match'!$B$2:$C$427,2,FALSE),"")</f>
        <v/>
      </c>
    </row>
    <row r="5709" spans="1:9" x14ac:dyDescent="0.2">
      <c r="A5709" t="str">
        <f t="shared" si="89"/>
        <v/>
      </c>
      <c r="B5709">
        <v>2020</v>
      </c>
      <c r="C5709" t="s">
        <v>1763</v>
      </c>
      <c r="D5709" t="s">
        <v>1765</v>
      </c>
      <c r="E5709" t="s">
        <v>1767</v>
      </c>
      <c r="F5709" s="4" t="s">
        <v>655</v>
      </c>
      <c r="G5709" s="4">
        <v>992000</v>
      </c>
      <c r="H5709" s="10">
        <v>2103479.02</v>
      </c>
      <c r="I5709" t="str">
        <f>IFERROR(VLOOKUP(G5709,'LEAID Match'!$B$2:$C$427,2,FALSE),"")</f>
        <v/>
      </c>
    </row>
    <row r="5710" spans="1:9" x14ac:dyDescent="0.2">
      <c r="A5710" t="str">
        <f t="shared" si="89"/>
        <v/>
      </c>
      <c r="B5710">
        <v>2019</v>
      </c>
      <c r="C5710" t="s">
        <v>1763</v>
      </c>
      <c r="D5710" t="s">
        <v>1765</v>
      </c>
      <c r="E5710" t="s">
        <v>1767</v>
      </c>
      <c r="F5710" s="4" t="s">
        <v>655</v>
      </c>
      <c r="G5710" s="4">
        <v>992000</v>
      </c>
      <c r="H5710" s="10">
        <v>2014955.97</v>
      </c>
      <c r="I5710" t="str">
        <f>IFERROR(VLOOKUP(G5710,'LEAID Match'!$B$2:$C$427,2,FALSE),"")</f>
        <v/>
      </c>
    </row>
    <row r="5711" spans="1:9" x14ac:dyDescent="0.2">
      <c r="A5711" t="str">
        <f t="shared" si="89"/>
        <v/>
      </c>
      <c r="B5711">
        <v>2018</v>
      </c>
      <c r="C5711" t="s">
        <v>1763</v>
      </c>
      <c r="D5711" t="s">
        <v>1765</v>
      </c>
      <c r="E5711" t="s">
        <v>1767</v>
      </c>
      <c r="F5711" s="4" t="s">
        <v>655</v>
      </c>
      <c r="G5711" s="4">
        <v>992000</v>
      </c>
      <c r="H5711" s="10">
        <v>1913894.51</v>
      </c>
      <c r="I5711" t="str">
        <f>IFERROR(VLOOKUP(G5711,'LEAID Match'!$B$2:$C$427,2,FALSE),"")</f>
        <v/>
      </c>
    </row>
    <row r="5712" spans="1:9" x14ac:dyDescent="0.2">
      <c r="A5712" t="str">
        <f t="shared" si="89"/>
        <v/>
      </c>
      <c r="B5712">
        <v>2017</v>
      </c>
      <c r="C5712" t="s">
        <v>1763</v>
      </c>
      <c r="D5712" t="s">
        <v>1765</v>
      </c>
      <c r="E5712" t="s">
        <v>1767</v>
      </c>
      <c r="F5712" s="4" t="s">
        <v>655</v>
      </c>
      <c r="G5712" s="4">
        <v>992000</v>
      </c>
      <c r="H5712" s="10">
        <v>1826480.98</v>
      </c>
      <c r="I5712" t="str">
        <f>IFERROR(VLOOKUP(G5712,'LEAID Match'!$B$2:$C$427,2,FALSE),"")</f>
        <v/>
      </c>
    </row>
    <row r="5713" spans="1:9" x14ac:dyDescent="0.2">
      <c r="A5713" t="str">
        <f t="shared" si="89"/>
        <v/>
      </c>
      <c r="B5713">
        <v>2016</v>
      </c>
      <c r="C5713" t="s">
        <v>1763</v>
      </c>
      <c r="D5713" t="s">
        <v>1765</v>
      </c>
      <c r="E5713" t="s">
        <v>1767</v>
      </c>
      <c r="F5713" s="4" t="s">
        <v>655</v>
      </c>
      <c r="G5713" s="4">
        <v>992000</v>
      </c>
      <c r="H5713" s="10">
        <v>1811785.17</v>
      </c>
      <c r="I5713" t="str">
        <f>IFERROR(VLOOKUP(G5713,'LEAID Match'!$B$2:$C$427,2,FALSE),"")</f>
        <v/>
      </c>
    </row>
    <row r="5714" spans="1:9" x14ac:dyDescent="0.2">
      <c r="A5714" t="str">
        <f t="shared" si="89"/>
        <v/>
      </c>
      <c r="B5714" s="14">
        <v>2015</v>
      </c>
      <c r="C5714" t="s">
        <v>1763</v>
      </c>
      <c r="D5714" t="s">
        <v>1765</v>
      </c>
      <c r="E5714" t="s">
        <v>1767</v>
      </c>
      <c r="F5714" s="14" t="s">
        <v>655</v>
      </c>
      <c r="G5714" s="14">
        <v>992000</v>
      </c>
      <c r="H5714" s="14">
        <v>1798207.52</v>
      </c>
      <c r="I5714" t="str">
        <f>IFERROR(VLOOKUP(G5714,'LEAID Match'!$B$2:$C$427,2,FALSE),"")</f>
        <v/>
      </c>
    </row>
    <row r="5715" spans="1:9" x14ac:dyDescent="0.2">
      <c r="A5715" t="str">
        <f t="shared" si="89"/>
        <v/>
      </c>
      <c r="B5715">
        <v>2023</v>
      </c>
      <c r="C5715" t="s">
        <v>1763</v>
      </c>
      <c r="D5715" t="s">
        <v>1765</v>
      </c>
      <c r="E5715" t="s">
        <v>1767</v>
      </c>
      <c r="F5715" s="5" t="s">
        <v>656</v>
      </c>
      <c r="G5715" s="5">
        <v>993000</v>
      </c>
      <c r="H5715" s="6">
        <v>706517.78</v>
      </c>
      <c r="I5715" t="str">
        <f>IFERROR(VLOOKUP(G5715,'LEAID Match'!$B$2:$C$427,2,FALSE),"")</f>
        <v/>
      </c>
    </row>
    <row r="5716" spans="1:9" x14ac:dyDescent="0.2">
      <c r="A5716" t="str">
        <f t="shared" si="89"/>
        <v/>
      </c>
      <c r="B5716">
        <v>2022</v>
      </c>
      <c r="C5716" t="s">
        <v>1763</v>
      </c>
      <c r="D5716" t="s">
        <v>1765</v>
      </c>
      <c r="E5716" t="s">
        <v>1767</v>
      </c>
      <c r="F5716" s="5" t="s">
        <v>656</v>
      </c>
      <c r="G5716" s="5">
        <v>993000</v>
      </c>
      <c r="H5716" s="6">
        <v>652330.53</v>
      </c>
      <c r="I5716" t="str">
        <f>IFERROR(VLOOKUP(G5716,'LEAID Match'!$B$2:$C$427,2,FALSE),"")</f>
        <v/>
      </c>
    </row>
    <row r="5717" spans="1:9" x14ac:dyDescent="0.2">
      <c r="A5717" t="str">
        <f t="shared" si="89"/>
        <v/>
      </c>
      <c r="B5717">
        <v>2021</v>
      </c>
      <c r="C5717" t="s">
        <v>1763</v>
      </c>
      <c r="D5717" t="s">
        <v>1765</v>
      </c>
      <c r="E5717" t="s">
        <v>1767</v>
      </c>
      <c r="F5717" s="5" t="s">
        <v>656</v>
      </c>
      <c r="G5717" s="5">
        <v>993000</v>
      </c>
      <c r="H5717" s="6">
        <v>612477.12</v>
      </c>
      <c r="I5717" t="str">
        <f>IFERROR(VLOOKUP(G5717,'LEAID Match'!$B$2:$C$427,2,FALSE),"")</f>
        <v/>
      </c>
    </row>
    <row r="5718" spans="1:9" x14ac:dyDescent="0.2">
      <c r="A5718" t="str">
        <f t="shared" si="89"/>
        <v/>
      </c>
      <c r="B5718">
        <v>2020</v>
      </c>
      <c r="C5718" t="s">
        <v>1763</v>
      </c>
      <c r="D5718" t="s">
        <v>1765</v>
      </c>
      <c r="E5718" t="s">
        <v>1767</v>
      </c>
      <c r="F5718" s="4" t="s">
        <v>656</v>
      </c>
      <c r="G5718" s="4">
        <v>993000</v>
      </c>
      <c r="H5718" s="10">
        <v>575101.91</v>
      </c>
      <c r="I5718" t="str">
        <f>IFERROR(VLOOKUP(G5718,'LEAID Match'!$B$2:$C$427,2,FALSE),"")</f>
        <v/>
      </c>
    </row>
    <row r="5719" spans="1:9" x14ac:dyDescent="0.2">
      <c r="A5719" t="str">
        <f t="shared" si="89"/>
        <v/>
      </c>
      <c r="B5719">
        <v>2019</v>
      </c>
      <c r="C5719" t="s">
        <v>1763</v>
      </c>
      <c r="D5719" t="s">
        <v>1765</v>
      </c>
      <c r="E5719" t="s">
        <v>1767</v>
      </c>
      <c r="F5719" s="4" t="s">
        <v>656</v>
      </c>
      <c r="G5719" s="4">
        <v>993000</v>
      </c>
      <c r="H5719" s="10">
        <v>546276.18999999994</v>
      </c>
      <c r="I5719" t="str">
        <f>IFERROR(VLOOKUP(G5719,'LEAID Match'!$B$2:$C$427,2,FALSE),"")</f>
        <v/>
      </c>
    </row>
    <row r="5720" spans="1:9" x14ac:dyDescent="0.2">
      <c r="A5720" t="str">
        <f t="shared" si="89"/>
        <v/>
      </c>
      <c r="B5720">
        <v>2018</v>
      </c>
      <c r="C5720" t="s">
        <v>1763</v>
      </c>
      <c r="D5720" t="s">
        <v>1765</v>
      </c>
      <c r="E5720" t="s">
        <v>1767</v>
      </c>
      <c r="F5720" s="4" t="s">
        <v>656</v>
      </c>
      <c r="G5720" s="4">
        <v>993000</v>
      </c>
      <c r="H5720" s="10">
        <v>517763.29</v>
      </c>
      <c r="I5720" t="str">
        <f>IFERROR(VLOOKUP(G5720,'LEAID Match'!$B$2:$C$427,2,FALSE),"")</f>
        <v/>
      </c>
    </row>
    <row r="5721" spans="1:9" x14ac:dyDescent="0.2">
      <c r="A5721" t="str">
        <f t="shared" si="89"/>
        <v/>
      </c>
      <c r="B5721">
        <v>2017</v>
      </c>
      <c r="C5721" t="s">
        <v>1763</v>
      </c>
      <c r="D5721" t="s">
        <v>1765</v>
      </c>
      <c r="E5721" t="s">
        <v>1767</v>
      </c>
      <c r="F5721" s="4" t="s">
        <v>656</v>
      </c>
      <c r="G5721" s="4">
        <v>993000</v>
      </c>
      <c r="H5721" s="10">
        <v>492508.48</v>
      </c>
      <c r="I5721" t="str">
        <f>IFERROR(VLOOKUP(G5721,'LEAID Match'!$B$2:$C$427,2,FALSE),"")</f>
        <v/>
      </c>
    </row>
    <row r="5722" spans="1:9" x14ac:dyDescent="0.2">
      <c r="A5722" t="str">
        <f t="shared" si="89"/>
        <v/>
      </c>
      <c r="B5722">
        <v>2016</v>
      </c>
      <c r="C5722" t="s">
        <v>1763</v>
      </c>
      <c r="D5722" t="s">
        <v>1765</v>
      </c>
      <c r="E5722" t="s">
        <v>1767</v>
      </c>
      <c r="F5722" s="4" t="s">
        <v>656</v>
      </c>
      <c r="G5722" s="4">
        <v>993000</v>
      </c>
      <c r="H5722" s="10">
        <v>481919.34</v>
      </c>
      <c r="I5722" t="str">
        <f>IFERROR(VLOOKUP(G5722,'LEAID Match'!$B$2:$C$427,2,FALSE),"")</f>
        <v/>
      </c>
    </row>
    <row r="5723" spans="1:9" x14ac:dyDescent="0.2">
      <c r="A5723" t="str">
        <f t="shared" si="89"/>
        <v/>
      </c>
      <c r="B5723" s="14">
        <v>2015</v>
      </c>
      <c r="C5723" t="s">
        <v>1763</v>
      </c>
      <c r="D5723" t="s">
        <v>1765</v>
      </c>
      <c r="E5723" t="s">
        <v>1767</v>
      </c>
      <c r="F5723" s="14" t="s">
        <v>656</v>
      </c>
      <c r="G5723" s="14">
        <v>993000</v>
      </c>
      <c r="H5723" s="14">
        <v>478793.9</v>
      </c>
      <c r="I5723" t="str">
        <f>IFERROR(VLOOKUP(G5723,'LEAID Match'!$B$2:$C$427,2,FALSE),"")</f>
        <v/>
      </c>
    </row>
    <row r="5724" spans="1:9" x14ac:dyDescent="0.2">
      <c r="A5724" t="str">
        <f t="shared" si="89"/>
        <v/>
      </c>
      <c r="B5724">
        <v>2023</v>
      </c>
      <c r="C5724" t="s">
        <v>1763</v>
      </c>
      <c r="D5724" t="s">
        <v>1765</v>
      </c>
      <c r="E5724" t="s">
        <v>1767</v>
      </c>
      <c r="F5724" s="5" t="s">
        <v>657</v>
      </c>
      <c r="G5724" s="5">
        <v>994000</v>
      </c>
      <c r="H5724" s="6">
        <v>1347597.53</v>
      </c>
      <c r="I5724" t="str">
        <f>IFERROR(VLOOKUP(G5724,'LEAID Match'!$B$2:$C$427,2,FALSE),"")</f>
        <v/>
      </c>
    </row>
    <row r="5725" spans="1:9" x14ac:dyDescent="0.2">
      <c r="A5725" t="str">
        <f t="shared" si="89"/>
        <v/>
      </c>
      <c r="B5725">
        <v>2022</v>
      </c>
      <c r="C5725" t="s">
        <v>1763</v>
      </c>
      <c r="D5725" t="s">
        <v>1765</v>
      </c>
      <c r="E5725" t="s">
        <v>1767</v>
      </c>
      <c r="F5725" s="5" t="s">
        <v>657</v>
      </c>
      <c r="G5725" s="5">
        <v>994000</v>
      </c>
      <c r="H5725" s="6">
        <v>1301058.68</v>
      </c>
      <c r="I5725" t="str">
        <f>IFERROR(VLOOKUP(G5725,'LEAID Match'!$B$2:$C$427,2,FALSE),"")</f>
        <v/>
      </c>
    </row>
    <row r="5726" spans="1:9" x14ac:dyDescent="0.2">
      <c r="A5726" t="str">
        <f t="shared" si="89"/>
        <v/>
      </c>
      <c r="B5726">
        <v>2021</v>
      </c>
      <c r="C5726" t="s">
        <v>1763</v>
      </c>
      <c r="D5726" t="s">
        <v>1765</v>
      </c>
      <c r="E5726" t="s">
        <v>1767</v>
      </c>
      <c r="F5726" s="5" t="s">
        <v>657</v>
      </c>
      <c r="G5726" s="5">
        <v>994000</v>
      </c>
      <c r="H5726" s="6">
        <v>1248658.29</v>
      </c>
      <c r="I5726" t="str">
        <f>IFERROR(VLOOKUP(G5726,'LEAID Match'!$B$2:$C$427,2,FALSE),"")</f>
        <v/>
      </c>
    </row>
    <row r="5727" spans="1:9" x14ac:dyDescent="0.2">
      <c r="A5727" t="str">
        <f t="shared" si="89"/>
        <v/>
      </c>
      <c r="B5727">
        <v>2020</v>
      </c>
      <c r="C5727" t="s">
        <v>1763</v>
      </c>
      <c r="D5727" t="s">
        <v>1765</v>
      </c>
      <c r="E5727" t="s">
        <v>1767</v>
      </c>
      <c r="F5727" s="4" t="s">
        <v>657</v>
      </c>
      <c r="G5727" s="4">
        <v>994000</v>
      </c>
      <c r="H5727" s="10">
        <v>1185201.6399999999</v>
      </c>
      <c r="I5727" t="str">
        <f>IFERROR(VLOOKUP(G5727,'LEAID Match'!$B$2:$C$427,2,FALSE),"")</f>
        <v/>
      </c>
    </row>
    <row r="5728" spans="1:9" x14ac:dyDescent="0.2">
      <c r="A5728" t="str">
        <f t="shared" si="89"/>
        <v/>
      </c>
      <c r="B5728">
        <v>2019</v>
      </c>
      <c r="C5728" t="s">
        <v>1763</v>
      </c>
      <c r="D5728" t="s">
        <v>1765</v>
      </c>
      <c r="E5728" t="s">
        <v>1767</v>
      </c>
      <c r="F5728" s="4" t="s">
        <v>657</v>
      </c>
      <c r="G5728" s="4">
        <v>994000</v>
      </c>
      <c r="H5728" s="10">
        <v>1110436.8600000001</v>
      </c>
      <c r="I5728" t="str">
        <f>IFERROR(VLOOKUP(G5728,'LEAID Match'!$B$2:$C$427,2,FALSE),"")</f>
        <v/>
      </c>
    </row>
    <row r="5729" spans="1:9" x14ac:dyDescent="0.2">
      <c r="A5729" t="str">
        <f t="shared" si="89"/>
        <v/>
      </c>
      <c r="B5729">
        <v>2018</v>
      </c>
      <c r="C5729" t="s">
        <v>1763</v>
      </c>
      <c r="D5729" t="s">
        <v>1765</v>
      </c>
      <c r="E5729" t="s">
        <v>1767</v>
      </c>
      <c r="F5729" s="4" t="s">
        <v>657</v>
      </c>
      <c r="G5729" s="4">
        <v>994000</v>
      </c>
      <c r="H5729" s="10">
        <v>1052850.58</v>
      </c>
      <c r="I5729" t="str">
        <f>IFERROR(VLOOKUP(G5729,'LEAID Match'!$B$2:$C$427,2,FALSE),"")</f>
        <v/>
      </c>
    </row>
    <row r="5730" spans="1:9" x14ac:dyDescent="0.2">
      <c r="A5730" t="str">
        <f t="shared" si="89"/>
        <v/>
      </c>
      <c r="B5730">
        <v>2017</v>
      </c>
      <c r="C5730" t="s">
        <v>1763</v>
      </c>
      <c r="D5730" t="s">
        <v>1765</v>
      </c>
      <c r="E5730" t="s">
        <v>1767</v>
      </c>
      <c r="F5730" s="4" t="s">
        <v>657</v>
      </c>
      <c r="G5730" s="4">
        <v>994000</v>
      </c>
      <c r="H5730" s="10">
        <v>1002011.78</v>
      </c>
      <c r="I5730" t="str">
        <f>IFERROR(VLOOKUP(G5730,'LEAID Match'!$B$2:$C$427,2,FALSE),"")</f>
        <v/>
      </c>
    </row>
    <row r="5731" spans="1:9" x14ac:dyDescent="0.2">
      <c r="A5731" t="str">
        <f t="shared" si="89"/>
        <v/>
      </c>
      <c r="B5731">
        <v>2016</v>
      </c>
      <c r="C5731" t="s">
        <v>1763</v>
      </c>
      <c r="D5731" t="s">
        <v>1765</v>
      </c>
      <c r="E5731" t="s">
        <v>1767</v>
      </c>
      <c r="F5731" s="4" t="s">
        <v>657</v>
      </c>
      <c r="G5731" s="4">
        <v>994000</v>
      </c>
      <c r="H5731" s="10">
        <v>974113.83</v>
      </c>
      <c r="I5731" t="str">
        <f>IFERROR(VLOOKUP(G5731,'LEAID Match'!$B$2:$C$427,2,FALSE),"")</f>
        <v/>
      </c>
    </row>
    <row r="5732" spans="1:9" x14ac:dyDescent="0.2">
      <c r="A5732" t="str">
        <f t="shared" si="89"/>
        <v/>
      </c>
      <c r="B5732" s="14">
        <v>2015</v>
      </c>
      <c r="C5732" t="s">
        <v>1763</v>
      </c>
      <c r="D5732" t="s">
        <v>1765</v>
      </c>
      <c r="E5732" t="s">
        <v>1767</v>
      </c>
      <c r="F5732" s="14" t="s">
        <v>657</v>
      </c>
      <c r="G5732" s="14">
        <v>994000</v>
      </c>
      <c r="H5732" s="14">
        <v>957942.62</v>
      </c>
      <c r="I5732" t="str">
        <f>IFERROR(VLOOKUP(G5732,'LEAID Match'!$B$2:$C$427,2,FALSE),"")</f>
        <v/>
      </c>
    </row>
    <row r="5733" spans="1:9" x14ac:dyDescent="0.2">
      <c r="A5733" t="str">
        <f t="shared" si="89"/>
        <v/>
      </c>
      <c r="B5733">
        <v>2023</v>
      </c>
      <c r="C5733" t="s">
        <v>1763</v>
      </c>
      <c r="D5733" t="s">
        <v>1765</v>
      </c>
      <c r="E5733" t="s">
        <v>1767</v>
      </c>
      <c r="F5733" s="5" t="s">
        <v>658</v>
      </c>
      <c r="G5733" s="5">
        <v>995000</v>
      </c>
      <c r="H5733" s="6">
        <v>1102210.3400000001</v>
      </c>
      <c r="I5733" t="str">
        <f>IFERROR(VLOOKUP(G5733,'LEAID Match'!$B$2:$C$427,2,FALSE),"")</f>
        <v/>
      </c>
    </row>
    <row r="5734" spans="1:9" x14ac:dyDescent="0.2">
      <c r="A5734" t="str">
        <f t="shared" si="89"/>
        <v/>
      </c>
      <c r="B5734">
        <v>2022</v>
      </c>
      <c r="C5734" t="s">
        <v>1763</v>
      </c>
      <c r="D5734" t="s">
        <v>1765</v>
      </c>
      <c r="E5734" t="s">
        <v>1767</v>
      </c>
      <c r="F5734" s="5" t="s">
        <v>658</v>
      </c>
      <c r="G5734" s="5">
        <v>995000</v>
      </c>
      <c r="H5734" s="6">
        <v>1048637.03</v>
      </c>
      <c r="I5734" t="str">
        <f>IFERROR(VLOOKUP(G5734,'LEAID Match'!$B$2:$C$427,2,FALSE),"")</f>
        <v/>
      </c>
    </row>
    <row r="5735" spans="1:9" x14ac:dyDescent="0.2">
      <c r="A5735" t="str">
        <f t="shared" si="89"/>
        <v/>
      </c>
      <c r="B5735">
        <v>2021</v>
      </c>
      <c r="C5735" t="s">
        <v>1763</v>
      </c>
      <c r="D5735" t="s">
        <v>1765</v>
      </c>
      <c r="E5735" t="s">
        <v>1767</v>
      </c>
      <c r="F5735" s="5" t="s">
        <v>658</v>
      </c>
      <c r="G5735" s="5">
        <v>995000</v>
      </c>
      <c r="H5735" s="6">
        <v>1002058.1</v>
      </c>
      <c r="I5735" t="str">
        <f>IFERROR(VLOOKUP(G5735,'LEAID Match'!$B$2:$C$427,2,FALSE),"")</f>
        <v/>
      </c>
    </row>
    <row r="5736" spans="1:9" x14ac:dyDescent="0.2">
      <c r="A5736" t="str">
        <f t="shared" si="89"/>
        <v/>
      </c>
      <c r="B5736">
        <v>2020</v>
      </c>
      <c r="C5736" t="s">
        <v>1763</v>
      </c>
      <c r="D5736" t="s">
        <v>1765</v>
      </c>
      <c r="E5736" t="s">
        <v>1767</v>
      </c>
      <c r="F5736" s="4" t="s">
        <v>658</v>
      </c>
      <c r="G5736" s="4">
        <v>995000</v>
      </c>
      <c r="H5736" s="10">
        <v>957994.49</v>
      </c>
      <c r="I5736" t="str">
        <f>IFERROR(VLOOKUP(G5736,'LEAID Match'!$B$2:$C$427,2,FALSE),"")</f>
        <v/>
      </c>
    </row>
    <row r="5737" spans="1:9" x14ac:dyDescent="0.2">
      <c r="A5737" t="str">
        <f t="shared" si="89"/>
        <v/>
      </c>
      <c r="B5737">
        <v>2019</v>
      </c>
      <c r="C5737" t="s">
        <v>1763</v>
      </c>
      <c r="D5737" t="s">
        <v>1765</v>
      </c>
      <c r="E5737" t="s">
        <v>1767</v>
      </c>
      <c r="F5737" s="4" t="s">
        <v>658</v>
      </c>
      <c r="G5737" s="4">
        <v>995000</v>
      </c>
      <c r="H5737" s="10">
        <v>903520.77</v>
      </c>
      <c r="I5737" t="str">
        <f>IFERROR(VLOOKUP(G5737,'LEAID Match'!$B$2:$C$427,2,FALSE),"")</f>
        <v/>
      </c>
    </row>
    <row r="5738" spans="1:9" x14ac:dyDescent="0.2">
      <c r="A5738" t="str">
        <f t="shared" si="89"/>
        <v/>
      </c>
      <c r="B5738">
        <v>2018</v>
      </c>
      <c r="C5738" t="s">
        <v>1763</v>
      </c>
      <c r="D5738" t="s">
        <v>1765</v>
      </c>
      <c r="E5738" t="s">
        <v>1767</v>
      </c>
      <c r="F5738" s="4" t="s">
        <v>658</v>
      </c>
      <c r="G5738" s="4">
        <v>995000</v>
      </c>
      <c r="H5738" s="10">
        <v>860541.41</v>
      </c>
      <c r="I5738" t="str">
        <f>IFERROR(VLOOKUP(G5738,'LEAID Match'!$B$2:$C$427,2,FALSE),"")</f>
        <v/>
      </c>
    </row>
    <row r="5739" spans="1:9" x14ac:dyDescent="0.2">
      <c r="A5739" t="str">
        <f t="shared" si="89"/>
        <v/>
      </c>
      <c r="B5739">
        <v>2017</v>
      </c>
      <c r="C5739" t="s">
        <v>1763</v>
      </c>
      <c r="D5739" t="s">
        <v>1765</v>
      </c>
      <c r="E5739" t="s">
        <v>1767</v>
      </c>
      <c r="F5739" s="4" t="s">
        <v>658</v>
      </c>
      <c r="G5739" s="4">
        <v>995000</v>
      </c>
      <c r="H5739" s="10">
        <v>819563.55</v>
      </c>
      <c r="I5739" t="str">
        <f>IFERROR(VLOOKUP(G5739,'LEAID Match'!$B$2:$C$427,2,FALSE),"")</f>
        <v/>
      </c>
    </row>
    <row r="5740" spans="1:9" x14ac:dyDescent="0.2">
      <c r="A5740" t="str">
        <f t="shared" si="89"/>
        <v/>
      </c>
      <c r="B5740">
        <v>2016</v>
      </c>
      <c r="C5740" t="s">
        <v>1763</v>
      </c>
      <c r="D5740" t="s">
        <v>1765</v>
      </c>
      <c r="E5740" t="s">
        <v>1767</v>
      </c>
      <c r="F5740" s="4" t="s">
        <v>658</v>
      </c>
      <c r="G5740" s="4">
        <v>995000</v>
      </c>
      <c r="H5740" s="10">
        <v>793931.31</v>
      </c>
      <c r="I5740" t="str">
        <f>IFERROR(VLOOKUP(G5740,'LEAID Match'!$B$2:$C$427,2,FALSE),"")</f>
        <v/>
      </c>
    </row>
    <row r="5741" spans="1:9" x14ac:dyDescent="0.2">
      <c r="A5741" t="str">
        <f t="shared" si="89"/>
        <v/>
      </c>
      <c r="B5741" s="14">
        <v>2015</v>
      </c>
      <c r="C5741" t="s">
        <v>1763</v>
      </c>
      <c r="D5741" t="s">
        <v>1765</v>
      </c>
      <c r="E5741" t="s">
        <v>1767</v>
      </c>
      <c r="F5741" s="14" t="s">
        <v>658</v>
      </c>
      <c r="G5741" s="14">
        <v>995000</v>
      </c>
      <c r="H5741" s="14">
        <v>770963.31</v>
      </c>
      <c r="I5741" t="str">
        <f>IFERROR(VLOOKUP(G5741,'LEAID Match'!$B$2:$C$427,2,FALSE),"")</f>
        <v/>
      </c>
    </row>
    <row r="5742" spans="1:9" x14ac:dyDescent="0.2">
      <c r="A5742" t="str">
        <f t="shared" si="89"/>
        <v/>
      </c>
      <c r="B5742">
        <v>2023</v>
      </c>
      <c r="C5742" t="s">
        <v>1763</v>
      </c>
      <c r="D5742" t="s">
        <v>1765</v>
      </c>
      <c r="E5742" t="s">
        <v>1767</v>
      </c>
      <c r="F5742" s="5" t="s">
        <v>659</v>
      </c>
      <c r="G5742" s="5">
        <v>996000</v>
      </c>
      <c r="H5742" s="6">
        <v>928754.8</v>
      </c>
      <c r="I5742" t="str">
        <f>IFERROR(VLOOKUP(G5742,'LEAID Match'!$B$2:$C$427,2,FALSE),"")</f>
        <v/>
      </c>
    </row>
    <row r="5743" spans="1:9" x14ac:dyDescent="0.2">
      <c r="A5743" t="str">
        <f t="shared" si="89"/>
        <v/>
      </c>
      <c r="B5743">
        <v>2022</v>
      </c>
      <c r="C5743" t="s">
        <v>1763</v>
      </c>
      <c r="D5743" t="s">
        <v>1765</v>
      </c>
      <c r="E5743" t="s">
        <v>1767</v>
      </c>
      <c r="F5743" s="5" t="s">
        <v>659</v>
      </c>
      <c r="G5743" s="5">
        <v>996000</v>
      </c>
      <c r="H5743" s="6">
        <v>875876.27</v>
      </c>
      <c r="I5743" t="str">
        <f>IFERROR(VLOOKUP(G5743,'LEAID Match'!$B$2:$C$427,2,FALSE),"")</f>
        <v/>
      </c>
    </row>
    <row r="5744" spans="1:9" x14ac:dyDescent="0.2">
      <c r="A5744" t="str">
        <f t="shared" si="89"/>
        <v/>
      </c>
      <c r="B5744">
        <v>2021</v>
      </c>
      <c r="C5744" t="s">
        <v>1763</v>
      </c>
      <c r="D5744" t="s">
        <v>1765</v>
      </c>
      <c r="E5744" t="s">
        <v>1767</v>
      </c>
      <c r="F5744" s="5" t="s">
        <v>659</v>
      </c>
      <c r="G5744" s="5">
        <v>996000</v>
      </c>
      <c r="H5744" s="6">
        <v>837144.1</v>
      </c>
      <c r="I5744" t="str">
        <f>IFERROR(VLOOKUP(G5744,'LEAID Match'!$B$2:$C$427,2,FALSE),"")</f>
        <v/>
      </c>
    </row>
    <row r="5745" spans="1:9" x14ac:dyDescent="0.2">
      <c r="A5745" t="str">
        <f t="shared" si="89"/>
        <v/>
      </c>
      <c r="B5745">
        <v>2020</v>
      </c>
      <c r="C5745" t="s">
        <v>1763</v>
      </c>
      <c r="D5745" t="s">
        <v>1765</v>
      </c>
      <c r="E5745" t="s">
        <v>1767</v>
      </c>
      <c r="F5745" s="4" t="s">
        <v>659</v>
      </c>
      <c r="G5745" s="4">
        <v>996000</v>
      </c>
      <c r="H5745" s="10">
        <v>796224.24</v>
      </c>
      <c r="I5745" t="str">
        <f>IFERROR(VLOOKUP(G5745,'LEAID Match'!$B$2:$C$427,2,FALSE),"")</f>
        <v/>
      </c>
    </row>
    <row r="5746" spans="1:9" x14ac:dyDescent="0.2">
      <c r="A5746" t="str">
        <f t="shared" si="89"/>
        <v/>
      </c>
      <c r="B5746">
        <v>2019</v>
      </c>
      <c r="C5746" t="s">
        <v>1763</v>
      </c>
      <c r="D5746" t="s">
        <v>1765</v>
      </c>
      <c r="E5746" t="s">
        <v>1767</v>
      </c>
      <c r="F5746" s="4" t="s">
        <v>659</v>
      </c>
      <c r="G5746" s="4">
        <v>996000</v>
      </c>
      <c r="H5746" s="10">
        <v>759449.15</v>
      </c>
      <c r="I5746" t="str">
        <f>IFERROR(VLOOKUP(G5746,'LEAID Match'!$B$2:$C$427,2,FALSE),"")</f>
        <v/>
      </c>
    </row>
    <row r="5747" spans="1:9" x14ac:dyDescent="0.2">
      <c r="A5747" t="str">
        <f t="shared" si="89"/>
        <v/>
      </c>
      <c r="B5747">
        <v>2018</v>
      </c>
      <c r="C5747" t="s">
        <v>1763</v>
      </c>
      <c r="D5747" t="s">
        <v>1765</v>
      </c>
      <c r="E5747" t="s">
        <v>1767</v>
      </c>
      <c r="F5747" s="4" t="s">
        <v>659</v>
      </c>
      <c r="G5747" s="4">
        <v>996000</v>
      </c>
      <c r="H5747" s="10">
        <v>715801.45</v>
      </c>
      <c r="I5747" t="str">
        <f>IFERROR(VLOOKUP(G5747,'LEAID Match'!$B$2:$C$427,2,FALSE),"")</f>
        <v/>
      </c>
    </row>
    <row r="5748" spans="1:9" x14ac:dyDescent="0.2">
      <c r="A5748" t="str">
        <f t="shared" si="89"/>
        <v/>
      </c>
      <c r="B5748">
        <v>2017</v>
      </c>
      <c r="C5748" t="s">
        <v>1763</v>
      </c>
      <c r="D5748" t="s">
        <v>1765</v>
      </c>
      <c r="E5748" t="s">
        <v>1767</v>
      </c>
      <c r="F5748" s="4" t="s">
        <v>659</v>
      </c>
      <c r="G5748" s="4">
        <v>996000</v>
      </c>
      <c r="H5748" s="10">
        <v>680246.07</v>
      </c>
      <c r="I5748" t="str">
        <f>IFERROR(VLOOKUP(G5748,'LEAID Match'!$B$2:$C$427,2,FALSE),"")</f>
        <v/>
      </c>
    </row>
    <row r="5749" spans="1:9" x14ac:dyDescent="0.2">
      <c r="A5749" t="str">
        <f t="shared" si="89"/>
        <v/>
      </c>
      <c r="B5749">
        <v>2016</v>
      </c>
      <c r="C5749" t="s">
        <v>1763</v>
      </c>
      <c r="D5749" t="s">
        <v>1765</v>
      </c>
      <c r="E5749" t="s">
        <v>1767</v>
      </c>
      <c r="F5749" s="4" t="s">
        <v>659</v>
      </c>
      <c r="G5749" s="4">
        <v>996000</v>
      </c>
      <c r="H5749" s="10">
        <v>658391.09</v>
      </c>
      <c r="I5749" t="str">
        <f>IFERROR(VLOOKUP(G5749,'LEAID Match'!$B$2:$C$427,2,FALSE),"")</f>
        <v/>
      </c>
    </row>
    <row r="5750" spans="1:9" x14ac:dyDescent="0.2">
      <c r="A5750" t="str">
        <f t="shared" si="89"/>
        <v/>
      </c>
      <c r="B5750" s="14">
        <v>2015</v>
      </c>
      <c r="C5750" t="s">
        <v>1763</v>
      </c>
      <c r="D5750" t="s">
        <v>1765</v>
      </c>
      <c r="E5750" t="s">
        <v>1767</v>
      </c>
      <c r="F5750" s="14" t="s">
        <v>659</v>
      </c>
      <c r="G5750" s="14">
        <v>996000</v>
      </c>
      <c r="H5750" s="14">
        <v>638700.09</v>
      </c>
      <c r="I5750" t="str">
        <f>IFERROR(VLOOKUP(G5750,'LEAID Match'!$B$2:$C$427,2,FALSE),"")</f>
        <v/>
      </c>
    </row>
    <row r="5751" spans="1:9" x14ac:dyDescent="0.2">
      <c r="A5751" t="str">
        <f t="shared" si="89"/>
        <v/>
      </c>
      <c r="B5751">
        <v>2023</v>
      </c>
      <c r="C5751" t="s">
        <v>1763</v>
      </c>
      <c r="D5751" t="s">
        <v>1765</v>
      </c>
      <c r="E5751" t="s">
        <v>1767</v>
      </c>
      <c r="F5751" s="5" t="s">
        <v>660</v>
      </c>
      <c r="G5751" s="5">
        <v>997000</v>
      </c>
      <c r="H5751" s="6">
        <v>817607.38</v>
      </c>
      <c r="I5751" t="str">
        <f>IFERROR(VLOOKUP(G5751,'LEAID Match'!$B$2:$C$427,2,FALSE),"")</f>
        <v/>
      </c>
    </row>
    <row r="5752" spans="1:9" x14ac:dyDescent="0.2">
      <c r="A5752" t="str">
        <f t="shared" si="89"/>
        <v/>
      </c>
      <c r="B5752">
        <v>2022</v>
      </c>
      <c r="C5752" t="s">
        <v>1763</v>
      </c>
      <c r="D5752" t="s">
        <v>1765</v>
      </c>
      <c r="E5752" t="s">
        <v>1767</v>
      </c>
      <c r="F5752" s="5" t="s">
        <v>660</v>
      </c>
      <c r="G5752" s="5">
        <v>997000</v>
      </c>
      <c r="H5752" s="6">
        <v>779077.79</v>
      </c>
      <c r="I5752" t="str">
        <f>IFERROR(VLOOKUP(G5752,'LEAID Match'!$B$2:$C$427,2,FALSE),"")</f>
        <v/>
      </c>
    </row>
    <row r="5753" spans="1:9" x14ac:dyDescent="0.2">
      <c r="A5753" t="str">
        <f t="shared" si="89"/>
        <v/>
      </c>
      <c r="B5753">
        <v>2021</v>
      </c>
      <c r="C5753" t="s">
        <v>1763</v>
      </c>
      <c r="D5753" t="s">
        <v>1765</v>
      </c>
      <c r="E5753" t="s">
        <v>1767</v>
      </c>
      <c r="F5753" s="5" t="s">
        <v>660</v>
      </c>
      <c r="G5753" s="5">
        <v>997000</v>
      </c>
      <c r="H5753" s="6">
        <v>738940.31</v>
      </c>
      <c r="I5753" t="str">
        <f>IFERROR(VLOOKUP(G5753,'LEAID Match'!$B$2:$C$427,2,FALSE),"")</f>
        <v/>
      </c>
    </row>
    <row r="5754" spans="1:9" x14ac:dyDescent="0.2">
      <c r="A5754" t="str">
        <f t="shared" si="89"/>
        <v/>
      </c>
      <c r="B5754">
        <v>2020</v>
      </c>
      <c r="C5754" t="s">
        <v>1763</v>
      </c>
      <c r="D5754" t="s">
        <v>1765</v>
      </c>
      <c r="E5754" t="s">
        <v>1767</v>
      </c>
      <c r="F5754" s="4" t="s">
        <v>660</v>
      </c>
      <c r="G5754" s="4">
        <v>997000</v>
      </c>
      <c r="H5754" s="10">
        <v>703474.78</v>
      </c>
      <c r="I5754" t="str">
        <f>IFERROR(VLOOKUP(G5754,'LEAID Match'!$B$2:$C$427,2,FALSE),"")</f>
        <v/>
      </c>
    </row>
    <row r="5755" spans="1:9" x14ac:dyDescent="0.2">
      <c r="A5755" t="str">
        <f t="shared" si="89"/>
        <v/>
      </c>
      <c r="B5755">
        <v>2019</v>
      </c>
      <c r="C5755" t="s">
        <v>1763</v>
      </c>
      <c r="D5755" t="s">
        <v>1765</v>
      </c>
      <c r="E5755" t="s">
        <v>1767</v>
      </c>
      <c r="F5755" s="4" t="s">
        <v>660</v>
      </c>
      <c r="G5755" s="4">
        <v>997000</v>
      </c>
      <c r="H5755" s="10">
        <v>668438.53</v>
      </c>
      <c r="I5755" t="str">
        <f>IFERROR(VLOOKUP(G5755,'LEAID Match'!$B$2:$C$427,2,FALSE),"")</f>
        <v/>
      </c>
    </row>
    <row r="5756" spans="1:9" x14ac:dyDescent="0.2">
      <c r="A5756" t="str">
        <f t="shared" si="89"/>
        <v/>
      </c>
      <c r="B5756">
        <v>2018</v>
      </c>
      <c r="C5756" t="s">
        <v>1763</v>
      </c>
      <c r="D5756" t="s">
        <v>1765</v>
      </c>
      <c r="E5756" t="s">
        <v>1767</v>
      </c>
      <c r="F5756" s="4" t="s">
        <v>660</v>
      </c>
      <c r="G5756" s="4">
        <v>997000</v>
      </c>
      <c r="H5756" s="10">
        <v>634725.82999999996</v>
      </c>
      <c r="I5756" t="str">
        <f>IFERROR(VLOOKUP(G5756,'LEAID Match'!$B$2:$C$427,2,FALSE),"")</f>
        <v/>
      </c>
    </row>
    <row r="5757" spans="1:9" x14ac:dyDescent="0.2">
      <c r="A5757" t="str">
        <f t="shared" si="89"/>
        <v/>
      </c>
      <c r="B5757">
        <v>2017</v>
      </c>
      <c r="C5757" t="s">
        <v>1763</v>
      </c>
      <c r="D5757" t="s">
        <v>1765</v>
      </c>
      <c r="E5757" t="s">
        <v>1767</v>
      </c>
      <c r="F5757" s="4" t="s">
        <v>660</v>
      </c>
      <c r="G5757" s="4">
        <v>997000</v>
      </c>
      <c r="H5757" s="10">
        <v>610967.81000000006</v>
      </c>
      <c r="I5757" t="str">
        <f>IFERROR(VLOOKUP(G5757,'LEAID Match'!$B$2:$C$427,2,FALSE),"")</f>
        <v/>
      </c>
    </row>
    <row r="5758" spans="1:9" x14ac:dyDescent="0.2">
      <c r="A5758" t="str">
        <f t="shared" si="89"/>
        <v/>
      </c>
      <c r="B5758">
        <v>2016</v>
      </c>
      <c r="C5758" t="s">
        <v>1763</v>
      </c>
      <c r="D5758" t="s">
        <v>1765</v>
      </c>
      <c r="E5758" t="s">
        <v>1767</v>
      </c>
      <c r="F5758" s="4" t="s">
        <v>660</v>
      </c>
      <c r="G5758" s="4">
        <v>997000</v>
      </c>
      <c r="H5758" s="10">
        <v>591398.85</v>
      </c>
      <c r="I5758" t="str">
        <f>IFERROR(VLOOKUP(G5758,'LEAID Match'!$B$2:$C$427,2,FALSE),"")</f>
        <v/>
      </c>
    </row>
    <row r="5759" spans="1:9" x14ac:dyDescent="0.2">
      <c r="A5759" t="str">
        <f t="shared" si="89"/>
        <v/>
      </c>
      <c r="B5759" s="14">
        <v>2015</v>
      </c>
      <c r="C5759" t="s">
        <v>1763</v>
      </c>
      <c r="D5759" t="s">
        <v>1765</v>
      </c>
      <c r="E5759" t="s">
        <v>1767</v>
      </c>
      <c r="F5759" s="14" t="s">
        <v>660</v>
      </c>
      <c r="G5759" s="14">
        <v>997000</v>
      </c>
      <c r="H5759" s="14">
        <v>571588.18999999994</v>
      </c>
      <c r="I5759" t="str">
        <f>IFERROR(VLOOKUP(G5759,'LEAID Match'!$B$2:$C$427,2,FALSE),"")</f>
        <v/>
      </c>
    </row>
    <row r="5760" spans="1:9" x14ac:dyDescent="0.2">
      <c r="A5760" t="str">
        <f t="shared" si="89"/>
        <v/>
      </c>
      <c r="B5760">
        <v>2023</v>
      </c>
      <c r="C5760" t="s">
        <v>1763</v>
      </c>
      <c r="D5760" t="s">
        <v>1765</v>
      </c>
      <c r="E5760" t="s">
        <v>1767</v>
      </c>
      <c r="F5760" s="5" t="s">
        <v>661</v>
      </c>
      <c r="G5760" s="5">
        <v>998000</v>
      </c>
      <c r="H5760" s="6">
        <v>454590.35</v>
      </c>
      <c r="I5760" t="str">
        <f>IFERROR(VLOOKUP(G5760,'LEAID Match'!$B$2:$C$427,2,FALSE),"")</f>
        <v/>
      </c>
    </row>
    <row r="5761" spans="1:9" x14ac:dyDescent="0.2">
      <c r="A5761" t="str">
        <f t="shared" si="89"/>
        <v/>
      </c>
      <c r="B5761">
        <v>2022</v>
      </c>
      <c r="C5761" t="s">
        <v>1763</v>
      </c>
      <c r="D5761" t="s">
        <v>1765</v>
      </c>
      <c r="E5761" t="s">
        <v>1767</v>
      </c>
      <c r="F5761" s="5" t="s">
        <v>661</v>
      </c>
      <c r="G5761" s="5">
        <v>998000</v>
      </c>
      <c r="H5761" s="6">
        <v>428380.47</v>
      </c>
      <c r="I5761" t="str">
        <f>IFERROR(VLOOKUP(G5761,'LEAID Match'!$B$2:$C$427,2,FALSE),"")</f>
        <v/>
      </c>
    </row>
    <row r="5762" spans="1:9" x14ac:dyDescent="0.2">
      <c r="A5762" t="str">
        <f t="shared" si="89"/>
        <v/>
      </c>
      <c r="B5762">
        <v>2021</v>
      </c>
      <c r="C5762" t="s">
        <v>1763</v>
      </c>
      <c r="D5762" t="s">
        <v>1765</v>
      </c>
      <c r="E5762" t="s">
        <v>1767</v>
      </c>
      <c r="F5762" s="5" t="s">
        <v>661</v>
      </c>
      <c r="G5762" s="5">
        <v>998000</v>
      </c>
      <c r="H5762" s="6">
        <v>413607.67999999999</v>
      </c>
      <c r="I5762" t="str">
        <f>IFERROR(VLOOKUP(G5762,'LEAID Match'!$B$2:$C$427,2,FALSE),"")</f>
        <v/>
      </c>
    </row>
    <row r="5763" spans="1:9" x14ac:dyDescent="0.2">
      <c r="A5763" t="str">
        <f t="shared" ref="A5763:A5826" si="90">I5763</f>
        <v/>
      </c>
      <c r="B5763">
        <v>2020</v>
      </c>
      <c r="C5763" t="s">
        <v>1763</v>
      </c>
      <c r="D5763" t="s">
        <v>1765</v>
      </c>
      <c r="E5763" t="s">
        <v>1767</v>
      </c>
      <c r="F5763" s="4" t="s">
        <v>661</v>
      </c>
      <c r="G5763" s="4">
        <v>998000</v>
      </c>
      <c r="H5763" s="10">
        <v>408174.93</v>
      </c>
      <c r="I5763" t="str">
        <f>IFERROR(VLOOKUP(G5763,'LEAID Match'!$B$2:$C$427,2,FALSE),"")</f>
        <v/>
      </c>
    </row>
    <row r="5764" spans="1:9" x14ac:dyDescent="0.2">
      <c r="A5764" t="str">
        <f t="shared" si="90"/>
        <v/>
      </c>
      <c r="B5764">
        <v>2019</v>
      </c>
      <c r="C5764" t="s">
        <v>1763</v>
      </c>
      <c r="D5764" t="s">
        <v>1765</v>
      </c>
      <c r="E5764" t="s">
        <v>1767</v>
      </c>
      <c r="F5764" s="4" t="s">
        <v>661</v>
      </c>
      <c r="G5764" s="4">
        <v>998000</v>
      </c>
      <c r="H5764" s="10">
        <v>405405.6</v>
      </c>
      <c r="I5764" t="str">
        <f>IFERROR(VLOOKUP(G5764,'LEAID Match'!$B$2:$C$427,2,FALSE),"")</f>
        <v/>
      </c>
    </row>
    <row r="5765" spans="1:9" x14ac:dyDescent="0.2">
      <c r="A5765" t="str">
        <f t="shared" si="90"/>
        <v/>
      </c>
      <c r="B5765">
        <v>2018</v>
      </c>
      <c r="C5765" t="s">
        <v>1763</v>
      </c>
      <c r="D5765" t="s">
        <v>1765</v>
      </c>
      <c r="E5765" t="s">
        <v>1767</v>
      </c>
      <c r="F5765" s="4" t="s">
        <v>661</v>
      </c>
      <c r="G5765" s="4">
        <v>998000</v>
      </c>
      <c r="H5765" s="10">
        <v>400889.44</v>
      </c>
      <c r="I5765" t="str">
        <f>IFERROR(VLOOKUP(G5765,'LEAID Match'!$B$2:$C$427,2,FALSE),"")</f>
        <v/>
      </c>
    </row>
    <row r="5766" spans="1:9" x14ac:dyDescent="0.2">
      <c r="A5766" t="str">
        <f t="shared" si="90"/>
        <v/>
      </c>
      <c r="B5766">
        <v>2017</v>
      </c>
      <c r="C5766" t="s">
        <v>1763</v>
      </c>
      <c r="D5766" t="s">
        <v>1765</v>
      </c>
      <c r="E5766" t="s">
        <v>1767</v>
      </c>
      <c r="F5766" s="4" t="s">
        <v>661</v>
      </c>
      <c r="G5766" s="4">
        <v>998000</v>
      </c>
      <c r="H5766" s="10">
        <v>396782.93</v>
      </c>
      <c r="I5766" t="str">
        <f>IFERROR(VLOOKUP(G5766,'LEAID Match'!$B$2:$C$427,2,FALSE),"")</f>
        <v/>
      </c>
    </row>
    <row r="5767" spans="1:9" x14ac:dyDescent="0.2">
      <c r="A5767" t="str">
        <f t="shared" si="90"/>
        <v/>
      </c>
      <c r="B5767">
        <v>2016</v>
      </c>
      <c r="C5767" t="s">
        <v>1763</v>
      </c>
      <c r="D5767" t="s">
        <v>1765</v>
      </c>
      <c r="E5767" t="s">
        <v>1767</v>
      </c>
      <c r="F5767" s="4" t="s">
        <v>661</v>
      </c>
      <c r="G5767" s="4">
        <v>998000</v>
      </c>
      <c r="H5767" s="10">
        <v>391026.02</v>
      </c>
      <c r="I5767" t="str">
        <f>IFERROR(VLOOKUP(G5767,'LEAID Match'!$B$2:$C$427,2,FALSE),"")</f>
        <v/>
      </c>
    </row>
    <row r="5768" spans="1:9" x14ac:dyDescent="0.2">
      <c r="A5768" t="str">
        <f t="shared" si="90"/>
        <v/>
      </c>
      <c r="B5768" s="14">
        <v>2015</v>
      </c>
      <c r="C5768" t="s">
        <v>1763</v>
      </c>
      <c r="D5768" t="s">
        <v>1765</v>
      </c>
      <c r="E5768" t="s">
        <v>1767</v>
      </c>
      <c r="F5768" s="14" t="s">
        <v>661</v>
      </c>
      <c r="G5768" s="14">
        <v>998000</v>
      </c>
      <c r="H5768" s="14">
        <v>384219.22</v>
      </c>
      <c r="I5768" t="str">
        <f>IFERROR(VLOOKUP(G5768,'LEAID Match'!$B$2:$C$427,2,FALSE),"")</f>
        <v/>
      </c>
    </row>
    <row r="5769" spans="1:9" x14ac:dyDescent="0.2">
      <c r="A5769" t="str">
        <f t="shared" si="90"/>
        <v/>
      </c>
      <c r="B5769">
        <v>2023</v>
      </c>
      <c r="C5769" t="s">
        <v>1763</v>
      </c>
      <c r="D5769" t="s">
        <v>1765</v>
      </c>
      <c r="E5769" t="s">
        <v>1767</v>
      </c>
      <c r="F5769" s="5" t="s">
        <v>662</v>
      </c>
      <c r="G5769" s="5">
        <v>999000</v>
      </c>
      <c r="H5769" s="6">
        <v>120488.94</v>
      </c>
      <c r="I5769" t="str">
        <f>IFERROR(VLOOKUP(G5769,'LEAID Match'!$B$2:$C$427,2,FALSE),"")</f>
        <v/>
      </c>
    </row>
    <row r="5770" spans="1:9" x14ac:dyDescent="0.2">
      <c r="A5770" t="str">
        <f t="shared" si="90"/>
        <v/>
      </c>
      <c r="B5770">
        <v>2022</v>
      </c>
      <c r="C5770" t="s">
        <v>1763</v>
      </c>
      <c r="D5770" t="s">
        <v>1765</v>
      </c>
      <c r="E5770" t="s">
        <v>1767</v>
      </c>
      <c r="F5770" s="5" t="s">
        <v>662</v>
      </c>
      <c r="G5770" s="5">
        <v>999000</v>
      </c>
      <c r="H5770" s="6">
        <v>112917.73</v>
      </c>
      <c r="I5770" t="str">
        <f>IFERROR(VLOOKUP(G5770,'LEAID Match'!$B$2:$C$427,2,FALSE),"")</f>
        <v/>
      </c>
    </row>
    <row r="5771" spans="1:9" x14ac:dyDescent="0.2">
      <c r="A5771" t="str">
        <f t="shared" si="90"/>
        <v/>
      </c>
      <c r="B5771">
        <v>2021</v>
      </c>
      <c r="C5771" t="s">
        <v>1763</v>
      </c>
      <c r="D5771" t="s">
        <v>1765</v>
      </c>
      <c r="E5771" t="s">
        <v>1767</v>
      </c>
      <c r="F5771" s="5" t="s">
        <v>662</v>
      </c>
      <c r="G5771" s="5">
        <v>999000</v>
      </c>
      <c r="H5771" s="6">
        <v>108658.12</v>
      </c>
      <c r="I5771" t="str">
        <f>IFERROR(VLOOKUP(G5771,'LEAID Match'!$B$2:$C$427,2,FALSE),"")</f>
        <v/>
      </c>
    </row>
    <row r="5772" spans="1:9" x14ac:dyDescent="0.2">
      <c r="A5772" t="str">
        <f t="shared" si="90"/>
        <v/>
      </c>
      <c r="B5772">
        <v>2020</v>
      </c>
      <c r="C5772" t="s">
        <v>1763</v>
      </c>
      <c r="D5772" t="s">
        <v>1765</v>
      </c>
      <c r="E5772" t="s">
        <v>1767</v>
      </c>
      <c r="F5772" s="4" t="s">
        <v>662</v>
      </c>
      <c r="G5772" s="4">
        <v>999000</v>
      </c>
      <c r="H5772" s="10">
        <v>103953.98</v>
      </c>
      <c r="I5772" t="str">
        <f>IFERROR(VLOOKUP(G5772,'LEAID Match'!$B$2:$C$427,2,FALSE),"")</f>
        <v/>
      </c>
    </row>
    <row r="5773" spans="1:9" x14ac:dyDescent="0.2">
      <c r="A5773" t="str">
        <f t="shared" si="90"/>
        <v/>
      </c>
      <c r="B5773">
        <v>2019</v>
      </c>
      <c r="C5773" t="s">
        <v>1763</v>
      </c>
      <c r="D5773" t="s">
        <v>1765</v>
      </c>
      <c r="E5773" t="s">
        <v>1767</v>
      </c>
      <c r="F5773" s="4" t="s">
        <v>662</v>
      </c>
      <c r="G5773" s="4">
        <v>999000</v>
      </c>
      <c r="H5773" s="10">
        <v>99386.63</v>
      </c>
      <c r="I5773" t="str">
        <f>IFERROR(VLOOKUP(G5773,'LEAID Match'!$B$2:$C$427,2,FALSE),"")</f>
        <v/>
      </c>
    </row>
    <row r="5774" spans="1:9" x14ac:dyDescent="0.2">
      <c r="A5774" t="str">
        <f t="shared" si="90"/>
        <v/>
      </c>
      <c r="B5774">
        <v>2018</v>
      </c>
      <c r="C5774" t="s">
        <v>1763</v>
      </c>
      <c r="D5774" t="s">
        <v>1765</v>
      </c>
      <c r="E5774" t="s">
        <v>1767</v>
      </c>
      <c r="F5774" s="4" t="s">
        <v>662</v>
      </c>
      <c r="G5774" s="4">
        <v>999000</v>
      </c>
      <c r="H5774" s="10">
        <v>94200.4</v>
      </c>
      <c r="I5774" t="str">
        <f>IFERROR(VLOOKUP(G5774,'LEAID Match'!$B$2:$C$427,2,FALSE),"")</f>
        <v/>
      </c>
    </row>
    <row r="5775" spans="1:9" x14ac:dyDescent="0.2">
      <c r="A5775" t="str">
        <f t="shared" si="90"/>
        <v/>
      </c>
      <c r="B5775">
        <v>2017</v>
      </c>
      <c r="C5775" t="s">
        <v>1763</v>
      </c>
      <c r="D5775" t="s">
        <v>1765</v>
      </c>
      <c r="E5775" t="s">
        <v>1767</v>
      </c>
      <c r="F5775" s="4" t="s">
        <v>662</v>
      </c>
      <c r="G5775" s="4">
        <v>999000</v>
      </c>
      <c r="H5775" s="10">
        <v>90418.32</v>
      </c>
      <c r="I5775" t="str">
        <f>IFERROR(VLOOKUP(G5775,'LEAID Match'!$B$2:$C$427,2,FALSE),"")</f>
        <v/>
      </c>
    </row>
    <row r="5776" spans="1:9" x14ac:dyDescent="0.2">
      <c r="A5776" t="str">
        <f t="shared" si="90"/>
        <v/>
      </c>
      <c r="B5776">
        <v>2016</v>
      </c>
      <c r="C5776" t="s">
        <v>1763</v>
      </c>
      <c r="D5776" t="s">
        <v>1765</v>
      </c>
      <c r="E5776" t="s">
        <v>1767</v>
      </c>
      <c r="F5776" s="4" t="s">
        <v>662</v>
      </c>
      <c r="G5776" s="4">
        <v>999000</v>
      </c>
      <c r="H5776" s="10">
        <v>89298.02</v>
      </c>
      <c r="I5776" t="str">
        <f>IFERROR(VLOOKUP(G5776,'LEAID Match'!$B$2:$C$427,2,FALSE),"")</f>
        <v/>
      </c>
    </row>
    <row r="5777" spans="1:9" x14ac:dyDescent="0.2">
      <c r="A5777" t="str">
        <f t="shared" si="90"/>
        <v/>
      </c>
      <c r="B5777" s="14">
        <v>2015</v>
      </c>
      <c r="C5777" t="s">
        <v>1763</v>
      </c>
      <c r="D5777" t="s">
        <v>1765</v>
      </c>
      <c r="E5777" t="s">
        <v>1767</v>
      </c>
      <c r="F5777" s="14" t="s">
        <v>662</v>
      </c>
      <c r="G5777" s="14">
        <v>999000</v>
      </c>
      <c r="H5777" s="14">
        <v>88892.25</v>
      </c>
      <c r="I5777" t="str">
        <f>IFERROR(VLOOKUP(G5777,'LEAID Match'!$B$2:$C$427,2,FALSE),"")</f>
        <v/>
      </c>
    </row>
    <row r="5778" spans="1:9" x14ac:dyDescent="0.2">
      <c r="A5778" t="str">
        <f t="shared" si="90"/>
        <v/>
      </c>
      <c r="B5778">
        <v>2023</v>
      </c>
      <c r="C5778" t="s">
        <v>1763</v>
      </c>
      <c r="D5778" t="s">
        <v>1765</v>
      </c>
      <c r="E5778" t="s">
        <v>1767</v>
      </c>
      <c r="F5778" s="5" t="s">
        <v>663</v>
      </c>
      <c r="G5778" s="5">
        <v>1000000</v>
      </c>
      <c r="H5778" s="6">
        <v>1622450.19</v>
      </c>
      <c r="I5778" t="str">
        <f>IFERROR(VLOOKUP(G5778,'LEAID Match'!$B$2:$C$427,2,FALSE),"")</f>
        <v/>
      </c>
    </row>
    <row r="5779" spans="1:9" x14ac:dyDescent="0.2">
      <c r="A5779" t="str">
        <f t="shared" si="90"/>
        <v/>
      </c>
      <c r="B5779">
        <v>2022</v>
      </c>
      <c r="C5779" t="s">
        <v>1763</v>
      </c>
      <c r="D5779" t="s">
        <v>1765</v>
      </c>
      <c r="E5779" t="s">
        <v>1767</v>
      </c>
      <c r="F5779" s="5" t="s">
        <v>663</v>
      </c>
      <c r="G5779" s="5">
        <v>1000000</v>
      </c>
      <c r="H5779" s="6">
        <v>1529916.56</v>
      </c>
      <c r="I5779" t="str">
        <f>IFERROR(VLOOKUP(G5779,'LEAID Match'!$B$2:$C$427,2,FALSE),"")</f>
        <v/>
      </c>
    </row>
    <row r="5780" spans="1:9" x14ac:dyDescent="0.2">
      <c r="A5780" t="str">
        <f t="shared" si="90"/>
        <v/>
      </c>
      <c r="B5780">
        <v>2021</v>
      </c>
      <c r="C5780" t="s">
        <v>1763</v>
      </c>
      <c r="D5780" t="s">
        <v>1765</v>
      </c>
      <c r="E5780" t="s">
        <v>1767</v>
      </c>
      <c r="F5780" s="5" t="s">
        <v>663</v>
      </c>
      <c r="G5780" s="5">
        <v>1000000</v>
      </c>
      <c r="H5780" s="6">
        <v>1459777.65</v>
      </c>
      <c r="I5780" t="str">
        <f>IFERROR(VLOOKUP(G5780,'LEAID Match'!$B$2:$C$427,2,FALSE),"")</f>
        <v/>
      </c>
    </row>
    <row r="5781" spans="1:9" x14ac:dyDescent="0.2">
      <c r="A5781" t="str">
        <f t="shared" si="90"/>
        <v/>
      </c>
      <c r="B5781">
        <v>2020</v>
      </c>
      <c r="C5781" t="s">
        <v>1763</v>
      </c>
      <c r="D5781" t="s">
        <v>1765</v>
      </c>
      <c r="E5781" t="s">
        <v>1767</v>
      </c>
      <c r="F5781" s="4" t="s">
        <v>663</v>
      </c>
      <c r="G5781" s="4">
        <v>1000000</v>
      </c>
      <c r="H5781" s="10">
        <v>1394912.65</v>
      </c>
      <c r="I5781" t="str">
        <f>IFERROR(VLOOKUP(G5781,'LEAID Match'!$B$2:$C$427,2,FALSE),"")</f>
        <v/>
      </c>
    </row>
    <row r="5782" spans="1:9" x14ac:dyDescent="0.2">
      <c r="A5782" t="str">
        <f t="shared" si="90"/>
        <v/>
      </c>
      <c r="B5782">
        <v>2019</v>
      </c>
      <c r="C5782" t="s">
        <v>1763</v>
      </c>
      <c r="D5782" t="s">
        <v>1765</v>
      </c>
      <c r="E5782" t="s">
        <v>1767</v>
      </c>
      <c r="F5782" s="4" t="s">
        <v>663</v>
      </c>
      <c r="G5782" s="4">
        <v>1000000</v>
      </c>
      <c r="H5782" s="10">
        <v>1335491.81</v>
      </c>
      <c r="I5782" t="str">
        <f>IFERROR(VLOOKUP(G5782,'LEAID Match'!$B$2:$C$427,2,FALSE),"")</f>
        <v/>
      </c>
    </row>
    <row r="5783" spans="1:9" x14ac:dyDescent="0.2">
      <c r="A5783" t="str">
        <f t="shared" si="90"/>
        <v/>
      </c>
      <c r="B5783">
        <v>2018</v>
      </c>
      <c r="C5783" t="s">
        <v>1763</v>
      </c>
      <c r="D5783" t="s">
        <v>1765</v>
      </c>
      <c r="E5783" t="s">
        <v>1767</v>
      </c>
      <c r="F5783" s="4" t="s">
        <v>663</v>
      </c>
      <c r="G5783" s="4">
        <v>1000000</v>
      </c>
      <c r="H5783" s="10">
        <v>1279229.1599999999</v>
      </c>
      <c r="I5783" t="str">
        <f>IFERROR(VLOOKUP(G5783,'LEAID Match'!$B$2:$C$427,2,FALSE),"")</f>
        <v/>
      </c>
    </row>
    <row r="5784" spans="1:9" x14ac:dyDescent="0.2">
      <c r="A5784" t="str">
        <f t="shared" si="90"/>
        <v/>
      </c>
      <c r="B5784">
        <v>2017</v>
      </c>
      <c r="C5784" t="s">
        <v>1763</v>
      </c>
      <c r="D5784" t="s">
        <v>1765</v>
      </c>
      <c r="E5784" t="s">
        <v>1767</v>
      </c>
      <c r="F5784" s="4" t="s">
        <v>663</v>
      </c>
      <c r="G5784" s="4">
        <v>1000000</v>
      </c>
      <c r="H5784" s="10">
        <v>1225982.29</v>
      </c>
      <c r="I5784" t="str">
        <f>IFERROR(VLOOKUP(G5784,'LEAID Match'!$B$2:$C$427,2,FALSE),"")</f>
        <v/>
      </c>
    </row>
    <row r="5785" spans="1:9" x14ac:dyDescent="0.2">
      <c r="A5785" t="str">
        <f t="shared" si="90"/>
        <v/>
      </c>
      <c r="B5785">
        <v>2016</v>
      </c>
      <c r="C5785" t="s">
        <v>1763</v>
      </c>
      <c r="D5785" t="s">
        <v>1765</v>
      </c>
      <c r="E5785" t="s">
        <v>1767</v>
      </c>
      <c r="F5785" s="4" t="s">
        <v>663</v>
      </c>
      <c r="G5785" s="4">
        <v>1000000</v>
      </c>
      <c r="H5785" s="10">
        <v>1204356.33</v>
      </c>
      <c r="I5785" t="str">
        <f>IFERROR(VLOOKUP(G5785,'LEAID Match'!$B$2:$C$427,2,FALSE),"")</f>
        <v/>
      </c>
    </row>
    <row r="5786" spans="1:9" x14ac:dyDescent="0.2">
      <c r="A5786" t="str">
        <f t="shared" si="90"/>
        <v/>
      </c>
      <c r="B5786" s="14">
        <v>2015</v>
      </c>
      <c r="C5786" t="s">
        <v>1763</v>
      </c>
      <c r="D5786" t="s">
        <v>1765</v>
      </c>
      <c r="E5786" t="s">
        <v>1767</v>
      </c>
      <c r="F5786" s="14" t="s">
        <v>663</v>
      </c>
      <c r="G5786" s="14">
        <v>1000000</v>
      </c>
      <c r="H5786" s="14">
        <v>1183655.53</v>
      </c>
      <c r="I5786" t="str">
        <f>IFERROR(VLOOKUP(G5786,'LEAID Match'!$B$2:$C$427,2,FALSE),"")</f>
        <v/>
      </c>
    </row>
    <row r="5787" spans="1:9" x14ac:dyDescent="0.2">
      <c r="A5787" t="str">
        <f t="shared" si="90"/>
        <v/>
      </c>
      <c r="B5787">
        <v>2023</v>
      </c>
      <c r="C5787" t="s">
        <v>1763</v>
      </c>
      <c r="D5787" t="s">
        <v>1765</v>
      </c>
      <c r="E5787" t="s">
        <v>1767</v>
      </c>
      <c r="F5787" s="5" t="s">
        <v>664</v>
      </c>
      <c r="G5787" s="5">
        <v>1001000</v>
      </c>
      <c r="H5787" s="6">
        <v>131407.54999999999</v>
      </c>
      <c r="I5787" t="str">
        <f>IFERROR(VLOOKUP(G5787,'LEAID Match'!$B$2:$C$427,2,FALSE),"")</f>
        <v/>
      </c>
    </row>
    <row r="5788" spans="1:9" x14ac:dyDescent="0.2">
      <c r="A5788" t="str">
        <f t="shared" si="90"/>
        <v/>
      </c>
      <c r="B5788">
        <v>2022</v>
      </c>
      <c r="C5788" t="s">
        <v>1763</v>
      </c>
      <c r="D5788" t="s">
        <v>1765</v>
      </c>
      <c r="E5788" t="s">
        <v>1767</v>
      </c>
      <c r="F5788" s="5" t="s">
        <v>664</v>
      </c>
      <c r="G5788" s="5">
        <v>1001000</v>
      </c>
      <c r="H5788" s="6">
        <v>128918.71</v>
      </c>
      <c r="I5788" t="str">
        <f>IFERROR(VLOOKUP(G5788,'LEAID Match'!$B$2:$C$427,2,FALSE),"")</f>
        <v/>
      </c>
    </row>
    <row r="5789" spans="1:9" x14ac:dyDescent="0.2">
      <c r="A5789" t="str">
        <f t="shared" si="90"/>
        <v/>
      </c>
      <c r="B5789">
        <v>2021</v>
      </c>
      <c r="C5789" t="s">
        <v>1763</v>
      </c>
      <c r="D5789" t="s">
        <v>1765</v>
      </c>
      <c r="E5789" t="s">
        <v>1767</v>
      </c>
      <c r="F5789" s="5" t="s">
        <v>664</v>
      </c>
      <c r="G5789" s="5">
        <v>1001000</v>
      </c>
      <c r="H5789" s="6">
        <v>127753.91</v>
      </c>
      <c r="I5789" t="str">
        <f>IFERROR(VLOOKUP(G5789,'LEAID Match'!$B$2:$C$427,2,FALSE),"")</f>
        <v/>
      </c>
    </row>
    <row r="5790" spans="1:9" x14ac:dyDescent="0.2">
      <c r="A5790" t="str">
        <f t="shared" si="90"/>
        <v/>
      </c>
      <c r="B5790">
        <v>2020</v>
      </c>
      <c r="C5790" t="s">
        <v>1763</v>
      </c>
      <c r="D5790" t="s">
        <v>1765</v>
      </c>
      <c r="E5790" t="s">
        <v>1767</v>
      </c>
      <c r="F5790" s="4" t="s">
        <v>664</v>
      </c>
      <c r="G5790" s="4">
        <v>1001000</v>
      </c>
      <c r="H5790" s="10">
        <v>122918.9</v>
      </c>
      <c r="I5790" t="str">
        <f>IFERROR(VLOOKUP(G5790,'LEAID Match'!$B$2:$C$427,2,FALSE),"")</f>
        <v/>
      </c>
    </row>
    <row r="5791" spans="1:9" x14ac:dyDescent="0.2">
      <c r="A5791" t="str">
        <f t="shared" si="90"/>
        <v/>
      </c>
      <c r="B5791">
        <v>2019</v>
      </c>
      <c r="C5791" t="s">
        <v>1763</v>
      </c>
      <c r="D5791" t="s">
        <v>1765</v>
      </c>
      <c r="E5791" t="s">
        <v>1767</v>
      </c>
      <c r="F5791" s="4" t="s">
        <v>664</v>
      </c>
      <c r="G5791" s="4">
        <v>1001000</v>
      </c>
      <c r="H5791" s="10">
        <v>116196.79</v>
      </c>
      <c r="I5791" t="str">
        <f>IFERROR(VLOOKUP(G5791,'LEAID Match'!$B$2:$C$427,2,FALSE),"")</f>
        <v/>
      </c>
    </row>
    <row r="5792" spans="1:9" x14ac:dyDescent="0.2">
      <c r="A5792" t="str">
        <f t="shared" si="90"/>
        <v/>
      </c>
      <c r="B5792">
        <v>2018</v>
      </c>
      <c r="C5792" t="s">
        <v>1763</v>
      </c>
      <c r="D5792" t="s">
        <v>1765</v>
      </c>
      <c r="E5792" t="s">
        <v>1767</v>
      </c>
      <c r="F5792" s="4" t="s">
        <v>664</v>
      </c>
      <c r="G5792" s="4">
        <v>1001000</v>
      </c>
      <c r="H5792" s="10">
        <v>110240.55</v>
      </c>
      <c r="I5792" t="str">
        <f>IFERROR(VLOOKUP(G5792,'LEAID Match'!$B$2:$C$427,2,FALSE),"")</f>
        <v/>
      </c>
    </row>
    <row r="5793" spans="1:9" x14ac:dyDescent="0.2">
      <c r="A5793" t="str">
        <f t="shared" si="90"/>
        <v/>
      </c>
      <c r="B5793">
        <v>2017</v>
      </c>
      <c r="C5793" t="s">
        <v>1763</v>
      </c>
      <c r="D5793" t="s">
        <v>1765</v>
      </c>
      <c r="E5793" t="s">
        <v>1767</v>
      </c>
      <c r="F5793" s="4" t="s">
        <v>664</v>
      </c>
      <c r="G5793" s="4">
        <v>1001000</v>
      </c>
      <c r="H5793" s="10">
        <v>105179.79</v>
      </c>
      <c r="I5793" t="str">
        <f>IFERROR(VLOOKUP(G5793,'LEAID Match'!$B$2:$C$427,2,FALSE),"")</f>
        <v/>
      </c>
    </row>
    <row r="5794" spans="1:9" x14ac:dyDescent="0.2">
      <c r="A5794" t="str">
        <f t="shared" si="90"/>
        <v/>
      </c>
      <c r="B5794">
        <v>2016</v>
      </c>
      <c r="C5794" t="s">
        <v>1763</v>
      </c>
      <c r="D5794" t="s">
        <v>1765</v>
      </c>
      <c r="E5794" t="s">
        <v>1767</v>
      </c>
      <c r="F5794" s="4" t="s">
        <v>664</v>
      </c>
      <c r="G5794" s="4">
        <v>1001000</v>
      </c>
      <c r="H5794" s="10">
        <v>101182.66</v>
      </c>
      <c r="I5794" t="str">
        <f>IFERROR(VLOOKUP(G5794,'LEAID Match'!$B$2:$C$427,2,FALSE),"")</f>
        <v/>
      </c>
    </row>
    <row r="5795" spans="1:9" x14ac:dyDescent="0.2">
      <c r="A5795" t="str">
        <f t="shared" si="90"/>
        <v/>
      </c>
      <c r="B5795" s="14">
        <v>2015</v>
      </c>
      <c r="C5795" t="s">
        <v>1763</v>
      </c>
      <c r="D5795" t="s">
        <v>1765</v>
      </c>
      <c r="E5795" t="s">
        <v>1767</v>
      </c>
      <c r="F5795" s="14" t="s">
        <v>664</v>
      </c>
      <c r="G5795" s="14">
        <v>1001000</v>
      </c>
      <c r="H5795" s="14">
        <v>97068.18</v>
      </c>
      <c r="I5795" t="str">
        <f>IFERROR(VLOOKUP(G5795,'LEAID Match'!$B$2:$C$427,2,FALSE),"")</f>
        <v/>
      </c>
    </row>
    <row r="5796" spans="1:9" x14ac:dyDescent="0.2">
      <c r="A5796" t="str">
        <f t="shared" si="90"/>
        <v/>
      </c>
      <c r="B5796">
        <v>2023</v>
      </c>
      <c r="C5796" t="s">
        <v>1763</v>
      </c>
      <c r="D5796" t="s">
        <v>1765</v>
      </c>
      <c r="E5796" t="s">
        <v>1767</v>
      </c>
      <c r="F5796" s="5" t="s">
        <v>665</v>
      </c>
      <c r="G5796" s="5">
        <v>1002000</v>
      </c>
      <c r="H5796" s="6">
        <v>163027.01999999999</v>
      </c>
      <c r="I5796" t="str">
        <f>IFERROR(VLOOKUP(G5796,'LEAID Match'!$B$2:$C$427,2,FALSE),"")</f>
        <v/>
      </c>
    </row>
    <row r="5797" spans="1:9" x14ac:dyDescent="0.2">
      <c r="A5797" t="str">
        <f t="shared" si="90"/>
        <v/>
      </c>
      <c r="B5797">
        <v>2022</v>
      </c>
      <c r="C5797" t="s">
        <v>1763</v>
      </c>
      <c r="D5797" t="s">
        <v>1765</v>
      </c>
      <c r="E5797" t="s">
        <v>1767</v>
      </c>
      <c r="F5797" s="5" t="s">
        <v>665</v>
      </c>
      <c r="G5797" s="5">
        <v>1002000</v>
      </c>
      <c r="H5797" s="6">
        <v>157903.99</v>
      </c>
      <c r="I5797" t="str">
        <f>IFERROR(VLOOKUP(G5797,'LEAID Match'!$B$2:$C$427,2,FALSE),"")</f>
        <v/>
      </c>
    </row>
    <row r="5798" spans="1:9" x14ac:dyDescent="0.2">
      <c r="A5798" t="str">
        <f t="shared" si="90"/>
        <v/>
      </c>
      <c r="B5798">
        <v>2021</v>
      </c>
      <c r="C5798" t="s">
        <v>1763</v>
      </c>
      <c r="D5798" t="s">
        <v>1765</v>
      </c>
      <c r="E5798" t="s">
        <v>1767</v>
      </c>
      <c r="F5798" s="5" t="s">
        <v>665</v>
      </c>
      <c r="G5798" s="5">
        <v>1002000</v>
      </c>
      <c r="H5798" s="6">
        <v>152698.41</v>
      </c>
      <c r="I5798" t="str">
        <f>IFERROR(VLOOKUP(G5798,'LEAID Match'!$B$2:$C$427,2,FALSE),"")</f>
        <v/>
      </c>
    </row>
    <row r="5799" spans="1:9" x14ac:dyDescent="0.2">
      <c r="A5799" t="str">
        <f t="shared" si="90"/>
        <v/>
      </c>
      <c r="B5799">
        <v>2020</v>
      </c>
      <c r="C5799" t="s">
        <v>1763</v>
      </c>
      <c r="D5799" t="s">
        <v>1765</v>
      </c>
      <c r="E5799" t="s">
        <v>1767</v>
      </c>
      <c r="F5799" s="4" t="s">
        <v>665</v>
      </c>
      <c r="G5799" s="4">
        <v>1002000</v>
      </c>
      <c r="H5799" s="10">
        <v>150854.37</v>
      </c>
      <c r="I5799" t="str">
        <f>IFERROR(VLOOKUP(G5799,'LEAID Match'!$B$2:$C$427,2,FALSE),"")</f>
        <v/>
      </c>
    </row>
    <row r="5800" spans="1:9" x14ac:dyDescent="0.2">
      <c r="A5800" t="str">
        <f t="shared" si="90"/>
        <v/>
      </c>
      <c r="B5800">
        <v>2019</v>
      </c>
      <c r="C5800" t="s">
        <v>1763</v>
      </c>
      <c r="D5800" t="s">
        <v>1765</v>
      </c>
      <c r="E5800" t="s">
        <v>1767</v>
      </c>
      <c r="F5800" s="4" t="s">
        <v>665</v>
      </c>
      <c r="G5800" s="4">
        <v>1002000</v>
      </c>
      <c r="H5800" s="10">
        <v>145451.37</v>
      </c>
      <c r="I5800" t="str">
        <f>IFERROR(VLOOKUP(G5800,'LEAID Match'!$B$2:$C$427,2,FALSE),"")</f>
        <v/>
      </c>
    </row>
    <row r="5801" spans="1:9" x14ac:dyDescent="0.2">
      <c r="A5801" t="str">
        <f t="shared" si="90"/>
        <v/>
      </c>
      <c r="B5801">
        <v>2018</v>
      </c>
      <c r="C5801" t="s">
        <v>1763</v>
      </c>
      <c r="D5801" t="s">
        <v>1765</v>
      </c>
      <c r="E5801" t="s">
        <v>1767</v>
      </c>
      <c r="F5801" s="4" t="s">
        <v>665</v>
      </c>
      <c r="G5801" s="4">
        <v>1002000</v>
      </c>
      <c r="H5801" s="10">
        <v>142829.85</v>
      </c>
      <c r="I5801" t="str">
        <f>IFERROR(VLOOKUP(G5801,'LEAID Match'!$B$2:$C$427,2,FALSE),"")</f>
        <v/>
      </c>
    </row>
    <row r="5802" spans="1:9" x14ac:dyDescent="0.2">
      <c r="A5802" t="str">
        <f t="shared" si="90"/>
        <v/>
      </c>
      <c r="B5802">
        <v>2017</v>
      </c>
      <c r="C5802" t="s">
        <v>1763</v>
      </c>
      <c r="D5802" t="s">
        <v>1765</v>
      </c>
      <c r="E5802" t="s">
        <v>1767</v>
      </c>
      <c r="F5802" s="4" t="s">
        <v>665</v>
      </c>
      <c r="G5802" s="4">
        <v>1002000</v>
      </c>
      <c r="H5802" s="10">
        <v>140477.57999999999</v>
      </c>
      <c r="I5802" t="str">
        <f>IFERROR(VLOOKUP(G5802,'LEAID Match'!$B$2:$C$427,2,FALSE),"")</f>
        <v/>
      </c>
    </row>
    <row r="5803" spans="1:9" x14ac:dyDescent="0.2">
      <c r="A5803" t="str">
        <f t="shared" si="90"/>
        <v/>
      </c>
      <c r="B5803">
        <v>2016</v>
      </c>
      <c r="C5803" t="s">
        <v>1763</v>
      </c>
      <c r="D5803" t="s">
        <v>1765</v>
      </c>
      <c r="E5803" t="s">
        <v>1767</v>
      </c>
      <c r="F5803" s="4" t="s">
        <v>665</v>
      </c>
      <c r="G5803" s="4">
        <v>1002000</v>
      </c>
      <c r="H5803" s="10">
        <v>136863.04999999999</v>
      </c>
      <c r="I5803" t="str">
        <f>IFERROR(VLOOKUP(G5803,'LEAID Match'!$B$2:$C$427,2,FALSE),"")</f>
        <v/>
      </c>
    </row>
    <row r="5804" spans="1:9" x14ac:dyDescent="0.2">
      <c r="A5804" t="str">
        <f t="shared" si="90"/>
        <v/>
      </c>
      <c r="B5804" s="14">
        <v>2015</v>
      </c>
      <c r="C5804" t="s">
        <v>1763</v>
      </c>
      <c r="D5804" t="s">
        <v>1765</v>
      </c>
      <c r="E5804" t="s">
        <v>1767</v>
      </c>
      <c r="F5804" s="14" t="s">
        <v>665</v>
      </c>
      <c r="G5804" s="14">
        <v>1002000</v>
      </c>
      <c r="H5804" s="14">
        <v>132340.18</v>
      </c>
      <c r="I5804" t="str">
        <f>IFERROR(VLOOKUP(G5804,'LEAID Match'!$B$2:$C$427,2,FALSE),"")</f>
        <v/>
      </c>
    </row>
    <row r="5805" spans="1:9" x14ac:dyDescent="0.2">
      <c r="A5805" t="str">
        <f t="shared" si="90"/>
        <v/>
      </c>
      <c r="B5805">
        <v>2023</v>
      </c>
      <c r="C5805" t="s">
        <v>1763</v>
      </c>
      <c r="D5805" t="s">
        <v>1765</v>
      </c>
      <c r="E5805" t="s">
        <v>1767</v>
      </c>
      <c r="F5805" s="5" t="s">
        <v>666</v>
      </c>
      <c r="G5805" s="5">
        <v>1003000</v>
      </c>
      <c r="H5805" s="6">
        <v>401498.41</v>
      </c>
      <c r="I5805" t="str">
        <f>IFERROR(VLOOKUP(G5805,'LEAID Match'!$B$2:$C$427,2,FALSE),"")</f>
        <v/>
      </c>
    </row>
    <row r="5806" spans="1:9" x14ac:dyDescent="0.2">
      <c r="A5806" t="str">
        <f t="shared" si="90"/>
        <v/>
      </c>
      <c r="B5806">
        <v>2022</v>
      </c>
      <c r="C5806" t="s">
        <v>1763</v>
      </c>
      <c r="D5806" t="s">
        <v>1765</v>
      </c>
      <c r="E5806" t="s">
        <v>1767</v>
      </c>
      <c r="F5806" s="5" t="s">
        <v>666</v>
      </c>
      <c r="G5806" s="5">
        <v>1003000</v>
      </c>
      <c r="H5806" s="6">
        <v>376462.96</v>
      </c>
      <c r="I5806" t="str">
        <f>IFERROR(VLOOKUP(G5806,'LEAID Match'!$B$2:$C$427,2,FALSE),"")</f>
        <v/>
      </c>
    </row>
    <row r="5807" spans="1:9" x14ac:dyDescent="0.2">
      <c r="A5807" t="str">
        <f t="shared" si="90"/>
        <v/>
      </c>
      <c r="B5807">
        <v>2021</v>
      </c>
      <c r="C5807" t="s">
        <v>1763</v>
      </c>
      <c r="D5807" t="s">
        <v>1765</v>
      </c>
      <c r="E5807" t="s">
        <v>1767</v>
      </c>
      <c r="F5807" s="5" t="s">
        <v>666</v>
      </c>
      <c r="G5807" s="5">
        <v>1003000</v>
      </c>
      <c r="H5807" s="6">
        <v>368653.85</v>
      </c>
      <c r="I5807" t="str">
        <f>IFERROR(VLOOKUP(G5807,'LEAID Match'!$B$2:$C$427,2,FALSE),"")</f>
        <v/>
      </c>
    </row>
    <row r="5808" spans="1:9" x14ac:dyDescent="0.2">
      <c r="A5808" t="str">
        <f t="shared" si="90"/>
        <v/>
      </c>
      <c r="B5808">
        <v>2020</v>
      </c>
      <c r="C5808" t="s">
        <v>1763</v>
      </c>
      <c r="D5808" t="s">
        <v>1765</v>
      </c>
      <c r="E5808" t="s">
        <v>1767</v>
      </c>
      <c r="F5808" s="4" t="s">
        <v>666</v>
      </c>
      <c r="G5808" s="4">
        <v>1003000</v>
      </c>
      <c r="H5808" s="10">
        <v>365515.85</v>
      </c>
      <c r="I5808" t="str">
        <f>IFERROR(VLOOKUP(G5808,'LEAID Match'!$B$2:$C$427,2,FALSE),"")</f>
        <v/>
      </c>
    </row>
    <row r="5809" spans="1:9" x14ac:dyDescent="0.2">
      <c r="A5809" t="str">
        <f t="shared" si="90"/>
        <v/>
      </c>
      <c r="B5809">
        <v>2019</v>
      </c>
      <c r="C5809" t="s">
        <v>1763</v>
      </c>
      <c r="D5809" t="s">
        <v>1765</v>
      </c>
      <c r="E5809" t="s">
        <v>1767</v>
      </c>
      <c r="F5809" s="4" t="s">
        <v>666</v>
      </c>
      <c r="G5809" s="4">
        <v>1003000</v>
      </c>
      <c r="H5809" s="10">
        <v>363632.61</v>
      </c>
      <c r="I5809" t="str">
        <f>IFERROR(VLOOKUP(G5809,'LEAID Match'!$B$2:$C$427,2,FALSE),"")</f>
        <v/>
      </c>
    </row>
    <row r="5810" spans="1:9" x14ac:dyDescent="0.2">
      <c r="A5810" t="str">
        <f t="shared" si="90"/>
        <v/>
      </c>
      <c r="B5810">
        <v>2018</v>
      </c>
      <c r="C5810" t="s">
        <v>1763</v>
      </c>
      <c r="D5810" t="s">
        <v>1765</v>
      </c>
      <c r="E5810" t="s">
        <v>1767</v>
      </c>
      <c r="F5810" s="4" t="s">
        <v>666</v>
      </c>
      <c r="G5810" s="4">
        <v>1003000</v>
      </c>
      <c r="H5810" s="10">
        <v>348282.41</v>
      </c>
      <c r="I5810" t="str">
        <f>IFERROR(VLOOKUP(G5810,'LEAID Match'!$B$2:$C$427,2,FALSE),"")</f>
        <v/>
      </c>
    </row>
    <row r="5811" spans="1:9" x14ac:dyDescent="0.2">
      <c r="A5811" t="str">
        <f t="shared" si="90"/>
        <v/>
      </c>
      <c r="B5811">
        <v>2017</v>
      </c>
      <c r="C5811" t="s">
        <v>1763</v>
      </c>
      <c r="D5811" t="s">
        <v>1765</v>
      </c>
      <c r="E5811" t="s">
        <v>1767</v>
      </c>
      <c r="F5811" s="4" t="s">
        <v>666</v>
      </c>
      <c r="G5811" s="4">
        <v>1003000</v>
      </c>
      <c r="H5811" s="10">
        <v>332571.82</v>
      </c>
      <c r="I5811" t="str">
        <f>IFERROR(VLOOKUP(G5811,'LEAID Match'!$B$2:$C$427,2,FALSE),"")</f>
        <v/>
      </c>
    </row>
    <row r="5812" spans="1:9" x14ac:dyDescent="0.2">
      <c r="A5812" t="str">
        <f t="shared" si="90"/>
        <v/>
      </c>
      <c r="B5812">
        <v>2016</v>
      </c>
      <c r="C5812" t="s">
        <v>1763</v>
      </c>
      <c r="D5812" t="s">
        <v>1765</v>
      </c>
      <c r="E5812" t="s">
        <v>1767</v>
      </c>
      <c r="F5812" s="4" t="s">
        <v>666</v>
      </c>
      <c r="G5812" s="4">
        <v>1003000</v>
      </c>
      <c r="H5812" s="10">
        <v>323406.73</v>
      </c>
      <c r="I5812" t="str">
        <f>IFERROR(VLOOKUP(G5812,'LEAID Match'!$B$2:$C$427,2,FALSE),"")</f>
        <v/>
      </c>
    </row>
    <row r="5813" spans="1:9" x14ac:dyDescent="0.2">
      <c r="A5813" t="str">
        <f t="shared" si="90"/>
        <v/>
      </c>
      <c r="B5813" s="14">
        <v>2015</v>
      </c>
      <c r="C5813" t="s">
        <v>1763</v>
      </c>
      <c r="D5813" t="s">
        <v>1765</v>
      </c>
      <c r="E5813" t="s">
        <v>1767</v>
      </c>
      <c r="F5813" s="14" t="s">
        <v>666</v>
      </c>
      <c r="G5813" s="14">
        <v>1003000</v>
      </c>
      <c r="H5813" s="14">
        <v>318657.94</v>
      </c>
      <c r="I5813" t="str">
        <f>IFERROR(VLOOKUP(G5813,'LEAID Match'!$B$2:$C$427,2,FALSE),"")</f>
        <v/>
      </c>
    </row>
    <row r="5814" spans="1:9" x14ac:dyDescent="0.2">
      <c r="A5814" t="str">
        <f t="shared" si="90"/>
        <v/>
      </c>
      <c r="B5814">
        <v>2023</v>
      </c>
      <c r="C5814" t="s">
        <v>1763</v>
      </c>
      <c r="D5814" t="s">
        <v>1765</v>
      </c>
      <c r="E5814" t="s">
        <v>1767</v>
      </c>
      <c r="F5814" s="5" t="s">
        <v>667</v>
      </c>
      <c r="G5814" s="5">
        <v>1004000</v>
      </c>
      <c r="H5814" s="6">
        <v>469285.17</v>
      </c>
      <c r="I5814" t="str">
        <f>IFERROR(VLOOKUP(G5814,'LEAID Match'!$B$2:$C$427,2,FALSE),"")</f>
        <v/>
      </c>
    </row>
    <row r="5815" spans="1:9" x14ac:dyDescent="0.2">
      <c r="A5815" t="str">
        <f t="shared" si="90"/>
        <v/>
      </c>
      <c r="B5815">
        <v>2022</v>
      </c>
      <c r="C5815" t="s">
        <v>1763</v>
      </c>
      <c r="D5815" t="s">
        <v>1765</v>
      </c>
      <c r="E5815" t="s">
        <v>1767</v>
      </c>
      <c r="F5815" s="5" t="s">
        <v>667</v>
      </c>
      <c r="G5815" s="5">
        <v>1004000</v>
      </c>
      <c r="H5815" s="6">
        <v>442318.68</v>
      </c>
      <c r="I5815" t="str">
        <f>IFERROR(VLOOKUP(G5815,'LEAID Match'!$B$2:$C$427,2,FALSE),"")</f>
        <v/>
      </c>
    </row>
    <row r="5816" spans="1:9" x14ac:dyDescent="0.2">
      <c r="A5816" t="str">
        <f t="shared" si="90"/>
        <v/>
      </c>
      <c r="B5816">
        <v>2021</v>
      </c>
      <c r="C5816" t="s">
        <v>1763</v>
      </c>
      <c r="D5816" t="s">
        <v>1765</v>
      </c>
      <c r="E5816" t="s">
        <v>1767</v>
      </c>
      <c r="F5816" s="5" t="s">
        <v>667</v>
      </c>
      <c r="G5816" s="5">
        <v>1004000</v>
      </c>
      <c r="H5816" s="6">
        <v>423199.41</v>
      </c>
      <c r="I5816" t="str">
        <f>IFERROR(VLOOKUP(G5816,'LEAID Match'!$B$2:$C$427,2,FALSE),"")</f>
        <v/>
      </c>
    </row>
    <row r="5817" spans="1:9" x14ac:dyDescent="0.2">
      <c r="A5817" t="str">
        <f t="shared" si="90"/>
        <v/>
      </c>
      <c r="B5817">
        <v>2020</v>
      </c>
      <c r="C5817" t="s">
        <v>1763</v>
      </c>
      <c r="D5817" t="s">
        <v>1765</v>
      </c>
      <c r="E5817" t="s">
        <v>1767</v>
      </c>
      <c r="F5817" s="4" t="s">
        <v>667</v>
      </c>
      <c r="G5817" s="4">
        <v>1004000</v>
      </c>
      <c r="H5817" s="10">
        <v>405219.38</v>
      </c>
      <c r="I5817" t="str">
        <f>IFERROR(VLOOKUP(G5817,'LEAID Match'!$B$2:$C$427,2,FALSE),"")</f>
        <v/>
      </c>
    </row>
    <row r="5818" spans="1:9" x14ac:dyDescent="0.2">
      <c r="A5818" t="str">
        <f t="shared" si="90"/>
        <v/>
      </c>
      <c r="B5818">
        <v>2019</v>
      </c>
      <c r="C5818" t="s">
        <v>1763</v>
      </c>
      <c r="D5818" t="s">
        <v>1765</v>
      </c>
      <c r="E5818" t="s">
        <v>1767</v>
      </c>
      <c r="F5818" s="4" t="s">
        <v>667</v>
      </c>
      <c r="G5818" s="4">
        <v>1004000</v>
      </c>
      <c r="H5818" s="10">
        <v>378750.78</v>
      </c>
      <c r="I5818" t="str">
        <f>IFERROR(VLOOKUP(G5818,'LEAID Match'!$B$2:$C$427,2,FALSE),"")</f>
        <v/>
      </c>
    </row>
    <row r="5819" spans="1:9" x14ac:dyDescent="0.2">
      <c r="A5819" t="str">
        <f t="shared" si="90"/>
        <v/>
      </c>
      <c r="B5819">
        <v>2018</v>
      </c>
      <c r="C5819" t="s">
        <v>1763</v>
      </c>
      <c r="D5819" t="s">
        <v>1765</v>
      </c>
      <c r="E5819" t="s">
        <v>1767</v>
      </c>
      <c r="F5819" s="4" t="s">
        <v>667</v>
      </c>
      <c r="G5819" s="4">
        <v>1004000</v>
      </c>
      <c r="H5819" s="10">
        <v>376713.07</v>
      </c>
      <c r="I5819" t="str">
        <f>IFERROR(VLOOKUP(G5819,'LEAID Match'!$B$2:$C$427,2,FALSE),"")</f>
        <v/>
      </c>
    </row>
    <row r="5820" spans="1:9" x14ac:dyDescent="0.2">
      <c r="A5820" t="str">
        <f t="shared" si="90"/>
        <v/>
      </c>
      <c r="B5820">
        <v>2017</v>
      </c>
      <c r="C5820" t="s">
        <v>1763</v>
      </c>
      <c r="D5820" t="s">
        <v>1765</v>
      </c>
      <c r="E5820" t="s">
        <v>1767</v>
      </c>
      <c r="F5820" s="4" t="s">
        <v>667</v>
      </c>
      <c r="G5820" s="4">
        <v>1004000</v>
      </c>
      <c r="H5820" s="10">
        <v>355440.81</v>
      </c>
      <c r="I5820" t="str">
        <f>IFERROR(VLOOKUP(G5820,'LEAID Match'!$B$2:$C$427,2,FALSE),"")</f>
        <v/>
      </c>
    </row>
    <row r="5821" spans="1:9" x14ac:dyDescent="0.2">
      <c r="A5821" t="str">
        <f t="shared" si="90"/>
        <v/>
      </c>
      <c r="B5821">
        <v>2016</v>
      </c>
      <c r="C5821" t="s">
        <v>1763</v>
      </c>
      <c r="D5821" t="s">
        <v>1765</v>
      </c>
      <c r="E5821" t="s">
        <v>1767</v>
      </c>
      <c r="F5821" s="4" t="s">
        <v>667</v>
      </c>
      <c r="G5821" s="4">
        <v>1004000</v>
      </c>
      <c r="H5821" s="10">
        <v>343006.03</v>
      </c>
      <c r="I5821" t="str">
        <f>IFERROR(VLOOKUP(G5821,'LEAID Match'!$B$2:$C$427,2,FALSE),"")</f>
        <v/>
      </c>
    </row>
    <row r="5822" spans="1:9" x14ac:dyDescent="0.2">
      <c r="A5822" t="str">
        <f t="shared" si="90"/>
        <v/>
      </c>
      <c r="B5822" s="14">
        <v>2015</v>
      </c>
      <c r="C5822" t="s">
        <v>1763</v>
      </c>
      <c r="D5822" t="s">
        <v>1765</v>
      </c>
      <c r="E5822" t="s">
        <v>1767</v>
      </c>
      <c r="F5822" s="14" t="s">
        <v>667</v>
      </c>
      <c r="G5822" s="14">
        <v>1004000</v>
      </c>
      <c r="H5822" s="14">
        <v>311935.01</v>
      </c>
      <c r="I5822" t="str">
        <f>IFERROR(VLOOKUP(G5822,'LEAID Match'!$B$2:$C$427,2,FALSE),"")</f>
        <v/>
      </c>
    </row>
    <row r="5823" spans="1:9" x14ac:dyDescent="0.2">
      <c r="A5823" t="str">
        <f t="shared" si="90"/>
        <v/>
      </c>
      <c r="B5823">
        <v>2023</v>
      </c>
      <c r="C5823" t="s">
        <v>1763</v>
      </c>
      <c r="D5823" t="s">
        <v>1765</v>
      </c>
      <c r="E5823" t="s">
        <v>1767</v>
      </c>
      <c r="F5823" s="5" t="s">
        <v>668</v>
      </c>
      <c r="G5823" s="5">
        <v>1005000</v>
      </c>
      <c r="H5823" s="6">
        <v>146778.46</v>
      </c>
      <c r="I5823" t="str">
        <f>IFERROR(VLOOKUP(G5823,'LEAID Match'!$B$2:$C$427,2,FALSE),"")</f>
        <v/>
      </c>
    </row>
    <row r="5824" spans="1:9" x14ac:dyDescent="0.2">
      <c r="A5824" t="str">
        <f t="shared" si="90"/>
        <v/>
      </c>
      <c r="B5824">
        <v>2022</v>
      </c>
      <c r="C5824" t="s">
        <v>1763</v>
      </c>
      <c r="D5824" t="s">
        <v>1765</v>
      </c>
      <c r="E5824" t="s">
        <v>1767</v>
      </c>
      <c r="F5824" s="5" t="s">
        <v>668</v>
      </c>
      <c r="G5824" s="5">
        <v>1005000</v>
      </c>
      <c r="H5824" s="6">
        <v>139160.68</v>
      </c>
      <c r="I5824" t="str">
        <f>IFERROR(VLOOKUP(G5824,'LEAID Match'!$B$2:$C$427,2,FALSE),"")</f>
        <v/>
      </c>
    </row>
    <row r="5825" spans="1:9" x14ac:dyDescent="0.2">
      <c r="A5825" t="str">
        <f t="shared" si="90"/>
        <v/>
      </c>
      <c r="B5825">
        <v>2021</v>
      </c>
      <c r="C5825" t="s">
        <v>1763</v>
      </c>
      <c r="D5825" t="s">
        <v>1765</v>
      </c>
      <c r="E5825" t="s">
        <v>1767</v>
      </c>
      <c r="F5825" s="5" t="s">
        <v>668</v>
      </c>
      <c r="G5825" s="5">
        <v>1005000</v>
      </c>
      <c r="H5825" s="6">
        <v>130314.35</v>
      </c>
      <c r="I5825" t="str">
        <f>IFERROR(VLOOKUP(G5825,'LEAID Match'!$B$2:$C$427,2,FALSE),"")</f>
        <v/>
      </c>
    </row>
    <row r="5826" spans="1:9" x14ac:dyDescent="0.2">
      <c r="A5826" t="str">
        <f t="shared" si="90"/>
        <v/>
      </c>
      <c r="B5826">
        <v>2020</v>
      </c>
      <c r="C5826" t="s">
        <v>1763</v>
      </c>
      <c r="D5826" t="s">
        <v>1765</v>
      </c>
      <c r="E5826" t="s">
        <v>1767</v>
      </c>
      <c r="F5826" s="4" t="s">
        <v>668</v>
      </c>
      <c r="G5826" s="4">
        <v>1005000</v>
      </c>
      <c r="H5826" s="10">
        <v>121868.21</v>
      </c>
      <c r="I5826" t="str">
        <f>IFERROR(VLOOKUP(G5826,'LEAID Match'!$B$2:$C$427,2,FALSE),"")</f>
        <v/>
      </c>
    </row>
    <row r="5827" spans="1:9" x14ac:dyDescent="0.2">
      <c r="A5827" t="str">
        <f t="shared" ref="A5827:A5890" si="91">I5827</f>
        <v/>
      </c>
      <c r="B5827">
        <v>2019</v>
      </c>
      <c r="C5827" t="s">
        <v>1763</v>
      </c>
      <c r="D5827" t="s">
        <v>1765</v>
      </c>
      <c r="E5827" t="s">
        <v>1767</v>
      </c>
      <c r="F5827" s="4" t="s">
        <v>668</v>
      </c>
      <c r="G5827" s="4">
        <v>1005000</v>
      </c>
      <c r="H5827" s="10">
        <v>114678.91</v>
      </c>
      <c r="I5827" t="str">
        <f>IFERROR(VLOOKUP(G5827,'LEAID Match'!$B$2:$C$427,2,FALSE),"")</f>
        <v/>
      </c>
    </row>
    <row r="5828" spans="1:9" x14ac:dyDescent="0.2">
      <c r="A5828" t="str">
        <f t="shared" si="91"/>
        <v/>
      </c>
      <c r="B5828">
        <v>2018</v>
      </c>
      <c r="C5828" t="s">
        <v>1763</v>
      </c>
      <c r="D5828" t="s">
        <v>1765</v>
      </c>
      <c r="E5828" t="s">
        <v>1767</v>
      </c>
      <c r="F5828" s="4" t="s">
        <v>668</v>
      </c>
      <c r="G5828" s="4">
        <v>1005000</v>
      </c>
      <c r="H5828" s="10">
        <v>110463.97</v>
      </c>
      <c r="I5828" t="str">
        <f>IFERROR(VLOOKUP(G5828,'LEAID Match'!$B$2:$C$427,2,FALSE),"")</f>
        <v/>
      </c>
    </row>
    <row r="5829" spans="1:9" x14ac:dyDescent="0.2">
      <c r="A5829" t="str">
        <f t="shared" si="91"/>
        <v/>
      </c>
      <c r="B5829">
        <v>2017</v>
      </c>
      <c r="C5829" t="s">
        <v>1763</v>
      </c>
      <c r="D5829" t="s">
        <v>1765</v>
      </c>
      <c r="E5829" t="s">
        <v>1767</v>
      </c>
      <c r="F5829" s="4" t="s">
        <v>668</v>
      </c>
      <c r="G5829" s="4">
        <v>1005000</v>
      </c>
      <c r="H5829" s="10">
        <v>107645.97</v>
      </c>
      <c r="I5829" t="str">
        <f>IFERROR(VLOOKUP(G5829,'LEAID Match'!$B$2:$C$427,2,FALSE),"")</f>
        <v/>
      </c>
    </row>
    <row r="5830" spans="1:9" x14ac:dyDescent="0.2">
      <c r="A5830" t="str">
        <f t="shared" si="91"/>
        <v/>
      </c>
      <c r="B5830">
        <v>2016</v>
      </c>
      <c r="C5830" t="s">
        <v>1763</v>
      </c>
      <c r="D5830" t="s">
        <v>1765</v>
      </c>
      <c r="E5830" t="s">
        <v>1767</v>
      </c>
      <c r="F5830" s="4" t="s">
        <v>668</v>
      </c>
      <c r="G5830" s="4">
        <v>1005000</v>
      </c>
      <c r="H5830" s="10">
        <v>105491.26</v>
      </c>
      <c r="I5830" t="str">
        <f>IFERROR(VLOOKUP(G5830,'LEAID Match'!$B$2:$C$427,2,FALSE),"")</f>
        <v/>
      </c>
    </row>
    <row r="5831" spans="1:9" x14ac:dyDescent="0.2">
      <c r="A5831" t="str">
        <f t="shared" si="91"/>
        <v/>
      </c>
      <c r="B5831" s="14">
        <v>2015</v>
      </c>
      <c r="C5831" t="s">
        <v>1763</v>
      </c>
      <c r="D5831" t="s">
        <v>1765</v>
      </c>
      <c r="E5831" t="s">
        <v>1767</v>
      </c>
      <c r="F5831" s="14" t="s">
        <v>668</v>
      </c>
      <c r="G5831" s="14">
        <v>1005000</v>
      </c>
      <c r="H5831" s="14">
        <v>104382.61</v>
      </c>
      <c r="I5831" t="str">
        <f>IFERROR(VLOOKUP(G5831,'LEAID Match'!$B$2:$C$427,2,FALSE),"")</f>
        <v/>
      </c>
    </row>
    <row r="5832" spans="1:9" x14ac:dyDescent="0.2">
      <c r="A5832" t="str">
        <f t="shared" si="91"/>
        <v/>
      </c>
      <c r="B5832">
        <v>2023</v>
      </c>
      <c r="C5832" t="s">
        <v>1763</v>
      </c>
      <c r="D5832" t="s">
        <v>1765</v>
      </c>
      <c r="E5832" t="s">
        <v>1767</v>
      </c>
      <c r="F5832" s="5" t="s">
        <v>669</v>
      </c>
      <c r="G5832" s="5">
        <v>1006000</v>
      </c>
      <c r="H5832" s="6">
        <v>4388196.8600000003</v>
      </c>
      <c r="I5832" t="str">
        <f>IFERROR(VLOOKUP(G5832,'LEAID Match'!$B$2:$C$427,2,FALSE),"")</f>
        <v/>
      </c>
    </row>
    <row r="5833" spans="1:9" x14ac:dyDescent="0.2">
      <c r="A5833" t="str">
        <f t="shared" si="91"/>
        <v/>
      </c>
      <c r="B5833">
        <v>2022</v>
      </c>
      <c r="C5833" t="s">
        <v>1763</v>
      </c>
      <c r="D5833" t="s">
        <v>1765</v>
      </c>
      <c r="E5833" t="s">
        <v>1767</v>
      </c>
      <c r="F5833" s="5" t="s">
        <v>669</v>
      </c>
      <c r="G5833" s="5">
        <v>1006000</v>
      </c>
      <c r="H5833" s="6">
        <v>4098733.41</v>
      </c>
      <c r="I5833" t="str">
        <f>IFERROR(VLOOKUP(G5833,'LEAID Match'!$B$2:$C$427,2,FALSE),"")</f>
        <v/>
      </c>
    </row>
    <row r="5834" spans="1:9" x14ac:dyDescent="0.2">
      <c r="A5834" t="str">
        <f t="shared" si="91"/>
        <v/>
      </c>
      <c r="B5834">
        <v>2021</v>
      </c>
      <c r="C5834" t="s">
        <v>1763</v>
      </c>
      <c r="D5834" t="s">
        <v>1765</v>
      </c>
      <c r="E5834" t="s">
        <v>1767</v>
      </c>
      <c r="F5834" s="5" t="s">
        <v>669</v>
      </c>
      <c r="G5834" s="5">
        <v>1006000</v>
      </c>
      <c r="H5834" s="6">
        <v>3861590.06</v>
      </c>
      <c r="I5834" t="str">
        <f>IFERROR(VLOOKUP(G5834,'LEAID Match'!$B$2:$C$427,2,FALSE),"")</f>
        <v/>
      </c>
    </row>
    <row r="5835" spans="1:9" x14ac:dyDescent="0.2">
      <c r="A5835" t="str">
        <f t="shared" si="91"/>
        <v/>
      </c>
      <c r="B5835">
        <v>2020</v>
      </c>
      <c r="C5835" t="s">
        <v>1763</v>
      </c>
      <c r="D5835" t="s">
        <v>1765</v>
      </c>
      <c r="E5835" t="s">
        <v>1767</v>
      </c>
      <c r="F5835" s="4" t="s">
        <v>669</v>
      </c>
      <c r="G5835" s="4">
        <v>1006000</v>
      </c>
      <c r="H5835" s="10">
        <v>3667934.32</v>
      </c>
      <c r="I5835" t="str">
        <f>IFERROR(VLOOKUP(G5835,'LEAID Match'!$B$2:$C$427,2,FALSE),"")</f>
        <v/>
      </c>
    </row>
    <row r="5836" spans="1:9" x14ac:dyDescent="0.2">
      <c r="A5836" t="str">
        <f t="shared" si="91"/>
        <v/>
      </c>
      <c r="B5836">
        <v>2019</v>
      </c>
      <c r="C5836" t="s">
        <v>1763</v>
      </c>
      <c r="D5836" t="s">
        <v>1765</v>
      </c>
      <c r="E5836" t="s">
        <v>1767</v>
      </c>
      <c r="F5836" s="4" t="s">
        <v>669</v>
      </c>
      <c r="G5836" s="4">
        <v>1006000</v>
      </c>
      <c r="H5836" s="10">
        <v>3504906.91</v>
      </c>
      <c r="I5836" t="str">
        <f>IFERROR(VLOOKUP(G5836,'LEAID Match'!$B$2:$C$427,2,FALSE),"")</f>
        <v/>
      </c>
    </row>
    <row r="5837" spans="1:9" x14ac:dyDescent="0.2">
      <c r="A5837" t="str">
        <f t="shared" si="91"/>
        <v/>
      </c>
      <c r="B5837">
        <v>2018</v>
      </c>
      <c r="C5837" t="s">
        <v>1763</v>
      </c>
      <c r="D5837" t="s">
        <v>1765</v>
      </c>
      <c r="E5837" t="s">
        <v>1767</v>
      </c>
      <c r="F5837" s="4" t="s">
        <v>669</v>
      </c>
      <c r="G5837" s="4">
        <v>1006000</v>
      </c>
      <c r="H5837" s="10">
        <v>3344748.33</v>
      </c>
      <c r="I5837" t="str">
        <f>IFERROR(VLOOKUP(G5837,'LEAID Match'!$B$2:$C$427,2,FALSE),"")</f>
        <v/>
      </c>
    </row>
    <row r="5838" spans="1:9" x14ac:dyDescent="0.2">
      <c r="A5838" t="str">
        <f t="shared" si="91"/>
        <v/>
      </c>
      <c r="B5838">
        <v>2017</v>
      </c>
      <c r="C5838" t="s">
        <v>1763</v>
      </c>
      <c r="D5838" t="s">
        <v>1765</v>
      </c>
      <c r="E5838" t="s">
        <v>1767</v>
      </c>
      <c r="F5838" s="4" t="s">
        <v>669</v>
      </c>
      <c r="G5838" s="4">
        <v>1006000</v>
      </c>
      <c r="H5838" s="10">
        <v>3178411.26</v>
      </c>
      <c r="I5838" t="str">
        <f>IFERROR(VLOOKUP(G5838,'LEAID Match'!$B$2:$C$427,2,FALSE),"")</f>
        <v/>
      </c>
    </row>
    <row r="5839" spans="1:9" x14ac:dyDescent="0.2">
      <c r="A5839" t="str">
        <f t="shared" si="91"/>
        <v/>
      </c>
      <c r="B5839">
        <v>2016</v>
      </c>
      <c r="C5839" t="s">
        <v>1763</v>
      </c>
      <c r="D5839" t="s">
        <v>1765</v>
      </c>
      <c r="E5839" t="s">
        <v>1767</v>
      </c>
      <c r="F5839" s="4" t="s">
        <v>669</v>
      </c>
      <c r="G5839" s="4">
        <v>1006000</v>
      </c>
      <c r="H5839" s="10">
        <v>3092007.15</v>
      </c>
      <c r="I5839" t="str">
        <f>IFERROR(VLOOKUP(G5839,'LEAID Match'!$B$2:$C$427,2,FALSE),"")</f>
        <v/>
      </c>
    </row>
    <row r="5840" spans="1:9" x14ac:dyDescent="0.2">
      <c r="A5840" t="str">
        <f t="shared" si="91"/>
        <v/>
      </c>
      <c r="B5840" s="14">
        <v>2015</v>
      </c>
      <c r="C5840" t="s">
        <v>1763</v>
      </c>
      <c r="D5840" t="s">
        <v>1765</v>
      </c>
      <c r="E5840" t="s">
        <v>1767</v>
      </c>
      <c r="F5840" s="14" t="s">
        <v>669</v>
      </c>
      <c r="G5840" s="14">
        <v>1006000</v>
      </c>
      <c r="H5840" s="14">
        <v>3007616.5</v>
      </c>
      <c r="I5840" t="str">
        <f>IFERROR(VLOOKUP(G5840,'LEAID Match'!$B$2:$C$427,2,FALSE),"")</f>
        <v/>
      </c>
    </row>
    <row r="5841" spans="1:9" x14ac:dyDescent="0.2">
      <c r="A5841" t="str">
        <f t="shared" si="91"/>
        <v/>
      </c>
      <c r="B5841">
        <v>2023</v>
      </c>
      <c r="C5841" t="s">
        <v>1763</v>
      </c>
      <c r="D5841" t="s">
        <v>1765</v>
      </c>
      <c r="E5841" t="s">
        <v>1767</v>
      </c>
      <c r="F5841" s="5" t="s">
        <v>670</v>
      </c>
      <c r="G5841" s="5">
        <v>1007000</v>
      </c>
      <c r="H5841" s="6">
        <v>390886.42</v>
      </c>
      <c r="I5841" t="str">
        <f>IFERROR(VLOOKUP(G5841,'LEAID Match'!$B$2:$C$427,2,FALSE),"")</f>
        <v/>
      </c>
    </row>
    <row r="5842" spans="1:9" x14ac:dyDescent="0.2">
      <c r="A5842" t="str">
        <f t="shared" si="91"/>
        <v/>
      </c>
      <c r="B5842">
        <v>2022</v>
      </c>
      <c r="C5842" t="s">
        <v>1763</v>
      </c>
      <c r="D5842" t="s">
        <v>1765</v>
      </c>
      <c r="E5842" t="s">
        <v>1767</v>
      </c>
      <c r="F5842" s="5" t="s">
        <v>670</v>
      </c>
      <c r="G5842" s="5">
        <v>1007000</v>
      </c>
      <c r="H5842" s="6">
        <v>370598.45</v>
      </c>
      <c r="I5842" t="str">
        <f>IFERROR(VLOOKUP(G5842,'LEAID Match'!$B$2:$C$427,2,FALSE),"")</f>
        <v/>
      </c>
    </row>
    <row r="5843" spans="1:9" x14ac:dyDescent="0.2">
      <c r="A5843" t="str">
        <f t="shared" si="91"/>
        <v/>
      </c>
      <c r="B5843">
        <v>2021</v>
      </c>
      <c r="C5843" t="s">
        <v>1763</v>
      </c>
      <c r="D5843" t="s">
        <v>1765</v>
      </c>
      <c r="E5843" t="s">
        <v>1767</v>
      </c>
      <c r="F5843" s="5" t="s">
        <v>670</v>
      </c>
      <c r="G5843" s="5">
        <v>1007000</v>
      </c>
      <c r="H5843" s="6">
        <v>360020.93</v>
      </c>
      <c r="I5843" t="str">
        <f>IFERROR(VLOOKUP(G5843,'LEAID Match'!$B$2:$C$427,2,FALSE),"")</f>
        <v/>
      </c>
    </row>
    <row r="5844" spans="1:9" x14ac:dyDescent="0.2">
      <c r="A5844" t="str">
        <f t="shared" si="91"/>
        <v/>
      </c>
      <c r="B5844">
        <v>2020</v>
      </c>
      <c r="C5844" t="s">
        <v>1763</v>
      </c>
      <c r="D5844" t="s">
        <v>1765</v>
      </c>
      <c r="E5844" t="s">
        <v>1767</v>
      </c>
      <c r="F5844" s="4" t="s">
        <v>670</v>
      </c>
      <c r="G5844" s="4">
        <v>1007000</v>
      </c>
      <c r="H5844" s="10">
        <v>345343.49</v>
      </c>
      <c r="I5844" t="str">
        <f>IFERROR(VLOOKUP(G5844,'LEAID Match'!$B$2:$C$427,2,FALSE),"")</f>
        <v/>
      </c>
    </row>
    <row r="5845" spans="1:9" x14ac:dyDescent="0.2">
      <c r="A5845" t="str">
        <f t="shared" si="91"/>
        <v/>
      </c>
      <c r="B5845">
        <v>2019</v>
      </c>
      <c r="C5845" t="s">
        <v>1763</v>
      </c>
      <c r="D5845" t="s">
        <v>1765</v>
      </c>
      <c r="E5845" t="s">
        <v>1767</v>
      </c>
      <c r="F5845" s="4" t="s">
        <v>670</v>
      </c>
      <c r="G5845" s="4">
        <v>1007000</v>
      </c>
      <c r="H5845" s="10">
        <v>330096.8</v>
      </c>
      <c r="I5845" t="str">
        <f>IFERROR(VLOOKUP(G5845,'LEAID Match'!$B$2:$C$427,2,FALSE),"")</f>
        <v/>
      </c>
    </row>
    <row r="5846" spans="1:9" x14ac:dyDescent="0.2">
      <c r="A5846" t="str">
        <f t="shared" si="91"/>
        <v/>
      </c>
      <c r="B5846">
        <v>2018</v>
      </c>
      <c r="C5846" t="s">
        <v>1763</v>
      </c>
      <c r="D5846" t="s">
        <v>1765</v>
      </c>
      <c r="E5846" t="s">
        <v>1767</v>
      </c>
      <c r="F5846" s="4" t="s">
        <v>670</v>
      </c>
      <c r="G5846" s="4">
        <v>1007000</v>
      </c>
      <c r="H5846" s="10">
        <v>312681.13</v>
      </c>
      <c r="I5846" t="str">
        <f>IFERROR(VLOOKUP(G5846,'LEAID Match'!$B$2:$C$427,2,FALSE),"")</f>
        <v/>
      </c>
    </row>
    <row r="5847" spans="1:9" x14ac:dyDescent="0.2">
      <c r="A5847" t="str">
        <f t="shared" si="91"/>
        <v/>
      </c>
      <c r="B5847">
        <v>2017</v>
      </c>
      <c r="C5847" t="s">
        <v>1763</v>
      </c>
      <c r="D5847" t="s">
        <v>1765</v>
      </c>
      <c r="E5847" t="s">
        <v>1767</v>
      </c>
      <c r="F5847" s="4" t="s">
        <v>670</v>
      </c>
      <c r="G5847" s="4">
        <v>1007000</v>
      </c>
      <c r="H5847" s="10">
        <v>302337.31</v>
      </c>
      <c r="I5847" t="str">
        <f>IFERROR(VLOOKUP(G5847,'LEAID Match'!$B$2:$C$427,2,FALSE),"")</f>
        <v/>
      </c>
    </row>
    <row r="5848" spans="1:9" x14ac:dyDescent="0.2">
      <c r="A5848" t="str">
        <f t="shared" si="91"/>
        <v/>
      </c>
      <c r="B5848">
        <v>2016</v>
      </c>
      <c r="C5848" t="s">
        <v>1763</v>
      </c>
      <c r="D5848" t="s">
        <v>1765</v>
      </c>
      <c r="E5848" t="s">
        <v>1767</v>
      </c>
      <c r="F5848" s="4" t="s">
        <v>670</v>
      </c>
      <c r="G5848" s="4">
        <v>1007000</v>
      </c>
      <c r="H5848" s="10">
        <v>294348.31</v>
      </c>
      <c r="I5848" t="str">
        <f>IFERROR(VLOOKUP(G5848,'LEAID Match'!$B$2:$C$427,2,FALSE),"")</f>
        <v/>
      </c>
    </row>
    <row r="5849" spans="1:9" x14ac:dyDescent="0.2">
      <c r="A5849" t="str">
        <f t="shared" si="91"/>
        <v/>
      </c>
      <c r="B5849" s="14">
        <v>2015</v>
      </c>
      <c r="C5849" t="s">
        <v>1763</v>
      </c>
      <c r="D5849" t="s">
        <v>1765</v>
      </c>
      <c r="E5849" t="s">
        <v>1767</v>
      </c>
      <c r="F5849" s="14" t="s">
        <v>670</v>
      </c>
      <c r="G5849" s="14">
        <v>1007000</v>
      </c>
      <c r="H5849" s="14">
        <v>294086.71000000002</v>
      </c>
      <c r="I5849" t="str">
        <f>IFERROR(VLOOKUP(G5849,'LEAID Match'!$B$2:$C$427,2,FALSE),"")</f>
        <v/>
      </c>
    </row>
    <row r="5850" spans="1:9" x14ac:dyDescent="0.2">
      <c r="A5850" t="str">
        <f t="shared" si="91"/>
        <v/>
      </c>
      <c r="B5850">
        <v>2023</v>
      </c>
      <c r="C5850" t="s">
        <v>1763</v>
      </c>
      <c r="D5850" t="s">
        <v>1765</v>
      </c>
      <c r="E5850" t="s">
        <v>1767</v>
      </c>
      <c r="F5850" s="5" t="s">
        <v>671</v>
      </c>
      <c r="G5850" s="5">
        <v>1008000</v>
      </c>
      <c r="H5850" s="6">
        <v>499373.01</v>
      </c>
      <c r="I5850" t="str">
        <f>IFERROR(VLOOKUP(G5850,'LEAID Match'!$B$2:$C$427,2,FALSE),"")</f>
        <v/>
      </c>
    </row>
    <row r="5851" spans="1:9" x14ac:dyDescent="0.2">
      <c r="A5851" t="str">
        <f t="shared" si="91"/>
        <v/>
      </c>
      <c r="B5851">
        <v>2022</v>
      </c>
      <c r="C5851" t="s">
        <v>1763</v>
      </c>
      <c r="D5851" t="s">
        <v>1765</v>
      </c>
      <c r="E5851" t="s">
        <v>1767</v>
      </c>
      <c r="F5851" s="5" t="s">
        <v>671</v>
      </c>
      <c r="G5851" s="5">
        <v>1008000</v>
      </c>
      <c r="H5851" s="6">
        <v>466117.84</v>
      </c>
      <c r="I5851" t="str">
        <f>IFERROR(VLOOKUP(G5851,'LEAID Match'!$B$2:$C$427,2,FALSE),"")</f>
        <v/>
      </c>
    </row>
    <row r="5852" spans="1:9" x14ac:dyDescent="0.2">
      <c r="A5852" t="str">
        <f t="shared" si="91"/>
        <v/>
      </c>
      <c r="B5852">
        <v>2021</v>
      </c>
      <c r="C5852" t="s">
        <v>1763</v>
      </c>
      <c r="D5852" t="s">
        <v>1765</v>
      </c>
      <c r="E5852" t="s">
        <v>1767</v>
      </c>
      <c r="F5852" s="5" t="s">
        <v>671</v>
      </c>
      <c r="G5852" s="5">
        <v>1008000</v>
      </c>
      <c r="H5852" s="6">
        <v>443307.39</v>
      </c>
      <c r="I5852" t="str">
        <f>IFERROR(VLOOKUP(G5852,'LEAID Match'!$B$2:$C$427,2,FALSE),"")</f>
        <v/>
      </c>
    </row>
    <row r="5853" spans="1:9" x14ac:dyDescent="0.2">
      <c r="A5853" t="str">
        <f t="shared" si="91"/>
        <v/>
      </c>
      <c r="B5853">
        <v>2020</v>
      </c>
      <c r="C5853" t="s">
        <v>1763</v>
      </c>
      <c r="D5853" t="s">
        <v>1765</v>
      </c>
      <c r="E5853" t="s">
        <v>1767</v>
      </c>
      <c r="F5853" s="4" t="s">
        <v>671</v>
      </c>
      <c r="G5853" s="4">
        <v>1008000</v>
      </c>
      <c r="H5853" s="10">
        <v>419350.89</v>
      </c>
      <c r="I5853" t="str">
        <f>IFERROR(VLOOKUP(G5853,'LEAID Match'!$B$2:$C$427,2,FALSE),"")</f>
        <v/>
      </c>
    </row>
    <row r="5854" spans="1:9" x14ac:dyDescent="0.2">
      <c r="A5854" t="str">
        <f t="shared" si="91"/>
        <v/>
      </c>
      <c r="B5854">
        <v>2019</v>
      </c>
      <c r="C5854" t="s">
        <v>1763</v>
      </c>
      <c r="D5854" t="s">
        <v>1765</v>
      </c>
      <c r="E5854" t="s">
        <v>1767</v>
      </c>
      <c r="F5854" s="4" t="s">
        <v>671</v>
      </c>
      <c r="G5854" s="4">
        <v>1008000</v>
      </c>
      <c r="H5854" s="10">
        <v>400667.32</v>
      </c>
      <c r="I5854" t="str">
        <f>IFERROR(VLOOKUP(G5854,'LEAID Match'!$B$2:$C$427,2,FALSE),"")</f>
        <v/>
      </c>
    </row>
    <row r="5855" spans="1:9" x14ac:dyDescent="0.2">
      <c r="A5855" t="str">
        <f t="shared" si="91"/>
        <v/>
      </c>
      <c r="B5855">
        <v>2018</v>
      </c>
      <c r="C5855" t="s">
        <v>1763</v>
      </c>
      <c r="D5855" t="s">
        <v>1765</v>
      </c>
      <c r="E5855" t="s">
        <v>1767</v>
      </c>
      <c r="F5855" s="4" t="s">
        <v>671</v>
      </c>
      <c r="G5855" s="4">
        <v>1008000</v>
      </c>
      <c r="H5855" s="10">
        <v>379330.81</v>
      </c>
      <c r="I5855" t="str">
        <f>IFERROR(VLOOKUP(G5855,'LEAID Match'!$B$2:$C$427,2,FALSE),"")</f>
        <v/>
      </c>
    </row>
    <row r="5856" spans="1:9" x14ac:dyDescent="0.2">
      <c r="A5856" t="str">
        <f t="shared" si="91"/>
        <v/>
      </c>
      <c r="B5856">
        <v>2017</v>
      </c>
      <c r="C5856" t="s">
        <v>1763</v>
      </c>
      <c r="D5856" t="s">
        <v>1765</v>
      </c>
      <c r="E5856" t="s">
        <v>1767</v>
      </c>
      <c r="F5856" s="4" t="s">
        <v>671</v>
      </c>
      <c r="G5856" s="4">
        <v>1008000</v>
      </c>
      <c r="H5856" s="10">
        <v>362671.94</v>
      </c>
      <c r="I5856" t="str">
        <f>IFERROR(VLOOKUP(G5856,'LEAID Match'!$B$2:$C$427,2,FALSE),"")</f>
        <v/>
      </c>
    </row>
    <row r="5857" spans="1:9" x14ac:dyDescent="0.2">
      <c r="A5857" t="str">
        <f t="shared" si="91"/>
        <v/>
      </c>
      <c r="B5857">
        <v>2016</v>
      </c>
      <c r="C5857" t="s">
        <v>1763</v>
      </c>
      <c r="D5857" t="s">
        <v>1765</v>
      </c>
      <c r="E5857" t="s">
        <v>1767</v>
      </c>
      <c r="F5857" s="4" t="s">
        <v>671</v>
      </c>
      <c r="G5857" s="4">
        <v>1008000</v>
      </c>
      <c r="H5857" s="10">
        <v>351271.67</v>
      </c>
      <c r="I5857" t="str">
        <f>IFERROR(VLOOKUP(G5857,'LEAID Match'!$B$2:$C$427,2,FALSE),"")</f>
        <v/>
      </c>
    </row>
    <row r="5858" spans="1:9" x14ac:dyDescent="0.2">
      <c r="A5858" t="str">
        <f t="shared" si="91"/>
        <v/>
      </c>
      <c r="B5858" s="14">
        <v>2015</v>
      </c>
      <c r="C5858" t="s">
        <v>1763</v>
      </c>
      <c r="D5858" t="s">
        <v>1765</v>
      </c>
      <c r="E5858" t="s">
        <v>1767</v>
      </c>
      <c r="F5858" s="14" t="s">
        <v>671</v>
      </c>
      <c r="G5858" s="14">
        <v>1008000</v>
      </c>
      <c r="H5858" s="14">
        <v>340998.53</v>
      </c>
      <c r="I5858" t="str">
        <f>IFERROR(VLOOKUP(G5858,'LEAID Match'!$B$2:$C$427,2,FALSE),"")</f>
        <v/>
      </c>
    </row>
    <row r="5859" spans="1:9" x14ac:dyDescent="0.2">
      <c r="A5859" t="str">
        <f t="shared" si="91"/>
        <v/>
      </c>
      <c r="B5859">
        <v>2023</v>
      </c>
      <c r="C5859" t="s">
        <v>1763</v>
      </c>
      <c r="D5859" t="s">
        <v>1765</v>
      </c>
      <c r="E5859" t="s">
        <v>1767</v>
      </c>
      <c r="F5859" s="5" t="s">
        <v>672</v>
      </c>
      <c r="G5859" s="5">
        <v>1009000</v>
      </c>
      <c r="H5859" s="6">
        <v>524902.93999999994</v>
      </c>
      <c r="I5859" t="str">
        <f>IFERROR(VLOOKUP(G5859,'LEAID Match'!$B$2:$C$427,2,FALSE),"")</f>
        <v/>
      </c>
    </row>
    <row r="5860" spans="1:9" x14ac:dyDescent="0.2">
      <c r="A5860" t="str">
        <f t="shared" si="91"/>
        <v/>
      </c>
      <c r="B5860">
        <v>2022</v>
      </c>
      <c r="C5860" t="s">
        <v>1763</v>
      </c>
      <c r="D5860" t="s">
        <v>1765</v>
      </c>
      <c r="E5860" t="s">
        <v>1767</v>
      </c>
      <c r="F5860" s="5" t="s">
        <v>672</v>
      </c>
      <c r="G5860" s="5">
        <v>1009000</v>
      </c>
      <c r="H5860" s="6">
        <v>491028.37</v>
      </c>
      <c r="I5860" t="str">
        <f>IFERROR(VLOOKUP(G5860,'LEAID Match'!$B$2:$C$427,2,FALSE),"")</f>
        <v/>
      </c>
    </row>
    <row r="5861" spans="1:9" x14ac:dyDescent="0.2">
      <c r="A5861" t="str">
        <f t="shared" si="91"/>
        <v/>
      </c>
      <c r="B5861">
        <v>2021</v>
      </c>
      <c r="C5861" t="s">
        <v>1763</v>
      </c>
      <c r="D5861" t="s">
        <v>1765</v>
      </c>
      <c r="E5861" t="s">
        <v>1767</v>
      </c>
      <c r="F5861" s="5" t="s">
        <v>672</v>
      </c>
      <c r="G5861" s="5">
        <v>1009000</v>
      </c>
      <c r="H5861" s="6">
        <v>457417.97</v>
      </c>
      <c r="I5861" t="str">
        <f>IFERROR(VLOOKUP(G5861,'LEAID Match'!$B$2:$C$427,2,FALSE),"")</f>
        <v/>
      </c>
    </row>
    <row r="5862" spans="1:9" x14ac:dyDescent="0.2">
      <c r="A5862" t="str">
        <f t="shared" si="91"/>
        <v/>
      </c>
      <c r="B5862">
        <v>2020</v>
      </c>
      <c r="C5862" t="s">
        <v>1763</v>
      </c>
      <c r="D5862" t="s">
        <v>1765</v>
      </c>
      <c r="E5862" t="s">
        <v>1767</v>
      </c>
      <c r="F5862" s="4" t="s">
        <v>672</v>
      </c>
      <c r="G5862" s="4">
        <v>1009000</v>
      </c>
      <c r="H5862" s="10">
        <v>434366.95</v>
      </c>
      <c r="I5862" t="str">
        <f>IFERROR(VLOOKUP(G5862,'LEAID Match'!$B$2:$C$427,2,FALSE),"")</f>
        <v/>
      </c>
    </row>
    <row r="5863" spans="1:9" x14ac:dyDescent="0.2">
      <c r="A5863" t="str">
        <f t="shared" si="91"/>
        <v/>
      </c>
      <c r="B5863">
        <v>2019</v>
      </c>
      <c r="C5863" t="s">
        <v>1763</v>
      </c>
      <c r="D5863" t="s">
        <v>1765</v>
      </c>
      <c r="E5863" t="s">
        <v>1767</v>
      </c>
      <c r="F5863" s="4" t="s">
        <v>672</v>
      </c>
      <c r="G5863" s="4">
        <v>1009000</v>
      </c>
      <c r="H5863" s="10">
        <v>413453.38</v>
      </c>
      <c r="I5863" t="str">
        <f>IFERROR(VLOOKUP(G5863,'LEAID Match'!$B$2:$C$427,2,FALSE),"")</f>
        <v/>
      </c>
    </row>
    <row r="5864" spans="1:9" x14ac:dyDescent="0.2">
      <c r="A5864" t="str">
        <f t="shared" si="91"/>
        <v/>
      </c>
      <c r="B5864">
        <v>2018</v>
      </c>
      <c r="C5864" t="s">
        <v>1763</v>
      </c>
      <c r="D5864" t="s">
        <v>1765</v>
      </c>
      <c r="E5864" t="s">
        <v>1767</v>
      </c>
      <c r="F5864" s="4" t="s">
        <v>672</v>
      </c>
      <c r="G5864" s="4">
        <v>1009000</v>
      </c>
      <c r="H5864" s="10">
        <v>400132.92</v>
      </c>
      <c r="I5864" t="str">
        <f>IFERROR(VLOOKUP(G5864,'LEAID Match'!$B$2:$C$427,2,FALSE),"")</f>
        <v/>
      </c>
    </row>
    <row r="5865" spans="1:9" x14ac:dyDescent="0.2">
      <c r="A5865" t="str">
        <f t="shared" si="91"/>
        <v/>
      </c>
      <c r="B5865">
        <v>2017</v>
      </c>
      <c r="C5865" t="s">
        <v>1763</v>
      </c>
      <c r="D5865" t="s">
        <v>1765</v>
      </c>
      <c r="E5865" t="s">
        <v>1767</v>
      </c>
      <c r="F5865" s="4" t="s">
        <v>672</v>
      </c>
      <c r="G5865" s="4">
        <v>1009000</v>
      </c>
      <c r="H5865" s="10">
        <v>387333.89</v>
      </c>
      <c r="I5865" t="str">
        <f>IFERROR(VLOOKUP(G5865,'LEAID Match'!$B$2:$C$427,2,FALSE),"")</f>
        <v/>
      </c>
    </row>
    <row r="5866" spans="1:9" x14ac:dyDescent="0.2">
      <c r="A5866" t="str">
        <f t="shared" si="91"/>
        <v/>
      </c>
      <c r="B5866">
        <v>2016</v>
      </c>
      <c r="C5866" t="s">
        <v>1763</v>
      </c>
      <c r="D5866" t="s">
        <v>1765</v>
      </c>
      <c r="E5866" t="s">
        <v>1767</v>
      </c>
      <c r="F5866" s="4" t="s">
        <v>672</v>
      </c>
      <c r="G5866" s="4">
        <v>1009000</v>
      </c>
      <c r="H5866" s="10">
        <v>378562.56</v>
      </c>
      <c r="I5866" t="str">
        <f>IFERROR(VLOOKUP(G5866,'LEAID Match'!$B$2:$C$427,2,FALSE),"")</f>
        <v/>
      </c>
    </row>
    <row r="5867" spans="1:9" x14ac:dyDescent="0.2">
      <c r="A5867" t="str">
        <f t="shared" si="91"/>
        <v/>
      </c>
      <c r="B5867" s="14">
        <v>2015</v>
      </c>
      <c r="C5867" t="s">
        <v>1763</v>
      </c>
      <c r="D5867" t="s">
        <v>1765</v>
      </c>
      <c r="E5867" t="s">
        <v>1767</v>
      </c>
      <c r="F5867" s="14" t="s">
        <v>672</v>
      </c>
      <c r="G5867" s="14">
        <v>1009000</v>
      </c>
      <c r="H5867" s="14">
        <v>374653.9</v>
      </c>
      <c r="I5867" t="str">
        <f>IFERROR(VLOOKUP(G5867,'LEAID Match'!$B$2:$C$427,2,FALSE),"")</f>
        <v/>
      </c>
    </row>
    <row r="5868" spans="1:9" x14ac:dyDescent="0.2">
      <c r="A5868" t="str">
        <f t="shared" si="91"/>
        <v/>
      </c>
      <c r="B5868">
        <v>2023</v>
      </c>
      <c r="C5868" t="s">
        <v>1763</v>
      </c>
      <c r="D5868" t="s">
        <v>1765</v>
      </c>
      <c r="E5868" t="s">
        <v>1767</v>
      </c>
      <c r="F5868" s="5" t="s">
        <v>673</v>
      </c>
      <c r="G5868" s="5">
        <v>1010000</v>
      </c>
      <c r="H5868" s="6">
        <v>6032113.4800000004</v>
      </c>
      <c r="I5868" t="str">
        <f>IFERROR(VLOOKUP(G5868,'LEAID Match'!$B$2:$C$427,2,FALSE),"")</f>
        <v/>
      </c>
    </row>
    <row r="5869" spans="1:9" x14ac:dyDescent="0.2">
      <c r="A5869" t="str">
        <f t="shared" si="91"/>
        <v/>
      </c>
      <c r="B5869">
        <v>2022</v>
      </c>
      <c r="C5869" t="s">
        <v>1763</v>
      </c>
      <c r="D5869" t="s">
        <v>1765</v>
      </c>
      <c r="E5869" t="s">
        <v>1767</v>
      </c>
      <c r="F5869" s="5" t="s">
        <v>673</v>
      </c>
      <c r="G5869" s="5">
        <v>1010000</v>
      </c>
      <c r="H5869" s="6">
        <v>5620022.25</v>
      </c>
      <c r="I5869" t="str">
        <f>IFERROR(VLOOKUP(G5869,'LEAID Match'!$B$2:$C$427,2,FALSE),"")</f>
        <v/>
      </c>
    </row>
    <row r="5870" spans="1:9" x14ac:dyDescent="0.2">
      <c r="A5870" t="str">
        <f t="shared" si="91"/>
        <v/>
      </c>
      <c r="B5870">
        <v>2021</v>
      </c>
      <c r="C5870" t="s">
        <v>1763</v>
      </c>
      <c r="D5870" t="s">
        <v>1765</v>
      </c>
      <c r="E5870" t="s">
        <v>1767</v>
      </c>
      <c r="F5870" s="5" t="s">
        <v>673</v>
      </c>
      <c r="G5870" s="5">
        <v>1010000</v>
      </c>
      <c r="H5870" s="6">
        <v>5460494.29</v>
      </c>
      <c r="I5870" t="str">
        <f>IFERROR(VLOOKUP(G5870,'LEAID Match'!$B$2:$C$427,2,FALSE),"")</f>
        <v/>
      </c>
    </row>
    <row r="5871" spans="1:9" x14ac:dyDescent="0.2">
      <c r="A5871" t="str">
        <f t="shared" si="91"/>
        <v/>
      </c>
      <c r="B5871">
        <v>2020</v>
      </c>
      <c r="C5871" t="s">
        <v>1763</v>
      </c>
      <c r="D5871" t="s">
        <v>1765</v>
      </c>
      <c r="E5871" t="s">
        <v>1767</v>
      </c>
      <c r="F5871" s="4" t="s">
        <v>673</v>
      </c>
      <c r="G5871" s="4">
        <v>1010000</v>
      </c>
      <c r="H5871" s="10">
        <v>5298129.17</v>
      </c>
      <c r="I5871" t="str">
        <f>IFERROR(VLOOKUP(G5871,'LEAID Match'!$B$2:$C$427,2,FALSE),"")</f>
        <v/>
      </c>
    </row>
    <row r="5872" spans="1:9" x14ac:dyDescent="0.2">
      <c r="A5872" t="str">
        <f t="shared" si="91"/>
        <v/>
      </c>
      <c r="B5872">
        <v>2019</v>
      </c>
      <c r="C5872" t="s">
        <v>1763</v>
      </c>
      <c r="D5872" t="s">
        <v>1765</v>
      </c>
      <c r="E5872" t="s">
        <v>1767</v>
      </c>
      <c r="F5872" s="4" t="s">
        <v>673</v>
      </c>
      <c r="G5872" s="4">
        <v>1010000</v>
      </c>
      <c r="H5872" s="10">
        <v>4967034.34</v>
      </c>
      <c r="I5872" t="str">
        <f>IFERROR(VLOOKUP(G5872,'LEAID Match'!$B$2:$C$427,2,FALSE),"")</f>
        <v/>
      </c>
    </row>
    <row r="5873" spans="1:9" x14ac:dyDescent="0.2">
      <c r="A5873" t="str">
        <f t="shared" si="91"/>
        <v/>
      </c>
      <c r="B5873">
        <v>2018</v>
      </c>
      <c r="C5873" t="s">
        <v>1763</v>
      </c>
      <c r="D5873" t="s">
        <v>1765</v>
      </c>
      <c r="E5873" t="s">
        <v>1767</v>
      </c>
      <c r="F5873" s="4" t="s">
        <v>673</v>
      </c>
      <c r="G5873" s="4">
        <v>1010000</v>
      </c>
      <c r="H5873" s="10">
        <v>4706610.09</v>
      </c>
      <c r="I5873" t="str">
        <f>IFERROR(VLOOKUP(G5873,'LEAID Match'!$B$2:$C$427,2,FALSE),"")</f>
        <v/>
      </c>
    </row>
    <row r="5874" spans="1:9" x14ac:dyDescent="0.2">
      <c r="A5874" t="str">
        <f t="shared" si="91"/>
        <v/>
      </c>
      <c r="B5874">
        <v>2017</v>
      </c>
      <c r="C5874" t="s">
        <v>1763</v>
      </c>
      <c r="D5874" t="s">
        <v>1765</v>
      </c>
      <c r="E5874" t="s">
        <v>1767</v>
      </c>
      <c r="F5874" s="4" t="s">
        <v>673</v>
      </c>
      <c r="G5874" s="4">
        <v>1010000</v>
      </c>
      <c r="H5874" s="10">
        <v>4499167.41</v>
      </c>
      <c r="I5874" t="str">
        <f>IFERROR(VLOOKUP(G5874,'LEAID Match'!$B$2:$C$427,2,FALSE),"")</f>
        <v/>
      </c>
    </row>
    <row r="5875" spans="1:9" x14ac:dyDescent="0.2">
      <c r="A5875" t="str">
        <f t="shared" si="91"/>
        <v/>
      </c>
      <c r="B5875">
        <v>2016</v>
      </c>
      <c r="C5875" t="s">
        <v>1763</v>
      </c>
      <c r="D5875" t="s">
        <v>1765</v>
      </c>
      <c r="E5875" t="s">
        <v>1767</v>
      </c>
      <c r="F5875" s="4" t="s">
        <v>673</v>
      </c>
      <c r="G5875" s="4">
        <v>1010000</v>
      </c>
      <c r="H5875" s="10">
        <v>4422296.79</v>
      </c>
      <c r="I5875" t="str">
        <f>IFERROR(VLOOKUP(G5875,'LEAID Match'!$B$2:$C$427,2,FALSE),"")</f>
        <v/>
      </c>
    </row>
    <row r="5876" spans="1:9" x14ac:dyDescent="0.2">
      <c r="A5876" t="str">
        <f t="shared" si="91"/>
        <v/>
      </c>
      <c r="B5876" s="14">
        <v>2015</v>
      </c>
      <c r="C5876" t="s">
        <v>1763</v>
      </c>
      <c r="D5876" t="s">
        <v>1765</v>
      </c>
      <c r="E5876" t="s">
        <v>1767</v>
      </c>
      <c r="F5876" s="14" t="s">
        <v>673</v>
      </c>
      <c r="G5876" s="14">
        <v>1010000</v>
      </c>
      <c r="H5876" s="14">
        <v>4370715.72</v>
      </c>
      <c r="I5876" t="str">
        <f>IFERROR(VLOOKUP(G5876,'LEAID Match'!$B$2:$C$427,2,FALSE),"")</f>
        <v/>
      </c>
    </row>
    <row r="5877" spans="1:9" x14ac:dyDescent="0.2">
      <c r="A5877" t="str">
        <f t="shared" si="91"/>
        <v/>
      </c>
      <c r="B5877">
        <v>2023</v>
      </c>
      <c r="C5877" t="s">
        <v>1763</v>
      </c>
      <c r="D5877" t="s">
        <v>1765</v>
      </c>
      <c r="E5877" t="s">
        <v>1767</v>
      </c>
      <c r="F5877" s="5" t="s">
        <v>674</v>
      </c>
      <c r="G5877" s="5">
        <v>1011000</v>
      </c>
      <c r="H5877" s="6">
        <v>649582.41</v>
      </c>
      <c r="I5877" t="str">
        <f>IFERROR(VLOOKUP(G5877,'LEAID Match'!$B$2:$C$427,2,FALSE),"")</f>
        <v/>
      </c>
    </row>
    <row r="5878" spans="1:9" x14ac:dyDescent="0.2">
      <c r="A5878" t="str">
        <f t="shared" si="91"/>
        <v/>
      </c>
      <c r="B5878">
        <v>2022</v>
      </c>
      <c r="C5878" t="s">
        <v>1763</v>
      </c>
      <c r="D5878" t="s">
        <v>1765</v>
      </c>
      <c r="E5878" t="s">
        <v>1767</v>
      </c>
      <c r="F5878" s="5" t="s">
        <v>674</v>
      </c>
      <c r="G5878" s="5">
        <v>1011000</v>
      </c>
      <c r="H5878" s="6">
        <v>607429.01</v>
      </c>
      <c r="I5878" t="str">
        <f>IFERROR(VLOOKUP(G5878,'LEAID Match'!$B$2:$C$427,2,FALSE),"")</f>
        <v/>
      </c>
    </row>
    <row r="5879" spans="1:9" x14ac:dyDescent="0.2">
      <c r="A5879" t="str">
        <f t="shared" si="91"/>
        <v/>
      </c>
      <c r="B5879">
        <v>2021</v>
      </c>
      <c r="C5879" t="s">
        <v>1763</v>
      </c>
      <c r="D5879" t="s">
        <v>1765</v>
      </c>
      <c r="E5879" t="s">
        <v>1767</v>
      </c>
      <c r="F5879" s="5" t="s">
        <v>674</v>
      </c>
      <c r="G5879" s="5">
        <v>1011000</v>
      </c>
      <c r="H5879" s="6">
        <v>583620.23</v>
      </c>
      <c r="I5879" t="str">
        <f>IFERROR(VLOOKUP(G5879,'LEAID Match'!$B$2:$C$427,2,FALSE),"")</f>
        <v/>
      </c>
    </row>
    <row r="5880" spans="1:9" x14ac:dyDescent="0.2">
      <c r="A5880" t="str">
        <f t="shared" si="91"/>
        <v/>
      </c>
      <c r="B5880">
        <v>2020</v>
      </c>
      <c r="C5880" t="s">
        <v>1763</v>
      </c>
      <c r="D5880" t="s">
        <v>1765</v>
      </c>
      <c r="E5880" t="s">
        <v>1767</v>
      </c>
      <c r="F5880" s="4" t="s">
        <v>674</v>
      </c>
      <c r="G5880" s="4">
        <v>1011000</v>
      </c>
      <c r="H5880" s="10">
        <v>567401.97</v>
      </c>
      <c r="I5880" t="str">
        <f>IFERROR(VLOOKUP(G5880,'LEAID Match'!$B$2:$C$427,2,FALSE),"")</f>
        <v/>
      </c>
    </row>
    <row r="5881" spans="1:9" x14ac:dyDescent="0.2">
      <c r="A5881" t="str">
        <f t="shared" si="91"/>
        <v/>
      </c>
      <c r="B5881">
        <v>2019</v>
      </c>
      <c r="C5881" t="s">
        <v>1763</v>
      </c>
      <c r="D5881" t="s">
        <v>1765</v>
      </c>
      <c r="E5881" t="s">
        <v>1767</v>
      </c>
      <c r="F5881" s="4" t="s">
        <v>674</v>
      </c>
      <c r="G5881" s="4">
        <v>1011000</v>
      </c>
      <c r="H5881" s="10">
        <v>557100.1</v>
      </c>
      <c r="I5881" t="str">
        <f>IFERROR(VLOOKUP(G5881,'LEAID Match'!$B$2:$C$427,2,FALSE),"")</f>
        <v/>
      </c>
    </row>
    <row r="5882" spans="1:9" x14ac:dyDescent="0.2">
      <c r="A5882" t="str">
        <f t="shared" si="91"/>
        <v/>
      </c>
      <c r="B5882">
        <v>2018</v>
      </c>
      <c r="C5882" t="s">
        <v>1763</v>
      </c>
      <c r="D5882" t="s">
        <v>1765</v>
      </c>
      <c r="E5882" t="s">
        <v>1767</v>
      </c>
      <c r="F5882" s="4" t="s">
        <v>674</v>
      </c>
      <c r="G5882" s="4">
        <v>1011000</v>
      </c>
      <c r="H5882" s="10">
        <v>547925.91</v>
      </c>
      <c r="I5882" t="str">
        <f>IFERROR(VLOOKUP(G5882,'LEAID Match'!$B$2:$C$427,2,FALSE),"")</f>
        <v/>
      </c>
    </row>
    <row r="5883" spans="1:9" x14ac:dyDescent="0.2">
      <c r="A5883" t="str">
        <f t="shared" si="91"/>
        <v/>
      </c>
      <c r="B5883">
        <v>2017</v>
      </c>
      <c r="C5883" t="s">
        <v>1763</v>
      </c>
      <c r="D5883" t="s">
        <v>1765</v>
      </c>
      <c r="E5883" t="s">
        <v>1767</v>
      </c>
      <c r="F5883" s="4" t="s">
        <v>674</v>
      </c>
      <c r="G5883" s="4">
        <v>1011000</v>
      </c>
      <c r="H5883" s="10">
        <v>545365.57999999996</v>
      </c>
      <c r="I5883" t="str">
        <f>IFERROR(VLOOKUP(G5883,'LEAID Match'!$B$2:$C$427,2,FALSE),"")</f>
        <v/>
      </c>
    </row>
    <row r="5884" spans="1:9" x14ac:dyDescent="0.2">
      <c r="A5884" t="str">
        <f t="shared" si="91"/>
        <v/>
      </c>
      <c r="B5884">
        <v>2016</v>
      </c>
      <c r="C5884" t="s">
        <v>1763</v>
      </c>
      <c r="D5884" t="s">
        <v>1765</v>
      </c>
      <c r="E5884" t="s">
        <v>1767</v>
      </c>
      <c r="F5884" s="4" t="s">
        <v>674</v>
      </c>
      <c r="G5884" s="4">
        <v>1011000</v>
      </c>
      <c r="H5884" s="10">
        <v>539009.56000000006</v>
      </c>
      <c r="I5884" t="str">
        <f>IFERROR(VLOOKUP(G5884,'LEAID Match'!$B$2:$C$427,2,FALSE),"")</f>
        <v/>
      </c>
    </row>
    <row r="5885" spans="1:9" x14ac:dyDescent="0.2">
      <c r="A5885" t="str">
        <f t="shared" si="91"/>
        <v/>
      </c>
      <c r="B5885" s="14">
        <v>2015</v>
      </c>
      <c r="C5885" t="s">
        <v>1763</v>
      </c>
      <c r="D5885" t="s">
        <v>1765</v>
      </c>
      <c r="E5885" t="s">
        <v>1767</v>
      </c>
      <c r="F5885" s="14" t="s">
        <v>674</v>
      </c>
      <c r="G5885" s="14">
        <v>1011000</v>
      </c>
      <c r="H5885" s="14">
        <v>528090.28</v>
      </c>
      <c r="I5885" t="str">
        <f>IFERROR(VLOOKUP(G5885,'LEAID Match'!$B$2:$C$427,2,FALSE),"")</f>
        <v/>
      </c>
    </row>
    <row r="5886" spans="1:9" x14ac:dyDescent="0.2">
      <c r="A5886" t="str">
        <f t="shared" si="91"/>
        <v/>
      </c>
      <c r="B5886">
        <v>2023</v>
      </c>
      <c r="C5886" t="s">
        <v>1763</v>
      </c>
      <c r="D5886" t="s">
        <v>1765</v>
      </c>
      <c r="E5886" t="s">
        <v>1767</v>
      </c>
      <c r="F5886" s="5" t="s">
        <v>675</v>
      </c>
      <c r="G5886" s="5">
        <v>1012000</v>
      </c>
      <c r="H5886" s="6">
        <v>584458.85</v>
      </c>
      <c r="I5886" t="str">
        <f>IFERROR(VLOOKUP(G5886,'LEAID Match'!$B$2:$C$427,2,FALSE),"")</f>
        <v/>
      </c>
    </row>
    <row r="5887" spans="1:9" x14ac:dyDescent="0.2">
      <c r="A5887" t="str">
        <f t="shared" si="91"/>
        <v/>
      </c>
      <c r="B5887">
        <v>2022</v>
      </c>
      <c r="C5887" t="s">
        <v>1763</v>
      </c>
      <c r="D5887" t="s">
        <v>1765</v>
      </c>
      <c r="E5887" t="s">
        <v>1767</v>
      </c>
      <c r="F5887" s="5" t="s">
        <v>675</v>
      </c>
      <c r="G5887" s="5">
        <v>1012000</v>
      </c>
      <c r="H5887" s="6">
        <v>551502.65</v>
      </c>
      <c r="I5887" t="str">
        <f>IFERROR(VLOOKUP(G5887,'LEAID Match'!$B$2:$C$427,2,FALSE),"")</f>
        <v/>
      </c>
    </row>
    <row r="5888" spans="1:9" x14ac:dyDescent="0.2">
      <c r="A5888" t="str">
        <f t="shared" si="91"/>
        <v/>
      </c>
      <c r="B5888">
        <v>2021</v>
      </c>
      <c r="C5888" t="s">
        <v>1763</v>
      </c>
      <c r="D5888" t="s">
        <v>1765</v>
      </c>
      <c r="E5888" t="s">
        <v>1767</v>
      </c>
      <c r="F5888" s="5" t="s">
        <v>675</v>
      </c>
      <c r="G5888" s="5">
        <v>1012000</v>
      </c>
      <c r="H5888" s="6">
        <v>530260.01</v>
      </c>
      <c r="I5888" t="str">
        <f>IFERROR(VLOOKUP(G5888,'LEAID Match'!$B$2:$C$427,2,FALSE),"")</f>
        <v/>
      </c>
    </row>
    <row r="5889" spans="1:9" x14ac:dyDescent="0.2">
      <c r="A5889" t="str">
        <f t="shared" si="91"/>
        <v/>
      </c>
      <c r="B5889">
        <v>2020</v>
      </c>
      <c r="C5889" t="s">
        <v>1763</v>
      </c>
      <c r="D5889" t="s">
        <v>1765</v>
      </c>
      <c r="E5889" t="s">
        <v>1767</v>
      </c>
      <c r="F5889" s="4" t="s">
        <v>675</v>
      </c>
      <c r="G5889" s="4">
        <v>1012000</v>
      </c>
      <c r="H5889" s="10">
        <v>524762.04</v>
      </c>
      <c r="I5889" t="str">
        <f>IFERROR(VLOOKUP(G5889,'LEAID Match'!$B$2:$C$427,2,FALSE),"")</f>
        <v/>
      </c>
    </row>
    <row r="5890" spans="1:9" x14ac:dyDescent="0.2">
      <c r="A5890" t="str">
        <f t="shared" si="91"/>
        <v/>
      </c>
      <c r="B5890">
        <v>2019</v>
      </c>
      <c r="C5890" t="s">
        <v>1763</v>
      </c>
      <c r="D5890" t="s">
        <v>1765</v>
      </c>
      <c r="E5890" t="s">
        <v>1767</v>
      </c>
      <c r="F5890" s="4" t="s">
        <v>675</v>
      </c>
      <c r="G5890" s="4">
        <v>1012000</v>
      </c>
      <c r="H5890" s="10">
        <v>500737.42</v>
      </c>
      <c r="I5890" t="str">
        <f>IFERROR(VLOOKUP(G5890,'LEAID Match'!$B$2:$C$427,2,FALSE),"")</f>
        <v/>
      </c>
    </row>
    <row r="5891" spans="1:9" x14ac:dyDescent="0.2">
      <c r="A5891" t="str">
        <f t="shared" ref="A5891:A5954" si="92">I5891</f>
        <v/>
      </c>
      <c r="B5891">
        <v>2018</v>
      </c>
      <c r="C5891" t="s">
        <v>1763</v>
      </c>
      <c r="D5891" t="s">
        <v>1765</v>
      </c>
      <c r="E5891" t="s">
        <v>1767</v>
      </c>
      <c r="F5891" s="4" t="s">
        <v>675</v>
      </c>
      <c r="G5891" s="4">
        <v>1012000</v>
      </c>
      <c r="H5891" s="10">
        <v>479698.05</v>
      </c>
      <c r="I5891" t="str">
        <f>IFERROR(VLOOKUP(G5891,'LEAID Match'!$B$2:$C$427,2,FALSE),"")</f>
        <v/>
      </c>
    </row>
    <row r="5892" spans="1:9" x14ac:dyDescent="0.2">
      <c r="A5892" t="str">
        <f t="shared" si="92"/>
        <v/>
      </c>
      <c r="B5892">
        <v>2017</v>
      </c>
      <c r="C5892" t="s">
        <v>1763</v>
      </c>
      <c r="D5892" t="s">
        <v>1765</v>
      </c>
      <c r="E5892" t="s">
        <v>1767</v>
      </c>
      <c r="F5892" s="4" t="s">
        <v>675</v>
      </c>
      <c r="G5892" s="4">
        <v>1012000</v>
      </c>
      <c r="H5892" s="10">
        <v>453701.65</v>
      </c>
      <c r="I5892" t="str">
        <f>IFERROR(VLOOKUP(G5892,'LEAID Match'!$B$2:$C$427,2,FALSE),"")</f>
        <v/>
      </c>
    </row>
    <row r="5893" spans="1:9" x14ac:dyDescent="0.2">
      <c r="A5893" t="str">
        <f t="shared" si="92"/>
        <v/>
      </c>
      <c r="B5893">
        <v>2016</v>
      </c>
      <c r="C5893" t="s">
        <v>1763</v>
      </c>
      <c r="D5893" t="s">
        <v>1765</v>
      </c>
      <c r="E5893" t="s">
        <v>1767</v>
      </c>
      <c r="F5893" s="4" t="s">
        <v>675</v>
      </c>
      <c r="G5893" s="4">
        <v>1012000</v>
      </c>
      <c r="H5893" s="10">
        <v>436524.17</v>
      </c>
      <c r="I5893" t="str">
        <f>IFERROR(VLOOKUP(G5893,'LEAID Match'!$B$2:$C$427,2,FALSE),"")</f>
        <v/>
      </c>
    </row>
    <row r="5894" spans="1:9" x14ac:dyDescent="0.2">
      <c r="A5894" t="str">
        <f t="shared" si="92"/>
        <v/>
      </c>
      <c r="B5894" s="14">
        <v>2015</v>
      </c>
      <c r="C5894" t="s">
        <v>1763</v>
      </c>
      <c r="D5894" t="s">
        <v>1765</v>
      </c>
      <c r="E5894" t="s">
        <v>1767</v>
      </c>
      <c r="F5894" s="14" t="s">
        <v>675</v>
      </c>
      <c r="G5894" s="14">
        <v>1012000</v>
      </c>
      <c r="H5894" s="14">
        <v>428045.05</v>
      </c>
      <c r="I5894" t="str">
        <f>IFERROR(VLOOKUP(G5894,'LEAID Match'!$B$2:$C$427,2,FALSE),"")</f>
        <v/>
      </c>
    </row>
    <row r="5895" spans="1:9" x14ac:dyDescent="0.2">
      <c r="A5895" t="str">
        <f t="shared" si="92"/>
        <v/>
      </c>
      <c r="B5895">
        <v>2023</v>
      </c>
      <c r="C5895" t="s">
        <v>1763</v>
      </c>
      <c r="D5895" t="s">
        <v>1765</v>
      </c>
      <c r="E5895" t="s">
        <v>1767</v>
      </c>
      <c r="F5895" s="5" t="s">
        <v>676</v>
      </c>
      <c r="G5895" s="5">
        <v>1013000</v>
      </c>
      <c r="H5895" s="6">
        <v>253094.16</v>
      </c>
      <c r="I5895" t="str">
        <f>IFERROR(VLOOKUP(G5895,'LEAID Match'!$B$2:$C$427,2,FALSE),"")</f>
        <v/>
      </c>
    </row>
    <row r="5896" spans="1:9" x14ac:dyDescent="0.2">
      <c r="A5896" t="str">
        <f t="shared" si="92"/>
        <v/>
      </c>
      <c r="B5896">
        <v>2022</v>
      </c>
      <c r="C5896" t="s">
        <v>1763</v>
      </c>
      <c r="D5896" t="s">
        <v>1765</v>
      </c>
      <c r="E5896" t="s">
        <v>1767</v>
      </c>
      <c r="F5896" s="5" t="s">
        <v>676</v>
      </c>
      <c r="G5896" s="5">
        <v>1013000</v>
      </c>
      <c r="H5896" s="6">
        <v>239401.18</v>
      </c>
      <c r="I5896" t="str">
        <f>IFERROR(VLOOKUP(G5896,'LEAID Match'!$B$2:$C$427,2,FALSE),"")</f>
        <v/>
      </c>
    </row>
    <row r="5897" spans="1:9" x14ac:dyDescent="0.2">
      <c r="A5897" t="str">
        <f t="shared" si="92"/>
        <v/>
      </c>
      <c r="B5897">
        <v>2021</v>
      </c>
      <c r="C5897" t="s">
        <v>1763</v>
      </c>
      <c r="D5897" t="s">
        <v>1765</v>
      </c>
      <c r="E5897" t="s">
        <v>1767</v>
      </c>
      <c r="F5897" s="5" t="s">
        <v>676</v>
      </c>
      <c r="G5897" s="5">
        <v>1013000</v>
      </c>
      <c r="H5897" s="6">
        <v>230178.56</v>
      </c>
      <c r="I5897" t="str">
        <f>IFERROR(VLOOKUP(G5897,'LEAID Match'!$B$2:$C$427,2,FALSE),"")</f>
        <v/>
      </c>
    </row>
    <row r="5898" spans="1:9" x14ac:dyDescent="0.2">
      <c r="A5898" t="str">
        <f t="shared" si="92"/>
        <v/>
      </c>
      <c r="B5898">
        <v>2020</v>
      </c>
      <c r="C5898" t="s">
        <v>1763</v>
      </c>
      <c r="D5898" t="s">
        <v>1765</v>
      </c>
      <c r="E5898" t="s">
        <v>1767</v>
      </c>
      <c r="F5898" s="4" t="s">
        <v>676</v>
      </c>
      <c r="G5898" s="4">
        <v>1013000</v>
      </c>
      <c r="H5898" s="10">
        <v>221669.33</v>
      </c>
      <c r="I5898" t="str">
        <f>IFERROR(VLOOKUP(G5898,'LEAID Match'!$B$2:$C$427,2,FALSE),"")</f>
        <v/>
      </c>
    </row>
    <row r="5899" spans="1:9" x14ac:dyDescent="0.2">
      <c r="A5899" t="str">
        <f t="shared" si="92"/>
        <v/>
      </c>
      <c r="B5899">
        <v>2019</v>
      </c>
      <c r="C5899" t="s">
        <v>1763</v>
      </c>
      <c r="D5899" t="s">
        <v>1765</v>
      </c>
      <c r="E5899" t="s">
        <v>1767</v>
      </c>
      <c r="F5899" s="4" t="s">
        <v>676</v>
      </c>
      <c r="G5899" s="4">
        <v>1013000</v>
      </c>
      <c r="H5899" s="10">
        <v>210955.84</v>
      </c>
      <c r="I5899" t="str">
        <f>IFERROR(VLOOKUP(G5899,'LEAID Match'!$B$2:$C$427,2,FALSE),"")</f>
        <v/>
      </c>
    </row>
    <row r="5900" spans="1:9" x14ac:dyDescent="0.2">
      <c r="A5900" t="str">
        <f t="shared" si="92"/>
        <v/>
      </c>
      <c r="B5900">
        <v>2018</v>
      </c>
      <c r="C5900" t="s">
        <v>1763</v>
      </c>
      <c r="D5900" t="s">
        <v>1765</v>
      </c>
      <c r="E5900" t="s">
        <v>1767</v>
      </c>
      <c r="F5900" s="4" t="s">
        <v>676</v>
      </c>
      <c r="G5900" s="4">
        <v>1013000</v>
      </c>
      <c r="H5900" s="10">
        <v>201841.55</v>
      </c>
      <c r="I5900" t="str">
        <f>IFERROR(VLOOKUP(G5900,'LEAID Match'!$B$2:$C$427,2,FALSE),"")</f>
        <v/>
      </c>
    </row>
    <row r="5901" spans="1:9" x14ac:dyDescent="0.2">
      <c r="A5901" t="str">
        <f t="shared" si="92"/>
        <v/>
      </c>
      <c r="B5901">
        <v>2017</v>
      </c>
      <c r="C5901" t="s">
        <v>1763</v>
      </c>
      <c r="D5901" t="s">
        <v>1765</v>
      </c>
      <c r="E5901" t="s">
        <v>1767</v>
      </c>
      <c r="F5901" s="4" t="s">
        <v>676</v>
      </c>
      <c r="G5901" s="4">
        <v>1013000</v>
      </c>
      <c r="H5901" s="10">
        <v>191110.43</v>
      </c>
      <c r="I5901" t="str">
        <f>IFERROR(VLOOKUP(G5901,'LEAID Match'!$B$2:$C$427,2,FALSE),"")</f>
        <v/>
      </c>
    </row>
    <row r="5902" spans="1:9" x14ac:dyDescent="0.2">
      <c r="A5902" t="str">
        <f t="shared" si="92"/>
        <v/>
      </c>
      <c r="B5902">
        <v>2016</v>
      </c>
      <c r="C5902" t="s">
        <v>1763</v>
      </c>
      <c r="D5902" t="s">
        <v>1765</v>
      </c>
      <c r="E5902" t="s">
        <v>1767</v>
      </c>
      <c r="F5902" s="4" t="s">
        <v>676</v>
      </c>
      <c r="G5902" s="4">
        <v>1013000</v>
      </c>
      <c r="H5902" s="10">
        <v>185841.33</v>
      </c>
      <c r="I5902" t="str">
        <f>IFERROR(VLOOKUP(G5902,'LEAID Match'!$B$2:$C$427,2,FALSE),"")</f>
        <v/>
      </c>
    </row>
    <row r="5903" spans="1:9" x14ac:dyDescent="0.2">
      <c r="A5903" t="str">
        <f t="shared" si="92"/>
        <v/>
      </c>
      <c r="B5903" s="14">
        <v>2015</v>
      </c>
      <c r="C5903" t="s">
        <v>1763</v>
      </c>
      <c r="D5903" t="s">
        <v>1765</v>
      </c>
      <c r="E5903" t="s">
        <v>1767</v>
      </c>
      <c r="F5903" s="14" t="s">
        <v>676</v>
      </c>
      <c r="G5903" s="14">
        <v>1013000</v>
      </c>
      <c r="H5903" s="14">
        <v>181066.25</v>
      </c>
      <c r="I5903" t="str">
        <f>IFERROR(VLOOKUP(G5903,'LEAID Match'!$B$2:$C$427,2,FALSE),"")</f>
        <v/>
      </c>
    </row>
    <row r="5904" spans="1:9" x14ac:dyDescent="0.2">
      <c r="A5904" t="str">
        <f t="shared" si="92"/>
        <v/>
      </c>
      <c r="B5904">
        <v>2023</v>
      </c>
      <c r="C5904" t="s">
        <v>1763</v>
      </c>
      <c r="D5904" t="s">
        <v>1765</v>
      </c>
      <c r="E5904" t="s">
        <v>1767</v>
      </c>
      <c r="F5904" s="5" t="s">
        <v>677</v>
      </c>
      <c r="G5904" s="5">
        <v>1014000</v>
      </c>
      <c r="H5904" s="6">
        <v>284923.78000000003</v>
      </c>
      <c r="I5904" t="str">
        <f>IFERROR(VLOOKUP(G5904,'LEAID Match'!$B$2:$C$427,2,FALSE),"")</f>
        <v/>
      </c>
    </row>
    <row r="5905" spans="1:9" x14ac:dyDescent="0.2">
      <c r="A5905" t="str">
        <f t="shared" si="92"/>
        <v/>
      </c>
      <c r="B5905">
        <v>2022</v>
      </c>
      <c r="C5905" t="s">
        <v>1763</v>
      </c>
      <c r="D5905" t="s">
        <v>1765</v>
      </c>
      <c r="E5905" t="s">
        <v>1767</v>
      </c>
      <c r="F5905" s="5" t="s">
        <v>677</v>
      </c>
      <c r="G5905" s="5">
        <v>1014000</v>
      </c>
      <c r="H5905" s="6">
        <v>272692.64</v>
      </c>
      <c r="I5905" t="str">
        <f>IFERROR(VLOOKUP(G5905,'LEAID Match'!$B$2:$C$427,2,FALSE),"")</f>
        <v/>
      </c>
    </row>
    <row r="5906" spans="1:9" x14ac:dyDescent="0.2">
      <c r="A5906" t="str">
        <f t="shared" si="92"/>
        <v/>
      </c>
      <c r="B5906">
        <v>2021</v>
      </c>
      <c r="C5906" t="s">
        <v>1763</v>
      </c>
      <c r="D5906" t="s">
        <v>1765</v>
      </c>
      <c r="E5906" t="s">
        <v>1767</v>
      </c>
      <c r="F5906" s="5" t="s">
        <v>677</v>
      </c>
      <c r="G5906" s="5">
        <v>1014000</v>
      </c>
      <c r="H5906" s="6">
        <v>263837.15000000002</v>
      </c>
      <c r="I5906" t="str">
        <f>IFERROR(VLOOKUP(G5906,'LEAID Match'!$B$2:$C$427,2,FALSE),"")</f>
        <v/>
      </c>
    </row>
    <row r="5907" spans="1:9" x14ac:dyDescent="0.2">
      <c r="A5907" t="str">
        <f t="shared" si="92"/>
        <v/>
      </c>
      <c r="B5907">
        <v>2020</v>
      </c>
      <c r="C5907" t="s">
        <v>1763</v>
      </c>
      <c r="D5907" t="s">
        <v>1765</v>
      </c>
      <c r="E5907" t="s">
        <v>1767</v>
      </c>
      <c r="F5907" s="4" t="s">
        <v>677</v>
      </c>
      <c r="G5907" s="4">
        <v>1014000</v>
      </c>
      <c r="H5907" s="10">
        <v>253930.39</v>
      </c>
      <c r="I5907" t="str">
        <f>IFERROR(VLOOKUP(G5907,'LEAID Match'!$B$2:$C$427,2,FALSE),"")</f>
        <v/>
      </c>
    </row>
    <row r="5908" spans="1:9" x14ac:dyDescent="0.2">
      <c r="A5908" t="str">
        <f t="shared" si="92"/>
        <v/>
      </c>
      <c r="B5908">
        <v>2019</v>
      </c>
      <c r="C5908" t="s">
        <v>1763</v>
      </c>
      <c r="D5908" t="s">
        <v>1765</v>
      </c>
      <c r="E5908" t="s">
        <v>1767</v>
      </c>
      <c r="F5908" s="4" t="s">
        <v>677</v>
      </c>
      <c r="G5908" s="4">
        <v>1014000</v>
      </c>
      <c r="H5908" s="10">
        <v>239543.65</v>
      </c>
      <c r="I5908" t="str">
        <f>IFERROR(VLOOKUP(G5908,'LEAID Match'!$B$2:$C$427,2,FALSE),"")</f>
        <v/>
      </c>
    </row>
    <row r="5909" spans="1:9" x14ac:dyDescent="0.2">
      <c r="A5909" t="str">
        <f t="shared" si="92"/>
        <v/>
      </c>
      <c r="B5909">
        <v>2018</v>
      </c>
      <c r="C5909" t="s">
        <v>1763</v>
      </c>
      <c r="D5909" t="s">
        <v>1765</v>
      </c>
      <c r="E5909" t="s">
        <v>1767</v>
      </c>
      <c r="F5909" s="4" t="s">
        <v>677</v>
      </c>
      <c r="G5909" s="4">
        <v>1014000</v>
      </c>
      <c r="H5909" s="10">
        <v>228083.02</v>
      </c>
      <c r="I5909" t="str">
        <f>IFERROR(VLOOKUP(G5909,'LEAID Match'!$B$2:$C$427,2,FALSE),"")</f>
        <v/>
      </c>
    </row>
    <row r="5910" spans="1:9" x14ac:dyDescent="0.2">
      <c r="A5910" t="str">
        <f t="shared" si="92"/>
        <v/>
      </c>
      <c r="B5910">
        <v>2017</v>
      </c>
      <c r="C5910" t="s">
        <v>1763</v>
      </c>
      <c r="D5910" t="s">
        <v>1765</v>
      </c>
      <c r="E5910" t="s">
        <v>1767</v>
      </c>
      <c r="F5910" s="4" t="s">
        <v>677</v>
      </c>
      <c r="G5910" s="4">
        <v>1014000</v>
      </c>
      <c r="H5910" s="10">
        <v>219270.9</v>
      </c>
      <c r="I5910" t="str">
        <f>IFERROR(VLOOKUP(G5910,'LEAID Match'!$B$2:$C$427,2,FALSE),"")</f>
        <v/>
      </c>
    </row>
    <row r="5911" spans="1:9" x14ac:dyDescent="0.2">
      <c r="A5911" t="str">
        <f t="shared" si="92"/>
        <v/>
      </c>
      <c r="B5911">
        <v>2016</v>
      </c>
      <c r="C5911" t="s">
        <v>1763</v>
      </c>
      <c r="D5911" t="s">
        <v>1765</v>
      </c>
      <c r="E5911" t="s">
        <v>1767</v>
      </c>
      <c r="F5911" s="4" t="s">
        <v>677</v>
      </c>
      <c r="G5911" s="4">
        <v>1014000</v>
      </c>
      <c r="H5911" s="10">
        <v>215116.63</v>
      </c>
      <c r="I5911" t="str">
        <f>IFERROR(VLOOKUP(G5911,'LEAID Match'!$B$2:$C$427,2,FALSE),"")</f>
        <v/>
      </c>
    </row>
    <row r="5912" spans="1:9" x14ac:dyDescent="0.2">
      <c r="A5912" t="str">
        <f t="shared" si="92"/>
        <v/>
      </c>
      <c r="B5912" s="14">
        <v>2015</v>
      </c>
      <c r="C5912" t="s">
        <v>1763</v>
      </c>
      <c r="D5912" t="s">
        <v>1765</v>
      </c>
      <c r="E5912" t="s">
        <v>1767</v>
      </c>
      <c r="F5912" s="14" t="s">
        <v>677</v>
      </c>
      <c r="G5912" s="14">
        <v>1014000</v>
      </c>
      <c r="H5912" s="14">
        <v>211382.72</v>
      </c>
      <c r="I5912" t="str">
        <f>IFERROR(VLOOKUP(G5912,'LEAID Match'!$B$2:$C$427,2,FALSE),"")</f>
        <v/>
      </c>
    </row>
    <row r="5913" spans="1:9" x14ac:dyDescent="0.2">
      <c r="A5913" t="str">
        <f t="shared" si="92"/>
        <v/>
      </c>
      <c r="B5913">
        <v>2023</v>
      </c>
      <c r="C5913" t="s">
        <v>1763</v>
      </c>
      <c r="D5913" t="s">
        <v>1765</v>
      </c>
      <c r="E5913" t="s">
        <v>1767</v>
      </c>
      <c r="F5913" s="5" t="s">
        <v>678</v>
      </c>
      <c r="G5913" s="5">
        <v>1015000</v>
      </c>
      <c r="H5913" s="6">
        <v>685965.42</v>
      </c>
      <c r="I5913" t="str">
        <f>IFERROR(VLOOKUP(G5913,'LEAID Match'!$B$2:$C$427,2,FALSE),"")</f>
        <v/>
      </c>
    </row>
    <row r="5914" spans="1:9" x14ac:dyDescent="0.2">
      <c r="A5914" t="str">
        <f t="shared" si="92"/>
        <v/>
      </c>
      <c r="B5914">
        <v>2022</v>
      </c>
      <c r="C5914" t="s">
        <v>1763</v>
      </c>
      <c r="D5914" t="s">
        <v>1765</v>
      </c>
      <c r="E5914" t="s">
        <v>1767</v>
      </c>
      <c r="F5914" s="5" t="s">
        <v>678</v>
      </c>
      <c r="G5914" s="5">
        <v>1015000</v>
      </c>
      <c r="H5914" s="6">
        <v>658007.43999999994</v>
      </c>
      <c r="I5914" t="str">
        <f>IFERROR(VLOOKUP(G5914,'LEAID Match'!$B$2:$C$427,2,FALSE),"")</f>
        <v/>
      </c>
    </row>
    <row r="5915" spans="1:9" x14ac:dyDescent="0.2">
      <c r="A5915" t="str">
        <f t="shared" si="92"/>
        <v/>
      </c>
      <c r="B5915">
        <v>2021</v>
      </c>
      <c r="C5915" t="s">
        <v>1763</v>
      </c>
      <c r="D5915" t="s">
        <v>1765</v>
      </c>
      <c r="E5915" t="s">
        <v>1767</v>
      </c>
      <c r="F5915" s="5" t="s">
        <v>678</v>
      </c>
      <c r="G5915" s="5">
        <v>1015000</v>
      </c>
      <c r="H5915" s="6">
        <v>639404.74</v>
      </c>
      <c r="I5915" t="str">
        <f>IFERROR(VLOOKUP(G5915,'LEAID Match'!$B$2:$C$427,2,FALSE),"")</f>
        <v/>
      </c>
    </row>
    <row r="5916" spans="1:9" x14ac:dyDescent="0.2">
      <c r="A5916" t="str">
        <f t="shared" si="92"/>
        <v/>
      </c>
      <c r="B5916">
        <v>2020</v>
      </c>
      <c r="C5916" t="s">
        <v>1763</v>
      </c>
      <c r="D5916" t="s">
        <v>1765</v>
      </c>
      <c r="E5916" t="s">
        <v>1767</v>
      </c>
      <c r="F5916" s="4" t="s">
        <v>678</v>
      </c>
      <c r="G5916" s="4">
        <v>1015000</v>
      </c>
      <c r="H5916" s="10">
        <v>639480.28</v>
      </c>
      <c r="I5916" t="str">
        <f>IFERROR(VLOOKUP(G5916,'LEAID Match'!$B$2:$C$427,2,FALSE),"")</f>
        <v/>
      </c>
    </row>
    <row r="5917" spans="1:9" x14ac:dyDescent="0.2">
      <c r="A5917" t="str">
        <f t="shared" si="92"/>
        <v/>
      </c>
      <c r="B5917">
        <v>2019</v>
      </c>
      <c r="C5917" t="s">
        <v>1763</v>
      </c>
      <c r="D5917" t="s">
        <v>1765</v>
      </c>
      <c r="E5917" t="s">
        <v>1767</v>
      </c>
      <c r="F5917" s="4" t="s">
        <v>678</v>
      </c>
      <c r="G5917" s="4">
        <v>1015000</v>
      </c>
      <c r="H5917" s="10">
        <v>609806.43999999994</v>
      </c>
      <c r="I5917" t="str">
        <f>IFERROR(VLOOKUP(G5917,'LEAID Match'!$B$2:$C$427,2,FALSE),"")</f>
        <v/>
      </c>
    </row>
    <row r="5918" spans="1:9" x14ac:dyDescent="0.2">
      <c r="A5918" t="str">
        <f t="shared" si="92"/>
        <v/>
      </c>
      <c r="B5918">
        <v>2018</v>
      </c>
      <c r="C5918" t="s">
        <v>1763</v>
      </c>
      <c r="D5918" t="s">
        <v>1765</v>
      </c>
      <c r="E5918" t="s">
        <v>1767</v>
      </c>
      <c r="F5918" s="4" t="s">
        <v>678</v>
      </c>
      <c r="G5918" s="4">
        <v>1015000</v>
      </c>
      <c r="H5918" s="10">
        <v>568923.68000000005</v>
      </c>
      <c r="I5918" t="str">
        <f>IFERROR(VLOOKUP(G5918,'LEAID Match'!$B$2:$C$427,2,FALSE),"")</f>
        <v/>
      </c>
    </row>
    <row r="5919" spans="1:9" x14ac:dyDescent="0.2">
      <c r="A5919" t="str">
        <f t="shared" si="92"/>
        <v/>
      </c>
      <c r="B5919">
        <v>2017</v>
      </c>
      <c r="C5919" t="s">
        <v>1763</v>
      </c>
      <c r="D5919" t="s">
        <v>1765</v>
      </c>
      <c r="E5919" t="s">
        <v>1767</v>
      </c>
      <c r="F5919" s="4" t="s">
        <v>678</v>
      </c>
      <c r="G5919" s="4">
        <v>1015000</v>
      </c>
      <c r="H5919" s="10">
        <v>523205.87</v>
      </c>
      <c r="I5919" t="str">
        <f>IFERROR(VLOOKUP(G5919,'LEAID Match'!$B$2:$C$427,2,FALSE),"")</f>
        <v/>
      </c>
    </row>
    <row r="5920" spans="1:9" x14ac:dyDescent="0.2">
      <c r="A5920" t="str">
        <f t="shared" si="92"/>
        <v/>
      </c>
      <c r="B5920">
        <v>2016</v>
      </c>
      <c r="C5920" t="s">
        <v>1763</v>
      </c>
      <c r="D5920" t="s">
        <v>1765</v>
      </c>
      <c r="E5920" t="s">
        <v>1767</v>
      </c>
      <c r="F5920" s="4" t="s">
        <v>678</v>
      </c>
      <c r="G5920" s="4">
        <v>1015000</v>
      </c>
      <c r="H5920" s="10">
        <v>484777.78</v>
      </c>
      <c r="I5920" t="str">
        <f>IFERROR(VLOOKUP(G5920,'LEAID Match'!$B$2:$C$427,2,FALSE),"")</f>
        <v/>
      </c>
    </row>
    <row r="5921" spans="1:9" x14ac:dyDescent="0.2">
      <c r="A5921" t="str">
        <f t="shared" si="92"/>
        <v/>
      </c>
      <c r="B5921" s="14">
        <v>2015</v>
      </c>
      <c r="C5921" t="s">
        <v>1763</v>
      </c>
      <c r="D5921" t="s">
        <v>1765</v>
      </c>
      <c r="E5921" t="s">
        <v>1767</v>
      </c>
      <c r="F5921" s="14" t="s">
        <v>678</v>
      </c>
      <c r="G5921" s="14">
        <v>1015000</v>
      </c>
      <c r="H5921" s="14">
        <v>460583.06</v>
      </c>
      <c r="I5921" t="str">
        <f>IFERROR(VLOOKUP(G5921,'LEAID Match'!$B$2:$C$427,2,FALSE),"")</f>
        <v/>
      </c>
    </row>
    <row r="5922" spans="1:9" x14ac:dyDescent="0.2">
      <c r="A5922" t="str">
        <f t="shared" si="92"/>
        <v/>
      </c>
      <c r="B5922">
        <v>2023</v>
      </c>
      <c r="C5922" t="s">
        <v>1763</v>
      </c>
      <c r="D5922" t="s">
        <v>1765</v>
      </c>
      <c r="E5922" t="s">
        <v>1767</v>
      </c>
      <c r="F5922" s="5" t="s">
        <v>679</v>
      </c>
      <c r="G5922" s="5">
        <v>1016000</v>
      </c>
      <c r="H5922" s="6">
        <v>374979.23</v>
      </c>
      <c r="I5922" t="str">
        <f>IFERROR(VLOOKUP(G5922,'LEAID Match'!$B$2:$C$427,2,FALSE),"")</f>
        <v/>
      </c>
    </row>
    <row r="5923" spans="1:9" x14ac:dyDescent="0.2">
      <c r="A5923" t="str">
        <f t="shared" si="92"/>
        <v/>
      </c>
      <c r="B5923">
        <v>2022</v>
      </c>
      <c r="C5923" t="s">
        <v>1763</v>
      </c>
      <c r="D5923" t="s">
        <v>1765</v>
      </c>
      <c r="E5923" t="s">
        <v>1767</v>
      </c>
      <c r="F5923" s="5" t="s">
        <v>679</v>
      </c>
      <c r="G5923" s="5">
        <v>1016000</v>
      </c>
      <c r="H5923" s="6">
        <v>345361.6</v>
      </c>
      <c r="I5923" t="str">
        <f>IFERROR(VLOOKUP(G5923,'LEAID Match'!$B$2:$C$427,2,FALSE),"")</f>
        <v/>
      </c>
    </row>
    <row r="5924" spans="1:9" x14ac:dyDescent="0.2">
      <c r="A5924" t="str">
        <f t="shared" si="92"/>
        <v/>
      </c>
      <c r="B5924">
        <v>2021</v>
      </c>
      <c r="C5924" t="s">
        <v>1763</v>
      </c>
      <c r="D5924" t="s">
        <v>1765</v>
      </c>
      <c r="E5924" t="s">
        <v>1767</v>
      </c>
      <c r="F5924" s="5" t="s">
        <v>679</v>
      </c>
      <c r="G5924" s="5">
        <v>1016000</v>
      </c>
      <c r="H5924" s="6">
        <v>325249.71000000002</v>
      </c>
      <c r="I5924" t="str">
        <f>IFERROR(VLOOKUP(G5924,'LEAID Match'!$B$2:$C$427,2,FALSE),"")</f>
        <v/>
      </c>
    </row>
    <row r="5925" spans="1:9" x14ac:dyDescent="0.2">
      <c r="A5925" t="str">
        <f t="shared" si="92"/>
        <v/>
      </c>
      <c r="B5925">
        <v>2020</v>
      </c>
      <c r="C5925" t="s">
        <v>1763</v>
      </c>
      <c r="D5925" t="s">
        <v>1765</v>
      </c>
      <c r="E5925" t="s">
        <v>1767</v>
      </c>
      <c r="F5925" s="4" t="s">
        <v>679</v>
      </c>
      <c r="G5925" s="4">
        <v>1016000</v>
      </c>
      <c r="H5925" s="10">
        <v>302555.8</v>
      </c>
      <c r="I5925" t="str">
        <f>IFERROR(VLOOKUP(G5925,'LEAID Match'!$B$2:$C$427,2,FALSE),"")</f>
        <v/>
      </c>
    </row>
    <row r="5926" spans="1:9" x14ac:dyDescent="0.2">
      <c r="A5926" t="str">
        <f t="shared" si="92"/>
        <v/>
      </c>
      <c r="B5926">
        <v>2019</v>
      </c>
      <c r="C5926" t="s">
        <v>1763</v>
      </c>
      <c r="D5926" t="s">
        <v>1765</v>
      </c>
      <c r="E5926" t="s">
        <v>1767</v>
      </c>
      <c r="F5926" s="4" t="s">
        <v>679</v>
      </c>
      <c r="G5926" s="4">
        <v>1016000</v>
      </c>
      <c r="H5926" s="10">
        <v>285236.44</v>
      </c>
      <c r="I5926" t="str">
        <f>IFERROR(VLOOKUP(G5926,'LEAID Match'!$B$2:$C$427,2,FALSE),"")</f>
        <v/>
      </c>
    </row>
    <row r="5927" spans="1:9" x14ac:dyDescent="0.2">
      <c r="A5927" t="str">
        <f t="shared" si="92"/>
        <v/>
      </c>
      <c r="B5927">
        <v>2018</v>
      </c>
      <c r="C5927" t="s">
        <v>1763</v>
      </c>
      <c r="D5927" t="s">
        <v>1765</v>
      </c>
      <c r="E5927" t="s">
        <v>1767</v>
      </c>
      <c r="F5927" s="4" t="s">
        <v>679</v>
      </c>
      <c r="G5927" s="4">
        <v>1016000</v>
      </c>
      <c r="H5927" s="10">
        <v>268212.68</v>
      </c>
      <c r="I5927" t="str">
        <f>IFERROR(VLOOKUP(G5927,'LEAID Match'!$B$2:$C$427,2,FALSE),"")</f>
        <v/>
      </c>
    </row>
    <row r="5928" spans="1:9" x14ac:dyDescent="0.2">
      <c r="A5928" t="str">
        <f t="shared" si="92"/>
        <v/>
      </c>
      <c r="B5928">
        <v>2017</v>
      </c>
      <c r="C5928" t="s">
        <v>1763</v>
      </c>
      <c r="D5928" t="s">
        <v>1765</v>
      </c>
      <c r="E5928" t="s">
        <v>1767</v>
      </c>
      <c r="F5928" s="4" t="s">
        <v>679</v>
      </c>
      <c r="G5928" s="4">
        <v>1016000</v>
      </c>
      <c r="H5928" s="10">
        <v>254796.75</v>
      </c>
      <c r="I5928" t="str">
        <f>IFERROR(VLOOKUP(G5928,'LEAID Match'!$B$2:$C$427,2,FALSE),"")</f>
        <v/>
      </c>
    </row>
    <row r="5929" spans="1:9" x14ac:dyDescent="0.2">
      <c r="A5929" t="str">
        <f t="shared" si="92"/>
        <v/>
      </c>
      <c r="B5929">
        <v>2016</v>
      </c>
      <c r="C5929" t="s">
        <v>1763</v>
      </c>
      <c r="D5929" t="s">
        <v>1765</v>
      </c>
      <c r="E5929" t="s">
        <v>1767</v>
      </c>
      <c r="F5929" s="4" t="s">
        <v>679</v>
      </c>
      <c r="G5929" s="4">
        <v>1016000</v>
      </c>
      <c r="H5929" s="10">
        <v>251909.72</v>
      </c>
      <c r="I5929" t="str">
        <f>IFERROR(VLOOKUP(G5929,'LEAID Match'!$B$2:$C$427,2,FALSE),"")</f>
        <v/>
      </c>
    </row>
    <row r="5930" spans="1:9" x14ac:dyDescent="0.2">
      <c r="A5930" t="str">
        <f t="shared" si="92"/>
        <v/>
      </c>
      <c r="B5930" s="14">
        <v>2015</v>
      </c>
      <c r="C5930" t="s">
        <v>1763</v>
      </c>
      <c r="D5930" t="s">
        <v>1765</v>
      </c>
      <c r="E5930" t="s">
        <v>1767</v>
      </c>
      <c r="F5930" s="14" t="s">
        <v>679</v>
      </c>
      <c r="G5930" s="14">
        <v>1016000</v>
      </c>
      <c r="H5930" s="14">
        <v>247546.59</v>
      </c>
      <c r="I5930" t="str">
        <f>IFERROR(VLOOKUP(G5930,'LEAID Match'!$B$2:$C$427,2,FALSE),"")</f>
        <v/>
      </c>
    </row>
    <row r="5931" spans="1:9" x14ac:dyDescent="0.2">
      <c r="A5931" t="str">
        <f t="shared" si="92"/>
        <v/>
      </c>
      <c r="B5931">
        <v>2023</v>
      </c>
      <c r="C5931" t="s">
        <v>1763</v>
      </c>
      <c r="D5931" t="s">
        <v>1765</v>
      </c>
      <c r="E5931" t="s">
        <v>1767</v>
      </c>
      <c r="F5931" s="5" t="s">
        <v>680</v>
      </c>
      <c r="G5931" s="5">
        <v>1017000</v>
      </c>
      <c r="H5931" s="6">
        <v>2931913.68</v>
      </c>
      <c r="I5931" t="str">
        <f>IFERROR(VLOOKUP(G5931,'LEAID Match'!$B$2:$C$427,2,FALSE),"")</f>
        <v/>
      </c>
    </row>
    <row r="5932" spans="1:9" x14ac:dyDescent="0.2">
      <c r="A5932" t="str">
        <f t="shared" si="92"/>
        <v/>
      </c>
      <c r="B5932">
        <v>2022</v>
      </c>
      <c r="C5932" t="s">
        <v>1763</v>
      </c>
      <c r="D5932" t="s">
        <v>1765</v>
      </c>
      <c r="E5932" t="s">
        <v>1767</v>
      </c>
      <c r="F5932" s="5" t="s">
        <v>680</v>
      </c>
      <c r="G5932" s="5">
        <v>1017000</v>
      </c>
      <c r="H5932" s="6">
        <v>2823969.18</v>
      </c>
      <c r="I5932" t="str">
        <f>IFERROR(VLOOKUP(G5932,'LEAID Match'!$B$2:$C$427,2,FALSE),"")</f>
        <v/>
      </c>
    </row>
    <row r="5933" spans="1:9" x14ac:dyDescent="0.2">
      <c r="A5933" t="str">
        <f t="shared" si="92"/>
        <v/>
      </c>
      <c r="B5933">
        <v>2021</v>
      </c>
      <c r="C5933" t="s">
        <v>1763</v>
      </c>
      <c r="D5933" t="s">
        <v>1765</v>
      </c>
      <c r="E5933" t="s">
        <v>1767</v>
      </c>
      <c r="F5933" s="5" t="s">
        <v>680</v>
      </c>
      <c r="G5933" s="5">
        <v>1017000</v>
      </c>
      <c r="H5933" s="6">
        <v>2708209.78</v>
      </c>
      <c r="I5933" t="str">
        <f>IFERROR(VLOOKUP(G5933,'LEAID Match'!$B$2:$C$427,2,FALSE),"")</f>
        <v/>
      </c>
    </row>
    <row r="5934" spans="1:9" x14ac:dyDescent="0.2">
      <c r="A5934" t="str">
        <f t="shared" si="92"/>
        <v/>
      </c>
      <c r="B5934">
        <v>2020</v>
      </c>
      <c r="C5934" t="s">
        <v>1763</v>
      </c>
      <c r="D5934" t="s">
        <v>1765</v>
      </c>
      <c r="E5934" t="s">
        <v>1767</v>
      </c>
      <c r="F5934" s="4" t="s">
        <v>680</v>
      </c>
      <c r="G5934" s="4">
        <v>1017000</v>
      </c>
      <c r="H5934" s="10">
        <v>2622732.7000000002</v>
      </c>
      <c r="I5934" t="str">
        <f>IFERROR(VLOOKUP(G5934,'LEAID Match'!$B$2:$C$427,2,FALSE),"")</f>
        <v/>
      </c>
    </row>
    <row r="5935" spans="1:9" x14ac:dyDescent="0.2">
      <c r="A5935" t="str">
        <f t="shared" si="92"/>
        <v/>
      </c>
      <c r="B5935">
        <v>2019</v>
      </c>
      <c r="C5935" t="s">
        <v>1763</v>
      </c>
      <c r="D5935" t="s">
        <v>1765</v>
      </c>
      <c r="E5935" t="s">
        <v>1767</v>
      </c>
      <c r="F5935" s="4" t="s">
        <v>680</v>
      </c>
      <c r="G5935" s="4">
        <v>1017000</v>
      </c>
      <c r="H5935" s="10">
        <v>2530369.64</v>
      </c>
      <c r="I5935" t="str">
        <f>IFERROR(VLOOKUP(G5935,'LEAID Match'!$B$2:$C$427,2,FALSE),"")</f>
        <v/>
      </c>
    </row>
    <row r="5936" spans="1:9" x14ac:dyDescent="0.2">
      <c r="A5936" t="str">
        <f t="shared" si="92"/>
        <v/>
      </c>
      <c r="B5936">
        <v>2018</v>
      </c>
      <c r="C5936" t="s">
        <v>1763</v>
      </c>
      <c r="D5936" t="s">
        <v>1765</v>
      </c>
      <c r="E5936" t="s">
        <v>1767</v>
      </c>
      <c r="F5936" s="4" t="s">
        <v>680</v>
      </c>
      <c r="G5936" s="4">
        <v>1017000</v>
      </c>
      <c r="H5936" s="10">
        <v>2426170.79</v>
      </c>
      <c r="I5936" t="str">
        <f>IFERROR(VLOOKUP(G5936,'LEAID Match'!$B$2:$C$427,2,FALSE),"")</f>
        <v/>
      </c>
    </row>
    <row r="5937" spans="1:9" x14ac:dyDescent="0.2">
      <c r="A5937" t="str">
        <f t="shared" si="92"/>
        <v/>
      </c>
      <c r="B5937">
        <v>2017</v>
      </c>
      <c r="C5937" t="s">
        <v>1763</v>
      </c>
      <c r="D5937" t="s">
        <v>1765</v>
      </c>
      <c r="E5937" t="s">
        <v>1767</v>
      </c>
      <c r="F5937" s="4" t="s">
        <v>680</v>
      </c>
      <c r="G5937" s="4">
        <v>1017000</v>
      </c>
      <c r="H5937" s="10">
        <v>2367670.63</v>
      </c>
      <c r="I5937" t="str">
        <f>IFERROR(VLOOKUP(G5937,'LEAID Match'!$B$2:$C$427,2,FALSE),"")</f>
        <v/>
      </c>
    </row>
    <row r="5938" spans="1:9" x14ac:dyDescent="0.2">
      <c r="A5938" t="str">
        <f t="shared" si="92"/>
        <v/>
      </c>
      <c r="B5938">
        <v>2016</v>
      </c>
      <c r="C5938" t="s">
        <v>1763</v>
      </c>
      <c r="D5938" t="s">
        <v>1765</v>
      </c>
      <c r="E5938" t="s">
        <v>1767</v>
      </c>
      <c r="F5938" s="4" t="s">
        <v>680</v>
      </c>
      <c r="G5938" s="4">
        <v>1017000</v>
      </c>
      <c r="H5938" s="10">
        <v>2331695.73</v>
      </c>
      <c r="I5938" t="str">
        <f>IFERROR(VLOOKUP(G5938,'LEAID Match'!$B$2:$C$427,2,FALSE),"")</f>
        <v/>
      </c>
    </row>
    <row r="5939" spans="1:9" x14ac:dyDescent="0.2">
      <c r="A5939" t="str">
        <f t="shared" si="92"/>
        <v/>
      </c>
      <c r="B5939" s="14">
        <v>2015</v>
      </c>
      <c r="C5939" t="s">
        <v>1763</v>
      </c>
      <c r="D5939" t="s">
        <v>1765</v>
      </c>
      <c r="E5939" t="s">
        <v>1767</v>
      </c>
      <c r="F5939" s="14" t="s">
        <v>680</v>
      </c>
      <c r="G5939" s="14">
        <v>1017000</v>
      </c>
      <c r="H5939" s="14">
        <v>2310956.69</v>
      </c>
      <c r="I5939" t="str">
        <f>IFERROR(VLOOKUP(G5939,'LEAID Match'!$B$2:$C$427,2,FALSE),"")</f>
        <v/>
      </c>
    </row>
    <row r="5940" spans="1:9" x14ac:dyDescent="0.2">
      <c r="A5940" t="str">
        <f t="shared" si="92"/>
        <v/>
      </c>
      <c r="B5940">
        <v>2023</v>
      </c>
      <c r="C5940" t="s">
        <v>1763</v>
      </c>
      <c r="D5940" t="s">
        <v>1765</v>
      </c>
      <c r="E5940" t="s">
        <v>1767</v>
      </c>
      <c r="F5940" s="5" t="s">
        <v>681</v>
      </c>
      <c r="G5940" s="5">
        <v>1018000</v>
      </c>
      <c r="H5940" s="6">
        <v>269140.58</v>
      </c>
      <c r="I5940" t="str">
        <f>IFERROR(VLOOKUP(G5940,'LEAID Match'!$B$2:$C$427,2,FALSE),"")</f>
        <v/>
      </c>
    </row>
    <row r="5941" spans="1:9" x14ac:dyDescent="0.2">
      <c r="A5941" t="str">
        <f t="shared" si="92"/>
        <v/>
      </c>
      <c r="B5941">
        <v>2022</v>
      </c>
      <c r="C5941" t="s">
        <v>1763</v>
      </c>
      <c r="D5941" t="s">
        <v>1765</v>
      </c>
      <c r="E5941" t="s">
        <v>1767</v>
      </c>
      <c r="F5941" s="5" t="s">
        <v>681</v>
      </c>
      <c r="G5941" s="5">
        <v>1018000</v>
      </c>
      <c r="H5941" s="6">
        <v>260897.2</v>
      </c>
      <c r="I5941" t="str">
        <f>IFERROR(VLOOKUP(G5941,'LEAID Match'!$B$2:$C$427,2,FALSE),"")</f>
        <v/>
      </c>
    </row>
    <row r="5942" spans="1:9" x14ac:dyDescent="0.2">
      <c r="A5942" t="str">
        <f t="shared" si="92"/>
        <v/>
      </c>
      <c r="B5942">
        <v>2021</v>
      </c>
      <c r="C5942" t="s">
        <v>1763</v>
      </c>
      <c r="D5942" t="s">
        <v>1765</v>
      </c>
      <c r="E5942" t="s">
        <v>1767</v>
      </c>
      <c r="F5942" s="5" t="s">
        <v>681</v>
      </c>
      <c r="G5942" s="5">
        <v>1018000</v>
      </c>
      <c r="H5942" s="6">
        <v>248980.1</v>
      </c>
      <c r="I5942" t="str">
        <f>IFERROR(VLOOKUP(G5942,'LEAID Match'!$B$2:$C$427,2,FALSE),"")</f>
        <v/>
      </c>
    </row>
    <row r="5943" spans="1:9" x14ac:dyDescent="0.2">
      <c r="A5943" t="str">
        <f t="shared" si="92"/>
        <v/>
      </c>
      <c r="B5943">
        <v>2020</v>
      </c>
      <c r="C5943" t="s">
        <v>1763</v>
      </c>
      <c r="D5943" t="s">
        <v>1765</v>
      </c>
      <c r="E5943" t="s">
        <v>1767</v>
      </c>
      <c r="F5943" s="4" t="s">
        <v>681</v>
      </c>
      <c r="G5943" s="4">
        <v>1018000</v>
      </c>
      <c r="H5943" s="10">
        <v>236259.77</v>
      </c>
      <c r="I5943" t="str">
        <f>IFERROR(VLOOKUP(G5943,'LEAID Match'!$B$2:$C$427,2,FALSE),"")</f>
        <v/>
      </c>
    </row>
    <row r="5944" spans="1:9" x14ac:dyDescent="0.2">
      <c r="A5944" t="str">
        <f t="shared" si="92"/>
        <v/>
      </c>
      <c r="B5944">
        <v>2019</v>
      </c>
      <c r="C5944" t="s">
        <v>1763</v>
      </c>
      <c r="D5944" t="s">
        <v>1765</v>
      </c>
      <c r="E5944" t="s">
        <v>1767</v>
      </c>
      <c r="F5944" s="4" t="s">
        <v>681</v>
      </c>
      <c r="G5944" s="4">
        <v>1018000</v>
      </c>
      <c r="H5944" s="10">
        <v>220331.48</v>
      </c>
      <c r="I5944" t="str">
        <f>IFERROR(VLOOKUP(G5944,'LEAID Match'!$B$2:$C$427,2,FALSE),"")</f>
        <v/>
      </c>
    </row>
    <row r="5945" spans="1:9" x14ac:dyDescent="0.2">
      <c r="A5945" t="str">
        <f t="shared" si="92"/>
        <v/>
      </c>
      <c r="B5945">
        <v>2018</v>
      </c>
      <c r="C5945" t="s">
        <v>1763</v>
      </c>
      <c r="D5945" t="s">
        <v>1765</v>
      </c>
      <c r="E5945" t="s">
        <v>1767</v>
      </c>
      <c r="F5945" s="4" t="s">
        <v>681</v>
      </c>
      <c r="G5945" s="4">
        <v>1018000</v>
      </c>
      <c r="H5945" s="10">
        <v>209206.87</v>
      </c>
      <c r="I5945" t="str">
        <f>IFERROR(VLOOKUP(G5945,'LEAID Match'!$B$2:$C$427,2,FALSE),"")</f>
        <v/>
      </c>
    </row>
    <row r="5946" spans="1:9" x14ac:dyDescent="0.2">
      <c r="A5946" t="str">
        <f t="shared" si="92"/>
        <v/>
      </c>
      <c r="B5946">
        <v>2017</v>
      </c>
      <c r="C5946" t="s">
        <v>1763</v>
      </c>
      <c r="D5946" t="s">
        <v>1765</v>
      </c>
      <c r="E5946" t="s">
        <v>1767</v>
      </c>
      <c r="F5946" s="4" t="s">
        <v>681</v>
      </c>
      <c r="G5946" s="4">
        <v>1018000</v>
      </c>
      <c r="H5946" s="10">
        <v>199516.75</v>
      </c>
      <c r="I5946" t="str">
        <f>IFERROR(VLOOKUP(G5946,'LEAID Match'!$B$2:$C$427,2,FALSE),"")</f>
        <v/>
      </c>
    </row>
    <row r="5947" spans="1:9" x14ac:dyDescent="0.2">
      <c r="A5947" t="str">
        <f t="shared" si="92"/>
        <v/>
      </c>
      <c r="B5947">
        <v>2016</v>
      </c>
      <c r="C5947" t="s">
        <v>1763</v>
      </c>
      <c r="D5947" t="s">
        <v>1765</v>
      </c>
      <c r="E5947" t="s">
        <v>1767</v>
      </c>
      <c r="F5947" s="4" t="s">
        <v>681</v>
      </c>
      <c r="G5947" s="4">
        <v>1018000</v>
      </c>
      <c r="H5947" s="10">
        <v>194242.99</v>
      </c>
      <c r="I5947" t="str">
        <f>IFERROR(VLOOKUP(G5947,'LEAID Match'!$B$2:$C$427,2,FALSE),"")</f>
        <v/>
      </c>
    </row>
    <row r="5948" spans="1:9" x14ac:dyDescent="0.2">
      <c r="A5948" t="str">
        <f t="shared" si="92"/>
        <v/>
      </c>
      <c r="B5948" s="14">
        <v>2015</v>
      </c>
      <c r="C5948" t="s">
        <v>1763</v>
      </c>
      <c r="D5948" t="s">
        <v>1765</v>
      </c>
      <c r="E5948" t="s">
        <v>1767</v>
      </c>
      <c r="F5948" s="14" t="s">
        <v>681</v>
      </c>
      <c r="G5948" s="14">
        <v>1018000</v>
      </c>
      <c r="H5948" s="14">
        <v>192597</v>
      </c>
      <c r="I5948" t="str">
        <f>IFERROR(VLOOKUP(G5948,'LEAID Match'!$B$2:$C$427,2,FALSE),"")</f>
        <v/>
      </c>
    </row>
    <row r="5949" spans="1:9" x14ac:dyDescent="0.2">
      <c r="A5949" t="str">
        <f t="shared" si="92"/>
        <v/>
      </c>
      <c r="B5949">
        <v>2023</v>
      </c>
      <c r="C5949" t="s">
        <v>1763</v>
      </c>
      <c r="D5949" t="s">
        <v>1765</v>
      </c>
      <c r="E5949" t="s">
        <v>1767</v>
      </c>
      <c r="F5949" s="5" t="s">
        <v>682</v>
      </c>
      <c r="G5949" s="5">
        <v>1019000</v>
      </c>
      <c r="H5949" s="6">
        <v>1120063.48</v>
      </c>
      <c r="I5949" t="str">
        <f>IFERROR(VLOOKUP(G5949,'LEAID Match'!$B$2:$C$427,2,FALSE),"")</f>
        <v/>
      </c>
    </row>
    <row r="5950" spans="1:9" x14ac:dyDescent="0.2">
      <c r="A5950" t="str">
        <f t="shared" si="92"/>
        <v/>
      </c>
      <c r="B5950">
        <v>2022</v>
      </c>
      <c r="C5950" t="s">
        <v>1763</v>
      </c>
      <c r="D5950" t="s">
        <v>1765</v>
      </c>
      <c r="E5950" t="s">
        <v>1767</v>
      </c>
      <c r="F5950" s="5" t="s">
        <v>682</v>
      </c>
      <c r="G5950" s="5">
        <v>1019000</v>
      </c>
      <c r="H5950" s="6">
        <v>1050403.58</v>
      </c>
      <c r="I5950" t="str">
        <f>IFERROR(VLOOKUP(G5950,'LEAID Match'!$B$2:$C$427,2,FALSE),"")</f>
        <v/>
      </c>
    </row>
    <row r="5951" spans="1:9" x14ac:dyDescent="0.2">
      <c r="A5951" t="str">
        <f t="shared" si="92"/>
        <v/>
      </c>
      <c r="B5951">
        <v>2021</v>
      </c>
      <c r="C5951" t="s">
        <v>1763</v>
      </c>
      <c r="D5951" t="s">
        <v>1765</v>
      </c>
      <c r="E5951" t="s">
        <v>1767</v>
      </c>
      <c r="F5951" s="5" t="s">
        <v>682</v>
      </c>
      <c r="G5951" s="5">
        <v>1019000</v>
      </c>
      <c r="H5951" s="6">
        <v>1014500.54</v>
      </c>
      <c r="I5951" t="str">
        <f>IFERROR(VLOOKUP(G5951,'LEAID Match'!$B$2:$C$427,2,FALSE),"")</f>
        <v/>
      </c>
    </row>
    <row r="5952" spans="1:9" x14ac:dyDescent="0.2">
      <c r="A5952" t="str">
        <f t="shared" si="92"/>
        <v/>
      </c>
      <c r="B5952">
        <v>2020</v>
      </c>
      <c r="C5952" t="s">
        <v>1763</v>
      </c>
      <c r="D5952" t="s">
        <v>1765</v>
      </c>
      <c r="E5952" t="s">
        <v>1767</v>
      </c>
      <c r="F5952" s="4" t="s">
        <v>682</v>
      </c>
      <c r="G5952" s="4">
        <v>1019000</v>
      </c>
      <c r="H5952" s="10">
        <v>978058.01</v>
      </c>
      <c r="I5952" t="str">
        <f>IFERROR(VLOOKUP(G5952,'LEAID Match'!$B$2:$C$427,2,FALSE),"")</f>
        <v/>
      </c>
    </row>
    <row r="5953" spans="1:9" x14ac:dyDescent="0.2">
      <c r="A5953" t="str">
        <f t="shared" si="92"/>
        <v/>
      </c>
      <c r="B5953">
        <v>2019</v>
      </c>
      <c r="C5953" t="s">
        <v>1763</v>
      </c>
      <c r="D5953" t="s">
        <v>1765</v>
      </c>
      <c r="E5953" t="s">
        <v>1767</v>
      </c>
      <c r="F5953" s="4" t="s">
        <v>682</v>
      </c>
      <c r="G5953" s="4">
        <v>1019000</v>
      </c>
      <c r="H5953" s="10">
        <v>943623.89</v>
      </c>
      <c r="I5953" t="str">
        <f>IFERROR(VLOOKUP(G5953,'LEAID Match'!$B$2:$C$427,2,FALSE),"")</f>
        <v/>
      </c>
    </row>
    <row r="5954" spans="1:9" x14ac:dyDescent="0.2">
      <c r="A5954" t="str">
        <f t="shared" si="92"/>
        <v/>
      </c>
      <c r="B5954">
        <v>2018</v>
      </c>
      <c r="C5954" t="s">
        <v>1763</v>
      </c>
      <c r="D5954" t="s">
        <v>1765</v>
      </c>
      <c r="E5954" t="s">
        <v>1767</v>
      </c>
      <c r="F5954" s="4" t="s">
        <v>682</v>
      </c>
      <c r="G5954" s="4">
        <v>1019000</v>
      </c>
      <c r="H5954" s="10">
        <v>908135.92</v>
      </c>
      <c r="I5954" t="str">
        <f>IFERROR(VLOOKUP(G5954,'LEAID Match'!$B$2:$C$427,2,FALSE),"")</f>
        <v/>
      </c>
    </row>
    <row r="5955" spans="1:9" x14ac:dyDescent="0.2">
      <c r="A5955" t="str">
        <f t="shared" ref="A5955:A6018" si="93">I5955</f>
        <v/>
      </c>
      <c r="B5955">
        <v>2017</v>
      </c>
      <c r="C5955" t="s">
        <v>1763</v>
      </c>
      <c r="D5955" t="s">
        <v>1765</v>
      </c>
      <c r="E5955" t="s">
        <v>1767</v>
      </c>
      <c r="F5955" s="4" t="s">
        <v>682</v>
      </c>
      <c r="G5955" s="4">
        <v>1019000</v>
      </c>
      <c r="H5955" s="10">
        <v>878908.79</v>
      </c>
      <c r="I5955" t="str">
        <f>IFERROR(VLOOKUP(G5955,'LEAID Match'!$B$2:$C$427,2,FALSE),"")</f>
        <v/>
      </c>
    </row>
    <row r="5956" spans="1:9" x14ac:dyDescent="0.2">
      <c r="A5956" t="str">
        <f t="shared" si="93"/>
        <v/>
      </c>
      <c r="B5956">
        <v>2016</v>
      </c>
      <c r="C5956" t="s">
        <v>1763</v>
      </c>
      <c r="D5956" t="s">
        <v>1765</v>
      </c>
      <c r="E5956" t="s">
        <v>1767</v>
      </c>
      <c r="F5956" s="4" t="s">
        <v>682</v>
      </c>
      <c r="G5956" s="4">
        <v>1019000</v>
      </c>
      <c r="H5956" s="10">
        <v>859914.69</v>
      </c>
      <c r="I5956" t="str">
        <f>IFERROR(VLOOKUP(G5956,'LEAID Match'!$B$2:$C$427,2,FALSE),"")</f>
        <v/>
      </c>
    </row>
    <row r="5957" spans="1:9" x14ac:dyDescent="0.2">
      <c r="A5957" t="str">
        <f t="shared" si="93"/>
        <v/>
      </c>
      <c r="B5957" s="14">
        <v>2015</v>
      </c>
      <c r="C5957" t="s">
        <v>1763</v>
      </c>
      <c r="D5957" t="s">
        <v>1765</v>
      </c>
      <c r="E5957" t="s">
        <v>1767</v>
      </c>
      <c r="F5957" s="14" t="s">
        <v>682</v>
      </c>
      <c r="G5957" s="14">
        <v>1019000</v>
      </c>
      <c r="H5957" s="14">
        <v>846723.97</v>
      </c>
      <c r="I5957" t="str">
        <f>IFERROR(VLOOKUP(G5957,'LEAID Match'!$B$2:$C$427,2,FALSE),"")</f>
        <v/>
      </c>
    </row>
    <row r="5958" spans="1:9" x14ac:dyDescent="0.2">
      <c r="A5958" t="str">
        <f t="shared" si="93"/>
        <v/>
      </c>
      <c r="B5958">
        <v>2023</v>
      </c>
      <c r="C5958" t="s">
        <v>1763</v>
      </c>
      <c r="D5958" t="s">
        <v>1765</v>
      </c>
      <c r="E5958" t="s">
        <v>1767</v>
      </c>
      <c r="F5958" s="5" t="s">
        <v>683</v>
      </c>
      <c r="G5958" s="5">
        <v>1020000</v>
      </c>
      <c r="H5958" s="6">
        <v>344916.11</v>
      </c>
      <c r="I5958" t="str">
        <f>IFERROR(VLOOKUP(G5958,'LEAID Match'!$B$2:$C$427,2,FALSE),"")</f>
        <v/>
      </c>
    </row>
    <row r="5959" spans="1:9" x14ac:dyDescent="0.2">
      <c r="A5959" t="str">
        <f t="shared" si="93"/>
        <v/>
      </c>
      <c r="B5959">
        <v>2022</v>
      </c>
      <c r="C5959" t="s">
        <v>1763</v>
      </c>
      <c r="D5959" t="s">
        <v>1765</v>
      </c>
      <c r="E5959" t="s">
        <v>1767</v>
      </c>
      <c r="F5959" s="5" t="s">
        <v>683</v>
      </c>
      <c r="G5959" s="5">
        <v>1020000</v>
      </c>
      <c r="H5959" s="6">
        <v>329124.23</v>
      </c>
      <c r="I5959" t="str">
        <f>IFERROR(VLOOKUP(G5959,'LEAID Match'!$B$2:$C$427,2,FALSE),"")</f>
        <v/>
      </c>
    </row>
    <row r="5960" spans="1:9" x14ac:dyDescent="0.2">
      <c r="A5960" t="str">
        <f t="shared" si="93"/>
        <v/>
      </c>
      <c r="B5960">
        <v>2021</v>
      </c>
      <c r="C5960" t="s">
        <v>1763</v>
      </c>
      <c r="D5960" t="s">
        <v>1765</v>
      </c>
      <c r="E5960" t="s">
        <v>1767</v>
      </c>
      <c r="F5960" s="5" t="s">
        <v>683</v>
      </c>
      <c r="G5960" s="5">
        <v>1020000</v>
      </c>
      <c r="H5960" s="6">
        <v>310730.81</v>
      </c>
      <c r="I5960" t="str">
        <f>IFERROR(VLOOKUP(G5960,'LEAID Match'!$B$2:$C$427,2,FALSE),"")</f>
        <v/>
      </c>
    </row>
    <row r="5961" spans="1:9" x14ac:dyDescent="0.2">
      <c r="A5961" t="str">
        <f t="shared" si="93"/>
        <v/>
      </c>
      <c r="B5961">
        <v>2020</v>
      </c>
      <c r="C5961" t="s">
        <v>1763</v>
      </c>
      <c r="D5961" t="s">
        <v>1765</v>
      </c>
      <c r="E5961" t="s">
        <v>1767</v>
      </c>
      <c r="F5961" s="4" t="s">
        <v>683</v>
      </c>
      <c r="G5961" s="4">
        <v>1020000</v>
      </c>
      <c r="H5961" s="10">
        <v>294909.96000000002</v>
      </c>
      <c r="I5961" t="str">
        <f>IFERROR(VLOOKUP(G5961,'LEAID Match'!$B$2:$C$427,2,FALSE),"")</f>
        <v/>
      </c>
    </row>
    <row r="5962" spans="1:9" x14ac:dyDescent="0.2">
      <c r="A5962" t="str">
        <f t="shared" si="93"/>
        <v/>
      </c>
      <c r="B5962">
        <v>2019</v>
      </c>
      <c r="C5962" t="s">
        <v>1763</v>
      </c>
      <c r="D5962" t="s">
        <v>1765</v>
      </c>
      <c r="E5962" t="s">
        <v>1767</v>
      </c>
      <c r="F5962" s="4" t="s">
        <v>683</v>
      </c>
      <c r="G5962" s="4">
        <v>1020000</v>
      </c>
      <c r="H5962" s="10">
        <v>280263.78000000003</v>
      </c>
      <c r="I5962" t="str">
        <f>IFERROR(VLOOKUP(G5962,'LEAID Match'!$B$2:$C$427,2,FALSE),"")</f>
        <v/>
      </c>
    </row>
    <row r="5963" spans="1:9" x14ac:dyDescent="0.2">
      <c r="A5963" t="str">
        <f t="shared" si="93"/>
        <v/>
      </c>
      <c r="B5963">
        <v>2018</v>
      </c>
      <c r="C5963" t="s">
        <v>1763</v>
      </c>
      <c r="D5963" t="s">
        <v>1765</v>
      </c>
      <c r="E5963" t="s">
        <v>1767</v>
      </c>
      <c r="F5963" s="4" t="s">
        <v>683</v>
      </c>
      <c r="G5963" s="4">
        <v>1020000</v>
      </c>
      <c r="H5963" s="10">
        <v>274531.23</v>
      </c>
      <c r="I5963" t="str">
        <f>IFERROR(VLOOKUP(G5963,'LEAID Match'!$B$2:$C$427,2,FALSE),"")</f>
        <v/>
      </c>
    </row>
    <row r="5964" spans="1:9" x14ac:dyDescent="0.2">
      <c r="A5964" t="str">
        <f t="shared" si="93"/>
        <v/>
      </c>
      <c r="B5964">
        <v>2017</v>
      </c>
      <c r="C5964" t="s">
        <v>1763</v>
      </c>
      <c r="D5964" t="s">
        <v>1765</v>
      </c>
      <c r="E5964" t="s">
        <v>1767</v>
      </c>
      <c r="F5964" s="4" t="s">
        <v>683</v>
      </c>
      <c r="G5964" s="4">
        <v>1020000</v>
      </c>
      <c r="H5964" s="10">
        <v>267501.87</v>
      </c>
      <c r="I5964" t="str">
        <f>IFERROR(VLOOKUP(G5964,'LEAID Match'!$B$2:$C$427,2,FALSE),"")</f>
        <v/>
      </c>
    </row>
    <row r="5965" spans="1:9" x14ac:dyDescent="0.2">
      <c r="A5965" t="str">
        <f t="shared" si="93"/>
        <v/>
      </c>
      <c r="B5965">
        <v>2016</v>
      </c>
      <c r="C5965" t="s">
        <v>1763</v>
      </c>
      <c r="D5965" t="s">
        <v>1765</v>
      </c>
      <c r="E5965" t="s">
        <v>1767</v>
      </c>
      <c r="F5965" s="4" t="s">
        <v>683</v>
      </c>
      <c r="G5965" s="4">
        <v>1020000</v>
      </c>
      <c r="H5965" s="10">
        <v>257957.57</v>
      </c>
      <c r="I5965" t="str">
        <f>IFERROR(VLOOKUP(G5965,'LEAID Match'!$B$2:$C$427,2,FALSE),"")</f>
        <v/>
      </c>
    </row>
    <row r="5966" spans="1:9" x14ac:dyDescent="0.2">
      <c r="A5966" t="str">
        <f t="shared" si="93"/>
        <v/>
      </c>
      <c r="B5966" s="14">
        <v>2015</v>
      </c>
      <c r="C5966" t="s">
        <v>1763</v>
      </c>
      <c r="D5966" t="s">
        <v>1765</v>
      </c>
      <c r="E5966" t="s">
        <v>1767</v>
      </c>
      <c r="F5966" s="14" t="s">
        <v>683</v>
      </c>
      <c r="G5966" s="14">
        <v>1020000</v>
      </c>
      <c r="H5966" s="14">
        <v>244896.93</v>
      </c>
      <c r="I5966" t="str">
        <f>IFERROR(VLOOKUP(G5966,'LEAID Match'!$B$2:$C$427,2,FALSE),"")</f>
        <v/>
      </c>
    </row>
    <row r="5967" spans="1:9" x14ac:dyDescent="0.2">
      <c r="A5967" t="str">
        <f t="shared" si="93"/>
        <v/>
      </c>
      <c r="B5967">
        <v>2023</v>
      </c>
      <c r="C5967" t="s">
        <v>1763</v>
      </c>
      <c r="D5967" t="s">
        <v>1765</v>
      </c>
      <c r="E5967" t="s">
        <v>1767</v>
      </c>
      <c r="F5967" s="5" t="s">
        <v>684</v>
      </c>
      <c r="G5967" s="5">
        <v>1021000</v>
      </c>
      <c r="H5967" s="6">
        <v>1684329.82</v>
      </c>
      <c r="I5967" t="str">
        <f>IFERROR(VLOOKUP(G5967,'LEAID Match'!$B$2:$C$427,2,FALSE),"")</f>
        <v/>
      </c>
    </row>
    <row r="5968" spans="1:9" x14ac:dyDescent="0.2">
      <c r="A5968" t="str">
        <f t="shared" si="93"/>
        <v/>
      </c>
      <c r="B5968">
        <v>2022</v>
      </c>
      <c r="C5968" t="s">
        <v>1763</v>
      </c>
      <c r="D5968" t="s">
        <v>1765</v>
      </c>
      <c r="E5968" t="s">
        <v>1767</v>
      </c>
      <c r="F5968" s="5" t="s">
        <v>684</v>
      </c>
      <c r="G5968" s="5">
        <v>1021000</v>
      </c>
      <c r="H5968" s="6">
        <v>1602808.24</v>
      </c>
      <c r="I5968" t="str">
        <f>IFERROR(VLOOKUP(G5968,'LEAID Match'!$B$2:$C$427,2,FALSE),"")</f>
        <v/>
      </c>
    </row>
    <row r="5969" spans="1:9" x14ac:dyDescent="0.2">
      <c r="A5969" t="str">
        <f t="shared" si="93"/>
        <v/>
      </c>
      <c r="B5969">
        <v>2021</v>
      </c>
      <c r="C5969" t="s">
        <v>1763</v>
      </c>
      <c r="D5969" t="s">
        <v>1765</v>
      </c>
      <c r="E5969" t="s">
        <v>1767</v>
      </c>
      <c r="F5969" s="5" t="s">
        <v>684</v>
      </c>
      <c r="G5969" s="5">
        <v>1021000</v>
      </c>
      <c r="H5969" s="6">
        <v>1527854.32</v>
      </c>
      <c r="I5969" t="str">
        <f>IFERROR(VLOOKUP(G5969,'LEAID Match'!$B$2:$C$427,2,FALSE),"")</f>
        <v/>
      </c>
    </row>
    <row r="5970" spans="1:9" x14ac:dyDescent="0.2">
      <c r="A5970" t="str">
        <f t="shared" si="93"/>
        <v/>
      </c>
      <c r="B5970">
        <v>2020</v>
      </c>
      <c r="C5970" t="s">
        <v>1763</v>
      </c>
      <c r="D5970" t="s">
        <v>1765</v>
      </c>
      <c r="E5970" t="s">
        <v>1767</v>
      </c>
      <c r="F5970" s="4" t="s">
        <v>684</v>
      </c>
      <c r="G5970" s="4">
        <v>1021000</v>
      </c>
      <c r="H5970" s="10">
        <v>1424592.76</v>
      </c>
      <c r="I5970" t="str">
        <f>IFERROR(VLOOKUP(G5970,'LEAID Match'!$B$2:$C$427,2,FALSE),"")</f>
        <v/>
      </c>
    </row>
    <row r="5971" spans="1:9" x14ac:dyDescent="0.2">
      <c r="A5971" t="str">
        <f t="shared" si="93"/>
        <v/>
      </c>
      <c r="B5971">
        <v>2019</v>
      </c>
      <c r="C5971" t="s">
        <v>1763</v>
      </c>
      <c r="D5971" t="s">
        <v>1765</v>
      </c>
      <c r="E5971" t="s">
        <v>1767</v>
      </c>
      <c r="F5971" s="4" t="s">
        <v>684</v>
      </c>
      <c r="G5971" s="4">
        <v>1021000</v>
      </c>
      <c r="H5971" s="10">
        <v>1332758.5</v>
      </c>
      <c r="I5971" t="str">
        <f>IFERROR(VLOOKUP(G5971,'LEAID Match'!$B$2:$C$427,2,FALSE),"")</f>
        <v/>
      </c>
    </row>
    <row r="5972" spans="1:9" x14ac:dyDescent="0.2">
      <c r="A5972" t="str">
        <f t="shared" si="93"/>
        <v/>
      </c>
      <c r="B5972">
        <v>2018</v>
      </c>
      <c r="C5972" t="s">
        <v>1763</v>
      </c>
      <c r="D5972" t="s">
        <v>1765</v>
      </c>
      <c r="E5972" t="s">
        <v>1767</v>
      </c>
      <c r="F5972" s="4" t="s">
        <v>684</v>
      </c>
      <c r="G5972" s="4">
        <v>1021000</v>
      </c>
      <c r="H5972" s="10">
        <v>1255904.3700000001</v>
      </c>
      <c r="I5972" t="str">
        <f>IFERROR(VLOOKUP(G5972,'LEAID Match'!$B$2:$C$427,2,FALSE),"")</f>
        <v/>
      </c>
    </row>
    <row r="5973" spans="1:9" x14ac:dyDescent="0.2">
      <c r="A5973" t="str">
        <f t="shared" si="93"/>
        <v/>
      </c>
      <c r="B5973">
        <v>2017</v>
      </c>
      <c r="C5973" t="s">
        <v>1763</v>
      </c>
      <c r="D5973" t="s">
        <v>1765</v>
      </c>
      <c r="E5973" t="s">
        <v>1767</v>
      </c>
      <c r="F5973" s="4" t="s">
        <v>684</v>
      </c>
      <c r="G5973" s="4">
        <v>1021000</v>
      </c>
      <c r="H5973" s="10">
        <v>1196994.3400000001</v>
      </c>
      <c r="I5973" t="str">
        <f>IFERROR(VLOOKUP(G5973,'LEAID Match'!$B$2:$C$427,2,FALSE),"")</f>
        <v/>
      </c>
    </row>
    <row r="5974" spans="1:9" x14ac:dyDescent="0.2">
      <c r="A5974" t="str">
        <f t="shared" si="93"/>
        <v/>
      </c>
      <c r="B5974">
        <v>2016</v>
      </c>
      <c r="C5974" t="s">
        <v>1763</v>
      </c>
      <c r="D5974" t="s">
        <v>1765</v>
      </c>
      <c r="E5974" t="s">
        <v>1767</v>
      </c>
      <c r="F5974" s="4" t="s">
        <v>684</v>
      </c>
      <c r="G5974" s="4">
        <v>1021000</v>
      </c>
      <c r="H5974" s="10">
        <v>1159549.1000000001</v>
      </c>
      <c r="I5974" t="str">
        <f>IFERROR(VLOOKUP(G5974,'LEAID Match'!$B$2:$C$427,2,FALSE),"")</f>
        <v/>
      </c>
    </row>
    <row r="5975" spans="1:9" x14ac:dyDescent="0.2">
      <c r="A5975" t="str">
        <f t="shared" si="93"/>
        <v/>
      </c>
      <c r="B5975" s="14">
        <v>2015</v>
      </c>
      <c r="C5975" t="s">
        <v>1763</v>
      </c>
      <c r="D5975" t="s">
        <v>1765</v>
      </c>
      <c r="E5975" t="s">
        <v>1767</v>
      </c>
      <c r="F5975" s="14" t="s">
        <v>684</v>
      </c>
      <c r="G5975" s="14">
        <v>1021000</v>
      </c>
      <c r="H5975" s="14">
        <v>1121398.8899999999</v>
      </c>
      <c r="I5975" t="str">
        <f>IFERROR(VLOOKUP(G5975,'LEAID Match'!$B$2:$C$427,2,FALSE),"")</f>
        <v/>
      </c>
    </row>
    <row r="5976" spans="1:9" x14ac:dyDescent="0.2">
      <c r="A5976" t="str">
        <f t="shared" si="93"/>
        <v/>
      </c>
      <c r="B5976">
        <v>2023</v>
      </c>
      <c r="C5976" t="s">
        <v>1763</v>
      </c>
      <c r="D5976" t="s">
        <v>1765</v>
      </c>
      <c r="E5976" t="s">
        <v>1767</v>
      </c>
      <c r="F5976" s="5" t="s">
        <v>685</v>
      </c>
      <c r="G5976" s="5">
        <v>1022000</v>
      </c>
      <c r="H5976" s="6">
        <v>636948.43000000005</v>
      </c>
      <c r="I5976" t="str">
        <f>IFERROR(VLOOKUP(G5976,'LEAID Match'!$B$2:$C$427,2,FALSE),"")</f>
        <v/>
      </c>
    </row>
    <row r="5977" spans="1:9" x14ac:dyDescent="0.2">
      <c r="A5977" t="str">
        <f t="shared" si="93"/>
        <v/>
      </c>
      <c r="B5977">
        <v>2022</v>
      </c>
      <c r="C5977" t="s">
        <v>1763</v>
      </c>
      <c r="D5977" t="s">
        <v>1765</v>
      </c>
      <c r="E5977" t="s">
        <v>1767</v>
      </c>
      <c r="F5977" s="5" t="s">
        <v>685</v>
      </c>
      <c r="G5977" s="5">
        <v>1022000</v>
      </c>
      <c r="H5977" s="6">
        <v>578745.51</v>
      </c>
      <c r="I5977" t="str">
        <f>IFERROR(VLOOKUP(G5977,'LEAID Match'!$B$2:$C$427,2,FALSE),"")</f>
        <v/>
      </c>
    </row>
    <row r="5978" spans="1:9" x14ac:dyDescent="0.2">
      <c r="A5978" t="str">
        <f t="shared" si="93"/>
        <v/>
      </c>
      <c r="B5978">
        <v>2021</v>
      </c>
      <c r="C5978" t="s">
        <v>1763</v>
      </c>
      <c r="D5978" t="s">
        <v>1765</v>
      </c>
      <c r="E5978" t="s">
        <v>1767</v>
      </c>
      <c r="F5978" s="5" t="s">
        <v>685</v>
      </c>
      <c r="G5978" s="5">
        <v>1022000</v>
      </c>
      <c r="H5978" s="6">
        <v>555049.21</v>
      </c>
      <c r="I5978" t="str">
        <f>IFERROR(VLOOKUP(G5978,'LEAID Match'!$B$2:$C$427,2,FALSE),"")</f>
        <v/>
      </c>
    </row>
    <row r="5979" spans="1:9" x14ac:dyDescent="0.2">
      <c r="A5979" t="str">
        <f t="shared" si="93"/>
        <v/>
      </c>
      <c r="B5979">
        <v>2020</v>
      </c>
      <c r="C5979" t="s">
        <v>1763</v>
      </c>
      <c r="D5979" t="s">
        <v>1765</v>
      </c>
      <c r="E5979" t="s">
        <v>1767</v>
      </c>
      <c r="F5979" s="4" t="s">
        <v>685</v>
      </c>
      <c r="G5979" s="4">
        <v>1022000</v>
      </c>
      <c r="H5979" s="10">
        <v>540575.56999999995</v>
      </c>
      <c r="I5979" t="str">
        <f>IFERROR(VLOOKUP(G5979,'LEAID Match'!$B$2:$C$427,2,FALSE),"")</f>
        <v/>
      </c>
    </row>
    <row r="5980" spans="1:9" x14ac:dyDescent="0.2">
      <c r="A5980" t="str">
        <f t="shared" si="93"/>
        <v/>
      </c>
      <c r="B5980">
        <v>2019</v>
      </c>
      <c r="C5980" t="s">
        <v>1763</v>
      </c>
      <c r="D5980" t="s">
        <v>1765</v>
      </c>
      <c r="E5980" t="s">
        <v>1767</v>
      </c>
      <c r="F5980" s="4" t="s">
        <v>685</v>
      </c>
      <c r="G5980" s="4">
        <v>1022000</v>
      </c>
      <c r="H5980" s="10">
        <v>522930.44</v>
      </c>
      <c r="I5980" t="str">
        <f>IFERROR(VLOOKUP(G5980,'LEAID Match'!$B$2:$C$427,2,FALSE),"")</f>
        <v/>
      </c>
    </row>
    <row r="5981" spans="1:9" x14ac:dyDescent="0.2">
      <c r="A5981" t="str">
        <f t="shared" si="93"/>
        <v/>
      </c>
      <c r="B5981">
        <v>2018</v>
      </c>
      <c r="C5981" t="s">
        <v>1763</v>
      </c>
      <c r="D5981" t="s">
        <v>1765</v>
      </c>
      <c r="E5981" t="s">
        <v>1767</v>
      </c>
      <c r="F5981" s="4" t="s">
        <v>685</v>
      </c>
      <c r="G5981" s="4">
        <v>1022000</v>
      </c>
      <c r="H5981" s="10">
        <v>497970.64</v>
      </c>
      <c r="I5981" t="str">
        <f>IFERROR(VLOOKUP(G5981,'LEAID Match'!$B$2:$C$427,2,FALSE),"")</f>
        <v/>
      </c>
    </row>
    <row r="5982" spans="1:9" x14ac:dyDescent="0.2">
      <c r="A5982" t="str">
        <f t="shared" si="93"/>
        <v/>
      </c>
      <c r="B5982">
        <v>2017</v>
      </c>
      <c r="C5982" t="s">
        <v>1763</v>
      </c>
      <c r="D5982" t="s">
        <v>1765</v>
      </c>
      <c r="E5982" t="s">
        <v>1767</v>
      </c>
      <c r="F5982" s="4" t="s">
        <v>685</v>
      </c>
      <c r="G5982" s="4">
        <v>1022000</v>
      </c>
      <c r="H5982" s="10">
        <v>475999.57</v>
      </c>
      <c r="I5982" t="str">
        <f>IFERROR(VLOOKUP(G5982,'LEAID Match'!$B$2:$C$427,2,FALSE),"")</f>
        <v/>
      </c>
    </row>
    <row r="5983" spans="1:9" x14ac:dyDescent="0.2">
      <c r="A5983" t="str">
        <f t="shared" si="93"/>
        <v/>
      </c>
      <c r="B5983">
        <v>2016</v>
      </c>
      <c r="C5983" t="s">
        <v>1763</v>
      </c>
      <c r="D5983" t="s">
        <v>1765</v>
      </c>
      <c r="E5983" t="s">
        <v>1767</v>
      </c>
      <c r="F5983" s="4" t="s">
        <v>685</v>
      </c>
      <c r="G5983" s="4">
        <v>1022000</v>
      </c>
      <c r="H5983" s="10">
        <v>454804.64</v>
      </c>
      <c r="I5983" t="str">
        <f>IFERROR(VLOOKUP(G5983,'LEAID Match'!$B$2:$C$427,2,FALSE),"")</f>
        <v/>
      </c>
    </row>
    <row r="5984" spans="1:9" x14ac:dyDescent="0.2">
      <c r="A5984" t="str">
        <f t="shared" si="93"/>
        <v/>
      </c>
      <c r="B5984" s="14">
        <v>2015</v>
      </c>
      <c r="C5984" t="s">
        <v>1763</v>
      </c>
      <c r="D5984" t="s">
        <v>1765</v>
      </c>
      <c r="E5984" t="s">
        <v>1767</v>
      </c>
      <c r="F5984" s="14" t="s">
        <v>685</v>
      </c>
      <c r="G5984" s="14">
        <v>1022000</v>
      </c>
      <c r="H5984" s="14">
        <v>436808.12</v>
      </c>
      <c r="I5984" t="str">
        <f>IFERROR(VLOOKUP(G5984,'LEAID Match'!$B$2:$C$427,2,FALSE),"")</f>
        <v/>
      </c>
    </row>
    <row r="5985" spans="1:9" x14ac:dyDescent="0.2">
      <c r="A5985" t="str">
        <f t="shared" si="93"/>
        <v/>
      </c>
      <c r="B5985">
        <v>2023</v>
      </c>
      <c r="C5985" t="s">
        <v>1763</v>
      </c>
      <c r="D5985" t="s">
        <v>1765</v>
      </c>
      <c r="E5985" t="s">
        <v>1767</v>
      </c>
      <c r="F5985" s="5" t="s">
        <v>686</v>
      </c>
      <c r="G5985" s="5">
        <v>1023000</v>
      </c>
      <c r="H5985" s="6">
        <v>1834771.43</v>
      </c>
      <c r="I5985" t="str">
        <f>IFERROR(VLOOKUP(G5985,'LEAID Match'!$B$2:$C$427,2,FALSE),"")</f>
        <v/>
      </c>
    </row>
    <row r="5986" spans="1:9" x14ac:dyDescent="0.2">
      <c r="A5986" t="str">
        <f t="shared" si="93"/>
        <v/>
      </c>
      <c r="B5986">
        <v>2022</v>
      </c>
      <c r="C5986" t="s">
        <v>1763</v>
      </c>
      <c r="D5986" t="s">
        <v>1765</v>
      </c>
      <c r="E5986" t="s">
        <v>1767</v>
      </c>
      <c r="F5986" s="5" t="s">
        <v>686</v>
      </c>
      <c r="G5986" s="5">
        <v>1023000</v>
      </c>
      <c r="H5986" s="6">
        <v>1717749.46</v>
      </c>
      <c r="I5986" t="str">
        <f>IFERROR(VLOOKUP(G5986,'LEAID Match'!$B$2:$C$427,2,FALSE),"")</f>
        <v/>
      </c>
    </row>
    <row r="5987" spans="1:9" x14ac:dyDescent="0.2">
      <c r="A5987" t="str">
        <f t="shared" si="93"/>
        <v/>
      </c>
      <c r="B5987">
        <v>2021</v>
      </c>
      <c r="C5987" t="s">
        <v>1763</v>
      </c>
      <c r="D5987" t="s">
        <v>1765</v>
      </c>
      <c r="E5987" t="s">
        <v>1767</v>
      </c>
      <c r="F5987" s="5" t="s">
        <v>686</v>
      </c>
      <c r="G5987" s="5">
        <v>1023000</v>
      </c>
      <c r="H5987" s="6">
        <v>1649764.12</v>
      </c>
      <c r="I5987" t="str">
        <f>IFERROR(VLOOKUP(G5987,'LEAID Match'!$B$2:$C$427,2,FALSE),"")</f>
        <v/>
      </c>
    </row>
    <row r="5988" spans="1:9" x14ac:dyDescent="0.2">
      <c r="A5988" t="str">
        <f t="shared" si="93"/>
        <v/>
      </c>
      <c r="B5988">
        <v>2020</v>
      </c>
      <c r="C5988" t="s">
        <v>1763</v>
      </c>
      <c r="D5988" t="s">
        <v>1765</v>
      </c>
      <c r="E5988" t="s">
        <v>1767</v>
      </c>
      <c r="F5988" s="4" t="s">
        <v>686</v>
      </c>
      <c r="G5988" s="4">
        <v>1023000</v>
      </c>
      <c r="H5988" s="10">
        <v>1584106.51</v>
      </c>
      <c r="I5988" t="str">
        <f>IFERROR(VLOOKUP(G5988,'LEAID Match'!$B$2:$C$427,2,FALSE),"")</f>
        <v/>
      </c>
    </row>
    <row r="5989" spans="1:9" x14ac:dyDescent="0.2">
      <c r="A5989" t="str">
        <f t="shared" si="93"/>
        <v/>
      </c>
      <c r="B5989">
        <v>2019</v>
      </c>
      <c r="C5989" t="s">
        <v>1763</v>
      </c>
      <c r="D5989" t="s">
        <v>1765</v>
      </c>
      <c r="E5989" t="s">
        <v>1767</v>
      </c>
      <c r="F5989" s="4" t="s">
        <v>686</v>
      </c>
      <c r="G5989" s="4">
        <v>1023000</v>
      </c>
      <c r="H5989" s="10">
        <v>1541851.89</v>
      </c>
      <c r="I5989" t="str">
        <f>IFERROR(VLOOKUP(G5989,'LEAID Match'!$B$2:$C$427,2,FALSE),"")</f>
        <v/>
      </c>
    </row>
    <row r="5990" spans="1:9" x14ac:dyDescent="0.2">
      <c r="A5990" t="str">
        <f t="shared" si="93"/>
        <v/>
      </c>
      <c r="B5990">
        <v>2018</v>
      </c>
      <c r="C5990" t="s">
        <v>1763</v>
      </c>
      <c r="D5990" t="s">
        <v>1765</v>
      </c>
      <c r="E5990" t="s">
        <v>1767</v>
      </c>
      <c r="F5990" s="4" t="s">
        <v>686</v>
      </c>
      <c r="G5990" s="4">
        <v>1023000</v>
      </c>
      <c r="H5990" s="10">
        <v>1469070.45</v>
      </c>
      <c r="I5990" t="str">
        <f>IFERROR(VLOOKUP(G5990,'LEAID Match'!$B$2:$C$427,2,FALSE),"")</f>
        <v/>
      </c>
    </row>
    <row r="5991" spans="1:9" x14ac:dyDescent="0.2">
      <c r="A5991" t="str">
        <f t="shared" si="93"/>
        <v/>
      </c>
      <c r="B5991">
        <v>2017</v>
      </c>
      <c r="C5991" t="s">
        <v>1763</v>
      </c>
      <c r="D5991" t="s">
        <v>1765</v>
      </c>
      <c r="E5991" t="s">
        <v>1767</v>
      </c>
      <c r="F5991" s="4" t="s">
        <v>686</v>
      </c>
      <c r="G5991" s="4">
        <v>1023000</v>
      </c>
      <c r="H5991" s="10">
        <v>1405691.88</v>
      </c>
      <c r="I5991" t="str">
        <f>IFERROR(VLOOKUP(G5991,'LEAID Match'!$B$2:$C$427,2,FALSE),"")</f>
        <v/>
      </c>
    </row>
    <row r="5992" spans="1:9" x14ac:dyDescent="0.2">
      <c r="A5992" t="str">
        <f t="shared" si="93"/>
        <v/>
      </c>
      <c r="B5992">
        <v>2016</v>
      </c>
      <c r="C5992" t="s">
        <v>1763</v>
      </c>
      <c r="D5992" t="s">
        <v>1765</v>
      </c>
      <c r="E5992" t="s">
        <v>1767</v>
      </c>
      <c r="F5992" s="4" t="s">
        <v>686</v>
      </c>
      <c r="G5992" s="4">
        <v>1023000</v>
      </c>
      <c r="H5992" s="10">
        <v>1335997.7</v>
      </c>
      <c r="I5992" t="str">
        <f>IFERROR(VLOOKUP(G5992,'LEAID Match'!$B$2:$C$427,2,FALSE),"")</f>
        <v/>
      </c>
    </row>
    <row r="5993" spans="1:9" x14ac:dyDescent="0.2">
      <c r="A5993" t="str">
        <f t="shared" si="93"/>
        <v/>
      </c>
      <c r="B5993" s="14">
        <v>2015</v>
      </c>
      <c r="C5993" t="s">
        <v>1763</v>
      </c>
      <c r="D5993" t="s">
        <v>1765</v>
      </c>
      <c r="E5993" t="s">
        <v>1767</v>
      </c>
      <c r="F5993" s="14" t="s">
        <v>686</v>
      </c>
      <c r="G5993" s="14">
        <v>1023000</v>
      </c>
      <c r="H5993" s="14">
        <v>1285551.93</v>
      </c>
      <c r="I5993" t="str">
        <f>IFERROR(VLOOKUP(G5993,'LEAID Match'!$B$2:$C$427,2,FALSE),"")</f>
        <v/>
      </c>
    </row>
    <row r="5994" spans="1:9" x14ac:dyDescent="0.2">
      <c r="A5994" t="str">
        <f t="shared" si="93"/>
        <v/>
      </c>
      <c r="B5994">
        <v>2023</v>
      </c>
      <c r="C5994" t="s">
        <v>1763</v>
      </c>
      <c r="D5994" t="s">
        <v>1765</v>
      </c>
      <c r="E5994" t="s">
        <v>1767</v>
      </c>
      <c r="F5994" s="5" t="s">
        <v>687</v>
      </c>
      <c r="G5994" s="5">
        <v>1024000</v>
      </c>
      <c r="H5994" s="6">
        <v>894323.41</v>
      </c>
      <c r="I5994" t="str">
        <f>IFERROR(VLOOKUP(G5994,'LEAID Match'!$B$2:$C$427,2,FALSE),"")</f>
        <v/>
      </c>
    </row>
    <row r="5995" spans="1:9" x14ac:dyDescent="0.2">
      <c r="A5995" t="str">
        <f t="shared" si="93"/>
        <v/>
      </c>
      <c r="B5995">
        <v>2022</v>
      </c>
      <c r="C5995" t="s">
        <v>1763</v>
      </c>
      <c r="D5995" t="s">
        <v>1765</v>
      </c>
      <c r="E5995" t="s">
        <v>1767</v>
      </c>
      <c r="F5995" s="5" t="s">
        <v>687</v>
      </c>
      <c r="G5995" s="5">
        <v>1024000</v>
      </c>
      <c r="H5995" s="6">
        <v>855352.28</v>
      </c>
      <c r="I5995" t="str">
        <f>IFERROR(VLOOKUP(G5995,'LEAID Match'!$B$2:$C$427,2,FALSE),"")</f>
        <v/>
      </c>
    </row>
    <row r="5996" spans="1:9" x14ac:dyDescent="0.2">
      <c r="A5996" t="str">
        <f t="shared" si="93"/>
        <v/>
      </c>
      <c r="B5996">
        <v>2021</v>
      </c>
      <c r="C5996" t="s">
        <v>1763</v>
      </c>
      <c r="D5996" t="s">
        <v>1765</v>
      </c>
      <c r="E5996" t="s">
        <v>1767</v>
      </c>
      <c r="F5996" s="5" t="s">
        <v>687</v>
      </c>
      <c r="G5996" s="5">
        <v>1024000</v>
      </c>
      <c r="H5996" s="6">
        <v>820432.38</v>
      </c>
      <c r="I5996" t="str">
        <f>IFERROR(VLOOKUP(G5996,'LEAID Match'!$B$2:$C$427,2,FALSE),"")</f>
        <v/>
      </c>
    </row>
    <row r="5997" spans="1:9" x14ac:dyDescent="0.2">
      <c r="A5997" t="str">
        <f t="shared" si="93"/>
        <v/>
      </c>
      <c r="B5997">
        <v>2020</v>
      </c>
      <c r="C5997" t="s">
        <v>1763</v>
      </c>
      <c r="D5997" t="s">
        <v>1765</v>
      </c>
      <c r="E5997" t="s">
        <v>1767</v>
      </c>
      <c r="F5997" s="4" t="s">
        <v>687</v>
      </c>
      <c r="G5997" s="4">
        <v>1024000</v>
      </c>
      <c r="H5997" s="10">
        <v>788267.97</v>
      </c>
      <c r="I5997" t="str">
        <f>IFERROR(VLOOKUP(G5997,'LEAID Match'!$B$2:$C$427,2,FALSE),"")</f>
        <v/>
      </c>
    </row>
    <row r="5998" spans="1:9" x14ac:dyDescent="0.2">
      <c r="A5998" t="str">
        <f t="shared" si="93"/>
        <v/>
      </c>
      <c r="B5998">
        <v>2019</v>
      </c>
      <c r="C5998" t="s">
        <v>1763</v>
      </c>
      <c r="D5998" t="s">
        <v>1765</v>
      </c>
      <c r="E5998" t="s">
        <v>1767</v>
      </c>
      <c r="F5998" s="4" t="s">
        <v>687</v>
      </c>
      <c r="G5998" s="4">
        <v>1024000</v>
      </c>
      <c r="H5998" s="10">
        <v>750115.99</v>
      </c>
      <c r="I5998" t="str">
        <f>IFERROR(VLOOKUP(G5998,'LEAID Match'!$B$2:$C$427,2,FALSE),"")</f>
        <v/>
      </c>
    </row>
    <row r="5999" spans="1:9" x14ac:dyDescent="0.2">
      <c r="A5999" t="str">
        <f t="shared" si="93"/>
        <v/>
      </c>
      <c r="B5999">
        <v>2018</v>
      </c>
      <c r="C5999" t="s">
        <v>1763</v>
      </c>
      <c r="D5999" t="s">
        <v>1765</v>
      </c>
      <c r="E5999" t="s">
        <v>1767</v>
      </c>
      <c r="F5999" s="4" t="s">
        <v>687</v>
      </c>
      <c r="G5999" s="4">
        <v>1024000</v>
      </c>
      <c r="H5999" s="10">
        <v>716019.41</v>
      </c>
      <c r="I5999" t="str">
        <f>IFERROR(VLOOKUP(G5999,'LEAID Match'!$B$2:$C$427,2,FALSE),"")</f>
        <v/>
      </c>
    </row>
    <row r="6000" spans="1:9" x14ac:dyDescent="0.2">
      <c r="A6000" t="str">
        <f t="shared" si="93"/>
        <v/>
      </c>
      <c r="B6000">
        <v>2017</v>
      </c>
      <c r="C6000" t="s">
        <v>1763</v>
      </c>
      <c r="D6000" t="s">
        <v>1765</v>
      </c>
      <c r="E6000" t="s">
        <v>1767</v>
      </c>
      <c r="F6000" s="4" t="s">
        <v>687</v>
      </c>
      <c r="G6000" s="4">
        <v>1024000</v>
      </c>
      <c r="H6000" s="10">
        <v>678416.15</v>
      </c>
      <c r="I6000" t="str">
        <f>IFERROR(VLOOKUP(G6000,'LEAID Match'!$B$2:$C$427,2,FALSE),"")</f>
        <v/>
      </c>
    </row>
    <row r="6001" spans="1:9" x14ac:dyDescent="0.2">
      <c r="A6001" t="str">
        <f t="shared" si="93"/>
        <v/>
      </c>
      <c r="B6001">
        <v>2016</v>
      </c>
      <c r="C6001" t="s">
        <v>1763</v>
      </c>
      <c r="D6001" t="s">
        <v>1765</v>
      </c>
      <c r="E6001" t="s">
        <v>1767</v>
      </c>
      <c r="F6001" s="4" t="s">
        <v>687</v>
      </c>
      <c r="G6001" s="4">
        <v>1024000</v>
      </c>
      <c r="H6001" s="10">
        <v>651207.1</v>
      </c>
      <c r="I6001" t="str">
        <f>IFERROR(VLOOKUP(G6001,'LEAID Match'!$B$2:$C$427,2,FALSE),"")</f>
        <v/>
      </c>
    </row>
    <row r="6002" spans="1:9" x14ac:dyDescent="0.2">
      <c r="A6002" t="str">
        <f t="shared" si="93"/>
        <v/>
      </c>
      <c r="B6002" s="14">
        <v>2015</v>
      </c>
      <c r="C6002" t="s">
        <v>1763</v>
      </c>
      <c r="D6002" t="s">
        <v>1765</v>
      </c>
      <c r="E6002" t="s">
        <v>1767</v>
      </c>
      <c r="F6002" s="14" t="s">
        <v>687</v>
      </c>
      <c r="G6002" s="14">
        <v>1024000</v>
      </c>
      <c r="H6002" s="14">
        <v>630301.65</v>
      </c>
      <c r="I6002" t="str">
        <f>IFERROR(VLOOKUP(G6002,'LEAID Match'!$B$2:$C$427,2,FALSE),"")</f>
        <v/>
      </c>
    </row>
    <row r="6003" spans="1:9" x14ac:dyDescent="0.2">
      <c r="A6003" t="str">
        <f t="shared" si="93"/>
        <v/>
      </c>
      <c r="B6003">
        <v>2023</v>
      </c>
      <c r="C6003" t="s">
        <v>1763</v>
      </c>
      <c r="D6003" t="s">
        <v>1765</v>
      </c>
      <c r="E6003" t="s">
        <v>1767</v>
      </c>
      <c r="F6003" s="5" t="s">
        <v>688</v>
      </c>
      <c r="G6003" s="5">
        <v>1025000</v>
      </c>
      <c r="H6003" s="6">
        <v>1155265.1200000001</v>
      </c>
      <c r="I6003" t="str">
        <f>IFERROR(VLOOKUP(G6003,'LEAID Match'!$B$2:$C$427,2,FALSE),"")</f>
        <v/>
      </c>
    </row>
    <row r="6004" spans="1:9" x14ac:dyDescent="0.2">
      <c r="A6004" t="str">
        <f t="shared" si="93"/>
        <v/>
      </c>
      <c r="B6004">
        <v>2022</v>
      </c>
      <c r="C6004" t="s">
        <v>1763</v>
      </c>
      <c r="D6004" t="s">
        <v>1765</v>
      </c>
      <c r="E6004" t="s">
        <v>1767</v>
      </c>
      <c r="F6004" s="5" t="s">
        <v>688</v>
      </c>
      <c r="G6004" s="5">
        <v>1025000</v>
      </c>
      <c r="H6004" s="6">
        <v>1072818.51</v>
      </c>
      <c r="I6004" t="str">
        <f>IFERROR(VLOOKUP(G6004,'LEAID Match'!$B$2:$C$427,2,FALSE),"")</f>
        <v/>
      </c>
    </row>
    <row r="6005" spans="1:9" x14ac:dyDescent="0.2">
      <c r="A6005" t="str">
        <f t="shared" si="93"/>
        <v/>
      </c>
      <c r="B6005">
        <v>2021</v>
      </c>
      <c r="C6005" t="s">
        <v>1763</v>
      </c>
      <c r="D6005" t="s">
        <v>1765</v>
      </c>
      <c r="E6005" t="s">
        <v>1767</v>
      </c>
      <c r="F6005" s="5" t="s">
        <v>688</v>
      </c>
      <c r="G6005" s="5">
        <v>1025000</v>
      </c>
      <c r="H6005" s="6">
        <v>1007454.25</v>
      </c>
      <c r="I6005" t="str">
        <f>IFERROR(VLOOKUP(G6005,'LEAID Match'!$B$2:$C$427,2,FALSE),"")</f>
        <v/>
      </c>
    </row>
    <row r="6006" spans="1:9" x14ac:dyDescent="0.2">
      <c r="A6006" t="str">
        <f t="shared" si="93"/>
        <v/>
      </c>
      <c r="B6006">
        <v>2020</v>
      </c>
      <c r="C6006" t="s">
        <v>1763</v>
      </c>
      <c r="D6006" t="s">
        <v>1765</v>
      </c>
      <c r="E6006" t="s">
        <v>1767</v>
      </c>
      <c r="F6006" s="4" t="s">
        <v>688</v>
      </c>
      <c r="G6006" s="4">
        <v>1025000</v>
      </c>
      <c r="H6006" s="10">
        <v>950097.39</v>
      </c>
      <c r="I6006" t="str">
        <f>IFERROR(VLOOKUP(G6006,'LEAID Match'!$B$2:$C$427,2,FALSE),"")</f>
        <v/>
      </c>
    </row>
    <row r="6007" spans="1:9" x14ac:dyDescent="0.2">
      <c r="A6007" t="str">
        <f t="shared" si="93"/>
        <v/>
      </c>
      <c r="B6007">
        <v>2019</v>
      </c>
      <c r="C6007" t="s">
        <v>1763</v>
      </c>
      <c r="D6007" t="s">
        <v>1765</v>
      </c>
      <c r="E6007" t="s">
        <v>1767</v>
      </c>
      <c r="F6007" s="4" t="s">
        <v>688</v>
      </c>
      <c r="G6007" s="4">
        <v>1025000</v>
      </c>
      <c r="H6007" s="10">
        <v>904649.69</v>
      </c>
      <c r="I6007" t="str">
        <f>IFERROR(VLOOKUP(G6007,'LEAID Match'!$B$2:$C$427,2,FALSE),"")</f>
        <v/>
      </c>
    </row>
    <row r="6008" spans="1:9" x14ac:dyDescent="0.2">
      <c r="A6008" t="str">
        <f t="shared" si="93"/>
        <v/>
      </c>
      <c r="B6008">
        <v>2018</v>
      </c>
      <c r="C6008" t="s">
        <v>1763</v>
      </c>
      <c r="D6008" t="s">
        <v>1765</v>
      </c>
      <c r="E6008" t="s">
        <v>1767</v>
      </c>
      <c r="F6008" s="4" t="s">
        <v>688</v>
      </c>
      <c r="G6008" s="4">
        <v>1025000</v>
      </c>
      <c r="H6008" s="10">
        <v>869151.62</v>
      </c>
      <c r="I6008" t="str">
        <f>IFERROR(VLOOKUP(G6008,'LEAID Match'!$B$2:$C$427,2,FALSE),"")</f>
        <v/>
      </c>
    </row>
    <row r="6009" spans="1:9" x14ac:dyDescent="0.2">
      <c r="A6009" t="str">
        <f t="shared" si="93"/>
        <v/>
      </c>
      <c r="B6009">
        <v>2017</v>
      </c>
      <c r="C6009" t="s">
        <v>1763</v>
      </c>
      <c r="D6009" t="s">
        <v>1765</v>
      </c>
      <c r="E6009" t="s">
        <v>1767</v>
      </c>
      <c r="F6009" s="4" t="s">
        <v>688</v>
      </c>
      <c r="G6009" s="4">
        <v>1025000</v>
      </c>
      <c r="H6009" s="10">
        <v>833222.76</v>
      </c>
      <c r="I6009" t="str">
        <f>IFERROR(VLOOKUP(G6009,'LEAID Match'!$B$2:$C$427,2,FALSE),"")</f>
        <v/>
      </c>
    </row>
    <row r="6010" spans="1:9" x14ac:dyDescent="0.2">
      <c r="A6010" t="str">
        <f t="shared" si="93"/>
        <v/>
      </c>
      <c r="B6010">
        <v>2016</v>
      </c>
      <c r="C6010" t="s">
        <v>1763</v>
      </c>
      <c r="D6010" t="s">
        <v>1765</v>
      </c>
      <c r="E6010" t="s">
        <v>1767</v>
      </c>
      <c r="F6010" s="4" t="s">
        <v>688</v>
      </c>
      <c r="G6010" s="4">
        <v>1025000</v>
      </c>
      <c r="H6010" s="10">
        <v>806167.64</v>
      </c>
      <c r="I6010" t="str">
        <f>IFERROR(VLOOKUP(G6010,'LEAID Match'!$B$2:$C$427,2,FALSE),"")</f>
        <v/>
      </c>
    </row>
    <row r="6011" spans="1:9" x14ac:dyDescent="0.2">
      <c r="A6011" t="str">
        <f t="shared" si="93"/>
        <v/>
      </c>
      <c r="B6011" s="14">
        <v>2015</v>
      </c>
      <c r="C6011" t="s">
        <v>1763</v>
      </c>
      <c r="D6011" t="s">
        <v>1765</v>
      </c>
      <c r="E6011" t="s">
        <v>1767</v>
      </c>
      <c r="F6011" s="14" t="s">
        <v>688</v>
      </c>
      <c r="G6011" s="14">
        <v>1025000</v>
      </c>
      <c r="H6011" s="14">
        <v>784813.35</v>
      </c>
      <c r="I6011" t="str">
        <f>IFERROR(VLOOKUP(G6011,'LEAID Match'!$B$2:$C$427,2,FALSE),"")</f>
        <v/>
      </c>
    </row>
    <row r="6012" spans="1:9" x14ac:dyDescent="0.2">
      <c r="A6012" t="str">
        <f t="shared" si="93"/>
        <v/>
      </c>
      <c r="B6012">
        <v>2023</v>
      </c>
      <c r="C6012" t="s">
        <v>1763</v>
      </c>
      <c r="D6012" t="s">
        <v>1765</v>
      </c>
      <c r="E6012" t="s">
        <v>1767</v>
      </c>
      <c r="F6012" s="5" t="s">
        <v>689</v>
      </c>
      <c r="G6012" s="5">
        <v>1026000</v>
      </c>
      <c r="H6012" s="6">
        <v>4528719.29</v>
      </c>
      <c r="I6012" t="str">
        <f>IFERROR(VLOOKUP(G6012,'LEAID Match'!$B$2:$C$427,2,FALSE),"")</f>
        <v/>
      </c>
    </row>
    <row r="6013" spans="1:9" x14ac:dyDescent="0.2">
      <c r="A6013" t="str">
        <f t="shared" si="93"/>
        <v/>
      </c>
      <c r="B6013">
        <v>2022</v>
      </c>
      <c r="C6013" t="s">
        <v>1763</v>
      </c>
      <c r="D6013" t="s">
        <v>1765</v>
      </c>
      <c r="E6013" t="s">
        <v>1767</v>
      </c>
      <c r="F6013" s="5" t="s">
        <v>689</v>
      </c>
      <c r="G6013" s="5">
        <v>1026000</v>
      </c>
      <c r="H6013" s="6">
        <v>4347635.1900000004</v>
      </c>
      <c r="I6013" t="str">
        <f>IFERROR(VLOOKUP(G6013,'LEAID Match'!$B$2:$C$427,2,FALSE),"")</f>
        <v/>
      </c>
    </row>
    <row r="6014" spans="1:9" x14ac:dyDescent="0.2">
      <c r="A6014" t="str">
        <f t="shared" si="93"/>
        <v/>
      </c>
      <c r="B6014">
        <v>2021</v>
      </c>
      <c r="C6014" t="s">
        <v>1763</v>
      </c>
      <c r="D6014" t="s">
        <v>1765</v>
      </c>
      <c r="E6014" t="s">
        <v>1767</v>
      </c>
      <c r="F6014" s="5" t="s">
        <v>689</v>
      </c>
      <c r="G6014" s="5">
        <v>1026000</v>
      </c>
      <c r="H6014" s="6">
        <v>4154048.88</v>
      </c>
      <c r="I6014" t="str">
        <f>IFERROR(VLOOKUP(G6014,'LEAID Match'!$B$2:$C$427,2,FALSE),"")</f>
        <v/>
      </c>
    </row>
    <row r="6015" spans="1:9" x14ac:dyDescent="0.2">
      <c r="A6015" t="str">
        <f t="shared" si="93"/>
        <v/>
      </c>
      <c r="B6015">
        <v>2020</v>
      </c>
      <c r="C6015" t="s">
        <v>1763</v>
      </c>
      <c r="D6015" t="s">
        <v>1765</v>
      </c>
      <c r="E6015" t="s">
        <v>1767</v>
      </c>
      <c r="F6015" s="4" t="s">
        <v>689</v>
      </c>
      <c r="G6015" s="4">
        <v>1026000</v>
      </c>
      <c r="H6015" s="10">
        <v>3968524.35</v>
      </c>
      <c r="I6015" t="str">
        <f>IFERROR(VLOOKUP(G6015,'LEAID Match'!$B$2:$C$427,2,FALSE),"")</f>
        <v/>
      </c>
    </row>
    <row r="6016" spans="1:9" x14ac:dyDescent="0.2">
      <c r="A6016" t="str">
        <f t="shared" si="93"/>
        <v/>
      </c>
      <c r="B6016">
        <v>2019</v>
      </c>
      <c r="C6016" t="s">
        <v>1763</v>
      </c>
      <c r="D6016" t="s">
        <v>1765</v>
      </c>
      <c r="E6016" t="s">
        <v>1767</v>
      </c>
      <c r="F6016" s="4" t="s">
        <v>689</v>
      </c>
      <c r="G6016" s="4">
        <v>1026000</v>
      </c>
      <c r="H6016" s="10">
        <v>3737968.26</v>
      </c>
      <c r="I6016" t="str">
        <f>IFERROR(VLOOKUP(G6016,'LEAID Match'!$B$2:$C$427,2,FALSE),"")</f>
        <v/>
      </c>
    </row>
    <row r="6017" spans="1:9" x14ac:dyDescent="0.2">
      <c r="A6017" t="str">
        <f t="shared" si="93"/>
        <v/>
      </c>
      <c r="B6017">
        <v>2018</v>
      </c>
      <c r="C6017" t="s">
        <v>1763</v>
      </c>
      <c r="D6017" t="s">
        <v>1765</v>
      </c>
      <c r="E6017" t="s">
        <v>1767</v>
      </c>
      <c r="F6017" s="4" t="s">
        <v>689</v>
      </c>
      <c r="G6017" s="4">
        <v>1026000</v>
      </c>
      <c r="H6017" s="10">
        <v>3530432.54</v>
      </c>
      <c r="I6017" t="str">
        <f>IFERROR(VLOOKUP(G6017,'LEAID Match'!$B$2:$C$427,2,FALSE),"")</f>
        <v/>
      </c>
    </row>
    <row r="6018" spans="1:9" x14ac:dyDescent="0.2">
      <c r="A6018" t="str">
        <f t="shared" si="93"/>
        <v/>
      </c>
      <c r="B6018">
        <v>2017</v>
      </c>
      <c r="C6018" t="s">
        <v>1763</v>
      </c>
      <c r="D6018" t="s">
        <v>1765</v>
      </c>
      <c r="E6018" t="s">
        <v>1767</v>
      </c>
      <c r="F6018" s="4" t="s">
        <v>689</v>
      </c>
      <c r="G6018" s="4">
        <v>1026000</v>
      </c>
      <c r="H6018" s="10">
        <v>3349623.5</v>
      </c>
      <c r="I6018" t="str">
        <f>IFERROR(VLOOKUP(G6018,'LEAID Match'!$B$2:$C$427,2,FALSE),"")</f>
        <v/>
      </c>
    </row>
    <row r="6019" spans="1:9" x14ac:dyDescent="0.2">
      <c r="A6019" t="str">
        <f t="shared" ref="A6019:A6082" si="94">I6019</f>
        <v/>
      </c>
      <c r="B6019">
        <v>2016</v>
      </c>
      <c r="C6019" t="s">
        <v>1763</v>
      </c>
      <c r="D6019" t="s">
        <v>1765</v>
      </c>
      <c r="E6019" t="s">
        <v>1767</v>
      </c>
      <c r="F6019" s="4" t="s">
        <v>689</v>
      </c>
      <c r="G6019" s="4">
        <v>1026000</v>
      </c>
      <c r="H6019" s="10">
        <v>3237694.68</v>
      </c>
      <c r="I6019" t="str">
        <f>IFERROR(VLOOKUP(G6019,'LEAID Match'!$B$2:$C$427,2,FALSE),"")</f>
        <v/>
      </c>
    </row>
    <row r="6020" spans="1:9" x14ac:dyDescent="0.2">
      <c r="A6020" t="str">
        <f t="shared" si="94"/>
        <v/>
      </c>
      <c r="B6020" s="14">
        <v>2015</v>
      </c>
      <c r="C6020" t="s">
        <v>1763</v>
      </c>
      <c r="D6020" t="s">
        <v>1765</v>
      </c>
      <c r="E6020" t="s">
        <v>1767</v>
      </c>
      <c r="F6020" s="14" t="s">
        <v>689</v>
      </c>
      <c r="G6020" s="14">
        <v>1026000</v>
      </c>
      <c r="H6020" s="14">
        <v>3138873.39</v>
      </c>
      <c r="I6020" t="str">
        <f>IFERROR(VLOOKUP(G6020,'LEAID Match'!$B$2:$C$427,2,FALSE),"")</f>
        <v/>
      </c>
    </row>
    <row r="6021" spans="1:9" x14ac:dyDescent="0.2">
      <c r="A6021" t="str">
        <f t="shared" si="94"/>
        <v/>
      </c>
      <c r="B6021">
        <v>2023</v>
      </c>
      <c r="C6021" t="s">
        <v>1763</v>
      </c>
      <c r="D6021" t="s">
        <v>1765</v>
      </c>
      <c r="E6021" t="s">
        <v>1767</v>
      </c>
      <c r="F6021" s="5" t="s">
        <v>690</v>
      </c>
      <c r="G6021" s="5">
        <v>1027000</v>
      </c>
      <c r="H6021" s="6">
        <v>387681.21</v>
      </c>
      <c r="I6021" t="str">
        <f>IFERROR(VLOOKUP(G6021,'LEAID Match'!$B$2:$C$427,2,FALSE),"")</f>
        <v/>
      </c>
    </row>
    <row r="6022" spans="1:9" x14ac:dyDescent="0.2">
      <c r="A6022" t="str">
        <f t="shared" si="94"/>
        <v/>
      </c>
      <c r="B6022">
        <v>2022</v>
      </c>
      <c r="C6022" t="s">
        <v>1763</v>
      </c>
      <c r="D6022" t="s">
        <v>1765</v>
      </c>
      <c r="E6022" t="s">
        <v>1767</v>
      </c>
      <c r="F6022" s="5" t="s">
        <v>690</v>
      </c>
      <c r="G6022" s="5">
        <v>1027000</v>
      </c>
      <c r="H6022" s="6">
        <v>374496.98</v>
      </c>
      <c r="I6022" t="str">
        <f>IFERROR(VLOOKUP(G6022,'LEAID Match'!$B$2:$C$427,2,FALSE),"")</f>
        <v/>
      </c>
    </row>
    <row r="6023" spans="1:9" x14ac:dyDescent="0.2">
      <c r="A6023" t="str">
        <f t="shared" si="94"/>
        <v/>
      </c>
      <c r="B6023">
        <v>2021</v>
      </c>
      <c r="C6023" t="s">
        <v>1763</v>
      </c>
      <c r="D6023" t="s">
        <v>1765</v>
      </c>
      <c r="E6023" t="s">
        <v>1767</v>
      </c>
      <c r="F6023" s="5" t="s">
        <v>690</v>
      </c>
      <c r="G6023" s="5">
        <v>1027000</v>
      </c>
      <c r="H6023" s="6">
        <v>360392.75</v>
      </c>
      <c r="I6023" t="str">
        <f>IFERROR(VLOOKUP(G6023,'LEAID Match'!$B$2:$C$427,2,FALSE),"")</f>
        <v/>
      </c>
    </row>
    <row r="6024" spans="1:9" x14ac:dyDescent="0.2">
      <c r="A6024" t="str">
        <f t="shared" si="94"/>
        <v/>
      </c>
      <c r="B6024">
        <v>2020</v>
      </c>
      <c r="C6024" t="s">
        <v>1763</v>
      </c>
      <c r="D6024" t="s">
        <v>1765</v>
      </c>
      <c r="E6024" t="s">
        <v>1767</v>
      </c>
      <c r="F6024" s="4" t="s">
        <v>690</v>
      </c>
      <c r="G6024" s="4">
        <v>1027000</v>
      </c>
      <c r="H6024" s="10">
        <v>344818.24</v>
      </c>
      <c r="I6024" t="str">
        <f>IFERROR(VLOOKUP(G6024,'LEAID Match'!$B$2:$C$427,2,FALSE),"")</f>
        <v/>
      </c>
    </row>
    <row r="6025" spans="1:9" x14ac:dyDescent="0.2">
      <c r="A6025" t="str">
        <f t="shared" si="94"/>
        <v/>
      </c>
      <c r="B6025">
        <v>2019</v>
      </c>
      <c r="C6025" t="s">
        <v>1763</v>
      </c>
      <c r="D6025" t="s">
        <v>1765</v>
      </c>
      <c r="E6025" t="s">
        <v>1767</v>
      </c>
      <c r="F6025" s="4" t="s">
        <v>690</v>
      </c>
      <c r="G6025" s="4">
        <v>1027000</v>
      </c>
      <c r="H6025" s="10">
        <v>326107.98</v>
      </c>
      <c r="I6025" t="str">
        <f>IFERROR(VLOOKUP(G6025,'LEAID Match'!$B$2:$C$427,2,FALSE),"")</f>
        <v/>
      </c>
    </row>
    <row r="6026" spans="1:9" x14ac:dyDescent="0.2">
      <c r="A6026" t="str">
        <f t="shared" si="94"/>
        <v/>
      </c>
      <c r="B6026">
        <v>2018</v>
      </c>
      <c r="C6026" t="s">
        <v>1763</v>
      </c>
      <c r="D6026" t="s">
        <v>1765</v>
      </c>
      <c r="E6026" t="s">
        <v>1767</v>
      </c>
      <c r="F6026" s="4" t="s">
        <v>690</v>
      </c>
      <c r="G6026" s="4">
        <v>1027000</v>
      </c>
      <c r="H6026" s="10">
        <v>310326.64</v>
      </c>
      <c r="I6026" t="str">
        <f>IFERROR(VLOOKUP(G6026,'LEAID Match'!$B$2:$C$427,2,FALSE),"")</f>
        <v/>
      </c>
    </row>
    <row r="6027" spans="1:9" x14ac:dyDescent="0.2">
      <c r="A6027" t="str">
        <f t="shared" si="94"/>
        <v/>
      </c>
      <c r="B6027">
        <v>2017</v>
      </c>
      <c r="C6027" t="s">
        <v>1763</v>
      </c>
      <c r="D6027" t="s">
        <v>1765</v>
      </c>
      <c r="E6027" t="s">
        <v>1767</v>
      </c>
      <c r="F6027" s="4" t="s">
        <v>690</v>
      </c>
      <c r="G6027" s="4">
        <v>1027000</v>
      </c>
      <c r="H6027" s="10">
        <v>298779.05</v>
      </c>
      <c r="I6027" t="str">
        <f>IFERROR(VLOOKUP(G6027,'LEAID Match'!$B$2:$C$427,2,FALSE),"")</f>
        <v/>
      </c>
    </row>
    <row r="6028" spans="1:9" x14ac:dyDescent="0.2">
      <c r="A6028" t="str">
        <f t="shared" si="94"/>
        <v/>
      </c>
      <c r="B6028">
        <v>2016</v>
      </c>
      <c r="C6028" t="s">
        <v>1763</v>
      </c>
      <c r="D6028" t="s">
        <v>1765</v>
      </c>
      <c r="E6028" t="s">
        <v>1767</v>
      </c>
      <c r="F6028" s="4" t="s">
        <v>690</v>
      </c>
      <c r="G6028" s="4">
        <v>1027000</v>
      </c>
      <c r="H6028" s="10">
        <v>291089.49</v>
      </c>
      <c r="I6028" t="str">
        <f>IFERROR(VLOOKUP(G6028,'LEAID Match'!$B$2:$C$427,2,FALSE),"")</f>
        <v/>
      </c>
    </row>
    <row r="6029" spans="1:9" x14ac:dyDescent="0.2">
      <c r="A6029" t="str">
        <f t="shared" si="94"/>
        <v/>
      </c>
      <c r="B6029" s="14">
        <v>2015</v>
      </c>
      <c r="C6029" t="s">
        <v>1763</v>
      </c>
      <c r="D6029" t="s">
        <v>1765</v>
      </c>
      <c r="E6029" t="s">
        <v>1767</v>
      </c>
      <c r="F6029" s="14" t="s">
        <v>690</v>
      </c>
      <c r="G6029" s="14">
        <v>1027000</v>
      </c>
      <c r="H6029" s="14">
        <v>287124.15999999997</v>
      </c>
      <c r="I6029" t="str">
        <f>IFERROR(VLOOKUP(G6029,'LEAID Match'!$B$2:$C$427,2,FALSE),"")</f>
        <v/>
      </c>
    </row>
    <row r="6030" spans="1:9" x14ac:dyDescent="0.2">
      <c r="A6030" t="str">
        <f t="shared" si="94"/>
        <v/>
      </c>
      <c r="B6030">
        <v>2023</v>
      </c>
      <c r="C6030" t="s">
        <v>1763</v>
      </c>
      <c r="D6030" t="s">
        <v>1765</v>
      </c>
      <c r="E6030" t="s">
        <v>1767</v>
      </c>
      <c r="F6030" s="5" t="s">
        <v>691</v>
      </c>
      <c r="G6030" s="5">
        <v>1028000</v>
      </c>
      <c r="H6030" s="6">
        <v>2413934.34</v>
      </c>
      <c r="I6030" t="str">
        <f>IFERROR(VLOOKUP(G6030,'LEAID Match'!$B$2:$C$427,2,FALSE),"")</f>
        <v/>
      </c>
    </row>
    <row r="6031" spans="1:9" x14ac:dyDescent="0.2">
      <c r="A6031" t="str">
        <f t="shared" si="94"/>
        <v/>
      </c>
      <c r="B6031">
        <v>2022</v>
      </c>
      <c r="C6031" t="s">
        <v>1763</v>
      </c>
      <c r="D6031" t="s">
        <v>1765</v>
      </c>
      <c r="E6031" t="s">
        <v>1767</v>
      </c>
      <c r="F6031" s="5" t="s">
        <v>691</v>
      </c>
      <c r="G6031" s="5">
        <v>1028000</v>
      </c>
      <c r="H6031" s="6">
        <v>2249321.16</v>
      </c>
      <c r="I6031" t="str">
        <f>IFERROR(VLOOKUP(G6031,'LEAID Match'!$B$2:$C$427,2,FALSE),"")</f>
        <v/>
      </c>
    </row>
    <row r="6032" spans="1:9" x14ac:dyDescent="0.2">
      <c r="A6032" t="str">
        <f t="shared" si="94"/>
        <v/>
      </c>
      <c r="B6032">
        <v>2021</v>
      </c>
      <c r="C6032" t="s">
        <v>1763</v>
      </c>
      <c r="D6032" t="s">
        <v>1765</v>
      </c>
      <c r="E6032" t="s">
        <v>1767</v>
      </c>
      <c r="F6032" s="5" t="s">
        <v>691</v>
      </c>
      <c r="G6032" s="5">
        <v>1028000</v>
      </c>
      <c r="H6032" s="6">
        <v>2121962.42</v>
      </c>
      <c r="I6032" t="str">
        <f>IFERROR(VLOOKUP(G6032,'LEAID Match'!$B$2:$C$427,2,FALSE),"")</f>
        <v/>
      </c>
    </row>
    <row r="6033" spans="1:9" x14ac:dyDescent="0.2">
      <c r="A6033" t="str">
        <f t="shared" si="94"/>
        <v/>
      </c>
      <c r="B6033">
        <v>2020</v>
      </c>
      <c r="C6033" t="s">
        <v>1763</v>
      </c>
      <c r="D6033" t="s">
        <v>1765</v>
      </c>
      <c r="E6033" t="s">
        <v>1767</v>
      </c>
      <c r="F6033" s="4" t="s">
        <v>691</v>
      </c>
      <c r="G6033" s="4">
        <v>1028000</v>
      </c>
      <c r="H6033" s="10">
        <v>2021036.29</v>
      </c>
      <c r="I6033" t="str">
        <f>IFERROR(VLOOKUP(G6033,'LEAID Match'!$B$2:$C$427,2,FALSE),"")</f>
        <v/>
      </c>
    </row>
    <row r="6034" spans="1:9" x14ac:dyDescent="0.2">
      <c r="A6034" t="str">
        <f t="shared" si="94"/>
        <v/>
      </c>
      <c r="B6034">
        <v>2019</v>
      </c>
      <c r="C6034" t="s">
        <v>1763</v>
      </c>
      <c r="D6034" t="s">
        <v>1765</v>
      </c>
      <c r="E6034" t="s">
        <v>1767</v>
      </c>
      <c r="F6034" s="4" t="s">
        <v>691</v>
      </c>
      <c r="G6034" s="4">
        <v>1028000</v>
      </c>
      <c r="H6034" s="10">
        <v>1891356.93</v>
      </c>
      <c r="I6034" t="str">
        <f>IFERROR(VLOOKUP(G6034,'LEAID Match'!$B$2:$C$427,2,FALSE),"")</f>
        <v/>
      </c>
    </row>
    <row r="6035" spans="1:9" x14ac:dyDescent="0.2">
      <c r="A6035" t="str">
        <f t="shared" si="94"/>
        <v/>
      </c>
      <c r="B6035">
        <v>2018</v>
      </c>
      <c r="C6035" t="s">
        <v>1763</v>
      </c>
      <c r="D6035" t="s">
        <v>1765</v>
      </c>
      <c r="E6035" t="s">
        <v>1767</v>
      </c>
      <c r="F6035" s="4" t="s">
        <v>691</v>
      </c>
      <c r="G6035" s="4">
        <v>1028000</v>
      </c>
      <c r="H6035" s="10">
        <v>1782232.86</v>
      </c>
      <c r="I6035" t="str">
        <f>IFERROR(VLOOKUP(G6035,'LEAID Match'!$B$2:$C$427,2,FALSE),"")</f>
        <v/>
      </c>
    </row>
    <row r="6036" spans="1:9" x14ac:dyDescent="0.2">
      <c r="A6036" t="str">
        <f t="shared" si="94"/>
        <v/>
      </c>
      <c r="B6036">
        <v>2017</v>
      </c>
      <c r="C6036" t="s">
        <v>1763</v>
      </c>
      <c r="D6036" t="s">
        <v>1765</v>
      </c>
      <c r="E6036" t="s">
        <v>1767</v>
      </c>
      <c r="F6036" s="4" t="s">
        <v>691</v>
      </c>
      <c r="G6036" s="4">
        <v>1028000</v>
      </c>
      <c r="H6036" s="10">
        <v>1694176.88</v>
      </c>
      <c r="I6036" t="str">
        <f>IFERROR(VLOOKUP(G6036,'LEAID Match'!$B$2:$C$427,2,FALSE),"")</f>
        <v/>
      </c>
    </row>
    <row r="6037" spans="1:9" x14ac:dyDescent="0.2">
      <c r="A6037" t="str">
        <f t="shared" si="94"/>
        <v/>
      </c>
      <c r="B6037">
        <v>2016</v>
      </c>
      <c r="C6037" t="s">
        <v>1763</v>
      </c>
      <c r="D6037" t="s">
        <v>1765</v>
      </c>
      <c r="E6037" t="s">
        <v>1767</v>
      </c>
      <c r="F6037" s="4" t="s">
        <v>691</v>
      </c>
      <c r="G6037" s="4">
        <v>1028000</v>
      </c>
      <c r="H6037" s="10">
        <v>1646812</v>
      </c>
      <c r="I6037" t="str">
        <f>IFERROR(VLOOKUP(G6037,'LEAID Match'!$B$2:$C$427,2,FALSE),"")</f>
        <v/>
      </c>
    </row>
    <row r="6038" spans="1:9" x14ac:dyDescent="0.2">
      <c r="A6038" t="str">
        <f t="shared" si="94"/>
        <v/>
      </c>
      <c r="B6038" s="14">
        <v>2015</v>
      </c>
      <c r="C6038" t="s">
        <v>1763</v>
      </c>
      <c r="D6038" t="s">
        <v>1765</v>
      </c>
      <c r="E6038" t="s">
        <v>1767</v>
      </c>
      <c r="F6038" s="14" t="s">
        <v>691</v>
      </c>
      <c r="G6038" s="14">
        <v>1028000</v>
      </c>
      <c r="H6038" s="14">
        <v>1624802.69</v>
      </c>
      <c r="I6038" t="str">
        <f>IFERROR(VLOOKUP(G6038,'LEAID Match'!$B$2:$C$427,2,FALSE),"")</f>
        <v/>
      </c>
    </row>
    <row r="6039" spans="1:9" x14ac:dyDescent="0.2">
      <c r="A6039" t="str">
        <f t="shared" si="94"/>
        <v/>
      </c>
      <c r="B6039">
        <v>2023</v>
      </c>
      <c r="C6039" t="s">
        <v>1763</v>
      </c>
      <c r="D6039" t="s">
        <v>1765</v>
      </c>
      <c r="E6039" t="s">
        <v>1767</v>
      </c>
      <c r="F6039" s="5" t="s">
        <v>692</v>
      </c>
      <c r="G6039" s="5">
        <v>1029000</v>
      </c>
      <c r="H6039" s="6">
        <v>3890467.46</v>
      </c>
      <c r="I6039" t="str">
        <f>IFERROR(VLOOKUP(G6039,'LEAID Match'!$B$2:$C$427,2,FALSE),"")</f>
        <v/>
      </c>
    </row>
    <row r="6040" spans="1:9" x14ac:dyDescent="0.2">
      <c r="A6040" t="str">
        <f t="shared" si="94"/>
        <v/>
      </c>
      <c r="B6040">
        <v>2022</v>
      </c>
      <c r="C6040" t="s">
        <v>1763</v>
      </c>
      <c r="D6040" t="s">
        <v>1765</v>
      </c>
      <c r="E6040" t="s">
        <v>1767</v>
      </c>
      <c r="F6040" s="5" t="s">
        <v>692</v>
      </c>
      <c r="G6040" s="5">
        <v>1029000</v>
      </c>
      <c r="H6040" s="6">
        <v>3670240.13</v>
      </c>
      <c r="I6040" t="str">
        <f>IFERROR(VLOOKUP(G6040,'LEAID Match'!$B$2:$C$427,2,FALSE),"")</f>
        <v/>
      </c>
    </row>
    <row r="6041" spans="1:9" x14ac:dyDescent="0.2">
      <c r="A6041" t="str">
        <f t="shared" si="94"/>
        <v/>
      </c>
      <c r="B6041">
        <v>2021</v>
      </c>
      <c r="C6041" t="s">
        <v>1763</v>
      </c>
      <c r="D6041" t="s">
        <v>1765</v>
      </c>
      <c r="E6041" t="s">
        <v>1767</v>
      </c>
      <c r="F6041" s="5" t="s">
        <v>692</v>
      </c>
      <c r="G6041" s="5">
        <v>1029000</v>
      </c>
      <c r="H6041" s="6">
        <v>3463137.58</v>
      </c>
      <c r="I6041" t="str">
        <f>IFERROR(VLOOKUP(G6041,'LEAID Match'!$B$2:$C$427,2,FALSE),"")</f>
        <v/>
      </c>
    </row>
    <row r="6042" spans="1:9" x14ac:dyDescent="0.2">
      <c r="A6042" t="str">
        <f t="shared" si="94"/>
        <v/>
      </c>
      <c r="B6042">
        <v>2020</v>
      </c>
      <c r="C6042" t="s">
        <v>1763</v>
      </c>
      <c r="D6042" t="s">
        <v>1765</v>
      </c>
      <c r="E6042" t="s">
        <v>1767</v>
      </c>
      <c r="F6042" s="4" t="s">
        <v>692</v>
      </c>
      <c r="G6042" s="4">
        <v>1029000</v>
      </c>
      <c r="H6042" s="10">
        <v>3289272.78</v>
      </c>
      <c r="I6042" t="str">
        <f>IFERROR(VLOOKUP(G6042,'LEAID Match'!$B$2:$C$427,2,FALSE),"")</f>
        <v/>
      </c>
    </row>
    <row r="6043" spans="1:9" x14ac:dyDescent="0.2">
      <c r="A6043" t="str">
        <f t="shared" si="94"/>
        <v/>
      </c>
      <c r="B6043">
        <v>2019</v>
      </c>
      <c r="C6043" t="s">
        <v>1763</v>
      </c>
      <c r="D6043" t="s">
        <v>1765</v>
      </c>
      <c r="E6043" t="s">
        <v>1767</v>
      </c>
      <c r="F6043" s="4" t="s">
        <v>692</v>
      </c>
      <c r="G6043" s="4">
        <v>1029000</v>
      </c>
      <c r="H6043" s="10">
        <v>3062433.84</v>
      </c>
      <c r="I6043" t="str">
        <f>IFERROR(VLOOKUP(G6043,'LEAID Match'!$B$2:$C$427,2,FALSE),"")</f>
        <v/>
      </c>
    </row>
    <row r="6044" spans="1:9" x14ac:dyDescent="0.2">
      <c r="A6044" t="str">
        <f t="shared" si="94"/>
        <v/>
      </c>
      <c r="B6044">
        <v>2018</v>
      </c>
      <c r="C6044" t="s">
        <v>1763</v>
      </c>
      <c r="D6044" t="s">
        <v>1765</v>
      </c>
      <c r="E6044" t="s">
        <v>1767</v>
      </c>
      <c r="F6044" s="4" t="s">
        <v>692</v>
      </c>
      <c r="G6044" s="4">
        <v>1029000</v>
      </c>
      <c r="H6044" s="10">
        <v>2927670.45</v>
      </c>
      <c r="I6044" t="str">
        <f>IFERROR(VLOOKUP(G6044,'LEAID Match'!$B$2:$C$427,2,FALSE),"")</f>
        <v/>
      </c>
    </row>
    <row r="6045" spans="1:9" x14ac:dyDescent="0.2">
      <c r="A6045" t="str">
        <f t="shared" si="94"/>
        <v/>
      </c>
      <c r="B6045">
        <v>2017</v>
      </c>
      <c r="C6045" t="s">
        <v>1763</v>
      </c>
      <c r="D6045" t="s">
        <v>1765</v>
      </c>
      <c r="E6045" t="s">
        <v>1767</v>
      </c>
      <c r="F6045" s="4" t="s">
        <v>692</v>
      </c>
      <c r="G6045" s="4">
        <v>1029000</v>
      </c>
      <c r="H6045" s="10">
        <v>2811394.93</v>
      </c>
      <c r="I6045" t="str">
        <f>IFERROR(VLOOKUP(G6045,'LEAID Match'!$B$2:$C$427,2,FALSE),"")</f>
        <v/>
      </c>
    </row>
    <row r="6046" spans="1:9" x14ac:dyDescent="0.2">
      <c r="A6046" t="str">
        <f t="shared" si="94"/>
        <v/>
      </c>
      <c r="B6046">
        <v>2016</v>
      </c>
      <c r="C6046" t="s">
        <v>1763</v>
      </c>
      <c r="D6046" t="s">
        <v>1765</v>
      </c>
      <c r="E6046" t="s">
        <v>1767</v>
      </c>
      <c r="F6046" s="4" t="s">
        <v>692</v>
      </c>
      <c r="G6046" s="4">
        <v>1029000</v>
      </c>
      <c r="H6046" s="10">
        <v>2716241.78</v>
      </c>
      <c r="I6046" t="str">
        <f>IFERROR(VLOOKUP(G6046,'LEAID Match'!$B$2:$C$427,2,FALSE),"")</f>
        <v/>
      </c>
    </row>
    <row r="6047" spans="1:9" x14ac:dyDescent="0.2">
      <c r="A6047" t="str">
        <f t="shared" si="94"/>
        <v/>
      </c>
      <c r="B6047" s="14">
        <v>2015</v>
      </c>
      <c r="C6047" t="s">
        <v>1763</v>
      </c>
      <c r="D6047" t="s">
        <v>1765</v>
      </c>
      <c r="E6047" t="s">
        <v>1767</v>
      </c>
      <c r="F6047" s="14" t="s">
        <v>692</v>
      </c>
      <c r="G6047" s="14">
        <v>1029000</v>
      </c>
      <c r="H6047" s="14">
        <v>2664005.91</v>
      </c>
      <c r="I6047" t="str">
        <f>IFERROR(VLOOKUP(G6047,'LEAID Match'!$B$2:$C$427,2,FALSE),"")</f>
        <v/>
      </c>
    </row>
    <row r="6048" spans="1:9" x14ac:dyDescent="0.2">
      <c r="A6048" t="str">
        <f t="shared" si="94"/>
        <v/>
      </c>
      <c r="B6048">
        <v>2023</v>
      </c>
      <c r="C6048" t="s">
        <v>1763</v>
      </c>
      <c r="D6048" t="s">
        <v>1765</v>
      </c>
      <c r="E6048" t="s">
        <v>1767</v>
      </c>
      <c r="F6048" s="5" t="s">
        <v>693</v>
      </c>
      <c r="G6048" s="5">
        <v>1030000</v>
      </c>
      <c r="H6048" s="6">
        <v>4295507.4800000004</v>
      </c>
      <c r="I6048" t="str">
        <f>IFERROR(VLOOKUP(G6048,'LEAID Match'!$B$2:$C$427,2,FALSE),"")</f>
        <v/>
      </c>
    </row>
    <row r="6049" spans="1:9" x14ac:dyDescent="0.2">
      <c r="A6049" t="str">
        <f t="shared" si="94"/>
        <v/>
      </c>
      <c r="B6049">
        <v>2022</v>
      </c>
      <c r="C6049" t="s">
        <v>1763</v>
      </c>
      <c r="D6049" t="s">
        <v>1765</v>
      </c>
      <c r="E6049" t="s">
        <v>1767</v>
      </c>
      <c r="F6049" s="5" t="s">
        <v>693</v>
      </c>
      <c r="G6049" s="5">
        <v>1030000</v>
      </c>
      <c r="H6049" s="6">
        <v>4142740.16</v>
      </c>
      <c r="I6049" t="str">
        <f>IFERROR(VLOOKUP(G6049,'LEAID Match'!$B$2:$C$427,2,FALSE),"")</f>
        <v/>
      </c>
    </row>
    <row r="6050" spans="1:9" x14ac:dyDescent="0.2">
      <c r="A6050" t="str">
        <f t="shared" si="94"/>
        <v/>
      </c>
      <c r="B6050">
        <v>2021</v>
      </c>
      <c r="C6050" t="s">
        <v>1763</v>
      </c>
      <c r="D6050" t="s">
        <v>1765</v>
      </c>
      <c r="E6050" t="s">
        <v>1767</v>
      </c>
      <c r="F6050" s="5" t="s">
        <v>693</v>
      </c>
      <c r="G6050" s="5">
        <v>1030000</v>
      </c>
      <c r="H6050" s="6">
        <v>3998129.78</v>
      </c>
      <c r="I6050" t="str">
        <f>IFERROR(VLOOKUP(G6050,'LEAID Match'!$B$2:$C$427,2,FALSE),"")</f>
        <v/>
      </c>
    </row>
    <row r="6051" spans="1:9" x14ac:dyDescent="0.2">
      <c r="A6051" t="str">
        <f t="shared" si="94"/>
        <v/>
      </c>
      <c r="B6051">
        <v>2020</v>
      </c>
      <c r="C6051" t="s">
        <v>1763</v>
      </c>
      <c r="D6051" t="s">
        <v>1765</v>
      </c>
      <c r="E6051" t="s">
        <v>1767</v>
      </c>
      <c r="F6051" s="4" t="s">
        <v>693</v>
      </c>
      <c r="G6051" s="4">
        <v>1030000</v>
      </c>
      <c r="H6051" s="10">
        <v>3838860</v>
      </c>
      <c r="I6051" t="str">
        <f>IFERROR(VLOOKUP(G6051,'LEAID Match'!$B$2:$C$427,2,FALSE),"")</f>
        <v/>
      </c>
    </row>
    <row r="6052" spans="1:9" x14ac:dyDescent="0.2">
      <c r="A6052" t="str">
        <f t="shared" si="94"/>
        <v/>
      </c>
      <c r="B6052">
        <v>2019</v>
      </c>
      <c r="C6052" t="s">
        <v>1763</v>
      </c>
      <c r="D6052" t="s">
        <v>1765</v>
      </c>
      <c r="E6052" t="s">
        <v>1767</v>
      </c>
      <c r="F6052" s="4" t="s">
        <v>693</v>
      </c>
      <c r="G6052" s="4">
        <v>1030000</v>
      </c>
      <c r="H6052" s="10">
        <v>3655223.53</v>
      </c>
      <c r="I6052" t="str">
        <f>IFERROR(VLOOKUP(G6052,'LEAID Match'!$B$2:$C$427,2,FALSE),"")</f>
        <v/>
      </c>
    </row>
    <row r="6053" spans="1:9" x14ac:dyDescent="0.2">
      <c r="A6053" t="str">
        <f t="shared" si="94"/>
        <v/>
      </c>
      <c r="B6053">
        <v>2018</v>
      </c>
      <c r="C6053" t="s">
        <v>1763</v>
      </c>
      <c r="D6053" t="s">
        <v>1765</v>
      </c>
      <c r="E6053" t="s">
        <v>1767</v>
      </c>
      <c r="F6053" s="4" t="s">
        <v>693</v>
      </c>
      <c r="G6053" s="4">
        <v>1030000</v>
      </c>
      <c r="H6053" s="10">
        <v>3549625.47</v>
      </c>
      <c r="I6053" t="str">
        <f>IFERROR(VLOOKUP(G6053,'LEAID Match'!$B$2:$C$427,2,FALSE),"")</f>
        <v/>
      </c>
    </row>
    <row r="6054" spans="1:9" x14ac:dyDescent="0.2">
      <c r="A6054" t="str">
        <f t="shared" si="94"/>
        <v/>
      </c>
      <c r="B6054">
        <v>2017</v>
      </c>
      <c r="C6054" t="s">
        <v>1763</v>
      </c>
      <c r="D6054" t="s">
        <v>1765</v>
      </c>
      <c r="E6054" t="s">
        <v>1767</v>
      </c>
      <c r="F6054" s="4" t="s">
        <v>693</v>
      </c>
      <c r="G6054" s="4">
        <v>1030000</v>
      </c>
      <c r="H6054" s="10">
        <v>3430498.17</v>
      </c>
      <c r="I6054" t="str">
        <f>IFERROR(VLOOKUP(G6054,'LEAID Match'!$B$2:$C$427,2,FALSE),"")</f>
        <v/>
      </c>
    </row>
    <row r="6055" spans="1:9" x14ac:dyDescent="0.2">
      <c r="A6055" t="str">
        <f t="shared" si="94"/>
        <v/>
      </c>
      <c r="B6055">
        <v>2016</v>
      </c>
      <c r="C6055" t="s">
        <v>1763</v>
      </c>
      <c r="D6055" t="s">
        <v>1765</v>
      </c>
      <c r="E6055" t="s">
        <v>1767</v>
      </c>
      <c r="F6055" s="4" t="s">
        <v>693</v>
      </c>
      <c r="G6055" s="4">
        <v>1030000</v>
      </c>
      <c r="H6055" s="10">
        <v>3328829.58</v>
      </c>
      <c r="I6055" t="str">
        <f>IFERROR(VLOOKUP(G6055,'LEAID Match'!$B$2:$C$427,2,FALSE),"")</f>
        <v/>
      </c>
    </row>
    <row r="6056" spans="1:9" x14ac:dyDescent="0.2">
      <c r="A6056" t="str">
        <f t="shared" si="94"/>
        <v/>
      </c>
      <c r="B6056" s="14">
        <v>2015</v>
      </c>
      <c r="C6056" t="s">
        <v>1763</v>
      </c>
      <c r="D6056" t="s">
        <v>1765</v>
      </c>
      <c r="E6056" t="s">
        <v>1767</v>
      </c>
      <c r="F6056" s="14" t="s">
        <v>693</v>
      </c>
      <c r="G6056" s="14">
        <v>1030000</v>
      </c>
      <c r="H6056" s="14">
        <v>3203846.88</v>
      </c>
      <c r="I6056" t="str">
        <f>IFERROR(VLOOKUP(G6056,'LEAID Match'!$B$2:$C$427,2,FALSE),"")</f>
        <v/>
      </c>
    </row>
    <row r="6057" spans="1:9" x14ac:dyDescent="0.2">
      <c r="A6057" t="str">
        <f t="shared" si="94"/>
        <v/>
      </c>
      <c r="B6057">
        <v>2023</v>
      </c>
      <c r="C6057" t="s">
        <v>1763</v>
      </c>
      <c r="D6057" t="s">
        <v>1765</v>
      </c>
      <c r="E6057" t="s">
        <v>1767</v>
      </c>
      <c r="F6057" s="5" t="s">
        <v>694</v>
      </c>
      <c r="G6057" s="5">
        <v>1031000</v>
      </c>
      <c r="H6057" s="6">
        <v>1728403.67</v>
      </c>
      <c r="I6057" t="str">
        <f>IFERROR(VLOOKUP(G6057,'LEAID Match'!$B$2:$C$427,2,FALSE),"")</f>
        <v/>
      </c>
    </row>
    <row r="6058" spans="1:9" x14ac:dyDescent="0.2">
      <c r="A6058" t="str">
        <f t="shared" si="94"/>
        <v/>
      </c>
      <c r="B6058">
        <v>2022</v>
      </c>
      <c r="C6058" t="s">
        <v>1763</v>
      </c>
      <c r="D6058" t="s">
        <v>1765</v>
      </c>
      <c r="E6058" t="s">
        <v>1767</v>
      </c>
      <c r="F6058" s="5" t="s">
        <v>694</v>
      </c>
      <c r="G6058" s="5">
        <v>1031000</v>
      </c>
      <c r="H6058" s="6">
        <v>1633521.07</v>
      </c>
      <c r="I6058" t="str">
        <f>IFERROR(VLOOKUP(G6058,'LEAID Match'!$B$2:$C$427,2,FALSE),"")</f>
        <v/>
      </c>
    </row>
    <row r="6059" spans="1:9" x14ac:dyDescent="0.2">
      <c r="A6059" t="str">
        <f t="shared" si="94"/>
        <v/>
      </c>
      <c r="B6059">
        <v>2021</v>
      </c>
      <c r="C6059" t="s">
        <v>1763</v>
      </c>
      <c r="D6059" t="s">
        <v>1765</v>
      </c>
      <c r="E6059" t="s">
        <v>1767</v>
      </c>
      <c r="F6059" s="5" t="s">
        <v>694</v>
      </c>
      <c r="G6059" s="5">
        <v>1031000</v>
      </c>
      <c r="H6059" s="6">
        <v>1544367.52</v>
      </c>
      <c r="I6059" t="str">
        <f>IFERROR(VLOOKUP(G6059,'LEAID Match'!$B$2:$C$427,2,FALSE),"")</f>
        <v/>
      </c>
    </row>
    <row r="6060" spans="1:9" x14ac:dyDescent="0.2">
      <c r="A6060" t="str">
        <f t="shared" si="94"/>
        <v/>
      </c>
      <c r="B6060">
        <v>2020</v>
      </c>
      <c r="C6060" t="s">
        <v>1763</v>
      </c>
      <c r="D6060" t="s">
        <v>1765</v>
      </c>
      <c r="E6060" t="s">
        <v>1767</v>
      </c>
      <c r="F6060" s="4" t="s">
        <v>694</v>
      </c>
      <c r="G6060" s="4">
        <v>1031000</v>
      </c>
      <c r="H6060" s="10">
        <v>1473468.16</v>
      </c>
      <c r="I6060" t="str">
        <f>IFERROR(VLOOKUP(G6060,'LEAID Match'!$B$2:$C$427,2,FALSE),"")</f>
        <v/>
      </c>
    </row>
    <row r="6061" spans="1:9" x14ac:dyDescent="0.2">
      <c r="A6061" t="str">
        <f t="shared" si="94"/>
        <v/>
      </c>
      <c r="B6061">
        <v>2019</v>
      </c>
      <c r="C6061" t="s">
        <v>1763</v>
      </c>
      <c r="D6061" t="s">
        <v>1765</v>
      </c>
      <c r="E6061" t="s">
        <v>1767</v>
      </c>
      <c r="F6061" s="4" t="s">
        <v>694</v>
      </c>
      <c r="G6061" s="4">
        <v>1031000</v>
      </c>
      <c r="H6061" s="10">
        <v>1379655.2</v>
      </c>
      <c r="I6061" t="str">
        <f>IFERROR(VLOOKUP(G6061,'LEAID Match'!$B$2:$C$427,2,FALSE),"")</f>
        <v/>
      </c>
    </row>
    <row r="6062" spans="1:9" x14ac:dyDescent="0.2">
      <c r="A6062" t="str">
        <f t="shared" si="94"/>
        <v/>
      </c>
      <c r="B6062">
        <v>2018</v>
      </c>
      <c r="C6062" t="s">
        <v>1763</v>
      </c>
      <c r="D6062" t="s">
        <v>1765</v>
      </c>
      <c r="E6062" t="s">
        <v>1767</v>
      </c>
      <c r="F6062" s="4" t="s">
        <v>694</v>
      </c>
      <c r="G6062" s="4">
        <v>1031000</v>
      </c>
      <c r="H6062" s="10">
        <v>1311312.21</v>
      </c>
      <c r="I6062" t="str">
        <f>IFERROR(VLOOKUP(G6062,'LEAID Match'!$B$2:$C$427,2,FALSE),"")</f>
        <v/>
      </c>
    </row>
    <row r="6063" spans="1:9" x14ac:dyDescent="0.2">
      <c r="A6063" t="str">
        <f t="shared" si="94"/>
        <v/>
      </c>
      <c r="B6063">
        <v>2017</v>
      </c>
      <c r="C6063" t="s">
        <v>1763</v>
      </c>
      <c r="D6063" t="s">
        <v>1765</v>
      </c>
      <c r="E6063" t="s">
        <v>1767</v>
      </c>
      <c r="F6063" s="4" t="s">
        <v>694</v>
      </c>
      <c r="G6063" s="4">
        <v>1031000</v>
      </c>
      <c r="H6063" s="10">
        <v>1255897.8999999999</v>
      </c>
      <c r="I6063" t="str">
        <f>IFERROR(VLOOKUP(G6063,'LEAID Match'!$B$2:$C$427,2,FALSE),"")</f>
        <v/>
      </c>
    </row>
    <row r="6064" spans="1:9" x14ac:dyDescent="0.2">
      <c r="A6064" t="str">
        <f t="shared" si="94"/>
        <v/>
      </c>
      <c r="B6064">
        <v>2016</v>
      </c>
      <c r="C6064" t="s">
        <v>1763</v>
      </c>
      <c r="D6064" t="s">
        <v>1765</v>
      </c>
      <c r="E6064" t="s">
        <v>1767</v>
      </c>
      <c r="F6064" s="4" t="s">
        <v>694</v>
      </c>
      <c r="G6064" s="4">
        <v>1031000</v>
      </c>
      <c r="H6064" s="10">
        <v>1230763.25</v>
      </c>
      <c r="I6064" t="str">
        <f>IFERROR(VLOOKUP(G6064,'LEAID Match'!$B$2:$C$427,2,FALSE),"")</f>
        <v/>
      </c>
    </row>
    <row r="6065" spans="1:9" x14ac:dyDescent="0.2">
      <c r="A6065" t="str">
        <f t="shared" si="94"/>
        <v/>
      </c>
      <c r="B6065" s="14">
        <v>2015</v>
      </c>
      <c r="C6065" t="s">
        <v>1763</v>
      </c>
      <c r="D6065" t="s">
        <v>1765</v>
      </c>
      <c r="E6065" t="s">
        <v>1767</v>
      </c>
      <c r="F6065" s="14" t="s">
        <v>694</v>
      </c>
      <c r="G6065" s="14">
        <v>1031000</v>
      </c>
      <c r="H6065" s="14">
        <v>1224160.19</v>
      </c>
      <c r="I6065" t="str">
        <f>IFERROR(VLOOKUP(G6065,'LEAID Match'!$B$2:$C$427,2,FALSE),"")</f>
        <v/>
      </c>
    </row>
    <row r="6066" spans="1:9" x14ac:dyDescent="0.2">
      <c r="A6066" t="str">
        <f t="shared" si="94"/>
        <v/>
      </c>
      <c r="B6066">
        <v>2023</v>
      </c>
      <c r="C6066" t="s">
        <v>1763</v>
      </c>
      <c r="D6066" t="s">
        <v>1765</v>
      </c>
      <c r="E6066" t="s">
        <v>1767</v>
      </c>
      <c r="F6066" s="5" t="s">
        <v>695</v>
      </c>
      <c r="G6066" s="5">
        <v>1032000</v>
      </c>
      <c r="H6066" s="6">
        <v>91440.48</v>
      </c>
      <c r="I6066" t="str">
        <f>IFERROR(VLOOKUP(G6066,'LEAID Match'!$B$2:$C$427,2,FALSE),"")</f>
        <v/>
      </c>
    </row>
    <row r="6067" spans="1:9" x14ac:dyDescent="0.2">
      <c r="A6067" t="str">
        <f t="shared" si="94"/>
        <v/>
      </c>
      <c r="B6067">
        <v>2022</v>
      </c>
      <c r="C6067" t="s">
        <v>1763</v>
      </c>
      <c r="D6067" t="s">
        <v>1765</v>
      </c>
      <c r="E6067" t="s">
        <v>1767</v>
      </c>
      <c r="F6067" s="5" t="s">
        <v>695</v>
      </c>
      <c r="G6067" s="5">
        <v>1032000</v>
      </c>
      <c r="H6067" s="6">
        <v>82820.289999999994</v>
      </c>
      <c r="I6067" t="str">
        <f>IFERROR(VLOOKUP(G6067,'LEAID Match'!$B$2:$C$427,2,FALSE),"")</f>
        <v/>
      </c>
    </row>
    <row r="6068" spans="1:9" x14ac:dyDescent="0.2">
      <c r="A6068" t="str">
        <f t="shared" si="94"/>
        <v/>
      </c>
      <c r="B6068">
        <v>2021</v>
      </c>
      <c r="C6068" t="s">
        <v>1763</v>
      </c>
      <c r="D6068" t="s">
        <v>1765</v>
      </c>
      <c r="E6068" t="s">
        <v>1767</v>
      </c>
      <c r="F6068" s="5" t="s">
        <v>695</v>
      </c>
      <c r="G6068" s="5">
        <v>1032000</v>
      </c>
      <c r="H6068" s="6">
        <v>77528.91</v>
      </c>
      <c r="I6068" t="str">
        <f>IFERROR(VLOOKUP(G6068,'LEAID Match'!$B$2:$C$427,2,FALSE),"")</f>
        <v/>
      </c>
    </row>
    <row r="6069" spans="1:9" x14ac:dyDescent="0.2">
      <c r="A6069" t="str">
        <f t="shared" si="94"/>
        <v/>
      </c>
      <c r="B6069">
        <v>2020</v>
      </c>
      <c r="C6069" t="s">
        <v>1763</v>
      </c>
      <c r="D6069" t="s">
        <v>1765</v>
      </c>
      <c r="E6069" t="s">
        <v>1767</v>
      </c>
      <c r="F6069" s="4" t="s">
        <v>695</v>
      </c>
      <c r="G6069" s="4">
        <v>1032000</v>
      </c>
      <c r="H6069" s="10">
        <v>71634.64</v>
      </c>
      <c r="I6069" t="str">
        <f>IFERROR(VLOOKUP(G6069,'LEAID Match'!$B$2:$C$427,2,FALSE),"")</f>
        <v/>
      </c>
    </row>
    <row r="6070" spans="1:9" x14ac:dyDescent="0.2">
      <c r="A6070" t="str">
        <f t="shared" si="94"/>
        <v/>
      </c>
      <c r="B6070">
        <v>2019</v>
      </c>
      <c r="C6070" t="s">
        <v>1763</v>
      </c>
      <c r="D6070" t="s">
        <v>1765</v>
      </c>
      <c r="E6070" t="s">
        <v>1767</v>
      </c>
      <c r="F6070" s="4" t="s">
        <v>695</v>
      </c>
      <c r="G6070" s="4">
        <v>1032000</v>
      </c>
      <c r="H6070" s="10">
        <v>66806.61</v>
      </c>
      <c r="I6070" t="str">
        <f>IFERROR(VLOOKUP(G6070,'LEAID Match'!$B$2:$C$427,2,FALSE),"")</f>
        <v/>
      </c>
    </row>
    <row r="6071" spans="1:9" x14ac:dyDescent="0.2">
      <c r="A6071" t="str">
        <f t="shared" si="94"/>
        <v/>
      </c>
      <c r="B6071">
        <v>2018</v>
      </c>
      <c r="C6071" t="s">
        <v>1763</v>
      </c>
      <c r="D6071" t="s">
        <v>1765</v>
      </c>
      <c r="E6071" t="s">
        <v>1767</v>
      </c>
      <c r="F6071" s="4" t="s">
        <v>695</v>
      </c>
      <c r="G6071" s="4">
        <v>1032000</v>
      </c>
      <c r="H6071" s="10">
        <v>63333.2</v>
      </c>
      <c r="I6071" t="str">
        <f>IFERROR(VLOOKUP(G6071,'LEAID Match'!$B$2:$C$427,2,FALSE),"")</f>
        <v/>
      </c>
    </row>
    <row r="6072" spans="1:9" x14ac:dyDescent="0.2">
      <c r="A6072" t="str">
        <f t="shared" si="94"/>
        <v/>
      </c>
      <c r="B6072">
        <v>2017</v>
      </c>
      <c r="C6072" t="s">
        <v>1763</v>
      </c>
      <c r="D6072" t="s">
        <v>1765</v>
      </c>
      <c r="E6072" t="s">
        <v>1767</v>
      </c>
      <c r="F6072" s="4" t="s">
        <v>695</v>
      </c>
      <c r="G6072" s="4">
        <v>1032000</v>
      </c>
      <c r="H6072" s="10">
        <v>61317.15</v>
      </c>
      <c r="I6072" t="str">
        <f>IFERROR(VLOOKUP(G6072,'LEAID Match'!$B$2:$C$427,2,FALSE),"")</f>
        <v/>
      </c>
    </row>
    <row r="6073" spans="1:9" x14ac:dyDescent="0.2">
      <c r="A6073" t="str">
        <f t="shared" si="94"/>
        <v/>
      </c>
      <c r="B6073">
        <v>2016</v>
      </c>
      <c r="C6073" t="s">
        <v>1763</v>
      </c>
      <c r="D6073" t="s">
        <v>1765</v>
      </c>
      <c r="E6073" t="s">
        <v>1767</v>
      </c>
      <c r="F6073" s="4" t="s">
        <v>695</v>
      </c>
      <c r="G6073" s="4">
        <v>1032000</v>
      </c>
      <c r="H6073" s="10">
        <v>60407.25</v>
      </c>
      <c r="I6073" t="str">
        <f>IFERROR(VLOOKUP(G6073,'LEAID Match'!$B$2:$C$427,2,FALSE),"")</f>
        <v/>
      </c>
    </row>
    <row r="6074" spans="1:9" x14ac:dyDescent="0.2">
      <c r="A6074" t="str">
        <f t="shared" si="94"/>
        <v/>
      </c>
      <c r="B6074" s="14">
        <v>2015</v>
      </c>
      <c r="C6074" t="s">
        <v>1763</v>
      </c>
      <c r="D6074" t="s">
        <v>1765</v>
      </c>
      <c r="E6074" t="s">
        <v>1767</v>
      </c>
      <c r="F6074" s="14" t="s">
        <v>695</v>
      </c>
      <c r="G6074" s="14">
        <v>1032000</v>
      </c>
      <c r="H6074" s="14">
        <v>59818.13</v>
      </c>
      <c r="I6074" t="str">
        <f>IFERROR(VLOOKUP(G6074,'LEAID Match'!$B$2:$C$427,2,FALSE),"")</f>
        <v/>
      </c>
    </row>
    <row r="6075" spans="1:9" x14ac:dyDescent="0.2">
      <c r="A6075" t="str">
        <f t="shared" si="94"/>
        <v/>
      </c>
      <c r="B6075">
        <v>2023</v>
      </c>
      <c r="C6075" t="s">
        <v>1763</v>
      </c>
      <c r="D6075" t="s">
        <v>1765</v>
      </c>
      <c r="E6075" t="s">
        <v>1767</v>
      </c>
      <c r="F6075" s="5" t="s">
        <v>696</v>
      </c>
      <c r="G6075" s="5">
        <v>1033000</v>
      </c>
      <c r="H6075" s="6">
        <v>84742.17</v>
      </c>
      <c r="I6075" t="str">
        <f>IFERROR(VLOOKUP(G6075,'LEAID Match'!$B$2:$C$427,2,FALSE),"")</f>
        <v/>
      </c>
    </row>
    <row r="6076" spans="1:9" x14ac:dyDescent="0.2">
      <c r="A6076" t="str">
        <f t="shared" si="94"/>
        <v/>
      </c>
      <c r="B6076">
        <v>2022</v>
      </c>
      <c r="C6076" t="s">
        <v>1763</v>
      </c>
      <c r="D6076" t="s">
        <v>1765</v>
      </c>
      <c r="E6076" t="s">
        <v>1767</v>
      </c>
      <c r="F6076" s="5" t="s">
        <v>696</v>
      </c>
      <c r="G6076" s="5">
        <v>1033000</v>
      </c>
      <c r="H6076" s="6">
        <v>81335.88</v>
      </c>
      <c r="I6076" t="str">
        <f>IFERROR(VLOOKUP(G6076,'LEAID Match'!$B$2:$C$427,2,FALSE),"")</f>
        <v/>
      </c>
    </row>
    <row r="6077" spans="1:9" x14ac:dyDescent="0.2">
      <c r="A6077" t="str">
        <f t="shared" si="94"/>
        <v/>
      </c>
      <c r="B6077">
        <v>2021</v>
      </c>
      <c r="C6077" t="s">
        <v>1763</v>
      </c>
      <c r="D6077" t="s">
        <v>1765</v>
      </c>
      <c r="E6077" t="s">
        <v>1767</v>
      </c>
      <c r="F6077" s="5" t="s">
        <v>696</v>
      </c>
      <c r="G6077" s="5">
        <v>1033000</v>
      </c>
      <c r="H6077" s="6">
        <v>79281.509999999995</v>
      </c>
      <c r="I6077" t="str">
        <f>IFERROR(VLOOKUP(G6077,'LEAID Match'!$B$2:$C$427,2,FALSE),"")</f>
        <v/>
      </c>
    </row>
    <row r="6078" spans="1:9" x14ac:dyDescent="0.2">
      <c r="A6078" t="str">
        <f t="shared" si="94"/>
        <v/>
      </c>
      <c r="B6078">
        <v>2020</v>
      </c>
      <c r="C6078" t="s">
        <v>1763</v>
      </c>
      <c r="D6078" t="s">
        <v>1765</v>
      </c>
      <c r="E6078" t="s">
        <v>1767</v>
      </c>
      <c r="F6078" s="4" t="s">
        <v>696</v>
      </c>
      <c r="G6078" s="4">
        <v>1033000</v>
      </c>
      <c r="H6078" s="10">
        <v>75141.289999999994</v>
      </c>
      <c r="I6078" t="str">
        <f>IFERROR(VLOOKUP(G6078,'LEAID Match'!$B$2:$C$427,2,FALSE),"")</f>
        <v/>
      </c>
    </row>
    <row r="6079" spans="1:9" x14ac:dyDescent="0.2">
      <c r="A6079" t="str">
        <f t="shared" si="94"/>
        <v/>
      </c>
      <c r="B6079">
        <v>2019</v>
      </c>
      <c r="C6079" t="s">
        <v>1763</v>
      </c>
      <c r="D6079" t="s">
        <v>1765</v>
      </c>
      <c r="E6079" t="s">
        <v>1767</v>
      </c>
      <c r="F6079" s="4" t="s">
        <v>696</v>
      </c>
      <c r="G6079" s="4">
        <v>1033000</v>
      </c>
      <c r="H6079" s="10">
        <v>72183.009999999995</v>
      </c>
      <c r="I6079" t="str">
        <f>IFERROR(VLOOKUP(G6079,'LEAID Match'!$B$2:$C$427,2,FALSE),"")</f>
        <v/>
      </c>
    </row>
    <row r="6080" spans="1:9" x14ac:dyDescent="0.2">
      <c r="A6080" t="str">
        <f t="shared" si="94"/>
        <v/>
      </c>
      <c r="B6080">
        <v>2018</v>
      </c>
      <c r="C6080" t="s">
        <v>1763</v>
      </c>
      <c r="D6080" t="s">
        <v>1765</v>
      </c>
      <c r="E6080" t="s">
        <v>1767</v>
      </c>
      <c r="F6080" s="4" t="s">
        <v>696</v>
      </c>
      <c r="G6080" s="4">
        <v>1033000</v>
      </c>
      <c r="H6080" s="10">
        <v>68973.97</v>
      </c>
      <c r="I6080" t="str">
        <f>IFERROR(VLOOKUP(G6080,'LEAID Match'!$B$2:$C$427,2,FALSE),"")</f>
        <v/>
      </c>
    </row>
    <row r="6081" spans="1:9" x14ac:dyDescent="0.2">
      <c r="A6081" t="str">
        <f t="shared" si="94"/>
        <v/>
      </c>
      <c r="B6081">
        <v>2017</v>
      </c>
      <c r="C6081" t="s">
        <v>1763</v>
      </c>
      <c r="D6081" t="s">
        <v>1765</v>
      </c>
      <c r="E6081" t="s">
        <v>1767</v>
      </c>
      <c r="F6081" s="4" t="s">
        <v>696</v>
      </c>
      <c r="G6081" s="4">
        <v>1033000</v>
      </c>
      <c r="H6081" s="10">
        <v>66611.600000000006</v>
      </c>
      <c r="I6081" t="str">
        <f>IFERROR(VLOOKUP(G6081,'LEAID Match'!$B$2:$C$427,2,FALSE),"")</f>
        <v/>
      </c>
    </row>
    <row r="6082" spans="1:9" x14ac:dyDescent="0.2">
      <c r="A6082" t="str">
        <f t="shared" si="94"/>
        <v/>
      </c>
      <c r="B6082">
        <v>2016</v>
      </c>
      <c r="C6082" t="s">
        <v>1763</v>
      </c>
      <c r="D6082" t="s">
        <v>1765</v>
      </c>
      <c r="E6082" t="s">
        <v>1767</v>
      </c>
      <c r="F6082" s="4" t="s">
        <v>696</v>
      </c>
      <c r="G6082" s="4">
        <v>1033000</v>
      </c>
      <c r="H6082" s="10">
        <v>65296.18</v>
      </c>
      <c r="I6082" t="str">
        <f>IFERROR(VLOOKUP(G6082,'LEAID Match'!$B$2:$C$427,2,FALSE),"")</f>
        <v/>
      </c>
    </row>
    <row r="6083" spans="1:9" x14ac:dyDescent="0.2">
      <c r="A6083" t="str">
        <f t="shared" ref="A6083:A6146" si="95">I6083</f>
        <v/>
      </c>
      <c r="B6083" s="14">
        <v>2015</v>
      </c>
      <c r="C6083" t="s">
        <v>1763</v>
      </c>
      <c r="D6083" t="s">
        <v>1765</v>
      </c>
      <c r="E6083" t="s">
        <v>1767</v>
      </c>
      <c r="F6083" s="14" t="s">
        <v>696</v>
      </c>
      <c r="G6083" s="14">
        <v>1033000</v>
      </c>
      <c r="H6083" s="14">
        <v>64061.42</v>
      </c>
      <c r="I6083" t="str">
        <f>IFERROR(VLOOKUP(G6083,'LEAID Match'!$B$2:$C$427,2,FALSE),"")</f>
        <v/>
      </c>
    </row>
    <row r="6084" spans="1:9" x14ac:dyDescent="0.2">
      <c r="A6084" t="str">
        <f t="shared" si="95"/>
        <v/>
      </c>
      <c r="B6084">
        <v>2023</v>
      </c>
      <c r="C6084" t="s">
        <v>1763</v>
      </c>
      <c r="D6084" t="s">
        <v>1765</v>
      </c>
      <c r="E6084" t="s">
        <v>1767</v>
      </c>
      <c r="F6084" s="5" t="s">
        <v>697</v>
      </c>
      <c r="G6084" s="5">
        <v>1034000</v>
      </c>
      <c r="H6084" s="6">
        <v>334730.86</v>
      </c>
      <c r="I6084" t="str">
        <f>IFERROR(VLOOKUP(G6084,'LEAID Match'!$B$2:$C$427,2,FALSE),"")</f>
        <v/>
      </c>
    </row>
    <row r="6085" spans="1:9" x14ac:dyDescent="0.2">
      <c r="A6085" t="str">
        <f t="shared" si="95"/>
        <v/>
      </c>
      <c r="B6085">
        <v>2022</v>
      </c>
      <c r="C6085" t="s">
        <v>1763</v>
      </c>
      <c r="D6085" t="s">
        <v>1765</v>
      </c>
      <c r="E6085" t="s">
        <v>1767</v>
      </c>
      <c r="F6085" s="5" t="s">
        <v>697</v>
      </c>
      <c r="G6085" s="5">
        <v>1034000</v>
      </c>
      <c r="H6085" s="6">
        <v>309066.46999999997</v>
      </c>
      <c r="I6085" t="str">
        <f>IFERROR(VLOOKUP(G6085,'LEAID Match'!$B$2:$C$427,2,FALSE),"")</f>
        <v/>
      </c>
    </row>
    <row r="6086" spans="1:9" x14ac:dyDescent="0.2">
      <c r="A6086" t="str">
        <f t="shared" si="95"/>
        <v/>
      </c>
      <c r="B6086">
        <v>2021</v>
      </c>
      <c r="C6086" t="s">
        <v>1763</v>
      </c>
      <c r="D6086" t="s">
        <v>1765</v>
      </c>
      <c r="E6086" t="s">
        <v>1767</v>
      </c>
      <c r="F6086" s="5" t="s">
        <v>697</v>
      </c>
      <c r="G6086" s="5">
        <v>1034000</v>
      </c>
      <c r="H6086" s="6">
        <v>292632.12</v>
      </c>
      <c r="I6086" t="str">
        <f>IFERROR(VLOOKUP(G6086,'LEAID Match'!$B$2:$C$427,2,FALSE),"")</f>
        <v/>
      </c>
    </row>
    <row r="6087" spans="1:9" x14ac:dyDescent="0.2">
      <c r="A6087" t="str">
        <f t="shared" si="95"/>
        <v/>
      </c>
      <c r="B6087">
        <v>2020</v>
      </c>
      <c r="C6087" t="s">
        <v>1763</v>
      </c>
      <c r="D6087" t="s">
        <v>1765</v>
      </c>
      <c r="E6087" t="s">
        <v>1767</v>
      </c>
      <c r="F6087" s="4" t="s">
        <v>697</v>
      </c>
      <c r="G6087" s="4">
        <v>1034000</v>
      </c>
      <c r="H6087" s="10">
        <v>283106.90999999997</v>
      </c>
      <c r="I6087" t="str">
        <f>IFERROR(VLOOKUP(G6087,'LEAID Match'!$B$2:$C$427,2,FALSE),"")</f>
        <v/>
      </c>
    </row>
    <row r="6088" spans="1:9" x14ac:dyDescent="0.2">
      <c r="A6088" t="str">
        <f t="shared" si="95"/>
        <v/>
      </c>
      <c r="B6088">
        <v>2019</v>
      </c>
      <c r="C6088" t="s">
        <v>1763</v>
      </c>
      <c r="D6088" t="s">
        <v>1765</v>
      </c>
      <c r="E6088" t="s">
        <v>1767</v>
      </c>
      <c r="F6088" s="4" t="s">
        <v>697</v>
      </c>
      <c r="G6088" s="4">
        <v>1034000</v>
      </c>
      <c r="H6088" s="10">
        <v>270362.23999999999</v>
      </c>
      <c r="I6088" t="str">
        <f>IFERROR(VLOOKUP(G6088,'LEAID Match'!$B$2:$C$427,2,FALSE),"")</f>
        <v/>
      </c>
    </row>
    <row r="6089" spans="1:9" x14ac:dyDescent="0.2">
      <c r="A6089" t="str">
        <f t="shared" si="95"/>
        <v/>
      </c>
      <c r="B6089">
        <v>2018</v>
      </c>
      <c r="C6089" t="s">
        <v>1763</v>
      </c>
      <c r="D6089" t="s">
        <v>1765</v>
      </c>
      <c r="E6089" t="s">
        <v>1767</v>
      </c>
      <c r="F6089" s="4" t="s">
        <v>697</v>
      </c>
      <c r="G6089" s="4">
        <v>1034000</v>
      </c>
      <c r="H6089" s="10">
        <v>256675.75</v>
      </c>
      <c r="I6089" t="str">
        <f>IFERROR(VLOOKUP(G6089,'LEAID Match'!$B$2:$C$427,2,FALSE),"")</f>
        <v/>
      </c>
    </row>
    <row r="6090" spans="1:9" x14ac:dyDescent="0.2">
      <c r="A6090" t="str">
        <f t="shared" si="95"/>
        <v/>
      </c>
      <c r="B6090">
        <v>2017</v>
      </c>
      <c r="C6090" t="s">
        <v>1763</v>
      </c>
      <c r="D6090" t="s">
        <v>1765</v>
      </c>
      <c r="E6090" t="s">
        <v>1767</v>
      </c>
      <c r="F6090" s="4" t="s">
        <v>697</v>
      </c>
      <c r="G6090" s="4">
        <v>1034000</v>
      </c>
      <c r="H6090" s="10">
        <v>247593.92</v>
      </c>
      <c r="I6090" t="str">
        <f>IFERROR(VLOOKUP(G6090,'LEAID Match'!$B$2:$C$427,2,FALSE),"")</f>
        <v/>
      </c>
    </row>
    <row r="6091" spans="1:9" x14ac:dyDescent="0.2">
      <c r="A6091" t="str">
        <f t="shared" si="95"/>
        <v/>
      </c>
      <c r="B6091">
        <v>2016</v>
      </c>
      <c r="C6091" t="s">
        <v>1763</v>
      </c>
      <c r="D6091" t="s">
        <v>1765</v>
      </c>
      <c r="E6091" t="s">
        <v>1767</v>
      </c>
      <c r="F6091" s="4" t="s">
        <v>697</v>
      </c>
      <c r="G6091" s="4">
        <v>1034000</v>
      </c>
      <c r="H6091" s="10">
        <v>240933.67</v>
      </c>
      <c r="I6091" t="str">
        <f>IFERROR(VLOOKUP(G6091,'LEAID Match'!$B$2:$C$427,2,FALSE),"")</f>
        <v/>
      </c>
    </row>
    <row r="6092" spans="1:9" x14ac:dyDescent="0.2">
      <c r="A6092" t="str">
        <f t="shared" si="95"/>
        <v/>
      </c>
      <c r="B6092" s="14">
        <v>2015</v>
      </c>
      <c r="C6092" t="s">
        <v>1763</v>
      </c>
      <c r="D6092" t="s">
        <v>1765</v>
      </c>
      <c r="E6092" t="s">
        <v>1767</v>
      </c>
      <c r="F6092" s="14" t="s">
        <v>697</v>
      </c>
      <c r="G6092" s="14">
        <v>1034000</v>
      </c>
      <c r="H6092" s="14">
        <v>235356.4</v>
      </c>
      <c r="I6092" t="str">
        <f>IFERROR(VLOOKUP(G6092,'LEAID Match'!$B$2:$C$427,2,FALSE),"")</f>
        <v/>
      </c>
    </row>
    <row r="6093" spans="1:9" x14ac:dyDescent="0.2">
      <c r="A6093" t="str">
        <f t="shared" si="95"/>
        <v/>
      </c>
      <c r="B6093">
        <v>2023</v>
      </c>
      <c r="C6093" t="s">
        <v>1763</v>
      </c>
      <c r="D6093" t="s">
        <v>1765</v>
      </c>
      <c r="E6093" t="s">
        <v>1767</v>
      </c>
      <c r="F6093" s="5" t="s">
        <v>698</v>
      </c>
      <c r="G6093" s="5">
        <v>1035000</v>
      </c>
      <c r="H6093" s="6">
        <v>1646489.88</v>
      </c>
      <c r="I6093" t="str">
        <f>IFERROR(VLOOKUP(G6093,'LEAID Match'!$B$2:$C$427,2,FALSE),"")</f>
        <v/>
      </c>
    </row>
    <row r="6094" spans="1:9" x14ac:dyDescent="0.2">
      <c r="A6094" t="str">
        <f t="shared" si="95"/>
        <v/>
      </c>
      <c r="B6094">
        <v>2022</v>
      </c>
      <c r="C6094" t="s">
        <v>1763</v>
      </c>
      <c r="D6094" t="s">
        <v>1765</v>
      </c>
      <c r="E6094" t="s">
        <v>1767</v>
      </c>
      <c r="F6094" s="5" t="s">
        <v>698</v>
      </c>
      <c r="G6094" s="5">
        <v>1035000</v>
      </c>
      <c r="H6094" s="6">
        <v>1557230.02</v>
      </c>
      <c r="I6094" t="str">
        <f>IFERROR(VLOOKUP(G6094,'LEAID Match'!$B$2:$C$427,2,FALSE),"")</f>
        <v/>
      </c>
    </row>
    <row r="6095" spans="1:9" x14ac:dyDescent="0.2">
      <c r="A6095" t="str">
        <f t="shared" si="95"/>
        <v/>
      </c>
      <c r="B6095">
        <v>2021</v>
      </c>
      <c r="C6095" t="s">
        <v>1763</v>
      </c>
      <c r="D6095" t="s">
        <v>1765</v>
      </c>
      <c r="E6095" t="s">
        <v>1767</v>
      </c>
      <c r="F6095" s="5" t="s">
        <v>698</v>
      </c>
      <c r="G6095" s="5">
        <v>1035000</v>
      </c>
      <c r="H6095" s="6">
        <v>1477468.71</v>
      </c>
      <c r="I6095" t="str">
        <f>IFERROR(VLOOKUP(G6095,'LEAID Match'!$B$2:$C$427,2,FALSE),"")</f>
        <v/>
      </c>
    </row>
    <row r="6096" spans="1:9" x14ac:dyDescent="0.2">
      <c r="A6096" t="str">
        <f t="shared" si="95"/>
        <v/>
      </c>
      <c r="B6096">
        <v>2020</v>
      </c>
      <c r="C6096" t="s">
        <v>1763</v>
      </c>
      <c r="D6096" t="s">
        <v>1765</v>
      </c>
      <c r="E6096" t="s">
        <v>1767</v>
      </c>
      <c r="F6096" s="4" t="s">
        <v>698</v>
      </c>
      <c r="G6096" s="4">
        <v>1035000</v>
      </c>
      <c r="H6096" s="10">
        <v>1406506.68</v>
      </c>
      <c r="I6096" t="str">
        <f>IFERROR(VLOOKUP(G6096,'LEAID Match'!$B$2:$C$427,2,FALSE),"")</f>
        <v/>
      </c>
    </row>
    <row r="6097" spans="1:9" x14ac:dyDescent="0.2">
      <c r="A6097" t="str">
        <f t="shared" si="95"/>
        <v/>
      </c>
      <c r="B6097">
        <v>2019</v>
      </c>
      <c r="C6097" t="s">
        <v>1763</v>
      </c>
      <c r="D6097" t="s">
        <v>1765</v>
      </c>
      <c r="E6097" t="s">
        <v>1767</v>
      </c>
      <c r="F6097" s="4" t="s">
        <v>698</v>
      </c>
      <c r="G6097" s="4">
        <v>1035000</v>
      </c>
      <c r="H6097" s="10">
        <v>1355306.35</v>
      </c>
      <c r="I6097" t="str">
        <f>IFERROR(VLOOKUP(G6097,'LEAID Match'!$B$2:$C$427,2,FALSE),"")</f>
        <v/>
      </c>
    </row>
    <row r="6098" spans="1:9" x14ac:dyDescent="0.2">
      <c r="A6098" t="str">
        <f t="shared" si="95"/>
        <v/>
      </c>
      <c r="B6098">
        <v>2018</v>
      </c>
      <c r="C6098" t="s">
        <v>1763</v>
      </c>
      <c r="D6098" t="s">
        <v>1765</v>
      </c>
      <c r="E6098" t="s">
        <v>1767</v>
      </c>
      <c r="F6098" s="4" t="s">
        <v>698</v>
      </c>
      <c r="G6098" s="4">
        <v>1035000</v>
      </c>
      <c r="H6098" s="10">
        <v>1316009.1000000001</v>
      </c>
      <c r="I6098" t="str">
        <f>IFERROR(VLOOKUP(G6098,'LEAID Match'!$B$2:$C$427,2,FALSE),"")</f>
        <v/>
      </c>
    </row>
    <row r="6099" spans="1:9" x14ac:dyDescent="0.2">
      <c r="A6099" t="str">
        <f t="shared" si="95"/>
        <v/>
      </c>
      <c r="B6099">
        <v>2017</v>
      </c>
      <c r="C6099" t="s">
        <v>1763</v>
      </c>
      <c r="D6099" t="s">
        <v>1765</v>
      </c>
      <c r="E6099" t="s">
        <v>1767</v>
      </c>
      <c r="F6099" s="4" t="s">
        <v>698</v>
      </c>
      <c r="G6099" s="4">
        <v>1035000</v>
      </c>
      <c r="H6099" s="10">
        <v>1271003.8</v>
      </c>
      <c r="I6099" t="str">
        <f>IFERROR(VLOOKUP(G6099,'LEAID Match'!$B$2:$C$427,2,FALSE),"")</f>
        <v/>
      </c>
    </row>
    <row r="6100" spans="1:9" x14ac:dyDescent="0.2">
      <c r="A6100" t="str">
        <f t="shared" si="95"/>
        <v/>
      </c>
      <c r="B6100">
        <v>2016</v>
      </c>
      <c r="C6100" t="s">
        <v>1763</v>
      </c>
      <c r="D6100" t="s">
        <v>1765</v>
      </c>
      <c r="E6100" t="s">
        <v>1767</v>
      </c>
      <c r="F6100" s="4" t="s">
        <v>698</v>
      </c>
      <c r="G6100" s="4">
        <v>1035000</v>
      </c>
      <c r="H6100" s="10">
        <v>1231939.42</v>
      </c>
      <c r="I6100" t="str">
        <f>IFERROR(VLOOKUP(G6100,'LEAID Match'!$B$2:$C$427,2,FALSE),"")</f>
        <v/>
      </c>
    </row>
    <row r="6101" spans="1:9" x14ac:dyDescent="0.2">
      <c r="A6101" t="str">
        <f t="shared" si="95"/>
        <v/>
      </c>
      <c r="B6101" s="14">
        <v>2015</v>
      </c>
      <c r="C6101" t="s">
        <v>1763</v>
      </c>
      <c r="D6101" t="s">
        <v>1765</v>
      </c>
      <c r="E6101" t="s">
        <v>1767</v>
      </c>
      <c r="F6101" s="14" t="s">
        <v>698</v>
      </c>
      <c r="G6101" s="14">
        <v>1035000</v>
      </c>
      <c r="H6101" s="14">
        <v>1193433.55</v>
      </c>
      <c r="I6101" t="str">
        <f>IFERROR(VLOOKUP(G6101,'LEAID Match'!$B$2:$C$427,2,FALSE),"")</f>
        <v/>
      </c>
    </row>
    <row r="6102" spans="1:9" x14ac:dyDescent="0.2">
      <c r="A6102" t="str">
        <f t="shared" si="95"/>
        <v/>
      </c>
      <c r="B6102">
        <v>2023</v>
      </c>
      <c r="C6102" t="s">
        <v>1763</v>
      </c>
      <c r="D6102" t="s">
        <v>1765</v>
      </c>
      <c r="E6102" t="s">
        <v>1767</v>
      </c>
      <c r="F6102" s="5" t="s">
        <v>699</v>
      </c>
      <c r="G6102" s="5">
        <v>1036000</v>
      </c>
      <c r="H6102" s="6">
        <v>307799.5</v>
      </c>
      <c r="I6102" t="str">
        <f>IFERROR(VLOOKUP(G6102,'LEAID Match'!$B$2:$C$427,2,FALSE),"")</f>
        <v/>
      </c>
    </row>
    <row r="6103" spans="1:9" x14ac:dyDescent="0.2">
      <c r="A6103" t="str">
        <f t="shared" si="95"/>
        <v/>
      </c>
      <c r="B6103">
        <v>2022</v>
      </c>
      <c r="C6103" t="s">
        <v>1763</v>
      </c>
      <c r="D6103" t="s">
        <v>1765</v>
      </c>
      <c r="E6103" t="s">
        <v>1767</v>
      </c>
      <c r="F6103" s="5" t="s">
        <v>699</v>
      </c>
      <c r="G6103" s="5">
        <v>1036000</v>
      </c>
      <c r="H6103" s="6">
        <v>291329.15999999997</v>
      </c>
      <c r="I6103" t="str">
        <f>IFERROR(VLOOKUP(G6103,'LEAID Match'!$B$2:$C$427,2,FALSE),"")</f>
        <v/>
      </c>
    </row>
    <row r="6104" spans="1:9" x14ac:dyDescent="0.2">
      <c r="A6104" t="str">
        <f t="shared" si="95"/>
        <v/>
      </c>
      <c r="B6104">
        <v>2021</v>
      </c>
      <c r="C6104" t="s">
        <v>1763</v>
      </c>
      <c r="D6104" t="s">
        <v>1765</v>
      </c>
      <c r="E6104" t="s">
        <v>1767</v>
      </c>
      <c r="F6104" s="5" t="s">
        <v>699</v>
      </c>
      <c r="G6104" s="5">
        <v>1036000</v>
      </c>
      <c r="H6104" s="6">
        <v>284562.74</v>
      </c>
      <c r="I6104" t="str">
        <f>IFERROR(VLOOKUP(G6104,'LEAID Match'!$B$2:$C$427,2,FALSE),"")</f>
        <v/>
      </c>
    </row>
    <row r="6105" spans="1:9" x14ac:dyDescent="0.2">
      <c r="A6105" t="str">
        <f t="shared" si="95"/>
        <v/>
      </c>
      <c r="B6105">
        <v>2020</v>
      </c>
      <c r="C6105" t="s">
        <v>1763</v>
      </c>
      <c r="D6105" t="s">
        <v>1765</v>
      </c>
      <c r="E6105" t="s">
        <v>1767</v>
      </c>
      <c r="F6105" s="4" t="s">
        <v>699</v>
      </c>
      <c r="G6105" s="4">
        <v>1036000</v>
      </c>
      <c r="H6105" s="10">
        <v>282696.61</v>
      </c>
      <c r="I6105" t="str">
        <f>IFERROR(VLOOKUP(G6105,'LEAID Match'!$B$2:$C$427,2,FALSE),"")</f>
        <v/>
      </c>
    </row>
    <row r="6106" spans="1:9" x14ac:dyDescent="0.2">
      <c r="A6106" t="str">
        <f t="shared" si="95"/>
        <v/>
      </c>
      <c r="B6106">
        <v>2019</v>
      </c>
      <c r="C6106" t="s">
        <v>1763</v>
      </c>
      <c r="D6106" t="s">
        <v>1765</v>
      </c>
      <c r="E6106" t="s">
        <v>1767</v>
      </c>
      <c r="F6106" s="4" t="s">
        <v>699</v>
      </c>
      <c r="G6106" s="4">
        <v>1036000</v>
      </c>
      <c r="H6106" s="10">
        <v>281898.53999999998</v>
      </c>
      <c r="I6106" t="str">
        <f>IFERROR(VLOOKUP(G6106,'LEAID Match'!$B$2:$C$427,2,FALSE),"")</f>
        <v/>
      </c>
    </row>
    <row r="6107" spans="1:9" x14ac:dyDescent="0.2">
      <c r="A6107" t="str">
        <f t="shared" si="95"/>
        <v/>
      </c>
      <c r="B6107">
        <v>2018</v>
      </c>
      <c r="C6107" t="s">
        <v>1763</v>
      </c>
      <c r="D6107" t="s">
        <v>1765</v>
      </c>
      <c r="E6107" t="s">
        <v>1767</v>
      </c>
      <c r="F6107" s="4" t="s">
        <v>699</v>
      </c>
      <c r="G6107" s="4">
        <v>1036000</v>
      </c>
      <c r="H6107" s="10">
        <v>272511.13</v>
      </c>
      <c r="I6107" t="str">
        <f>IFERROR(VLOOKUP(G6107,'LEAID Match'!$B$2:$C$427,2,FALSE),"")</f>
        <v/>
      </c>
    </row>
    <row r="6108" spans="1:9" x14ac:dyDescent="0.2">
      <c r="A6108" t="str">
        <f t="shared" si="95"/>
        <v/>
      </c>
      <c r="B6108">
        <v>2017</v>
      </c>
      <c r="C6108" t="s">
        <v>1763</v>
      </c>
      <c r="D6108" t="s">
        <v>1765</v>
      </c>
      <c r="E6108" t="s">
        <v>1767</v>
      </c>
      <c r="F6108" s="4" t="s">
        <v>699</v>
      </c>
      <c r="G6108" s="4">
        <v>1036000</v>
      </c>
      <c r="H6108" s="10">
        <v>264540.24</v>
      </c>
      <c r="I6108" t="str">
        <f>IFERROR(VLOOKUP(G6108,'LEAID Match'!$B$2:$C$427,2,FALSE),"")</f>
        <v/>
      </c>
    </row>
    <row r="6109" spans="1:9" x14ac:dyDescent="0.2">
      <c r="A6109" t="str">
        <f t="shared" si="95"/>
        <v/>
      </c>
      <c r="B6109">
        <v>2016</v>
      </c>
      <c r="C6109" t="s">
        <v>1763</v>
      </c>
      <c r="D6109" t="s">
        <v>1765</v>
      </c>
      <c r="E6109" t="s">
        <v>1767</v>
      </c>
      <c r="F6109" s="4" t="s">
        <v>699</v>
      </c>
      <c r="G6109" s="4">
        <v>1036000</v>
      </c>
      <c r="H6109" s="10">
        <v>258009.13</v>
      </c>
      <c r="I6109" t="str">
        <f>IFERROR(VLOOKUP(G6109,'LEAID Match'!$B$2:$C$427,2,FALSE),"")</f>
        <v/>
      </c>
    </row>
    <row r="6110" spans="1:9" x14ac:dyDescent="0.2">
      <c r="A6110" t="str">
        <f t="shared" si="95"/>
        <v/>
      </c>
      <c r="B6110" s="14">
        <v>2015</v>
      </c>
      <c r="C6110" t="s">
        <v>1763</v>
      </c>
      <c r="D6110" t="s">
        <v>1765</v>
      </c>
      <c r="E6110" t="s">
        <v>1767</v>
      </c>
      <c r="F6110" s="14" t="s">
        <v>699</v>
      </c>
      <c r="G6110" s="14">
        <v>1036000</v>
      </c>
      <c r="H6110" s="14">
        <v>258830.71</v>
      </c>
      <c r="I6110" t="str">
        <f>IFERROR(VLOOKUP(G6110,'LEAID Match'!$B$2:$C$427,2,FALSE),"")</f>
        <v/>
      </c>
    </row>
    <row r="6111" spans="1:9" x14ac:dyDescent="0.2">
      <c r="A6111" t="str">
        <f t="shared" si="95"/>
        <v/>
      </c>
      <c r="B6111">
        <v>2023</v>
      </c>
      <c r="C6111" t="s">
        <v>1763</v>
      </c>
      <c r="D6111" t="s">
        <v>1765</v>
      </c>
      <c r="E6111" t="s">
        <v>1767</v>
      </c>
      <c r="F6111" s="5" t="s">
        <v>700</v>
      </c>
      <c r="G6111" s="5">
        <v>1037000</v>
      </c>
      <c r="H6111" s="6">
        <v>864821.77</v>
      </c>
      <c r="I6111" t="str">
        <f>IFERROR(VLOOKUP(G6111,'LEAID Match'!$B$2:$C$427,2,FALSE),"")</f>
        <v/>
      </c>
    </row>
    <row r="6112" spans="1:9" x14ac:dyDescent="0.2">
      <c r="A6112" t="str">
        <f t="shared" si="95"/>
        <v/>
      </c>
      <c r="B6112">
        <v>2022</v>
      </c>
      <c r="C6112" t="s">
        <v>1763</v>
      </c>
      <c r="D6112" t="s">
        <v>1765</v>
      </c>
      <c r="E6112" t="s">
        <v>1767</v>
      </c>
      <c r="F6112" s="5" t="s">
        <v>700</v>
      </c>
      <c r="G6112" s="5">
        <v>1037000</v>
      </c>
      <c r="H6112" s="6">
        <v>808555.88</v>
      </c>
      <c r="I6112" t="str">
        <f>IFERROR(VLOOKUP(G6112,'LEAID Match'!$B$2:$C$427,2,FALSE),"")</f>
        <v/>
      </c>
    </row>
    <row r="6113" spans="1:9" x14ac:dyDescent="0.2">
      <c r="A6113" t="str">
        <f t="shared" si="95"/>
        <v/>
      </c>
      <c r="B6113">
        <v>2021</v>
      </c>
      <c r="C6113" t="s">
        <v>1763</v>
      </c>
      <c r="D6113" t="s">
        <v>1765</v>
      </c>
      <c r="E6113" t="s">
        <v>1767</v>
      </c>
      <c r="F6113" s="5" t="s">
        <v>700</v>
      </c>
      <c r="G6113" s="5">
        <v>1037000</v>
      </c>
      <c r="H6113" s="6">
        <v>769923.39</v>
      </c>
      <c r="I6113" t="str">
        <f>IFERROR(VLOOKUP(G6113,'LEAID Match'!$B$2:$C$427,2,FALSE),"")</f>
        <v/>
      </c>
    </row>
    <row r="6114" spans="1:9" x14ac:dyDescent="0.2">
      <c r="A6114" t="str">
        <f t="shared" si="95"/>
        <v/>
      </c>
      <c r="B6114">
        <v>2020</v>
      </c>
      <c r="C6114" t="s">
        <v>1763</v>
      </c>
      <c r="D6114" t="s">
        <v>1765</v>
      </c>
      <c r="E6114" t="s">
        <v>1767</v>
      </c>
      <c r="F6114" s="4" t="s">
        <v>700</v>
      </c>
      <c r="G6114" s="4">
        <v>1037000</v>
      </c>
      <c r="H6114" s="10">
        <v>725100.05</v>
      </c>
      <c r="I6114" t="str">
        <f>IFERROR(VLOOKUP(G6114,'LEAID Match'!$B$2:$C$427,2,FALSE),"")</f>
        <v/>
      </c>
    </row>
    <row r="6115" spans="1:9" x14ac:dyDescent="0.2">
      <c r="A6115" t="str">
        <f t="shared" si="95"/>
        <v/>
      </c>
      <c r="B6115">
        <v>2019</v>
      </c>
      <c r="C6115" t="s">
        <v>1763</v>
      </c>
      <c r="D6115" t="s">
        <v>1765</v>
      </c>
      <c r="E6115" t="s">
        <v>1767</v>
      </c>
      <c r="F6115" s="4" t="s">
        <v>700</v>
      </c>
      <c r="G6115" s="4">
        <v>1037000</v>
      </c>
      <c r="H6115" s="10">
        <v>686372.77</v>
      </c>
      <c r="I6115" t="str">
        <f>IFERROR(VLOOKUP(G6115,'LEAID Match'!$B$2:$C$427,2,FALSE),"")</f>
        <v/>
      </c>
    </row>
    <row r="6116" spans="1:9" x14ac:dyDescent="0.2">
      <c r="A6116" t="str">
        <f t="shared" si="95"/>
        <v/>
      </c>
      <c r="B6116">
        <v>2018</v>
      </c>
      <c r="C6116" t="s">
        <v>1763</v>
      </c>
      <c r="D6116" t="s">
        <v>1765</v>
      </c>
      <c r="E6116" t="s">
        <v>1767</v>
      </c>
      <c r="F6116" s="4" t="s">
        <v>700</v>
      </c>
      <c r="G6116" s="4">
        <v>1037000</v>
      </c>
      <c r="H6116" s="10">
        <v>647019.04</v>
      </c>
      <c r="I6116" t="str">
        <f>IFERROR(VLOOKUP(G6116,'LEAID Match'!$B$2:$C$427,2,FALSE),"")</f>
        <v/>
      </c>
    </row>
    <row r="6117" spans="1:9" x14ac:dyDescent="0.2">
      <c r="A6117" t="str">
        <f t="shared" si="95"/>
        <v/>
      </c>
      <c r="B6117">
        <v>2017</v>
      </c>
      <c r="C6117" t="s">
        <v>1763</v>
      </c>
      <c r="D6117" t="s">
        <v>1765</v>
      </c>
      <c r="E6117" t="s">
        <v>1767</v>
      </c>
      <c r="F6117" s="4" t="s">
        <v>700</v>
      </c>
      <c r="G6117" s="4">
        <v>1037000</v>
      </c>
      <c r="H6117" s="10">
        <v>622260.82999999996</v>
      </c>
      <c r="I6117" t="str">
        <f>IFERROR(VLOOKUP(G6117,'LEAID Match'!$B$2:$C$427,2,FALSE),"")</f>
        <v/>
      </c>
    </row>
    <row r="6118" spans="1:9" x14ac:dyDescent="0.2">
      <c r="A6118" t="str">
        <f t="shared" si="95"/>
        <v/>
      </c>
      <c r="B6118">
        <v>2016</v>
      </c>
      <c r="C6118" t="s">
        <v>1763</v>
      </c>
      <c r="D6118" t="s">
        <v>1765</v>
      </c>
      <c r="E6118" t="s">
        <v>1767</v>
      </c>
      <c r="F6118" s="4" t="s">
        <v>700</v>
      </c>
      <c r="G6118" s="4">
        <v>1037000</v>
      </c>
      <c r="H6118" s="10">
        <v>605076.05000000005</v>
      </c>
      <c r="I6118" t="str">
        <f>IFERROR(VLOOKUP(G6118,'LEAID Match'!$B$2:$C$427,2,FALSE),"")</f>
        <v/>
      </c>
    </row>
    <row r="6119" spans="1:9" x14ac:dyDescent="0.2">
      <c r="A6119" t="str">
        <f t="shared" si="95"/>
        <v/>
      </c>
      <c r="B6119" s="14">
        <v>2015</v>
      </c>
      <c r="C6119" t="s">
        <v>1763</v>
      </c>
      <c r="D6119" t="s">
        <v>1765</v>
      </c>
      <c r="E6119" t="s">
        <v>1767</v>
      </c>
      <c r="F6119" s="14" t="s">
        <v>700</v>
      </c>
      <c r="G6119" s="14">
        <v>1037000</v>
      </c>
      <c r="H6119" s="14">
        <v>594237.63</v>
      </c>
      <c r="I6119" t="str">
        <f>IFERROR(VLOOKUP(G6119,'LEAID Match'!$B$2:$C$427,2,FALSE),"")</f>
        <v/>
      </c>
    </row>
    <row r="6120" spans="1:9" x14ac:dyDescent="0.2">
      <c r="A6120" t="str">
        <f t="shared" si="95"/>
        <v/>
      </c>
      <c r="B6120">
        <v>2023</v>
      </c>
      <c r="C6120" t="s">
        <v>1763</v>
      </c>
      <c r="D6120" t="s">
        <v>1765</v>
      </c>
      <c r="E6120" t="s">
        <v>1767</v>
      </c>
      <c r="F6120" s="5" t="s">
        <v>701</v>
      </c>
      <c r="G6120" s="5">
        <v>1038000</v>
      </c>
      <c r="H6120" s="6">
        <v>129593.62</v>
      </c>
      <c r="I6120" t="str">
        <f>IFERROR(VLOOKUP(G6120,'LEAID Match'!$B$2:$C$427,2,FALSE),"")</f>
        <v/>
      </c>
    </row>
    <row r="6121" spans="1:9" x14ac:dyDescent="0.2">
      <c r="A6121" t="str">
        <f t="shared" si="95"/>
        <v/>
      </c>
      <c r="B6121">
        <v>2022</v>
      </c>
      <c r="C6121" t="s">
        <v>1763</v>
      </c>
      <c r="D6121" t="s">
        <v>1765</v>
      </c>
      <c r="E6121" t="s">
        <v>1767</v>
      </c>
      <c r="F6121" s="5" t="s">
        <v>701</v>
      </c>
      <c r="G6121" s="5">
        <v>1038000</v>
      </c>
      <c r="H6121" s="6">
        <v>121157.49</v>
      </c>
      <c r="I6121" t="str">
        <f>IFERROR(VLOOKUP(G6121,'LEAID Match'!$B$2:$C$427,2,FALSE),"")</f>
        <v/>
      </c>
    </row>
    <row r="6122" spans="1:9" x14ac:dyDescent="0.2">
      <c r="A6122" t="str">
        <f t="shared" si="95"/>
        <v/>
      </c>
      <c r="B6122">
        <v>2021</v>
      </c>
      <c r="C6122" t="s">
        <v>1763</v>
      </c>
      <c r="D6122" t="s">
        <v>1765</v>
      </c>
      <c r="E6122" t="s">
        <v>1767</v>
      </c>
      <c r="F6122" s="5" t="s">
        <v>701</v>
      </c>
      <c r="G6122" s="5">
        <v>1038000</v>
      </c>
      <c r="H6122" s="6">
        <v>116499.85</v>
      </c>
      <c r="I6122" t="str">
        <f>IFERROR(VLOOKUP(G6122,'LEAID Match'!$B$2:$C$427,2,FALSE),"")</f>
        <v/>
      </c>
    </row>
    <row r="6123" spans="1:9" x14ac:dyDescent="0.2">
      <c r="A6123" t="str">
        <f t="shared" si="95"/>
        <v/>
      </c>
      <c r="B6123">
        <v>2020</v>
      </c>
      <c r="C6123" t="s">
        <v>1763</v>
      </c>
      <c r="D6123" t="s">
        <v>1765</v>
      </c>
      <c r="E6123" t="s">
        <v>1767</v>
      </c>
      <c r="F6123" s="4" t="s">
        <v>701</v>
      </c>
      <c r="G6123" s="4">
        <v>1038000</v>
      </c>
      <c r="H6123" s="10">
        <v>109070.99</v>
      </c>
      <c r="I6123" t="str">
        <f>IFERROR(VLOOKUP(G6123,'LEAID Match'!$B$2:$C$427,2,FALSE),"")</f>
        <v/>
      </c>
    </row>
    <row r="6124" spans="1:9" x14ac:dyDescent="0.2">
      <c r="A6124" t="str">
        <f t="shared" si="95"/>
        <v/>
      </c>
      <c r="B6124">
        <v>2019</v>
      </c>
      <c r="C6124" t="s">
        <v>1763</v>
      </c>
      <c r="D6124" t="s">
        <v>1765</v>
      </c>
      <c r="E6124" t="s">
        <v>1767</v>
      </c>
      <c r="F6124" s="4" t="s">
        <v>701</v>
      </c>
      <c r="G6124" s="4">
        <v>1038000</v>
      </c>
      <c r="H6124" s="10">
        <v>102752.57</v>
      </c>
      <c r="I6124" t="str">
        <f>IFERROR(VLOOKUP(G6124,'LEAID Match'!$B$2:$C$427,2,FALSE),"")</f>
        <v/>
      </c>
    </row>
    <row r="6125" spans="1:9" x14ac:dyDescent="0.2">
      <c r="A6125" t="str">
        <f t="shared" si="95"/>
        <v/>
      </c>
      <c r="B6125">
        <v>2018</v>
      </c>
      <c r="C6125" t="s">
        <v>1763</v>
      </c>
      <c r="D6125" t="s">
        <v>1765</v>
      </c>
      <c r="E6125" t="s">
        <v>1767</v>
      </c>
      <c r="F6125" s="4" t="s">
        <v>701</v>
      </c>
      <c r="G6125" s="4">
        <v>1038000</v>
      </c>
      <c r="H6125" s="10">
        <v>96947.21</v>
      </c>
      <c r="I6125" t="str">
        <f>IFERROR(VLOOKUP(G6125,'LEAID Match'!$B$2:$C$427,2,FALSE),"")</f>
        <v/>
      </c>
    </row>
    <row r="6126" spans="1:9" x14ac:dyDescent="0.2">
      <c r="A6126" t="str">
        <f t="shared" si="95"/>
        <v/>
      </c>
      <c r="B6126">
        <v>2017</v>
      </c>
      <c r="C6126" t="s">
        <v>1763</v>
      </c>
      <c r="D6126" t="s">
        <v>1765</v>
      </c>
      <c r="E6126" t="s">
        <v>1767</v>
      </c>
      <c r="F6126" s="4" t="s">
        <v>701</v>
      </c>
      <c r="G6126" s="4">
        <v>1038000</v>
      </c>
      <c r="H6126" s="10">
        <v>93040.91</v>
      </c>
      <c r="I6126" t="str">
        <f>IFERROR(VLOOKUP(G6126,'LEAID Match'!$B$2:$C$427,2,FALSE),"")</f>
        <v/>
      </c>
    </row>
    <row r="6127" spans="1:9" x14ac:dyDescent="0.2">
      <c r="A6127" t="str">
        <f t="shared" si="95"/>
        <v/>
      </c>
      <c r="B6127">
        <v>2016</v>
      </c>
      <c r="C6127" t="s">
        <v>1763</v>
      </c>
      <c r="D6127" t="s">
        <v>1765</v>
      </c>
      <c r="E6127" t="s">
        <v>1767</v>
      </c>
      <c r="F6127" s="4" t="s">
        <v>701</v>
      </c>
      <c r="G6127" s="4">
        <v>1038000</v>
      </c>
      <c r="H6127" s="10">
        <v>89915.06</v>
      </c>
      <c r="I6127" t="str">
        <f>IFERROR(VLOOKUP(G6127,'LEAID Match'!$B$2:$C$427,2,FALSE),"")</f>
        <v/>
      </c>
    </row>
    <row r="6128" spans="1:9" x14ac:dyDescent="0.2">
      <c r="A6128" t="str">
        <f t="shared" si="95"/>
        <v/>
      </c>
      <c r="B6128" s="14">
        <v>2015</v>
      </c>
      <c r="C6128" t="s">
        <v>1763</v>
      </c>
      <c r="D6128" t="s">
        <v>1765</v>
      </c>
      <c r="E6128" t="s">
        <v>1767</v>
      </c>
      <c r="F6128" s="14" t="s">
        <v>701</v>
      </c>
      <c r="G6128" s="14">
        <v>1038000</v>
      </c>
      <c r="H6128" s="14">
        <v>90821.77</v>
      </c>
      <c r="I6128" t="str">
        <f>IFERROR(VLOOKUP(G6128,'LEAID Match'!$B$2:$C$427,2,FALSE),"")</f>
        <v/>
      </c>
    </row>
    <row r="6129" spans="1:9" x14ac:dyDescent="0.2">
      <c r="A6129" t="str">
        <f t="shared" si="95"/>
        <v/>
      </c>
      <c r="B6129">
        <v>2023</v>
      </c>
      <c r="C6129" t="s">
        <v>1763</v>
      </c>
      <c r="D6129" t="s">
        <v>1765</v>
      </c>
      <c r="E6129" t="s">
        <v>1767</v>
      </c>
      <c r="F6129" s="5" t="s">
        <v>702</v>
      </c>
      <c r="G6129" s="5">
        <v>1039000</v>
      </c>
      <c r="H6129" s="6">
        <v>127994.6</v>
      </c>
      <c r="I6129" t="str">
        <f>IFERROR(VLOOKUP(G6129,'LEAID Match'!$B$2:$C$427,2,FALSE),"")</f>
        <v/>
      </c>
    </row>
    <row r="6130" spans="1:9" x14ac:dyDescent="0.2">
      <c r="A6130" t="str">
        <f t="shared" si="95"/>
        <v/>
      </c>
      <c r="B6130">
        <v>2022</v>
      </c>
      <c r="C6130" t="s">
        <v>1763</v>
      </c>
      <c r="D6130" t="s">
        <v>1765</v>
      </c>
      <c r="E6130" t="s">
        <v>1767</v>
      </c>
      <c r="F6130" s="5" t="s">
        <v>702</v>
      </c>
      <c r="G6130" s="5">
        <v>1039000</v>
      </c>
      <c r="H6130" s="6">
        <v>117945.4</v>
      </c>
      <c r="I6130" t="str">
        <f>IFERROR(VLOOKUP(G6130,'LEAID Match'!$B$2:$C$427,2,FALSE),"")</f>
        <v/>
      </c>
    </row>
    <row r="6131" spans="1:9" x14ac:dyDescent="0.2">
      <c r="A6131" t="str">
        <f t="shared" si="95"/>
        <v/>
      </c>
      <c r="B6131">
        <v>2021</v>
      </c>
      <c r="C6131" t="s">
        <v>1763</v>
      </c>
      <c r="D6131" t="s">
        <v>1765</v>
      </c>
      <c r="E6131" t="s">
        <v>1767</v>
      </c>
      <c r="F6131" s="5" t="s">
        <v>702</v>
      </c>
      <c r="G6131" s="5">
        <v>1039000</v>
      </c>
      <c r="H6131" s="6">
        <v>109749.77</v>
      </c>
      <c r="I6131" t="str">
        <f>IFERROR(VLOOKUP(G6131,'LEAID Match'!$B$2:$C$427,2,FALSE),"")</f>
        <v/>
      </c>
    </row>
    <row r="6132" spans="1:9" x14ac:dyDescent="0.2">
      <c r="A6132" t="str">
        <f t="shared" si="95"/>
        <v/>
      </c>
      <c r="B6132">
        <v>2020</v>
      </c>
      <c r="C6132" t="s">
        <v>1763</v>
      </c>
      <c r="D6132" t="s">
        <v>1765</v>
      </c>
      <c r="E6132" t="s">
        <v>1767</v>
      </c>
      <c r="F6132" s="4" t="s">
        <v>702</v>
      </c>
      <c r="G6132" s="4">
        <v>1039000</v>
      </c>
      <c r="H6132" s="10">
        <v>102704.41</v>
      </c>
      <c r="I6132" t="str">
        <f>IFERROR(VLOOKUP(G6132,'LEAID Match'!$B$2:$C$427,2,FALSE),"")</f>
        <v/>
      </c>
    </row>
    <row r="6133" spans="1:9" x14ac:dyDescent="0.2">
      <c r="A6133" t="str">
        <f t="shared" si="95"/>
        <v/>
      </c>
      <c r="B6133">
        <v>2019</v>
      </c>
      <c r="C6133" t="s">
        <v>1763</v>
      </c>
      <c r="D6133" t="s">
        <v>1765</v>
      </c>
      <c r="E6133" t="s">
        <v>1767</v>
      </c>
      <c r="F6133" s="4" t="s">
        <v>702</v>
      </c>
      <c r="G6133" s="4">
        <v>1039000</v>
      </c>
      <c r="H6133" s="10">
        <v>95883.94</v>
      </c>
      <c r="I6133" t="str">
        <f>IFERROR(VLOOKUP(G6133,'LEAID Match'!$B$2:$C$427,2,FALSE),"")</f>
        <v/>
      </c>
    </row>
    <row r="6134" spans="1:9" x14ac:dyDescent="0.2">
      <c r="A6134" t="str">
        <f t="shared" si="95"/>
        <v/>
      </c>
      <c r="B6134">
        <v>2018</v>
      </c>
      <c r="C6134" t="s">
        <v>1763</v>
      </c>
      <c r="D6134" t="s">
        <v>1765</v>
      </c>
      <c r="E6134" t="s">
        <v>1767</v>
      </c>
      <c r="F6134" s="4" t="s">
        <v>702</v>
      </c>
      <c r="G6134" s="4">
        <v>1039000</v>
      </c>
      <c r="H6134" s="10">
        <v>91225.9</v>
      </c>
      <c r="I6134" t="str">
        <f>IFERROR(VLOOKUP(G6134,'LEAID Match'!$B$2:$C$427,2,FALSE),"")</f>
        <v/>
      </c>
    </row>
    <row r="6135" spans="1:9" x14ac:dyDescent="0.2">
      <c r="A6135" t="str">
        <f t="shared" si="95"/>
        <v/>
      </c>
      <c r="B6135">
        <v>2017</v>
      </c>
      <c r="C6135" t="s">
        <v>1763</v>
      </c>
      <c r="D6135" t="s">
        <v>1765</v>
      </c>
      <c r="E6135" t="s">
        <v>1767</v>
      </c>
      <c r="F6135" s="4" t="s">
        <v>702</v>
      </c>
      <c r="G6135" s="4">
        <v>1039000</v>
      </c>
      <c r="H6135" s="10">
        <v>85565.73</v>
      </c>
      <c r="I6135" t="str">
        <f>IFERROR(VLOOKUP(G6135,'LEAID Match'!$B$2:$C$427,2,FALSE),"")</f>
        <v/>
      </c>
    </row>
    <row r="6136" spans="1:9" x14ac:dyDescent="0.2">
      <c r="A6136" t="str">
        <f t="shared" si="95"/>
        <v/>
      </c>
      <c r="B6136">
        <v>2016</v>
      </c>
      <c r="C6136" t="s">
        <v>1763</v>
      </c>
      <c r="D6136" t="s">
        <v>1765</v>
      </c>
      <c r="E6136" t="s">
        <v>1767</v>
      </c>
      <c r="F6136" s="4" t="s">
        <v>702</v>
      </c>
      <c r="G6136" s="4">
        <v>1039000</v>
      </c>
      <c r="H6136" s="10">
        <v>84334.51</v>
      </c>
      <c r="I6136" t="str">
        <f>IFERROR(VLOOKUP(G6136,'LEAID Match'!$B$2:$C$427,2,FALSE),"")</f>
        <v/>
      </c>
    </row>
    <row r="6137" spans="1:9" x14ac:dyDescent="0.2">
      <c r="A6137" t="str">
        <f t="shared" si="95"/>
        <v/>
      </c>
      <c r="B6137" s="14">
        <v>2015</v>
      </c>
      <c r="C6137" t="s">
        <v>1763</v>
      </c>
      <c r="D6137" t="s">
        <v>1765</v>
      </c>
      <c r="E6137" t="s">
        <v>1767</v>
      </c>
      <c r="F6137" s="14" t="s">
        <v>702</v>
      </c>
      <c r="G6137" s="14">
        <v>1039000</v>
      </c>
      <c r="H6137" s="14">
        <v>82610.289999999994</v>
      </c>
      <c r="I6137" t="str">
        <f>IFERROR(VLOOKUP(G6137,'LEAID Match'!$B$2:$C$427,2,FALSE),"")</f>
        <v/>
      </c>
    </row>
    <row r="6138" spans="1:9" x14ac:dyDescent="0.2">
      <c r="A6138" t="str">
        <f t="shared" si="95"/>
        <v/>
      </c>
      <c r="B6138">
        <v>2023</v>
      </c>
      <c r="C6138" t="s">
        <v>1763</v>
      </c>
      <c r="D6138" t="s">
        <v>1765</v>
      </c>
      <c r="E6138" t="s">
        <v>1767</v>
      </c>
      <c r="F6138" s="5" t="s">
        <v>703</v>
      </c>
      <c r="G6138" s="5">
        <v>1040000</v>
      </c>
      <c r="H6138" s="6">
        <v>154713.76999999999</v>
      </c>
      <c r="I6138" t="str">
        <f>IFERROR(VLOOKUP(G6138,'LEAID Match'!$B$2:$C$427,2,FALSE),"")</f>
        <v/>
      </c>
    </row>
    <row r="6139" spans="1:9" x14ac:dyDescent="0.2">
      <c r="A6139" t="str">
        <f t="shared" si="95"/>
        <v/>
      </c>
      <c r="B6139">
        <v>2022</v>
      </c>
      <c r="C6139" t="s">
        <v>1763</v>
      </c>
      <c r="D6139" t="s">
        <v>1765</v>
      </c>
      <c r="E6139" t="s">
        <v>1767</v>
      </c>
      <c r="F6139" s="5" t="s">
        <v>703</v>
      </c>
      <c r="G6139" s="5">
        <v>1040000</v>
      </c>
      <c r="H6139" s="6">
        <v>135438.64000000001</v>
      </c>
      <c r="I6139" t="str">
        <f>IFERROR(VLOOKUP(G6139,'LEAID Match'!$B$2:$C$427,2,FALSE),"")</f>
        <v/>
      </c>
    </row>
    <row r="6140" spans="1:9" x14ac:dyDescent="0.2">
      <c r="A6140" t="str">
        <f t="shared" si="95"/>
        <v/>
      </c>
      <c r="B6140">
        <v>2021</v>
      </c>
      <c r="C6140" t="s">
        <v>1763</v>
      </c>
      <c r="D6140" t="s">
        <v>1765</v>
      </c>
      <c r="E6140" t="s">
        <v>1767</v>
      </c>
      <c r="F6140" s="5" t="s">
        <v>703</v>
      </c>
      <c r="G6140" s="5">
        <v>1040000</v>
      </c>
      <c r="H6140" s="6">
        <v>124537.74</v>
      </c>
      <c r="I6140" t="str">
        <f>IFERROR(VLOOKUP(G6140,'LEAID Match'!$B$2:$C$427,2,FALSE),"")</f>
        <v/>
      </c>
    </row>
    <row r="6141" spans="1:9" x14ac:dyDescent="0.2">
      <c r="A6141" t="str">
        <f t="shared" si="95"/>
        <v/>
      </c>
      <c r="B6141">
        <v>2020</v>
      </c>
      <c r="C6141" t="s">
        <v>1763</v>
      </c>
      <c r="D6141" t="s">
        <v>1765</v>
      </c>
      <c r="E6141" t="s">
        <v>1767</v>
      </c>
      <c r="F6141" s="4" t="s">
        <v>703</v>
      </c>
      <c r="G6141" s="4">
        <v>1040000</v>
      </c>
      <c r="H6141" s="10">
        <v>111712.59</v>
      </c>
      <c r="I6141" t="str">
        <f>IFERROR(VLOOKUP(G6141,'LEAID Match'!$B$2:$C$427,2,FALSE),"")</f>
        <v/>
      </c>
    </row>
    <row r="6142" spans="1:9" x14ac:dyDescent="0.2">
      <c r="A6142" t="str">
        <f t="shared" si="95"/>
        <v/>
      </c>
      <c r="B6142">
        <v>2019</v>
      </c>
      <c r="C6142" t="s">
        <v>1763</v>
      </c>
      <c r="D6142" t="s">
        <v>1765</v>
      </c>
      <c r="E6142" t="s">
        <v>1767</v>
      </c>
      <c r="F6142" s="4" t="s">
        <v>703</v>
      </c>
      <c r="G6142" s="4">
        <v>1040000</v>
      </c>
      <c r="H6142" s="10">
        <v>105506.85</v>
      </c>
      <c r="I6142" t="str">
        <f>IFERROR(VLOOKUP(G6142,'LEAID Match'!$B$2:$C$427,2,FALSE),"")</f>
        <v/>
      </c>
    </row>
    <row r="6143" spans="1:9" x14ac:dyDescent="0.2">
      <c r="A6143" t="str">
        <f t="shared" si="95"/>
        <v/>
      </c>
      <c r="B6143">
        <v>2018</v>
      </c>
      <c r="C6143" t="s">
        <v>1763</v>
      </c>
      <c r="D6143" t="s">
        <v>1765</v>
      </c>
      <c r="E6143" t="s">
        <v>1767</v>
      </c>
      <c r="F6143" s="4" t="s">
        <v>703</v>
      </c>
      <c r="G6143" s="4">
        <v>1040000</v>
      </c>
      <c r="H6143" s="10">
        <v>98602.66</v>
      </c>
      <c r="I6143" t="str">
        <f>IFERROR(VLOOKUP(G6143,'LEAID Match'!$B$2:$C$427,2,FALSE),"")</f>
        <v/>
      </c>
    </row>
    <row r="6144" spans="1:9" x14ac:dyDescent="0.2">
      <c r="A6144" t="str">
        <f t="shared" si="95"/>
        <v/>
      </c>
      <c r="B6144">
        <v>2017</v>
      </c>
      <c r="C6144" t="s">
        <v>1763</v>
      </c>
      <c r="D6144" t="s">
        <v>1765</v>
      </c>
      <c r="E6144" t="s">
        <v>1767</v>
      </c>
      <c r="F6144" s="4" t="s">
        <v>703</v>
      </c>
      <c r="G6144" s="4">
        <v>1040000</v>
      </c>
      <c r="H6144" s="10">
        <v>91952.58</v>
      </c>
      <c r="I6144" t="str">
        <f>IFERROR(VLOOKUP(G6144,'LEAID Match'!$B$2:$C$427,2,FALSE),"")</f>
        <v/>
      </c>
    </row>
    <row r="6145" spans="1:9" x14ac:dyDescent="0.2">
      <c r="A6145" t="str">
        <f t="shared" si="95"/>
        <v/>
      </c>
      <c r="B6145">
        <v>2016</v>
      </c>
      <c r="C6145" t="s">
        <v>1763</v>
      </c>
      <c r="D6145" t="s">
        <v>1765</v>
      </c>
      <c r="E6145" t="s">
        <v>1767</v>
      </c>
      <c r="F6145" s="4" t="s">
        <v>703</v>
      </c>
      <c r="G6145" s="4">
        <v>1040000</v>
      </c>
      <c r="H6145" s="10">
        <v>91758.399999999994</v>
      </c>
      <c r="I6145" t="str">
        <f>IFERROR(VLOOKUP(G6145,'LEAID Match'!$B$2:$C$427,2,FALSE),"")</f>
        <v/>
      </c>
    </row>
    <row r="6146" spans="1:9" x14ac:dyDescent="0.2">
      <c r="A6146" t="str">
        <f t="shared" si="95"/>
        <v/>
      </c>
      <c r="B6146" s="14">
        <v>2015</v>
      </c>
      <c r="C6146" t="s">
        <v>1763</v>
      </c>
      <c r="D6146" t="s">
        <v>1765</v>
      </c>
      <c r="E6146" t="s">
        <v>1767</v>
      </c>
      <c r="F6146" s="14" t="s">
        <v>703</v>
      </c>
      <c r="G6146" s="14">
        <v>1040000</v>
      </c>
      <c r="H6146" s="14">
        <v>92552.77</v>
      </c>
      <c r="I6146" t="str">
        <f>IFERROR(VLOOKUP(G6146,'LEAID Match'!$B$2:$C$427,2,FALSE),"")</f>
        <v/>
      </c>
    </row>
    <row r="6147" spans="1:9" x14ac:dyDescent="0.2">
      <c r="A6147" t="str">
        <f t="shared" ref="A6147:A6210" si="96">I6147</f>
        <v/>
      </c>
      <c r="B6147">
        <v>2023</v>
      </c>
      <c r="C6147" t="s">
        <v>1763</v>
      </c>
      <c r="D6147" t="s">
        <v>1765</v>
      </c>
      <c r="E6147" t="s">
        <v>1767</v>
      </c>
      <c r="F6147" s="5" t="s">
        <v>704</v>
      </c>
      <c r="G6147" s="5">
        <v>1041000</v>
      </c>
      <c r="H6147" s="6">
        <v>1074438.52</v>
      </c>
      <c r="I6147" t="str">
        <f>IFERROR(VLOOKUP(G6147,'LEAID Match'!$B$2:$C$427,2,FALSE),"")</f>
        <v/>
      </c>
    </row>
    <row r="6148" spans="1:9" x14ac:dyDescent="0.2">
      <c r="A6148" t="str">
        <f t="shared" si="96"/>
        <v/>
      </c>
      <c r="B6148">
        <v>2022</v>
      </c>
      <c r="C6148" t="s">
        <v>1763</v>
      </c>
      <c r="D6148" t="s">
        <v>1765</v>
      </c>
      <c r="E6148" t="s">
        <v>1767</v>
      </c>
      <c r="F6148" s="5" t="s">
        <v>704</v>
      </c>
      <c r="G6148" s="5">
        <v>1041000</v>
      </c>
      <c r="H6148" s="6">
        <v>1009006.9</v>
      </c>
      <c r="I6148" t="str">
        <f>IFERROR(VLOOKUP(G6148,'LEAID Match'!$B$2:$C$427,2,FALSE),"")</f>
        <v/>
      </c>
    </row>
    <row r="6149" spans="1:9" x14ac:dyDescent="0.2">
      <c r="A6149" t="str">
        <f t="shared" si="96"/>
        <v/>
      </c>
      <c r="B6149">
        <v>2021</v>
      </c>
      <c r="C6149" t="s">
        <v>1763</v>
      </c>
      <c r="D6149" t="s">
        <v>1765</v>
      </c>
      <c r="E6149" t="s">
        <v>1767</v>
      </c>
      <c r="F6149" s="5" t="s">
        <v>704</v>
      </c>
      <c r="G6149" s="5">
        <v>1041000</v>
      </c>
      <c r="H6149" s="6">
        <v>954309.12</v>
      </c>
      <c r="I6149" t="str">
        <f>IFERROR(VLOOKUP(G6149,'LEAID Match'!$B$2:$C$427,2,FALSE),"")</f>
        <v/>
      </c>
    </row>
    <row r="6150" spans="1:9" x14ac:dyDescent="0.2">
      <c r="A6150" t="str">
        <f t="shared" si="96"/>
        <v/>
      </c>
      <c r="B6150">
        <v>2020</v>
      </c>
      <c r="C6150" t="s">
        <v>1763</v>
      </c>
      <c r="D6150" t="s">
        <v>1765</v>
      </c>
      <c r="E6150" t="s">
        <v>1767</v>
      </c>
      <c r="F6150" s="4" t="s">
        <v>704</v>
      </c>
      <c r="G6150" s="4">
        <v>1041000</v>
      </c>
      <c r="H6150" s="10">
        <v>911826.56</v>
      </c>
      <c r="I6150" t="str">
        <f>IFERROR(VLOOKUP(G6150,'LEAID Match'!$B$2:$C$427,2,FALSE),"")</f>
        <v/>
      </c>
    </row>
    <row r="6151" spans="1:9" x14ac:dyDescent="0.2">
      <c r="A6151" t="str">
        <f t="shared" si="96"/>
        <v/>
      </c>
      <c r="B6151">
        <v>2019</v>
      </c>
      <c r="C6151" t="s">
        <v>1763</v>
      </c>
      <c r="D6151" t="s">
        <v>1765</v>
      </c>
      <c r="E6151" t="s">
        <v>1767</v>
      </c>
      <c r="F6151" s="4" t="s">
        <v>704</v>
      </c>
      <c r="G6151" s="4">
        <v>1041000</v>
      </c>
      <c r="H6151" s="10">
        <v>874244.32</v>
      </c>
      <c r="I6151" t="str">
        <f>IFERROR(VLOOKUP(G6151,'LEAID Match'!$B$2:$C$427,2,FALSE),"")</f>
        <v/>
      </c>
    </row>
    <row r="6152" spans="1:9" x14ac:dyDescent="0.2">
      <c r="A6152" t="str">
        <f t="shared" si="96"/>
        <v/>
      </c>
      <c r="B6152">
        <v>2018</v>
      </c>
      <c r="C6152" t="s">
        <v>1763</v>
      </c>
      <c r="D6152" t="s">
        <v>1765</v>
      </c>
      <c r="E6152" t="s">
        <v>1767</v>
      </c>
      <c r="F6152" s="4" t="s">
        <v>704</v>
      </c>
      <c r="G6152" s="4">
        <v>1041000</v>
      </c>
      <c r="H6152" s="10">
        <v>833885.34</v>
      </c>
      <c r="I6152" t="str">
        <f>IFERROR(VLOOKUP(G6152,'LEAID Match'!$B$2:$C$427,2,FALSE),"")</f>
        <v/>
      </c>
    </row>
    <row r="6153" spans="1:9" x14ac:dyDescent="0.2">
      <c r="A6153" t="str">
        <f t="shared" si="96"/>
        <v/>
      </c>
      <c r="B6153">
        <v>2017</v>
      </c>
      <c r="C6153" t="s">
        <v>1763</v>
      </c>
      <c r="D6153" t="s">
        <v>1765</v>
      </c>
      <c r="E6153" t="s">
        <v>1767</v>
      </c>
      <c r="F6153" s="4" t="s">
        <v>704</v>
      </c>
      <c r="G6153" s="4">
        <v>1041000</v>
      </c>
      <c r="H6153" s="10">
        <v>793581.12</v>
      </c>
      <c r="I6153" t="str">
        <f>IFERROR(VLOOKUP(G6153,'LEAID Match'!$B$2:$C$427,2,FALSE),"")</f>
        <v/>
      </c>
    </row>
    <row r="6154" spans="1:9" x14ac:dyDescent="0.2">
      <c r="A6154" t="str">
        <f t="shared" si="96"/>
        <v/>
      </c>
      <c r="B6154">
        <v>2016</v>
      </c>
      <c r="C6154" t="s">
        <v>1763</v>
      </c>
      <c r="D6154" t="s">
        <v>1765</v>
      </c>
      <c r="E6154" t="s">
        <v>1767</v>
      </c>
      <c r="F6154" s="4" t="s">
        <v>704</v>
      </c>
      <c r="G6154" s="4">
        <v>1041000</v>
      </c>
      <c r="H6154" s="10">
        <v>758397.21</v>
      </c>
      <c r="I6154" t="str">
        <f>IFERROR(VLOOKUP(G6154,'LEAID Match'!$B$2:$C$427,2,FALSE),"")</f>
        <v/>
      </c>
    </row>
    <row r="6155" spans="1:9" x14ac:dyDescent="0.2">
      <c r="A6155" t="str">
        <f t="shared" si="96"/>
        <v/>
      </c>
      <c r="B6155" s="14">
        <v>2015</v>
      </c>
      <c r="C6155" t="s">
        <v>1763</v>
      </c>
      <c r="D6155" t="s">
        <v>1765</v>
      </c>
      <c r="E6155" t="s">
        <v>1767</v>
      </c>
      <c r="F6155" s="14" t="s">
        <v>704</v>
      </c>
      <c r="G6155" s="14">
        <v>1041000</v>
      </c>
      <c r="H6155" s="14">
        <v>740982.94</v>
      </c>
      <c r="I6155" t="str">
        <f>IFERROR(VLOOKUP(G6155,'LEAID Match'!$B$2:$C$427,2,FALSE),"")</f>
        <v/>
      </c>
    </row>
    <row r="6156" spans="1:9" x14ac:dyDescent="0.2">
      <c r="A6156" t="str">
        <f t="shared" si="96"/>
        <v/>
      </c>
      <c r="B6156">
        <v>2023</v>
      </c>
      <c r="C6156" t="s">
        <v>1763</v>
      </c>
      <c r="D6156" t="s">
        <v>1765</v>
      </c>
      <c r="E6156" t="s">
        <v>1767</v>
      </c>
      <c r="F6156" s="5" t="s">
        <v>705</v>
      </c>
      <c r="G6156" s="5">
        <v>1042000</v>
      </c>
      <c r="H6156" s="6">
        <v>61270.45</v>
      </c>
      <c r="I6156" t="str">
        <f>IFERROR(VLOOKUP(G6156,'LEAID Match'!$B$2:$C$427,2,FALSE),"")</f>
        <v/>
      </c>
    </row>
    <row r="6157" spans="1:9" x14ac:dyDescent="0.2">
      <c r="A6157" t="str">
        <f t="shared" si="96"/>
        <v/>
      </c>
      <c r="B6157">
        <v>2022</v>
      </c>
      <c r="C6157" t="s">
        <v>1763</v>
      </c>
      <c r="D6157" t="s">
        <v>1765</v>
      </c>
      <c r="E6157" t="s">
        <v>1767</v>
      </c>
      <c r="F6157" s="5" t="s">
        <v>705</v>
      </c>
      <c r="G6157" s="5">
        <v>1042000</v>
      </c>
      <c r="H6157" s="6">
        <v>58857.1</v>
      </c>
      <c r="I6157" t="str">
        <f>IFERROR(VLOOKUP(G6157,'LEAID Match'!$B$2:$C$427,2,FALSE),"")</f>
        <v/>
      </c>
    </row>
    <row r="6158" spans="1:9" x14ac:dyDescent="0.2">
      <c r="A6158" t="str">
        <f t="shared" si="96"/>
        <v/>
      </c>
      <c r="B6158">
        <v>2021</v>
      </c>
      <c r="C6158" t="s">
        <v>1763</v>
      </c>
      <c r="D6158" t="s">
        <v>1765</v>
      </c>
      <c r="E6158" t="s">
        <v>1767</v>
      </c>
      <c r="F6158" s="5" t="s">
        <v>705</v>
      </c>
      <c r="G6158" s="5">
        <v>1042000</v>
      </c>
      <c r="H6158" s="6">
        <v>56387.55</v>
      </c>
      <c r="I6158" t="str">
        <f>IFERROR(VLOOKUP(G6158,'LEAID Match'!$B$2:$C$427,2,FALSE),"")</f>
        <v/>
      </c>
    </row>
    <row r="6159" spans="1:9" x14ac:dyDescent="0.2">
      <c r="A6159" t="str">
        <f t="shared" si="96"/>
        <v/>
      </c>
      <c r="B6159">
        <v>2020</v>
      </c>
      <c r="C6159" t="s">
        <v>1763</v>
      </c>
      <c r="D6159" t="s">
        <v>1765</v>
      </c>
      <c r="E6159" t="s">
        <v>1767</v>
      </c>
      <c r="F6159" s="4" t="s">
        <v>705</v>
      </c>
      <c r="G6159" s="4">
        <v>1042000</v>
      </c>
      <c r="H6159" s="10">
        <v>54956.82</v>
      </c>
      <c r="I6159" t="str">
        <f>IFERROR(VLOOKUP(G6159,'LEAID Match'!$B$2:$C$427,2,FALSE),"")</f>
        <v/>
      </c>
    </row>
    <row r="6160" spans="1:9" x14ac:dyDescent="0.2">
      <c r="A6160" t="str">
        <f t="shared" si="96"/>
        <v/>
      </c>
      <c r="B6160">
        <v>2019</v>
      </c>
      <c r="C6160" t="s">
        <v>1763</v>
      </c>
      <c r="D6160" t="s">
        <v>1765</v>
      </c>
      <c r="E6160" t="s">
        <v>1767</v>
      </c>
      <c r="F6160" s="4" t="s">
        <v>705</v>
      </c>
      <c r="G6160" s="4">
        <v>1042000</v>
      </c>
      <c r="H6160" s="10">
        <v>55095.82</v>
      </c>
      <c r="I6160" t="str">
        <f>IFERROR(VLOOKUP(G6160,'LEAID Match'!$B$2:$C$427,2,FALSE),"")</f>
        <v/>
      </c>
    </row>
    <row r="6161" spans="1:9" x14ac:dyDescent="0.2">
      <c r="A6161" t="str">
        <f t="shared" si="96"/>
        <v/>
      </c>
      <c r="B6161">
        <v>2018</v>
      </c>
      <c r="C6161" t="s">
        <v>1763</v>
      </c>
      <c r="D6161" t="s">
        <v>1765</v>
      </c>
      <c r="E6161" t="s">
        <v>1767</v>
      </c>
      <c r="F6161" s="4" t="s">
        <v>705</v>
      </c>
      <c r="G6161" s="4">
        <v>1042000</v>
      </c>
      <c r="H6161" s="10">
        <v>54547.27</v>
      </c>
      <c r="I6161" t="str">
        <f>IFERROR(VLOOKUP(G6161,'LEAID Match'!$B$2:$C$427,2,FALSE),"")</f>
        <v/>
      </c>
    </row>
    <row r="6162" spans="1:9" x14ac:dyDescent="0.2">
      <c r="A6162" t="str">
        <f t="shared" si="96"/>
        <v/>
      </c>
      <c r="B6162">
        <v>2017</v>
      </c>
      <c r="C6162" t="s">
        <v>1763</v>
      </c>
      <c r="D6162" t="s">
        <v>1765</v>
      </c>
      <c r="E6162" t="s">
        <v>1767</v>
      </c>
      <c r="F6162" s="4" t="s">
        <v>705</v>
      </c>
      <c r="G6162" s="4">
        <v>1042000</v>
      </c>
      <c r="H6162" s="10">
        <v>53967.73</v>
      </c>
      <c r="I6162" t="str">
        <f>IFERROR(VLOOKUP(G6162,'LEAID Match'!$B$2:$C$427,2,FALSE),"")</f>
        <v/>
      </c>
    </row>
    <row r="6163" spans="1:9" x14ac:dyDescent="0.2">
      <c r="A6163" t="str">
        <f t="shared" si="96"/>
        <v/>
      </c>
      <c r="B6163">
        <v>2016</v>
      </c>
      <c r="C6163" t="s">
        <v>1763</v>
      </c>
      <c r="D6163" t="s">
        <v>1765</v>
      </c>
      <c r="E6163" t="s">
        <v>1767</v>
      </c>
      <c r="F6163" s="4" t="s">
        <v>705</v>
      </c>
      <c r="G6163" s="4">
        <v>1042000</v>
      </c>
      <c r="H6163" s="10">
        <v>53648.480000000003</v>
      </c>
      <c r="I6163" t="str">
        <f>IFERROR(VLOOKUP(G6163,'LEAID Match'!$B$2:$C$427,2,FALSE),"")</f>
        <v/>
      </c>
    </row>
    <row r="6164" spans="1:9" x14ac:dyDescent="0.2">
      <c r="A6164" t="str">
        <f t="shared" si="96"/>
        <v/>
      </c>
      <c r="B6164" s="14">
        <v>2015</v>
      </c>
      <c r="C6164" t="s">
        <v>1763</v>
      </c>
      <c r="D6164" t="s">
        <v>1765</v>
      </c>
      <c r="E6164" t="s">
        <v>1767</v>
      </c>
      <c r="F6164" s="14" t="s">
        <v>705</v>
      </c>
      <c r="G6164" s="14">
        <v>1042000</v>
      </c>
      <c r="H6164" s="14">
        <v>53596.62</v>
      </c>
      <c r="I6164" t="str">
        <f>IFERROR(VLOOKUP(G6164,'LEAID Match'!$B$2:$C$427,2,FALSE),"")</f>
        <v/>
      </c>
    </row>
    <row r="6165" spans="1:9" x14ac:dyDescent="0.2">
      <c r="A6165" t="str">
        <f t="shared" si="96"/>
        <v/>
      </c>
      <c r="B6165">
        <v>2023</v>
      </c>
      <c r="C6165" t="s">
        <v>1763</v>
      </c>
      <c r="D6165" t="s">
        <v>1765</v>
      </c>
      <c r="E6165" t="s">
        <v>1767</v>
      </c>
      <c r="F6165" s="5" t="s">
        <v>706</v>
      </c>
      <c r="G6165" s="5">
        <v>1043000</v>
      </c>
      <c r="H6165" s="6">
        <v>65394.32</v>
      </c>
      <c r="I6165" t="str">
        <f>IFERROR(VLOOKUP(G6165,'LEAID Match'!$B$2:$C$427,2,FALSE),"")</f>
        <v/>
      </c>
    </row>
    <row r="6166" spans="1:9" x14ac:dyDescent="0.2">
      <c r="A6166" t="str">
        <f t="shared" si="96"/>
        <v/>
      </c>
      <c r="B6166">
        <v>2022</v>
      </c>
      <c r="C6166" t="s">
        <v>1763</v>
      </c>
      <c r="D6166" t="s">
        <v>1765</v>
      </c>
      <c r="E6166" t="s">
        <v>1767</v>
      </c>
      <c r="F6166" s="5" t="s">
        <v>706</v>
      </c>
      <c r="G6166" s="5">
        <v>1043000</v>
      </c>
      <c r="H6166" s="6">
        <v>60811.41</v>
      </c>
      <c r="I6166" t="str">
        <f>IFERROR(VLOOKUP(G6166,'LEAID Match'!$B$2:$C$427,2,FALSE),"")</f>
        <v/>
      </c>
    </row>
    <row r="6167" spans="1:9" x14ac:dyDescent="0.2">
      <c r="A6167" t="str">
        <f t="shared" si="96"/>
        <v/>
      </c>
      <c r="B6167">
        <v>2021</v>
      </c>
      <c r="C6167" t="s">
        <v>1763</v>
      </c>
      <c r="D6167" t="s">
        <v>1765</v>
      </c>
      <c r="E6167" t="s">
        <v>1767</v>
      </c>
      <c r="F6167" s="5" t="s">
        <v>706</v>
      </c>
      <c r="G6167" s="5">
        <v>1043000</v>
      </c>
      <c r="H6167" s="6">
        <v>57021.93</v>
      </c>
      <c r="I6167" t="str">
        <f>IFERROR(VLOOKUP(G6167,'LEAID Match'!$B$2:$C$427,2,FALSE),"")</f>
        <v/>
      </c>
    </row>
    <row r="6168" spans="1:9" x14ac:dyDescent="0.2">
      <c r="A6168" t="str">
        <f t="shared" si="96"/>
        <v/>
      </c>
      <c r="B6168">
        <v>2020</v>
      </c>
      <c r="C6168" t="s">
        <v>1763</v>
      </c>
      <c r="D6168" t="s">
        <v>1765</v>
      </c>
      <c r="E6168" t="s">
        <v>1767</v>
      </c>
      <c r="F6168" s="4" t="s">
        <v>706</v>
      </c>
      <c r="G6168" s="4">
        <v>1043000</v>
      </c>
      <c r="H6168" s="10">
        <v>55261.58</v>
      </c>
      <c r="I6168" t="str">
        <f>IFERROR(VLOOKUP(G6168,'LEAID Match'!$B$2:$C$427,2,FALSE),"")</f>
        <v/>
      </c>
    </row>
    <row r="6169" spans="1:9" x14ac:dyDescent="0.2">
      <c r="A6169" t="str">
        <f t="shared" si="96"/>
        <v/>
      </c>
      <c r="B6169">
        <v>2019</v>
      </c>
      <c r="C6169" t="s">
        <v>1763</v>
      </c>
      <c r="D6169" t="s">
        <v>1765</v>
      </c>
      <c r="E6169" t="s">
        <v>1767</v>
      </c>
      <c r="F6169" s="4" t="s">
        <v>706</v>
      </c>
      <c r="G6169" s="4">
        <v>1043000</v>
      </c>
      <c r="H6169" s="10">
        <v>57289.31</v>
      </c>
      <c r="I6169" t="str">
        <f>IFERROR(VLOOKUP(G6169,'LEAID Match'!$B$2:$C$427,2,FALSE),"")</f>
        <v/>
      </c>
    </row>
    <row r="6170" spans="1:9" x14ac:dyDescent="0.2">
      <c r="A6170" t="str">
        <f t="shared" si="96"/>
        <v/>
      </c>
      <c r="B6170">
        <v>2018</v>
      </c>
      <c r="C6170" t="s">
        <v>1763</v>
      </c>
      <c r="D6170" t="s">
        <v>1765</v>
      </c>
      <c r="E6170" t="s">
        <v>1767</v>
      </c>
      <c r="F6170" s="4" t="s">
        <v>706</v>
      </c>
      <c r="G6170" s="4">
        <v>1043000</v>
      </c>
      <c r="H6170" s="10">
        <v>58950.09</v>
      </c>
      <c r="I6170" t="str">
        <f>IFERROR(VLOOKUP(G6170,'LEAID Match'!$B$2:$C$427,2,FALSE),"")</f>
        <v/>
      </c>
    </row>
    <row r="6171" spans="1:9" x14ac:dyDescent="0.2">
      <c r="A6171" t="str">
        <f t="shared" si="96"/>
        <v/>
      </c>
      <c r="B6171">
        <v>2017</v>
      </c>
      <c r="C6171" t="s">
        <v>1763</v>
      </c>
      <c r="D6171" t="s">
        <v>1765</v>
      </c>
      <c r="E6171" t="s">
        <v>1767</v>
      </c>
      <c r="F6171" s="4" t="s">
        <v>706</v>
      </c>
      <c r="G6171" s="4">
        <v>1043000</v>
      </c>
      <c r="H6171" s="10">
        <v>58130.94</v>
      </c>
      <c r="I6171" t="str">
        <f>IFERROR(VLOOKUP(G6171,'LEAID Match'!$B$2:$C$427,2,FALSE),"")</f>
        <v/>
      </c>
    </row>
    <row r="6172" spans="1:9" x14ac:dyDescent="0.2">
      <c r="A6172" t="str">
        <f t="shared" si="96"/>
        <v/>
      </c>
      <c r="B6172">
        <v>2016</v>
      </c>
      <c r="C6172" t="s">
        <v>1763</v>
      </c>
      <c r="D6172" t="s">
        <v>1765</v>
      </c>
      <c r="E6172" t="s">
        <v>1767</v>
      </c>
      <c r="F6172" s="4" t="s">
        <v>706</v>
      </c>
      <c r="G6172" s="4">
        <v>1043000</v>
      </c>
      <c r="H6172" s="10">
        <v>56223.48</v>
      </c>
      <c r="I6172" t="str">
        <f>IFERROR(VLOOKUP(G6172,'LEAID Match'!$B$2:$C$427,2,FALSE),"")</f>
        <v/>
      </c>
    </row>
    <row r="6173" spans="1:9" x14ac:dyDescent="0.2">
      <c r="A6173" t="str">
        <f t="shared" si="96"/>
        <v/>
      </c>
      <c r="B6173" s="14">
        <v>2015</v>
      </c>
      <c r="C6173" t="s">
        <v>1763</v>
      </c>
      <c r="D6173" t="s">
        <v>1765</v>
      </c>
      <c r="E6173" t="s">
        <v>1767</v>
      </c>
      <c r="F6173" s="14" t="s">
        <v>706</v>
      </c>
      <c r="G6173" s="14">
        <v>1043000</v>
      </c>
      <c r="H6173" s="14">
        <v>54224.35</v>
      </c>
      <c r="I6173" t="str">
        <f>IFERROR(VLOOKUP(G6173,'LEAID Match'!$B$2:$C$427,2,FALSE),"")</f>
        <v/>
      </c>
    </row>
    <row r="6174" spans="1:9" x14ac:dyDescent="0.2">
      <c r="A6174" t="str">
        <f t="shared" si="96"/>
        <v/>
      </c>
      <c r="B6174">
        <v>2023</v>
      </c>
      <c r="C6174" t="s">
        <v>1763</v>
      </c>
      <c r="D6174" t="s">
        <v>1765</v>
      </c>
      <c r="E6174" t="s">
        <v>1767</v>
      </c>
      <c r="F6174" s="5" t="s">
        <v>707</v>
      </c>
      <c r="G6174" s="5">
        <v>1044000</v>
      </c>
      <c r="H6174" s="6">
        <v>176248.21</v>
      </c>
      <c r="I6174" t="str">
        <f>IFERROR(VLOOKUP(G6174,'LEAID Match'!$B$2:$C$427,2,FALSE),"")</f>
        <v/>
      </c>
    </row>
    <row r="6175" spans="1:9" x14ac:dyDescent="0.2">
      <c r="A6175" t="str">
        <f t="shared" si="96"/>
        <v/>
      </c>
      <c r="B6175">
        <v>2022</v>
      </c>
      <c r="C6175" t="s">
        <v>1763</v>
      </c>
      <c r="D6175" t="s">
        <v>1765</v>
      </c>
      <c r="E6175" t="s">
        <v>1767</v>
      </c>
      <c r="F6175" s="5" t="s">
        <v>707</v>
      </c>
      <c r="G6175" s="5">
        <v>1044000</v>
      </c>
      <c r="H6175" s="6">
        <v>166778.72</v>
      </c>
      <c r="I6175" t="str">
        <f>IFERROR(VLOOKUP(G6175,'LEAID Match'!$B$2:$C$427,2,FALSE),"")</f>
        <v/>
      </c>
    </row>
    <row r="6176" spans="1:9" x14ac:dyDescent="0.2">
      <c r="A6176" t="str">
        <f t="shared" si="96"/>
        <v/>
      </c>
      <c r="B6176">
        <v>2021</v>
      </c>
      <c r="C6176" t="s">
        <v>1763</v>
      </c>
      <c r="D6176" t="s">
        <v>1765</v>
      </c>
      <c r="E6176" t="s">
        <v>1767</v>
      </c>
      <c r="F6176" s="5" t="s">
        <v>707</v>
      </c>
      <c r="G6176" s="5">
        <v>1044000</v>
      </c>
      <c r="H6176" s="6">
        <v>155030.29999999999</v>
      </c>
      <c r="I6176" t="str">
        <f>IFERROR(VLOOKUP(G6176,'LEAID Match'!$B$2:$C$427,2,FALSE),"")</f>
        <v/>
      </c>
    </row>
    <row r="6177" spans="1:9" x14ac:dyDescent="0.2">
      <c r="A6177" t="str">
        <f t="shared" si="96"/>
        <v/>
      </c>
      <c r="B6177">
        <v>2020</v>
      </c>
      <c r="C6177" t="s">
        <v>1763</v>
      </c>
      <c r="D6177" t="s">
        <v>1765</v>
      </c>
      <c r="E6177" t="s">
        <v>1767</v>
      </c>
      <c r="F6177" s="4" t="s">
        <v>707</v>
      </c>
      <c r="G6177" s="4">
        <v>1044000</v>
      </c>
      <c r="H6177" s="10">
        <v>146705.69</v>
      </c>
      <c r="I6177" t="str">
        <f>IFERROR(VLOOKUP(G6177,'LEAID Match'!$B$2:$C$427,2,FALSE),"")</f>
        <v/>
      </c>
    </row>
    <row r="6178" spans="1:9" x14ac:dyDescent="0.2">
      <c r="A6178" t="str">
        <f t="shared" si="96"/>
        <v/>
      </c>
      <c r="B6178">
        <v>2019</v>
      </c>
      <c r="C6178" t="s">
        <v>1763</v>
      </c>
      <c r="D6178" t="s">
        <v>1765</v>
      </c>
      <c r="E6178" t="s">
        <v>1767</v>
      </c>
      <c r="F6178" s="4" t="s">
        <v>707</v>
      </c>
      <c r="G6178" s="4">
        <v>1044000</v>
      </c>
      <c r="H6178" s="10">
        <v>135525.03</v>
      </c>
      <c r="I6178" t="str">
        <f>IFERROR(VLOOKUP(G6178,'LEAID Match'!$B$2:$C$427,2,FALSE),"")</f>
        <v/>
      </c>
    </row>
    <row r="6179" spans="1:9" x14ac:dyDescent="0.2">
      <c r="A6179" t="str">
        <f t="shared" si="96"/>
        <v/>
      </c>
      <c r="B6179">
        <v>2018</v>
      </c>
      <c r="C6179" t="s">
        <v>1763</v>
      </c>
      <c r="D6179" t="s">
        <v>1765</v>
      </c>
      <c r="E6179" t="s">
        <v>1767</v>
      </c>
      <c r="F6179" s="4" t="s">
        <v>707</v>
      </c>
      <c r="G6179" s="4">
        <v>1044000</v>
      </c>
      <c r="H6179" s="10">
        <v>127977.85</v>
      </c>
      <c r="I6179" t="str">
        <f>IFERROR(VLOOKUP(G6179,'LEAID Match'!$B$2:$C$427,2,FALSE),"")</f>
        <v/>
      </c>
    </row>
    <row r="6180" spans="1:9" x14ac:dyDescent="0.2">
      <c r="A6180" t="str">
        <f t="shared" si="96"/>
        <v/>
      </c>
      <c r="B6180">
        <v>2017</v>
      </c>
      <c r="C6180" t="s">
        <v>1763</v>
      </c>
      <c r="D6180" t="s">
        <v>1765</v>
      </c>
      <c r="E6180" t="s">
        <v>1767</v>
      </c>
      <c r="F6180" s="4" t="s">
        <v>707</v>
      </c>
      <c r="G6180" s="4">
        <v>1044000</v>
      </c>
      <c r="H6180" s="10">
        <v>121056.39</v>
      </c>
      <c r="I6180" t="str">
        <f>IFERROR(VLOOKUP(G6180,'LEAID Match'!$B$2:$C$427,2,FALSE),"")</f>
        <v/>
      </c>
    </row>
    <row r="6181" spans="1:9" x14ac:dyDescent="0.2">
      <c r="A6181" t="str">
        <f t="shared" si="96"/>
        <v/>
      </c>
      <c r="B6181">
        <v>2016</v>
      </c>
      <c r="C6181" t="s">
        <v>1763</v>
      </c>
      <c r="D6181" t="s">
        <v>1765</v>
      </c>
      <c r="E6181" t="s">
        <v>1767</v>
      </c>
      <c r="F6181" s="4" t="s">
        <v>707</v>
      </c>
      <c r="G6181" s="4">
        <v>1044000</v>
      </c>
      <c r="H6181" s="10">
        <v>118220.27</v>
      </c>
      <c r="I6181" t="str">
        <f>IFERROR(VLOOKUP(G6181,'LEAID Match'!$B$2:$C$427,2,FALSE),"")</f>
        <v/>
      </c>
    </row>
    <row r="6182" spans="1:9" x14ac:dyDescent="0.2">
      <c r="A6182" t="str">
        <f t="shared" si="96"/>
        <v/>
      </c>
      <c r="B6182" s="14">
        <v>2015</v>
      </c>
      <c r="C6182" t="s">
        <v>1763</v>
      </c>
      <c r="D6182" t="s">
        <v>1765</v>
      </c>
      <c r="E6182" t="s">
        <v>1767</v>
      </c>
      <c r="F6182" s="14" t="s">
        <v>707</v>
      </c>
      <c r="G6182" s="14">
        <v>1044000</v>
      </c>
      <c r="H6182" s="14">
        <v>121435.92</v>
      </c>
      <c r="I6182" t="str">
        <f>IFERROR(VLOOKUP(G6182,'LEAID Match'!$B$2:$C$427,2,FALSE),"")</f>
        <v/>
      </c>
    </row>
    <row r="6183" spans="1:9" x14ac:dyDescent="0.2">
      <c r="A6183" t="str">
        <f t="shared" si="96"/>
        <v/>
      </c>
      <c r="B6183">
        <v>2023</v>
      </c>
      <c r="C6183" t="s">
        <v>1763</v>
      </c>
      <c r="D6183" t="s">
        <v>1765</v>
      </c>
      <c r="E6183" t="s">
        <v>1767</v>
      </c>
      <c r="F6183" s="5" t="s">
        <v>708</v>
      </c>
      <c r="G6183" s="5">
        <v>1045000</v>
      </c>
      <c r="H6183" s="6">
        <v>215801.03</v>
      </c>
      <c r="I6183" t="str">
        <f>IFERROR(VLOOKUP(G6183,'LEAID Match'!$B$2:$C$427,2,FALSE),"")</f>
        <v/>
      </c>
    </row>
    <row r="6184" spans="1:9" x14ac:dyDescent="0.2">
      <c r="A6184" t="str">
        <f t="shared" si="96"/>
        <v/>
      </c>
      <c r="B6184">
        <v>2022</v>
      </c>
      <c r="C6184" t="s">
        <v>1763</v>
      </c>
      <c r="D6184" t="s">
        <v>1765</v>
      </c>
      <c r="E6184" t="s">
        <v>1767</v>
      </c>
      <c r="F6184" s="5" t="s">
        <v>708</v>
      </c>
      <c r="G6184" s="5">
        <v>1045000</v>
      </c>
      <c r="H6184" s="6">
        <v>189750.56</v>
      </c>
      <c r="I6184" t="str">
        <f>IFERROR(VLOOKUP(G6184,'LEAID Match'!$B$2:$C$427,2,FALSE),"")</f>
        <v/>
      </c>
    </row>
    <row r="6185" spans="1:9" x14ac:dyDescent="0.2">
      <c r="A6185" t="str">
        <f t="shared" si="96"/>
        <v/>
      </c>
      <c r="B6185">
        <v>2021</v>
      </c>
      <c r="C6185" t="s">
        <v>1763</v>
      </c>
      <c r="D6185" t="s">
        <v>1765</v>
      </c>
      <c r="E6185" t="s">
        <v>1767</v>
      </c>
      <c r="F6185" s="5" t="s">
        <v>708</v>
      </c>
      <c r="G6185" s="5">
        <v>1045000</v>
      </c>
      <c r="H6185" s="6">
        <v>176333.15</v>
      </c>
      <c r="I6185" t="str">
        <f>IFERROR(VLOOKUP(G6185,'LEAID Match'!$B$2:$C$427,2,FALSE),"")</f>
        <v/>
      </c>
    </row>
    <row r="6186" spans="1:9" x14ac:dyDescent="0.2">
      <c r="A6186" t="str">
        <f t="shared" si="96"/>
        <v/>
      </c>
      <c r="B6186">
        <v>2020</v>
      </c>
      <c r="C6186" t="s">
        <v>1763</v>
      </c>
      <c r="D6186" t="s">
        <v>1765</v>
      </c>
      <c r="E6186" t="s">
        <v>1767</v>
      </c>
      <c r="F6186" s="4" t="s">
        <v>708</v>
      </c>
      <c r="G6186" s="4">
        <v>1045000</v>
      </c>
      <c r="H6186" s="10">
        <v>159152.71</v>
      </c>
      <c r="I6186" t="str">
        <f>IFERROR(VLOOKUP(G6186,'LEAID Match'!$B$2:$C$427,2,FALSE),"")</f>
        <v/>
      </c>
    </row>
    <row r="6187" spans="1:9" x14ac:dyDescent="0.2">
      <c r="A6187" t="str">
        <f t="shared" si="96"/>
        <v/>
      </c>
      <c r="B6187">
        <v>2019</v>
      </c>
      <c r="C6187" t="s">
        <v>1763</v>
      </c>
      <c r="D6187" t="s">
        <v>1765</v>
      </c>
      <c r="E6187" t="s">
        <v>1767</v>
      </c>
      <c r="F6187" s="4" t="s">
        <v>708</v>
      </c>
      <c r="G6187" s="4">
        <v>1045000</v>
      </c>
      <c r="H6187" s="10">
        <v>142322.87</v>
      </c>
      <c r="I6187" t="str">
        <f>IFERROR(VLOOKUP(G6187,'LEAID Match'!$B$2:$C$427,2,FALSE),"")</f>
        <v/>
      </c>
    </row>
    <row r="6188" spans="1:9" x14ac:dyDescent="0.2">
      <c r="A6188" t="str">
        <f t="shared" si="96"/>
        <v/>
      </c>
      <c r="B6188">
        <v>2018</v>
      </c>
      <c r="C6188" t="s">
        <v>1763</v>
      </c>
      <c r="D6188" t="s">
        <v>1765</v>
      </c>
      <c r="E6188" t="s">
        <v>1767</v>
      </c>
      <c r="F6188" s="4" t="s">
        <v>708</v>
      </c>
      <c r="G6188" s="4">
        <v>1045000</v>
      </c>
      <c r="H6188" s="10">
        <v>134783.16</v>
      </c>
      <c r="I6188" t="str">
        <f>IFERROR(VLOOKUP(G6188,'LEAID Match'!$B$2:$C$427,2,FALSE),"")</f>
        <v/>
      </c>
    </row>
    <row r="6189" spans="1:9" x14ac:dyDescent="0.2">
      <c r="A6189" t="str">
        <f t="shared" si="96"/>
        <v/>
      </c>
      <c r="B6189">
        <v>2017</v>
      </c>
      <c r="C6189" t="s">
        <v>1763</v>
      </c>
      <c r="D6189" t="s">
        <v>1765</v>
      </c>
      <c r="E6189" t="s">
        <v>1767</v>
      </c>
      <c r="F6189" s="4" t="s">
        <v>708</v>
      </c>
      <c r="G6189" s="4">
        <v>1045000</v>
      </c>
      <c r="H6189" s="10">
        <v>125638.52</v>
      </c>
      <c r="I6189" t="str">
        <f>IFERROR(VLOOKUP(G6189,'LEAID Match'!$B$2:$C$427,2,FALSE),"")</f>
        <v/>
      </c>
    </row>
    <row r="6190" spans="1:9" x14ac:dyDescent="0.2">
      <c r="A6190" t="str">
        <f t="shared" si="96"/>
        <v/>
      </c>
      <c r="B6190">
        <v>2016</v>
      </c>
      <c r="C6190" t="s">
        <v>1763</v>
      </c>
      <c r="D6190" t="s">
        <v>1765</v>
      </c>
      <c r="E6190" t="s">
        <v>1767</v>
      </c>
      <c r="F6190" s="4" t="s">
        <v>708</v>
      </c>
      <c r="G6190" s="4">
        <v>1045000</v>
      </c>
      <c r="H6190" s="10">
        <v>120424.63</v>
      </c>
      <c r="I6190" t="str">
        <f>IFERROR(VLOOKUP(G6190,'LEAID Match'!$B$2:$C$427,2,FALSE),"")</f>
        <v/>
      </c>
    </row>
    <row r="6191" spans="1:9" x14ac:dyDescent="0.2">
      <c r="A6191" t="str">
        <f t="shared" si="96"/>
        <v/>
      </c>
      <c r="B6191" s="14">
        <v>2015</v>
      </c>
      <c r="C6191" t="s">
        <v>1763</v>
      </c>
      <c r="D6191" t="s">
        <v>1765</v>
      </c>
      <c r="E6191" t="s">
        <v>1767</v>
      </c>
      <c r="F6191" s="14" t="s">
        <v>708</v>
      </c>
      <c r="G6191" s="14">
        <v>1045000</v>
      </c>
      <c r="H6191" s="14">
        <v>115630.52</v>
      </c>
      <c r="I6191" t="str">
        <f>IFERROR(VLOOKUP(G6191,'LEAID Match'!$B$2:$C$427,2,FALSE),"")</f>
        <v/>
      </c>
    </row>
    <row r="6192" spans="1:9" x14ac:dyDescent="0.2">
      <c r="A6192" t="str">
        <f t="shared" si="96"/>
        <v/>
      </c>
      <c r="B6192">
        <v>2023</v>
      </c>
      <c r="C6192" t="s">
        <v>1763</v>
      </c>
      <c r="D6192" t="s">
        <v>1765</v>
      </c>
      <c r="E6192" t="s">
        <v>1767</v>
      </c>
      <c r="F6192" s="5" t="s">
        <v>709</v>
      </c>
      <c r="G6192" s="5">
        <v>1046000</v>
      </c>
      <c r="H6192" s="6">
        <v>79602.100000000006</v>
      </c>
      <c r="I6192" t="str">
        <f>IFERROR(VLOOKUP(G6192,'LEAID Match'!$B$2:$C$427,2,FALSE),"")</f>
        <v/>
      </c>
    </row>
    <row r="6193" spans="1:9" x14ac:dyDescent="0.2">
      <c r="A6193" t="str">
        <f t="shared" si="96"/>
        <v/>
      </c>
      <c r="B6193">
        <v>2022</v>
      </c>
      <c r="C6193" t="s">
        <v>1763</v>
      </c>
      <c r="D6193" t="s">
        <v>1765</v>
      </c>
      <c r="E6193" t="s">
        <v>1767</v>
      </c>
      <c r="F6193" s="5" t="s">
        <v>709</v>
      </c>
      <c r="G6193" s="5">
        <v>1046000</v>
      </c>
      <c r="H6193" s="6">
        <v>79461.17</v>
      </c>
      <c r="I6193" t="str">
        <f>IFERROR(VLOOKUP(G6193,'LEAID Match'!$B$2:$C$427,2,FALSE),"")</f>
        <v/>
      </c>
    </row>
    <row r="6194" spans="1:9" x14ac:dyDescent="0.2">
      <c r="A6194" t="str">
        <f t="shared" si="96"/>
        <v/>
      </c>
      <c r="B6194">
        <v>2021</v>
      </c>
      <c r="C6194" t="s">
        <v>1763</v>
      </c>
      <c r="D6194" t="s">
        <v>1765</v>
      </c>
      <c r="E6194" t="s">
        <v>1767</v>
      </c>
      <c r="F6194" s="5" t="s">
        <v>709</v>
      </c>
      <c r="G6194" s="5">
        <v>1046000</v>
      </c>
      <c r="H6194" s="6">
        <v>76258.94</v>
      </c>
      <c r="I6194" t="str">
        <f>IFERROR(VLOOKUP(G6194,'LEAID Match'!$B$2:$C$427,2,FALSE),"")</f>
        <v/>
      </c>
    </row>
    <row r="6195" spans="1:9" x14ac:dyDescent="0.2">
      <c r="A6195" t="str">
        <f t="shared" si="96"/>
        <v/>
      </c>
      <c r="B6195">
        <v>2020</v>
      </c>
      <c r="C6195" t="s">
        <v>1763</v>
      </c>
      <c r="D6195" t="s">
        <v>1765</v>
      </c>
      <c r="E6195" t="s">
        <v>1767</v>
      </c>
      <c r="F6195" s="4" t="s">
        <v>709</v>
      </c>
      <c r="G6195" s="4">
        <v>1046000</v>
      </c>
      <c r="H6195" s="10">
        <v>70209.05</v>
      </c>
      <c r="I6195" t="str">
        <f>IFERROR(VLOOKUP(G6195,'LEAID Match'!$B$2:$C$427,2,FALSE),"")</f>
        <v/>
      </c>
    </row>
    <row r="6196" spans="1:9" x14ac:dyDescent="0.2">
      <c r="A6196" t="str">
        <f t="shared" si="96"/>
        <v/>
      </c>
      <c r="B6196">
        <v>2019</v>
      </c>
      <c r="C6196" t="s">
        <v>1763</v>
      </c>
      <c r="D6196" t="s">
        <v>1765</v>
      </c>
      <c r="E6196" t="s">
        <v>1767</v>
      </c>
      <c r="F6196" s="4" t="s">
        <v>709</v>
      </c>
      <c r="G6196" s="4">
        <v>1046000</v>
      </c>
      <c r="H6196" s="10">
        <v>65994.75</v>
      </c>
      <c r="I6196" t="str">
        <f>IFERROR(VLOOKUP(G6196,'LEAID Match'!$B$2:$C$427,2,FALSE),"")</f>
        <v/>
      </c>
    </row>
    <row r="6197" spans="1:9" x14ac:dyDescent="0.2">
      <c r="A6197" t="str">
        <f t="shared" si="96"/>
        <v/>
      </c>
      <c r="B6197">
        <v>2018</v>
      </c>
      <c r="C6197" t="s">
        <v>1763</v>
      </c>
      <c r="D6197" t="s">
        <v>1765</v>
      </c>
      <c r="E6197" t="s">
        <v>1767</v>
      </c>
      <c r="F6197" s="4" t="s">
        <v>709</v>
      </c>
      <c r="G6197" s="4">
        <v>1046000</v>
      </c>
      <c r="H6197" s="10">
        <v>63190.93</v>
      </c>
      <c r="I6197" t="str">
        <f>IFERROR(VLOOKUP(G6197,'LEAID Match'!$B$2:$C$427,2,FALSE),"")</f>
        <v/>
      </c>
    </row>
    <row r="6198" spans="1:9" x14ac:dyDescent="0.2">
      <c r="A6198" t="str">
        <f t="shared" si="96"/>
        <v/>
      </c>
      <c r="B6198">
        <v>2017</v>
      </c>
      <c r="C6198" t="s">
        <v>1763</v>
      </c>
      <c r="D6198" t="s">
        <v>1765</v>
      </c>
      <c r="E6198" t="s">
        <v>1767</v>
      </c>
      <c r="F6198" s="4" t="s">
        <v>709</v>
      </c>
      <c r="G6198" s="4">
        <v>1046000</v>
      </c>
      <c r="H6198" s="10">
        <v>60599.86</v>
      </c>
      <c r="I6198" t="str">
        <f>IFERROR(VLOOKUP(G6198,'LEAID Match'!$B$2:$C$427,2,FALSE),"")</f>
        <v/>
      </c>
    </row>
    <row r="6199" spans="1:9" x14ac:dyDescent="0.2">
      <c r="A6199" t="str">
        <f t="shared" si="96"/>
        <v/>
      </c>
      <c r="B6199">
        <v>2016</v>
      </c>
      <c r="C6199" t="s">
        <v>1763</v>
      </c>
      <c r="D6199" t="s">
        <v>1765</v>
      </c>
      <c r="E6199" t="s">
        <v>1767</v>
      </c>
      <c r="F6199" s="4" t="s">
        <v>709</v>
      </c>
      <c r="G6199" s="4">
        <v>1046000</v>
      </c>
      <c r="H6199" s="10">
        <v>58758.92</v>
      </c>
      <c r="I6199" t="str">
        <f>IFERROR(VLOOKUP(G6199,'LEAID Match'!$B$2:$C$427,2,FALSE),"")</f>
        <v/>
      </c>
    </row>
    <row r="6200" spans="1:9" x14ac:dyDescent="0.2">
      <c r="A6200" t="str">
        <f t="shared" si="96"/>
        <v/>
      </c>
      <c r="B6200" s="14">
        <v>2015</v>
      </c>
      <c r="C6200" t="s">
        <v>1763</v>
      </c>
      <c r="D6200" t="s">
        <v>1765</v>
      </c>
      <c r="E6200" t="s">
        <v>1767</v>
      </c>
      <c r="F6200" s="14" t="s">
        <v>709</v>
      </c>
      <c r="G6200" s="14">
        <v>1046000</v>
      </c>
      <c r="H6200" s="14">
        <v>57158.38</v>
      </c>
      <c r="I6200" t="str">
        <f>IFERROR(VLOOKUP(G6200,'LEAID Match'!$B$2:$C$427,2,FALSE),"")</f>
        <v/>
      </c>
    </row>
    <row r="6201" spans="1:9" x14ac:dyDescent="0.2">
      <c r="A6201" t="str">
        <f t="shared" si="96"/>
        <v/>
      </c>
      <c r="B6201">
        <v>2023</v>
      </c>
      <c r="C6201" t="s">
        <v>1763</v>
      </c>
      <c r="D6201" t="s">
        <v>1765</v>
      </c>
      <c r="E6201" t="s">
        <v>1767</v>
      </c>
      <c r="F6201" s="5" t="s">
        <v>710</v>
      </c>
      <c r="G6201" s="5">
        <v>1047000</v>
      </c>
      <c r="H6201" s="6">
        <v>475136.56</v>
      </c>
      <c r="I6201" t="str">
        <f>IFERROR(VLOOKUP(G6201,'LEAID Match'!$B$2:$C$427,2,FALSE),"")</f>
        <v/>
      </c>
    </row>
    <row r="6202" spans="1:9" x14ac:dyDescent="0.2">
      <c r="A6202" t="str">
        <f t="shared" si="96"/>
        <v/>
      </c>
      <c r="B6202">
        <v>2022</v>
      </c>
      <c r="C6202" t="s">
        <v>1763</v>
      </c>
      <c r="D6202" t="s">
        <v>1765</v>
      </c>
      <c r="E6202" t="s">
        <v>1767</v>
      </c>
      <c r="F6202" s="5" t="s">
        <v>710</v>
      </c>
      <c r="G6202" s="5">
        <v>1047000</v>
      </c>
      <c r="H6202" s="6">
        <v>458785.14</v>
      </c>
      <c r="I6202" t="str">
        <f>IFERROR(VLOOKUP(G6202,'LEAID Match'!$B$2:$C$427,2,FALSE),"")</f>
        <v/>
      </c>
    </row>
    <row r="6203" spans="1:9" x14ac:dyDescent="0.2">
      <c r="A6203" t="str">
        <f t="shared" si="96"/>
        <v/>
      </c>
      <c r="B6203">
        <v>2021</v>
      </c>
      <c r="C6203" t="s">
        <v>1763</v>
      </c>
      <c r="D6203" t="s">
        <v>1765</v>
      </c>
      <c r="E6203" t="s">
        <v>1767</v>
      </c>
      <c r="F6203" s="5" t="s">
        <v>710</v>
      </c>
      <c r="G6203" s="5">
        <v>1047000</v>
      </c>
      <c r="H6203" s="6">
        <v>438433.39</v>
      </c>
      <c r="I6203" t="str">
        <f>IFERROR(VLOOKUP(G6203,'LEAID Match'!$B$2:$C$427,2,FALSE),"")</f>
        <v/>
      </c>
    </row>
    <row r="6204" spans="1:9" x14ac:dyDescent="0.2">
      <c r="A6204" t="str">
        <f t="shared" si="96"/>
        <v/>
      </c>
      <c r="B6204">
        <v>2020</v>
      </c>
      <c r="C6204" t="s">
        <v>1763</v>
      </c>
      <c r="D6204" t="s">
        <v>1765</v>
      </c>
      <c r="E6204" t="s">
        <v>1767</v>
      </c>
      <c r="F6204" s="4" t="s">
        <v>710</v>
      </c>
      <c r="G6204" s="4">
        <v>1047000</v>
      </c>
      <c r="H6204" s="10">
        <v>426155.35</v>
      </c>
      <c r="I6204" t="str">
        <f>IFERROR(VLOOKUP(G6204,'LEAID Match'!$B$2:$C$427,2,FALSE),"")</f>
        <v/>
      </c>
    </row>
    <row r="6205" spans="1:9" x14ac:dyDescent="0.2">
      <c r="A6205" t="str">
        <f t="shared" si="96"/>
        <v/>
      </c>
      <c r="B6205">
        <v>2019</v>
      </c>
      <c r="C6205" t="s">
        <v>1763</v>
      </c>
      <c r="D6205" t="s">
        <v>1765</v>
      </c>
      <c r="E6205" t="s">
        <v>1767</v>
      </c>
      <c r="F6205" s="4" t="s">
        <v>710</v>
      </c>
      <c r="G6205" s="4">
        <v>1047000</v>
      </c>
      <c r="H6205" s="10">
        <v>403969.93</v>
      </c>
      <c r="I6205" t="str">
        <f>IFERROR(VLOOKUP(G6205,'LEAID Match'!$B$2:$C$427,2,FALSE),"")</f>
        <v/>
      </c>
    </row>
    <row r="6206" spans="1:9" x14ac:dyDescent="0.2">
      <c r="A6206" t="str">
        <f t="shared" si="96"/>
        <v/>
      </c>
      <c r="B6206">
        <v>2018</v>
      </c>
      <c r="C6206" t="s">
        <v>1763</v>
      </c>
      <c r="D6206" t="s">
        <v>1765</v>
      </c>
      <c r="E6206" t="s">
        <v>1767</v>
      </c>
      <c r="F6206" s="4" t="s">
        <v>710</v>
      </c>
      <c r="G6206" s="4">
        <v>1047000</v>
      </c>
      <c r="H6206" s="10">
        <v>392978.68</v>
      </c>
      <c r="I6206" t="str">
        <f>IFERROR(VLOOKUP(G6206,'LEAID Match'!$B$2:$C$427,2,FALSE),"")</f>
        <v/>
      </c>
    </row>
    <row r="6207" spans="1:9" x14ac:dyDescent="0.2">
      <c r="A6207" t="str">
        <f t="shared" si="96"/>
        <v/>
      </c>
      <c r="B6207">
        <v>2017</v>
      </c>
      <c r="C6207" t="s">
        <v>1763</v>
      </c>
      <c r="D6207" t="s">
        <v>1765</v>
      </c>
      <c r="E6207" t="s">
        <v>1767</v>
      </c>
      <c r="F6207" s="4" t="s">
        <v>710</v>
      </c>
      <c r="G6207" s="4">
        <v>1047000</v>
      </c>
      <c r="H6207" s="10">
        <v>384450.96</v>
      </c>
      <c r="I6207" t="str">
        <f>IFERROR(VLOOKUP(G6207,'LEAID Match'!$B$2:$C$427,2,FALSE),"")</f>
        <v/>
      </c>
    </row>
    <row r="6208" spans="1:9" x14ac:dyDescent="0.2">
      <c r="A6208" t="str">
        <f t="shared" si="96"/>
        <v/>
      </c>
      <c r="B6208">
        <v>2016</v>
      </c>
      <c r="C6208" t="s">
        <v>1763</v>
      </c>
      <c r="D6208" t="s">
        <v>1765</v>
      </c>
      <c r="E6208" t="s">
        <v>1767</v>
      </c>
      <c r="F6208" s="4" t="s">
        <v>710</v>
      </c>
      <c r="G6208" s="4">
        <v>1047000</v>
      </c>
      <c r="H6208" s="10">
        <v>383431.82</v>
      </c>
      <c r="I6208" t="str">
        <f>IFERROR(VLOOKUP(G6208,'LEAID Match'!$B$2:$C$427,2,FALSE),"")</f>
        <v/>
      </c>
    </row>
    <row r="6209" spans="1:9" x14ac:dyDescent="0.2">
      <c r="A6209" t="str">
        <f t="shared" si="96"/>
        <v/>
      </c>
      <c r="B6209" s="14">
        <v>2015</v>
      </c>
      <c r="C6209" t="s">
        <v>1763</v>
      </c>
      <c r="D6209" t="s">
        <v>1765</v>
      </c>
      <c r="E6209" t="s">
        <v>1767</v>
      </c>
      <c r="F6209" s="14" t="s">
        <v>710</v>
      </c>
      <c r="G6209" s="14">
        <v>1047000</v>
      </c>
      <c r="H6209" s="14">
        <v>384841.32</v>
      </c>
      <c r="I6209" t="str">
        <f>IFERROR(VLOOKUP(G6209,'LEAID Match'!$B$2:$C$427,2,FALSE),"")</f>
        <v/>
      </c>
    </row>
    <row r="6210" spans="1:9" x14ac:dyDescent="0.2">
      <c r="A6210" t="str">
        <f t="shared" si="96"/>
        <v/>
      </c>
      <c r="B6210">
        <v>2023</v>
      </c>
      <c r="C6210" t="s">
        <v>1763</v>
      </c>
      <c r="D6210" t="s">
        <v>1765</v>
      </c>
      <c r="E6210" t="s">
        <v>1767</v>
      </c>
      <c r="F6210" s="5" t="s">
        <v>711</v>
      </c>
      <c r="G6210" s="5">
        <v>1048000</v>
      </c>
      <c r="H6210" s="6">
        <v>117413.3</v>
      </c>
      <c r="I6210" t="str">
        <f>IFERROR(VLOOKUP(G6210,'LEAID Match'!$B$2:$C$427,2,FALSE),"")</f>
        <v/>
      </c>
    </row>
    <row r="6211" spans="1:9" x14ac:dyDescent="0.2">
      <c r="A6211" t="str">
        <f t="shared" ref="A6211:A6274" si="97">I6211</f>
        <v/>
      </c>
      <c r="B6211">
        <v>2022</v>
      </c>
      <c r="C6211" t="s">
        <v>1763</v>
      </c>
      <c r="D6211" t="s">
        <v>1765</v>
      </c>
      <c r="E6211" t="s">
        <v>1767</v>
      </c>
      <c r="F6211" s="5" t="s">
        <v>711</v>
      </c>
      <c r="G6211" s="5">
        <v>1048000</v>
      </c>
      <c r="H6211" s="6">
        <v>106997.01</v>
      </c>
      <c r="I6211" t="str">
        <f>IFERROR(VLOOKUP(G6211,'LEAID Match'!$B$2:$C$427,2,FALSE),"")</f>
        <v/>
      </c>
    </row>
    <row r="6212" spans="1:9" x14ac:dyDescent="0.2">
      <c r="A6212" t="str">
        <f t="shared" si="97"/>
        <v/>
      </c>
      <c r="B6212">
        <v>2021</v>
      </c>
      <c r="C6212" t="s">
        <v>1763</v>
      </c>
      <c r="D6212" t="s">
        <v>1765</v>
      </c>
      <c r="E6212" t="s">
        <v>1767</v>
      </c>
      <c r="F6212" s="5" t="s">
        <v>711</v>
      </c>
      <c r="G6212" s="5">
        <v>1048000</v>
      </c>
      <c r="H6212" s="6">
        <v>104480.23</v>
      </c>
      <c r="I6212" t="str">
        <f>IFERROR(VLOOKUP(G6212,'LEAID Match'!$B$2:$C$427,2,FALSE),"")</f>
        <v/>
      </c>
    </row>
    <row r="6213" spans="1:9" x14ac:dyDescent="0.2">
      <c r="A6213" t="str">
        <f t="shared" si="97"/>
        <v/>
      </c>
      <c r="B6213">
        <v>2020</v>
      </c>
      <c r="C6213" t="s">
        <v>1763</v>
      </c>
      <c r="D6213" t="s">
        <v>1765</v>
      </c>
      <c r="E6213" t="s">
        <v>1767</v>
      </c>
      <c r="F6213" s="4" t="s">
        <v>711</v>
      </c>
      <c r="G6213" s="4">
        <v>1048000</v>
      </c>
      <c r="H6213" s="10">
        <v>103221.75999999999</v>
      </c>
      <c r="I6213" t="str">
        <f>IFERROR(VLOOKUP(G6213,'LEAID Match'!$B$2:$C$427,2,FALSE),"")</f>
        <v/>
      </c>
    </row>
    <row r="6214" spans="1:9" x14ac:dyDescent="0.2">
      <c r="A6214" t="str">
        <f t="shared" si="97"/>
        <v/>
      </c>
      <c r="B6214">
        <v>2019</v>
      </c>
      <c r="C6214" t="s">
        <v>1763</v>
      </c>
      <c r="D6214" t="s">
        <v>1765</v>
      </c>
      <c r="E6214" t="s">
        <v>1767</v>
      </c>
      <c r="F6214" s="4" t="s">
        <v>711</v>
      </c>
      <c r="G6214" s="4">
        <v>1048000</v>
      </c>
      <c r="H6214" s="10">
        <v>100734.37</v>
      </c>
      <c r="I6214" t="str">
        <f>IFERROR(VLOOKUP(G6214,'LEAID Match'!$B$2:$C$427,2,FALSE),"")</f>
        <v/>
      </c>
    </row>
    <row r="6215" spans="1:9" x14ac:dyDescent="0.2">
      <c r="A6215" t="str">
        <f t="shared" si="97"/>
        <v/>
      </c>
      <c r="B6215">
        <v>2018</v>
      </c>
      <c r="C6215" t="s">
        <v>1763</v>
      </c>
      <c r="D6215" t="s">
        <v>1765</v>
      </c>
      <c r="E6215" t="s">
        <v>1767</v>
      </c>
      <c r="F6215" s="4" t="s">
        <v>711</v>
      </c>
      <c r="G6215" s="4">
        <v>1048000</v>
      </c>
      <c r="H6215" s="10">
        <v>96544.9</v>
      </c>
      <c r="I6215" t="str">
        <f>IFERROR(VLOOKUP(G6215,'LEAID Match'!$B$2:$C$427,2,FALSE),"")</f>
        <v/>
      </c>
    </row>
    <row r="6216" spans="1:9" x14ac:dyDescent="0.2">
      <c r="A6216" t="str">
        <f t="shared" si="97"/>
        <v/>
      </c>
      <c r="B6216">
        <v>2017</v>
      </c>
      <c r="C6216" t="s">
        <v>1763</v>
      </c>
      <c r="D6216" t="s">
        <v>1765</v>
      </c>
      <c r="E6216" t="s">
        <v>1767</v>
      </c>
      <c r="F6216" s="4" t="s">
        <v>711</v>
      </c>
      <c r="G6216" s="4">
        <v>1048000</v>
      </c>
      <c r="H6216" s="10">
        <v>92491.94</v>
      </c>
      <c r="I6216" t="str">
        <f>IFERROR(VLOOKUP(G6216,'LEAID Match'!$B$2:$C$427,2,FALSE),"")</f>
        <v/>
      </c>
    </row>
    <row r="6217" spans="1:9" x14ac:dyDescent="0.2">
      <c r="A6217" t="str">
        <f t="shared" si="97"/>
        <v/>
      </c>
      <c r="B6217">
        <v>2016</v>
      </c>
      <c r="C6217" t="s">
        <v>1763</v>
      </c>
      <c r="D6217" t="s">
        <v>1765</v>
      </c>
      <c r="E6217" t="s">
        <v>1767</v>
      </c>
      <c r="F6217" s="4" t="s">
        <v>711</v>
      </c>
      <c r="G6217" s="4">
        <v>1048000</v>
      </c>
      <c r="H6217" s="10">
        <v>94153.24</v>
      </c>
      <c r="I6217" t="str">
        <f>IFERROR(VLOOKUP(G6217,'LEAID Match'!$B$2:$C$427,2,FALSE),"")</f>
        <v/>
      </c>
    </row>
    <row r="6218" spans="1:9" x14ac:dyDescent="0.2">
      <c r="A6218" t="str">
        <f t="shared" si="97"/>
        <v/>
      </c>
      <c r="B6218" s="14">
        <v>2015</v>
      </c>
      <c r="C6218" t="s">
        <v>1763</v>
      </c>
      <c r="D6218" t="s">
        <v>1765</v>
      </c>
      <c r="E6218" t="s">
        <v>1767</v>
      </c>
      <c r="F6218" s="14" t="s">
        <v>711</v>
      </c>
      <c r="G6218" s="14">
        <v>1048000</v>
      </c>
      <c r="H6218" s="14">
        <v>97649.88</v>
      </c>
      <c r="I6218" t="str">
        <f>IFERROR(VLOOKUP(G6218,'LEAID Match'!$B$2:$C$427,2,FALSE),"")</f>
        <v/>
      </c>
    </row>
    <row r="6219" spans="1:9" x14ac:dyDescent="0.2">
      <c r="A6219" t="str">
        <f t="shared" si="97"/>
        <v/>
      </c>
      <c r="B6219">
        <v>2023</v>
      </c>
      <c r="C6219" t="s">
        <v>1763</v>
      </c>
      <c r="D6219" t="s">
        <v>1765</v>
      </c>
      <c r="E6219" t="s">
        <v>1767</v>
      </c>
      <c r="F6219" s="5" t="s">
        <v>712</v>
      </c>
      <c r="G6219" s="5">
        <v>1049000</v>
      </c>
      <c r="H6219" s="6">
        <v>302963.59999999998</v>
      </c>
      <c r="I6219" t="str">
        <f>IFERROR(VLOOKUP(G6219,'LEAID Match'!$B$2:$C$427,2,FALSE),"")</f>
        <v/>
      </c>
    </row>
    <row r="6220" spans="1:9" x14ac:dyDescent="0.2">
      <c r="A6220" t="str">
        <f t="shared" si="97"/>
        <v/>
      </c>
      <c r="B6220">
        <v>2022</v>
      </c>
      <c r="C6220" t="s">
        <v>1763</v>
      </c>
      <c r="D6220" t="s">
        <v>1765</v>
      </c>
      <c r="E6220" t="s">
        <v>1767</v>
      </c>
      <c r="F6220" s="5" t="s">
        <v>712</v>
      </c>
      <c r="G6220" s="5">
        <v>1049000</v>
      </c>
      <c r="H6220" s="6">
        <v>293988.2</v>
      </c>
      <c r="I6220" t="str">
        <f>IFERROR(VLOOKUP(G6220,'LEAID Match'!$B$2:$C$427,2,FALSE),"")</f>
        <v/>
      </c>
    </row>
    <row r="6221" spans="1:9" x14ac:dyDescent="0.2">
      <c r="A6221" t="str">
        <f t="shared" si="97"/>
        <v/>
      </c>
      <c r="B6221">
        <v>2021</v>
      </c>
      <c r="C6221" t="s">
        <v>1763</v>
      </c>
      <c r="D6221" t="s">
        <v>1765</v>
      </c>
      <c r="E6221" t="s">
        <v>1767</v>
      </c>
      <c r="F6221" s="5" t="s">
        <v>712</v>
      </c>
      <c r="G6221" s="5">
        <v>1049000</v>
      </c>
      <c r="H6221" s="6">
        <v>275580.3</v>
      </c>
      <c r="I6221" t="str">
        <f>IFERROR(VLOOKUP(G6221,'LEAID Match'!$B$2:$C$427,2,FALSE),"")</f>
        <v/>
      </c>
    </row>
    <row r="6222" spans="1:9" x14ac:dyDescent="0.2">
      <c r="A6222" t="str">
        <f t="shared" si="97"/>
        <v/>
      </c>
      <c r="B6222">
        <v>2020</v>
      </c>
      <c r="C6222" t="s">
        <v>1763</v>
      </c>
      <c r="D6222" t="s">
        <v>1765</v>
      </c>
      <c r="E6222" t="s">
        <v>1767</v>
      </c>
      <c r="F6222" s="4" t="s">
        <v>712</v>
      </c>
      <c r="G6222" s="4">
        <v>1049000</v>
      </c>
      <c r="H6222" s="10">
        <v>266285.38</v>
      </c>
      <c r="I6222" t="str">
        <f>IFERROR(VLOOKUP(G6222,'LEAID Match'!$B$2:$C$427,2,FALSE),"")</f>
        <v/>
      </c>
    </row>
    <row r="6223" spans="1:9" x14ac:dyDescent="0.2">
      <c r="A6223" t="str">
        <f t="shared" si="97"/>
        <v/>
      </c>
      <c r="B6223">
        <v>2019</v>
      </c>
      <c r="C6223" t="s">
        <v>1763</v>
      </c>
      <c r="D6223" t="s">
        <v>1765</v>
      </c>
      <c r="E6223" t="s">
        <v>1767</v>
      </c>
      <c r="F6223" s="4" t="s">
        <v>712</v>
      </c>
      <c r="G6223" s="4">
        <v>1049000</v>
      </c>
      <c r="H6223" s="10">
        <v>231372.95</v>
      </c>
      <c r="I6223" t="str">
        <f>IFERROR(VLOOKUP(G6223,'LEAID Match'!$B$2:$C$427,2,FALSE),"")</f>
        <v/>
      </c>
    </row>
    <row r="6224" spans="1:9" x14ac:dyDescent="0.2">
      <c r="A6224" t="str">
        <f t="shared" si="97"/>
        <v/>
      </c>
      <c r="B6224">
        <v>2018</v>
      </c>
      <c r="C6224" t="s">
        <v>1763</v>
      </c>
      <c r="D6224" t="s">
        <v>1765</v>
      </c>
      <c r="E6224" t="s">
        <v>1767</v>
      </c>
      <c r="F6224" s="4" t="s">
        <v>712</v>
      </c>
      <c r="G6224" s="4">
        <v>1049000</v>
      </c>
      <c r="H6224" s="10">
        <v>226505.99</v>
      </c>
      <c r="I6224" t="str">
        <f>IFERROR(VLOOKUP(G6224,'LEAID Match'!$B$2:$C$427,2,FALSE),"")</f>
        <v/>
      </c>
    </row>
    <row r="6225" spans="1:9" x14ac:dyDescent="0.2">
      <c r="A6225" t="str">
        <f t="shared" si="97"/>
        <v/>
      </c>
      <c r="B6225">
        <v>2017</v>
      </c>
      <c r="C6225" t="s">
        <v>1763</v>
      </c>
      <c r="D6225" t="s">
        <v>1765</v>
      </c>
      <c r="E6225" t="s">
        <v>1767</v>
      </c>
      <c r="F6225" s="4" t="s">
        <v>712</v>
      </c>
      <c r="G6225" s="4">
        <v>1049000</v>
      </c>
      <c r="H6225" s="10">
        <v>218389.8</v>
      </c>
      <c r="I6225" t="str">
        <f>IFERROR(VLOOKUP(G6225,'LEAID Match'!$B$2:$C$427,2,FALSE),"")</f>
        <v/>
      </c>
    </row>
    <row r="6226" spans="1:9" x14ac:dyDescent="0.2">
      <c r="A6226" t="str">
        <f t="shared" si="97"/>
        <v/>
      </c>
      <c r="B6226">
        <v>2016</v>
      </c>
      <c r="C6226" t="s">
        <v>1763</v>
      </c>
      <c r="D6226" t="s">
        <v>1765</v>
      </c>
      <c r="E6226" t="s">
        <v>1767</v>
      </c>
      <c r="F6226" s="4" t="s">
        <v>712</v>
      </c>
      <c r="G6226" s="4">
        <v>1049000</v>
      </c>
      <c r="H6226" s="10">
        <v>236091.76</v>
      </c>
      <c r="I6226" t="str">
        <f>IFERROR(VLOOKUP(G6226,'LEAID Match'!$B$2:$C$427,2,FALSE),"")</f>
        <v/>
      </c>
    </row>
    <row r="6227" spans="1:9" x14ac:dyDescent="0.2">
      <c r="A6227" t="str">
        <f t="shared" si="97"/>
        <v/>
      </c>
      <c r="B6227" s="14">
        <v>2015</v>
      </c>
      <c r="C6227" t="s">
        <v>1763</v>
      </c>
      <c r="D6227" t="s">
        <v>1765</v>
      </c>
      <c r="E6227" t="s">
        <v>1767</v>
      </c>
      <c r="F6227" s="14" t="s">
        <v>712</v>
      </c>
      <c r="G6227" s="14">
        <v>1049000</v>
      </c>
      <c r="H6227" s="14">
        <v>229414.54</v>
      </c>
      <c r="I6227" t="str">
        <f>IFERROR(VLOOKUP(G6227,'LEAID Match'!$B$2:$C$427,2,FALSE),"")</f>
        <v/>
      </c>
    </row>
    <row r="6228" spans="1:9" x14ac:dyDescent="0.2">
      <c r="A6228" t="str">
        <f t="shared" si="97"/>
        <v/>
      </c>
      <c r="B6228">
        <v>2023</v>
      </c>
      <c r="C6228" t="s">
        <v>1763</v>
      </c>
      <c r="D6228" t="s">
        <v>1765</v>
      </c>
      <c r="E6228" t="s">
        <v>1767</v>
      </c>
      <c r="F6228" s="5" t="s">
        <v>713</v>
      </c>
      <c r="G6228" s="5">
        <v>1050000</v>
      </c>
      <c r="H6228" s="6">
        <v>452302.12</v>
      </c>
      <c r="I6228" t="str">
        <f>IFERROR(VLOOKUP(G6228,'LEAID Match'!$B$2:$C$427,2,FALSE),"")</f>
        <v/>
      </c>
    </row>
    <row r="6229" spans="1:9" x14ac:dyDescent="0.2">
      <c r="A6229" t="str">
        <f t="shared" si="97"/>
        <v/>
      </c>
      <c r="B6229">
        <v>2022</v>
      </c>
      <c r="C6229" t="s">
        <v>1763</v>
      </c>
      <c r="D6229" t="s">
        <v>1765</v>
      </c>
      <c r="E6229" t="s">
        <v>1767</v>
      </c>
      <c r="F6229" s="5" t="s">
        <v>713</v>
      </c>
      <c r="G6229" s="5">
        <v>1050000</v>
      </c>
      <c r="H6229" s="6">
        <v>422860.79</v>
      </c>
      <c r="I6229" t="str">
        <f>IFERROR(VLOOKUP(G6229,'LEAID Match'!$B$2:$C$427,2,FALSE),"")</f>
        <v/>
      </c>
    </row>
    <row r="6230" spans="1:9" x14ac:dyDescent="0.2">
      <c r="A6230" t="str">
        <f t="shared" si="97"/>
        <v/>
      </c>
      <c r="B6230">
        <v>2021</v>
      </c>
      <c r="C6230" t="s">
        <v>1763</v>
      </c>
      <c r="D6230" t="s">
        <v>1765</v>
      </c>
      <c r="E6230" t="s">
        <v>1767</v>
      </c>
      <c r="F6230" s="5" t="s">
        <v>713</v>
      </c>
      <c r="G6230" s="5">
        <v>1050000</v>
      </c>
      <c r="H6230" s="6">
        <v>401917.74</v>
      </c>
      <c r="I6230" t="str">
        <f>IFERROR(VLOOKUP(G6230,'LEAID Match'!$B$2:$C$427,2,FALSE),"")</f>
        <v/>
      </c>
    </row>
    <row r="6231" spans="1:9" x14ac:dyDescent="0.2">
      <c r="A6231" t="str">
        <f t="shared" si="97"/>
        <v/>
      </c>
      <c r="B6231">
        <v>2020</v>
      </c>
      <c r="C6231" t="s">
        <v>1763</v>
      </c>
      <c r="D6231" t="s">
        <v>1765</v>
      </c>
      <c r="E6231" t="s">
        <v>1767</v>
      </c>
      <c r="F6231" s="4" t="s">
        <v>713</v>
      </c>
      <c r="G6231" s="4">
        <v>1050000</v>
      </c>
      <c r="H6231" s="10">
        <v>388310.38</v>
      </c>
      <c r="I6231" t="str">
        <f>IFERROR(VLOOKUP(G6231,'LEAID Match'!$B$2:$C$427,2,FALSE),"")</f>
        <v/>
      </c>
    </row>
    <row r="6232" spans="1:9" x14ac:dyDescent="0.2">
      <c r="A6232" t="str">
        <f t="shared" si="97"/>
        <v/>
      </c>
      <c r="B6232">
        <v>2019</v>
      </c>
      <c r="C6232" t="s">
        <v>1763</v>
      </c>
      <c r="D6232" t="s">
        <v>1765</v>
      </c>
      <c r="E6232" t="s">
        <v>1767</v>
      </c>
      <c r="F6232" s="4" t="s">
        <v>713</v>
      </c>
      <c r="G6232" s="4">
        <v>1050000</v>
      </c>
      <c r="H6232" s="10">
        <v>368144.59</v>
      </c>
      <c r="I6232" t="str">
        <f>IFERROR(VLOOKUP(G6232,'LEAID Match'!$B$2:$C$427,2,FALSE),"")</f>
        <v/>
      </c>
    </row>
    <row r="6233" spans="1:9" x14ac:dyDescent="0.2">
      <c r="A6233" t="str">
        <f t="shared" si="97"/>
        <v/>
      </c>
      <c r="B6233">
        <v>2018</v>
      </c>
      <c r="C6233" t="s">
        <v>1763</v>
      </c>
      <c r="D6233" t="s">
        <v>1765</v>
      </c>
      <c r="E6233" t="s">
        <v>1767</v>
      </c>
      <c r="F6233" s="4" t="s">
        <v>713</v>
      </c>
      <c r="G6233" s="4">
        <v>1050000</v>
      </c>
      <c r="H6233" s="10">
        <v>349627.25</v>
      </c>
      <c r="I6233" t="str">
        <f>IFERROR(VLOOKUP(G6233,'LEAID Match'!$B$2:$C$427,2,FALSE),"")</f>
        <v/>
      </c>
    </row>
    <row r="6234" spans="1:9" x14ac:dyDescent="0.2">
      <c r="A6234" t="str">
        <f t="shared" si="97"/>
        <v/>
      </c>
      <c r="B6234">
        <v>2017</v>
      </c>
      <c r="C6234" t="s">
        <v>1763</v>
      </c>
      <c r="D6234" t="s">
        <v>1765</v>
      </c>
      <c r="E6234" t="s">
        <v>1767</v>
      </c>
      <c r="F6234" s="4" t="s">
        <v>713</v>
      </c>
      <c r="G6234" s="4">
        <v>1050000</v>
      </c>
      <c r="H6234" s="10">
        <v>333525.89</v>
      </c>
      <c r="I6234" t="str">
        <f>IFERROR(VLOOKUP(G6234,'LEAID Match'!$B$2:$C$427,2,FALSE),"")</f>
        <v/>
      </c>
    </row>
    <row r="6235" spans="1:9" x14ac:dyDescent="0.2">
      <c r="A6235" t="str">
        <f t="shared" si="97"/>
        <v/>
      </c>
      <c r="B6235">
        <v>2016</v>
      </c>
      <c r="C6235" t="s">
        <v>1763</v>
      </c>
      <c r="D6235" t="s">
        <v>1765</v>
      </c>
      <c r="E6235" t="s">
        <v>1767</v>
      </c>
      <c r="F6235" s="4" t="s">
        <v>713</v>
      </c>
      <c r="G6235" s="4">
        <v>1050000</v>
      </c>
      <c r="H6235" s="10">
        <v>326241.96000000002</v>
      </c>
      <c r="I6235" t="str">
        <f>IFERROR(VLOOKUP(G6235,'LEAID Match'!$B$2:$C$427,2,FALSE),"")</f>
        <v/>
      </c>
    </row>
    <row r="6236" spans="1:9" x14ac:dyDescent="0.2">
      <c r="A6236" t="str">
        <f t="shared" si="97"/>
        <v/>
      </c>
      <c r="B6236" s="14">
        <v>2015</v>
      </c>
      <c r="C6236" t="s">
        <v>1763</v>
      </c>
      <c r="D6236" t="s">
        <v>1765</v>
      </c>
      <c r="E6236" t="s">
        <v>1767</v>
      </c>
      <c r="F6236" s="14" t="s">
        <v>713</v>
      </c>
      <c r="G6236" s="14">
        <v>1050000</v>
      </c>
      <c r="H6236" s="14">
        <v>322938.15000000002</v>
      </c>
      <c r="I6236" t="str">
        <f>IFERROR(VLOOKUP(G6236,'LEAID Match'!$B$2:$C$427,2,FALSE),"")</f>
        <v/>
      </c>
    </row>
    <row r="6237" spans="1:9" x14ac:dyDescent="0.2">
      <c r="A6237">
        <f t="shared" si="97"/>
        <v>5501260</v>
      </c>
      <c r="B6237">
        <v>2023</v>
      </c>
      <c r="C6237" t="s">
        <v>1763</v>
      </c>
      <c r="D6237" t="s">
        <v>1765</v>
      </c>
      <c r="E6237" t="s">
        <v>1767</v>
      </c>
      <c r="F6237" s="5" t="s">
        <v>714</v>
      </c>
      <c r="G6237" s="5">
        <v>1052000</v>
      </c>
      <c r="H6237" s="6">
        <v>866798.16</v>
      </c>
      <c r="I6237">
        <f>IFERROR(VLOOKUP(G6237,'LEAID Match'!$B$2:$C$427,2,FALSE),"")</f>
        <v>5501260</v>
      </c>
    </row>
    <row r="6238" spans="1:9" x14ac:dyDescent="0.2">
      <c r="A6238">
        <f t="shared" si="97"/>
        <v>5501260</v>
      </c>
      <c r="B6238">
        <v>2022</v>
      </c>
      <c r="C6238" t="s">
        <v>1763</v>
      </c>
      <c r="D6238" t="s">
        <v>1765</v>
      </c>
      <c r="E6238" t="s">
        <v>1767</v>
      </c>
      <c r="F6238" s="5" t="s">
        <v>714</v>
      </c>
      <c r="G6238" s="5">
        <v>1052000</v>
      </c>
      <c r="H6238" s="6">
        <v>823241.8</v>
      </c>
      <c r="I6238">
        <f>IFERROR(VLOOKUP(G6238,'LEAID Match'!$B$2:$C$427,2,FALSE),"")</f>
        <v>5501260</v>
      </c>
    </row>
    <row r="6239" spans="1:9" x14ac:dyDescent="0.2">
      <c r="A6239">
        <f t="shared" si="97"/>
        <v>5501260</v>
      </c>
      <c r="B6239">
        <v>2021</v>
      </c>
      <c r="C6239" t="s">
        <v>1763</v>
      </c>
      <c r="D6239" t="s">
        <v>1765</v>
      </c>
      <c r="E6239" t="s">
        <v>1767</v>
      </c>
      <c r="F6239" s="5" t="s">
        <v>714</v>
      </c>
      <c r="G6239" s="5">
        <v>1052000</v>
      </c>
      <c r="H6239" s="6">
        <v>784921.66</v>
      </c>
      <c r="I6239">
        <f>IFERROR(VLOOKUP(G6239,'LEAID Match'!$B$2:$C$427,2,FALSE),"")</f>
        <v>5501260</v>
      </c>
    </row>
    <row r="6240" spans="1:9" x14ac:dyDescent="0.2">
      <c r="A6240">
        <f t="shared" si="97"/>
        <v>5501260</v>
      </c>
      <c r="B6240">
        <v>2020</v>
      </c>
      <c r="C6240" t="s">
        <v>1763</v>
      </c>
      <c r="D6240" t="s">
        <v>1765</v>
      </c>
      <c r="E6240" t="s">
        <v>1767</v>
      </c>
      <c r="F6240" s="4" t="s">
        <v>714</v>
      </c>
      <c r="G6240" s="4">
        <v>1052000</v>
      </c>
      <c r="H6240" s="10">
        <v>752367.69</v>
      </c>
      <c r="I6240">
        <f>IFERROR(VLOOKUP(G6240,'LEAID Match'!$B$2:$C$427,2,FALSE),"")</f>
        <v>5501260</v>
      </c>
    </row>
    <row r="6241" spans="1:9" x14ac:dyDescent="0.2">
      <c r="A6241">
        <f t="shared" si="97"/>
        <v>5501260</v>
      </c>
      <c r="B6241">
        <v>2019</v>
      </c>
      <c r="C6241" t="s">
        <v>1763</v>
      </c>
      <c r="D6241" t="s">
        <v>1765</v>
      </c>
      <c r="E6241" t="s">
        <v>1767</v>
      </c>
      <c r="F6241" s="4" t="s">
        <v>714</v>
      </c>
      <c r="G6241" s="4">
        <v>1052000</v>
      </c>
      <c r="H6241" s="10">
        <v>737258.32</v>
      </c>
      <c r="I6241">
        <f>IFERROR(VLOOKUP(G6241,'LEAID Match'!$B$2:$C$427,2,FALSE),"")</f>
        <v>5501260</v>
      </c>
    </row>
    <row r="6242" spans="1:9" x14ac:dyDescent="0.2">
      <c r="A6242">
        <f t="shared" si="97"/>
        <v>5501260</v>
      </c>
      <c r="B6242">
        <v>2018</v>
      </c>
      <c r="C6242" t="s">
        <v>1763</v>
      </c>
      <c r="D6242" t="s">
        <v>1765</v>
      </c>
      <c r="E6242" t="s">
        <v>1767</v>
      </c>
      <c r="F6242" s="4" t="s">
        <v>714</v>
      </c>
      <c r="G6242" s="4">
        <v>1052000</v>
      </c>
      <c r="H6242" s="10">
        <v>729748.67</v>
      </c>
      <c r="I6242">
        <f>IFERROR(VLOOKUP(G6242,'LEAID Match'!$B$2:$C$427,2,FALSE),"")</f>
        <v>5501260</v>
      </c>
    </row>
    <row r="6243" spans="1:9" x14ac:dyDescent="0.2">
      <c r="A6243">
        <f t="shared" si="97"/>
        <v>5501260</v>
      </c>
      <c r="B6243">
        <v>2017</v>
      </c>
      <c r="C6243" t="s">
        <v>1763</v>
      </c>
      <c r="D6243" t="s">
        <v>1765</v>
      </c>
      <c r="E6243" t="s">
        <v>1767</v>
      </c>
      <c r="F6243" s="4" t="s">
        <v>714</v>
      </c>
      <c r="G6243" s="4">
        <v>1052000</v>
      </c>
      <c r="H6243" s="10">
        <v>729514.58</v>
      </c>
      <c r="I6243">
        <f>IFERROR(VLOOKUP(G6243,'LEAID Match'!$B$2:$C$427,2,FALSE),"")</f>
        <v>5501260</v>
      </c>
    </row>
    <row r="6244" spans="1:9" x14ac:dyDescent="0.2">
      <c r="A6244">
        <f t="shared" si="97"/>
        <v>5501260</v>
      </c>
      <c r="B6244">
        <v>2016</v>
      </c>
      <c r="C6244" t="s">
        <v>1763</v>
      </c>
      <c r="D6244" t="s">
        <v>1765</v>
      </c>
      <c r="E6244" t="s">
        <v>1767</v>
      </c>
      <c r="F6244" s="4" t="s">
        <v>714</v>
      </c>
      <c r="G6244" s="4">
        <v>1052000</v>
      </c>
      <c r="H6244" s="10">
        <v>734278.05</v>
      </c>
      <c r="I6244">
        <f>IFERROR(VLOOKUP(G6244,'LEAID Match'!$B$2:$C$427,2,FALSE),"")</f>
        <v>5501260</v>
      </c>
    </row>
    <row r="6245" spans="1:9" x14ac:dyDescent="0.2">
      <c r="A6245">
        <f t="shared" si="97"/>
        <v>5501260</v>
      </c>
      <c r="B6245" s="14">
        <v>2015</v>
      </c>
      <c r="C6245" t="s">
        <v>1763</v>
      </c>
      <c r="D6245" t="s">
        <v>1765</v>
      </c>
      <c r="E6245" t="s">
        <v>1767</v>
      </c>
      <c r="F6245" s="14" t="s">
        <v>714</v>
      </c>
      <c r="G6245" s="14">
        <v>1052000</v>
      </c>
      <c r="H6245" s="14">
        <v>725766.78</v>
      </c>
      <c r="I6245">
        <f>IFERROR(VLOOKUP(G6245,'LEAID Match'!$B$2:$C$427,2,FALSE),"")</f>
        <v>5501260</v>
      </c>
    </row>
    <row r="6246" spans="1:9" x14ac:dyDescent="0.2">
      <c r="A6246">
        <f t="shared" si="97"/>
        <v>5503090</v>
      </c>
      <c r="B6246">
        <v>2023</v>
      </c>
      <c r="C6246" t="s">
        <v>1763</v>
      </c>
      <c r="D6246" t="s">
        <v>1765</v>
      </c>
      <c r="E6246" t="s">
        <v>1767</v>
      </c>
      <c r="F6246" s="5" t="s">
        <v>715</v>
      </c>
      <c r="G6246" s="5">
        <v>1054000</v>
      </c>
      <c r="H6246" s="6">
        <v>472055.7</v>
      </c>
      <c r="I6246">
        <f>IFERROR(VLOOKUP(G6246,'LEAID Match'!$B$2:$C$427,2,FALSE),"")</f>
        <v>5503090</v>
      </c>
    </row>
    <row r="6247" spans="1:9" x14ac:dyDescent="0.2">
      <c r="A6247">
        <f t="shared" si="97"/>
        <v>5503090</v>
      </c>
      <c r="B6247">
        <v>2022</v>
      </c>
      <c r="C6247" t="s">
        <v>1763</v>
      </c>
      <c r="D6247" t="s">
        <v>1765</v>
      </c>
      <c r="E6247" t="s">
        <v>1767</v>
      </c>
      <c r="F6247" s="5" t="s">
        <v>715</v>
      </c>
      <c r="G6247" s="5">
        <v>1054000</v>
      </c>
      <c r="H6247" s="6">
        <v>448852.49</v>
      </c>
      <c r="I6247">
        <f>IFERROR(VLOOKUP(G6247,'LEAID Match'!$B$2:$C$427,2,FALSE),"")</f>
        <v>5503090</v>
      </c>
    </row>
    <row r="6248" spans="1:9" x14ac:dyDescent="0.2">
      <c r="A6248">
        <f t="shared" si="97"/>
        <v>5503090</v>
      </c>
      <c r="B6248">
        <v>2021</v>
      </c>
      <c r="C6248" t="s">
        <v>1763</v>
      </c>
      <c r="D6248" t="s">
        <v>1765</v>
      </c>
      <c r="E6248" t="s">
        <v>1767</v>
      </c>
      <c r="F6248" s="5" t="s">
        <v>715</v>
      </c>
      <c r="G6248" s="5">
        <v>1054000</v>
      </c>
      <c r="H6248" s="6">
        <v>428613.89</v>
      </c>
      <c r="I6248">
        <f>IFERROR(VLOOKUP(G6248,'LEAID Match'!$B$2:$C$427,2,FALSE),"")</f>
        <v>5503090</v>
      </c>
    </row>
    <row r="6249" spans="1:9" x14ac:dyDescent="0.2">
      <c r="A6249">
        <f t="shared" si="97"/>
        <v>5503090</v>
      </c>
      <c r="B6249">
        <v>2020</v>
      </c>
      <c r="C6249" t="s">
        <v>1763</v>
      </c>
      <c r="D6249" t="s">
        <v>1765</v>
      </c>
      <c r="E6249" t="s">
        <v>1767</v>
      </c>
      <c r="F6249" s="4" t="s">
        <v>715</v>
      </c>
      <c r="G6249" s="4">
        <v>1054000</v>
      </c>
      <c r="H6249" s="10">
        <v>410636.23</v>
      </c>
      <c r="I6249">
        <f>IFERROR(VLOOKUP(G6249,'LEAID Match'!$B$2:$C$427,2,FALSE),"")</f>
        <v>5503090</v>
      </c>
    </row>
    <row r="6250" spans="1:9" x14ac:dyDescent="0.2">
      <c r="A6250">
        <f t="shared" si="97"/>
        <v>5503090</v>
      </c>
      <c r="B6250">
        <v>2019</v>
      </c>
      <c r="C6250" t="s">
        <v>1763</v>
      </c>
      <c r="D6250" t="s">
        <v>1765</v>
      </c>
      <c r="E6250" t="s">
        <v>1767</v>
      </c>
      <c r="F6250" s="4" t="s">
        <v>715</v>
      </c>
      <c r="G6250" s="4">
        <v>1054000</v>
      </c>
      <c r="H6250" s="10">
        <v>396829.81</v>
      </c>
      <c r="I6250">
        <f>IFERROR(VLOOKUP(G6250,'LEAID Match'!$B$2:$C$427,2,FALSE),"")</f>
        <v>5503090</v>
      </c>
    </row>
    <row r="6251" spans="1:9" x14ac:dyDescent="0.2">
      <c r="A6251">
        <f t="shared" si="97"/>
        <v>5503090</v>
      </c>
      <c r="B6251">
        <v>2018</v>
      </c>
      <c r="C6251" t="s">
        <v>1763</v>
      </c>
      <c r="D6251" t="s">
        <v>1765</v>
      </c>
      <c r="E6251" t="s">
        <v>1767</v>
      </c>
      <c r="F6251" s="4" t="s">
        <v>715</v>
      </c>
      <c r="G6251" s="4">
        <v>1054000</v>
      </c>
      <c r="H6251" s="10">
        <v>382823.03</v>
      </c>
      <c r="I6251">
        <f>IFERROR(VLOOKUP(G6251,'LEAID Match'!$B$2:$C$427,2,FALSE),"")</f>
        <v>5503090</v>
      </c>
    </row>
    <row r="6252" spans="1:9" x14ac:dyDescent="0.2">
      <c r="A6252">
        <f t="shared" si="97"/>
        <v>5503090</v>
      </c>
      <c r="B6252">
        <v>2017</v>
      </c>
      <c r="C6252" t="s">
        <v>1763</v>
      </c>
      <c r="D6252" t="s">
        <v>1765</v>
      </c>
      <c r="E6252" t="s">
        <v>1767</v>
      </c>
      <c r="F6252" s="4" t="s">
        <v>715</v>
      </c>
      <c r="G6252" s="4">
        <v>1054000</v>
      </c>
      <c r="H6252" s="10">
        <v>375995.7</v>
      </c>
      <c r="I6252">
        <f>IFERROR(VLOOKUP(G6252,'LEAID Match'!$B$2:$C$427,2,FALSE),"")</f>
        <v>5503090</v>
      </c>
    </row>
    <row r="6253" spans="1:9" x14ac:dyDescent="0.2">
      <c r="A6253">
        <f t="shared" si="97"/>
        <v>5503090</v>
      </c>
      <c r="B6253">
        <v>2016</v>
      </c>
      <c r="C6253" t="s">
        <v>1763</v>
      </c>
      <c r="D6253" t="s">
        <v>1765</v>
      </c>
      <c r="E6253" t="s">
        <v>1767</v>
      </c>
      <c r="F6253" s="4" t="s">
        <v>715</v>
      </c>
      <c r="G6253" s="4">
        <v>1054000</v>
      </c>
      <c r="H6253" s="10">
        <v>378623.33</v>
      </c>
      <c r="I6253">
        <f>IFERROR(VLOOKUP(G6253,'LEAID Match'!$B$2:$C$427,2,FALSE),"")</f>
        <v>5503090</v>
      </c>
    </row>
    <row r="6254" spans="1:9" x14ac:dyDescent="0.2">
      <c r="A6254">
        <f t="shared" si="97"/>
        <v>5503090</v>
      </c>
      <c r="B6254" s="14">
        <v>2015</v>
      </c>
      <c r="C6254" t="s">
        <v>1763</v>
      </c>
      <c r="D6254" t="s">
        <v>1765</v>
      </c>
      <c r="E6254" t="s">
        <v>1767</v>
      </c>
      <c r="F6254" s="14" t="s">
        <v>715</v>
      </c>
      <c r="G6254" s="14">
        <v>1054000</v>
      </c>
      <c r="H6254" s="14">
        <v>384545.41</v>
      </c>
      <c r="I6254">
        <f>IFERROR(VLOOKUP(G6254,'LEAID Match'!$B$2:$C$427,2,FALSE),"")</f>
        <v>5503090</v>
      </c>
    </row>
    <row r="6255" spans="1:9" x14ac:dyDescent="0.2">
      <c r="A6255">
        <f t="shared" si="97"/>
        <v>5516320</v>
      </c>
      <c r="B6255">
        <v>2023</v>
      </c>
      <c r="C6255" t="s">
        <v>1763</v>
      </c>
      <c r="D6255" t="s">
        <v>1765</v>
      </c>
      <c r="E6255" t="s">
        <v>1767</v>
      </c>
      <c r="F6255" s="5" t="s">
        <v>716</v>
      </c>
      <c r="G6255" s="5">
        <v>1055000</v>
      </c>
      <c r="H6255" s="6">
        <v>1461614.46</v>
      </c>
      <c r="I6255">
        <f>IFERROR(VLOOKUP(G6255,'LEAID Match'!$B$2:$C$427,2,FALSE),"")</f>
        <v>5516320</v>
      </c>
    </row>
    <row r="6256" spans="1:9" x14ac:dyDescent="0.2">
      <c r="A6256">
        <f t="shared" si="97"/>
        <v>5516320</v>
      </c>
      <c r="B6256">
        <v>2022</v>
      </c>
      <c r="C6256" t="s">
        <v>1763</v>
      </c>
      <c r="D6256" t="s">
        <v>1765</v>
      </c>
      <c r="E6256" t="s">
        <v>1767</v>
      </c>
      <c r="F6256" s="5" t="s">
        <v>716</v>
      </c>
      <c r="G6256" s="5">
        <v>1055000</v>
      </c>
      <c r="H6256" s="6">
        <v>1375443.02</v>
      </c>
      <c r="I6256">
        <f>IFERROR(VLOOKUP(G6256,'LEAID Match'!$B$2:$C$427,2,FALSE),"")</f>
        <v>5516320</v>
      </c>
    </row>
    <row r="6257" spans="1:9" x14ac:dyDescent="0.2">
      <c r="A6257">
        <f t="shared" si="97"/>
        <v>5516320</v>
      </c>
      <c r="B6257">
        <v>2021</v>
      </c>
      <c r="C6257" t="s">
        <v>1763</v>
      </c>
      <c r="D6257" t="s">
        <v>1765</v>
      </c>
      <c r="E6257" t="s">
        <v>1767</v>
      </c>
      <c r="F6257" s="5" t="s">
        <v>716</v>
      </c>
      <c r="G6257" s="5">
        <v>1055000</v>
      </c>
      <c r="H6257" s="6">
        <v>1316211.3</v>
      </c>
      <c r="I6257">
        <f>IFERROR(VLOOKUP(G6257,'LEAID Match'!$B$2:$C$427,2,FALSE),"")</f>
        <v>5516320</v>
      </c>
    </row>
    <row r="6258" spans="1:9" x14ac:dyDescent="0.2">
      <c r="A6258">
        <f t="shared" si="97"/>
        <v>5516320</v>
      </c>
      <c r="B6258">
        <v>2020</v>
      </c>
      <c r="C6258" t="s">
        <v>1763</v>
      </c>
      <c r="D6258" t="s">
        <v>1765</v>
      </c>
      <c r="E6258" t="s">
        <v>1767</v>
      </c>
      <c r="F6258" s="4" t="s">
        <v>716</v>
      </c>
      <c r="G6258" s="4">
        <v>1055000</v>
      </c>
      <c r="H6258" s="10">
        <v>1266240.3400000001</v>
      </c>
      <c r="I6258">
        <f>IFERROR(VLOOKUP(G6258,'LEAID Match'!$B$2:$C$427,2,FALSE),"")</f>
        <v>5516320</v>
      </c>
    </row>
    <row r="6259" spans="1:9" x14ac:dyDescent="0.2">
      <c r="A6259">
        <f t="shared" si="97"/>
        <v>5516320</v>
      </c>
      <c r="B6259">
        <v>2019</v>
      </c>
      <c r="C6259" t="s">
        <v>1763</v>
      </c>
      <c r="D6259" t="s">
        <v>1765</v>
      </c>
      <c r="E6259" t="s">
        <v>1767</v>
      </c>
      <c r="F6259" s="4" t="s">
        <v>716</v>
      </c>
      <c r="G6259" s="4">
        <v>1055000</v>
      </c>
      <c r="H6259" s="10">
        <v>1227312.6100000001</v>
      </c>
      <c r="I6259">
        <f>IFERROR(VLOOKUP(G6259,'LEAID Match'!$B$2:$C$427,2,FALSE),"")</f>
        <v>5516320</v>
      </c>
    </row>
    <row r="6260" spans="1:9" x14ac:dyDescent="0.2">
      <c r="A6260">
        <f t="shared" si="97"/>
        <v>5516320</v>
      </c>
      <c r="B6260">
        <v>2018</v>
      </c>
      <c r="C6260" t="s">
        <v>1763</v>
      </c>
      <c r="D6260" t="s">
        <v>1765</v>
      </c>
      <c r="E6260" t="s">
        <v>1767</v>
      </c>
      <c r="F6260" s="4" t="s">
        <v>716</v>
      </c>
      <c r="G6260" s="4">
        <v>1055000</v>
      </c>
      <c r="H6260" s="10">
        <v>1182716.21</v>
      </c>
      <c r="I6260">
        <f>IFERROR(VLOOKUP(G6260,'LEAID Match'!$B$2:$C$427,2,FALSE),"")</f>
        <v>5516320</v>
      </c>
    </row>
    <row r="6261" spans="1:9" x14ac:dyDescent="0.2">
      <c r="A6261">
        <f t="shared" si="97"/>
        <v>5516320</v>
      </c>
      <c r="B6261">
        <v>2017</v>
      </c>
      <c r="C6261" t="s">
        <v>1763</v>
      </c>
      <c r="D6261" t="s">
        <v>1765</v>
      </c>
      <c r="E6261" t="s">
        <v>1767</v>
      </c>
      <c r="F6261" s="4" t="s">
        <v>716</v>
      </c>
      <c r="G6261" s="4">
        <v>1055000</v>
      </c>
      <c r="H6261" s="10">
        <v>1141012.74</v>
      </c>
      <c r="I6261">
        <f>IFERROR(VLOOKUP(G6261,'LEAID Match'!$B$2:$C$427,2,FALSE),"")</f>
        <v>5516320</v>
      </c>
    </row>
    <row r="6262" spans="1:9" x14ac:dyDescent="0.2">
      <c r="A6262">
        <f t="shared" si="97"/>
        <v>5516320</v>
      </c>
      <c r="B6262">
        <v>2016</v>
      </c>
      <c r="C6262" t="s">
        <v>1763</v>
      </c>
      <c r="D6262" t="s">
        <v>1765</v>
      </c>
      <c r="E6262" t="s">
        <v>1767</v>
      </c>
      <c r="F6262" s="4" t="s">
        <v>716</v>
      </c>
      <c r="G6262" s="4">
        <v>1055000</v>
      </c>
      <c r="H6262" s="10">
        <v>1111326.1200000001</v>
      </c>
      <c r="I6262">
        <f>IFERROR(VLOOKUP(G6262,'LEAID Match'!$B$2:$C$427,2,FALSE),"")</f>
        <v>5516320</v>
      </c>
    </row>
    <row r="6263" spans="1:9" x14ac:dyDescent="0.2">
      <c r="A6263">
        <f t="shared" si="97"/>
        <v>5516320</v>
      </c>
      <c r="B6263" s="14">
        <v>2015</v>
      </c>
      <c r="C6263" t="s">
        <v>1763</v>
      </c>
      <c r="D6263" t="s">
        <v>1765</v>
      </c>
      <c r="E6263" t="s">
        <v>1767</v>
      </c>
      <c r="F6263" s="14" t="s">
        <v>716</v>
      </c>
      <c r="G6263" s="14">
        <v>1055000</v>
      </c>
      <c r="H6263" s="14">
        <v>1080797.8500000001</v>
      </c>
      <c r="I6263">
        <f>IFERROR(VLOOKUP(G6263,'LEAID Match'!$B$2:$C$427,2,FALSE),"")</f>
        <v>5516320</v>
      </c>
    </row>
    <row r="6264" spans="1:9" x14ac:dyDescent="0.2">
      <c r="A6264">
        <f t="shared" si="97"/>
        <v>5504110</v>
      </c>
      <c r="B6264">
        <v>2023</v>
      </c>
      <c r="C6264" t="s">
        <v>1763</v>
      </c>
      <c r="D6264" t="s">
        <v>1765</v>
      </c>
      <c r="E6264" t="s">
        <v>1767</v>
      </c>
      <c r="F6264" s="5" t="s">
        <v>717</v>
      </c>
      <c r="G6264" s="5">
        <v>1056000</v>
      </c>
      <c r="H6264" s="6">
        <v>888140.23</v>
      </c>
      <c r="I6264">
        <f>IFERROR(VLOOKUP(G6264,'LEAID Match'!$B$2:$C$427,2,FALSE),"")</f>
        <v>5504110</v>
      </c>
    </row>
    <row r="6265" spans="1:9" x14ac:dyDescent="0.2">
      <c r="A6265">
        <f t="shared" si="97"/>
        <v>5504110</v>
      </c>
      <c r="B6265">
        <v>2022</v>
      </c>
      <c r="C6265" t="s">
        <v>1763</v>
      </c>
      <c r="D6265" t="s">
        <v>1765</v>
      </c>
      <c r="E6265" t="s">
        <v>1767</v>
      </c>
      <c r="F6265" s="5" t="s">
        <v>717</v>
      </c>
      <c r="G6265" s="5">
        <v>1056000</v>
      </c>
      <c r="H6265" s="6">
        <v>847090.89</v>
      </c>
      <c r="I6265">
        <f>IFERROR(VLOOKUP(G6265,'LEAID Match'!$B$2:$C$427,2,FALSE),"")</f>
        <v>5504110</v>
      </c>
    </row>
    <row r="6266" spans="1:9" x14ac:dyDescent="0.2">
      <c r="A6266">
        <f t="shared" si="97"/>
        <v>5504110</v>
      </c>
      <c r="B6266">
        <v>2021</v>
      </c>
      <c r="C6266" t="s">
        <v>1763</v>
      </c>
      <c r="D6266" t="s">
        <v>1765</v>
      </c>
      <c r="E6266" t="s">
        <v>1767</v>
      </c>
      <c r="F6266" s="5" t="s">
        <v>717</v>
      </c>
      <c r="G6266" s="5">
        <v>1056000</v>
      </c>
      <c r="H6266" s="6">
        <v>831849.85</v>
      </c>
      <c r="I6266">
        <f>IFERROR(VLOOKUP(G6266,'LEAID Match'!$B$2:$C$427,2,FALSE),"")</f>
        <v>5504110</v>
      </c>
    </row>
    <row r="6267" spans="1:9" x14ac:dyDescent="0.2">
      <c r="A6267">
        <f t="shared" si="97"/>
        <v>5504110</v>
      </c>
      <c r="B6267">
        <v>2020</v>
      </c>
      <c r="C6267" t="s">
        <v>1763</v>
      </c>
      <c r="D6267" t="s">
        <v>1765</v>
      </c>
      <c r="E6267" t="s">
        <v>1767</v>
      </c>
      <c r="F6267" s="4" t="s">
        <v>717</v>
      </c>
      <c r="G6267" s="4">
        <v>1056000</v>
      </c>
      <c r="H6267" s="10">
        <v>800471.4</v>
      </c>
      <c r="I6267">
        <f>IFERROR(VLOOKUP(G6267,'LEAID Match'!$B$2:$C$427,2,FALSE),"")</f>
        <v>5504110</v>
      </c>
    </row>
    <row r="6268" spans="1:9" x14ac:dyDescent="0.2">
      <c r="A6268">
        <f t="shared" si="97"/>
        <v>5504110</v>
      </c>
      <c r="B6268">
        <v>2019</v>
      </c>
      <c r="C6268" t="s">
        <v>1763</v>
      </c>
      <c r="D6268" t="s">
        <v>1765</v>
      </c>
      <c r="E6268" t="s">
        <v>1767</v>
      </c>
      <c r="F6268" s="4" t="s">
        <v>717</v>
      </c>
      <c r="G6268" s="4">
        <v>1056000</v>
      </c>
      <c r="H6268" s="10">
        <v>781397.79</v>
      </c>
      <c r="I6268">
        <f>IFERROR(VLOOKUP(G6268,'LEAID Match'!$B$2:$C$427,2,FALSE),"")</f>
        <v>5504110</v>
      </c>
    </row>
    <row r="6269" spans="1:9" x14ac:dyDescent="0.2">
      <c r="A6269">
        <f t="shared" si="97"/>
        <v>5504110</v>
      </c>
      <c r="B6269">
        <v>2018</v>
      </c>
      <c r="C6269" t="s">
        <v>1763</v>
      </c>
      <c r="D6269" t="s">
        <v>1765</v>
      </c>
      <c r="E6269" t="s">
        <v>1767</v>
      </c>
      <c r="F6269" s="4" t="s">
        <v>717</v>
      </c>
      <c r="G6269" s="4">
        <v>1056000</v>
      </c>
      <c r="H6269" s="10">
        <v>744945.84</v>
      </c>
      <c r="I6269">
        <f>IFERROR(VLOOKUP(G6269,'LEAID Match'!$B$2:$C$427,2,FALSE),"")</f>
        <v>5504110</v>
      </c>
    </row>
    <row r="6270" spans="1:9" x14ac:dyDescent="0.2">
      <c r="A6270">
        <f t="shared" si="97"/>
        <v>5504110</v>
      </c>
      <c r="B6270">
        <v>2017</v>
      </c>
      <c r="C6270" t="s">
        <v>1763</v>
      </c>
      <c r="D6270" t="s">
        <v>1765</v>
      </c>
      <c r="E6270" t="s">
        <v>1767</v>
      </c>
      <c r="F6270" s="4" t="s">
        <v>717</v>
      </c>
      <c r="G6270" s="4">
        <v>1056000</v>
      </c>
      <c r="H6270" s="10">
        <v>727939.27</v>
      </c>
      <c r="I6270">
        <f>IFERROR(VLOOKUP(G6270,'LEAID Match'!$B$2:$C$427,2,FALSE),"")</f>
        <v>5504110</v>
      </c>
    </row>
    <row r="6271" spans="1:9" x14ac:dyDescent="0.2">
      <c r="A6271">
        <f t="shared" si="97"/>
        <v>5504110</v>
      </c>
      <c r="B6271">
        <v>2016</v>
      </c>
      <c r="C6271" t="s">
        <v>1763</v>
      </c>
      <c r="D6271" t="s">
        <v>1765</v>
      </c>
      <c r="E6271" t="s">
        <v>1767</v>
      </c>
      <c r="F6271" s="4" t="s">
        <v>717</v>
      </c>
      <c r="G6271" s="4">
        <v>1056000</v>
      </c>
      <c r="H6271" s="10">
        <v>724006.54</v>
      </c>
      <c r="I6271">
        <f>IFERROR(VLOOKUP(G6271,'LEAID Match'!$B$2:$C$427,2,FALSE),"")</f>
        <v>5504110</v>
      </c>
    </row>
    <row r="6272" spans="1:9" x14ac:dyDescent="0.2">
      <c r="A6272">
        <f t="shared" si="97"/>
        <v>5504110</v>
      </c>
      <c r="B6272" s="14">
        <v>2015</v>
      </c>
      <c r="C6272" t="s">
        <v>1763</v>
      </c>
      <c r="D6272" t="s">
        <v>1765</v>
      </c>
      <c r="E6272" t="s">
        <v>1767</v>
      </c>
      <c r="F6272" s="14" t="s">
        <v>717</v>
      </c>
      <c r="G6272" s="14">
        <v>1056000</v>
      </c>
      <c r="H6272" s="14">
        <v>716048.57</v>
      </c>
      <c r="I6272">
        <f>IFERROR(VLOOKUP(G6272,'LEAID Match'!$B$2:$C$427,2,FALSE),"")</f>
        <v>5504110</v>
      </c>
    </row>
    <row r="6273" spans="1:9" x14ac:dyDescent="0.2">
      <c r="A6273">
        <f t="shared" si="97"/>
        <v>5504740</v>
      </c>
      <c r="B6273">
        <v>2023</v>
      </c>
      <c r="C6273" t="s">
        <v>1763</v>
      </c>
      <c r="D6273" t="s">
        <v>1765</v>
      </c>
      <c r="E6273" t="s">
        <v>1767</v>
      </c>
      <c r="F6273" s="5" t="s">
        <v>718</v>
      </c>
      <c r="G6273" s="5">
        <v>1057000</v>
      </c>
      <c r="H6273" s="6">
        <v>1489591.62</v>
      </c>
      <c r="I6273">
        <f>IFERROR(VLOOKUP(G6273,'LEAID Match'!$B$2:$C$427,2,FALSE),"")</f>
        <v>5504740</v>
      </c>
    </row>
    <row r="6274" spans="1:9" x14ac:dyDescent="0.2">
      <c r="A6274">
        <f t="shared" si="97"/>
        <v>5504740</v>
      </c>
      <c r="B6274">
        <v>2022</v>
      </c>
      <c r="C6274" t="s">
        <v>1763</v>
      </c>
      <c r="D6274" t="s">
        <v>1765</v>
      </c>
      <c r="E6274" t="s">
        <v>1767</v>
      </c>
      <c r="F6274" s="5" t="s">
        <v>718</v>
      </c>
      <c r="G6274" s="5">
        <v>1057000</v>
      </c>
      <c r="H6274" s="6">
        <v>1455056.78</v>
      </c>
      <c r="I6274">
        <f>IFERROR(VLOOKUP(G6274,'LEAID Match'!$B$2:$C$427,2,FALSE),"")</f>
        <v>5504740</v>
      </c>
    </row>
    <row r="6275" spans="1:9" x14ac:dyDescent="0.2">
      <c r="A6275">
        <f t="shared" ref="A6275:A6338" si="98">I6275</f>
        <v>5504740</v>
      </c>
      <c r="B6275">
        <v>2021</v>
      </c>
      <c r="C6275" t="s">
        <v>1763</v>
      </c>
      <c r="D6275" t="s">
        <v>1765</v>
      </c>
      <c r="E6275" t="s">
        <v>1767</v>
      </c>
      <c r="F6275" s="5" t="s">
        <v>718</v>
      </c>
      <c r="G6275" s="5">
        <v>1057000</v>
      </c>
      <c r="H6275" s="6">
        <v>1410045.25</v>
      </c>
      <c r="I6275">
        <f>IFERROR(VLOOKUP(G6275,'LEAID Match'!$B$2:$C$427,2,FALSE),"")</f>
        <v>5504740</v>
      </c>
    </row>
    <row r="6276" spans="1:9" x14ac:dyDescent="0.2">
      <c r="A6276">
        <f t="shared" si="98"/>
        <v>5504740</v>
      </c>
      <c r="B6276">
        <v>2020</v>
      </c>
      <c r="C6276" t="s">
        <v>1763</v>
      </c>
      <c r="D6276" t="s">
        <v>1765</v>
      </c>
      <c r="E6276" t="s">
        <v>1767</v>
      </c>
      <c r="F6276" s="4" t="s">
        <v>718</v>
      </c>
      <c r="G6276" s="4">
        <v>1057000</v>
      </c>
      <c r="H6276" s="10">
        <v>1356756.25</v>
      </c>
      <c r="I6276">
        <f>IFERROR(VLOOKUP(G6276,'LEAID Match'!$B$2:$C$427,2,FALSE),"")</f>
        <v>5504740</v>
      </c>
    </row>
    <row r="6277" spans="1:9" x14ac:dyDescent="0.2">
      <c r="A6277">
        <f t="shared" si="98"/>
        <v>5504740</v>
      </c>
      <c r="B6277">
        <v>2019</v>
      </c>
      <c r="C6277" t="s">
        <v>1763</v>
      </c>
      <c r="D6277" t="s">
        <v>1765</v>
      </c>
      <c r="E6277" t="s">
        <v>1767</v>
      </c>
      <c r="F6277" s="4" t="s">
        <v>718</v>
      </c>
      <c r="G6277" s="4">
        <v>1057000</v>
      </c>
      <c r="H6277" s="10">
        <v>1314256.68</v>
      </c>
      <c r="I6277">
        <f>IFERROR(VLOOKUP(G6277,'LEAID Match'!$B$2:$C$427,2,FALSE),"")</f>
        <v>5504740</v>
      </c>
    </row>
    <row r="6278" spans="1:9" x14ac:dyDescent="0.2">
      <c r="A6278">
        <f t="shared" si="98"/>
        <v>5504740</v>
      </c>
      <c r="B6278">
        <v>2018</v>
      </c>
      <c r="C6278" t="s">
        <v>1763</v>
      </c>
      <c r="D6278" t="s">
        <v>1765</v>
      </c>
      <c r="E6278" t="s">
        <v>1767</v>
      </c>
      <c r="F6278" s="4" t="s">
        <v>718</v>
      </c>
      <c r="G6278" s="4">
        <v>1057000</v>
      </c>
      <c r="H6278" s="10">
        <v>1252755.6000000001</v>
      </c>
      <c r="I6278">
        <f>IFERROR(VLOOKUP(G6278,'LEAID Match'!$B$2:$C$427,2,FALSE),"")</f>
        <v>5504740</v>
      </c>
    </row>
    <row r="6279" spans="1:9" x14ac:dyDescent="0.2">
      <c r="A6279">
        <f t="shared" si="98"/>
        <v>5504740</v>
      </c>
      <c r="B6279">
        <v>2017</v>
      </c>
      <c r="C6279" t="s">
        <v>1763</v>
      </c>
      <c r="D6279" t="s">
        <v>1765</v>
      </c>
      <c r="E6279" t="s">
        <v>1767</v>
      </c>
      <c r="F6279" s="4" t="s">
        <v>718</v>
      </c>
      <c r="G6279" s="4">
        <v>1057000</v>
      </c>
      <c r="H6279" s="10">
        <v>1200831.33</v>
      </c>
      <c r="I6279">
        <f>IFERROR(VLOOKUP(G6279,'LEAID Match'!$B$2:$C$427,2,FALSE),"")</f>
        <v>5504740</v>
      </c>
    </row>
    <row r="6280" spans="1:9" x14ac:dyDescent="0.2">
      <c r="A6280">
        <f t="shared" si="98"/>
        <v>5504740</v>
      </c>
      <c r="B6280">
        <v>2016</v>
      </c>
      <c r="C6280" t="s">
        <v>1763</v>
      </c>
      <c r="D6280" t="s">
        <v>1765</v>
      </c>
      <c r="E6280" t="s">
        <v>1767</v>
      </c>
      <c r="F6280" s="4" t="s">
        <v>718</v>
      </c>
      <c r="G6280" s="4">
        <v>1057000</v>
      </c>
      <c r="H6280" s="10">
        <v>1157256.2</v>
      </c>
      <c r="I6280">
        <f>IFERROR(VLOOKUP(G6280,'LEAID Match'!$B$2:$C$427,2,FALSE),"")</f>
        <v>5504740</v>
      </c>
    </row>
    <row r="6281" spans="1:9" x14ac:dyDescent="0.2">
      <c r="A6281">
        <f t="shared" si="98"/>
        <v>5504740</v>
      </c>
      <c r="B6281" s="14">
        <v>2015</v>
      </c>
      <c r="C6281" t="s">
        <v>1763</v>
      </c>
      <c r="D6281" t="s">
        <v>1765</v>
      </c>
      <c r="E6281" t="s">
        <v>1767</v>
      </c>
      <c r="F6281" s="14" t="s">
        <v>718</v>
      </c>
      <c r="G6281" s="14">
        <v>1057000</v>
      </c>
      <c r="H6281" s="14">
        <v>1134460.97</v>
      </c>
      <c r="I6281">
        <f>IFERROR(VLOOKUP(G6281,'LEAID Match'!$B$2:$C$427,2,FALSE),"")</f>
        <v>5504740</v>
      </c>
    </row>
    <row r="6282" spans="1:9" x14ac:dyDescent="0.2">
      <c r="A6282">
        <f t="shared" si="98"/>
        <v>5504800</v>
      </c>
      <c r="B6282">
        <v>2023</v>
      </c>
      <c r="C6282" t="s">
        <v>1763</v>
      </c>
      <c r="D6282" t="s">
        <v>1765</v>
      </c>
      <c r="E6282" t="s">
        <v>1767</v>
      </c>
      <c r="F6282" s="5" t="s">
        <v>719</v>
      </c>
      <c r="G6282" s="5">
        <v>1058000</v>
      </c>
      <c r="H6282" s="6">
        <v>524150.18</v>
      </c>
      <c r="I6282">
        <f>IFERROR(VLOOKUP(G6282,'LEAID Match'!$B$2:$C$427,2,FALSE),"")</f>
        <v>5504800</v>
      </c>
    </row>
    <row r="6283" spans="1:9" x14ac:dyDescent="0.2">
      <c r="A6283">
        <f t="shared" si="98"/>
        <v>5504800</v>
      </c>
      <c r="B6283">
        <v>2022</v>
      </c>
      <c r="C6283" t="s">
        <v>1763</v>
      </c>
      <c r="D6283" t="s">
        <v>1765</v>
      </c>
      <c r="E6283" t="s">
        <v>1767</v>
      </c>
      <c r="F6283" s="5" t="s">
        <v>719</v>
      </c>
      <c r="G6283" s="5">
        <v>1058000</v>
      </c>
      <c r="H6283" s="6">
        <v>506140.57</v>
      </c>
      <c r="I6283">
        <f>IFERROR(VLOOKUP(G6283,'LEAID Match'!$B$2:$C$427,2,FALSE),"")</f>
        <v>5504800</v>
      </c>
    </row>
    <row r="6284" spans="1:9" x14ac:dyDescent="0.2">
      <c r="A6284">
        <f t="shared" si="98"/>
        <v>5504800</v>
      </c>
      <c r="B6284">
        <v>2021</v>
      </c>
      <c r="C6284" t="s">
        <v>1763</v>
      </c>
      <c r="D6284" t="s">
        <v>1765</v>
      </c>
      <c r="E6284" t="s">
        <v>1767</v>
      </c>
      <c r="F6284" s="5" t="s">
        <v>719</v>
      </c>
      <c r="G6284" s="5">
        <v>1058000</v>
      </c>
      <c r="H6284" s="6">
        <v>493840.69</v>
      </c>
      <c r="I6284">
        <f>IFERROR(VLOOKUP(G6284,'LEAID Match'!$B$2:$C$427,2,FALSE),"")</f>
        <v>5504800</v>
      </c>
    </row>
    <row r="6285" spans="1:9" x14ac:dyDescent="0.2">
      <c r="A6285">
        <f t="shared" si="98"/>
        <v>5504800</v>
      </c>
      <c r="B6285">
        <v>2020</v>
      </c>
      <c r="C6285" t="s">
        <v>1763</v>
      </c>
      <c r="D6285" t="s">
        <v>1765</v>
      </c>
      <c r="E6285" t="s">
        <v>1767</v>
      </c>
      <c r="F6285" s="4" t="s">
        <v>719</v>
      </c>
      <c r="G6285" s="4">
        <v>1058000</v>
      </c>
      <c r="H6285" s="10">
        <v>474716.21</v>
      </c>
      <c r="I6285">
        <f>IFERROR(VLOOKUP(G6285,'LEAID Match'!$B$2:$C$427,2,FALSE),"")</f>
        <v>5504800</v>
      </c>
    </row>
    <row r="6286" spans="1:9" x14ac:dyDescent="0.2">
      <c r="A6286">
        <f t="shared" si="98"/>
        <v>5504800</v>
      </c>
      <c r="B6286">
        <v>2019</v>
      </c>
      <c r="C6286" t="s">
        <v>1763</v>
      </c>
      <c r="D6286" t="s">
        <v>1765</v>
      </c>
      <c r="E6286" t="s">
        <v>1767</v>
      </c>
      <c r="F6286" s="4" t="s">
        <v>719</v>
      </c>
      <c r="G6286" s="4">
        <v>1058000</v>
      </c>
      <c r="H6286" s="10">
        <v>460086.38</v>
      </c>
      <c r="I6286">
        <f>IFERROR(VLOOKUP(G6286,'LEAID Match'!$B$2:$C$427,2,FALSE),"")</f>
        <v>5504800</v>
      </c>
    </row>
    <row r="6287" spans="1:9" x14ac:dyDescent="0.2">
      <c r="A6287">
        <f t="shared" si="98"/>
        <v>5504800</v>
      </c>
      <c r="B6287">
        <v>2018</v>
      </c>
      <c r="C6287" t="s">
        <v>1763</v>
      </c>
      <c r="D6287" t="s">
        <v>1765</v>
      </c>
      <c r="E6287" t="s">
        <v>1767</v>
      </c>
      <c r="F6287" s="4" t="s">
        <v>719</v>
      </c>
      <c r="G6287" s="4">
        <v>1058000</v>
      </c>
      <c r="H6287" s="10">
        <v>447450.5</v>
      </c>
      <c r="I6287">
        <f>IFERROR(VLOOKUP(G6287,'LEAID Match'!$B$2:$C$427,2,FALSE),"")</f>
        <v>5504800</v>
      </c>
    </row>
    <row r="6288" spans="1:9" x14ac:dyDescent="0.2">
      <c r="A6288">
        <f t="shared" si="98"/>
        <v>5504800</v>
      </c>
      <c r="B6288">
        <v>2017</v>
      </c>
      <c r="C6288" t="s">
        <v>1763</v>
      </c>
      <c r="D6288" t="s">
        <v>1765</v>
      </c>
      <c r="E6288" t="s">
        <v>1767</v>
      </c>
      <c r="F6288" s="4" t="s">
        <v>719</v>
      </c>
      <c r="G6288" s="4">
        <v>1058000</v>
      </c>
      <c r="H6288" s="10">
        <v>450142.61</v>
      </c>
      <c r="I6288">
        <f>IFERROR(VLOOKUP(G6288,'LEAID Match'!$B$2:$C$427,2,FALSE),"")</f>
        <v>5504800</v>
      </c>
    </row>
    <row r="6289" spans="1:9" x14ac:dyDescent="0.2">
      <c r="A6289">
        <f t="shared" si="98"/>
        <v>5504800</v>
      </c>
      <c r="B6289">
        <v>2016</v>
      </c>
      <c r="C6289" t="s">
        <v>1763</v>
      </c>
      <c r="D6289" t="s">
        <v>1765</v>
      </c>
      <c r="E6289" t="s">
        <v>1767</v>
      </c>
      <c r="F6289" s="4" t="s">
        <v>719</v>
      </c>
      <c r="G6289" s="4">
        <v>1058000</v>
      </c>
      <c r="H6289" s="10">
        <v>448542.02</v>
      </c>
      <c r="I6289">
        <f>IFERROR(VLOOKUP(G6289,'LEAID Match'!$B$2:$C$427,2,FALSE),"")</f>
        <v>5504800</v>
      </c>
    </row>
    <row r="6290" spans="1:9" x14ac:dyDescent="0.2">
      <c r="A6290">
        <f t="shared" si="98"/>
        <v>5504800</v>
      </c>
      <c r="B6290" s="14">
        <v>2015</v>
      </c>
      <c r="C6290" t="s">
        <v>1763</v>
      </c>
      <c r="D6290" t="s">
        <v>1765</v>
      </c>
      <c r="E6290" t="s">
        <v>1767</v>
      </c>
      <c r="F6290" s="14" t="s">
        <v>719</v>
      </c>
      <c r="G6290" s="14">
        <v>1058000</v>
      </c>
      <c r="H6290" s="14">
        <v>448205.54</v>
      </c>
      <c r="I6290">
        <f>IFERROR(VLOOKUP(G6290,'LEAID Match'!$B$2:$C$427,2,FALSE),"")</f>
        <v>5504800</v>
      </c>
    </row>
    <row r="6291" spans="1:9" x14ac:dyDescent="0.2">
      <c r="A6291">
        <f t="shared" si="98"/>
        <v>5505910</v>
      </c>
      <c r="B6291">
        <v>2023</v>
      </c>
      <c r="C6291" t="s">
        <v>1763</v>
      </c>
      <c r="D6291" t="s">
        <v>1765</v>
      </c>
      <c r="E6291" t="s">
        <v>1767</v>
      </c>
      <c r="F6291" s="5" t="s">
        <v>720</v>
      </c>
      <c r="G6291" s="5">
        <v>1059000</v>
      </c>
      <c r="H6291" s="6">
        <v>1458085.42</v>
      </c>
      <c r="I6291">
        <f>IFERROR(VLOOKUP(G6291,'LEAID Match'!$B$2:$C$427,2,FALSE),"")</f>
        <v>5505910</v>
      </c>
    </row>
    <row r="6292" spans="1:9" x14ac:dyDescent="0.2">
      <c r="A6292">
        <f t="shared" si="98"/>
        <v>5505910</v>
      </c>
      <c r="B6292">
        <v>2022</v>
      </c>
      <c r="C6292" t="s">
        <v>1763</v>
      </c>
      <c r="D6292" t="s">
        <v>1765</v>
      </c>
      <c r="E6292" t="s">
        <v>1767</v>
      </c>
      <c r="F6292" s="5" t="s">
        <v>720</v>
      </c>
      <c r="G6292" s="5">
        <v>1059000</v>
      </c>
      <c r="H6292" s="6">
        <v>1387940.94</v>
      </c>
      <c r="I6292">
        <f>IFERROR(VLOOKUP(G6292,'LEAID Match'!$B$2:$C$427,2,FALSE),"")</f>
        <v>5505910</v>
      </c>
    </row>
    <row r="6293" spans="1:9" x14ac:dyDescent="0.2">
      <c r="A6293">
        <f t="shared" si="98"/>
        <v>5505910</v>
      </c>
      <c r="B6293">
        <v>2021</v>
      </c>
      <c r="C6293" t="s">
        <v>1763</v>
      </c>
      <c r="D6293" t="s">
        <v>1765</v>
      </c>
      <c r="E6293" t="s">
        <v>1767</v>
      </c>
      <c r="F6293" s="5" t="s">
        <v>720</v>
      </c>
      <c r="G6293" s="5">
        <v>1059000</v>
      </c>
      <c r="H6293" s="6">
        <v>1346197.15</v>
      </c>
      <c r="I6293">
        <f>IFERROR(VLOOKUP(G6293,'LEAID Match'!$B$2:$C$427,2,FALSE),"")</f>
        <v>5505910</v>
      </c>
    </row>
    <row r="6294" spans="1:9" x14ac:dyDescent="0.2">
      <c r="A6294">
        <f t="shared" si="98"/>
        <v>5505910</v>
      </c>
      <c r="B6294">
        <v>2020</v>
      </c>
      <c r="C6294" t="s">
        <v>1763</v>
      </c>
      <c r="D6294" t="s">
        <v>1765</v>
      </c>
      <c r="E6294" t="s">
        <v>1767</v>
      </c>
      <c r="F6294" s="4" t="s">
        <v>720</v>
      </c>
      <c r="G6294" s="4">
        <v>1059000</v>
      </c>
      <c r="H6294" s="10">
        <v>1304411.44</v>
      </c>
      <c r="I6294">
        <f>IFERROR(VLOOKUP(G6294,'LEAID Match'!$B$2:$C$427,2,FALSE),"")</f>
        <v>5505910</v>
      </c>
    </row>
    <row r="6295" spans="1:9" x14ac:dyDescent="0.2">
      <c r="A6295">
        <f t="shared" si="98"/>
        <v>5505910</v>
      </c>
      <c r="B6295">
        <v>2019</v>
      </c>
      <c r="C6295" t="s">
        <v>1763</v>
      </c>
      <c r="D6295" t="s">
        <v>1765</v>
      </c>
      <c r="E6295" t="s">
        <v>1767</v>
      </c>
      <c r="F6295" s="4" t="s">
        <v>720</v>
      </c>
      <c r="G6295" s="4">
        <v>1059000</v>
      </c>
      <c r="H6295" s="10">
        <v>1273343.33</v>
      </c>
      <c r="I6295">
        <f>IFERROR(VLOOKUP(G6295,'LEAID Match'!$B$2:$C$427,2,FALSE),"")</f>
        <v>5505910</v>
      </c>
    </row>
    <row r="6296" spans="1:9" x14ac:dyDescent="0.2">
      <c r="A6296">
        <f t="shared" si="98"/>
        <v>5505910</v>
      </c>
      <c r="B6296">
        <v>2018</v>
      </c>
      <c r="C6296" t="s">
        <v>1763</v>
      </c>
      <c r="D6296" t="s">
        <v>1765</v>
      </c>
      <c r="E6296" t="s">
        <v>1767</v>
      </c>
      <c r="F6296" s="4" t="s">
        <v>720</v>
      </c>
      <c r="G6296" s="4">
        <v>1059000</v>
      </c>
      <c r="H6296" s="10">
        <v>1234789.6399999999</v>
      </c>
      <c r="I6296">
        <f>IFERROR(VLOOKUP(G6296,'LEAID Match'!$B$2:$C$427,2,FALSE),"")</f>
        <v>5505910</v>
      </c>
    </row>
    <row r="6297" spans="1:9" x14ac:dyDescent="0.2">
      <c r="A6297">
        <f t="shared" si="98"/>
        <v>5505910</v>
      </c>
      <c r="B6297">
        <v>2017</v>
      </c>
      <c r="C6297" t="s">
        <v>1763</v>
      </c>
      <c r="D6297" t="s">
        <v>1765</v>
      </c>
      <c r="E6297" t="s">
        <v>1767</v>
      </c>
      <c r="F6297" s="4" t="s">
        <v>720</v>
      </c>
      <c r="G6297" s="4">
        <v>1059000</v>
      </c>
      <c r="H6297" s="10">
        <v>1201227.24</v>
      </c>
      <c r="I6297">
        <f>IFERROR(VLOOKUP(G6297,'LEAID Match'!$B$2:$C$427,2,FALSE),"")</f>
        <v>5505910</v>
      </c>
    </row>
    <row r="6298" spans="1:9" x14ac:dyDescent="0.2">
      <c r="A6298">
        <f t="shared" si="98"/>
        <v>5505910</v>
      </c>
      <c r="B6298">
        <v>2016</v>
      </c>
      <c r="C6298" t="s">
        <v>1763</v>
      </c>
      <c r="D6298" t="s">
        <v>1765</v>
      </c>
      <c r="E6298" t="s">
        <v>1767</v>
      </c>
      <c r="F6298" s="4" t="s">
        <v>720</v>
      </c>
      <c r="G6298" s="4">
        <v>1059000</v>
      </c>
      <c r="H6298" s="10">
        <v>1184506.08</v>
      </c>
      <c r="I6298">
        <f>IFERROR(VLOOKUP(G6298,'LEAID Match'!$B$2:$C$427,2,FALSE),"")</f>
        <v>5505910</v>
      </c>
    </row>
    <row r="6299" spans="1:9" x14ac:dyDescent="0.2">
      <c r="A6299">
        <f t="shared" si="98"/>
        <v>5505910</v>
      </c>
      <c r="B6299" s="14">
        <v>2015</v>
      </c>
      <c r="C6299" t="s">
        <v>1763</v>
      </c>
      <c r="D6299" t="s">
        <v>1765</v>
      </c>
      <c r="E6299" t="s">
        <v>1767</v>
      </c>
      <c r="F6299" s="14" t="s">
        <v>720</v>
      </c>
      <c r="G6299" s="14">
        <v>1059000</v>
      </c>
      <c r="H6299" s="14">
        <v>1170457.77</v>
      </c>
      <c r="I6299">
        <f>IFERROR(VLOOKUP(G6299,'LEAID Match'!$B$2:$C$427,2,FALSE),"")</f>
        <v>5505910</v>
      </c>
    </row>
    <row r="6300" spans="1:9" x14ac:dyDescent="0.2">
      <c r="A6300">
        <f t="shared" si="98"/>
        <v>5506120</v>
      </c>
      <c r="B6300">
        <v>2023</v>
      </c>
      <c r="C6300" t="s">
        <v>1763</v>
      </c>
      <c r="D6300" t="s">
        <v>1765</v>
      </c>
      <c r="E6300" t="s">
        <v>1767</v>
      </c>
      <c r="F6300" s="5" t="s">
        <v>721</v>
      </c>
      <c r="G6300" s="5">
        <v>1063000</v>
      </c>
      <c r="H6300" s="6">
        <v>621798.44999999995</v>
      </c>
      <c r="I6300">
        <f>IFERROR(VLOOKUP(G6300,'LEAID Match'!$B$2:$C$427,2,FALSE),"")</f>
        <v>5506120</v>
      </c>
    </row>
    <row r="6301" spans="1:9" x14ac:dyDescent="0.2">
      <c r="A6301">
        <f t="shared" si="98"/>
        <v>5506120</v>
      </c>
      <c r="B6301">
        <v>2022</v>
      </c>
      <c r="C6301" t="s">
        <v>1763</v>
      </c>
      <c r="D6301" t="s">
        <v>1765</v>
      </c>
      <c r="E6301" t="s">
        <v>1767</v>
      </c>
      <c r="F6301" s="5" t="s">
        <v>721</v>
      </c>
      <c r="G6301" s="5">
        <v>1063000</v>
      </c>
      <c r="H6301" s="6">
        <v>608332.1</v>
      </c>
      <c r="I6301">
        <f>IFERROR(VLOOKUP(G6301,'LEAID Match'!$B$2:$C$427,2,FALSE),"")</f>
        <v>5506120</v>
      </c>
    </row>
    <row r="6302" spans="1:9" x14ac:dyDescent="0.2">
      <c r="A6302">
        <f t="shared" si="98"/>
        <v>5506120</v>
      </c>
      <c r="B6302">
        <v>2021</v>
      </c>
      <c r="C6302" t="s">
        <v>1763</v>
      </c>
      <c r="D6302" t="s">
        <v>1765</v>
      </c>
      <c r="E6302" t="s">
        <v>1767</v>
      </c>
      <c r="F6302" s="5" t="s">
        <v>721</v>
      </c>
      <c r="G6302" s="5">
        <v>1063000</v>
      </c>
      <c r="H6302" s="6">
        <v>618893.48</v>
      </c>
      <c r="I6302">
        <f>IFERROR(VLOOKUP(G6302,'LEAID Match'!$B$2:$C$427,2,FALSE),"")</f>
        <v>5506120</v>
      </c>
    </row>
    <row r="6303" spans="1:9" x14ac:dyDescent="0.2">
      <c r="A6303">
        <f t="shared" si="98"/>
        <v>5506120</v>
      </c>
      <c r="B6303">
        <v>2020</v>
      </c>
      <c r="C6303" t="s">
        <v>1763</v>
      </c>
      <c r="D6303" t="s">
        <v>1765</v>
      </c>
      <c r="E6303" t="s">
        <v>1767</v>
      </c>
      <c r="F6303" s="4" t="s">
        <v>721</v>
      </c>
      <c r="G6303" s="4">
        <v>1063000</v>
      </c>
      <c r="H6303" s="10">
        <v>620388.80000000005</v>
      </c>
      <c r="I6303">
        <f>IFERROR(VLOOKUP(G6303,'LEAID Match'!$B$2:$C$427,2,FALSE),"")</f>
        <v>5506120</v>
      </c>
    </row>
    <row r="6304" spans="1:9" x14ac:dyDescent="0.2">
      <c r="A6304">
        <f t="shared" si="98"/>
        <v>5506120</v>
      </c>
      <c r="B6304">
        <v>2019</v>
      </c>
      <c r="C6304" t="s">
        <v>1763</v>
      </c>
      <c r="D6304" t="s">
        <v>1765</v>
      </c>
      <c r="E6304" t="s">
        <v>1767</v>
      </c>
      <c r="F6304" s="4" t="s">
        <v>721</v>
      </c>
      <c r="G6304" s="4">
        <v>1063000</v>
      </c>
      <c r="H6304" s="10">
        <v>616482.80000000005</v>
      </c>
      <c r="I6304">
        <f>IFERROR(VLOOKUP(G6304,'LEAID Match'!$B$2:$C$427,2,FALSE),"")</f>
        <v>5506120</v>
      </c>
    </row>
    <row r="6305" spans="1:9" x14ac:dyDescent="0.2">
      <c r="A6305">
        <f t="shared" si="98"/>
        <v>5506120</v>
      </c>
      <c r="B6305">
        <v>2018</v>
      </c>
      <c r="C6305" t="s">
        <v>1763</v>
      </c>
      <c r="D6305" t="s">
        <v>1765</v>
      </c>
      <c r="E6305" t="s">
        <v>1767</v>
      </c>
      <c r="F6305" s="4" t="s">
        <v>721</v>
      </c>
      <c r="G6305" s="4">
        <v>1063000</v>
      </c>
      <c r="H6305" s="10">
        <v>602588.55000000005</v>
      </c>
      <c r="I6305">
        <f>IFERROR(VLOOKUP(G6305,'LEAID Match'!$B$2:$C$427,2,FALSE),"")</f>
        <v>5506120</v>
      </c>
    </row>
    <row r="6306" spans="1:9" x14ac:dyDescent="0.2">
      <c r="A6306">
        <f t="shared" si="98"/>
        <v>5506120</v>
      </c>
      <c r="B6306">
        <v>2017</v>
      </c>
      <c r="C6306" t="s">
        <v>1763</v>
      </c>
      <c r="D6306" t="s">
        <v>1765</v>
      </c>
      <c r="E6306" t="s">
        <v>1767</v>
      </c>
      <c r="F6306" s="4" t="s">
        <v>721</v>
      </c>
      <c r="G6306" s="4">
        <v>1063000</v>
      </c>
      <c r="H6306" s="10">
        <v>597980.12</v>
      </c>
      <c r="I6306">
        <f>IFERROR(VLOOKUP(G6306,'LEAID Match'!$B$2:$C$427,2,FALSE),"")</f>
        <v>5506120</v>
      </c>
    </row>
    <row r="6307" spans="1:9" x14ac:dyDescent="0.2">
      <c r="A6307">
        <f t="shared" si="98"/>
        <v>5506120</v>
      </c>
      <c r="B6307">
        <v>2016</v>
      </c>
      <c r="C6307" t="s">
        <v>1763</v>
      </c>
      <c r="D6307" t="s">
        <v>1765</v>
      </c>
      <c r="E6307" t="s">
        <v>1767</v>
      </c>
      <c r="F6307" s="4" t="s">
        <v>721</v>
      </c>
      <c r="G6307" s="4">
        <v>1063000</v>
      </c>
      <c r="H6307" s="10">
        <v>595491.94999999995</v>
      </c>
      <c r="I6307">
        <f>IFERROR(VLOOKUP(G6307,'LEAID Match'!$B$2:$C$427,2,FALSE),"")</f>
        <v>5506120</v>
      </c>
    </row>
    <row r="6308" spans="1:9" x14ac:dyDescent="0.2">
      <c r="A6308">
        <f t="shared" si="98"/>
        <v>5506120</v>
      </c>
      <c r="B6308" s="14">
        <v>2015</v>
      </c>
      <c r="C6308" t="s">
        <v>1763</v>
      </c>
      <c r="D6308" t="s">
        <v>1765</v>
      </c>
      <c r="E6308" t="s">
        <v>1767</v>
      </c>
      <c r="F6308" s="14" t="s">
        <v>721</v>
      </c>
      <c r="G6308" s="14">
        <v>1063000</v>
      </c>
      <c r="H6308" s="14">
        <v>593287.06000000006</v>
      </c>
      <c r="I6308">
        <f>IFERROR(VLOOKUP(G6308,'LEAID Match'!$B$2:$C$427,2,FALSE),"")</f>
        <v>5506120</v>
      </c>
    </row>
    <row r="6309" spans="1:9" x14ac:dyDescent="0.2">
      <c r="A6309">
        <f t="shared" si="98"/>
        <v>5506570</v>
      </c>
      <c r="B6309">
        <v>2023</v>
      </c>
      <c r="C6309" t="s">
        <v>1763</v>
      </c>
      <c r="D6309" t="s">
        <v>1765</v>
      </c>
      <c r="E6309" t="s">
        <v>1767</v>
      </c>
      <c r="F6309" s="5" t="s">
        <v>722</v>
      </c>
      <c r="G6309" s="5">
        <v>1064000</v>
      </c>
      <c r="H6309" s="6">
        <v>358237.92</v>
      </c>
      <c r="I6309">
        <f>IFERROR(VLOOKUP(G6309,'LEAID Match'!$B$2:$C$427,2,FALSE),"")</f>
        <v>5506570</v>
      </c>
    </row>
    <row r="6310" spans="1:9" x14ac:dyDescent="0.2">
      <c r="A6310">
        <f t="shared" si="98"/>
        <v>5506570</v>
      </c>
      <c r="B6310">
        <v>2022</v>
      </c>
      <c r="C6310" t="s">
        <v>1763</v>
      </c>
      <c r="D6310" t="s">
        <v>1765</v>
      </c>
      <c r="E6310" t="s">
        <v>1767</v>
      </c>
      <c r="F6310" s="5" t="s">
        <v>722</v>
      </c>
      <c r="G6310" s="5">
        <v>1064000</v>
      </c>
      <c r="H6310" s="6">
        <v>340464.41</v>
      </c>
      <c r="I6310">
        <f>IFERROR(VLOOKUP(G6310,'LEAID Match'!$B$2:$C$427,2,FALSE),"")</f>
        <v>5506570</v>
      </c>
    </row>
    <row r="6311" spans="1:9" x14ac:dyDescent="0.2">
      <c r="A6311">
        <f t="shared" si="98"/>
        <v>5506570</v>
      </c>
      <c r="B6311">
        <v>2021</v>
      </c>
      <c r="C6311" t="s">
        <v>1763</v>
      </c>
      <c r="D6311" t="s">
        <v>1765</v>
      </c>
      <c r="E6311" t="s">
        <v>1767</v>
      </c>
      <c r="F6311" s="5" t="s">
        <v>722</v>
      </c>
      <c r="G6311" s="5">
        <v>1064000</v>
      </c>
      <c r="H6311" s="6">
        <v>328842.2</v>
      </c>
      <c r="I6311">
        <f>IFERROR(VLOOKUP(G6311,'LEAID Match'!$B$2:$C$427,2,FALSE),"")</f>
        <v>5506570</v>
      </c>
    </row>
    <row r="6312" spans="1:9" x14ac:dyDescent="0.2">
      <c r="A6312">
        <f t="shared" si="98"/>
        <v>5506570</v>
      </c>
      <c r="B6312">
        <v>2020</v>
      </c>
      <c r="C6312" t="s">
        <v>1763</v>
      </c>
      <c r="D6312" t="s">
        <v>1765</v>
      </c>
      <c r="E6312" t="s">
        <v>1767</v>
      </c>
      <c r="F6312" s="4" t="s">
        <v>722</v>
      </c>
      <c r="G6312" s="4">
        <v>1064000</v>
      </c>
      <c r="H6312" s="10">
        <v>314971.39</v>
      </c>
      <c r="I6312">
        <f>IFERROR(VLOOKUP(G6312,'LEAID Match'!$B$2:$C$427,2,FALSE),"")</f>
        <v>5506570</v>
      </c>
    </row>
    <row r="6313" spans="1:9" x14ac:dyDescent="0.2">
      <c r="A6313">
        <f t="shared" si="98"/>
        <v>5506570</v>
      </c>
      <c r="B6313">
        <v>2019</v>
      </c>
      <c r="C6313" t="s">
        <v>1763</v>
      </c>
      <c r="D6313" t="s">
        <v>1765</v>
      </c>
      <c r="E6313" t="s">
        <v>1767</v>
      </c>
      <c r="F6313" s="4" t="s">
        <v>722</v>
      </c>
      <c r="G6313" s="4">
        <v>1064000</v>
      </c>
      <c r="H6313" s="10">
        <v>300105.46999999997</v>
      </c>
      <c r="I6313">
        <f>IFERROR(VLOOKUP(G6313,'LEAID Match'!$B$2:$C$427,2,FALSE),"")</f>
        <v>5506570</v>
      </c>
    </row>
    <row r="6314" spans="1:9" x14ac:dyDescent="0.2">
      <c r="A6314">
        <f t="shared" si="98"/>
        <v>5506570</v>
      </c>
      <c r="B6314">
        <v>2018</v>
      </c>
      <c r="C6314" t="s">
        <v>1763</v>
      </c>
      <c r="D6314" t="s">
        <v>1765</v>
      </c>
      <c r="E6314" t="s">
        <v>1767</v>
      </c>
      <c r="F6314" s="4" t="s">
        <v>722</v>
      </c>
      <c r="G6314" s="4">
        <v>1064000</v>
      </c>
      <c r="H6314" s="10">
        <v>294188.07</v>
      </c>
      <c r="I6314">
        <f>IFERROR(VLOOKUP(G6314,'LEAID Match'!$B$2:$C$427,2,FALSE),"")</f>
        <v>5506570</v>
      </c>
    </row>
    <row r="6315" spans="1:9" x14ac:dyDescent="0.2">
      <c r="A6315">
        <f t="shared" si="98"/>
        <v>5506570</v>
      </c>
      <c r="B6315">
        <v>2017</v>
      </c>
      <c r="C6315" t="s">
        <v>1763</v>
      </c>
      <c r="D6315" t="s">
        <v>1765</v>
      </c>
      <c r="E6315" t="s">
        <v>1767</v>
      </c>
      <c r="F6315" s="4" t="s">
        <v>722</v>
      </c>
      <c r="G6315" s="4">
        <v>1064000</v>
      </c>
      <c r="H6315" s="10">
        <v>295398.43</v>
      </c>
      <c r="I6315">
        <f>IFERROR(VLOOKUP(G6315,'LEAID Match'!$B$2:$C$427,2,FALSE),"")</f>
        <v>5506570</v>
      </c>
    </row>
    <row r="6316" spans="1:9" x14ac:dyDescent="0.2">
      <c r="A6316">
        <f t="shared" si="98"/>
        <v>5506570</v>
      </c>
      <c r="B6316">
        <v>2016</v>
      </c>
      <c r="C6316" t="s">
        <v>1763</v>
      </c>
      <c r="D6316" t="s">
        <v>1765</v>
      </c>
      <c r="E6316" t="s">
        <v>1767</v>
      </c>
      <c r="F6316" s="4" t="s">
        <v>722</v>
      </c>
      <c r="G6316" s="4">
        <v>1064000</v>
      </c>
      <c r="H6316" s="10">
        <v>304077.92</v>
      </c>
      <c r="I6316">
        <f>IFERROR(VLOOKUP(G6316,'LEAID Match'!$B$2:$C$427,2,FALSE),"")</f>
        <v>5506570</v>
      </c>
    </row>
    <row r="6317" spans="1:9" x14ac:dyDescent="0.2">
      <c r="A6317">
        <f t="shared" si="98"/>
        <v>5506570</v>
      </c>
      <c r="B6317" s="14">
        <v>2015</v>
      </c>
      <c r="C6317" t="s">
        <v>1763</v>
      </c>
      <c r="D6317" t="s">
        <v>1765</v>
      </c>
      <c r="E6317" t="s">
        <v>1767</v>
      </c>
      <c r="F6317" s="14" t="s">
        <v>722</v>
      </c>
      <c r="G6317" s="14">
        <v>1064000</v>
      </c>
      <c r="H6317" s="14">
        <v>312647.05</v>
      </c>
      <c r="I6317">
        <f>IFERROR(VLOOKUP(G6317,'LEAID Match'!$B$2:$C$427,2,FALSE),"")</f>
        <v>5506570</v>
      </c>
    </row>
    <row r="6318" spans="1:9" x14ac:dyDescent="0.2">
      <c r="A6318">
        <f t="shared" si="98"/>
        <v>5506690</v>
      </c>
      <c r="B6318">
        <v>2023</v>
      </c>
      <c r="C6318" t="s">
        <v>1763</v>
      </c>
      <c r="D6318" t="s">
        <v>1765</v>
      </c>
      <c r="E6318" t="s">
        <v>1767</v>
      </c>
      <c r="F6318" s="5" t="s">
        <v>723</v>
      </c>
      <c r="G6318" s="5">
        <v>1065000</v>
      </c>
      <c r="H6318" s="6">
        <v>2759181.44</v>
      </c>
      <c r="I6318">
        <f>IFERROR(VLOOKUP(G6318,'LEAID Match'!$B$2:$C$427,2,FALSE),"")</f>
        <v>5506690</v>
      </c>
    </row>
    <row r="6319" spans="1:9" x14ac:dyDescent="0.2">
      <c r="A6319">
        <f t="shared" si="98"/>
        <v>5506690</v>
      </c>
      <c r="B6319">
        <v>2022</v>
      </c>
      <c r="C6319" t="s">
        <v>1763</v>
      </c>
      <c r="D6319" t="s">
        <v>1765</v>
      </c>
      <c r="E6319" t="s">
        <v>1767</v>
      </c>
      <c r="F6319" s="5" t="s">
        <v>723</v>
      </c>
      <c r="G6319" s="5">
        <v>1065000</v>
      </c>
      <c r="H6319" s="6">
        <v>2683659.0099999998</v>
      </c>
      <c r="I6319">
        <f>IFERROR(VLOOKUP(G6319,'LEAID Match'!$B$2:$C$427,2,FALSE),"")</f>
        <v>5506690</v>
      </c>
    </row>
    <row r="6320" spans="1:9" x14ac:dyDescent="0.2">
      <c r="A6320">
        <f t="shared" si="98"/>
        <v>5506690</v>
      </c>
      <c r="B6320">
        <v>2021</v>
      </c>
      <c r="C6320" t="s">
        <v>1763</v>
      </c>
      <c r="D6320" t="s">
        <v>1765</v>
      </c>
      <c r="E6320" t="s">
        <v>1767</v>
      </c>
      <c r="F6320" s="5" t="s">
        <v>723</v>
      </c>
      <c r="G6320" s="5">
        <v>1065000</v>
      </c>
      <c r="H6320" s="6">
        <v>2657050.25</v>
      </c>
      <c r="I6320">
        <f>IFERROR(VLOOKUP(G6320,'LEAID Match'!$B$2:$C$427,2,FALSE),"")</f>
        <v>5506690</v>
      </c>
    </row>
    <row r="6321" spans="1:9" x14ac:dyDescent="0.2">
      <c r="A6321">
        <f t="shared" si="98"/>
        <v>5506690</v>
      </c>
      <c r="B6321">
        <v>2020</v>
      </c>
      <c r="C6321" t="s">
        <v>1763</v>
      </c>
      <c r="D6321" t="s">
        <v>1765</v>
      </c>
      <c r="E6321" t="s">
        <v>1767</v>
      </c>
      <c r="F6321" s="4" t="s">
        <v>723</v>
      </c>
      <c r="G6321" s="4">
        <v>1065000</v>
      </c>
      <c r="H6321" s="10">
        <v>2581115.7000000002</v>
      </c>
      <c r="I6321">
        <f>IFERROR(VLOOKUP(G6321,'LEAID Match'!$B$2:$C$427,2,FALSE),"")</f>
        <v>5506690</v>
      </c>
    </row>
    <row r="6322" spans="1:9" x14ac:dyDescent="0.2">
      <c r="A6322">
        <f t="shared" si="98"/>
        <v>5506690</v>
      </c>
      <c r="B6322">
        <v>2019</v>
      </c>
      <c r="C6322" t="s">
        <v>1763</v>
      </c>
      <c r="D6322" t="s">
        <v>1765</v>
      </c>
      <c r="E6322" t="s">
        <v>1767</v>
      </c>
      <c r="F6322" s="4" t="s">
        <v>723</v>
      </c>
      <c r="G6322" s="4">
        <v>1065000</v>
      </c>
      <c r="H6322" s="10">
        <v>2528687.4500000002</v>
      </c>
      <c r="I6322">
        <f>IFERROR(VLOOKUP(G6322,'LEAID Match'!$B$2:$C$427,2,FALSE),"")</f>
        <v>5506690</v>
      </c>
    </row>
    <row r="6323" spans="1:9" x14ac:dyDescent="0.2">
      <c r="A6323">
        <f t="shared" si="98"/>
        <v>5506690</v>
      </c>
      <c r="B6323">
        <v>2018</v>
      </c>
      <c r="C6323" t="s">
        <v>1763</v>
      </c>
      <c r="D6323" t="s">
        <v>1765</v>
      </c>
      <c r="E6323" t="s">
        <v>1767</v>
      </c>
      <c r="F6323" s="4" t="s">
        <v>723</v>
      </c>
      <c r="G6323" s="4">
        <v>1065000</v>
      </c>
      <c r="H6323" s="10">
        <v>2437198.2000000002</v>
      </c>
      <c r="I6323">
        <f>IFERROR(VLOOKUP(G6323,'LEAID Match'!$B$2:$C$427,2,FALSE),"")</f>
        <v>5506690</v>
      </c>
    </row>
    <row r="6324" spans="1:9" x14ac:dyDescent="0.2">
      <c r="A6324">
        <f t="shared" si="98"/>
        <v>5506690</v>
      </c>
      <c r="B6324">
        <v>2017</v>
      </c>
      <c r="C6324" t="s">
        <v>1763</v>
      </c>
      <c r="D6324" t="s">
        <v>1765</v>
      </c>
      <c r="E6324" t="s">
        <v>1767</v>
      </c>
      <c r="F6324" s="4" t="s">
        <v>723</v>
      </c>
      <c r="G6324" s="4">
        <v>1065000</v>
      </c>
      <c r="H6324" s="10">
        <v>2403260.87</v>
      </c>
      <c r="I6324">
        <f>IFERROR(VLOOKUP(G6324,'LEAID Match'!$B$2:$C$427,2,FALSE),"")</f>
        <v>5506690</v>
      </c>
    </row>
    <row r="6325" spans="1:9" x14ac:dyDescent="0.2">
      <c r="A6325">
        <f t="shared" si="98"/>
        <v>5506690</v>
      </c>
      <c r="B6325">
        <v>2016</v>
      </c>
      <c r="C6325" t="s">
        <v>1763</v>
      </c>
      <c r="D6325" t="s">
        <v>1765</v>
      </c>
      <c r="E6325" t="s">
        <v>1767</v>
      </c>
      <c r="F6325" s="4" t="s">
        <v>723</v>
      </c>
      <c r="G6325" s="4">
        <v>1065000</v>
      </c>
      <c r="H6325" s="10">
        <v>2329385.52</v>
      </c>
      <c r="I6325">
        <f>IFERROR(VLOOKUP(G6325,'LEAID Match'!$B$2:$C$427,2,FALSE),"")</f>
        <v>5506690</v>
      </c>
    </row>
    <row r="6326" spans="1:9" x14ac:dyDescent="0.2">
      <c r="A6326">
        <f t="shared" si="98"/>
        <v>5506690</v>
      </c>
      <c r="B6326" s="14">
        <v>2015</v>
      </c>
      <c r="C6326" t="s">
        <v>1763</v>
      </c>
      <c r="D6326" t="s">
        <v>1765</v>
      </c>
      <c r="E6326" t="s">
        <v>1767</v>
      </c>
      <c r="F6326" s="14" t="s">
        <v>723</v>
      </c>
      <c r="G6326" s="14">
        <v>1065000</v>
      </c>
      <c r="H6326" s="14">
        <v>2247672.06</v>
      </c>
      <c r="I6326">
        <f>IFERROR(VLOOKUP(G6326,'LEAID Match'!$B$2:$C$427,2,FALSE),"")</f>
        <v>5506690</v>
      </c>
    </row>
    <row r="6327" spans="1:9" x14ac:dyDescent="0.2">
      <c r="A6327">
        <f t="shared" si="98"/>
        <v>5507620</v>
      </c>
      <c r="B6327">
        <v>2023</v>
      </c>
      <c r="C6327" t="s">
        <v>1763</v>
      </c>
      <c r="D6327" t="s">
        <v>1765</v>
      </c>
      <c r="E6327" t="s">
        <v>1767</v>
      </c>
      <c r="F6327" s="5" t="s">
        <v>724</v>
      </c>
      <c r="G6327" s="5">
        <v>1066000</v>
      </c>
      <c r="H6327" s="6">
        <v>827538.59</v>
      </c>
      <c r="I6327">
        <f>IFERROR(VLOOKUP(G6327,'LEAID Match'!$B$2:$C$427,2,FALSE),"")</f>
        <v>5507620</v>
      </c>
    </row>
    <row r="6328" spans="1:9" x14ac:dyDescent="0.2">
      <c r="A6328">
        <f t="shared" si="98"/>
        <v>5507620</v>
      </c>
      <c r="B6328">
        <v>2022</v>
      </c>
      <c r="C6328" t="s">
        <v>1763</v>
      </c>
      <c r="D6328" t="s">
        <v>1765</v>
      </c>
      <c r="E6328" t="s">
        <v>1767</v>
      </c>
      <c r="F6328" s="5" t="s">
        <v>724</v>
      </c>
      <c r="G6328" s="5">
        <v>1066000</v>
      </c>
      <c r="H6328" s="6">
        <v>798979.27</v>
      </c>
      <c r="I6328">
        <f>IFERROR(VLOOKUP(G6328,'LEAID Match'!$B$2:$C$427,2,FALSE),"")</f>
        <v>5507620</v>
      </c>
    </row>
    <row r="6329" spans="1:9" x14ac:dyDescent="0.2">
      <c r="A6329">
        <f t="shared" si="98"/>
        <v>5507620</v>
      </c>
      <c r="B6329">
        <v>2021</v>
      </c>
      <c r="C6329" t="s">
        <v>1763</v>
      </c>
      <c r="D6329" t="s">
        <v>1765</v>
      </c>
      <c r="E6329" t="s">
        <v>1767</v>
      </c>
      <c r="F6329" s="5" t="s">
        <v>724</v>
      </c>
      <c r="G6329" s="5">
        <v>1066000</v>
      </c>
      <c r="H6329" s="6">
        <v>791153.53</v>
      </c>
      <c r="I6329">
        <f>IFERROR(VLOOKUP(G6329,'LEAID Match'!$B$2:$C$427,2,FALSE),"")</f>
        <v>5507620</v>
      </c>
    </row>
    <row r="6330" spans="1:9" x14ac:dyDescent="0.2">
      <c r="A6330">
        <f t="shared" si="98"/>
        <v>5507620</v>
      </c>
      <c r="B6330">
        <v>2020</v>
      </c>
      <c r="C6330" t="s">
        <v>1763</v>
      </c>
      <c r="D6330" t="s">
        <v>1765</v>
      </c>
      <c r="E6330" t="s">
        <v>1767</v>
      </c>
      <c r="F6330" s="4" t="s">
        <v>724</v>
      </c>
      <c r="G6330" s="4">
        <v>1066000</v>
      </c>
      <c r="H6330" s="10">
        <v>791792.9</v>
      </c>
      <c r="I6330">
        <f>IFERROR(VLOOKUP(G6330,'LEAID Match'!$B$2:$C$427,2,FALSE),"")</f>
        <v>5507620</v>
      </c>
    </row>
    <row r="6331" spans="1:9" x14ac:dyDescent="0.2">
      <c r="A6331">
        <f t="shared" si="98"/>
        <v>5507620</v>
      </c>
      <c r="B6331">
        <v>2019</v>
      </c>
      <c r="C6331" t="s">
        <v>1763</v>
      </c>
      <c r="D6331" t="s">
        <v>1765</v>
      </c>
      <c r="E6331" t="s">
        <v>1767</v>
      </c>
      <c r="F6331" s="4" t="s">
        <v>724</v>
      </c>
      <c r="G6331" s="4">
        <v>1066000</v>
      </c>
      <c r="H6331" s="10">
        <v>797249.4</v>
      </c>
      <c r="I6331">
        <f>IFERROR(VLOOKUP(G6331,'LEAID Match'!$B$2:$C$427,2,FALSE),"")</f>
        <v>5507620</v>
      </c>
    </row>
    <row r="6332" spans="1:9" x14ac:dyDescent="0.2">
      <c r="A6332">
        <f t="shared" si="98"/>
        <v>5507620</v>
      </c>
      <c r="B6332">
        <v>2018</v>
      </c>
      <c r="C6332" t="s">
        <v>1763</v>
      </c>
      <c r="D6332" t="s">
        <v>1765</v>
      </c>
      <c r="E6332" t="s">
        <v>1767</v>
      </c>
      <c r="F6332" s="4" t="s">
        <v>724</v>
      </c>
      <c r="G6332" s="4">
        <v>1066000</v>
      </c>
      <c r="H6332" s="10">
        <v>786133.12</v>
      </c>
      <c r="I6332">
        <f>IFERROR(VLOOKUP(G6332,'LEAID Match'!$B$2:$C$427,2,FALSE),"")</f>
        <v>5507620</v>
      </c>
    </row>
    <row r="6333" spans="1:9" x14ac:dyDescent="0.2">
      <c r="A6333">
        <f t="shared" si="98"/>
        <v>5507620</v>
      </c>
      <c r="B6333">
        <v>2017</v>
      </c>
      <c r="C6333" t="s">
        <v>1763</v>
      </c>
      <c r="D6333" t="s">
        <v>1765</v>
      </c>
      <c r="E6333" t="s">
        <v>1767</v>
      </c>
      <c r="F6333" s="4" t="s">
        <v>724</v>
      </c>
      <c r="G6333" s="4">
        <v>1066000</v>
      </c>
      <c r="H6333" s="10">
        <v>778357.82</v>
      </c>
      <c r="I6333">
        <f>IFERROR(VLOOKUP(G6333,'LEAID Match'!$B$2:$C$427,2,FALSE),"")</f>
        <v>5507620</v>
      </c>
    </row>
    <row r="6334" spans="1:9" x14ac:dyDescent="0.2">
      <c r="A6334">
        <f t="shared" si="98"/>
        <v>5507620</v>
      </c>
      <c r="B6334">
        <v>2016</v>
      </c>
      <c r="C6334" t="s">
        <v>1763</v>
      </c>
      <c r="D6334" t="s">
        <v>1765</v>
      </c>
      <c r="E6334" t="s">
        <v>1767</v>
      </c>
      <c r="F6334" s="4" t="s">
        <v>724</v>
      </c>
      <c r="G6334" s="4">
        <v>1066000</v>
      </c>
      <c r="H6334" s="10">
        <v>777374.29</v>
      </c>
      <c r="I6334">
        <f>IFERROR(VLOOKUP(G6334,'LEAID Match'!$B$2:$C$427,2,FALSE),"")</f>
        <v>5507620</v>
      </c>
    </row>
    <row r="6335" spans="1:9" x14ac:dyDescent="0.2">
      <c r="A6335">
        <f t="shared" si="98"/>
        <v>5507620</v>
      </c>
      <c r="B6335" s="14">
        <v>2015</v>
      </c>
      <c r="C6335" t="s">
        <v>1763</v>
      </c>
      <c r="D6335" t="s">
        <v>1765</v>
      </c>
      <c r="E6335" t="s">
        <v>1767</v>
      </c>
      <c r="F6335" s="14" t="s">
        <v>724</v>
      </c>
      <c r="G6335" s="14">
        <v>1066000</v>
      </c>
      <c r="H6335" s="14">
        <v>768489.7</v>
      </c>
      <c r="I6335">
        <f>IFERROR(VLOOKUP(G6335,'LEAID Match'!$B$2:$C$427,2,FALSE),"")</f>
        <v>5507620</v>
      </c>
    </row>
    <row r="6336" spans="1:9" x14ac:dyDescent="0.2">
      <c r="A6336">
        <f t="shared" si="98"/>
        <v>5510380</v>
      </c>
      <c r="B6336">
        <v>2023</v>
      </c>
      <c r="C6336" t="s">
        <v>1763</v>
      </c>
      <c r="D6336" t="s">
        <v>1765</v>
      </c>
      <c r="E6336" t="s">
        <v>1767</v>
      </c>
      <c r="F6336" s="5" t="s">
        <v>725</v>
      </c>
      <c r="G6336" s="5">
        <v>1067000</v>
      </c>
      <c r="H6336" s="6">
        <v>521216.04</v>
      </c>
      <c r="I6336">
        <f>IFERROR(VLOOKUP(G6336,'LEAID Match'!$B$2:$C$427,2,FALSE),"")</f>
        <v>5510380</v>
      </c>
    </row>
    <row r="6337" spans="1:9" x14ac:dyDescent="0.2">
      <c r="A6337">
        <f t="shared" si="98"/>
        <v>5510380</v>
      </c>
      <c r="B6337">
        <v>2022</v>
      </c>
      <c r="C6337" t="s">
        <v>1763</v>
      </c>
      <c r="D6337" t="s">
        <v>1765</v>
      </c>
      <c r="E6337" t="s">
        <v>1767</v>
      </c>
      <c r="F6337" s="5" t="s">
        <v>725</v>
      </c>
      <c r="G6337" s="5">
        <v>1067000</v>
      </c>
      <c r="H6337" s="6">
        <v>487537.09</v>
      </c>
      <c r="I6337">
        <f>IFERROR(VLOOKUP(G6337,'LEAID Match'!$B$2:$C$427,2,FALSE),"")</f>
        <v>5510380</v>
      </c>
    </row>
    <row r="6338" spans="1:9" x14ac:dyDescent="0.2">
      <c r="A6338">
        <f t="shared" si="98"/>
        <v>5510380</v>
      </c>
      <c r="B6338">
        <v>2021</v>
      </c>
      <c r="C6338" t="s">
        <v>1763</v>
      </c>
      <c r="D6338" t="s">
        <v>1765</v>
      </c>
      <c r="E6338" t="s">
        <v>1767</v>
      </c>
      <c r="F6338" s="5" t="s">
        <v>725</v>
      </c>
      <c r="G6338" s="5">
        <v>1067000</v>
      </c>
      <c r="H6338" s="6">
        <v>456037.13</v>
      </c>
      <c r="I6338">
        <f>IFERROR(VLOOKUP(G6338,'LEAID Match'!$B$2:$C$427,2,FALSE),"")</f>
        <v>5510380</v>
      </c>
    </row>
    <row r="6339" spans="1:9" x14ac:dyDescent="0.2">
      <c r="A6339">
        <f t="shared" ref="A6339:A6402" si="99">I6339</f>
        <v>5510380</v>
      </c>
      <c r="B6339">
        <v>2020</v>
      </c>
      <c r="C6339" t="s">
        <v>1763</v>
      </c>
      <c r="D6339" t="s">
        <v>1765</v>
      </c>
      <c r="E6339" t="s">
        <v>1767</v>
      </c>
      <c r="F6339" s="4" t="s">
        <v>725</v>
      </c>
      <c r="G6339" s="4">
        <v>1067000</v>
      </c>
      <c r="H6339" s="10">
        <v>434832.66</v>
      </c>
      <c r="I6339">
        <f>IFERROR(VLOOKUP(G6339,'LEAID Match'!$B$2:$C$427,2,FALSE),"")</f>
        <v>5510380</v>
      </c>
    </row>
    <row r="6340" spans="1:9" x14ac:dyDescent="0.2">
      <c r="A6340">
        <f t="shared" si="99"/>
        <v>5510380</v>
      </c>
      <c r="B6340">
        <v>2019</v>
      </c>
      <c r="C6340" t="s">
        <v>1763</v>
      </c>
      <c r="D6340" t="s">
        <v>1765</v>
      </c>
      <c r="E6340" t="s">
        <v>1767</v>
      </c>
      <c r="F6340" s="4" t="s">
        <v>725</v>
      </c>
      <c r="G6340" s="4">
        <v>1067000</v>
      </c>
      <c r="H6340" s="10">
        <v>431525.41</v>
      </c>
      <c r="I6340">
        <f>IFERROR(VLOOKUP(G6340,'LEAID Match'!$B$2:$C$427,2,FALSE),"")</f>
        <v>5510380</v>
      </c>
    </row>
    <row r="6341" spans="1:9" x14ac:dyDescent="0.2">
      <c r="A6341">
        <f t="shared" si="99"/>
        <v>5510380</v>
      </c>
      <c r="B6341">
        <v>2018</v>
      </c>
      <c r="C6341" t="s">
        <v>1763</v>
      </c>
      <c r="D6341" t="s">
        <v>1765</v>
      </c>
      <c r="E6341" t="s">
        <v>1767</v>
      </c>
      <c r="F6341" s="4" t="s">
        <v>725</v>
      </c>
      <c r="G6341" s="4">
        <v>1067000</v>
      </c>
      <c r="H6341" s="10">
        <v>437532.61</v>
      </c>
      <c r="I6341">
        <f>IFERROR(VLOOKUP(G6341,'LEAID Match'!$B$2:$C$427,2,FALSE),"")</f>
        <v>5510380</v>
      </c>
    </row>
    <row r="6342" spans="1:9" x14ac:dyDescent="0.2">
      <c r="A6342">
        <f t="shared" si="99"/>
        <v>5510380</v>
      </c>
      <c r="B6342">
        <v>2017</v>
      </c>
      <c r="C6342" t="s">
        <v>1763</v>
      </c>
      <c r="D6342" t="s">
        <v>1765</v>
      </c>
      <c r="E6342" t="s">
        <v>1767</v>
      </c>
      <c r="F6342" s="4" t="s">
        <v>725</v>
      </c>
      <c r="G6342" s="4">
        <v>1067000</v>
      </c>
      <c r="H6342" s="10">
        <v>447706.52</v>
      </c>
      <c r="I6342">
        <f>IFERROR(VLOOKUP(G6342,'LEAID Match'!$B$2:$C$427,2,FALSE),"")</f>
        <v>5510380</v>
      </c>
    </row>
    <row r="6343" spans="1:9" x14ac:dyDescent="0.2">
      <c r="A6343">
        <f t="shared" si="99"/>
        <v>5510380</v>
      </c>
      <c r="B6343">
        <v>2016</v>
      </c>
      <c r="C6343" t="s">
        <v>1763</v>
      </c>
      <c r="D6343" t="s">
        <v>1765</v>
      </c>
      <c r="E6343" t="s">
        <v>1767</v>
      </c>
      <c r="F6343" s="4" t="s">
        <v>725</v>
      </c>
      <c r="G6343" s="4">
        <v>1067000</v>
      </c>
      <c r="H6343" s="10">
        <v>448724.28</v>
      </c>
      <c r="I6343">
        <f>IFERROR(VLOOKUP(G6343,'LEAID Match'!$B$2:$C$427,2,FALSE),"")</f>
        <v>5510380</v>
      </c>
    </row>
    <row r="6344" spans="1:9" x14ac:dyDescent="0.2">
      <c r="A6344">
        <f t="shared" si="99"/>
        <v>5510380</v>
      </c>
      <c r="B6344" s="14">
        <v>2015</v>
      </c>
      <c r="C6344" t="s">
        <v>1763</v>
      </c>
      <c r="D6344" t="s">
        <v>1765</v>
      </c>
      <c r="E6344" t="s">
        <v>1767</v>
      </c>
      <c r="F6344" s="14" t="s">
        <v>725</v>
      </c>
      <c r="G6344" s="14">
        <v>1067000</v>
      </c>
      <c r="H6344" s="14">
        <v>438722.81</v>
      </c>
      <c r="I6344">
        <f>IFERROR(VLOOKUP(G6344,'LEAID Match'!$B$2:$C$427,2,FALSE),"")</f>
        <v>5510380</v>
      </c>
    </row>
    <row r="6345" spans="1:9" x14ac:dyDescent="0.2">
      <c r="A6345">
        <f t="shared" si="99"/>
        <v>5510680</v>
      </c>
      <c r="B6345">
        <v>2023</v>
      </c>
      <c r="C6345" t="s">
        <v>1763</v>
      </c>
      <c r="D6345" t="s">
        <v>1765</v>
      </c>
      <c r="E6345" t="s">
        <v>1767</v>
      </c>
      <c r="F6345" s="5" t="s">
        <v>726</v>
      </c>
      <c r="G6345" s="5">
        <v>1068000</v>
      </c>
      <c r="H6345" s="6">
        <v>213440.37</v>
      </c>
      <c r="I6345">
        <f>IFERROR(VLOOKUP(G6345,'LEAID Match'!$B$2:$C$427,2,FALSE),"")</f>
        <v>5510680</v>
      </c>
    </row>
    <row r="6346" spans="1:9" x14ac:dyDescent="0.2">
      <c r="A6346">
        <f t="shared" si="99"/>
        <v>5510680</v>
      </c>
      <c r="B6346">
        <v>2022</v>
      </c>
      <c r="C6346" t="s">
        <v>1763</v>
      </c>
      <c r="D6346" t="s">
        <v>1765</v>
      </c>
      <c r="E6346" t="s">
        <v>1767</v>
      </c>
      <c r="F6346" s="5" t="s">
        <v>726</v>
      </c>
      <c r="G6346" s="5">
        <v>1068000</v>
      </c>
      <c r="H6346" s="6">
        <v>204604.55</v>
      </c>
      <c r="I6346">
        <f>IFERROR(VLOOKUP(G6346,'LEAID Match'!$B$2:$C$427,2,FALSE),"")</f>
        <v>5510680</v>
      </c>
    </row>
    <row r="6347" spans="1:9" x14ac:dyDescent="0.2">
      <c r="A6347">
        <f t="shared" si="99"/>
        <v>5510680</v>
      </c>
      <c r="B6347">
        <v>2021</v>
      </c>
      <c r="C6347" t="s">
        <v>1763</v>
      </c>
      <c r="D6347" t="s">
        <v>1765</v>
      </c>
      <c r="E6347" t="s">
        <v>1767</v>
      </c>
      <c r="F6347" s="5" t="s">
        <v>726</v>
      </c>
      <c r="G6347" s="5">
        <v>1068000</v>
      </c>
      <c r="H6347" s="6">
        <v>199169.94</v>
      </c>
      <c r="I6347">
        <f>IFERROR(VLOOKUP(G6347,'LEAID Match'!$B$2:$C$427,2,FALSE),"")</f>
        <v>5510680</v>
      </c>
    </row>
    <row r="6348" spans="1:9" x14ac:dyDescent="0.2">
      <c r="A6348">
        <f t="shared" si="99"/>
        <v>5510680</v>
      </c>
      <c r="B6348">
        <v>2020</v>
      </c>
      <c r="C6348" t="s">
        <v>1763</v>
      </c>
      <c r="D6348" t="s">
        <v>1765</v>
      </c>
      <c r="E6348" t="s">
        <v>1767</v>
      </c>
      <c r="F6348" s="4" t="s">
        <v>726</v>
      </c>
      <c r="G6348" s="4">
        <v>1068000</v>
      </c>
      <c r="H6348" s="10">
        <v>195701.34</v>
      </c>
      <c r="I6348">
        <f>IFERROR(VLOOKUP(G6348,'LEAID Match'!$B$2:$C$427,2,FALSE),"")</f>
        <v>5510680</v>
      </c>
    </row>
    <row r="6349" spans="1:9" x14ac:dyDescent="0.2">
      <c r="A6349">
        <f t="shared" si="99"/>
        <v>5510680</v>
      </c>
      <c r="B6349">
        <v>2019</v>
      </c>
      <c r="C6349" t="s">
        <v>1763</v>
      </c>
      <c r="D6349" t="s">
        <v>1765</v>
      </c>
      <c r="E6349" t="s">
        <v>1767</v>
      </c>
      <c r="F6349" s="4" t="s">
        <v>726</v>
      </c>
      <c r="G6349" s="4">
        <v>1068000</v>
      </c>
      <c r="H6349" s="10">
        <v>194203.24</v>
      </c>
      <c r="I6349">
        <f>IFERROR(VLOOKUP(G6349,'LEAID Match'!$B$2:$C$427,2,FALSE),"")</f>
        <v>5510680</v>
      </c>
    </row>
    <row r="6350" spans="1:9" x14ac:dyDescent="0.2">
      <c r="A6350">
        <f t="shared" si="99"/>
        <v>5510680</v>
      </c>
      <c r="B6350">
        <v>2018</v>
      </c>
      <c r="C6350" t="s">
        <v>1763</v>
      </c>
      <c r="D6350" t="s">
        <v>1765</v>
      </c>
      <c r="E6350" t="s">
        <v>1767</v>
      </c>
      <c r="F6350" s="4" t="s">
        <v>726</v>
      </c>
      <c r="G6350" s="4">
        <v>1068000</v>
      </c>
      <c r="H6350" s="10">
        <v>188893.59</v>
      </c>
      <c r="I6350">
        <f>IFERROR(VLOOKUP(G6350,'LEAID Match'!$B$2:$C$427,2,FALSE),"")</f>
        <v>5510680</v>
      </c>
    </row>
    <row r="6351" spans="1:9" x14ac:dyDescent="0.2">
      <c r="A6351">
        <f t="shared" si="99"/>
        <v>5510680</v>
      </c>
      <c r="B6351">
        <v>2017</v>
      </c>
      <c r="C6351" t="s">
        <v>1763</v>
      </c>
      <c r="D6351" t="s">
        <v>1765</v>
      </c>
      <c r="E6351" t="s">
        <v>1767</v>
      </c>
      <c r="F6351" s="4" t="s">
        <v>726</v>
      </c>
      <c r="G6351" s="4">
        <v>1068000</v>
      </c>
      <c r="H6351" s="10">
        <v>181300.66</v>
      </c>
      <c r="I6351">
        <f>IFERROR(VLOOKUP(G6351,'LEAID Match'!$B$2:$C$427,2,FALSE),"")</f>
        <v>5510680</v>
      </c>
    </row>
    <row r="6352" spans="1:9" x14ac:dyDescent="0.2">
      <c r="A6352">
        <f t="shared" si="99"/>
        <v>5510680</v>
      </c>
      <c r="B6352">
        <v>2016</v>
      </c>
      <c r="C6352" t="s">
        <v>1763</v>
      </c>
      <c r="D6352" t="s">
        <v>1765</v>
      </c>
      <c r="E6352" t="s">
        <v>1767</v>
      </c>
      <c r="F6352" s="4" t="s">
        <v>726</v>
      </c>
      <c r="G6352" s="4">
        <v>1068000</v>
      </c>
      <c r="H6352" s="10">
        <v>180288.13</v>
      </c>
      <c r="I6352">
        <f>IFERROR(VLOOKUP(G6352,'LEAID Match'!$B$2:$C$427,2,FALSE),"")</f>
        <v>5510680</v>
      </c>
    </row>
    <row r="6353" spans="1:9" x14ac:dyDescent="0.2">
      <c r="A6353">
        <f t="shared" si="99"/>
        <v>5510680</v>
      </c>
      <c r="B6353" s="14">
        <v>2015</v>
      </c>
      <c r="C6353" t="s">
        <v>1763</v>
      </c>
      <c r="D6353" t="s">
        <v>1765</v>
      </c>
      <c r="E6353" t="s">
        <v>1767</v>
      </c>
      <c r="F6353" s="14" t="s">
        <v>726</v>
      </c>
      <c r="G6353" s="14">
        <v>1068000</v>
      </c>
      <c r="H6353" s="14">
        <v>182740.98</v>
      </c>
      <c r="I6353">
        <f>IFERROR(VLOOKUP(G6353,'LEAID Match'!$B$2:$C$427,2,FALSE),"")</f>
        <v>5510680</v>
      </c>
    </row>
    <row r="6354" spans="1:9" x14ac:dyDescent="0.2">
      <c r="A6354">
        <f t="shared" si="99"/>
        <v>5513050</v>
      </c>
      <c r="B6354">
        <v>2023</v>
      </c>
      <c r="C6354" t="s">
        <v>1763</v>
      </c>
      <c r="D6354" t="s">
        <v>1765</v>
      </c>
      <c r="E6354" t="s">
        <v>1767</v>
      </c>
      <c r="F6354" s="5" t="s">
        <v>727</v>
      </c>
      <c r="G6354" s="5">
        <v>1069000</v>
      </c>
      <c r="H6354" s="6">
        <v>1556199.24</v>
      </c>
      <c r="I6354">
        <f>IFERROR(VLOOKUP(G6354,'LEAID Match'!$B$2:$C$427,2,FALSE),"")</f>
        <v>5513050</v>
      </c>
    </row>
    <row r="6355" spans="1:9" x14ac:dyDescent="0.2">
      <c r="A6355">
        <f t="shared" si="99"/>
        <v>5513050</v>
      </c>
      <c r="B6355">
        <v>2022</v>
      </c>
      <c r="C6355" t="s">
        <v>1763</v>
      </c>
      <c r="D6355" t="s">
        <v>1765</v>
      </c>
      <c r="E6355" t="s">
        <v>1767</v>
      </c>
      <c r="F6355" s="5" t="s">
        <v>727</v>
      </c>
      <c r="G6355" s="5">
        <v>1069000</v>
      </c>
      <c r="H6355" s="6">
        <v>1487335.57</v>
      </c>
      <c r="I6355">
        <f>IFERROR(VLOOKUP(G6355,'LEAID Match'!$B$2:$C$427,2,FALSE),"")</f>
        <v>5513050</v>
      </c>
    </row>
    <row r="6356" spans="1:9" x14ac:dyDescent="0.2">
      <c r="A6356">
        <f t="shared" si="99"/>
        <v>5513050</v>
      </c>
      <c r="B6356">
        <v>2021</v>
      </c>
      <c r="C6356" t="s">
        <v>1763</v>
      </c>
      <c r="D6356" t="s">
        <v>1765</v>
      </c>
      <c r="E6356" t="s">
        <v>1767</v>
      </c>
      <c r="F6356" s="5" t="s">
        <v>727</v>
      </c>
      <c r="G6356" s="5">
        <v>1069000</v>
      </c>
      <c r="H6356" s="6">
        <v>1420707.37</v>
      </c>
      <c r="I6356">
        <f>IFERROR(VLOOKUP(G6356,'LEAID Match'!$B$2:$C$427,2,FALSE),"")</f>
        <v>5513050</v>
      </c>
    </row>
    <row r="6357" spans="1:9" x14ac:dyDescent="0.2">
      <c r="A6357">
        <f t="shared" si="99"/>
        <v>5513050</v>
      </c>
      <c r="B6357">
        <v>2020</v>
      </c>
      <c r="C6357" t="s">
        <v>1763</v>
      </c>
      <c r="D6357" t="s">
        <v>1765</v>
      </c>
      <c r="E6357" t="s">
        <v>1767</v>
      </c>
      <c r="F6357" s="4" t="s">
        <v>727</v>
      </c>
      <c r="G6357" s="4">
        <v>1069000</v>
      </c>
      <c r="H6357" s="10">
        <v>1341806.67</v>
      </c>
      <c r="I6357">
        <f>IFERROR(VLOOKUP(G6357,'LEAID Match'!$B$2:$C$427,2,FALSE),"")</f>
        <v>5513050</v>
      </c>
    </row>
    <row r="6358" spans="1:9" x14ac:dyDescent="0.2">
      <c r="A6358">
        <f t="shared" si="99"/>
        <v>5513050</v>
      </c>
      <c r="B6358">
        <v>2019</v>
      </c>
      <c r="C6358" t="s">
        <v>1763</v>
      </c>
      <c r="D6358" t="s">
        <v>1765</v>
      </c>
      <c r="E6358" t="s">
        <v>1767</v>
      </c>
      <c r="F6358" s="4" t="s">
        <v>727</v>
      </c>
      <c r="G6358" s="4">
        <v>1069000</v>
      </c>
      <c r="H6358" s="10">
        <v>1280359.48</v>
      </c>
      <c r="I6358">
        <f>IFERROR(VLOOKUP(G6358,'LEAID Match'!$B$2:$C$427,2,FALSE),"")</f>
        <v>5513050</v>
      </c>
    </row>
    <row r="6359" spans="1:9" x14ac:dyDescent="0.2">
      <c r="A6359">
        <f t="shared" si="99"/>
        <v>5513050</v>
      </c>
      <c r="B6359">
        <v>2018</v>
      </c>
      <c r="C6359" t="s">
        <v>1763</v>
      </c>
      <c r="D6359" t="s">
        <v>1765</v>
      </c>
      <c r="E6359" t="s">
        <v>1767</v>
      </c>
      <c r="F6359" s="4" t="s">
        <v>727</v>
      </c>
      <c r="G6359" s="4">
        <v>1069000</v>
      </c>
      <c r="H6359" s="10">
        <v>1231833.53</v>
      </c>
      <c r="I6359">
        <f>IFERROR(VLOOKUP(G6359,'LEAID Match'!$B$2:$C$427,2,FALSE),"")</f>
        <v>5513050</v>
      </c>
    </row>
    <row r="6360" spans="1:9" x14ac:dyDescent="0.2">
      <c r="A6360">
        <f t="shared" si="99"/>
        <v>5513050</v>
      </c>
      <c r="B6360">
        <v>2017</v>
      </c>
      <c r="C6360" t="s">
        <v>1763</v>
      </c>
      <c r="D6360" t="s">
        <v>1765</v>
      </c>
      <c r="E6360" t="s">
        <v>1767</v>
      </c>
      <c r="F6360" s="4" t="s">
        <v>727</v>
      </c>
      <c r="G6360" s="4">
        <v>1069000</v>
      </c>
      <c r="H6360" s="10">
        <v>1209466.8999999999</v>
      </c>
      <c r="I6360">
        <f>IFERROR(VLOOKUP(G6360,'LEAID Match'!$B$2:$C$427,2,FALSE),"")</f>
        <v>5513050</v>
      </c>
    </row>
    <row r="6361" spans="1:9" x14ac:dyDescent="0.2">
      <c r="A6361">
        <f t="shared" si="99"/>
        <v>5513050</v>
      </c>
      <c r="B6361">
        <v>2016</v>
      </c>
      <c r="C6361" t="s">
        <v>1763</v>
      </c>
      <c r="D6361" t="s">
        <v>1765</v>
      </c>
      <c r="E6361" t="s">
        <v>1767</v>
      </c>
      <c r="F6361" s="4" t="s">
        <v>727</v>
      </c>
      <c r="G6361" s="4">
        <v>1069000</v>
      </c>
      <c r="H6361" s="10">
        <v>1202300.3799999999</v>
      </c>
      <c r="I6361">
        <f>IFERROR(VLOOKUP(G6361,'LEAID Match'!$B$2:$C$427,2,FALSE),"")</f>
        <v>5513050</v>
      </c>
    </row>
    <row r="6362" spans="1:9" x14ac:dyDescent="0.2">
      <c r="A6362">
        <f t="shared" si="99"/>
        <v>5513050</v>
      </c>
      <c r="B6362" s="14">
        <v>2015</v>
      </c>
      <c r="C6362" t="s">
        <v>1763</v>
      </c>
      <c r="D6362" t="s">
        <v>1765</v>
      </c>
      <c r="E6362" t="s">
        <v>1767</v>
      </c>
      <c r="F6362" s="14" t="s">
        <v>727</v>
      </c>
      <c r="G6362" s="14">
        <v>1069000</v>
      </c>
      <c r="H6362" s="14">
        <v>1190094.68</v>
      </c>
      <c r="I6362">
        <f>IFERROR(VLOOKUP(G6362,'LEAID Match'!$B$2:$C$427,2,FALSE),"")</f>
        <v>5513050</v>
      </c>
    </row>
    <row r="6363" spans="1:9" x14ac:dyDescent="0.2">
      <c r="A6363">
        <f t="shared" si="99"/>
        <v>5513170</v>
      </c>
      <c r="B6363">
        <v>2023</v>
      </c>
      <c r="C6363" t="s">
        <v>1763</v>
      </c>
      <c r="D6363" t="s">
        <v>1765</v>
      </c>
      <c r="E6363" t="s">
        <v>1767</v>
      </c>
      <c r="F6363" s="5" t="s">
        <v>728</v>
      </c>
      <c r="G6363" s="5">
        <v>1070000</v>
      </c>
      <c r="H6363" s="6">
        <v>2813458.17</v>
      </c>
      <c r="I6363">
        <f>IFERROR(VLOOKUP(G6363,'LEAID Match'!$B$2:$C$427,2,FALSE),"")</f>
        <v>5513170</v>
      </c>
    </row>
    <row r="6364" spans="1:9" x14ac:dyDescent="0.2">
      <c r="A6364">
        <f t="shared" si="99"/>
        <v>5513170</v>
      </c>
      <c r="B6364">
        <v>2022</v>
      </c>
      <c r="C6364" t="s">
        <v>1763</v>
      </c>
      <c r="D6364" t="s">
        <v>1765</v>
      </c>
      <c r="E6364" t="s">
        <v>1767</v>
      </c>
      <c r="F6364" s="5" t="s">
        <v>728</v>
      </c>
      <c r="G6364" s="5">
        <v>1070000</v>
      </c>
      <c r="H6364" s="6">
        <v>2793170.01</v>
      </c>
      <c r="I6364">
        <f>IFERROR(VLOOKUP(G6364,'LEAID Match'!$B$2:$C$427,2,FALSE),"")</f>
        <v>5513170</v>
      </c>
    </row>
    <row r="6365" spans="1:9" x14ac:dyDescent="0.2">
      <c r="A6365">
        <f t="shared" si="99"/>
        <v>5513170</v>
      </c>
      <c r="B6365">
        <v>2021</v>
      </c>
      <c r="C6365" t="s">
        <v>1763</v>
      </c>
      <c r="D6365" t="s">
        <v>1765</v>
      </c>
      <c r="E6365" t="s">
        <v>1767</v>
      </c>
      <c r="F6365" s="5" t="s">
        <v>1623</v>
      </c>
      <c r="G6365" s="5">
        <v>1070000</v>
      </c>
      <c r="H6365" s="6">
        <v>2746889.22</v>
      </c>
      <c r="I6365">
        <f>IFERROR(VLOOKUP(G6365,'LEAID Match'!$B$2:$C$427,2,FALSE),"")</f>
        <v>5513170</v>
      </c>
    </row>
    <row r="6366" spans="1:9" x14ac:dyDescent="0.2">
      <c r="A6366">
        <f t="shared" si="99"/>
        <v>5513170</v>
      </c>
      <c r="B6366">
        <v>2020</v>
      </c>
      <c r="C6366" t="s">
        <v>1763</v>
      </c>
      <c r="D6366" t="s">
        <v>1765</v>
      </c>
      <c r="E6366" t="s">
        <v>1767</v>
      </c>
      <c r="F6366" s="4" t="s">
        <v>1623</v>
      </c>
      <c r="G6366" s="4">
        <v>1070000</v>
      </c>
      <c r="H6366" s="10">
        <v>2640969.7999999998</v>
      </c>
      <c r="I6366">
        <f>IFERROR(VLOOKUP(G6366,'LEAID Match'!$B$2:$C$427,2,FALSE),"")</f>
        <v>5513170</v>
      </c>
    </row>
    <row r="6367" spans="1:9" x14ac:dyDescent="0.2">
      <c r="A6367">
        <f t="shared" si="99"/>
        <v>5513170</v>
      </c>
      <c r="B6367">
        <v>2019</v>
      </c>
      <c r="C6367" t="s">
        <v>1763</v>
      </c>
      <c r="D6367" t="s">
        <v>1765</v>
      </c>
      <c r="E6367" t="s">
        <v>1767</v>
      </c>
      <c r="F6367" s="4" t="s">
        <v>1623</v>
      </c>
      <c r="G6367" s="4">
        <v>1070000</v>
      </c>
      <c r="H6367" s="10">
        <v>2525362.25</v>
      </c>
      <c r="I6367">
        <f>IFERROR(VLOOKUP(G6367,'LEAID Match'!$B$2:$C$427,2,FALSE),"")</f>
        <v>5513170</v>
      </c>
    </row>
    <row r="6368" spans="1:9" x14ac:dyDescent="0.2">
      <c r="A6368">
        <f t="shared" si="99"/>
        <v>5513170</v>
      </c>
      <c r="B6368">
        <v>2018</v>
      </c>
      <c r="C6368" t="s">
        <v>1763</v>
      </c>
      <c r="D6368" t="s">
        <v>1765</v>
      </c>
      <c r="E6368" t="s">
        <v>1767</v>
      </c>
      <c r="F6368" s="4" t="s">
        <v>1623</v>
      </c>
      <c r="G6368" s="4">
        <v>1070000</v>
      </c>
      <c r="H6368" s="10">
        <v>2453521.36</v>
      </c>
      <c r="I6368">
        <f>IFERROR(VLOOKUP(G6368,'LEAID Match'!$B$2:$C$427,2,FALSE),"")</f>
        <v>5513170</v>
      </c>
    </row>
    <row r="6369" spans="1:9" x14ac:dyDescent="0.2">
      <c r="A6369">
        <f t="shared" si="99"/>
        <v>5513170</v>
      </c>
      <c r="B6369">
        <v>2017</v>
      </c>
      <c r="C6369" t="s">
        <v>1763</v>
      </c>
      <c r="D6369" t="s">
        <v>1765</v>
      </c>
      <c r="E6369" t="s">
        <v>1767</v>
      </c>
      <c r="F6369" s="4" t="s">
        <v>1623</v>
      </c>
      <c r="G6369" s="4">
        <v>1070000</v>
      </c>
      <c r="H6369" s="10">
        <v>2417751.25</v>
      </c>
      <c r="I6369">
        <f>IFERROR(VLOOKUP(G6369,'LEAID Match'!$B$2:$C$427,2,FALSE),"")</f>
        <v>5513170</v>
      </c>
    </row>
    <row r="6370" spans="1:9" x14ac:dyDescent="0.2">
      <c r="A6370">
        <f t="shared" si="99"/>
        <v>5513170</v>
      </c>
      <c r="B6370">
        <v>2016</v>
      </c>
      <c r="C6370" t="s">
        <v>1763</v>
      </c>
      <c r="D6370" t="s">
        <v>1765</v>
      </c>
      <c r="E6370" t="s">
        <v>1767</v>
      </c>
      <c r="F6370" s="4" t="s">
        <v>1623</v>
      </c>
      <c r="G6370" s="4">
        <v>1070000</v>
      </c>
      <c r="H6370" s="10">
        <v>2384321.69</v>
      </c>
      <c r="I6370">
        <f>IFERROR(VLOOKUP(G6370,'LEAID Match'!$B$2:$C$427,2,FALSE),"")</f>
        <v>5513170</v>
      </c>
    </row>
    <row r="6371" spans="1:9" x14ac:dyDescent="0.2">
      <c r="A6371">
        <f t="shared" si="99"/>
        <v>5513170</v>
      </c>
      <c r="B6371" s="14">
        <v>2015</v>
      </c>
      <c r="C6371" t="s">
        <v>1763</v>
      </c>
      <c r="D6371" t="s">
        <v>1765</v>
      </c>
      <c r="E6371" t="s">
        <v>1767</v>
      </c>
      <c r="F6371" s="14" t="s">
        <v>1623</v>
      </c>
      <c r="G6371" s="14">
        <v>1070000</v>
      </c>
      <c r="H6371" s="14">
        <v>2350170.83</v>
      </c>
      <c r="I6371">
        <f>IFERROR(VLOOKUP(G6371,'LEAID Match'!$B$2:$C$427,2,FALSE),"")</f>
        <v>5513170</v>
      </c>
    </row>
    <row r="6372" spans="1:9" x14ac:dyDescent="0.2">
      <c r="A6372">
        <f t="shared" si="99"/>
        <v>5513800</v>
      </c>
      <c r="B6372">
        <v>2023</v>
      </c>
      <c r="C6372" t="s">
        <v>1763</v>
      </c>
      <c r="D6372" t="s">
        <v>1765</v>
      </c>
      <c r="E6372" t="s">
        <v>1767</v>
      </c>
      <c r="F6372" s="5" t="s">
        <v>729</v>
      </c>
      <c r="G6372" s="5">
        <v>1071000</v>
      </c>
      <c r="H6372" s="6">
        <v>1133271.51</v>
      </c>
      <c r="I6372">
        <f>IFERROR(VLOOKUP(G6372,'LEAID Match'!$B$2:$C$427,2,FALSE),"")</f>
        <v>5513800</v>
      </c>
    </row>
    <row r="6373" spans="1:9" x14ac:dyDescent="0.2">
      <c r="A6373">
        <f t="shared" si="99"/>
        <v>5513800</v>
      </c>
      <c r="B6373">
        <v>2022</v>
      </c>
      <c r="C6373" t="s">
        <v>1763</v>
      </c>
      <c r="D6373" t="s">
        <v>1765</v>
      </c>
      <c r="E6373" t="s">
        <v>1767</v>
      </c>
      <c r="F6373" s="5" t="s">
        <v>729</v>
      </c>
      <c r="G6373" s="5">
        <v>1071000</v>
      </c>
      <c r="H6373" s="6">
        <v>1142424.6499999999</v>
      </c>
      <c r="I6373">
        <f>IFERROR(VLOOKUP(G6373,'LEAID Match'!$B$2:$C$427,2,FALSE),"")</f>
        <v>5513800</v>
      </c>
    </row>
    <row r="6374" spans="1:9" x14ac:dyDescent="0.2">
      <c r="A6374">
        <f t="shared" si="99"/>
        <v>5513800</v>
      </c>
      <c r="B6374">
        <v>2021</v>
      </c>
      <c r="C6374" t="s">
        <v>1763</v>
      </c>
      <c r="D6374" t="s">
        <v>1765</v>
      </c>
      <c r="E6374" t="s">
        <v>1767</v>
      </c>
      <c r="F6374" s="5" t="s">
        <v>729</v>
      </c>
      <c r="G6374" s="5">
        <v>1071000</v>
      </c>
      <c r="H6374" s="6">
        <v>1151080.97</v>
      </c>
      <c r="I6374">
        <f>IFERROR(VLOOKUP(G6374,'LEAID Match'!$B$2:$C$427,2,FALSE),"")</f>
        <v>5513800</v>
      </c>
    </row>
    <row r="6375" spans="1:9" x14ac:dyDescent="0.2">
      <c r="A6375">
        <f t="shared" si="99"/>
        <v>5513800</v>
      </c>
      <c r="B6375">
        <v>2020</v>
      </c>
      <c r="C6375" t="s">
        <v>1763</v>
      </c>
      <c r="D6375" t="s">
        <v>1765</v>
      </c>
      <c r="E6375" t="s">
        <v>1767</v>
      </c>
      <c r="F6375" s="4" t="s">
        <v>729</v>
      </c>
      <c r="G6375" s="4">
        <v>1071000</v>
      </c>
      <c r="H6375" s="10">
        <v>1129976.2</v>
      </c>
      <c r="I6375">
        <f>IFERROR(VLOOKUP(G6375,'LEAID Match'!$B$2:$C$427,2,FALSE),"")</f>
        <v>5513800</v>
      </c>
    </row>
    <row r="6376" spans="1:9" x14ac:dyDescent="0.2">
      <c r="A6376">
        <f t="shared" si="99"/>
        <v>5513800</v>
      </c>
      <c r="B6376">
        <v>2019</v>
      </c>
      <c r="C6376" t="s">
        <v>1763</v>
      </c>
      <c r="D6376" t="s">
        <v>1765</v>
      </c>
      <c r="E6376" t="s">
        <v>1767</v>
      </c>
      <c r="F6376" s="4" t="s">
        <v>729</v>
      </c>
      <c r="G6376" s="4">
        <v>1071000</v>
      </c>
      <c r="H6376" s="10">
        <v>1096105.47</v>
      </c>
      <c r="I6376">
        <f>IFERROR(VLOOKUP(G6376,'LEAID Match'!$B$2:$C$427,2,FALSE),"")</f>
        <v>5513800</v>
      </c>
    </row>
    <row r="6377" spans="1:9" x14ac:dyDescent="0.2">
      <c r="A6377">
        <f t="shared" si="99"/>
        <v>5513800</v>
      </c>
      <c r="B6377">
        <v>2018</v>
      </c>
      <c r="C6377" t="s">
        <v>1763</v>
      </c>
      <c r="D6377" t="s">
        <v>1765</v>
      </c>
      <c r="E6377" t="s">
        <v>1767</v>
      </c>
      <c r="F6377" s="4" t="s">
        <v>729</v>
      </c>
      <c r="G6377" s="4">
        <v>1071000</v>
      </c>
      <c r="H6377" s="10">
        <v>1060785.32</v>
      </c>
      <c r="I6377">
        <f>IFERROR(VLOOKUP(G6377,'LEAID Match'!$B$2:$C$427,2,FALSE),"")</f>
        <v>5513800</v>
      </c>
    </row>
    <row r="6378" spans="1:9" x14ac:dyDescent="0.2">
      <c r="A6378">
        <f t="shared" si="99"/>
        <v>5513800</v>
      </c>
      <c r="B6378">
        <v>2017</v>
      </c>
      <c r="C6378" t="s">
        <v>1763</v>
      </c>
      <c r="D6378" t="s">
        <v>1765</v>
      </c>
      <c r="E6378" t="s">
        <v>1767</v>
      </c>
      <c r="F6378" s="4" t="s">
        <v>729</v>
      </c>
      <c r="G6378" s="4">
        <v>1071000</v>
      </c>
      <c r="H6378" s="10">
        <v>1029358.89</v>
      </c>
      <c r="I6378">
        <f>IFERROR(VLOOKUP(G6378,'LEAID Match'!$B$2:$C$427,2,FALSE),"")</f>
        <v>5513800</v>
      </c>
    </row>
    <row r="6379" spans="1:9" x14ac:dyDescent="0.2">
      <c r="A6379">
        <f t="shared" si="99"/>
        <v>5513800</v>
      </c>
      <c r="B6379">
        <v>2016</v>
      </c>
      <c r="C6379" t="s">
        <v>1763</v>
      </c>
      <c r="D6379" t="s">
        <v>1765</v>
      </c>
      <c r="E6379" t="s">
        <v>1767</v>
      </c>
      <c r="F6379" s="4" t="s">
        <v>729</v>
      </c>
      <c r="G6379" s="4">
        <v>1071000</v>
      </c>
      <c r="H6379" s="10">
        <v>1003908.94</v>
      </c>
      <c r="I6379">
        <f>IFERROR(VLOOKUP(G6379,'LEAID Match'!$B$2:$C$427,2,FALSE),"")</f>
        <v>5513800</v>
      </c>
    </row>
    <row r="6380" spans="1:9" x14ac:dyDescent="0.2">
      <c r="A6380">
        <f t="shared" si="99"/>
        <v>5513800</v>
      </c>
      <c r="B6380" s="14">
        <v>2015</v>
      </c>
      <c r="C6380" t="s">
        <v>1763</v>
      </c>
      <c r="D6380" t="s">
        <v>1765</v>
      </c>
      <c r="E6380" t="s">
        <v>1767</v>
      </c>
      <c r="F6380" s="14" t="s">
        <v>729</v>
      </c>
      <c r="G6380" s="14">
        <v>1071000</v>
      </c>
      <c r="H6380" s="14">
        <v>962858.77</v>
      </c>
      <c r="I6380">
        <f>IFERROR(VLOOKUP(G6380,'LEAID Match'!$B$2:$C$427,2,FALSE),"")</f>
        <v>5513800</v>
      </c>
    </row>
    <row r="6381" spans="1:9" x14ac:dyDescent="0.2">
      <c r="A6381">
        <f t="shared" si="99"/>
        <v>5513260</v>
      </c>
      <c r="B6381">
        <v>2023</v>
      </c>
      <c r="C6381" t="s">
        <v>1763</v>
      </c>
      <c r="D6381" t="s">
        <v>1765</v>
      </c>
      <c r="E6381" t="s">
        <v>1767</v>
      </c>
      <c r="F6381" s="5" t="s">
        <v>730</v>
      </c>
      <c r="G6381" s="5">
        <v>1073000</v>
      </c>
      <c r="H6381" s="6">
        <v>527842.66</v>
      </c>
      <c r="I6381">
        <f>IFERROR(VLOOKUP(G6381,'LEAID Match'!$B$2:$C$427,2,FALSE),"")</f>
        <v>5513260</v>
      </c>
    </row>
    <row r="6382" spans="1:9" x14ac:dyDescent="0.2">
      <c r="A6382">
        <f t="shared" si="99"/>
        <v>5513260</v>
      </c>
      <c r="B6382">
        <v>2022</v>
      </c>
      <c r="C6382" t="s">
        <v>1763</v>
      </c>
      <c r="D6382" t="s">
        <v>1765</v>
      </c>
      <c r="E6382" t="s">
        <v>1767</v>
      </c>
      <c r="F6382" s="5" t="s">
        <v>730</v>
      </c>
      <c r="G6382" s="5">
        <v>1073000</v>
      </c>
      <c r="H6382" s="6">
        <v>501031.5</v>
      </c>
      <c r="I6382">
        <f>IFERROR(VLOOKUP(G6382,'LEAID Match'!$B$2:$C$427,2,FALSE),"")</f>
        <v>5513260</v>
      </c>
    </row>
    <row r="6383" spans="1:9" x14ac:dyDescent="0.2">
      <c r="A6383">
        <f t="shared" si="99"/>
        <v>5513260</v>
      </c>
      <c r="B6383">
        <v>2021</v>
      </c>
      <c r="C6383" t="s">
        <v>1763</v>
      </c>
      <c r="D6383" t="s">
        <v>1765</v>
      </c>
      <c r="E6383" t="s">
        <v>1767</v>
      </c>
      <c r="F6383" s="5" t="s">
        <v>730</v>
      </c>
      <c r="G6383" s="5">
        <v>1073000</v>
      </c>
      <c r="H6383" s="6">
        <v>483874.35</v>
      </c>
      <c r="I6383">
        <f>IFERROR(VLOOKUP(G6383,'LEAID Match'!$B$2:$C$427,2,FALSE),"")</f>
        <v>5513260</v>
      </c>
    </row>
    <row r="6384" spans="1:9" x14ac:dyDescent="0.2">
      <c r="A6384">
        <f t="shared" si="99"/>
        <v>5513260</v>
      </c>
      <c r="B6384">
        <v>2020</v>
      </c>
      <c r="C6384" t="s">
        <v>1763</v>
      </c>
      <c r="D6384" t="s">
        <v>1765</v>
      </c>
      <c r="E6384" t="s">
        <v>1767</v>
      </c>
      <c r="F6384" s="4" t="s">
        <v>730</v>
      </c>
      <c r="G6384" s="4">
        <v>1073000</v>
      </c>
      <c r="H6384" s="10">
        <v>462270.15</v>
      </c>
      <c r="I6384">
        <f>IFERROR(VLOOKUP(G6384,'LEAID Match'!$B$2:$C$427,2,FALSE),"")</f>
        <v>5513260</v>
      </c>
    </row>
    <row r="6385" spans="1:9" x14ac:dyDescent="0.2">
      <c r="A6385">
        <f t="shared" si="99"/>
        <v>5513260</v>
      </c>
      <c r="B6385">
        <v>2019</v>
      </c>
      <c r="C6385" t="s">
        <v>1763</v>
      </c>
      <c r="D6385" t="s">
        <v>1765</v>
      </c>
      <c r="E6385" t="s">
        <v>1767</v>
      </c>
      <c r="F6385" s="4" t="s">
        <v>730</v>
      </c>
      <c r="G6385" s="4">
        <v>1073000</v>
      </c>
      <c r="H6385" s="10">
        <v>444039.51</v>
      </c>
      <c r="I6385">
        <f>IFERROR(VLOOKUP(G6385,'LEAID Match'!$B$2:$C$427,2,FALSE),"")</f>
        <v>5513260</v>
      </c>
    </row>
    <row r="6386" spans="1:9" x14ac:dyDescent="0.2">
      <c r="A6386">
        <f t="shared" si="99"/>
        <v>5513260</v>
      </c>
      <c r="B6386">
        <v>2018</v>
      </c>
      <c r="C6386" t="s">
        <v>1763</v>
      </c>
      <c r="D6386" t="s">
        <v>1765</v>
      </c>
      <c r="E6386" t="s">
        <v>1767</v>
      </c>
      <c r="F6386" s="4" t="s">
        <v>730</v>
      </c>
      <c r="G6386" s="4">
        <v>1073000</v>
      </c>
      <c r="H6386" s="10">
        <v>433017.64</v>
      </c>
      <c r="I6386">
        <f>IFERROR(VLOOKUP(G6386,'LEAID Match'!$B$2:$C$427,2,FALSE),"")</f>
        <v>5513260</v>
      </c>
    </row>
    <row r="6387" spans="1:9" x14ac:dyDescent="0.2">
      <c r="A6387">
        <f t="shared" si="99"/>
        <v>5513260</v>
      </c>
      <c r="B6387">
        <v>2017</v>
      </c>
      <c r="C6387" t="s">
        <v>1763</v>
      </c>
      <c r="D6387" t="s">
        <v>1765</v>
      </c>
      <c r="E6387" t="s">
        <v>1767</v>
      </c>
      <c r="F6387" s="4" t="s">
        <v>730</v>
      </c>
      <c r="G6387" s="4">
        <v>1073000</v>
      </c>
      <c r="H6387" s="10">
        <v>428216.21</v>
      </c>
      <c r="I6387">
        <f>IFERROR(VLOOKUP(G6387,'LEAID Match'!$B$2:$C$427,2,FALSE),"")</f>
        <v>5513260</v>
      </c>
    </row>
    <row r="6388" spans="1:9" x14ac:dyDescent="0.2">
      <c r="A6388">
        <f t="shared" si="99"/>
        <v>5513260</v>
      </c>
      <c r="B6388">
        <v>2016</v>
      </c>
      <c r="C6388" t="s">
        <v>1763</v>
      </c>
      <c r="D6388" t="s">
        <v>1765</v>
      </c>
      <c r="E6388" t="s">
        <v>1767</v>
      </c>
      <c r="F6388" s="4" t="s">
        <v>730</v>
      </c>
      <c r="G6388" s="4">
        <v>1073000</v>
      </c>
      <c r="H6388" s="10">
        <v>437448.78</v>
      </c>
      <c r="I6388">
        <f>IFERROR(VLOOKUP(G6388,'LEAID Match'!$B$2:$C$427,2,FALSE),"")</f>
        <v>5513260</v>
      </c>
    </row>
    <row r="6389" spans="1:9" x14ac:dyDescent="0.2">
      <c r="A6389">
        <f t="shared" si="99"/>
        <v>5513260</v>
      </c>
      <c r="B6389" s="14">
        <v>2015</v>
      </c>
      <c r="C6389" t="s">
        <v>1763</v>
      </c>
      <c r="D6389" t="s">
        <v>1765</v>
      </c>
      <c r="E6389" t="s">
        <v>1767</v>
      </c>
      <c r="F6389" s="14" t="s">
        <v>730</v>
      </c>
      <c r="G6389" s="14">
        <v>1073000</v>
      </c>
      <c r="H6389" s="14">
        <v>444304.71</v>
      </c>
      <c r="I6389">
        <f>IFERROR(VLOOKUP(G6389,'LEAID Match'!$B$2:$C$427,2,FALSE),"")</f>
        <v>5513260</v>
      </c>
    </row>
    <row r="6390" spans="1:9" x14ac:dyDescent="0.2">
      <c r="A6390">
        <f t="shared" si="99"/>
        <v>5514550</v>
      </c>
      <c r="B6390">
        <v>2023</v>
      </c>
      <c r="C6390" t="s">
        <v>1763</v>
      </c>
      <c r="D6390" t="s">
        <v>1765</v>
      </c>
      <c r="E6390" t="s">
        <v>1767</v>
      </c>
      <c r="F6390" s="5" t="s">
        <v>731</v>
      </c>
      <c r="G6390" s="5">
        <v>1074000</v>
      </c>
      <c r="H6390" s="6">
        <v>1422561.53</v>
      </c>
      <c r="I6390">
        <f>IFERROR(VLOOKUP(G6390,'LEAID Match'!$B$2:$C$427,2,FALSE),"")</f>
        <v>5514550</v>
      </c>
    </row>
    <row r="6391" spans="1:9" x14ac:dyDescent="0.2">
      <c r="A6391">
        <f t="shared" si="99"/>
        <v>5514550</v>
      </c>
      <c r="B6391">
        <v>2022</v>
      </c>
      <c r="C6391" t="s">
        <v>1763</v>
      </c>
      <c r="D6391" t="s">
        <v>1765</v>
      </c>
      <c r="E6391" t="s">
        <v>1767</v>
      </c>
      <c r="F6391" s="5" t="s">
        <v>731</v>
      </c>
      <c r="G6391" s="5">
        <v>1074000</v>
      </c>
      <c r="H6391" s="6">
        <v>1414490.24</v>
      </c>
      <c r="I6391">
        <f>IFERROR(VLOOKUP(G6391,'LEAID Match'!$B$2:$C$427,2,FALSE),"")</f>
        <v>5514550</v>
      </c>
    </row>
    <row r="6392" spans="1:9" x14ac:dyDescent="0.2">
      <c r="A6392">
        <f t="shared" si="99"/>
        <v>5514550</v>
      </c>
      <c r="B6392">
        <v>2021</v>
      </c>
      <c r="C6392" t="s">
        <v>1763</v>
      </c>
      <c r="D6392" t="s">
        <v>1765</v>
      </c>
      <c r="E6392" t="s">
        <v>1767</v>
      </c>
      <c r="F6392" s="5" t="s">
        <v>731</v>
      </c>
      <c r="G6392" s="5">
        <v>1074000</v>
      </c>
      <c r="H6392" s="6">
        <v>1418359.43</v>
      </c>
      <c r="I6392">
        <f>IFERROR(VLOOKUP(G6392,'LEAID Match'!$B$2:$C$427,2,FALSE),"")</f>
        <v>5514550</v>
      </c>
    </row>
    <row r="6393" spans="1:9" x14ac:dyDescent="0.2">
      <c r="A6393">
        <f t="shared" si="99"/>
        <v>5514550</v>
      </c>
      <c r="B6393">
        <v>2020</v>
      </c>
      <c r="C6393" t="s">
        <v>1763</v>
      </c>
      <c r="D6393" t="s">
        <v>1765</v>
      </c>
      <c r="E6393" t="s">
        <v>1767</v>
      </c>
      <c r="F6393" s="4" t="s">
        <v>731</v>
      </c>
      <c r="G6393" s="4">
        <v>1074000</v>
      </c>
      <c r="H6393" s="10">
        <v>1410697.09</v>
      </c>
      <c r="I6393">
        <f>IFERROR(VLOOKUP(G6393,'LEAID Match'!$B$2:$C$427,2,FALSE),"")</f>
        <v>5514550</v>
      </c>
    </row>
    <row r="6394" spans="1:9" x14ac:dyDescent="0.2">
      <c r="A6394">
        <f t="shared" si="99"/>
        <v>5514550</v>
      </c>
      <c r="B6394">
        <v>2019</v>
      </c>
      <c r="C6394" t="s">
        <v>1763</v>
      </c>
      <c r="D6394" t="s">
        <v>1765</v>
      </c>
      <c r="E6394" t="s">
        <v>1767</v>
      </c>
      <c r="F6394" s="4" t="s">
        <v>731</v>
      </c>
      <c r="G6394" s="4">
        <v>1074000</v>
      </c>
      <c r="H6394" s="10">
        <v>1392714.29</v>
      </c>
      <c r="I6394">
        <f>IFERROR(VLOOKUP(G6394,'LEAID Match'!$B$2:$C$427,2,FALSE),"")</f>
        <v>5514550</v>
      </c>
    </row>
    <row r="6395" spans="1:9" x14ac:dyDescent="0.2">
      <c r="A6395">
        <f t="shared" si="99"/>
        <v>5514550</v>
      </c>
      <c r="B6395">
        <v>2018</v>
      </c>
      <c r="C6395" t="s">
        <v>1763</v>
      </c>
      <c r="D6395" t="s">
        <v>1765</v>
      </c>
      <c r="E6395" t="s">
        <v>1767</v>
      </c>
      <c r="F6395" s="4" t="s">
        <v>731</v>
      </c>
      <c r="G6395" s="4">
        <v>1074000</v>
      </c>
      <c r="H6395" s="10">
        <v>1366268.17</v>
      </c>
      <c r="I6395">
        <f>IFERROR(VLOOKUP(G6395,'LEAID Match'!$B$2:$C$427,2,FALSE),"")</f>
        <v>5514550</v>
      </c>
    </row>
    <row r="6396" spans="1:9" x14ac:dyDescent="0.2">
      <c r="A6396">
        <f t="shared" si="99"/>
        <v>5514550</v>
      </c>
      <c r="B6396">
        <v>2017</v>
      </c>
      <c r="C6396" t="s">
        <v>1763</v>
      </c>
      <c r="D6396" t="s">
        <v>1765</v>
      </c>
      <c r="E6396" t="s">
        <v>1767</v>
      </c>
      <c r="F6396" s="4" t="s">
        <v>731</v>
      </c>
      <c r="G6396" s="4">
        <v>1074000</v>
      </c>
      <c r="H6396" s="10">
        <v>1359826.7</v>
      </c>
      <c r="I6396">
        <f>IFERROR(VLOOKUP(G6396,'LEAID Match'!$B$2:$C$427,2,FALSE),"")</f>
        <v>5514550</v>
      </c>
    </row>
    <row r="6397" spans="1:9" x14ac:dyDescent="0.2">
      <c r="A6397">
        <f t="shared" si="99"/>
        <v>5514550</v>
      </c>
      <c r="B6397">
        <v>2016</v>
      </c>
      <c r="C6397" t="s">
        <v>1763</v>
      </c>
      <c r="D6397" t="s">
        <v>1765</v>
      </c>
      <c r="E6397" t="s">
        <v>1767</v>
      </c>
      <c r="F6397" s="4" t="s">
        <v>731</v>
      </c>
      <c r="G6397" s="4">
        <v>1074000</v>
      </c>
      <c r="H6397" s="10">
        <v>1361737.04</v>
      </c>
      <c r="I6397">
        <f>IFERROR(VLOOKUP(G6397,'LEAID Match'!$B$2:$C$427,2,FALSE),"")</f>
        <v>5514550</v>
      </c>
    </row>
    <row r="6398" spans="1:9" x14ac:dyDescent="0.2">
      <c r="A6398">
        <f t="shared" si="99"/>
        <v>5514550</v>
      </c>
      <c r="B6398" s="14">
        <v>2015</v>
      </c>
      <c r="C6398" t="s">
        <v>1763</v>
      </c>
      <c r="D6398" t="s">
        <v>1765</v>
      </c>
      <c r="E6398" t="s">
        <v>1767</v>
      </c>
      <c r="F6398" s="14" t="s">
        <v>731</v>
      </c>
      <c r="G6398" s="14">
        <v>1074000</v>
      </c>
      <c r="H6398" s="14">
        <v>1359212.61</v>
      </c>
      <c r="I6398">
        <f>IFERROR(VLOOKUP(G6398,'LEAID Match'!$B$2:$C$427,2,FALSE),"")</f>
        <v>5514550</v>
      </c>
    </row>
    <row r="6399" spans="1:9" x14ac:dyDescent="0.2">
      <c r="A6399">
        <f t="shared" si="99"/>
        <v>5515870</v>
      </c>
      <c r="B6399">
        <v>2023</v>
      </c>
      <c r="C6399" t="s">
        <v>1763</v>
      </c>
      <c r="D6399" t="s">
        <v>1765</v>
      </c>
      <c r="E6399" t="s">
        <v>1767</v>
      </c>
      <c r="F6399" s="5" t="s">
        <v>732</v>
      </c>
      <c r="G6399" s="5">
        <v>1075000</v>
      </c>
      <c r="H6399" s="6">
        <v>880389.62</v>
      </c>
      <c r="I6399">
        <f>IFERROR(VLOOKUP(G6399,'LEAID Match'!$B$2:$C$427,2,FALSE),"")</f>
        <v>5515870</v>
      </c>
    </row>
    <row r="6400" spans="1:9" x14ac:dyDescent="0.2">
      <c r="A6400">
        <f t="shared" si="99"/>
        <v>5515870</v>
      </c>
      <c r="B6400">
        <v>2022</v>
      </c>
      <c r="C6400" t="s">
        <v>1763</v>
      </c>
      <c r="D6400" t="s">
        <v>1765</v>
      </c>
      <c r="E6400" t="s">
        <v>1767</v>
      </c>
      <c r="F6400" s="5" t="s">
        <v>732</v>
      </c>
      <c r="G6400" s="5">
        <v>1075000</v>
      </c>
      <c r="H6400" s="6">
        <v>862271</v>
      </c>
      <c r="I6400">
        <f>IFERROR(VLOOKUP(G6400,'LEAID Match'!$B$2:$C$427,2,FALSE),"")</f>
        <v>5515870</v>
      </c>
    </row>
    <row r="6401" spans="1:9" x14ac:dyDescent="0.2">
      <c r="A6401">
        <f t="shared" si="99"/>
        <v>5515870</v>
      </c>
      <c r="B6401">
        <v>2021</v>
      </c>
      <c r="C6401" t="s">
        <v>1763</v>
      </c>
      <c r="D6401" t="s">
        <v>1765</v>
      </c>
      <c r="E6401" t="s">
        <v>1767</v>
      </c>
      <c r="F6401" s="5" t="s">
        <v>732</v>
      </c>
      <c r="G6401" s="5">
        <v>1075000</v>
      </c>
      <c r="H6401" s="6">
        <v>845080.65</v>
      </c>
      <c r="I6401">
        <f>IFERROR(VLOOKUP(G6401,'LEAID Match'!$B$2:$C$427,2,FALSE),"")</f>
        <v>5515870</v>
      </c>
    </row>
    <row r="6402" spans="1:9" x14ac:dyDescent="0.2">
      <c r="A6402">
        <f t="shared" si="99"/>
        <v>5515870</v>
      </c>
      <c r="B6402">
        <v>2020</v>
      </c>
      <c r="C6402" t="s">
        <v>1763</v>
      </c>
      <c r="D6402" t="s">
        <v>1765</v>
      </c>
      <c r="E6402" t="s">
        <v>1767</v>
      </c>
      <c r="F6402" s="4" t="s">
        <v>732</v>
      </c>
      <c r="G6402" s="4">
        <v>1075000</v>
      </c>
      <c r="H6402" s="10">
        <v>820330.94</v>
      </c>
      <c r="I6402">
        <f>IFERROR(VLOOKUP(G6402,'LEAID Match'!$B$2:$C$427,2,FALSE),"")</f>
        <v>5515870</v>
      </c>
    </row>
    <row r="6403" spans="1:9" x14ac:dyDescent="0.2">
      <c r="A6403">
        <f t="shared" ref="A6403:A6466" si="100">I6403</f>
        <v>5515870</v>
      </c>
      <c r="B6403">
        <v>2019</v>
      </c>
      <c r="C6403" t="s">
        <v>1763</v>
      </c>
      <c r="D6403" t="s">
        <v>1765</v>
      </c>
      <c r="E6403" t="s">
        <v>1767</v>
      </c>
      <c r="F6403" s="4" t="s">
        <v>732</v>
      </c>
      <c r="G6403" s="4">
        <v>1075000</v>
      </c>
      <c r="H6403" s="10">
        <v>779349.5</v>
      </c>
      <c r="I6403">
        <f>IFERROR(VLOOKUP(G6403,'LEAID Match'!$B$2:$C$427,2,FALSE),"")</f>
        <v>5515870</v>
      </c>
    </row>
    <row r="6404" spans="1:9" x14ac:dyDescent="0.2">
      <c r="A6404">
        <f t="shared" si="100"/>
        <v>5515870</v>
      </c>
      <c r="B6404">
        <v>2018</v>
      </c>
      <c r="C6404" t="s">
        <v>1763</v>
      </c>
      <c r="D6404" t="s">
        <v>1765</v>
      </c>
      <c r="E6404" t="s">
        <v>1767</v>
      </c>
      <c r="F6404" s="4" t="s">
        <v>732</v>
      </c>
      <c r="G6404" s="4">
        <v>1075000</v>
      </c>
      <c r="H6404" s="10">
        <v>754096.79</v>
      </c>
      <c r="I6404">
        <f>IFERROR(VLOOKUP(G6404,'LEAID Match'!$B$2:$C$427,2,FALSE),"")</f>
        <v>5515870</v>
      </c>
    </row>
    <row r="6405" spans="1:9" x14ac:dyDescent="0.2">
      <c r="A6405">
        <f t="shared" si="100"/>
        <v>5515870</v>
      </c>
      <c r="B6405">
        <v>2017</v>
      </c>
      <c r="C6405" t="s">
        <v>1763</v>
      </c>
      <c r="D6405" t="s">
        <v>1765</v>
      </c>
      <c r="E6405" t="s">
        <v>1767</v>
      </c>
      <c r="F6405" s="4" t="s">
        <v>732</v>
      </c>
      <c r="G6405" s="4">
        <v>1075000</v>
      </c>
      <c r="H6405" s="10">
        <v>740403.98</v>
      </c>
      <c r="I6405">
        <f>IFERROR(VLOOKUP(G6405,'LEAID Match'!$B$2:$C$427,2,FALSE),"")</f>
        <v>5515870</v>
      </c>
    </row>
    <row r="6406" spans="1:9" x14ac:dyDescent="0.2">
      <c r="A6406">
        <f t="shared" si="100"/>
        <v>5515870</v>
      </c>
      <c r="B6406">
        <v>2016</v>
      </c>
      <c r="C6406" t="s">
        <v>1763</v>
      </c>
      <c r="D6406" t="s">
        <v>1765</v>
      </c>
      <c r="E6406" t="s">
        <v>1767</v>
      </c>
      <c r="F6406" s="4" t="s">
        <v>732</v>
      </c>
      <c r="G6406" s="4">
        <v>1075000</v>
      </c>
      <c r="H6406" s="10">
        <v>726281.85</v>
      </c>
      <c r="I6406">
        <f>IFERROR(VLOOKUP(G6406,'LEAID Match'!$B$2:$C$427,2,FALSE),"")</f>
        <v>5515870</v>
      </c>
    </row>
    <row r="6407" spans="1:9" x14ac:dyDescent="0.2">
      <c r="A6407">
        <f t="shared" si="100"/>
        <v>5515870</v>
      </c>
      <c r="B6407" s="14">
        <v>2015</v>
      </c>
      <c r="C6407" t="s">
        <v>1763</v>
      </c>
      <c r="D6407" t="s">
        <v>1765</v>
      </c>
      <c r="E6407" t="s">
        <v>1767</v>
      </c>
      <c r="F6407" s="14" t="s">
        <v>732</v>
      </c>
      <c r="G6407" s="14">
        <v>1075000</v>
      </c>
      <c r="H6407" s="14">
        <v>716864.96</v>
      </c>
      <c r="I6407">
        <f>IFERROR(VLOOKUP(G6407,'LEAID Match'!$B$2:$C$427,2,FALSE),"")</f>
        <v>5515870</v>
      </c>
    </row>
    <row r="6408" spans="1:9" x14ac:dyDescent="0.2">
      <c r="A6408">
        <f t="shared" si="100"/>
        <v>5516290</v>
      </c>
      <c r="B6408">
        <v>2023</v>
      </c>
      <c r="C6408" t="s">
        <v>1763</v>
      </c>
      <c r="D6408" t="s">
        <v>1765</v>
      </c>
      <c r="E6408" t="s">
        <v>1767</v>
      </c>
      <c r="F6408" s="5" t="s">
        <v>733</v>
      </c>
      <c r="G6408" s="5">
        <v>1077000</v>
      </c>
      <c r="H6408" s="6">
        <v>2899455.93</v>
      </c>
      <c r="I6408">
        <f>IFERROR(VLOOKUP(G6408,'LEAID Match'!$B$2:$C$427,2,FALSE),"")</f>
        <v>5516290</v>
      </c>
    </row>
    <row r="6409" spans="1:9" x14ac:dyDescent="0.2">
      <c r="A6409">
        <f t="shared" si="100"/>
        <v>5516290</v>
      </c>
      <c r="B6409">
        <v>2022</v>
      </c>
      <c r="C6409" t="s">
        <v>1763</v>
      </c>
      <c r="D6409" t="s">
        <v>1765</v>
      </c>
      <c r="E6409" t="s">
        <v>1767</v>
      </c>
      <c r="F6409" s="5" t="s">
        <v>733</v>
      </c>
      <c r="G6409" s="5">
        <v>1077000</v>
      </c>
      <c r="H6409" s="6">
        <v>2800576.2</v>
      </c>
      <c r="I6409">
        <f>IFERROR(VLOOKUP(G6409,'LEAID Match'!$B$2:$C$427,2,FALSE),"")</f>
        <v>5516290</v>
      </c>
    </row>
    <row r="6410" spans="1:9" x14ac:dyDescent="0.2">
      <c r="A6410">
        <f t="shared" si="100"/>
        <v>5516290</v>
      </c>
      <c r="B6410">
        <v>2021</v>
      </c>
      <c r="C6410" t="s">
        <v>1763</v>
      </c>
      <c r="D6410" t="s">
        <v>1765</v>
      </c>
      <c r="E6410" t="s">
        <v>1767</v>
      </c>
      <c r="F6410" s="5" t="s">
        <v>733</v>
      </c>
      <c r="G6410" s="5">
        <v>1077000</v>
      </c>
      <c r="H6410" s="6">
        <v>2766073.76</v>
      </c>
      <c r="I6410">
        <f>IFERROR(VLOOKUP(G6410,'LEAID Match'!$B$2:$C$427,2,FALSE),"")</f>
        <v>5516290</v>
      </c>
    </row>
    <row r="6411" spans="1:9" x14ac:dyDescent="0.2">
      <c r="A6411">
        <f t="shared" si="100"/>
        <v>5516290</v>
      </c>
      <c r="B6411">
        <v>2020</v>
      </c>
      <c r="C6411" t="s">
        <v>1763</v>
      </c>
      <c r="D6411" t="s">
        <v>1765</v>
      </c>
      <c r="E6411" t="s">
        <v>1767</v>
      </c>
      <c r="F6411" s="4" t="s">
        <v>733</v>
      </c>
      <c r="G6411" s="4">
        <v>1077000</v>
      </c>
      <c r="H6411" s="10">
        <v>2757381.8</v>
      </c>
      <c r="I6411">
        <f>IFERROR(VLOOKUP(G6411,'LEAID Match'!$B$2:$C$427,2,FALSE),"")</f>
        <v>5516290</v>
      </c>
    </row>
    <row r="6412" spans="1:9" x14ac:dyDescent="0.2">
      <c r="A6412">
        <f t="shared" si="100"/>
        <v>5516290</v>
      </c>
      <c r="B6412">
        <v>2019</v>
      </c>
      <c r="C6412" t="s">
        <v>1763</v>
      </c>
      <c r="D6412" t="s">
        <v>1765</v>
      </c>
      <c r="E6412" t="s">
        <v>1767</v>
      </c>
      <c r="F6412" s="4" t="s">
        <v>733</v>
      </c>
      <c r="G6412" s="4">
        <v>1077000</v>
      </c>
      <c r="H6412" s="10">
        <v>2758179.73</v>
      </c>
      <c r="I6412">
        <f>IFERROR(VLOOKUP(G6412,'LEAID Match'!$B$2:$C$427,2,FALSE),"")</f>
        <v>5516290</v>
      </c>
    </row>
    <row r="6413" spans="1:9" x14ac:dyDescent="0.2">
      <c r="A6413">
        <f t="shared" si="100"/>
        <v>5516290</v>
      </c>
      <c r="B6413">
        <v>2018</v>
      </c>
      <c r="C6413" t="s">
        <v>1763</v>
      </c>
      <c r="D6413" t="s">
        <v>1765</v>
      </c>
      <c r="E6413" t="s">
        <v>1767</v>
      </c>
      <c r="F6413" s="4" t="s">
        <v>733</v>
      </c>
      <c r="G6413" s="4">
        <v>1077000</v>
      </c>
      <c r="H6413" s="10">
        <v>2747737.72</v>
      </c>
      <c r="I6413">
        <f>IFERROR(VLOOKUP(G6413,'LEAID Match'!$B$2:$C$427,2,FALSE),"")</f>
        <v>5516290</v>
      </c>
    </row>
    <row r="6414" spans="1:9" x14ac:dyDescent="0.2">
      <c r="A6414">
        <f t="shared" si="100"/>
        <v>5516290</v>
      </c>
      <c r="B6414">
        <v>2017</v>
      </c>
      <c r="C6414" t="s">
        <v>1763</v>
      </c>
      <c r="D6414" t="s">
        <v>1765</v>
      </c>
      <c r="E6414" t="s">
        <v>1767</v>
      </c>
      <c r="F6414" s="4" t="s">
        <v>733</v>
      </c>
      <c r="G6414" s="4">
        <v>1077000</v>
      </c>
      <c r="H6414" s="10">
        <v>2776292.77</v>
      </c>
      <c r="I6414">
        <f>IFERROR(VLOOKUP(G6414,'LEAID Match'!$B$2:$C$427,2,FALSE),"")</f>
        <v>5516290</v>
      </c>
    </row>
    <row r="6415" spans="1:9" x14ac:dyDescent="0.2">
      <c r="A6415">
        <f t="shared" si="100"/>
        <v>5516290</v>
      </c>
      <c r="B6415">
        <v>2016</v>
      </c>
      <c r="C6415" t="s">
        <v>1763</v>
      </c>
      <c r="D6415" t="s">
        <v>1765</v>
      </c>
      <c r="E6415" t="s">
        <v>1767</v>
      </c>
      <c r="F6415" s="4" t="s">
        <v>733</v>
      </c>
      <c r="G6415" s="4">
        <v>1077000</v>
      </c>
      <c r="H6415" s="10">
        <v>2768176.1</v>
      </c>
      <c r="I6415">
        <f>IFERROR(VLOOKUP(G6415,'LEAID Match'!$B$2:$C$427,2,FALSE),"")</f>
        <v>5516290</v>
      </c>
    </row>
    <row r="6416" spans="1:9" x14ac:dyDescent="0.2">
      <c r="A6416">
        <f t="shared" si="100"/>
        <v>5516290</v>
      </c>
      <c r="B6416" s="14">
        <v>2015</v>
      </c>
      <c r="C6416" t="s">
        <v>1763</v>
      </c>
      <c r="D6416" t="s">
        <v>1765</v>
      </c>
      <c r="E6416" t="s">
        <v>1767</v>
      </c>
      <c r="F6416" s="14" t="s">
        <v>733</v>
      </c>
      <c r="G6416" s="14">
        <v>1077000</v>
      </c>
      <c r="H6416" s="14">
        <v>2739838.13</v>
      </c>
      <c r="I6416">
        <f>IFERROR(VLOOKUP(G6416,'LEAID Match'!$B$2:$C$427,2,FALSE),"")</f>
        <v>5516290</v>
      </c>
    </row>
    <row r="6417" spans="1:9" x14ac:dyDescent="0.2">
      <c r="A6417">
        <f t="shared" si="100"/>
        <v>5516620</v>
      </c>
      <c r="B6417">
        <v>2023</v>
      </c>
      <c r="C6417" t="s">
        <v>1763</v>
      </c>
      <c r="D6417" t="s">
        <v>1765</v>
      </c>
      <c r="E6417" t="s">
        <v>1767</v>
      </c>
      <c r="F6417" s="5" t="s">
        <v>734</v>
      </c>
      <c r="G6417" s="5">
        <v>1080000</v>
      </c>
      <c r="H6417" s="6">
        <v>1346901.71</v>
      </c>
      <c r="I6417">
        <f>IFERROR(VLOOKUP(G6417,'LEAID Match'!$B$2:$C$427,2,FALSE),"")</f>
        <v>5516620</v>
      </c>
    </row>
    <row r="6418" spans="1:9" x14ac:dyDescent="0.2">
      <c r="A6418">
        <f t="shared" si="100"/>
        <v>5516620</v>
      </c>
      <c r="B6418">
        <v>2022</v>
      </c>
      <c r="C6418" t="s">
        <v>1763</v>
      </c>
      <c r="D6418" t="s">
        <v>1765</v>
      </c>
      <c r="E6418" t="s">
        <v>1767</v>
      </c>
      <c r="F6418" s="5" t="s">
        <v>734</v>
      </c>
      <c r="G6418" s="5">
        <v>1080000</v>
      </c>
      <c r="H6418" s="6">
        <v>1306979.81</v>
      </c>
      <c r="I6418">
        <f>IFERROR(VLOOKUP(G6418,'LEAID Match'!$B$2:$C$427,2,FALSE),"")</f>
        <v>5516620</v>
      </c>
    </row>
    <row r="6419" spans="1:9" x14ac:dyDescent="0.2">
      <c r="A6419">
        <f t="shared" si="100"/>
        <v>5516620</v>
      </c>
      <c r="B6419">
        <v>2021</v>
      </c>
      <c r="C6419" t="s">
        <v>1763</v>
      </c>
      <c r="D6419" t="s">
        <v>1765</v>
      </c>
      <c r="E6419" t="s">
        <v>1767</v>
      </c>
      <c r="F6419" s="5" t="s">
        <v>734</v>
      </c>
      <c r="G6419" s="5">
        <v>1080000</v>
      </c>
      <c r="H6419" s="6">
        <v>1288161.8700000001</v>
      </c>
      <c r="I6419">
        <f>IFERROR(VLOOKUP(G6419,'LEAID Match'!$B$2:$C$427,2,FALSE),"")</f>
        <v>5516620</v>
      </c>
    </row>
    <row r="6420" spans="1:9" x14ac:dyDescent="0.2">
      <c r="A6420">
        <f t="shared" si="100"/>
        <v>5516620</v>
      </c>
      <c r="B6420">
        <v>2020</v>
      </c>
      <c r="C6420" t="s">
        <v>1763</v>
      </c>
      <c r="D6420" t="s">
        <v>1765</v>
      </c>
      <c r="E6420" t="s">
        <v>1767</v>
      </c>
      <c r="F6420" s="4" t="s">
        <v>734</v>
      </c>
      <c r="G6420" s="4">
        <v>1080000</v>
      </c>
      <c r="H6420" s="10">
        <v>1269420.8600000001</v>
      </c>
      <c r="I6420">
        <f>IFERROR(VLOOKUP(G6420,'LEAID Match'!$B$2:$C$427,2,FALSE),"")</f>
        <v>5516620</v>
      </c>
    </row>
    <row r="6421" spans="1:9" x14ac:dyDescent="0.2">
      <c r="A6421">
        <f t="shared" si="100"/>
        <v>5516620</v>
      </c>
      <c r="B6421">
        <v>2019</v>
      </c>
      <c r="C6421" t="s">
        <v>1763</v>
      </c>
      <c r="D6421" t="s">
        <v>1765</v>
      </c>
      <c r="E6421" t="s">
        <v>1767</v>
      </c>
      <c r="F6421" s="4" t="s">
        <v>734</v>
      </c>
      <c r="G6421" s="4">
        <v>1080000</v>
      </c>
      <c r="H6421" s="10">
        <v>1250698.96</v>
      </c>
      <c r="I6421">
        <f>IFERROR(VLOOKUP(G6421,'LEAID Match'!$B$2:$C$427,2,FALSE),"")</f>
        <v>5516620</v>
      </c>
    </row>
    <row r="6422" spans="1:9" x14ac:dyDescent="0.2">
      <c r="A6422">
        <f t="shared" si="100"/>
        <v>5516620</v>
      </c>
      <c r="B6422">
        <v>2018</v>
      </c>
      <c r="C6422" t="s">
        <v>1763</v>
      </c>
      <c r="D6422" t="s">
        <v>1765</v>
      </c>
      <c r="E6422" t="s">
        <v>1767</v>
      </c>
      <c r="F6422" s="4" t="s">
        <v>734</v>
      </c>
      <c r="G6422" s="4">
        <v>1080000</v>
      </c>
      <c r="H6422" s="10">
        <v>1230331.32</v>
      </c>
      <c r="I6422">
        <f>IFERROR(VLOOKUP(G6422,'LEAID Match'!$B$2:$C$427,2,FALSE),"")</f>
        <v>5516620</v>
      </c>
    </row>
    <row r="6423" spans="1:9" x14ac:dyDescent="0.2">
      <c r="A6423">
        <f t="shared" si="100"/>
        <v>5516620</v>
      </c>
      <c r="B6423">
        <v>2017</v>
      </c>
      <c r="C6423" t="s">
        <v>1763</v>
      </c>
      <c r="D6423" t="s">
        <v>1765</v>
      </c>
      <c r="E6423" t="s">
        <v>1767</v>
      </c>
      <c r="F6423" s="4" t="s">
        <v>734</v>
      </c>
      <c r="G6423" s="4">
        <v>1080000</v>
      </c>
      <c r="H6423" s="10">
        <v>1228707.23</v>
      </c>
      <c r="I6423">
        <f>IFERROR(VLOOKUP(G6423,'LEAID Match'!$B$2:$C$427,2,FALSE),"")</f>
        <v>5516620</v>
      </c>
    </row>
    <row r="6424" spans="1:9" x14ac:dyDescent="0.2">
      <c r="A6424">
        <f t="shared" si="100"/>
        <v>5516620</v>
      </c>
      <c r="B6424">
        <v>2016</v>
      </c>
      <c r="C6424" t="s">
        <v>1763</v>
      </c>
      <c r="D6424" t="s">
        <v>1765</v>
      </c>
      <c r="E6424" t="s">
        <v>1767</v>
      </c>
      <c r="F6424" s="4" t="s">
        <v>734</v>
      </c>
      <c r="G6424" s="4">
        <v>1080000</v>
      </c>
      <c r="H6424" s="10">
        <v>1255838.1100000001</v>
      </c>
      <c r="I6424">
        <f>IFERROR(VLOOKUP(G6424,'LEAID Match'!$B$2:$C$427,2,FALSE),"")</f>
        <v>5516620</v>
      </c>
    </row>
    <row r="6425" spans="1:9" x14ac:dyDescent="0.2">
      <c r="A6425">
        <f t="shared" si="100"/>
        <v>5516620</v>
      </c>
      <c r="B6425" s="14">
        <v>2015</v>
      </c>
      <c r="C6425" t="s">
        <v>1763</v>
      </c>
      <c r="D6425" t="s">
        <v>1765</v>
      </c>
      <c r="E6425" t="s">
        <v>1767</v>
      </c>
      <c r="F6425" s="14" t="s">
        <v>734</v>
      </c>
      <c r="G6425" s="14">
        <v>1080000</v>
      </c>
      <c r="H6425" s="14">
        <v>1236946.71</v>
      </c>
      <c r="I6425">
        <f>IFERROR(VLOOKUP(G6425,'LEAID Match'!$B$2:$C$427,2,FALSE),"")</f>
        <v>5516620</v>
      </c>
    </row>
    <row r="6426" spans="1:9" x14ac:dyDescent="0.2">
      <c r="A6426" t="str">
        <f t="shared" si="100"/>
        <v/>
      </c>
      <c r="B6426">
        <v>2023</v>
      </c>
      <c r="C6426" t="s">
        <v>1763</v>
      </c>
      <c r="D6426" t="s">
        <v>1765</v>
      </c>
      <c r="E6426" t="s">
        <v>1767</v>
      </c>
      <c r="F6426" s="5" t="s">
        <v>735</v>
      </c>
      <c r="G6426" s="5">
        <v>1081000</v>
      </c>
      <c r="H6426" s="6">
        <v>584236.91</v>
      </c>
      <c r="I6426" t="str">
        <f>IFERROR(VLOOKUP(G6426,'LEAID Match'!$B$2:$C$427,2,FALSE),"")</f>
        <v/>
      </c>
    </row>
    <row r="6427" spans="1:9" x14ac:dyDescent="0.2">
      <c r="A6427" t="str">
        <f t="shared" si="100"/>
        <v/>
      </c>
      <c r="B6427">
        <v>2022</v>
      </c>
      <c r="C6427" t="s">
        <v>1763</v>
      </c>
      <c r="D6427" t="s">
        <v>1765</v>
      </c>
      <c r="E6427" t="s">
        <v>1767</v>
      </c>
      <c r="F6427" s="5" t="s">
        <v>735</v>
      </c>
      <c r="G6427" s="5">
        <v>1081000</v>
      </c>
      <c r="H6427" s="6">
        <v>573976.43999999994</v>
      </c>
      <c r="I6427" t="str">
        <f>IFERROR(VLOOKUP(G6427,'LEAID Match'!$B$2:$C$427,2,FALSE),"")</f>
        <v/>
      </c>
    </row>
    <row r="6428" spans="1:9" x14ac:dyDescent="0.2">
      <c r="A6428" t="str">
        <f t="shared" si="100"/>
        <v/>
      </c>
      <c r="B6428">
        <v>2021</v>
      </c>
      <c r="C6428" t="s">
        <v>1763</v>
      </c>
      <c r="D6428" t="s">
        <v>1765</v>
      </c>
      <c r="E6428" t="s">
        <v>1767</v>
      </c>
      <c r="F6428" s="5" t="s">
        <v>735</v>
      </c>
      <c r="G6428" s="5">
        <v>1081000</v>
      </c>
      <c r="H6428" s="6">
        <v>557514.26</v>
      </c>
      <c r="I6428" t="str">
        <f>IFERROR(VLOOKUP(G6428,'LEAID Match'!$B$2:$C$427,2,FALSE),"")</f>
        <v/>
      </c>
    </row>
    <row r="6429" spans="1:9" x14ac:dyDescent="0.2">
      <c r="A6429" t="str">
        <f t="shared" si="100"/>
        <v/>
      </c>
      <c r="B6429">
        <v>2020</v>
      </c>
      <c r="C6429" t="s">
        <v>1763</v>
      </c>
      <c r="D6429" t="s">
        <v>1765</v>
      </c>
      <c r="E6429" t="s">
        <v>1767</v>
      </c>
      <c r="F6429" s="4" t="s">
        <v>735</v>
      </c>
      <c r="G6429" s="4">
        <v>1081000</v>
      </c>
      <c r="H6429" s="10">
        <v>529389.81999999995</v>
      </c>
      <c r="I6429" t="str">
        <f>IFERROR(VLOOKUP(G6429,'LEAID Match'!$B$2:$C$427,2,FALSE),"")</f>
        <v/>
      </c>
    </row>
    <row r="6430" spans="1:9" x14ac:dyDescent="0.2">
      <c r="A6430" t="str">
        <f t="shared" si="100"/>
        <v/>
      </c>
      <c r="B6430">
        <v>2019</v>
      </c>
      <c r="C6430" t="s">
        <v>1763</v>
      </c>
      <c r="D6430" t="s">
        <v>1765</v>
      </c>
      <c r="E6430" t="s">
        <v>1767</v>
      </c>
      <c r="F6430" s="4" t="s">
        <v>735</v>
      </c>
      <c r="G6430" s="4">
        <v>1081000</v>
      </c>
      <c r="H6430" s="10">
        <v>491706.68</v>
      </c>
      <c r="I6430" t="str">
        <f>IFERROR(VLOOKUP(G6430,'LEAID Match'!$B$2:$C$427,2,FALSE),"")</f>
        <v/>
      </c>
    </row>
    <row r="6431" spans="1:9" x14ac:dyDescent="0.2">
      <c r="A6431" t="str">
        <f t="shared" si="100"/>
        <v/>
      </c>
      <c r="B6431">
        <v>2018</v>
      </c>
      <c r="C6431" t="s">
        <v>1763</v>
      </c>
      <c r="D6431" t="s">
        <v>1765</v>
      </c>
      <c r="E6431" t="s">
        <v>1767</v>
      </c>
      <c r="F6431" s="4" t="s">
        <v>735</v>
      </c>
      <c r="G6431" s="4">
        <v>1081000</v>
      </c>
      <c r="H6431" s="10">
        <v>477021.1</v>
      </c>
      <c r="I6431" t="str">
        <f>IFERROR(VLOOKUP(G6431,'LEAID Match'!$B$2:$C$427,2,FALSE),"")</f>
        <v/>
      </c>
    </row>
    <row r="6432" spans="1:9" x14ac:dyDescent="0.2">
      <c r="A6432" t="str">
        <f t="shared" si="100"/>
        <v/>
      </c>
      <c r="B6432">
        <v>2017</v>
      </c>
      <c r="C6432" t="s">
        <v>1763</v>
      </c>
      <c r="D6432" t="s">
        <v>1765</v>
      </c>
      <c r="E6432" t="s">
        <v>1767</v>
      </c>
      <c r="F6432" s="4" t="s">
        <v>735</v>
      </c>
      <c r="G6432" s="4">
        <v>1081000</v>
      </c>
      <c r="H6432" s="10">
        <v>463742.76</v>
      </c>
      <c r="I6432" t="str">
        <f>IFERROR(VLOOKUP(G6432,'LEAID Match'!$B$2:$C$427,2,FALSE),"")</f>
        <v/>
      </c>
    </row>
    <row r="6433" spans="1:9" x14ac:dyDescent="0.2">
      <c r="A6433" t="str">
        <f t="shared" si="100"/>
        <v/>
      </c>
      <c r="B6433">
        <v>2016</v>
      </c>
      <c r="C6433" t="s">
        <v>1763</v>
      </c>
      <c r="D6433" t="s">
        <v>1765</v>
      </c>
      <c r="E6433" t="s">
        <v>1767</v>
      </c>
      <c r="F6433" s="4" t="s">
        <v>735</v>
      </c>
      <c r="G6433" s="4">
        <v>1081000</v>
      </c>
      <c r="H6433" s="10">
        <v>456536.18</v>
      </c>
      <c r="I6433" t="str">
        <f>IFERROR(VLOOKUP(G6433,'LEAID Match'!$B$2:$C$427,2,FALSE),"")</f>
        <v/>
      </c>
    </row>
    <row r="6434" spans="1:9" x14ac:dyDescent="0.2">
      <c r="A6434" t="str">
        <f t="shared" si="100"/>
        <v/>
      </c>
      <c r="B6434" s="14">
        <v>2015</v>
      </c>
      <c r="C6434" t="s">
        <v>1763</v>
      </c>
      <c r="D6434" t="s">
        <v>1765</v>
      </c>
      <c r="E6434" t="s">
        <v>1767</v>
      </c>
      <c r="F6434" s="14" t="s">
        <v>735</v>
      </c>
      <c r="G6434" s="14">
        <v>1081000</v>
      </c>
      <c r="H6434" s="14">
        <v>446218.59</v>
      </c>
      <c r="I6434" t="str">
        <f>IFERROR(VLOOKUP(G6434,'LEAID Match'!$B$2:$C$427,2,FALSE),"")</f>
        <v/>
      </c>
    </row>
    <row r="6435" spans="1:9" x14ac:dyDescent="0.2">
      <c r="A6435" t="str">
        <f t="shared" si="100"/>
        <v/>
      </c>
      <c r="B6435">
        <v>2023</v>
      </c>
      <c r="C6435" t="s">
        <v>1763</v>
      </c>
      <c r="D6435" t="s">
        <v>1765</v>
      </c>
      <c r="E6435" t="s">
        <v>1767</v>
      </c>
      <c r="F6435" s="5" t="s">
        <v>736</v>
      </c>
      <c r="G6435" s="5">
        <v>1082000</v>
      </c>
      <c r="H6435" s="6">
        <v>727380.46</v>
      </c>
      <c r="I6435" t="str">
        <f>IFERROR(VLOOKUP(G6435,'LEAID Match'!$B$2:$C$427,2,FALSE),"")</f>
        <v/>
      </c>
    </row>
    <row r="6436" spans="1:9" x14ac:dyDescent="0.2">
      <c r="A6436" t="str">
        <f t="shared" si="100"/>
        <v/>
      </c>
      <c r="B6436">
        <v>2022</v>
      </c>
      <c r="C6436" t="s">
        <v>1763</v>
      </c>
      <c r="D6436" t="s">
        <v>1765</v>
      </c>
      <c r="E6436" t="s">
        <v>1767</v>
      </c>
      <c r="F6436" s="5" t="s">
        <v>736</v>
      </c>
      <c r="G6436" s="5">
        <v>1082000</v>
      </c>
      <c r="H6436" s="6">
        <v>683570.18</v>
      </c>
      <c r="I6436" t="str">
        <f>IFERROR(VLOOKUP(G6436,'LEAID Match'!$B$2:$C$427,2,FALSE),"")</f>
        <v/>
      </c>
    </row>
    <row r="6437" spans="1:9" x14ac:dyDescent="0.2">
      <c r="A6437" t="str">
        <f t="shared" si="100"/>
        <v/>
      </c>
      <c r="B6437">
        <v>2021</v>
      </c>
      <c r="C6437" t="s">
        <v>1763</v>
      </c>
      <c r="D6437" t="s">
        <v>1765</v>
      </c>
      <c r="E6437" t="s">
        <v>1767</v>
      </c>
      <c r="F6437" s="5" t="s">
        <v>736</v>
      </c>
      <c r="G6437" s="5">
        <v>1082000</v>
      </c>
      <c r="H6437" s="6">
        <v>639559.5</v>
      </c>
      <c r="I6437" t="str">
        <f>IFERROR(VLOOKUP(G6437,'LEAID Match'!$B$2:$C$427,2,FALSE),"")</f>
        <v/>
      </c>
    </row>
    <row r="6438" spans="1:9" x14ac:dyDescent="0.2">
      <c r="A6438" t="str">
        <f t="shared" si="100"/>
        <v/>
      </c>
      <c r="B6438">
        <v>2020</v>
      </c>
      <c r="C6438" t="s">
        <v>1763</v>
      </c>
      <c r="D6438" t="s">
        <v>1765</v>
      </c>
      <c r="E6438" t="s">
        <v>1767</v>
      </c>
      <c r="F6438" s="4" t="s">
        <v>736</v>
      </c>
      <c r="G6438" s="4">
        <v>1082000</v>
      </c>
      <c r="H6438" s="10">
        <v>600656.18000000005</v>
      </c>
      <c r="I6438" t="str">
        <f>IFERROR(VLOOKUP(G6438,'LEAID Match'!$B$2:$C$427,2,FALSE),"")</f>
        <v/>
      </c>
    </row>
    <row r="6439" spans="1:9" x14ac:dyDescent="0.2">
      <c r="A6439" t="str">
        <f t="shared" si="100"/>
        <v/>
      </c>
      <c r="B6439">
        <v>2019</v>
      </c>
      <c r="C6439" t="s">
        <v>1763</v>
      </c>
      <c r="D6439" t="s">
        <v>1765</v>
      </c>
      <c r="E6439" t="s">
        <v>1767</v>
      </c>
      <c r="F6439" s="4" t="s">
        <v>736</v>
      </c>
      <c r="G6439" s="4">
        <v>1082000</v>
      </c>
      <c r="H6439" s="10">
        <v>558269.75</v>
      </c>
      <c r="I6439" t="str">
        <f>IFERROR(VLOOKUP(G6439,'LEAID Match'!$B$2:$C$427,2,FALSE),"")</f>
        <v/>
      </c>
    </row>
    <row r="6440" spans="1:9" x14ac:dyDescent="0.2">
      <c r="A6440" t="str">
        <f t="shared" si="100"/>
        <v/>
      </c>
      <c r="B6440">
        <v>2018</v>
      </c>
      <c r="C6440" t="s">
        <v>1763</v>
      </c>
      <c r="D6440" t="s">
        <v>1765</v>
      </c>
      <c r="E6440" t="s">
        <v>1767</v>
      </c>
      <c r="F6440" s="4" t="s">
        <v>736</v>
      </c>
      <c r="G6440" s="4">
        <v>1082000</v>
      </c>
      <c r="H6440" s="10">
        <v>536713.46</v>
      </c>
      <c r="I6440" t="str">
        <f>IFERROR(VLOOKUP(G6440,'LEAID Match'!$B$2:$C$427,2,FALSE),"")</f>
        <v/>
      </c>
    </row>
    <row r="6441" spans="1:9" x14ac:dyDescent="0.2">
      <c r="A6441" t="str">
        <f t="shared" si="100"/>
        <v/>
      </c>
      <c r="B6441">
        <v>2017</v>
      </c>
      <c r="C6441" t="s">
        <v>1763</v>
      </c>
      <c r="D6441" t="s">
        <v>1765</v>
      </c>
      <c r="E6441" t="s">
        <v>1767</v>
      </c>
      <c r="F6441" s="4" t="s">
        <v>736</v>
      </c>
      <c r="G6441" s="4">
        <v>1082000</v>
      </c>
      <c r="H6441" s="10">
        <v>520350.09</v>
      </c>
      <c r="I6441" t="str">
        <f>IFERROR(VLOOKUP(G6441,'LEAID Match'!$B$2:$C$427,2,FALSE),"")</f>
        <v/>
      </c>
    </row>
    <row r="6442" spans="1:9" x14ac:dyDescent="0.2">
      <c r="A6442" t="str">
        <f t="shared" si="100"/>
        <v/>
      </c>
      <c r="B6442">
        <v>2016</v>
      </c>
      <c r="C6442" t="s">
        <v>1763</v>
      </c>
      <c r="D6442" t="s">
        <v>1765</v>
      </c>
      <c r="E6442" t="s">
        <v>1767</v>
      </c>
      <c r="F6442" s="4" t="s">
        <v>736</v>
      </c>
      <c r="G6442" s="4">
        <v>1082000</v>
      </c>
      <c r="H6442" s="10">
        <v>503984.48</v>
      </c>
      <c r="I6442" t="str">
        <f>IFERROR(VLOOKUP(G6442,'LEAID Match'!$B$2:$C$427,2,FALSE),"")</f>
        <v/>
      </c>
    </row>
    <row r="6443" spans="1:9" x14ac:dyDescent="0.2">
      <c r="A6443" t="str">
        <f t="shared" si="100"/>
        <v/>
      </c>
      <c r="B6443" s="14">
        <v>2015</v>
      </c>
      <c r="C6443" t="s">
        <v>1763</v>
      </c>
      <c r="D6443" t="s">
        <v>1765</v>
      </c>
      <c r="E6443" t="s">
        <v>1767</v>
      </c>
      <c r="F6443" s="14" t="s">
        <v>736</v>
      </c>
      <c r="G6443" s="14">
        <v>1082000</v>
      </c>
      <c r="H6443" s="14">
        <v>483949.57</v>
      </c>
      <c r="I6443" t="str">
        <f>IFERROR(VLOOKUP(G6443,'LEAID Match'!$B$2:$C$427,2,FALSE),"")</f>
        <v/>
      </c>
    </row>
    <row r="6444" spans="1:9" x14ac:dyDescent="0.2">
      <c r="A6444" t="str">
        <f t="shared" si="100"/>
        <v/>
      </c>
      <c r="B6444">
        <v>2023</v>
      </c>
      <c r="C6444" t="s">
        <v>1763</v>
      </c>
      <c r="D6444" t="s">
        <v>1765</v>
      </c>
      <c r="E6444" t="s">
        <v>1767</v>
      </c>
      <c r="F6444" s="5" t="s">
        <v>737</v>
      </c>
      <c r="G6444" s="5">
        <v>1091000</v>
      </c>
      <c r="H6444" s="6">
        <v>6226.54</v>
      </c>
      <c r="I6444" t="str">
        <f>IFERROR(VLOOKUP(G6444,'LEAID Match'!$B$2:$C$427,2,FALSE),"")</f>
        <v/>
      </c>
    </row>
    <row r="6445" spans="1:9" x14ac:dyDescent="0.2">
      <c r="A6445" t="str">
        <f t="shared" si="100"/>
        <v/>
      </c>
      <c r="B6445">
        <v>2022</v>
      </c>
      <c r="C6445" t="s">
        <v>1763</v>
      </c>
      <c r="D6445" t="s">
        <v>1765</v>
      </c>
      <c r="E6445" t="s">
        <v>1767</v>
      </c>
      <c r="F6445" s="5" t="s">
        <v>737</v>
      </c>
      <c r="G6445" s="5">
        <v>1091000</v>
      </c>
      <c r="H6445" s="6">
        <v>5840.64</v>
      </c>
      <c r="I6445" t="str">
        <f>IFERROR(VLOOKUP(G6445,'LEAID Match'!$B$2:$C$427,2,FALSE),"")</f>
        <v/>
      </c>
    </row>
    <row r="6446" spans="1:9" x14ac:dyDescent="0.2">
      <c r="A6446" t="str">
        <f t="shared" si="100"/>
        <v/>
      </c>
      <c r="B6446">
        <v>2021</v>
      </c>
      <c r="C6446" t="s">
        <v>1763</v>
      </c>
      <c r="D6446" t="s">
        <v>1765</v>
      </c>
      <c r="E6446" t="s">
        <v>1767</v>
      </c>
      <c r="F6446" s="5" t="s">
        <v>737</v>
      </c>
      <c r="G6446" s="5">
        <v>1091000</v>
      </c>
      <c r="H6446" s="6">
        <v>5722.67</v>
      </c>
      <c r="I6446" t="str">
        <f>IFERROR(VLOOKUP(G6446,'LEAID Match'!$B$2:$C$427,2,FALSE),"")</f>
        <v/>
      </c>
    </row>
    <row r="6447" spans="1:9" x14ac:dyDescent="0.2">
      <c r="A6447" t="str">
        <f t="shared" si="100"/>
        <v/>
      </c>
      <c r="B6447">
        <v>2020</v>
      </c>
      <c r="C6447" t="s">
        <v>1763</v>
      </c>
      <c r="D6447" t="s">
        <v>1765</v>
      </c>
      <c r="E6447" t="s">
        <v>1767</v>
      </c>
      <c r="F6447" s="4" t="s">
        <v>737</v>
      </c>
      <c r="G6447" s="4">
        <v>1091000</v>
      </c>
      <c r="H6447" s="10">
        <v>5788.3</v>
      </c>
      <c r="I6447" t="str">
        <f>IFERROR(VLOOKUP(G6447,'LEAID Match'!$B$2:$C$427,2,FALSE),"")</f>
        <v/>
      </c>
    </row>
    <row r="6448" spans="1:9" x14ac:dyDescent="0.2">
      <c r="A6448" t="str">
        <f t="shared" si="100"/>
        <v/>
      </c>
      <c r="B6448">
        <v>2019</v>
      </c>
      <c r="C6448" t="s">
        <v>1763</v>
      </c>
      <c r="D6448" t="s">
        <v>1765</v>
      </c>
      <c r="E6448" t="s">
        <v>1767</v>
      </c>
      <c r="F6448" s="4" t="s">
        <v>737</v>
      </c>
      <c r="G6448" s="4">
        <v>1091000</v>
      </c>
      <c r="H6448" s="10">
        <v>5931.11</v>
      </c>
      <c r="I6448" t="str">
        <f>IFERROR(VLOOKUP(G6448,'LEAID Match'!$B$2:$C$427,2,FALSE),"")</f>
        <v/>
      </c>
    </row>
    <row r="6449" spans="1:9" x14ac:dyDescent="0.2">
      <c r="A6449" t="str">
        <f t="shared" si="100"/>
        <v/>
      </c>
      <c r="B6449">
        <v>2018</v>
      </c>
      <c r="C6449" t="s">
        <v>1763</v>
      </c>
      <c r="D6449" t="s">
        <v>1765</v>
      </c>
      <c r="E6449" t="s">
        <v>1767</v>
      </c>
      <c r="F6449" s="4" t="s">
        <v>737</v>
      </c>
      <c r="G6449" s="4">
        <v>1091000</v>
      </c>
      <c r="H6449" s="10">
        <v>5264.21</v>
      </c>
      <c r="I6449" t="str">
        <f>IFERROR(VLOOKUP(G6449,'LEAID Match'!$B$2:$C$427,2,FALSE),"")</f>
        <v/>
      </c>
    </row>
    <row r="6450" spans="1:9" x14ac:dyDescent="0.2">
      <c r="A6450" t="str">
        <f t="shared" si="100"/>
        <v/>
      </c>
      <c r="B6450">
        <v>2017</v>
      </c>
      <c r="C6450" t="s">
        <v>1763</v>
      </c>
      <c r="D6450" t="s">
        <v>1765</v>
      </c>
      <c r="E6450" t="s">
        <v>1767</v>
      </c>
      <c r="F6450" s="4" t="s">
        <v>737</v>
      </c>
      <c r="G6450" s="4">
        <v>1091000</v>
      </c>
      <c r="H6450" s="10">
        <v>5429.27</v>
      </c>
      <c r="I6450" t="str">
        <f>IFERROR(VLOOKUP(G6450,'LEAID Match'!$B$2:$C$427,2,FALSE),"")</f>
        <v/>
      </c>
    </row>
    <row r="6451" spans="1:9" x14ac:dyDescent="0.2">
      <c r="A6451" t="str">
        <f t="shared" si="100"/>
        <v/>
      </c>
      <c r="B6451">
        <v>2016</v>
      </c>
      <c r="C6451" t="s">
        <v>1763</v>
      </c>
      <c r="D6451" t="s">
        <v>1765</v>
      </c>
      <c r="E6451" t="s">
        <v>1767</v>
      </c>
      <c r="F6451" s="4" t="s">
        <v>737</v>
      </c>
      <c r="G6451" s="4">
        <v>1091000</v>
      </c>
      <c r="H6451" s="10">
        <v>6782.42</v>
      </c>
      <c r="I6451" t="str">
        <f>IFERROR(VLOOKUP(G6451,'LEAID Match'!$B$2:$C$427,2,FALSE),"")</f>
        <v/>
      </c>
    </row>
    <row r="6452" spans="1:9" x14ac:dyDescent="0.2">
      <c r="A6452" t="str">
        <f t="shared" si="100"/>
        <v/>
      </c>
      <c r="B6452" s="14">
        <v>2015</v>
      </c>
      <c r="C6452" t="s">
        <v>1763</v>
      </c>
      <c r="D6452" t="s">
        <v>1765</v>
      </c>
      <c r="E6452" t="s">
        <v>1767</v>
      </c>
      <c r="F6452" s="14" t="s">
        <v>737</v>
      </c>
      <c r="G6452" s="14">
        <v>1091000</v>
      </c>
      <c r="H6452" s="14">
        <v>8454.27</v>
      </c>
      <c r="I6452" t="str">
        <f>IFERROR(VLOOKUP(G6452,'LEAID Match'!$B$2:$C$427,2,FALSE),"")</f>
        <v/>
      </c>
    </row>
    <row r="6453" spans="1:9" x14ac:dyDescent="0.2">
      <c r="A6453">
        <f t="shared" si="100"/>
        <v>5500450</v>
      </c>
      <c r="B6453">
        <v>2023</v>
      </c>
      <c r="C6453" t="s">
        <v>1763</v>
      </c>
      <c r="D6453" t="s">
        <v>1765</v>
      </c>
      <c r="E6453" t="s">
        <v>1767</v>
      </c>
      <c r="F6453" s="5" t="s">
        <v>738</v>
      </c>
      <c r="G6453" s="5">
        <v>1092000</v>
      </c>
      <c r="H6453" s="6">
        <v>148955.89000000001</v>
      </c>
      <c r="I6453">
        <f>IFERROR(VLOOKUP(G6453,'LEAID Match'!$B$2:$C$427,2,FALSE),"")</f>
        <v>5500450</v>
      </c>
    </row>
    <row r="6454" spans="1:9" x14ac:dyDescent="0.2">
      <c r="A6454">
        <f t="shared" si="100"/>
        <v>5500450</v>
      </c>
      <c r="B6454">
        <v>2022</v>
      </c>
      <c r="C6454" t="s">
        <v>1763</v>
      </c>
      <c r="D6454" t="s">
        <v>1765</v>
      </c>
      <c r="E6454" t="s">
        <v>1767</v>
      </c>
      <c r="F6454" s="5" t="s">
        <v>738</v>
      </c>
      <c r="G6454" s="5">
        <v>1092000</v>
      </c>
      <c r="H6454" s="6">
        <v>140517.4</v>
      </c>
      <c r="I6454">
        <f>IFERROR(VLOOKUP(G6454,'LEAID Match'!$B$2:$C$427,2,FALSE),"")</f>
        <v>5500450</v>
      </c>
    </row>
    <row r="6455" spans="1:9" x14ac:dyDescent="0.2">
      <c r="A6455">
        <f t="shared" si="100"/>
        <v>5500450</v>
      </c>
      <c r="B6455">
        <v>2021</v>
      </c>
      <c r="C6455" t="s">
        <v>1763</v>
      </c>
      <c r="D6455" t="s">
        <v>1765</v>
      </c>
      <c r="E6455" t="s">
        <v>1767</v>
      </c>
      <c r="F6455" s="5" t="s">
        <v>738</v>
      </c>
      <c r="G6455" s="5">
        <v>1092000</v>
      </c>
      <c r="H6455" s="6">
        <v>134607.98000000001</v>
      </c>
      <c r="I6455">
        <f>IFERROR(VLOOKUP(G6455,'LEAID Match'!$B$2:$C$427,2,FALSE),"")</f>
        <v>5500450</v>
      </c>
    </row>
    <row r="6456" spans="1:9" x14ac:dyDescent="0.2">
      <c r="A6456">
        <f t="shared" si="100"/>
        <v>5500450</v>
      </c>
      <c r="B6456">
        <v>2020</v>
      </c>
      <c r="C6456" t="s">
        <v>1763</v>
      </c>
      <c r="D6456" t="s">
        <v>1765</v>
      </c>
      <c r="E6456" t="s">
        <v>1767</v>
      </c>
      <c r="F6456" s="4" t="s">
        <v>738</v>
      </c>
      <c r="G6456" s="4">
        <v>1092000</v>
      </c>
      <c r="H6456" s="10">
        <v>129952.39</v>
      </c>
      <c r="I6456">
        <f>IFERROR(VLOOKUP(G6456,'LEAID Match'!$B$2:$C$427,2,FALSE),"")</f>
        <v>5500450</v>
      </c>
    </row>
    <row r="6457" spans="1:9" x14ac:dyDescent="0.2">
      <c r="A6457">
        <f t="shared" si="100"/>
        <v>5500450</v>
      </c>
      <c r="B6457">
        <v>2019</v>
      </c>
      <c r="C6457" t="s">
        <v>1763</v>
      </c>
      <c r="D6457" t="s">
        <v>1765</v>
      </c>
      <c r="E6457" t="s">
        <v>1767</v>
      </c>
      <c r="F6457" s="4" t="s">
        <v>738</v>
      </c>
      <c r="G6457" s="4">
        <v>1092000</v>
      </c>
      <c r="H6457" s="10">
        <v>125533.97</v>
      </c>
      <c r="I6457">
        <f>IFERROR(VLOOKUP(G6457,'LEAID Match'!$B$2:$C$427,2,FALSE),"")</f>
        <v>5500450</v>
      </c>
    </row>
    <row r="6458" spans="1:9" x14ac:dyDescent="0.2">
      <c r="A6458">
        <f t="shared" si="100"/>
        <v>5500450</v>
      </c>
      <c r="B6458">
        <v>2018</v>
      </c>
      <c r="C6458" t="s">
        <v>1763</v>
      </c>
      <c r="D6458" t="s">
        <v>1765</v>
      </c>
      <c r="E6458" t="s">
        <v>1767</v>
      </c>
      <c r="F6458" s="4" t="s">
        <v>738</v>
      </c>
      <c r="G6458" s="4">
        <v>1092000</v>
      </c>
      <c r="H6458" s="10">
        <v>120448.78</v>
      </c>
      <c r="I6458">
        <f>IFERROR(VLOOKUP(G6458,'LEAID Match'!$B$2:$C$427,2,FALSE),"")</f>
        <v>5500450</v>
      </c>
    </row>
    <row r="6459" spans="1:9" x14ac:dyDescent="0.2">
      <c r="A6459">
        <f t="shared" si="100"/>
        <v>5500450</v>
      </c>
      <c r="B6459">
        <v>2017</v>
      </c>
      <c r="C6459" t="s">
        <v>1763</v>
      </c>
      <c r="D6459" t="s">
        <v>1765</v>
      </c>
      <c r="E6459" t="s">
        <v>1767</v>
      </c>
      <c r="F6459" s="4" t="s">
        <v>738</v>
      </c>
      <c r="G6459" s="4">
        <v>1092000</v>
      </c>
      <c r="H6459" s="10">
        <v>117317.65</v>
      </c>
      <c r="I6459">
        <f>IFERROR(VLOOKUP(G6459,'LEAID Match'!$B$2:$C$427,2,FALSE),"")</f>
        <v>5500450</v>
      </c>
    </row>
    <row r="6460" spans="1:9" x14ac:dyDescent="0.2">
      <c r="A6460">
        <f t="shared" si="100"/>
        <v>5500450</v>
      </c>
      <c r="B6460">
        <v>2016</v>
      </c>
      <c r="C6460" t="s">
        <v>1763</v>
      </c>
      <c r="D6460" t="s">
        <v>1765</v>
      </c>
      <c r="E6460" t="s">
        <v>1767</v>
      </c>
      <c r="F6460" s="4" t="s">
        <v>738</v>
      </c>
      <c r="G6460" s="4">
        <v>1092000</v>
      </c>
      <c r="H6460" s="10">
        <v>115635.31</v>
      </c>
      <c r="I6460">
        <f>IFERROR(VLOOKUP(G6460,'LEAID Match'!$B$2:$C$427,2,FALSE),"")</f>
        <v>5500450</v>
      </c>
    </row>
    <row r="6461" spans="1:9" x14ac:dyDescent="0.2">
      <c r="A6461">
        <f t="shared" si="100"/>
        <v>5500450</v>
      </c>
      <c r="B6461" s="14">
        <v>2015</v>
      </c>
      <c r="C6461" t="s">
        <v>1763</v>
      </c>
      <c r="D6461" t="s">
        <v>1765</v>
      </c>
      <c r="E6461" t="s">
        <v>1767</v>
      </c>
      <c r="F6461" s="14" t="s">
        <v>738</v>
      </c>
      <c r="G6461" s="14">
        <v>1092000</v>
      </c>
      <c r="H6461" s="14">
        <v>113472.8</v>
      </c>
      <c r="I6461">
        <f>IFERROR(VLOOKUP(G6461,'LEAID Match'!$B$2:$C$427,2,FALSE),"")</f>
        <v>5500450</v>
      </c>
    </row>
    <row r="6462" spans="1:9" x14ac:dyDescent="0.2">
      <c r="A6462">
        <f t="shared" si="100"/>
        <v>5508220</v>
      </c>
      <c r="B6462">
        <v>2023</v>
      </c>
      <c r="C6462" t="s">
        <v>1763</v>
      </c>
      <c r="D6462" t="s">
        <v>1765</v>
      </c>
      <c r="E6462" t="s">
        <v>1767</v>
      </c>
      <c r="F6462" s="5" t="s">
        <v>739</v>
      </c>
      <c r="G6462" s="5">
        <v>1093000</v>
      </c>
      <c r="H6462" s="6">
        <v>495694.99</v>
      </c>
      <c r="I6462">
        <f>IFERROR(VLOOKUP(G6462,'LEAID Match'!$B$2:$C$427,2,FALSE),"")</f>
        <v>5508220</v>
      </c>
    </row>
    <row r="6463" spans="1:9" x14ac:dyDescent="0.2">
      <c r="A6463">
        <f t="shared" si="100"/>
        <v>5508220</v>
      </c>
      <c r="B6463">
        <v>2022</v>
      </c>
      <c r="C6463" t="s">
        <v>1763</v>
      </c>
      <c r="D6463" t="s">
        <v>1765</v>
      </c>
      <c r="E6463" t="s">
        <v>1767</v>
      </c>
      <c r="F6463" s="5" t="s">
        <v>739</v>
      </c>
      <c r="G6463" s="5">
        <v>1093000</v>
      </c>
      <c r="H6463" s="6">
        <v>472144.78</v>
      </c>
      <c r="I6463">
        <f>IFERROR(VLOOKUP(G6463,'LEAID Match'!$B$2:$C$427,2,FALSE),"")</f>
        <v>5508220</v>
      </c>
    </row>
    <row r="6464" spans="1:9" x14ac:dyDescent="0.2">
      <c r="A6464">
        <f t="shared" si="100"/>
        <v>5508220</v>
      </c>
      <c r="B6464">
        <v>2021</v>
      </c>
      <c r="C6464" t="s">
        <v>1763</v>
      </c>
      <c r="D6464" t="s">
        <v>1765</v>
      </c>
      <c r="E6464" t="s">
        <v>1767</v>
      </c>
      <c r="F6464" s="5" t="s">
        <v>739</v>
      </c>
      <c r="G6464" s="5">
        <v>1093000</v>
      </c>
      <c r="H6464" s="6">
        <v>457693.69</v>
      </c>
      <c r="I6464">
        <f>IFERROR(VLOOKUP(G6464,'LEAID Match'!$B$2:$C$427,2,FALSE),"")</f>
        <v>5508220</v>
      </c>
    </row>
    <row r="6465" spans="1:9" x14ac:dyDescent="0.2">
      <c r="A6465">
        <f t="shared" si="100"/>
        <v>5508220</v>
      </c>
      <c r="B6465">
        <v>2020</v>
      </c>
      <c r="C6465" t="s">
        <v>1763</v>
      </c>
      <c r="D6465" t="s">
        <v>1765</v>
      </c>
      <c r="E6465" t="s">
        <v>1767</v>
      </c>
      <c r="F6465" s="4" t="s">
        <v>739</v>
      </c>
      <c r="G6465" s="4">
        <v>1093000</v>
      </c>
      <c r="H6465" s="10">
        <v>445431.22</v>
      </c>
      <c r="I6465">
        <f>IFERROR(VLOOKUP(G6465,'LEAID Match'!$B$2:$C$427,2,FALSE),"")</f>
        <v>5508220</v>
      </c>
    </row>
    <row r="6466" spans="1:9" x14ac:dyDescent="0.2">
      <c r="A6466">
        <f t="shared" si="100"/>
        <v>5508220</v>
      </c>
      <c r="B6466">
        <v>2019</v>
      </c>
      <c r="C6466" t="s">
        <v>1763</v>
      </c>
      <c r="D6466" t="s">
        <v>1765</v>
      </c>
      <c r="E6466" t="s">
        <v>1767</v>
      </c>
      <c r="F6466" s="4" t="s">
        <v>739</v>
      </c>
      <c r="G6466" s="4">
        <v>1093000</v>
      </c>
      <c r="H6466" s="10">
        <v>434981.21</v>
      </c>
      <c r="I6466">
        <f>IFERROR(VLOOKUP(G6466,'LEAID Match'!$B$2:$C$427,2,FALSE),"")</f>
        <v>5508220</v>
      </c>
    </row>
    <row r="6467" spans="1:9" x14ac:dyDescent="0.2">
      <c r="A6467">
        <f t="shared" ref="A6467:A6530" si="101">I6467</f>
        <v>5508220</v>
      </c>
      <c r="B6467">
        <v>2018</v>
      </c>
      <c r="C6467" t="s">
        <v>1763</v>
      </c>
      <c r="D6467" t="s">
        <v>1765</v>
      </c>
      <c r="E6467" t="s">
        <v>1767</v>
      </c>
      <c r="F6467" s="4" t="s">
        <v>739</v>
      </c>
      <c r="G6467" s="4">
        <v>1093000</v>
      </c>
      <c r="H6467" s="10">
        <v>424697.73</v>
      </c>
      <c r="I6467">
        <f>IFERROR(VLOOKUP(G6467,'LEAID Match'!$B$2:$C$427,2,FALSE),"")</f>
        <v>5508220</v>
      </c>
    </row>
    <row r="6468" spans="1:9" x14ac:dyDescent="0.2">
      <c r="A6468">
        <f t="shared" si="101"/>
        <v>5508220</v>
      </c>
      <c r="B6468">
        <v>2017</v>
      </c>
      <c r="C6468" t="s">
        <v>1763</v>
      </c>
      <c r="D6468" t="s">
        <v>1765</v>
      </c>
      <c r="E6468" t="s">
        <v>1767</v>
      </c>
      <c r="F6468" s="4" t="s">
        <v>739</v>
      </c>
      <c r="G6468" s="4">
        <v>1093000</v>
      </c>
      <c r="H6468" s="10">
        <v>415185.83</v>
      </c>
      <c r="I6468">
        <f>IFERROR(VLOOKUP(G6468,'LEAID Match'!$B$2:$C$427,2,FALSE),"")</f>
        <v>5508220</v>
      </c>
    </row>
    <row r="6469" spans="1:9" x14ac:dyDescent="0.2">
      <c r="A6469">
        <f t="shared" si="101"/>
        <v>5508220</v>
      </c>
      <c r="B6469">
        <v>2016</v>
      </c>
      <c r="C6469" t="s">
        <v>1763</v>
      </c>
      <c r="D6469" t="s">
        <v>1765</v>
      </c>
      <c r="E6469" t="s">
        <v>1767</v>
      </c>
      <c r="F6469" s="4" t="s">
        <v>739</v>
      </c>
      <c r="G6469" s="4">
        <v>1093000</v>
      </c>
      <c r="H6469" s="10">
        <v>412662.18</v>
      </c>
      <c r="I6469">
        <f>IFERROR(VLOOKUP(G6469,'LEAID Match'!$B$2:$C$427,2,FALSE),"")</f>
        <v>5508220</v>
      </c>
    </row>
    <row r="6470" spans="1:9" x14ac:dyDescent="0.2">
      <c r="A6470">
        <f t="shared" si="101"/>
        <v>5508220</v>
      </c>
      <c r="B6470" s="14">
        <v>2015</v>
      </c>
      <c r="C6470" t="s">
        <v>1763</v>
      </c>
      <c r="D6470" t="s">
        <v>1765</v>
      </c>
      <c r="E6470" t="s">
        <v>1767</v>
      </c>
      <c r="F6470" s="14" t="s">
        <v>739</v>
      </c>
      <c r="G6470" s="14">
        <v>1093000</v>
      </c>
      <c r="H6470" s="14">
        <v>410717.82</v>
      </c>
      <c r="I6470">
        <f>IFERROR(VLOOKUP(G6470,'LEAID Match'!$B$2:$C$427,2,FALSE),"")</f>
        <v>5508220</v>
      </c>
    </row>
    <row r="6471" spans="1:9" x14ac:dyDescent="0.2">
      <c r="A6471">
        <f t="shared" si="101"/>
        <v>5514700</v>
      </c>
      <c r="B6471">
        <v>2023</v>
      </c>
      <c r="C6471" t="s">
        <v>1763</v>
      </c>
      <c r="D6471" t="s">
        <v>1765</v>
      </c>
      <c r="E6471" t="s">
        <v>1767</v>
      </c>
      <c r="F6471" s="5" t="s">
        <v>740</v>
      </c>
      <c r="G6471" s="5">
        <v>1095000</v>
      </c>
      <c r="H6471" s="6">
        <v>190739.91</v>
      </c>
      <c r="I6471">
        <f>IFERROR(VLOOKUP(G6471,'LEAID Match'!$B$2:$C$427,2,FALSE),"")</f>
        <v>5514700</v>
      </c>
    </row>
    <row r="6472" spans="1:9" x14ac:dyDescent="0.2">
      <c r="A6472">
        <f t="shared" si="101"/>
        <v>5514700</v>
      </c>
      <c r="B6472">
        <v>2022</v>
      </c>
      <c r="C6472" t="s">
        <v>1763</v>
      </c>
      <c r="D6472" t="s">
        <v>1765</v>
      </c>
      <c r="E6472" t="s">
        <v>1767</v>
      </c>
      <c r="F6472" s="5" t="s">
        <v>740</v>
      </c>
      <c r="G6472" s="5">
        <v>1095000</v>
      </c>
      <c r="H6472" s="6">
        <v>183635.38</v>
      </c>
      <c r="I6472">
        <f>IFERROR(VLOOKUP(G6472,'LEAID Match'!$B$2:$C$427,2,FALSE),"")</f>
        <v>5514700</v>
      </c>
    </row>
    <row r="6473" spans="1:9" x14ac:dyDescent="0.2">
      <c r="A6473">
        <f t="shared" si="101"/>
        <v>5514700</v>
      </c>
      <c r="B6473">
        <v>2021</v>
      </c>
      <c r="C6473" t="s">
        <v>1763</v>
      </c>
      <c r="D6473" t="s">
        <v>1765</v>
      </c>
      <c r="E6473" t="s">
        <v>1767</v>
      </c>
      <c r="F6473" s="5" t="s">
        <v>740</v>
      </c>
      <c r="G6473" s="5">
        <v>1095000</v>
      </c>
      <c r="H6473" s="6">
        <v>177940.71</v>
      </c>
      <c r="I6473">
        <f>IFERROR(VLOOKUP(G6473,'LEAID Match'!$B$2:$C$427,2,FALSE),"")</f>
        <v>5514700</v>
      </c>
    </row>
    <row r="6474" spans="1:9" x14ac:dyDescent="0.2">
      <c r="A6474">
        <f t="shared" si="101"/>
        <v>5514700</v>
      </c>
      <c r="B6474">
        <v>2020</v>
      </c>
      <c r="C6474" t="s">
        <v>1763</v>
      </c>
      <c r="D6474" t="s">
        <v>1765</v>
      </c>
      <c r="E6474" t="s">
        <v>1767</v>
      </c>
      <c r="F6474" s="4" t="s">
        <v>740</v>
      </c>
      <c r="G6474" s="4">
        <v>1095000</v>
      </c>
      <c r="H6474" s="10">
        <v>172201.12</v>
      </c>
      <c r="I6474">
        <f>IFERROR(VLOOKUP(G6474,'LEAID Match'!$B$2:$C$427,2,FALSE),"")</f>
        <v>5514700</v>
      </c>
    </row>
    <row r="6475" spans="1:9" x14ac:dyDescent="0.2">
      <c r="A6475">
        <f t="shared" si="101"/>
        <v>5514700</v>
      </c>
      <c r="B6475">
        <v>2019</v>
      </c>
      <c r="C6475" t="s">
        <v>1763</v>
      </c>
      <c r="D6475" t="s">
        <v>1765</v>
      </c>
      <c r="E6475" t="s">
        <v>1767</v>
      </c>
      <c r="F6475" s="4" t="s">
        <v>740</v>
      </c>
      <c r="G6475" s="4">
        <v>1095000</v>
      </c>
      <c r="H6475" s="10">
        <v>167808.86</v>
      </c>
      <c r="I6475">
        <f>IFERROR(VLOOKUP(G6475,'LEAID Match'!$B$2:$C$427,2,FALSE),"")</f>
        <v>5514700</v>
      </c>
    </row>
    <row r="6476" spans="1:9" x14ac:dyDescent="0.2">
      <c r="A6476">
        <f t="shared" si="101"/>
        <v>5514700</v>
      </c>
      <c r="B6476">
        <v>2018</v>
      </c>
      <c r="C6476" t="s">
        <v>1763</v>
      </c>
      <c r="D6476" t="s">
        <v>1765</v>
      </c>
      <c r="E6476" t="s">
        <v>1767</v>
      </c>
      <c r="F6476" s="4" t="s">
        <v>740</v>
      </c>
      <c r="G6476" s="4">
        <v>1095000</v>
      </c>
      <c r="H6476" s="10">
        <v>169366.93</v>
      </c>
      <c r="I6476">
        <f>IFERROR(VLOOKUP(G6476,'LEAID Match'!$B$2:$C$427,2,FALSE),"")</f>
        <v>5514700</v>
      </c>
    </row>
    <row r="6477" spans="1:9" x14ac:dyDescent="0.2">
      <c r="A6477">
        <f t="shared" si="101"/>
        <v>5514700</v>
      </c>
      <c r="B6477">
        <v>2017</v>
      </c>
      <c r="C6477" t="s">
        <v>1763</v>
      </c>
      <c r="D6477" t="s">
        <v>1765</v>
      </c>
      <c r="E6477" t="s">
        <v>1767</v>
      </c>
      <c r="F6477" s="4" t="s">
        <v>740</v>
      </c>
      <c r="G6477" s="4">
        <v>1095000</v>
      </c>
      <c r="H6477" s="10">
        <v>168595.42</v>
      </c>
      <c r="I6477">
        <f>IFERROR(VLOOKUP(G6477,'LEAID Match'!$B$2:$C$427,2,FALSE),"")</f>
        <v>5514700</v>
      </c>
    </row>
    <row r="6478" spans="1:9" x14ac:dyDescent="0.2">
      <c r="A6478">
        <f t="shared" si="101"/>
        <v>5514700</v>
      </c>
      <c r="B6478">
        <v>2016</v>
      </c>
      <c r="C6478" t="s">
        <v>1763</v>
      </c>
      <c r="D6478" t="s">
        <v>1765</v>
      </c>
      <c r="E6478" t="s">
        <v>1767</v>
      </c>
      <c r="F6478" s="4" t="s">
        <v>740</v>
      </c>
      <c r="G6478" s="4">
        <v>1095000</v>
      </c>
      <c r="H6478" s="10">
        <v>167521.99</v>
      </c>
      <c r="I6478">
        <f>IFERROR(VLOOKUP(G6478,'LEAID Match'!$B$2:$C$427,2,FALSE),"")</f>
        <v>5514700</v>
      </c>
    </row>
    <row r="6479" spans="1:9" x14ac:dyDescent="0.2">
      <c r="A6479">
        <f t="shared" si="101"/>
        <v>5514700</v>
      </c>
      <c r="B6479" s="14">
        <v>2015</v>
      </c>
      <c r="C6479" t="s">
        <v>1763</v>
      </c>
      <c r="D6479" t="s">
        <v>1765</v>
      </c>
      <c r="E6479" t="s">
        <v>1767</v>
      </c>
      <c r="F6479" s="14" t="s">
        <v>740</v>
      </c>
      <c r="G6479" s="14">
        <v>1095000</v>
      </c>
      <c r="H6479" s="14">
        <v>161501.72</v>
      </c>
      <c r="I6479">
        <f>IFERROR(VLOOKUP(G6479,'LEAID Match'!$B$2:$C$427,2,FALSE),"")</f>
        <v>5514700</v>
      </c>
    </row>
    <row r="6480" spans="1:9" x14ac:dyDescent="0.2">
      <c r="A6480" t="str">
        <f t="shared" si="101"/>
        <v/>
      </c>
      <c r="B6480">
        <v>2023</v>
      </c>
      <c r="C6480" t="s">
        <v>1763</v>
      </c>
      <c r="D6480" t="s">
        <v>1765</v>
      </c>
      <c r="E6480" t="s">
        <v>1767</v>
      </c>
      <c r="F6480" s="5" t="s">
        <v>741</v>
      </c>
      <c r="G6480" s="5">
        <v>1097000</v>
      </c>
      <c r="H6480" s="6">
        <v>4066.5</v>
      </c>
      <c r="I6480" t="str">
        <f>IFERROR(VLOOKUP(G6480,'LEAID Match'!$B$2:$C$427,2,FALSE),"")</f>
        <v/>
      </c>
    </row>
    <row r="6481" spans="1:9" x14ac:dyDescent="0.2">
      <c r="A6481">
        <f t="shared" si="101"/>
        <v>5506270</v>
      </c>
      <c r="B6481">
        <v>2023</v>
      </c>
      <c r="C6481" t="s">
        <v>1763</v>
      </c>
      <c r="D6481" t="s">
        <v>1765</v>
      </c>
      <c r="E6481" t="s">
        <v>1767</v>
      </c>
      <c r="F6481" s="5" t="s">
        <v>742</v>
      </c>
      <c r="G6481" s="5">
        <v>1099000</v>
      </c>
      <c r="H6481" s="6">
        <v>907010.7</v>
      </c>
      <c r="I6481">
        <f>IFERROR(VLOOKUP(G6481,'LEAID Match'!$B$2:$C$427,2,FALSE),"")</f>
        <v>5506270</v>
      </c>
    </row>
    <row r="6482" spans="1:9" x14ac:dyDescent="0.2">
      <c r="A6482">
        <f t="shared" si="101"/>
        <v>5506270</v>
      </c>
      <c r="B6482">
        <v>2022</v>
      </c>
      <c r="C6482" t="s">
        <v>1763</v>
      </c>
      <c r="D6482" t="s">
        <v>1765</v>
      </c>
      <c r="E6482" t="s">
        <v>1767</v>
      </c>
      <c r="F6482" s="5" t="s">
        <v>742</v>
      </c>
      <c r="G6482" s="5">
        <v>1099000</v>
      </c>
      <c r="H6482" s="6">
        <v>855266.67</v>
      </c>
      <c r="I6482">
        <f>IFERROR(VLOOKUP(G6482,'LEAID Match'!$B$2:$C$427,2,FALSE),"")</f>
        <v>5506270</v>
      </c>
    </row>
    <row r="6483" spans="1:9" x14ac:dyDescent="0.2">
      <c r="A6483">
        <f t="shared" si="101"/>
        <v>5506270</v>
      </c>
      <c r="B6483">
        <v>2021</v>
      </c>
      <c r="C6483" t="s">
        <v>1763</v>
      </c>
      <c r="D6483" t="s">
        <v>1765</v>
      </c>
      <c r="E6483" t="s">
        <v>1767</v>
      </c>
      <c r="F6483" s="5" t="s">
        <v>742</v>
      </c>
      <c r="G6483" s="5">
        <v>1099000</v>
      </c>
      <c r="H6483" s="6">
        <v>799681.22</v>
      </c>
      <c r="I6483">
        <f>IFERROR(VLOOKUP(G6483,'LEAID Match'!$B$2:$C$427,2,FALSE),"")</f>
        <v>5506270</v>
      </c>
    </row>
    <row r="6484" spans="1:9" x14ac:dyDescent="0.2">
      <c r="A6484">
        <f t="shared" si="101"/>
        <v>5506270</v>
      </c>
      <c r="B6484">
        <v>2020</v>
      </c>
      <c r="C6484" t="s">
        <v>1763</v>
      </c>
      <c r="D6484" t="s">
        <v>1765</v>
      </c>
      <c r="E6484" t="s">
        <v>1767</v>
      </c>
      <c r="F6484" s="4" t="s">
        <v>742</v>
      </c>
      <c r="G6484" s="4">
        <v>1099000</v>
      </c>
      <c r="H6484" s="10">
        <v>745238.59</v>
      </c>
      <c r="I6484">
        <f>IFERROR(VLOOKUP(G6484,'LEAID Match'!$B$2:$C$427,2,FALSE),"")</f>
        <v>5506270</v>
      </c>
    </row>
    <row r="6485" spans="1:9" x14ac:dyDescent="0.2">
      <c r="A6485">
        <f t="shared" si="101"/>
        <v>5506270</v>
      </c>
      <c r="B6485">
        <v>2019</v>
      </c>
      <c r="C6485" t="s">
        <v>1763</v>
      </c>
      <c r="D6485" t="s">
        <v>1765</v>
      </c>
      <c r="E6485" t="s">
        <v>1767</v>
      </c>
      <c r="F6485" s="4" t="s">
        <v>742</v>
      </c>
      <c r="G6485" s="4">
        <v>1099000</v>
      </c>
      <c r="H6485" s="10">
        <v>714260.67</v>
      </c>
      <c r="I6485">
        <f>IFERROR(VLOOKUP(G6485,'LEAID Match'!$B$2:$C$427,2,FALSE),"")</f>
        <v>5506270</v>
      </c>
    </row>
    <row r="6486" spans="1:9" x14ac:dyDescent="0.2">
      <c r="A6486">
        <f t="shared" si="101"/>
        <v>5506270</v>
      </c>
      <c r="B6486">
        <v>2018</v>
      </c>
      <c r="C6486" t="s">
        <v>1763</v>
      </c>
      <c r="D6486" t="s">
        <v>1765</v>
      </c>
      <c r="E6486" t="s">
        <v>1767</v>
      </c>
      <c r="F6486" s="4" t="s">
        <v>742</v>
      </c>
      <c r="G6486" s="4">
        <v>1099000</v>
      </c>
      <c r="H6486" s="10">
        <v>693657.02</v>
      </c>
      <c r="I6486">
        <f>IFERROR(VLOOKUP(G6486,'LEAID Match'!$B$2:$C$427,2,FALSE),"")</f>
        <v>5506270</v>
      </c>
    </row>
    <row r="6487" spans="1:9" x14ac:dyDescent="0.2">
      <c r="A6487">
        <f t="shared" si="101"/>
        <v>5506270</v>
      </c>
      <c r="B6487">
        <v>2017</v>
      </c>
      <c r="C6487" t="s">
        <v>1763</v>
      </c>
      <c r="D6487" t="s">
        <v>1765</v>
      </c>
      <c r="E6487" t="s">
        <v>1767</v>
      </c>
      <c r="F6487" s="4" t="s">
        <v>742</v>
      </c>
      <c r="G6487" s="4">
        <v>1099000</v>
      </c>
      <c r="H6487" s="10">
        <v>684171.73</v>
      </c>
      <c r="I6487">
        <f>IFERROR(VLOOKUP(G6487,'LEAID Match'!$B$2:$C$427,2,FALSE),"")</f>
        <v>5506270</v>
      </c>
    </row>
    <row r="6488" spans="1:9" x14ac:dyDescent="0.2">
      <c r="A6488">
        <f t="shared" si="101"/>
        <v>5506270</v>
      </c>
      <c r="B6488">
        <v>2016</v>
      </c>
      <c r="C6488" t="s">
        <v>1763</v>
      </c>
      <c r="D6488" t="s">
        <v>1765</v>
      </c>
      <c r="E6488" t="s">
        <v>1767</v>
      </c>
      <c r="F6488" s="4" t="s">
        <v>742</v>
      </c>
      <c r="G6488" s="4">
        <v>1099000</v>
      </c>
      <c r="H6488" s="10">
        <v>681163.64</v>
      </c>
      <c r="I6488">
        <f>IFERROR(VLOOKUP(G6488,'LEAID Match'!$B$2:$C$427,2,FALSE),"")</f>
        <v>5506270</v>
      </c>
    </row>
    <row r="6489" spans="1:9" x14ac:dyDescent="0.2">
      <c r="A6489">
        <f t="shared" si="101"/>
        <v>5506270</v>
      </c>
      <c r="B6489" s="14">
        <v>2015</v>
      </c>
      <c r="C6489" t="s">
        <v>1763</v>
      </c>
      <c r="D6489" t="s">
        <v>1765</v>
      </c>
      <c r="E6489" t="s">
        <v>1767</v>
      </c>
      <c r="F6489" s="14" t="s">
        <v>742</v>
      </c>
      <c r="G6489" s="14">
        <v>1099000</v>
      </c>
      <c r="H6489" s="14">
        <v>676509.8</v>
      </c>
      <c r="I6489">
        <f>IFERROR(VLOOKUP(G6489,'LEAID Match'!$B$2:$C$427,2,FALSE),"")</f>
        <v>5506270</v>
      </c>
    </row>
    <row r="6490" spans="1:9" x14ac:dyDescent="0.2">
      <c r="A6490">
        <f t="shared" si="101"/>
        <v>5515180</v>
      </c>
      <c r="B6490">
        <v>2023</v>
      </c>
      <c r="C6490" t="s">
        <v>1763</v>
      </c>
      <c r="D6490" t="s">
        <v>1765</v>
      </c>
      <c r="E6490" t="s">
        <v>1767</v>
      </c>
      <c r="F6490" s="5" t="s">
        <v>743</v>
      </c>
      <c r="G6490" s="5">
        <v>1101000</v>
      </c>
      <c r="H6490" s="6">
        <v>399827.92</v>
      </c>
      <c r="I6490">
        <f>IFERROR(VLOOKUP(G6490,'LEAID Match'!$B$2:$C$427,2,FALSE),"")</f>
        <v>5515180</v>
      </c>
    </row>
    <row r="6491" spans="1:9" x14ac:dyDescent="0.2">
      <c r="A6491">
        <f t="shared" si="101"/>
        <v>5515180</v>
      </c>
      <c r="B6491">
        <v>2022</v>
      </c>
      <c r="C6491" t="s">
        <v>1763</v>
      </c>
      <c r="D6491" t="s">
        <v>1765</v>
      </c>
      <c r="E6491" t="s">
        <v>1767</v>
      </c>
      <c r="F6491" s="5" t="s">
        <v>743</v>
      </c>
      <c r="G6491" s="5">
        <v>1101000</v>
      </c>
      <c r="H6491" s="6">
        <v>380794.94</v>
      </c>
      <c r="I6491">
        <f>IFERROR(VLOOKUP(G6491,'LEAID Match'!$B$2:$C$427,2,FALSE),"")</f>
        <v>5515180</v>
      </c>
    </row>
    <row r="6492" spans="1:9" x14ac:dyDescent="0.2">
      <c r="A6492">
        <f t="shared" si="101"/>
        <v>5515180</v>
      </c>
      <c r="B6492">
        <v>2021</v>
      </c>
      <c r="C6492" t="s">
        <v>1763</v>
      </c>
      <c r="D6492" t="s">
        <v>1765</v>
      </c>
      <c r="E6492" t="s">
        <v>1767</v>
      </c>
      <c r="F6492" s="5" t="s">
        <v>743</v>
      </c>
      <c r="G6492" s="5">
        <v>1101000</v>
      </c>
      <c r="H6492" s="6">
        <v>365319.43</v>
      </c>
      <c r="I6492">
        <f>IFERROR(VLOOKUP(G6492,'LEAID Match'!$B$2:$C$427,2,FALSE),"")</f>
        <v>5515180</v>
      </c>
    </row>
    <row r="6493" spans="1:9" x14ac:dyDescent="0.2">
      <c r="A6493">
        <f t="shared" si="101"/>
        <v>5515180</v>
      </c>
      <c r="B6493">
        <v>2020</v>
      </c>
      <c r="C6493" t="s">
        <v>1763</v>
      </c>
      <c r="D6493" t="s">
        <v>1765</v>
      </c>
      <c r="E6493" t="s">
        <v>1767</v>
      </c>
      <c r="F6493" s="4" t="s">
        <v>743</v>
      </c>
      <c r="G6493" s="4">
        <v>1101000</v>
      </c>
      <c r="H6493" s="10">
        <v>349397.86</v>
      </c>
      <c r="I6493">
        <f>IFERROR(VLOOKUP(G6493,'LEAID Match'!$B$2:$C$427,2,FALSE),"")</f>
        <v>5515180</v>
      </c>
    </row>
    <row r="6494" spans="1:9" x14ac:dyDescent="0.2">
      <c r="A6494">
        <f t="shared" si="101"/>
        <v>5515180</v>
      </c>
      <c r="B6494">
        <v>2019</v>
      </c>
      <c r="C6494" t="s">
        <v>1763</v>
      </c>
      <c r="D6494" t="s">
        <v>1765</v>
      </c>
      <c r="E6494" t="s">
        <v>1767</v>
      </c>
      <c r="F6494" s="4" t="s">
        <v>743</v>
      </c>
      <c r="G6494" s="4">
        <v>1101000</v>
      </c>
      <c r="H6494" s="10">
        <v>338211.98</v>
      </c>
      <c r="I6494">
        <f>IFERROR(VLOOKUP(G6494,'LEAID Match'!$B$2:$C$427,2,FALSE),"")</f>
        <v>5515180</v>
      </c>
    </row>
    <row r="6495" spans="1:9" x14ac:dyDescent="0.2">
      <c r="A6495">
        <f t="shared" si="101"/>
        <v>5515180</v>
      </c>
      <c r="B6495">
        <v>2018</v>
      </c>
      <c r="C6495" t="s">
        <v>1763</v>
      </c>
      <c r="D6495" t="s">
        <v>1765</v>
      </c>
      <c r="E6495" t="s">
        <v>1767</v>
      </c>
      <c r="F6495" s="4" t="s">
        <v>743</v>
      </c>
      <c r="G6495" s="4">
        <v>1101000</v>
      </c>
      <c r="H6495" s="10">
        <v>328298.23</v>
      </c>
      <c r="I6495">
        <f>IFERROR(VLOOKUP(G6495,'LEAID Match'!$B$2:$C$427,2,FALSE),"")</f>
        <v>5515180</v>
      </c>
    </row>
    <row r="6496" spans="1:9" x14ac:dyDescent="0.2">
      <c r="A6496">
        <f t="shared" si="101"/>
        <v>5515180</v>
      </c>
      <c r="B6496">
        <v>2017</v>
      </c>
      <c r="C6496" t="s">
        <v>1763</v>
      </c>
      <c r="D6496" t="s">
        <v>1765</v>
      </c>
      <c r="E6496" t="s">
        <v>1767</v>
      </c>
      <c r="F6496" s="4" t="s">
        <v>743</v>
      </c>
      <c r="G6496" s="4">
        <v>1101000</v>
      </c>
      <c r="H6496" s="10">
        <v>326200.11</v>
      </c>
      <c r="I6496">
        <f>IFERROR(VLOOKUP(G6496,'LEAID Match'!$B$2:$C$427,2,FALSE),"")</f>
        <v>5515180</v>
      </c>
    </row>
    <row r="6497" spans="1:9" x14ac:dyDescent="0.2">
      <c r="A6497">
        <f t="shared" si="101"/>
        <v>5515180</v>
      </c>
      <c r="B6497">
        <v>2016</v>
      </c>
      <c r="C6497" t="s">
        <v>1763</v>
      </c>
      <c r="D6497" t="s">
        <v>1765</v>
      </c>
      <c r="E6497" t="s">
        <v>1767</v>
      </c>
      <c r="F6497" s="4" t="s">
        <v>743</v>
      </c>
      <c r="G6497" s="4">
        <v>1101000</v>
      </c>
      <c r="H6497" s="10">
        <v>324761.8</v>
      </c>
      <c r="I6497">
        <f>IFERROR(VLOOKUP(G6497,'LEAID Match'!$B$2:$C$427,2,FALSE),"")</f>
        <v>5515180</v>
      </c>
    </row>
    <row r="6498" spans="1:9" x14ac:dyDescent="0.2">
      <c r="A6498">
        <f t="shared" si="101"/>
        <v>5515180</v>
      </c>
      <c r="B6498" s="14">
        <v>2015</v>
      </c>
      <c r="C6498" t="s">
        <v>1763</v>
      </c>
      <c r="D6498" t="s">
        <v>1765</v>
      </c>
      <c r="E6498" t="s">
        <v>1767</v>
      </c>
      <c r="F6498" s="14" t="s">
        <v>743</v>
      </c>
      <c r="G6498" s="14">
        <v>1101000</v>
      </c>
      <c r="H6498" s="14">
        <v>317208.25</v>
      </c>
      <c r="I6498">
        <f>IFERROR(VLOOKUP(G6498,'LEAID Match'!$B$2:$C$427,2,FALSE),"")</f>
        <v>5515180</v>
      </c>
    </row>
    <row r="6499" spans="1:9" x14ac:dyDescent="0.2">
      <c r="A6499" t="str">
        <f t="shared" si="101"/>
        <v/>
      </c>
      <c r="B6499">
        <v>2023</v>
      </c>
      <c r="C6499" t="s">
        <v>1763</v>
      </c>
      <c r="D6499" t="s">
        <v>1765</v>
      </c>
      <c r="E6499" t="s">
        <v>1767</v>
      </c>
      <c r="F6499" s="5" t="s">
        <v>744</v>
      </c>
      <c r="G6499" s="5">
        <v>1102000</v>
      </c>
      <c r="H6499" s="6">
        <v>11654.21</v>
      </c>
      <c r="I6499" t="str">
        <f>IFERROR(VLOOKUP(G6499,'LEAID Match'!$B$2:$C$427,2,FALSE),"")</f>
        <v/>
      </c>
    </row>
    <row r="6500" spans="1:9" x14ac:dyDescent="0.2">
      <c r="A6500" t="str">
        <f t="shared" si="101"/>
        <v/>
      </c>
      <c r="B6500">
        <v>2022</v>
      </c>
      <c r="C6500" t="s">
        <v>1763</v>
      </c>
      <c r="D6500" t="s">
        <v>1765</v>
      </c>
      <c r="E6500" t="s">
        <v>1767</v>
      </c>
      <c r="F6500" s="5" t="s">
        <v>744</v>
      </c>
      <c r="G6500" s="5">
        <v>1102000</v>
      </c>
      <c r="H6500" s="6">
        <v>11194.84</v>
      </c>
      <c r="I6500" t="str">
        <f>IFERROR(VLOOKUP(G6500,'LEAID Match'!$B$2:$C$427,2,FALSE),"")</f>
        <v/>
      </c>
    </row>
    <row r="6501" spans="1:9" x14ac:dyDescent="0.2">
      <c r="A6501" t="str">
        <f t="shared" si="101"/>
        <v/>
      </c>
      <c r="B6501">
        <v>2021</v>
      </c>
      <c r="C6501" t="s">
        <v>1763</v>
      </c>
      <c r="D6501" t="s">
        <v>1765</v>
      </c>
      <c r="E6501" t="s">
        <v>1767</v>
      </c>
      <c r="F6501" s="5" t="s">
        <v>744</v>
      </c>
      <c r="G6501" s="5">
        <v>1102000</v>
      </c>
      <c r="H6501" s="6">
        <v>10914.92</v>
      </c>
      <c r="I6501" t="str">
        <f>IFERROR(VLOOKUP(G6501,'LEAID Match'!$B$2:$C$427,2,FALSE),"")</f>
        <v/>
      </c>
    </row>
    <row r="6502" spans="1:9" x14ac:dyDescent="0.2">
      <c r="A6502" t="str">
        <f t="shared" si="101"/>
        <v/>
      </c>
      <c r="B6502">
        <v>2020</v>
      </c>
      <c r="C6502" t="s">
        <v>1763</v>
      </c>
      <c r="D6502" t="s">
        <v>1765</v>
      </c>
      <c r="E6502" t="s">
        <v>1767</v>
      </c>
      <c r="F6502" s="4" t="s">
        <v>744</v>
      </c>
      <c r="G6502" s="4">
        <v>1102000</v>
      </c>
      <c r="H6502" s="10">
        <v>10457.68</v>
      </c>
      <c r="I6502" t="str">
        <f>IFERROR(VLOOKUP(G6502,'LEAID Match'!$B$2:$C$427,2,FALSE),"")</f>
        <v/>
      </c>
    </row>
    <row r="6503" spans="1:9" x14ac:dyDescent="0.2">
      <c r="A6503" t="str">
        <f t="shared" si="101"/>
        <v/>
      </c>
      <c r="B6503">
        <v>2019</v>
      </c>
      <c r="C6503" t="s">
        <v>1763</v>
      </c>
      <c r="D6503" t="s">
        <v>1765</v>
      </c>
      <c r="E6503" t="s">
        <v>1767</v>
      </c>
      <c r="F6503" s="4" t="s">
        <v>744</v>
      </c>
      <c r="G6503" s="4">
        <v>1102000</v>
      </c>
      <c r="H6503" s="10">
        <v>10133.5</v>
      </c>
      <c r="I6503" t="str">
        <f>IFERROR(VLOOKUP(G6503,'LEAID Match'!$B$2:$C$427,2,FALSE),"")</f>
        <v/>
      </c>
    </row>
    <row r="6504" spans="1:9" x14ac:dyDescent="0.2">
      <c r="A6504" t="str">
        <f t="shared" si="101"/>
        <v/>
      </c>
      <c r="B6504">
        <v>2018</v>
      </c>
      <c r="C6504" t="s">
        <v>1763</v>
      </c>
      <c r="D6504" t="s">
        <v>1765</v>
      </c>
      <c r="E6504" t="s">
        <v>1767</v>
      </c>
      <c r="F6504" s="4" t="s">
        <v>744</v>
      </c>
      <c r="G6504" s="4">
        <v>1102000</v>
      </c>
      <c r="H6504" s="10">
        <v>10287.35</v>
      </c>
      <c r="I6504" t="str">
        <f>IFERROR(VLOOKUP(G6504,'LEAID Match'!$B$2:$C$427,2,FALSE),"")</f>
        <v/>
      </c>
    </row>
    <row r="6505" spans="1:9" x14ac:dyDescent="0.2">
      <c r="A6505" t="str">
        <f t="shared" si="101"/>
        <v/>
      </c>
      <c r="B6505">
        <v>2017</v>
      </c>
      <c r="C6505" t="s">
        <v>1763</v>
      </c>
      <c r="D6505" t="s">
        <v>1765</v>
      </c>
      <c r="E6505" t="s">
        <v>1767</v>
      </c>
      <c r="F6505" s="4" t="s">
        <v>744</v>
      </c>
      <c r="G6505" s="4">
        <v>1102000</v>
      </c>
      <c r="H6505" s="10">
        <v>10146.98</v>
      </c>
      <c r="I6505" t="str">
        <f>IFERROR(VLOOKUP(G6505,'LEAID Match'!$B$2:$C$427,2,FALSE),"")</f>
        <v/>
      </c>
    </row>
    <row r="6506" spans="1:9" x14ac:dyDescent="0.2">
      <c r="A6506" t="str">
        <f t="shared" si="101"/>
        <v/>
      </c>
      <c r="B6506">
        <v>2016</v>
      </c>
      <c r="C6506" t="s">
        <v>1763</v>
      </c>
      <c r="D6506" t="s">
        <v>1765</v>
      </c>
      <c r="E6506" t="s">
        <v>1767</v>
      </c>
      <c r="F6506" s="4" t="s">
        <v>744</v>
      </c>
      <c r="G6506" s="4">
        <v>1102000</v>
      </c>
      <c r="H6506" s="10">
        <v>9999.6299999999992</v>
      </c>
      <c r="I6506" t="str">
        <f>IFERROR(VLOOKUP(G6506,'LEAID Match'!$B$2:$C$427,2,FALSE),"")</f>
        <v/>
      </c>
    </row>
    <row r="6507" spans="1:9" x14ac:dyDescent="0.2">
      <c r="A6507" t="str">
        <f t="shared" si="101"/>
        <v/>
      </c>
      <c r="B6507" s="14">
        <v>2015</v>
      </c>
      <c r="C6507" t="s">
        <v>1763</v>
      </c>
      <c r="D6507" t="s">
        <v>1765</v>
      </c>
      <c r="E6507" t="s">
        <v>1767</v>
      </c>
      <c r="F6507" s="14" t="s">
        <v>744</v>
      </c>
      <c r="G6507" s="14">
        <v>1102000</v>
      </c>
      <c r="H6507" s="14">
        <v>9659.91</v>
      </c>
      <c r="I6507" t="str">
        <f>IFERROR(VLOOKUP(G6507,'LEAID Match'!$B$2:$C$427,2,FALSE),"")</f>
        <v/>
      </c>
    </row>
    <row r="6508" spans="1:9" x14ac:dyDescent="0.2">
      <c r="A6508" t="str">
        <f t="shared" si="101"/>
        <v/>
      </c>
      <c r="B6508">
        <v>2023</v>
      </c>
      <c r="C6508" t="s">
        <v>1763</v>
      </c>
      <c r="D6508" t="s">
        <v>1765</v>
      </c>
      <c r="E6508" t="s">
        <v>1767</v>
      </c>
      <c r="F6508" s="5" t="s">
        <v>745</v>
      </c>
      <c r="G6508" s="5">
        <v>1104000</v>
      </c>
      <c r="H6508" s="6">
        <v>63959.58</v>
      </c>
      <c r="I6508" t="str">
        <f>IFERROR(VLOOKUP(G6508,'LEAID Match'!$B$2:$C$427,2,FALSE),"")</f>
        <v/>
      </c>
    </row>
    <row r="6509" spans="1:9" x14ac:dyDescent="0.2">
      <c r="A6509" t="str">
        <f t="shared" si="101"/>
        <v/>
      </c>
      <c r="B6509">
        <v>2022</v>
      </c>
      <c r="C6509" t="s">
        <v>1763</v>
      </c>
      <c r="D6509" t="s">
        <v>1765</v>
      </c>
      <c r="E6509" t="s">
        <v>1767</v>
      </c>
      <c r="F6509" s="5" t="s">
        <v>745</v>
      </c>
      <c r="G6509" s="5">
        <v>1104000</v>
      </c>
      <c r="H6509" s="6">
        <v>56658.69</v>
      </c>
      <c r="I6509" t="str">
        <f>IFERROR(VLOOKUP(G6509,'LEAID Match'!$B$2:$C$427,2,FALSE),"")</f>
        <v/>
      </c>
    </row>
    <row r="6510" spans="1:9" x14ac:dyDescent="0.2">
      <c r="A6510" t="str">
        <f t="shared" si="101"/>
        <v/>
      </c>
      <c r="B6510">
        <v>2021</v>
      </c>
      <c r="C6510" t="s">
        <v>1763</v>
      </c>
      <c r="D6510" t="s">
        <v>1765</v>
      </c>
      <c r="E6510" t="s">
        <v>1767</v>
      </c>
      <c r="F6510" s="5" t="s">
        <v>745</v>
      </c>
      <c r="G6510" s="5">
        <v>1104000</v>
      </c>
      <c r="H6510" s="6">
        <v>53538.559999999998</v>
      </c>
      <c r="I6510" t="str">
        <f>IFERROR(VLOOKUP(G6510,'LEAID Match'!$B$2:$C$427,2,FALSE),"")</f>
        <v/>
      </c>
    </row>
    <row r="6511" spans="1:9" x14ac:dyDescent="0.2">
      <c r="A6511" t="str">
        <f t="shared" si="101"/>
        <v/>
      </c>
      <c r="B6511">
        <v>2020</v>
      </c>
      <c r="C6511" t="s">
        <v>1763</v>
      </c>
      <c r="D6511" t="s">
        <v>1765</v>
      </c>
      <c r="E6511" t="s">
        <v>1767</v>
      </c>
      <c r="F6511" s="4" t="s">
        <v>745</v>
      </c>
      <c r="G6511" s="4">
        <v>1104000</v>
      </c>
      <c r="H6511" s="10">
        <v>51554.5</v>
      </c>
      <c r="I6511" t="str">
        <f>IFERROR(VLOOKUP(G6511,'LEAID Match'!$B$2:$C$427,2,FALSE),"")</f>
        <v/>
      </c>
    </row>
    <row r="6512" spans="1:9" x14ac:dyDescent="0.2">
      <c r="A6512" t="str">
        <f t="shared" si="101"/>
        <v/>
      </c>
      <c r="B6512">
        <v>2019</v>
      </c>
      <c r="C6512" t="s">
        <v>1763</v>
      </c>
      <c r="D6512" t="s">
        <v>1765</v>
      </c>
      <c r="E6512" t="s">
        <v>1767</v>
      </c>
      <c r="F6512" s="4" t="s">
        <v>745</v>
      </c>
      <c r="G6512" s="4">
        <v>1104000</v>
      </c>
      <c r="H6512" s="10">
        <v>49623.62</v>
      </c>
      <c r="I6512" t="str">
        <f>IFERROR(VLOOKUP(G6512,'LEAID Match'!$B$2:$C$427,2,FALSE),"")</f>
        <v/>
      </c>
    </row>
    <row r="6513" spans="1:9" x14ac:dyDescent="0.2">
      <c r="A6513" t="str">
        <f t="shared" si="101"/>
        <v/>
      </c>
      <c r="B6513">
        <v>2018</v>
      </c>
      <c r="C6513" t="s">
        <v>1763</v>
      </c>
      <c r="D6513" t="s">
        <v>1765</v>
      </c>
      <c r="E6513" t="s">
        <v>1767</v>
      </c>
      <c r="F6513" s="4" t="s">
        <v>745</v>
      </c>
      <c r="G6513" s="4">
        <v>1104000</v>
      </c>
      <c r="H6513" s="10">
        <v>48537.02</v>
      </c>
      <c r="I6513" t="str">
        <f>IFERROR(VLOOKUP(G6513,'LEAID Match'!$B$2:$C$427,2,FALSE),"")</f>
        <v/>
      </c>
    </row>
    <row r="6514" spans="1:9" x14ac:dyDescent="0.2">
      <c r="A6514" t="str">
        <f t="shared" si="101"/>
        <v/>
      </c>
      <c r="B6514">
        <v>2017</v>
      </c>
      <c r="C6514" t="s">
        <v>1763</v>
      </c>
      <c r="D6514" t="s">
        <v>1765</v>
      </c>
      <c r="E6514" t="s">
        <v>1767</v>
      </c>
      <c r="F6514" s="4" t="s">
        <v>745</v>
      </c>
      <c r="G6514" s="4">
        <v>1104000</v>
      </c>
      <c r="H6514" s="10">
        <v>47478.74</v>
      </c>
      <c r="I6514" t="str">
        <f>IFERROR(VLOOKUP(G6514,'LEAID Match'!$B$2:$C$427,2,FALSE),"")</f>
        <v/>
      </c>
    </row>
    <row r="6515" spans="1:9" x14ac:dyDescent="0.2">
      <c r="A6515" t="str">
        <f t="shared" si="101"/>
        <v/>
      </c>
      <c r="B6515">
        <v>2016</v>
      </c>
      <c r="C6515" t="s">
        <v>1763</v>
      </c>
      <c r="D6515" t="s">
        <v>1765</v>
      </c>
      <c r="E6515" t="s">
        <v>1767</v>
      </c>
      <c r="F6515" s="4" t="s">
        <v>745</v>
      </c>
      <c r="G6515" s="4">
        <v>1104000</v>
      </c>
      <c r="H6515" s="10">
        <v>47438.46</v>
      </c>
      <c r="I6515" t="str">
        <f>IFERROR(VLOOKUP(G6515,'LEAID Match'!$B$2:$C$427,2,FALSE),"")</f>
        <v/>
      </c>
    </row>
    <row r="6516" spans="1:9" x14ac:dyDescent="0.2">
      <c r="A6516" t="str">
        <f t="shared" si="101"/>
        <v/>
      </c>
      <c r="B6516" s="14">
        <v>2015</v>
      </c>
      <c r="C6516" t="s">
        <v>1763</v>
      </c>
      <c r="D6516" t="s">
        <v>1765</v>
      </c>
      <c r="E6516" t="s">
        <v>1767</v>
      </c>
      <c r="F6516" s="14" t="s">
        <v>745</v>
      </c>
      <c r="G6516" s="14">
        <v>1104000</v>
      </c>
      <c r="H6516" s="14">
        <v>46970.27</v>
      </c>
      <c r="I6516" t="str">
        <f>IFERROR(VLOOKUP(G6516,'LEAID Match'!$B$2:$C$427,2,FALSE),"")</f>
        <v/>
      </c>
    </row>
    <row r="6517" spans="1:9" x14ac:dyDescent="0.2">
      <c r="A6517" t="str">
        <f t="shared" si="101"/>
        <v/>
      </c>
      <c r="B6517">
        <v>2023</v>
      </c>
      <c r="C6517" t="s">
        <v>1763</v>
      </c>
      <c r="D6517" t="s">
        <v>1765</v>
      </c>
      <c r="E6517" t="s">
        <v>1767</v>
      </c>
      <c r="F6517" s="5" t="s">
        <v>746</v>
      </c>
      <c r="G6517" s="5">
        <v>1106000</v>
      </c>
      <c r="H6517" s="6">
        <v>12459.1</v>
      </c>
      <c r="I6517" t="str">
        <f>IFERROR(VLOOKUP(G6517,'LEAID Match'!$B$2:$C$427,2,FALSE),"")</f>
        <v/>
      </c>
    </row>
    <row r="6518" spans="1:9" x14ac:dyDescent="0.2">
      <c r="A6518" t="str">
        <f t="shared" si="101"/>
        <v/>
      </c>
      <c r="B6518">
        <v>2022</v>
      </c>
      <c r="C6518" t="s">
        <v>1763</v>
      </c>
      <c r="D6518" t="s">
        <v>1765</v>
      </c>
      <c r="E6518" t="s">
        <v>1767</v>
      </c>
      <c r="F6518" s="5" t="s">
        <v>746</v>
      </c>
      <c r="G6518" s="5">
        <v>1106000</v>
      </c>
      <c r="H6518" s="6">
        <v>11267.98</v>
      </c>
      <c r="I6518" t="str">
        <f>IFERROR(VLOOKUP(G6518,'LEAID Match'!$B$2:$C$427,2,FALSE),"")</f>
        <v/>
      </c>
    </row>
    <row r="6519" spans="1:9" x14ac:dyDescent="0.2">
      <c r="A6519" t="str">
        <f t="shared" si="101"/>
        <v/>
      </c>
      <c r="B6519">
        <v>2021</v>
      </c>
      <c r="C6519" t="s">
        <v>1763</v>
      </c>
      <c r="D6519" t="s">
        <v>1765</v>
      </c>
      <c r="E6519" t="s">
        <v>1767</v>
      </c>
      <c r="F6519" s="5" t="s">
        <v>746</v>
      </c>
      <c r="G6519" s="5">
        <v>1106000</v>
      </c>
      <c r="H6519" s="6">
        <v>10246.14</v>
      </c>
      <c r="I6519" t="str">
        <f>IFERROR(VLOOKUP(G6519,'LEAID Match'!$B$2:$C$427,2,FALSE),"")</f>
        <v/>
      </c>
    </row>
    <row r="6520" spans="1:9" x14ac:dyDescent="0.2">
      <c r="A6520" t="str">
        <f t="shared" si="101"/>
        <v/>
      </c>
      <c r="B6520">
        <v>2020</v>
      </c>
      <c r="C6520" t="s">
        <v>1763</v>
      </c>
      <c r="D6520" t="s">
        <v>1765</v>
      </c>
      <c r="E6520" t="s">
        <v>1767</v>
      </c>
      <c r="F6520" s="4" t="s">
        <v>746</v>
      </c>
      <c r="G6520" s="4">
        <v>1106000</v>
      </c>
      <c r="H6520" s="10">
        <v>9641.9599999999991</v>
      </c>
      <c r="I6520" t="str">
        <f>IFERROR(VLOOKUP(G6520,'LEAID Match'!$B$2:$C$427,2,FALSE),"")</f>
        <v/>
      </c>
    </row>
    <row r="6521" spans="1:9" x14ac:dyDescent="0.2">
      <c r="A6521" t="str">
        <f t="shared" si="101"/>
        <v/>
      </c>
      <c r="B6521">
        <v>2019</v>
      </c>
      <c r="C6521" t="s">
        <v>1763</v>
      </c>
      <c r="D6521" t="s">
        <v>1765</v>
      </c>
      <c r="E6521" t="s">
        <v>1767</v>
      </c>
      <c r="F6521" s="4" t="s">
        <v>746</v>
      </c>
      <c r="G6521" s="4">
        <v>1106000</v>
      </c>
      <c r="H6521" s="10">
        <v>9392.58</v>
      </c>
      <c r="I6521" t="str">
        <f>IFERROR(VLOOKUP(G6521,'LEAID Match'!$B$2:$C$427,2,FALSE),"")</f>
        <v/>
      </c>
    </row>
    <row r="6522" spans="1:9" x14ac:dyDescent="0.2">
      <c r="A6522" t="str">
        <f t="shared" si="101"/>
        <v/>
      </c>
      <c r="B6522">
        <v>2018</v>
      </c>
      <c r="C6522" t="s">
        <v>1763</v>
      </c>
      <c r="D6522" t="s">
        <v>1765</v>
      </c>
      <c r="E6522" t="s">
        <v>1767</v>
      </c>
      <c r="F6522" s="4" t="s">
        <v>746</v>
      </c>
      <c r="G6522" s="4">
        <v>1106000</v>
      </c>
      <c r="H6522" s="10">
        <v>9423.7099999999991</v>
      </c>
      <c r="I6522" t="str">
        <f>IFERROR(VLOOKUP(G6522,'LEAID Match'!$B$2:$C$427,2,FALSE),"")</f>
        <v/>
      </c>
    </row>
    <row r="6523" spans="1:9" x14ac:dyDescent="0.2">
      <c r="A6523" t="str">
        <f t="shared" si="101"/>
        <v/>
      </c>
      <c r="B6523">
        <v>2017</v>
      </c>
      <c r="C6523" t="s">
        <v>1763</v>
      </c>
      <c r="D6523" t="s">
        <v>1765</v>
      </c>
      <c r="E6523" t="s">
        <v>1767</v>
      </c>
      <c r="F6523" s="4" t="s">
        <v>746</v>
      </c>
      <c r="G6523" s="4">
        <v>1106000</v>
      </c>
      <c r="H6523" s="10">
        <v>9278.58</v>
      </c>
      <c r="I6523" t="str">
        <f>IFERROR(VLOOKUP(G6523,'LEAID Match'!$B$2:$C$427,2,FALSE),"")</f>
        <v/>
      </c>
    </row>
    <row r="6524" spans="1:9" x14ac:dyDescent="0.2">
      <c r="A6524" t="str">
        <f t="shared" si="101"/>
        <v/>
      </c>
      <c r="B6524">
        <v>2016</v>
      </c>
      <c r="C6524" t="s">
        <v>1763</v>
      </c>
      <c r="D6524" t="s">
        <v>1765</v>
      </c>
      <c r="E6524" t="s">
        <v>1767</v>
      </c>
      <c r="F6524" s="4" t="s">
        <v>746</v>
      </c>
      <c r="G6524" s="4">
        <v>1106000</v>
      </c>
      <c r="H6524" s="10">
        <v>9221.61</v>
      </c>
      <c r="I6524" t="str">
        <f>IFERROR(VLOOKUP(G6524,'LEAID Match'!$B$2:$C$427,2,FALSE),"")</f>
        <v/>
      </c>
    </row>
    <row r="6525" spans="1:9" x14ac:dyDescent="0.2">
      <c r="A6525" t="str">
        <f t="shared" si="101"/>
        <v/>
      </c>
      <c r="B6525" s="14">
        <v>2015</v>
      </c>
      <c r="C6525" t="s">
        <v>1763</v>
      </c>
      <c r="D6525" t="s">
        <v>1765</v>
      </c>
      <c r="E6525" t="s">
        <v>1767</v>
      </c>
      <c r="F6525" s="14" t="s">
        <v>746</v>
      </c>
      <c r="G6525" s="14">
        <v>1106000</v>
      </c>
      <c r="H6525" s="14">
        <v>9006.7000000000007</v>
      </c>
      <c r="I6525" t="str">
        <f>IFERROR(VLOOKUP(G6525,'LEAID Match'!$B$2:$C$427,2,FALSE),"")</f>
        <v/>
      </c>
    </row>
    <row r="6526" spans="1:9" x14ac:dyDescent="0.2">
      <c r="A6526" t="str">
        <f t="shared" si="101"/>
        <v/>
      </c>
      <c r="B6526">
        <v>2023</v>
      </c>
      <c r="C6526" t="s">
        <v>1763</v>
      </c>
      <c r="D6526" t="s">
        <v>1765</v>
      </c>
      <c r="E6526" t="s">
        <v>1767</v>
      </c>
      <c r="F6526" s="5" t="s">
        <v>747</v>
      </c>
      <c r="G6526" s="5">
        <v>1107000</v>
      </c>
      <c r="H6526" s="6">
        <v>13692.16</v>
      </c>
      <c r="I6526" t="str">
        <f>IFERROR(VLOOKUP(G6526,'LEAID Match'!$B$2:$C$427,2,FALSE),"")</f>
        <v/>
      </c>
    </row>
    <row r="6527" spans="1:9" x14ac:dyDescent="0.2">
      <c r="A6527" t="str">
        <f t="shared" si="101"/>
        <v/>
      </c>
      <c r="B6527">
        <v>2022</v>
      </c>
      <c r="C6527" t="s">
        <v>1763</v>
      </c>
      <c r="D6527" t="s">
        <v>1765</v>
      </c>
      <c r="E6527" t="s">
        <v>1767</v>
      </c>
      <c r="F6527" s="5" t="s">
        <v>747</v>
      </c>
      <c r="G6527" s="5">
        <v>1107000</v>
      </c>
      <c r="H6527" s="6">
        <v>12979.35</v>
      </c>
      <c r="I6527" t="str">
        <f>IFERROR(VLOOKUP(G6527,'LEAID Match'!$B$2:$C$427,2,FALSE),"")</f>
        <v/>
      </c>
    </row>
    <row r="6528" spans="1:9" x14ac:dyDescent="0.2">
      <c r="A6528" t="str">
        <f t="shared" si="101"/>
        <v/>
      </c>
      <c r="B6528">
        <v>2021</v>
      </c>
      <c r="C6528" t="s">
        <v>1763</v>
      </c>
      <c r="D6528" t="s">
        <v>1765</v>
      </c>
      <c r="E6528" t="s">
        <v>1767</v>
      </c>
      <c r="F6528" s="5" t="s">
        <v>747</v>
      </c>
      <c r="G6528" s="5">
        <v>1107000</v>
      </c>
      <c r="H6528" s="6">
        <v>12257.1</v>
      </c>
      <c r="I6528" t="str">
        <f>IFERROR(VLOOKUP(G6528,'LEAID Match'!$B$2:$C$427,2,FALSE),"")</f>
        <v/>
      </c>
    </row>
    <row r="6529" spans="1:9" x14ac:dyDescent="0.2">
      <c r="A6529" t="str">
        <f t="shared" si="101"/>
        <v/>
      </c>
      <c r="B6529">
        <v>2020</v>
      </c>
      <c r="C6529" t="s">
        <v>1763</v>
      </c>
      <c r="D6529" t="s">
        <v>1765</v>
      </c>
      <c r="E6529" t="s">
        <v>1767</v>
      </c>
      <c r="F6529" s="4" t="s">
        <v>747</v>
      </c>
      <c r="G6529" s="4">
        <v>1107000</v>
      </c>
      <c r="H6529" s="10">
        <v>11910.43</v>
      </c>
      <c r="I6529" t="str">
        <f>IFERROR(VLOOKUP(G6529,'LEAID Match'!$B$2:$C$427,2,FALSE),"")</f>
        <v/>
      </c>
    </row>
    <row r="6530" spans="1:9" x14ac:dyDescent="0.2">
      <c r="A6530" t="str">
        <f t="shared" si="101"/>
        <v/>
      </c>
      <c r="B6530">
        <v>2019</v>
      </c>
      <c r="C6530" t="s">
        <v>1763</v>
      </c>
      <c r="D6530" t="s">
        <v>1765</v>
      </c>
      <c r="E6530" t="s">
        <v>1767</v>
      </c>
      <c r="F6530" s="4" t="s">
        <v>747</v>
      </c>
      <c r="G6530" s="4">
        <v>1107000</v>
      </c>
      <c r="H6530" s="10">
        <v>11524.61</v>
      </c>
      <c r="I6530" t="str">
        <f>IFERROR(VLOOKUP(G6530,'LEAID Match'!$B$2:$C$427,2,FALSE),"")</f>
        <v/>
      </c>
    </row>
    <row r="6531" spans="1:9" x14ac:dyDescent="0.2">
      <c r="A6531" t="str">
        <f t="shared" ref="A6531:A6594" si="102">I6531</f>
        <v/>
      </c>
      <c r="B6531">
        <v>2018</v>
      </c>
      <c r="C6531" t="s">
        <v>1763</v>
      </c>
      <c r="D6531" t="s">
        <v>1765</v>
      </c>
      <c r="E6531" t="s">
        <v>1767</v>
      </c>
      <c r="F6531" s="4" t="s">
        <v>747</v>
      </c>
      <c r="G6531" s="4">
        <v>1107000</v>
      </c>
      <c r="H6531" s="10">
        <v>11624.42</v>
      </c>
      <c r="I6531" t="str">
        <f>IFERROR(VLOOKUP(G6531,'LEAID Match'!$B$2:$C$427,2,FALSE),"")</f>
        <v/>
      </c>
    </row>
    <row r="6532" spans="1:9" x14ac:dyDescent="0.2">
      <c r="A6532" t="str">
        <f t="shared" si="102"/>
        <v/>
      </c>
      <c r="B6532">
        <v>2023</v>
      </c>
      <c r="C6532" t="s">
        <v>1763</v>
      </c>
      <c r="D6532" t="s">
        <v>1765</v>
      </c>
      <c r="E6532" t="s">
        <v>1767</v>
      </c>
      <c r="F6532" s="5" t="s">
        <v>748</v>
      </c>
      <c r="G6532" s="5">
        <v>1111000</v>
      </c>
      <c r="H6532" s="6">
        <v>7493.1</v>
      </c>
      <c r="I6532" t="str">
        <f>IFERROR(VLOOKUP(G6532,'LEAID Match'!$B$2:$C$427,2,FALSE),"")</f>
        <v/>
      </c>
    </row>
    <row r="6533" spans="1:9" x14ac:dyDescent="0.2">
      <c r="A6533" t="str">
        <f t="shared" si="102"/>
        <v/>
      </c>
      <c r="B6533">
        <v>2022</v>
      </c>
      <c r="C6533" t="s">
        <v>1763</v>
      </c>
      <c r="D6533" t="s">
        <v>1765</v>
      </c>
      <c r="E6533" t="s">
        <v>1767</v>
      </c>
      <c r="F6533" s="5" t="s">
        <v>748</v>
      </c>
      <c r="G6533" s="5">
        <v>1111000</v>
      </c>
      <c r="H6533" s="6">
        <v>5929.41</v>
      </c>
      <c r="I6533" t="str">
        <f>IFERROR(VLOOKUP(G6533,'LEAID Match'!$B$2:$C$427,2,FALSE),"")</f>
        <v/>
      </c>
    </row>
    <row r="6534" spans="1:9" x14ac:dyDescent="0.2">
      <c r="A6534" t="str">
        <f t="shared" si="102"/>
        <v/>
      </c>
      <c r="B6534">
        <v>2021</v>
      </c>
      <c r="C6534" t="s">
        <v>1763</v>
      </c>
      <c r="D6534" t="s">
        <v>1765</v>
      </c>
      <c r="E6534" t="s">
        <v>1767</v>
      </c>
      <c r="F6534" s="5" t="s">
        <v>748</v>
      </c>
      <c r="G6534" s="5">
        <v>1111000</v>
      </c>
      <c r="H6534" s="6">
        <v>4656.32</v>
      </c>
      <c r="I6534" t="str">
        <f>IFERROR(VLOOKUP(G6534,'LEAID Match'!$B$2:$C$427,2,FALSE),"")</f>
        <v/>
      </c>
    </row>
    <row r="6535" spans="1:9" x14ac:dyDescent="0.2">
      <c r="A6535" t="str">
        <f t="shared" si="102"/>
        <v/>
      </c>
      <c r="B6535">
        <v>2020</v>
      </c>
      <c r="C6535" t="s">
        <v>1763</v>
      </c>
      <c r="D6535" t="s">
        <v>1765</v>
      </c>
      <c r="E6535" t="s">
        <v>1767</v>
      </c>
      <c r="F6535" s="4" t="s">
        <v>748</v>
      </c>
      <c r="G6535" s="4">
        <v>1111000</v>
      </c>
      <c r="H6535" s="10">
        <v>4981.46</v>
      </c>
      <c r="I6535" t="str">
        <f>IFERROR(VLOOKUP(G6535,'LEAID Match'!$B$2:$C$427,2,FALSE),"")</f>
        <v/>
      </c>
    </row>
    <row r="6536" spans="1:9" x14ac:dyDescent="0.2">
      <c r="A6536" t="str">
        <f t="shared" si="102"/>
        <v/>
      </c>
      <c r="B6536">
        <v>2019</v>
      </c>
      <c r="C6536" t="s">
        <v>1763</v>
      </c>
      <c r="D6536" t="s">
        <v>1765</v>
      </c>
      <c r="E6536" t="s">
        <v>1767</v>
      </c>
      <c r="F6536" s="4" t="s">
        <v>748</v>
      </c>
      <c r="G6536" s="4">
        <v>1111000</v>
      </c>
      <c r="H6536" s="10">
        <v>4228.49</v>
      </c>
      <c r="I6536" t="str">
        <f>IFERROR(VLOOKUP(G6536,'LEAID Match'!$B$2:$C$427,2,FALSE),"")</f>
        <v/>
      </c>
    </row>
    <row r="6537" spans="1:9" x14ac:dyDescent="0.2">
      <c r="A6537">
        <f t="shared" si="102"/>
        <v>5500120</v>
      </c>
      <c r="B6537">
        <v>2023</v>
      </c>
      <c r="C6537" t="s">
        <v>1763</v>
      </c>
      <c r="D6537" t="s">
        <v>1765</v>
      </c>
      <c r="E6537" t="s">
        <v>1767</v>
      </c>
      <c r="F6537" s="5" t="s">
        <v>749</v>
      </c>
      <c r="G6537" s="5">
        <v>1113000</v>
      </c>
      <c r="H6537" s="6">
        <v>195599.99</v>
      </c>
      <c r="I6537">
        <f>IFERROR(VLOOKUP(G6537,'LEAID Match'!$B$2:$C$427,2,FALSE),"")</f>
        <v>5500120</v>
      </c>
    </row>
    <row r="6538" spans="1:9" x14ac:dyDescent="0.2">
      <c r="A6538">
        <f t="shared" si="102"/>
        <v>5500120</v>
      </c>
      <c r="B6538">
        <v>2022</v>
      </c>
      <c r="C6538" t="s">
        <v>1763</v>
      </c>
      <c r="D6538" t="s">
        <v>1765</v>
      </c>
      <c r="E6538" t="s">
        <v>1767</v>
      </c>
      <c r="F6538" s="5" t="s">
        <v>749</v>
      </c>
      <c r="G6538" s="5">
        <v>1113000</v>
      </c>
      <c r="H6538" s="6">
        <v>188376.08</v>
      </c>
      <c r="I6538">
        <f>IFERROR(VLOOKUP(G6538,'LEAID Match'!$B$2:$C$427,2,FALSE),"")</f>
        <v>5500120</v>
      </c>
    </row>
    <row r="6539" spans="1:9" x14ac:dyDescent="0.2">
      <c r="A6539">
        <f t="shared" si="102"/>
        <v>5500120</v>
      </c>
      <c r="B6539">
        <v>2021</v>
      </c>
      <c r="C6539" t="s">
        <v>1763</v>
      </c>
      <c r="D6539" t="s">
        <v>1765</v>
      </c>
      <c r="E6539" t="s">
        <v>1767</v>
      </c>
      <c r="F6539" s="5" t="s">
        <v>749</v>
      </c>
      <c r="G6539" s="5">
        <v>1113000</v>
      </c>
      <c r="H6539" s="6">
        <v>180785.92000000001</v>
      </c>
      <c r="I6539">
        <f>IFERROR(VLOOKUP(G6539,'LEAID Match'!$B$2:$C$427,2,FALSE),"")</f>
        <v>5500120</v>
      </c>
    </row>
    <row r="6540" spans="1:9" x14ac:dyDescent="0.2">
      <c r="A6540">
        <f t="shared" si="102"/>
        <v>5500120</v>
      </c>
      <c r="B6540">
        <v>2020</v>
      </c>
      <c r="C6540" t="s">
        <v>1763</v>
      </c>
      <c r="D6540" t="s">
        <v>1765</v>
      </c>
      <c r="E6540" t="s">
        <v>1767</v>
      </c>
      <c r="F6540" s="4" t="s">
        <v>749</v>
      </c>
      <c r="G6540" s="4">
        <v>1113000</v>
      </c>
      <c r="H6540" s="10">
        <v>173885.73</v>
      </c>
      <c r="I6540">
        <f>IFERROR(VLOOKUP(G6540,'LEAID Match'!$B$2:$C$427,2,FALSE),"")</f>
        <v>5500120</v>
      </c>
    </row>
    <row r="6541" spans="1:9" x14ac:dyDescent="0.2">
      <c r="A6541">
        <f t="shared" si="102"/>
        <v>5500120</v>
      </c>
      <c r="B6541">
        <v>2019</v>
      </c>
      <c r="C6541" t="s">
        <v>1763</v>
      </c>
      <c r="D6541" t="s">
        <v>1765</v>
      </c>
      <c r="E6541" t="s">
        <v>1767</v>
      </c>
      <c r="F6541" s="4" t="s">
        <v>749</v>
      </c>
      <c r="G6541" s="4">
        <v>1113000</v>
      </c>
      <c r="H6541" s="10">
        <v>168796.36</v>
      </c>
      <c r="I6541">
        <f>IFERROR(VLOOKUP(G6541,'LEAID Match'!$B$2:$C$427,2,FALSE),"")</f>
        <v>5500120</v>
      </c>
    </row>
    <row r="6542" spans="1:9" x14ac:dyDescent="0.2">
      <c r="A6542">
        <f t="shared" si="102"/>
        <v>5500120</v>
      </c>
      <c r="B6542">
        <v>2018</v>
      </c>
      <c r="C6542" t="s">
        <v>1763</v>
      </c>
      <c r="D6542" t="s">
        <v>1765</v>
      </c>
      <c r="E6542" t="s">
        <v>1767</v>
      </c>
      <c r="F6542" s="4" t="s">
        <v>749</v>
      </c>
      <c r="G6542" s="4">
        <v>1113000</v>
      </c>
      <c r="H6542" s="10">
        <v>166264.53</v>
      </c>
      <c r="I6542">
        <f>IFERROR(VLOOKUP(G6542,'LEAID Match'!$B$2:$C$427,2,FALSE),"")</f>
        <v>5500120</v>
      </c>
    </row>
    <row r="6543" spans="1:9" x14ac:dyDescent="0.2">
      <c r="A6543">
        <f t="shared" si="102"/>
        <v>5500120</v>
      </c>
      <c r="B6543">
        <v>2017</v>
      </c>
      <c r="C6543" t="s">
        <v>1763</v>
      </c>
      <c r="D6543" t="s">
        <v>1765</v>
      </c>
      <c r="E6543" t="s">
        <v>1767</v>
      </c>
      <c r="F6543" s="4" t="s">
        <v>749</v>
      </c>
      <c r="G6543" s="4">
        <v>1113000</v>
      </c>
      <c r="H6543" s="10">
        <v>169657.86</v>
      </c>
      <c r="I6543">
        <f>IFERROR(VLOOKUP(G6543,'LEAID Match'!$B$2:$C$427,2,FALSE),"")</f>
        <v>5500120</v>
      </c>
    </row>
    <row r="6544" spans="1:9" x14ac:dyDescent="0.2">
      <c r="A6544">
        <f t="shared" si="102"/>
        <v>5500120</v>
      </c>
      <c r="B6544">
        <v>2016</v>
      </c>
      <c r="C6544" t="s">
        <v>1763</v>
      </c>
      <c r="D6544" t="s">
        <v>1765</v>
      </c>
      <c r="E6544" t="s">
        <v>1767</v>
      </c>
      <c r="F6544" s="4" t="s">
        <v>749</v>
      </c>
      <c r="G6544" s="4">
        <v>1113000</v>
      </c>
      <c r="H6544" s="10">
        <v>178740.33</v>
      </c>
      <c r="I6544">
        <f>IFERROR(VLOOKUP(G6544,'LEAID Match'!$B$2:$C$427,2,FALSE),"")</f>
        <v>5500120</v>
      </c>
    </row>
    <row r="6545" spans="1:9" x14ac:dyDescent="0.2">
      <c r="A6545">
        <f t="shared" si="102"/>
        <v>5500120</v>
      </c>
      <c r="B6545" s="14">
        <v>2015</v>
      </c>
      <c r="C6545" t="s">
        <v>1763</v>
      </c>
      <c r="D6545" t="s">
        <v>1765</v>
      </c>
      <c r="E6545" t="s">
        <v>1767</v>
      </c>
      <c r="F6545" s="14" t="s">
        <v>749</v>
      </c>
      <c r="G6545" s="14">
        <v>1113000</v>
      </c>
      <c r="H6545" s="14">
        <v>184098.94</v>
      </c>
      <c r="I6545">
        <f>IFERROR(VLOOKUP(G6545,'LEAID Match'!$B$2:$C$427,2,FALSE),"")</f>
        <v>5500120</v>
      </c>
    </row>
    <row r="6546" spans="1:9" x14ac:dyDescent="0.2">
      <c r="A6546" t="str">
        <f t="shared" si="102"/>
        <v/>
      </c>
      <c r="B6546">
        <v>2023</v>
      </c>
      <c r="C6546" t="s">
        <v>1763</v>
      </c>
      <c r="D6546" t="s">
        <v>1765</v>
      </c>
      <c r="E6546" t="s">
        <v>1767</v>
      </c>
      <c r="F6546" s="5" t="s">
        <v>750</v>
      </c>
      <c r="G6546" s="5">
        <v>1121000</v>
      </c>
      <c r="H6546" s="6">
        <v>38509.83</v>
      </c>
      <c r="I6546" t="str">
        <f>IFERROR(VLOOKUP(G6546,'LEAID Match'!$B$2:$C$427,2,FALSE),"")</f>
        <v/>
      </c>
    </row>
    <row r="6547" spans="1:9" x14ac:dyDescent="0.2">
      <c r="A6547" t="str">
        <f t="shared" si="102"/>
        <v/>
      </c>
      <c r="B6547">
        <v>2022</v>
      </c>
      <c r="C6547" t="s">
        <v>1763</v>
      </c>
      <c r="D6547" t="s">
        <v>1765</v>
      </c>
      <c r="E6547" t="s">
        <v>1767</v>
      </c>
      <c r="F6547" s="5" t="s">
        <v>750</v>
      </c>
      <c r="G6547" s="5">
        <v>1121000</v>
      </c>
      <c r="H6547" s="6">
        <v>35965.089999999997</v>
      </c>
      <c r="I6547" t="str">
        <f>IFERROR(VLOOKUP(G6547,'LEAID Match'!$B$2:$C$427,2,FALSE),"")</f>
        <v/>
      </c>
    </row>
    <row r="6548" spans="1:9" x14ac:dyDescent="0.2">
      <c r="A6548" t="str">
        <f t="shared" si="102"/>
        <v/>
      </c>
      <c r="B6548">
        <v>2021</v>
      </c>
      <c r="C6548" t="s">
        <v>1763</v>
      </c>
      <c r="D6548" t="s">
        <v>1765</v>
      </c>
      <c r="E6548" t="s">
        <v>1767</v>
      </c>
      <c r="F6548" s="5" t="s">
        <v>750</v>
      </c>
      <c r="G6548" s="5">
        <v>1121000</v>
      </c>
      <c r="H6548" s="6">
        <v>30418.23</v>
      </c>
      <c r="I6548" t="str">
        <f>IFERROR(VLOOKUP(G6548,'LEAID Match'!$B$2:$C$427,2,FALSE),"")</f>
        <v/>
      </c>
    </row>
    <row r="6549" spans="1:9" x14ac:dyDescent="0.2">
      <c r="A6549" t="str">
        <f t="shared" si="102"/>
        <v/>
      </c>
      <c r="B6549">
        <v>2020</v>
      </c>
      <c r="C6549" t="s">
        <v>1763</v>
      </c>
      <c r="D6549" t="s">
        <v>1765</v>
      </c>
      <c r="E6549" t="s">
        <v>1767</v>
      </c>
      <c r="F6549" s="4" t="s">
        <v>750</v>
      </c>
      <c r="G6549" s="4">
        <v>1121000</v>
      </c>
      <c r="H6549" s="10">
        <v>26169.95</v>
      </c>
      <c r="I6549" t="str">
        <f>IFERROR(VLOOKUP(G6549,'LEAID Match'!$B$2:$C$427,2,FALSE),"")</f>
        <v/>
      </c>
    </row>
    <row r="6550" spans="1:9" x14ac:dyDescent="0.2">
      <c r="A6550" t="str">
        <f t="shared" si="102"/>
        <v/>
      </c>
      <c r="B6550">
        <v>2019</v>
      </c>
      <c r="C6550" t="s">
        <v>1763</v>
      </c>
      <c r="D6550" t="s">
        <v>1765</v>
      </c>
      <c r="E6550" t="s">
        <v>1767</v>
      </c>
      <c r="F6550" s="4" t="s">
        <v>750</v>
      </c>
      <c r="G6550" s="4">
        <v>1121000</v>
      </c>
      <c r="H6550" s="10">
        <v>25932.66</v>
      </c>
      <c r="I6550" t="str">
        <f>IFERROR(VLOOKUP(G6550,'LEAID Match'!$B$2:$C$427,2,FALSE),"")</f>
        <v/>
      </c>
    </row>
    <row r="6551" spans="1:9" x14ac:dyDescent="0.2">
      <c r="A6551" t="str">
        <f t="shared" si="102"/>
        <v/>
      </c>
      <c r="B6551">
        <v>2018</v>
      </c>
      <c r="C6551" t="s">
        <v>1763</v>
      </c>
      <c r="D6551" t="s">
        <v>1765</v>
      </c>
      <c r="E6551" t="s">
        <v>1767</v>
      </c>
      <c r="F6551" s="4" t="s">
        <v>750</v>
      </c>
      <c r="G6551" s="4">
        <v>1121000</v>
      </c>
      <c r="H6551" s="10">
        <v>30109.759999999998</v>
      </c>
      <c r="I6551" t="str">
        <f>IFERROR(VLOOKUP(G6551,'LEAID Match'!$B$2:$C$427,2,FALSE),"")</f>
        <v/>
      </c>
    </row>
    <row r="6552" spans="1:9" x14ac:dyDescent="0.2">
      <c r="A6552" t="str">
        <f t="shared" si="102"/>
        <v/>
      </c>
      <c r="B6552">
        <v>2017</v>
      </c>
      <c r="C6552" t="s">
        <v>1763</v>
      </c>
      <c r="D6552" t="s">
        <v>1765</v>
      </c>
      <c r="E6552" t="s">
        <v>1767</v>
      </c>
      <c r="F6552" s="4" t="s">
        <v>750</v>
      </c>
      <c r="G6552" s="4">
        <v>1121000</v>
      </c>
      <c r="H6552" s="10">
        <v>33490.120000000003</v>
      </c>
      <c r="I6552" t="str">
        <f>IFERROR(VLOOKUP(G6552,'LEAID Match'!$B$2:$C$427,2,FALSE),"")</f>
        <v/>
      </c>
    </row>
    <row r="6553" spans="1:9" x14ac:dyDescent="0.2">
      <c r="A6553" t="str">
        <f t="shared" si="102"/>
        <v/>
      </c>
      <c r="B6553">
        <v>2016</v>
      </c>
      <c r="C6553" t="s">
        <v>1763</v>
      </c>
      <c r="D6553" t="s">
        <v>1765</v>
      </c>
      <c r="E6553" t="s">
        <v>1767</v>
      </c>
      <c r="F6553" s="4" t="s">
        <v>750</v>
      </c>
      <c r="G6553" s="4">
        <v>1121000</v>
      </c>
      <c r="H6553" s="10">
        <v>33282.230000000003</v>
      </c>
      <c r="I6553" t="str">
        <f>IFERROR(VLOOKUP(G6553,'LEAID Match'!$B$2:$C$427,2,FALSE),"")</f>
        <v/>
      </c>
    </row>
    <row r="6554" spans="1:9" x14ac:dyDescent="0.2">
      <c r="A6554" t="str">
        <f t="shared" si="102"/>
        <v/>
      </c>
      <c r="B6554" s="14">
        <v>2015</v>
      </c>
      <c r="C6554" t="s">
        <v>1763</v>
      </c>
      <c r="D6554" t="s">
        <v>1765</v>
      </c>
      <c r="E6554" t="s">
        <v>1767</v>
      </c>
      <c r="F6554" s="14" t="s">
        <v>750</v>
      </c>
      <c r="G6554" s="14">
        <v>1121000</v>
      </c>
      <c r="H6554" s="14">
        <v>31318.6</v>
      </c>
      <c r="I6554" t="str">
        <f>IFERROR(VLOOKUP(G6554,'LEAID Match'!$B$2:$C$427,2,FALSE),"")</f>
        <v/>
      </c>
    </row>
    <row r="6555" spans="1:9" x14ac:dyDescent="0.2">
      <c r="A6555">
        <f t="shared" si="102"/>
        <v>5510980</v>
      </c>
      <c r="B6555">
        <v>2023</v>
      </c>
      <c r="C6555" t="s">
        <v>1763</v>
      </c>
      <c r="D6555" t="s">
        <v>1765</v>
      </c>
      <c r="E6555" t="s">
        <v>1767</v>
      </c>
      <c r="F6555" s="5" t="s">
        <v>751</v>
      </c>
      <c r="G6555" s="5">
        <v>1123000</v>
      </c>
      <c r="H6555" s="6">
        <v>528455.4</v>
      </c>
      <c r="I6555">
        <f>IFERROR(VLOOKUP(G6555,'LEAID Match'!$B$2:$C$427,2,FALSE),"")</f>
        <v>5510980</v>
      </c>
    </row>
    <row r="6556" spans="1:9" x14ac:dyDescent="0.2">
      <c r="A6556">
        <f t="shared" si="102"/>
        <v>5510980</v>
      </c>
      <c r="B6556">
        <v>2022</v>
      </c>
      <c r="C6556" t="s">
        <v>1763</v>
      </c>
      <c r="D6556" t="s">
        <v>1765</v>
      </c>
      <c r="E6556" t="s">
        <v>1767</v>
      </c>
      <c r="F6556" s="5" t="s">
        <v>751</v>
      </c>
      <c r="G6556" s="5">
        <v>1123000</v>
      </c>
      <c r="H6556" s="6">
        <v>507575.64</v>
      </c>
      <c r="I6556">
        <f>IFERROR(VLOOKUP(G6556,'LEAID Match'!$B$2:$C$427,2,FALSE),"")</f>
        <v>5510980</v>
      </c>
    </row>
    <row r="6557" spans="1:9" x14ac:dyDescent="0.2">
      <c r="A6557">
        <f t="shared" si="102"/>
        <v>5510980</v>
      </c>
      <c r="B6557">
        <v>2021</v>
      </c>
      <c r="C6557" t="s">
        <v>1763</v>
      </c>
      <c r="D6557" t="s">
        <v>1765</v>
      </c>
      <c r="E6557" t="s">
        <v>1767</v>
      </c>
      <c r="F6557" s="5" t="s">
        <v>751</v>
      </c>
      <c r="G6557" s="5">
        <v>1123000</v>
      </c>
      <c r="H6557" s="6">
        <v>496295.08</v>
      </c>
      <c r="I6557">
        <f>IFERROR(VLOOKUP(G6557,'LEAID Match'!$B$2:$C$427,2,FALSE),"")</f>
        <v>5510980</v>
      </c>
    </row>
    <row r="6558" spans="1:9" x14ac:dyDescent="0.2">
      <c r="A6558">
        <f t="shared" si="102"/>
        <v>5510980</v>
      </c>
      <c r="B6558">
        <v>2020</v>
      </c>
      <c r="C6558" t="s">
        <v>1763</v>
      </c>
      <c r="D6558" t="s">
        <v>1765</v>
      </c>
      <c r="E6558" t="s">
        <v>1767</v>
      </c>
      <c r="F6558" s="4" t="s">
        <v>751</v>
      </c>
      <c r="G6558" s="4">
        <v>1123000</v>
      </c>
      <c r="H6558" s="10">
        <v>487820.74</v>
      </c>
      <c r="I6558">
        <f>IFERROR(VLOOKUP(G6558,'LEAID Match'!$B$2:$C$427,2,FALSE),"")</f>
        <v>5510980</v>
      </c>
    </row>
    <row r="6559" spans="1:9" x14ac:dyDescent="0.2">
      <c r="A6559">
        <f t="shared" si="102"/>
        <v>5510980</v>
      </c>
      <c r="B6559">
        <v>2019</v>
      </c>
      <c r="C6559" t="s">
        <v>1763</v>
      </c>
      <c r="D6559" t="s">
        <v>1765</v>
      </c>
      <c r="E6559" t="s">
        <v>1767</v>
      </c>
      <c r="F6559" s="4" t="s">
        <v>751</v>
      </c>
      <c r="G6559" s="4">
        <v>1123000</v>
      </c>
      <c r="H6559" s="10">
        <v>485750.73</v>
      </c>
      <c r="I6559">
        <f>IFERROR(VLOOKUP(G6559,'LEAID Match'!$B$2:$C$427,2,FALSE),"")</f>
        <v>5510980</v>
      </c>
    </row>
    <row r="6560" spans="1:9" x14ac:dyDescent="0.2">
      <c r="A6560">
        <f t="shared" si="102"/>
        <v>5510980</v>
      </c>
      <c r="B6560">
        <v>2018</v>
      </c>
      <c r="C6560" t="s">
        <v>1763</v>
      </c>
      <c r="D6560" t="s">
        <v>1765</v>
      </c>
      <c r="E6560" t="s">
        <v>1767</v>
      </c>
      <c r="F6560" s="4" t="s">
        <v>751</v>
      </c>
      <c r="G6560" s="4">
        <v>1123000</v>
      </c>
      <c r="H6560" s="10">
        <v>480808.79</v>
      </c>
      <c r="I6560">
        <f>IFERROR(VLOOKUP(G6560,'LEAID Match'!$B$2:$C$427,2,FALSE),"")</f>
        <v>5510980</v>
      </c>
    </row>
    <row r="6561" spans="1:9" x14ac:dyDescent="0.2">
      <c r="A6561">
        <f t="shared" si="102"/>
        <v>5510980</v>
      </c>
      <c r="B6561">
        <v>2017</v>
      </c>
      <c r="C6561" t="s">
        <v>1763</v>
      </c>
      <c r="D6561" t="s">
        <v>1765</v>
      </c>
      <c r="E6561" t="s">
        <v>1767</v>
      </c>
      <c r="F6561" s="4" t="s">
        <v>751</v>
      </c>
      <c r="G6561" s="4">
        <v>1123000</v>
      </c>
      <c r="H6561" s="10">
        <v>475548.39</v>
      </c>
      <c r="I6561">
        <f>IFERROR(VLOOKUP(G6561,'LEAID Match'!$B$2:$C$427,2,FALSE),"")</f>
        <v>5510980</v>
      </c>
    </row>
    <row r="6562" spans="1:9" x14ac:dyDescent="0.2">
      <c r="A6562">
        <f t="shared" si="102"/>
        <v>5510980</v>
      </c>
      <c r="B6562">
        <v>2016</v>
      </c>
      <c r="C6562" t="s">
        <v>1763</v>
      </c>
      <c r="D6562" t="s">
        <v>1765</v>
      </c>
      <c r="E6562" t="s">
        <v>1767</v>
      </c>
      <c r="F6562" s="4" t="s">
        <v>751</v>
      </c>
      <c r="G6562" s="4">
        <v>1123000</v>
      </c>
      <c r="H6562" s="10">
        <v>470801.25</v>
      </c>
      <c r="I6562">
        <f>IFERROR(VLOOKUP(G6562,'LEAID Match'!$B$2:$C$427,2,FALSE),"")</f>
        <v>5510980</v>
      </c>
    </row>
    <row r="6563" spans="1:9" x14ac:dyDescent="0.2">
      <c r="A6563">
        <f t="shared" si="102"/>
        <v>5510980</v>
      </c>
      <c r="B6563" s="14">
        <v>2015</v>
      </c>
      <c r="C6563" t="s">
        <v>1763</v>
      </c>
      <c r="D6563" t="s">
        <v>1765</v>
      </c>
      <c r="E6563" t="s">
        <v>1767</v>
      </c>
      <c r="F6563" s="14" t="s">
        <v>751</v>
      </c>
      <c r="G6563" s="14">
        <v>1123000</v>
      </c>
      <c r="H6563" s="14">
        <v>457883.21</v>
      </c>
      <c r="I6563">
        <f>IFERROR(VLOOKUP(G6563,'LEAID Match'!$B$2:$C$427,2,FALSE),"")</f>
        <v>5510980</v>
      </c>
    </row>
    <row r="6564" spans="1:9" x14ac:dyDescent="0.2">
      <c r="A6564" t="str">
        <f t="shared" si="102"/>
        <v/>
      </c>
      <c r="B6564">
        <v>2023</v>
      </c>
      <c r="C6564" t="s">
        <v>1763</v>
      </c>
      <c r="D6564" t="s">
        <v>1765</v>
      </c>
      <c r="E6564" t="s">
        <v>1767</v>
      </c>
      <c r="F6564" s="5" t="s">
        <v>752</v>
      </c>
      <c r="G6564" s="5">
        <v>1128000</v>
      </c>
      <c r="H6564" s="6">
        <v>46107.95</v>
      </c>
      <c r="I6564" t="str">
        <f>IFERROR(VLOOKUP(G6564,'LEAID Match'!$B$2:$C$427,2,FALSE),"")</f>
        <v/>
      </c>
    </row>
    <row r="6565" spans="1:9" x14ac:dyDescent="0.2">
      <c r="A6565" t="str">
        <f t="shared" si="102"/>
        <v/>
      </c>
      <c r="B6565">
        <v>2022</v>
      </c>
      <c r="C6565" t="s">
        <v>1763</v>
      </c>
      <c r="D6565" t="s">
        <v>1765</v>
      </c>
      <c r="E6565" t="s">
        <v>1767</v>
      </c>
      <c r="F6565" s="5" t="s">
        <v>752</v>
      </c>
      <c r="G6565" s="5">
        <v>1128000</v>
      </c>
      <c r="H6565" s="6">
        <v>44576.21</v>
      </c>
      <c r="I6565" t="str">
        <f>IFERROR(VLOOKUP(G6565,'LEAID Match'!$B$2:$C$427,2,FALSE),"")</f>
        <v/>
      </c>
    </row>
    <row r="6566" spans="1:9" x14ac:dyDescent="0.2">
      <c r="A6566" t="str">
        <f t="shared" si="102"/>
        <v/>
      </c>
      <c r="B6566">
        <v>2021</v>
      </c>
      <c r="C6566" t="s">
        <v>1763</v>
      </c>
      <c r="D6566" t="s">
        <v>1765</v>
      </c>
      <c r="E6566" t="s">
        <v>1767</v>
      </c>
      <c r="F6566" s="5" t="s">
        <v>752</v>
      </c>
      <c r="G6566" s="5">
        <v>1128000</v>
      </c>
      <c r="H6566" s="6">
        <v>44175.5</v>
      </c>
      <c r="I6566" t="str">
        <f>IFERROR(VLOOKUP(G6566,'LEAID Match'!$B$2:$C$427,2,FALSE),"")</f>
        <v/>
      </c>
    </row>
    <row r="6567" spans="1:9" x14ac:dyDescent="0.2">
      <c r="A6567" t="str">
        <f t="shared" si="102"/>
        <v/>
      </c>
      <c r="B6567">
        <v>2020</v>
      </c>
      <c r="C6567" t="s">
        <v>1763</v>
      </c>
      <c r="D6567" t="s">
        <v>1765</v>
      </c>
      <c r="E6567" t="s">
        <v>1767</v>
      </c>
      <c r="F6567" s="4" t="s">
        <v>752</v>
      </c>
      <c r="G6567" s="4">
        <v>1128000</v>
      </c>
      <c r="H6567" s="10">
        <v>42824.51</v>
      </c>
      <c r="I6567" t="str">
        <f>IFERROR(VLOOKUP(G6567,'LEAID Match'!$B$2:$C$427,2,FALSE),"")</f>
        <v/>
      </c>
    </row>
    <row r="6568" spans="1:9" x14ac:dyDescent="0.2">
      <c r="A6568" t="str">
        <f t="shared" si="102"/>
        <v/>
      </c>
      <c r="B6568">
        <v>2019</v>
      </c>
      <c r="C6568" t="s">
        <v>1763</v>
      </c>
      <c r="D6568" t="s">
        <v>1765</v>
      </c>
      <c r="E6568" t="s">
        <v>1767</v>
      </c>
      <c r="F6568" s="4" t="s">
        <v>752</v>
      </c>
      <c r="G6568" s="4">
        <v>1128000</v>
      </c>
      <c r="H6568" s="10">
        <v>41700.65</v>
      </c>
      <c r="I6568" t="str">
        <f>IFERROR(VLOOKUP(G6568,'LEAID Match'!$B$2:$C$427,2,FALSE),"")</f>
        <v/>
      </c>
    </row>
    <row r="6569" spans="1:9" x14ac:dyDescent="0.2">
      <c r="A6569" t="str">
        <f t="shared" si="102"/>
        <v/>
      </c>
      <c r="B6569">
        <v>2018</v>
      </c>
      <c r="C6569" t="s">
        <v>1763</v>
      </c>
      <c r="D6569" t="s">
        <v>1765</v>
      </c>
      <c r="E6569" t="s">
        <v>1767</v>
      </c>
      <c r="F6569" s="4" t="s">
        <v>752</v>
      </c>
      <c r="G6569" s="4">
        <v>1128000</v>
      </c>
      <c r="H6569" s="10">
        <v>41228.22</v>
      </c>
      <c r="I6569" t="str">
        <f>IFERROR(VLOOKUP(G6569,'LEAID Match'!$B$2:$C$427,2,FALSE),"")</f>
        <v/>
      </c>
    </row>
    <row r="6570" spans="1:9" x14ac:dyDescent="0.2">
      <c r="A6570" t="str">
        <f t="shared" si="102"/>
        <v/>
      </c>
      <c r="B6570">
        <v>2017</v>
      </c>
      <c r="C6570" t="s">
        <v>1763</v>
      </c>
      <c r="D6570" t="s">
        <v>1765</v>
      </c>
      <c r="E6570" t="s">
        <v>1767</v>
      </c>
      <c r="F6570" s="4" t="s">
        <v>752</v>
      </c>
      <c r="G6570" s="4">
        <v>1128000</v>
      </c>
      <c r="H6570" s="10">
        <v>41696</v>
      </c>
      <c r="I6570" t="str">
        <f>IFERROR(VLOOKUP(G6570,'LEAID Match'!$B$2:$C$427,2,FALSE),"")</f>
        <v/>
      </c>
    </row>
    <row r="6571" spans="1:9" x14ac:dyDescent="0.2">
      <c r="A6571" t="str">
        <f t="shared" si="102"/>
        <v/>
      </c>
      <c r="B6571">
        <v>2016</v>
      </c>
      <c r="C6571" t="s">
        <v>1763</v>
      </c>
      <c r="D6571" t="s">
        <v>1765</v>
      </c>
      <c r="E6571" t="s">
        <v>1767</v>
      </c>
      <c r="F6571" s="4" t="s">
        <v>752</v>
      </c>
      <c r="G6571" s="4">
        <v>1128000</v>
      </c>
      <c r="H6571" s="10">
        <v>42239.59</v>
      </c>
      <c r="I6571" t="str">
        <f>IFERROR(VLOOKUP(G6571,'LEAID Match'!$B$2:$C$427,2,FALSE),"")</f>
        <v/>
      </c>
    </row>
    <row r="6572" spans="1:9" x14ac:dyDescent="0.2">
      <c r="A6572" t="str">
        <f t="shared" si="102"/>
        <v/>
      </c>
      <c r="B6572" s="14">
        <v>2015</v>
      </c>
      <c r="C6572" t="s">
        <v>1763</v>
      </c>
      <c r="D6572" t="s">
        <v>1765</v>
      </c>
      <c r="E6572" t="s">
        <v>1767</v>
      </c>
      <c r="F6572" s="14" t="s">
        <v>752</v>
      </c>
      <c r="G6572" s="14">
        <v>1128000</v>
      </c>
      <c r="H6572" s="14">
        <v>42238.1</v>
      </c>
      <c r="I6572" t="str">
        <f>IFERROR(VLOOKUP(G6572,'LEAID Match'!$B$2:$C$427,2,FALSE),"")</f>
        <v/>
      </c>
    </row>
    <row r="6573" spans="1:9" x14ac:dyDescent="0.2">
      <c r="A6573" t="str">
        <f t="shared" si="102"/>
        <v/>
      </c>
      <c r="B6573">
        <v>2023</v>
      </c>
      <c r="C6573" t="s">
        <v>1763</v>
      </c>
      <c r="D6573" t="s">
        <v>1765</v>
      </c>
      <c r="E6573" t="s">
        <v>1767</v>
      </c>
      <c r="F6573" s="5" t="s">
        <v>753</v>
      </c>
      <c r="G6573" s="5">
        <v>1129000</v>
      </c>
      <c r="H6573" s="6">
        <v>199417.75</v>
      </c>
      <c r="I6573" t="str">
        <f>IFERROR(VLOOKUP(G6573,'LEAID Match'!$B$2:$C$427,2,FALSE),"")</f>
        <v/>
      </c>
    </row>
    <row r="6574" spans="1:9" x14ac:dyDescent="0.2">
      <c r="A6574" t="str">
        <f t="shared" si="102"/>
        <v/>
      </c>
      <c r="B6574">
        <v>2022</v>
      </c>
      <c r="C6574" t="s">
        <v>1763</v>
      </c>
      <c r="D6574" t="s">
        <v>1765</v>
      </c>
      <c r="E6574" t="s">
        <v>1767</v>
      </c>
      <c r="F6574" s="5" t="s">
        <v>753</v>
      </c>
      <c r="G6574" s="5">
        <v>1129000</v>
      </c>
      <c r="H6574" s="6">
        <v>184376.75</v>
      </c>
      <c r="I6574" t="str">
        <f>IFERROR(VLOOKUP(G6574,'LEAID Match'!$B$2:$C$427,2,FALSE),"")</f>
        <v/>
      </c>
    </row>
    <row r="6575" spans="1:9" x14ac:dyDescent="0.2">
      <c r="A6575" t="str">
        <f t="shared" si="102"/>
        <v/>
      </c>
      <c r="B6575">
        <v>2021</v>
      </c>
      <c r="C6575" t="s">
        <v>1763</v>
      </c>
      <c r="D6575" t="s">
        <v>1765</v>
      </c>
      <c r="E6575" t="s">
        <v>1767</v>
      </c>
      <c r="F6575" s="5" t="s">
        <v>753</v>
      </c>
      <c r="G6575" s="5">
        <v>1129000</v>
      </c>
      <c r="H6575" s="6">
        <v>172645.57</v>
      </c>
      <c r="I6575" t="str">
        <f>IFERROR(VLOOKUP(G6575,'LEAID Match'!$B$2:$C$427,2,FALSE),"")</f>
        <v/>
      </c>
    </row>
    <row r="6576" spans="1:9" x14ac:dyDescent="0.2">
      <c r="A6576" t="str">
        <f t="shared" si="102"/>
        <v/>
      </c>
      <c r="B6576">
        <v>2020</v>
      </c>
      <c r="C6576" t="s">
        <v>1763</v>
      </c>
      <c r="D6576" t="s">
        <v>1765</v>
      </c>
      <c r="E6576" t="s">
        <v>1767</v>
      </c>
      <c r="F6576" s="4" t="s">
        <v>753</v>
      </c>
      <c r="G6576" s="4">
        <v>1129000</v>
      </c>
      <c r="H6576" s="10">
        <v>165156.18</v>
      </c>
      <c r="I6576" t="str">
        <f>IFERROR(VLOOKUP(G6576,'LEAID Match'!$B$2:$C$427,2,FALSE),"")</f>
        <v/>
      </c>
    </row>
    <row r="6577" spans="1:9" x14ac:dyDescent="0.2">
      <c r="A6577" t="str">
        <f t="shared" si="102"/>
        <v/>
      </c>
      <c r="B6577">
        <v>2019</v>
      </c>
      <c r="C6577" t="s">
        <v>1763</v>
      </c>
      <c r="D6577" t="s">
        <v>1765</v>
      </c>
      <c r="E6577" t="s">
        <v>1767</v>
      </c>
      <c r="F6577" s="4" t="s">
        <v>753</v>
      </c>
      <c r="G6577" s="4">
        <v>1129000</v>
      </c>
      <c r="H6577" s="10">
        <v>156716.04</v>
      </c>
      <c r="I6577" t="str">
        <f>IFERROR(VLOOKUP(G6577,'LEAID Match'!$B$2:$C$427,2,FALSE),"")</f>
        <v/>
      </c>
    </row>
    <row r="6578" spans="1:9" x14ac:dyDescent="0.2">
      <c r="A6578" t="str">
        <f t="shared" si="102"/>
        <v/>
      </c>
      <c r="B6578">
        <v>2018</v>
      </c>
      <c r="C6578" t="s">
        <v>1763</v>
      </c>
      <c r="D6578" t="s">
        <v>1765</v>
      </c>
      <c r="E6578" t="s">
        <v>1767</v>
      </c>
      <c r="F6578" s="4" t="s">
        <v>753</v>
      </c>
      <c r="G6578" s="4">
        <v>1129000</v>
      </c>
      <c r="H6578" s="10">
        <v>150699.84</v>
      </c>
      <c r="I6578" t="str">
        <f>IFERROR(VLOOKUP(G6578,'LEAID Match'!$B$2:$C$427,2,FALSE),"")</f>
        <v/>
      </c>
    </row>
    <row r="6579" spans="1:9" x14ac:dyDescent="0.2">
      <c r="A6579" t="str">
        <f t="shared" si="102"/>
        <v/>
      </c>
      <c r="B6579">
        <v>2017</v>
      </c>
      <c r="C6579" t="s">
        <v>1763</v>
      </c>
      <c r="D6579" t="s">
        <v>1765</v>
      </c>
      <c r="E6579" t="s">
        <v>1767</v>
      </c>
      <c r="F6579" s="4" t="s">
        <v>753</v>
      </c>
      <c r="G6579" s="4">
        <v>1129000</v>
      </c>
      <c r="H6579" s="10">
        <v>145223.48000000001</v>
      </c>
      <c r="I6579" t="str">
        <f>IFERROR(VLOOKUP(G6579,'LEAID Match'!$B$2:$C$427,2,FALSE),"")</f>
        <v/>
      </c>
    </row>
    <row r="6580" spans="1:9" x14ac:dyDescent="0.2">
      <c r="A6580" t="str">
        <f t="shared" si="102"/>
        <v/>
      </c>
      <c r="B6580">
        <v>2016</v>
      </c>
      <c r="C6580" t="s">
        <v>1763</v>
      </c>
      <c r="D6580" t="s">
        <v>1765</v>
      </c>
      <c r="E6580" t="s">
        <v>1767</v>
      </c>
      <c r="F6580" s="4" t="s">
        <v>753</v>
      </c>
      <c r="G6580" s="4">
        <v>1129000</v>
      </c>
      <c r="H6580" s="10">
        <v>140764.91</v>
      </c>
      <c r="I6580" t="str">
        <f>IFERROR(VLOOKUP(G6580,'LEAID Match'!$B$2:$C$427,2,FALSE),"")</f>
        <v/>
      </c>
    </row>
    <row r="6581" spans="1:9" x14ac:dyDescent="0.2">
      <c r="A6581" t="str">
        <f t="shared" si="102"/>
        <v/>
      </c>
      <c r="B6581" s="14">
        <v>2015</v>
      </c>
      <c r="C6581" t="s">
        <v>1763</v>
      </c>
      <c r="D6581" t="s">
        <v>1765</v>
      </c>
      <c r="E6581" t="s">
        <v>1767</v>
      </c>
      <c r="F6581" s="14" t="s">
        <v>753</v>
      </c>
      <c r="G6581" s="14">
        <v>1129000</v>
      </c>
      <c r="H6581" s="14">
        <v>138260.28</v>
      </c>
      <c r="I6581" t="str">
        <f>IFERROR(VLOOKUP(G6581,'LEAID Match'!$B$2:$C$427,2,FALSE),"")</f>
        <v/>
      </c>
    </row>
    <row r="6582" spans="1:9" x14ac:dyDescent="0.2">
      <c r="A6582" t="str">
        <f t="shared" si="102"/>
        <v/>
      </c>
      <c r="B6582">
        <v>2023</v>
      </c>
      <c r="C6582" t="s">
        <v>1763</v>
      </c>
      <c r="D6582" t="s">
        <v>1765</v>
      </c>
      <c r="E6582" t="s">
        <v>1767</v>
      </c>
      <c r="F6582" s="5" t="s">
        <v>754</v>
      </c>
      <c r="G6582" s="5">
        <v>1130000</v>
      </c>
      <c r="H6582" s="6">
        <v>11146.87</v>
      </c>
      <c r="I6582" t="str">
        <f>IFERROR(VLOOKUP(G6582,'LEAID Match'!$B$2:$C$427,2,FALSE),"")</f>
        <v/>
      </c>
    </row>
    <row r="6583" spans="1:9" x14ac:dyDescent="0.2">
      <c r="A6583" t="str">
        <f t="shared" si="102"/>
        <v/>
      </c>
      <c r="B6583">
        <v>2022</v>
      </c>
      <c r="C6583" t="s">
        <v>1763</v>
      </c>
      <c r="D6583" t="s">
        <v>1765</v>
      </c>
      <c r="E6583" t="s">
        <v>1767</v>
      </c>
      <c r="F6583" s="5" t="s">
        <v>754</v>
      </c>
      <c r="G6583" s="5">
        <v>1130000</v>
      </c>
      <c r="H6583" s="6">
        <v>9531.73</v>
      </c>
      <c r="I6583" t="str">
        <f>IFERROR(VLOOKUP(G6583,'LEAID Match'!$B$2:$C$427,2,FALSE),"")</f>
        <v/>
      </c>
    </row>
    <row r="6584" spans="1:9" x14ac:dyDescent="0.2">
      <c r="A6584" t="str">
        <f t="shared" si="102"/>
        <v/>
      </c>
      <c r="B6584">
        <v>2023</v>
      </c>
      <c r="C6584" t="s">
        <v>1763</v>
      </c>
      <c r="D6584" t="s">
        <v>1765</v>
      </c>
      <c r="E6584" t="s">
        <v>1767</v>
      </c>
      <c r="F6584" s="5" t="s">
        <v>755</v>
      </c>
      <c r="G6584" s="5">
        <v>1134000</v>
      </c>
      <c r="H6584" s="6">
        <v>53214.86</v>
      </c>
      <c r="I6584" t="str">
        <f>IFERROR(VLOOKUP(G6584,'LEAID Match'!$B$2:$C$427,2,FALSE),"")</f>
        <v/>
      </c>
    </row>
    <row r="6585" spans="1:9" x14ac:dyDescent="0.2">
      <c r="A6585" t="str">
        <f t="shared" si="102"/>
        <v/>
      </c>
      <c r="B6585">
        <v>2022</v>
      </c>
      <c r="C6585" t="s">
        <v>1763</v>
      </c>
      <c r="D6585" t="s">
        <v>1765</v>
      </c>
      <c r="E6585" t="s">
        <v>1767</v>
      </c>
      <c r="F6585" s="5" t="s">
        <v>755</v>
      </c>
      <c r="G6585" s="5">
        <v>1134000</v>
      </c>
      <c r="H6585" s="6">
        <v>45928.98</v>
      </c>
      <c r="I6585" t="str">
        <f>IFERROR(VLOOKUP(G6585,'LEAID Match'!$B$2:$C$427,2,FALSE),"")</f>
        <v/>
      </c>
    </row>
    <row r="6586" spans="1:9" x14ac:dyDescent="0.2">
      <c r="A6586" t="str">
        <f t="shared" si="102"/>
        <v/>
      </c>
      <c r="B6586">
        <v>2021</v>
      </c>
      <c r="C6586" t="s">
        <v>1763</v>
      </c>
      <c r="D6586" t="s">
        <v>1765</v>
      </c>
      <c r="E6586" t="s">
        <v>1767</v>
      </c>
      <c r="F6586" s="5" t="s">
        <v>755</v>
      </c>
      <c r="G6586" s="5">
        <v>1134000</v>
      </c>
      <c r="H6586" s="6">
        <v>37839.29</v>
      </c>
      <c r="I6586" t="str">
        <f>IFERROR(VLOOKUP(G6586,'LEAID Match'!$B$2:$C$427,2,FALSE),"")</f>
        <v/>
      </c>
    </row>
    <row r="6587" spans="1:9" x14ac:dyDescent="0.2">
      <c r="A6587" t="str">
        <f t="shared" si="102"/>
        <v/>
      </c>
      <c r="B6587">
        <v>2020</v>
      </c>
      <c r="C6587" t="s">
        <v>1763</v>
      </c>
      <c r="D6587" t="s">
        <v>1765</v>
      </c>
      <c r="E6587" t="s">
        <v>1767</v>
      </c>
      <c r="F6587" s="4" t="s">
        <v>755</v>
      </c>
      <c r="G6587" s="4">
        <v>1134000</v>
      </c>
      <c r="H6587" s="10">
        <v>31785.040000000001</v>
      </c>
      <c r="I6587" t="str">
        <f>IFERROR(VLOOKUP(G6587,'LEAID Match'!$B$2:$C$427,2,FALSE),"")</f>
        <v/>
      </c>
    </row>
    <row r="6588" spans="1:9" x14ac:dyDescent="0.2">
      <c r="A6588" t="str">
        <f t="shared" si="102"/>
        <v/>
      </c>
      <c r="B6588">
        <v>2019</v>
      </c>
      <c r="C6588" t="s">
        <v>1763</v>
      </c>
      <c r="D6588" t="s">
        <v>1765</v>
      </c>
      <c r="E6588" t="s">
        <v>1767</v>
      </c>
      <c r="F6588" s="4" t="s">
        <v>755</v>
      </c>
      <c r="G6588" s="4">
        <v>1134000</v>
      </c>
      <c r="H6588" s="10">
        <v>28318.95</v>
      </c>
      <c r="I6588" t="str">
        <f>IFERROR(VLOOKUP(G6588,'LEAID Match'!$B$2:$C$427,2,FALSE),"")</f>
        <v/>
      </c>
    </row>
    <row r="6589" spans="1:9" x14ac:dyDescent="0.2">
      <c r="A6589" t="str">
        <f t="shared" si="102"/>
        <v/>
      </c>
      <c r="B6589">
        <v>2018</v>
      </c>
      <c r="C6589" t="s">
        <v>1763</v>
      </c>
      <c r="D6589" t="s">
        <v>1765</v>
      </c>
      <c r="E6589" t="s">
        <v>1767</v>
      </c>
      <c r="F6589" s="4" t="s">
        <v>755</v>
      </c>
      <c r="G6589" s="4">
        <v>1134000</v>
      </c>
      <c r="H6589" s="10">
        <v>25815.56</v>
      </c>
      <c r="I6589" t="str">
        <f>IFERROR(VLOOKUP(G6589,'LEAID Match'!$B$2:$C$427,2,FALSE),"")</f>
        <v/>
      </c>
    </row>
    <row r="6590" spans="1:9" x14ac:dyDescent="0.2">
      <c r="A6590" t="str">
        <f t="shared" si="102"/>
        <v/>
      </c>
      <c r="B6590">
        <v>2017</v>
      </c>
      <c r="C6590" t="s">
        <v>1763</v>
      </c>
      <c r="D6590" t="s">
        <v>1765</v>
      </c>
      <c r="E6590" t="s">
        <v>1767</v>
      </c>
      <c r="F6590" s="4" t="s">
        <v>755</v>
      </c>
      <c r="G6590" s="4">
        <v>1134000</v>
      </c>
      <c r="H6590" s="10">
        <v>24258.23</v>
      </c>
      <c r="I6590" t="str">
        <f>IFERROR(VLOOKUP(G6590,'LEAID Match'!$B$2:$C$427,2,FALSE),"")</f>
        <v/>
      </c>
    </row>
    <row r="6591" spans="1:9" x14ac:dyDescent="0.2">
      <c r="A6591" t="str">
        <f t="shared" si="102"/>
        <v/>
      </c>
      <c r="B6591">
        <v>2016</v>
      </c>
      <c r="C6591" t="s">
        <v>1763</v>
      </c>
      <c r="D6591" t="s">
        <v>1765</v>
      </c>
      <c r="E6591" t="s">
        <v>1767</v>
      </c>
      <c r="F6591" s="4" t="s">
        <v>755</v>
      </c>
      <c r="G6591" s="4">
        <v>1134000</v>
      </c>
      <c r="H6591" s="10">
        <v>23940.67</v>
      </c>
      <c r="I6591" t="str">
        <f>IFERROR(VLOOKUP(G6591,'LEAID Match'!$B$2:$C$427,2,FALSE),"")</f>
        <v/>
      </c>
    </row>
    <row r="6592" spans="1:9" x14ac:dyDescent="0.2">
      <c r="A6592" t="str">
        <f t="shared" si="102"/>
        <v/>
      </c>
      <c r="B6592" s="14">
        <v>2015</v>
      </c>
      <c r="C6592" t="s">
        <v>1763</v>
      </c>
      <c r="D6592" t="s">
        <v>1765</v>
      </c>
      <c r="E6592" t="s">
        <v>1767</v>
      </c>
      <c r="F6592" s="14" t="s">
        <v>755</v>
      </c>
      <c r="G6592" s="14">
        <v>1134000</v>
      </c>
      <c r="H6592" s="14">
        <v>22310.28</v>
      </c>
      <c r="I6592" t="str">
        <f>IFERROR(VLOOKUP(G6592,'LEAID Match'!$B$2:$C$427,2,FALSE),"")</f>
        <v/>
      </c>
    </row>
    <row r="6593" spans="1:9" x14ac:dyDescent="0.2">
      <c r="A6593" t="str">
        <f t="shared" si="102"/>
        <v/>
      </c>
      <c r="B6593">
        <v>2023</v>
      </c>
      <c r="C6593" t="s">
        <v>1763</v>
      </c>
      <c r="D6593" t="s">
        <v>1765</v>
      </c>
      <c r="E6593" t="s">
        <v>1767</v>
      </c>
      <c r="F6593" s="5" t="s">
        <v>756</v>
      </c>
      <c r="G6593" s="5">
        <v>1135000</v>
      </c>
      <c r="H6593" s="6">
        <v>64727.07</v>
      </c>
      <c r="I6593" t="str">
        <f>IFERROR(VLOOKUP(G6593,'LEAID Match'!$B$2:$C$427,2,FALSE),"")</f>
        <v/>
      </c>
    </row>
    <row r="6594" spans="1:9" x14ac:dyDescent="0.2">
      <c r="A6594" t="str">
        <f t="shared" si="102"/>
        <v/>
      </c>
      <c r="B6594">
        <v>2022</v>
      </c>
      <c r="C6594" t="s">
        <v>1763</v>
      </c>
      <c r="D6594" t="s">
        <v>1765</v>
      </c>
      <c r="E6594" t="s">
        <v>1767</v>
      </c>
      <c r="F6594" s="5" t="s">
        <v>756</v>
      </c>
      <c r="G6594" s="5">
        <v>1135000</v>
      </c>
      <c r="H6594" s="6">
        <v>61588.44</v>
      </c>
      <c r="I6594" t="str">
        <f>IFERROR(VLOOKUP(G6594,'LEAID Match'!$B$2:$C$427,2,FALSE),"")</f>
        <v/>
      </c>
    </row>
    <row r="6595" spans="1:9" x14ac:dyDescent="0.2">
      <c r="A6595" t="str">
        <f t="shared" ref="A6595:A6658" si="103">I6595</f>
        <v/>
      </c>
      <c r="B6595">
        <v>2021</v>
      </c>
      <c r="C6595" t="s">
        <v>1763</v>
      </c>
      <c r="D6595" t="s">
        <v>1765</v>
      </c>
      <c r="E6595" t="s">
        <v>1767</v>
      </c>
      <c r="F6595" s="5" t="s">
        <v>756</v>
      </c>
      <c r="G6595" s="5">
        <v>1135000</v>
      </c>
      <c r="H6595" s="6">
        <v>59381.8</v>
      </c>
      <c r="I6595" t="str">
        <f>IFERROR(VLOOKUP(G6595,'LEAID Match'!$B$2:$C$427,2,FALSE),"")</f>
        <v/>
      </c>
    </row>
    <row r="6596" spans="1:9" x14ac:dyDescent="0.2">
      <c r="A6596" t="str">
        <f t="shared" si="103"/>
        <v/>
      </c>
      <c r="B6596">
        <v>2020</v>
      </c>
      <c r="C6596" t="s">
        <v>1763</v>
      </c>
      <c r="D6596" t="s">
        <v>1765</v>
      </c>
      <c r="E6596" t="s">
        <v>1767</v>
      </c>
      <c r="F6596" s="4" t="s">
        <v>756</v>
      </c>
      <c r="G6596" s="4">
        <v>1135000</v>
      </c>
      <c r="H6596" s="10">
        <v>57582.01</v>
      </c>
      <c r="I6596" t="str">
        <f>IFERROR(VLOOKUP(G6596,'LEAID Match'!$B$2:$C$427,2,FALSE),"")</f>
        <v/>
      </c>
    </row>
    <row r="6597" spans="1:9" x14ac:dyDescent="0.2">
      <c r="A6597" t="str">
        <f t="shared" si="103"/>
        <v/>
      </c>
      <c r="B6597">
        <v>2019</v>
      </c>
      <c r="C6597" t="s">
        <v>1763</v>
      </c>
      <c r="D6597" t="s">
        <v>1765</v>
      </c>
      <c r="E6597" t="s">
        <v>1767</v>
      </c>
      <c r="F6597" s="4" t="s">
        <v>756</v>
      </c>
      <c r="G6597" s="4">
        <v>1135000</v>
      </c>
      <c r="H6597" s="10">
        <v>54639.85</v>
      </c>
      <c r="I6597" t="str">
        <f>IFERROR(VLOOKUP(G6597,'LEAID Match'!$B$2:$C$427,2,FALSE),"")</f>
        <v/>
      </c>
    </row>
    <row r="6598" spans="1:9" x14ac:dyDescent="0.2">
      <c r="A6598" t="str">
        <f t="shared" si="103"/>
        <v/>
      </c>
      <c r="B6598">
        <v>2018</v>
      </c>
      <c r="C6598" t="s">
        <v>1763</v>
      </c>
      <c r="D6598" t="s">
        <v>1765</v>
      </c>
      <c r="E6598" t="s">
        <v>1767</v>
      </c>
      <c r="F6598" s="4" t="s">
        <v>756</v>
      </c>
      <c r="G6598" s="4">
        <v>1135000</v>
      </c>
      <c r="H6598" s="10">
        <v>52577.29</v>
      </c>
      <c r="I6598" t="str">
        <f>IFERROR(VLOOKUP(G6598,'LEAID Match'!$B$2:$C$427,2,FALSE),"")</f>
        <v/>
      </c>
    </row>
    <row r="6599" spans="1:9" x14ac:dyDescent="0.2">
      <c r="A6599" t="str">
        <f t="shared" si="103"/>
        <v/>
      </c>
      <c r="B6599">
        <v>2017</v>
      </c>
      <c r="C6599" t="s">
        <v>1763</v>
      </c>
      <c r="D6599" t="s">
        <v>1765</v>
      </c>
      <c r="E6599" t="s">
        <v>1767</v>
      </c>
      <c r="F6599" s="4" t="s">
        <v>756</v>
      </c>
      <c r="G6599" s="4">
        <v>1135000</v>
      </c>
      <c r="H6599" s="10">
        <v>52856.79</v>
      </c>
      <c r="I6599" t="str">
        <f>IFERROR(VLOOKUP(G6599,'LEAID Match'!$B$2:$C$427,2,FALSE),"")</f>
        <v/>
      </c>
    </row>
    <row r="6600" spans="1:9" x14ac:dyDescent="0.2">
      <c r="A6600" t="str">
        <f t="shared" si="103"/>
        <v/>
      </c>
      <c r="B6600">
        <v>2016</v>
      </c>
      <c r="C6600" t="s">
        <v>1763</v>
      </c>
      <c r="D6600" t="s">
        <v>1765</v>
      </c>
      <c r="E6600" t="s">
        <v>1767</v>
      </c>
      <c r="F6600" s="4" t="s">
        <v>756</v>
      </c>
      <c r="G6600" s="4">
        <v>1135000</v>
      </c>
      <c r="H6600" s="10">
        <v>50648.160000000003</v>
      </c>
      <c r="I6600" t="str">
        <f>IFERROR(VLOOKUP(G6600,'LEAID Match'!$B$2:$C$427,2,FALSE),"")</f>
        <v/>
      </c>
    </row>
    <row r="6601" spans="1:9" x14ac:dyDescent="0.2">
      <c r="A6601" t="str">
        <f t="shared" si="103"/>
        <v/>
      </c>
      <c r="B6601" s="14">
        <v>2015</v>
      </c>
      <c r="C6601" t="s">
        <v>1763</v>
      </c>
      <c r="D6601" t="s">
        <v>1765</v>
      </c>
      <c r="E6601" t="s">
        <v>1767</v>
      </c>
      <c r="F6601" s="14" t="s">
        <v>756</v>
      </c>
      <c r="G6601" s="14">
        <v>1135000</v>
      </c>
      <c r="H6601" s="14">
        <v>50768.06</v>
      </c>
      <c r="I6601" t="str">
        <f>IFERROR(VLOOKUP(G6601,'LEAID Match'!$B$2:$C$427,2,FALSE),"")</f>
        <v/>
      </c>
    </row>
    <row r="6602" spans="1:9" x14ac:dyDescent="0.2">
      <c r="A6602">
        <f t="shared" si="103"/>
        <v>5516020</v>
      </c>
      <c r="B6602">
        <v>2023</v>
      </c>
      <c r="C6602" t="s">
        <v>1763</v>
      </c>
      <c r="D6602" t="s">
        <v>1765</v>
      </c>
      <c r="E6602" t="s">
        <v>1767</v>
      </c>
      <c r="F6602" s="5" t="s">
        <v>757</v>
      </c>
      <c r="G6602" s="5">
        <v>1138000</v>
      </c>
      <c r="H6602" s="6">
        <v>148825.62</v>
      </c>
      <c r="I6602">
        <f>IFERROR(VLOOKUP(G6602,'LEAID Match'!$B$2:$C$427,2,FALSE),"")</f>
        <v>5516020</v>
      </c>
    </row>
    <row r="6603" spans="1:9" x14ac:dyDescent="0.2">
      <c r="A6603">
        <f t="shared" si="103"/>
        <v>5516020</v>
      </c>
      <c r="B6603">
        <v>2022</v>
      </c>
      <c r="C6603" t="s">
        <v>1763</v>
      </c>
      <c r="D6603" t="s">
        <v>1765</v>
      </c>
      <c r="E6603" t="s">
        <v>1767</v>
      </c>
      <c r="F6603" s="5" t="s">
        <v>757</v>
      </c>
      <c r="G6603" s="5">
        <v>1138000</v>
      </c>
      <c r="H6603" s="6">
        <v>141233.41</v>
      </c>
      <c r="I6603">
        <f>IFERROR(VLOOKUP(G6603,'LEAID Match'!$B$2:$C$427,2,FALSE),"")</f>
        <v>5516020</v>
      </c>
    </row>
    <row r="6604" spans="1:9" x14ac:dyDescent="0.2">
      <c r="A6604">
        <f t="shared" si="103"/>
        <v>5516020</v>
      </c>
      <c r="B6604">
        <v>2021</v>
      </c>
      <c r="C6604" t="s">
        <v>1763</v>
      </c>
      <c r="D6604" t="s">
        <v>1765</v>
      </c>
      <c r="E6604" t="s">
        <v>1767</v>
      </c>
      <c r="F6604" s="5" t="s">
        <v>757</v>
      </c>
      <c r="G6604" s="5">
        <v>1138000</v>
      </c>
      <c r="H6604" s="6">
        <v>139166.93</v>
      </c>
      <c r="I6604">
        <f>IFERROR(VLOOKUP(G6604,'LEAID Match'!$B$2:$C$427,2,FALSE),"")</f>
        <v>5516020</v>
      </c>
    </row>
    <row r="6605" spans="1:9" x14ac:dyDescent="0.2">
      <c r="A6605">
        <f t="shared" si="103"/>
        <v>5516020</v>
      </c>
      <c r="B6605">
        <v>2020</v>
      </c>
      <c r="C6605" t="s">
        <v>1763</v>
      </c>
      <c r="D6605" t="s">
        <v>1765</v>
      </c>
      <c r="E6605" t="s">
        <v>1767</v>
      </c>
      <c r="F6605" s="4" t="s">
        <v>757</v>
      </c>
      <c r="G6605" s="4">
        <v>1138000</v>
      </c>
      <c r="H6605" s="10">
        <v>136908.28</v>
      </c>
      <c r="I6605">
        <f>IFERROR(VLOOKUP(G6605,'LEAID Match'!$B$2:$C$427,2,FALSE),"")</f>
        <v>5516020</v>
      </c>
    </row>
    <row r="6606" spans="1:9" x14ac:dyDescent="0.2">
      <c r="A6606">
        <f t="shared" si="103"/>
        <v>5516020</v>
      </c>
      <c r="B6606">
        <v>2019</v>
      </c>
      <c r="C6606" t="s">
        <v>1763</v>
      </c>
      <c r="D6606" t="s">
        <v>1765</v>
      </c>
      <c r="E6606" t="s">
        <v>1767</v>
      </c>
      <c r="F6606" s="4" t="s">
        <v>757</v>
      </c>
      <c r="G6606" s="4">
        <v>1138000</v>
      </c>
      <c r="H6606" s="10">
        <v>139443.13</v>
      </c>
      <c r="I6606">
        <f>IFERROR(VLOOKUP(G6606,'LEAID Match'!$B$2:$C$427,2,FALSE),"")</f>
        <v>5516020</v>
      </c>
    </row>
    <row r="6607" spans="1:9" x14ac:dyDescent="0.2">
      <c r="A6607">
        <f t="shared" si="103"/>
        <v>5516020</v>
      </c>
      <c r="B6607">
        <v>2018</v>
      </c>
      <c r="C6607" t="s">
        <v>1763</v>
      </c>
      <c r="D6607" t="s">
        <v>1765</v>
      </c>
      <c r="E6607" t="s">
        <v>1767</v>
      </c>
      <c r="F6607" s="4" t="s">
        <v>757</v>
      </c>
      <c r="G6607" s="4">
        <v>1138000</v>
      </c>
      <c r="H6607" s="10">
        <v>143016.59</v>
      </c>
      <c r="I6607">
        <f>IFERROR(VLOOKUP(G6607,'LEAID Match'!$B$2:$C$427,2,FALSE),"")</f>
        <v>5516020</v>
      </c>
    </row>
    <row r="6608" spans="1:9" x14ac:dyDescent="0.2">
      <c r="A6608">
        <f t="shared" si="103"/>
        <v>5516020</v>
      </c>
      <c r="B6608">
        <v>2017</v>
      </c>
      <c r="C6608" t="s">
        <v>1763</v>
      </c>
      <c r="D6608" t="s">
        <v>1765</v>
      </c>
      <c r="E6608" t="s">
        <v>1767</v>
      </c>
      <c r="F6608" s="4" t="s">
        <v>757</v>
      </c>
      <c r="G6608" s="4">
        <v>1138000</v>
      </c>
      <c r="H6608" s="10">
        <v>148405.43</v>
      </c>
      <c r="I6608">
        <f>IFERROR(VLOOKUP(G6608,'LEAID Match'!$B$2:$C$427,2,FALSE),"")</f>
        <v>5516020</v>
      </c>
    </row>
    <row r="6609" spans="1:9" x14ac:dyDescent="0.2">
      <c r="A6609">
        <f t="shared" si="103"/>
        <v>5516020</v>
      </c>
      <c r="B6609">
        <v>2016</v>
      </c>
      <c r="C6609" t="s">
        <v>1763</v>
      </c>
      <c r="D6609" t="s">
        <v>1765</v>
      </c>
      <c r="E6609" t="s">
        <v>1767</v>
      </c>
      <c r="F6609" s="4" t="s">
        <v>757</v>
      </c>
      <c r="G6609" s="4">
        <v>1138000</v>
      </c>
      <c r="H6609" s="10">
        <v>150830.15</v>
      </c>
      <c r="I6609">
        <f>IFERROR(VLOOKUP(G6609,'LEAID Match'!$B$2:$C$427,2,FALSE),"")</f>
        <v>5516020</v>
      </c>
    </row>
    <row r="6610" spans="1:9" x14ac:dyDescent="0.2">
      <c r="A6610">
        <f t="shared" si="103"/>
        <v>5516020</v>
      </c>
      <c r="B6610" s="14">
        <v>2015</v>
      </c>
      <c r="C6610" t="s">
        <v>1763</v>
      </c>
      <c r="D6610" t="s">
        <v>1765</v>
      </c>
      <c r="E6610" t="s">
        <v>1767</v>
      </c>
      <c r="F6610" s="14" t="s">
        <v>757</v>
      </c>
      <c r="G6610" s="14">
        <v>1138000</v>
      </c>
      <c r="H6610" s="14">
        <v>149237.07</v>
      </c>
      <c r="I6610">
        <f>IFERROR(VLOOKUP(G6610,'LEAID Match'!$B$2:$C$427,2,FALSE),"")</f>
        <v>5516020</v>
      </c>
    </row>
    <row r="6611" spans="1:9" x14ac:dyDescent="0.2">
      <c r="A6611" t="str">
        <f t="shared" si="103"/>
        <v/>
      </c>
      <c r="B6611">
        <v>2023</v>
      </c>
      <c r="C6611" t="s">
        <v>1763</v>
      </c>
      <c r="D6611" t="s">
        <v>1765</v>
      </c>
      <c r="E6611" t="s">
        <v>1767</v>
      </c>
      <c r="F6611" s="5" t="s">
        <v>758</v>
      </c>
      <c r="G6611" s="5">
        <v>1139000</v>
      </c>
      <c r="H6611" s="6">
        <v>78341.570000000007</v>
      </c>
      <c r="I6611" t="str">
        <f>IFERROR(VLOOKUP(G6611,'LEAID Match'!$B$2:$C$427,2,FALSE),"")</f>
        <v/>
      </c>
    </row>
    <row r="6612" spans="1:9" x14ac:dyDescent="0.2">
      <c r="A6612" t="str">
        <f t="shared" si="103"/>
        <v/>
      </c>
      <c r="B6612">
        <v>2022</v>
      </c>
      <c r="C6612" t="s">
        <v>1763</v>
      </c>
      <c r="D6612" t="s">
        <v>1765</v>
      </c>
      <c r="E6612" t="s">
        <v>1767</v>
      </c>
      <c r="F6612" s="5" t="s">
        <v>758</v>
      </c>
      <c r="G6612" s="5">
        <v>1139000</v>
      </c>
      <c r="H6612" s="6">
        <v>68730.25</v>
      </c>
      <c r="I6612" t="str">
        <f>IFERROR(VLOOKUP(G6612,'LEAID Match'!$B$2:$C$427,2,FALSE),"")</f>
        <v/>
      </c>
    </row>
    <row r="6613" spans="1:9" x14ac:dyDescent="0.2">
      <c r="A6613" t="str">
        <f t="shared" si="103"/>
        <v/>
      </c>
      <c r="B6613">
        <v>2021</v>
      </c>
      <c r="C6613" t="s">
        <v>1763</v>
      </c>
      <c r="D6613" t="s">
        <v>1765</v>
      </c>
      <c r="E6613" t="s">
        <v>1767</v>
      </c>
      <c r="F6613" s="5" t="s">
        <v>758</v>
      </c>
      <c r="G6613" s="5">
        <v>1139000</v>
      </c>
      <c r="H6613" s="6">
        <v>62368.12</v>
      </c>
      <c r="I6613" t="str">
        <f>IFERROR(VLOOKUP(G6613,'LEAID Match'!$B$2:$C$427,2,FALSE),"")</f>
        <v/>
      </c>
    </row>
    <row r="6614" spans="1:9" x14ac:dyDescent="0.2">
      <c r="A6614" t="str">
        <f t="shared" si="103"/>
        <v/>
      </c>
      <c r="B6614">
        <v>2020</v>
      </c>
      <c r="C6614" t="s">
        <v>1763</v>
      </c>
      <c r="D6614" t="s">
        <v>1765</v>
      </c>
      <c r="E6614" t="s">
        <v>1767</v>
      </c>
      <c r="F6614" s="4" t="s">
        <v>758</v>
      </c>
      <c r="G6614" s="4">
        <v>1139000</v>
      </c>
      <c r="H6614" s="10">
        <v>58941.13</v>
      </c>
      <c r="I6614" t="str">
        <f>IFERROR(VLOOKUP(G6614,'LEAID Match'!$B$2:$C$427,2,FALSE),"")</f>
        <v/>
      </c>
    </row>
    <row r="6615" spans="1:9" x14ac:dyDescent="0.2">
      <c r="A6615" t="str">
        <f t="shared" si="103"/>
        <v/>
      </c>
      <c r="B6615">
        <v>2019</v>
      </c>
      <c r="C6615" t="s">
        <v>1763</v>
      </c>
      <c r="D6615" t="s">
        <v>1765</v>
      </c>
      <c r="E6615" t="s">
        <v>1767</v>
      </c>
      <c r="F6615" s="4" t="s">
        <v>758</v>
      </c>
      <c r="G6615" s="4">
        <v>1139000</v>
      </c>
      <c r="H6615" s="10">
        <v>57344.05</v>
      </c>
      <c r="I6615" t="str">
        <f>IFERROR(VLOOKUP(G6615,'LEAID Match'!$B$2:$C$427,2,FALSE),"")</f>
        <v/>
      </c>
    </row>
    <row r="6616" spans="1:9" x14ac:dyDescent="0.2">
      <c r="A6616" t="str">
        <f t="shared" si="103"/>
        <v/>
      </c>
      <c r="B6616">
        <v>2018</v>
      </c>
      <c r="C6616" t="s">
        <v>1763</v>
      </c>
      <c r="D6616" t="s">
        <v>1765</v>
      </c>
      <c r="E6616" t="s">
        <v>1767</v>
      </c>
      <c r="F6616" s="4" t="s">
        <v>758</v>
      </c>
      <c r="G6616" s="4">
        <v>1139000</v>
      </c>
      <c r="H6616" s="10">
        <v>52394.03</v>
      </c>
      <c r="I6616" t="str">
        <f>IFERROR(VLOOKUP(G6616,'LEAID Match'!$B$2:$C$427,2,FALSE),"")</f>
        <v/>
      </c>
    </row>
    <row r="6617" spans="1:9" x14ac:dyDescent="0.2">
      <c r="A6617" t="str">
        <f t="shared" si="103"/>
        <v/>
      </c>
      <c r="B6617">
        <v>2017</v>
      </c>
      <c r="C6617" t="s">
        <v>1763</v>
      </c>
      <c r="D6617" t="s">
        <v>1765</v>
      </c>
      <c r="E6617" t="s">
        <v>1767</v>
      </c>
      <c r="F6617" s="4" t="s">
        <v>758</v>
      </c>
      <c r="G6617" s="4">
        <v>1139000</v>
      </c>
      <c r="H6617" s="10">
        <v>48070.68</v>
      </c>
      <c r="I6617" t="str">
        <f>IFERROR(VLOOKUP(G6617,'LEAID Match'!$B$2:$C$427,2,FALSE),"")</f>
        <v/>
      </c>
    </row>
    <row r="6618" spans="1:9" x14ac:dyDescent="0.2">
      <c r="A6618" t="str">
        <f t="shared" si="103"/>
        <v/>
      </c>
      <c r="B6618">
        <v>2016</v>
      </c>
      <c r="C6618" t="s">
        <v>1763</v>
      </c>
      <c r="D6618" t="s">
        <v>1765</v>
      </c>
      <c r="E6618" t="s">
        <v>1767</v>
      </c>
      <c r="F6618" s="4" t="s">
        <v>758</v>
      </c>
      <c r="G6618" s="4">
        <v>1139000</v>
      </c>
      <c r="H6618" s="10">
        <v>42963.31</v>
      </c>
      <c r="I6618" t="str">
        <f>IFERROR(VLOOKUP(G6618,'LEAID Match'!$B$2:$C$427,2,FALSE),"")</f>
        <v/>
      </c>
    </row>
    <row r="6619" spans="1:9" x14ac:dyDescent="0.2">
      <c r="A6619" t="str">
        <f t="shared" si="103"/>
        <v/>
      </c>
      <c r="B6619" s="14">
        <v>2015</v>
      </c>
      <c r="C6619" t="s">
        <v>1763</v>
      </c>
      <c r="D6619" t="s">
        <v>1765</v>
      </c>
      <c r="E6619" t="s">
        <v>1767</v>
      </c>
      <c r="F6619" s="14" t="s">
        <v>758</v>
      </c>
      <c r="G6619" s="14">
        <v>1139000</v>
      </c>
      <c r="H6619" s="14">
        <v>40649.410000000003</v>
      </c>
      <c r="I6619" t="str">
        <f>IFERROR(VLOOKUP(G6619,'LEAID Match'!$B$2:$C$427,2,FALSE),"")</f>
        <v/>
      </c>
    </row>
    <row r="6620" spans="1:9" x14ac:dyDescent="0.2">
      <c r="A6620">
        <f t="shared" si="103"/>
        <v>5515150</v>
      </c>
      <c r="B6620">
        <v>2023</v>
      </c>
      <c r="C6620" t="s">
        <v>1763</v>
      </c>
      <c r="D6620" t="s">
        <v>1765</v>
      </c>
      <c r="E6620" t="s">
        <v>1767</v>
      </c>
      <c r="F6620" s="5" t="s">
        <v>759</v>
      </c>
      <c r="G6620" s="5">
        <v>1140000</v>
      </c>
      <c r="H6620" s="6">
        <v>437544.1</v>
      </c>
      <c r="I6620">
        <f>IFERROR(VLOOKUP(G6620,'LEAID Match'!$B$2:$C$427,2,FALSE),"")</f>
        <v>5515150</v>
      </c>
    </row>
    <row r="6621" spans="1:9" x14ac:dyDescent="0.2">
      <c r="A6621">
        <f t="shared" si="103"/>
        <v>5515150</v>
      </c>
      <c r="B6621">
        <v>2022</v>
      </c>
      <c r="C6621" t="s">
        <v>1763</v>
      </c>
      <c r="D6621" t="s">
        <v>1765</v>
      </c>
      <c r="E6621" t="s">
        <v>1767</v>
      </c>
      <c r="F6621" s="5" t="s">
        <v>759</v>
      </c>
      <c r="G6621" s="5">
        <v>1140000</v>
      </c>
      <c r="H6621" s="6">
        <v>418274.08</v>
      </c>
      <c r="I6621">
        <f>IFERROR(VLOOKUP(G6621,'LEAID Match'!$B$2:$C$427,2,FALSE),"")</f>
        <v>5515150</v>
      </c>
    </row>
    <row r="6622" spans="1:9" x14ac:dyDescent="0.2">
      <c r="A6622">
        <f t="shared" si="103"/>
        <v>5515150</v>
      </c>
      <c r="B6622">
        <v>2021</v>
      </c>
      <c r="C6622" t="s">
        <v>1763</v>
      </c>
      <c r="D6622" t="s">
        <v>1765</v>
      </c>
      <c r="E6622" t="s">
        <v>1767</v>
      </c>
      <c r="F6622" s="5" t="s">
        <v>759</v>
      </c>
      <c r="G6622" s="5">
        <v>1140000</v>
      </c>
      <c r="H6622" s="6">
        <v>401621.61</v>
      </c>
      <c r="I6622">
        <f>IFERROR(VLOOKUP(G6622,'LEAID Match'!$B$2:$C$427,2,FALSE),"")</f>
        <v>5515150</v>
      </c>
    </row>
    <row r="6623" spans="1:9" x14ac:dyDescent="0.2">
      <c r="A6623">
        <f t="shared" si="103"/>
        <v>5515150</v>
      </c>
      <c r="B6623">
        <v>2020</v>
      </c>
      <c r="C6623" t="s">
        <v>1763</v>
      </c>
      <c r="D6623" t="s">
        <v>1765</v>
      </c>
      <c r="E6623" t="s">
        <v>1767</v>
      </c>
      <c r="F6623" s="4" t="s">
        <v>759</v>
      </c>
      <c r="G6623" s="4">
        <v>1140000</v>
      </c>
      <c r="H6623" s="10">
        <v>383944.43</v>
      </c>
      <c r="I6623">
        <f>IFERROR(VLOOKUP(G6623,'LEAID Match'!$B$2:$C$427,2,FALSE),"")</f>
        <v>5515150</v>
      </c>
    </row>
    <row r="6624" spans="1:9" x14ac:dyDescent="0.2">
      <c r="A6624">
        <f t="shared" si="103"/>
        <v>5515150</v>
      </c>
      <c r="B6624">
        <v>2019</v>
      </c>
      <c r="C6624" t="s">
        <v>1763</v>
      </c>
      <c r="D6624" t="s">
        <v>1765</v>
      </c>
      <c r="E6624" t="s">
        <v>1767</v>
      </c>
      <c r="F6624" s="4" t="s">
        <v>759</v>
      </c>
      <c r="G6624" s="4">
        <v>1140000</v>
      </c>
      <c r="H6624" s="10">
        <v>369322.54</v>
      </c>
      <c r="I6624">
        <f>IFERROR(VLOOKUP(G6624,'LEAID Match'!$B$2:$C$427,2,FALSE),"")</f>
        <v>5515150</v>
      </c>
    </row>
    <row r="6625" spans="1:9" x14ac:dyDescent="0.2">
      <c r="A6625">
        <f t="shared" si="103"/>
        <v>5515150</v>
      </c>
      <c r="B6625">
        <v>2018</v>
      </c>
      <c r="C6625" t="s">
        <v>1763</v>
      </c>
      <c r="D6625" t="s">
        <v>1765</v>
      </c>
      <c r="E6625" t="s">
        <v>1767</v>
      </c>
      <c r="F6625" s="4" t="s">
        <v>759</v>
      </c>
      <c r="G6625" s="4">
        <v>1140000</v>
      </c>
      <c r="H6625" s="10">
        <v>358462.76</v>
      </c>
      <c r="I6625">
        <f>IFERROR(VLOOKUP(G6625,'LEAID Match'!$B$2:$C$427,2,FALSE),"")</f>
        <v>5515150</v>
      </c>
    </row>
    <row r="6626" spans="1:9" x14ac:dyDescent="0.2">
      <c r="A6626">
        <f t="shared" si="103"/>
        <v>5515150</v>
      </c>
      <c r="B6626">
        <v>2017</v>
      </c>
      <c r="C6626" t="s">
        <v>1763</v>
      </c>
      <c r="D6626" t="s">
        <v>1765</v>
      </c>
      <c r="E6626" t="s">
        <v>1767</v>
      </c>
      <c r="F6626" s="4" t="s">
        <v>759</v>
      </c>
      <c r="G6626" s="4">
        <v>1140000</v>
      </c>
      <c r="H6626" s="10">
        <v>348246.3</v>
      </c>
      <c r="I6626">
        <f>IFERROR(VLOOKUP(G6626,'LEAID Match'!$B$2:$C$427,2,FALSE),"")</f>
        <v>5515150</v>
      </c>
    </row>
    <row r="6627" spans="1:9" x14ac:dyDescent="0.2">
      <c r="A6627">
        <f t="shared" si="103"/>
        <v>5515150</v>
      </c>
      <c r="B6627">
        <v>2016</v>
      </c>
      <c r="C6627" t="s">
        <v>1763</v>
      </c>
      <c r="D6627" t="s">
        <v>1765</v>
      </c>
      <c r="E6627" t="s">
        <v>1767</v>
      </c>
      <c r="F6627" s="4" t="s">
        <v>759</v>
      </c>
      <c r="G6627" s="4">
        <v>1140000</v>
      </c>
      <c r="H6627" s="10">
        <v>340843.68</v>
      </c>
      <c r="I6627">
        <f>IFERROR(VLOOKUP(G6627,'LEAID Match'!$B$2:$C$427,2,FALSE),"")</f>
        <v>5515150</v>
      </c>
    </row>
    <row r="6628" spans="1:9" x14ac:dyDescent="0.2">
      <c r="A6628">
        <f t="shared" si="103"/>
        <v>5515150</v>
      </c>
      <c r="B6628" s="14">
        <v>2015</v>
      </c>
      <c r="C6628" t="s">
        <v>1763</v>
      </c>
      <c r="D6628" t="s">
        <v>1765</v>
      </c>
      <c r="E6628" t="s">
        <v>1767</v>
      </c>
      <c r="F6628" s="14" t="s">
        <v>759</v>
      </c>
      <c r="G6628" s="14">
        <v>1140000</v>
      </c>
      <c r="H6628" s="14">
        <v>328819.78999999998</v>
      </c>
      <c r="I6628">
        <f>IFERROR(VLOOKUP(G6628,'LEAID Match'!$B$2:$C$427,2,FALSE),"")</f>
        <v>5515150</v>
      </c>
    </row>
    <row r="6629" spans="1:9" x14ac:dyDescent="0.2">
      <c r="A6629" t="str">
        <f t="shared" si="103"/>
        <v/>
      </c>
      <c r="B6629">
        <v>2023</v>
      </c>
      <c r="C6629" t="s">
        <v>1763</v>
      </c>
      <c r="D6629" t="s">
        <v>1765</v>
      </c>
      <c r="E6629" t="s">
        <v>1767</v>
      </c>
      <c r="F6629" s="5" t="s">
        <v>760</v>
      </c>
      <c r="G6629" s="5">
        <v>1142000</v>
      </c>
      <c r="H6629" s="6">
        <v>20455.259999999998</v>
      </c>
      <c r="I6629" t="str">
        <f>IFERROR(VLOOKUP(G6629,'LEAID Match'!$B$2:$C$427,2,FALSE),"")</f>
        <v/>
      </c>
    </row>
    <row r="6630" spans="1:9" x14ac:dyDescent="0.2">
      <c r="A6630" t="str">
        <f t="shared" si="103"/>
        <v/>
      </c>
      <c r="B6630">
        <v>2022</v>
      </c>
      <c r="C6630" t="s">
        <v>1763</v>
      </c>
      <c r="D6630" t="s">
        <v>1765</v>
      </c>
      <c r="E6630" t="s">
        <v>1767</v>
      </c>
      <c r="F6630" s="5" t="s">
        <v>760</v>
      </c>
      <c r="G6630" s="5">
        <v>1142000</v>
      </c>
      <c r="H6630" s="6">
        <v>19250.439999999999</v>
      </c>
      <c r="I6630" t="str">
        <f>IFERROR(VLOOKUP(G6630,'LEAID Match'!$B$2:$C$427,2,FALSE),"")</f>
        <v/>
      </c>
    </row>
    <row r="6631" spans="1:9" x14ac:dyDescent="0.2">
      <c r="A6631" t="str">
        <f t="shared" si="103"/>
        <v/>
      </c>
      <c r="B6631">
        <v>2021</v>
      </c>
      <c r="C6631" t="s">
        <v>1763</v>
      </c>
      <c r="D6631" t="s">
        <v>1765</v>
      </c>
      <c r="E6631" t="s">
        <v>1767</v>
      </c>
      <c r="F6631" s="5" t="s">
        <v>760</v>
      </c>
      <c r="G6631" s="5">
        <v>1142000</v>
      </c>
      <c r="H6631" s="6">
        <v>18994.12</v>
      </c>
      <c r="I6631" t="str">
        <f>IFERROR(VLOOKUP(G6631,'LEAID Match'!$B$2:$C$427,2,FALSE),"")</f>
        <v/>
      </c>
    </row>
    <row r="6632" spans="1:9" x14ac:dyDescent="0.2">
      <c r="A6632" t="str">
        <f t="shared" si="103"/>
        <v/>
      </c>
      <c r="B6632">
        <v>2020</v>
      </c>
      <c r="C6632" t="s">
        <v>1763</v>
      </c>
      <c r="D6632" t="s">
        <v>1765</v>
      </c>
      <c r="E6632" t="s">
        <v>1767</v>
      </c>
      <c r="F6632" s="4" t="s">
        <v>760</v>
      </c>
      <c r="G6632" s="4">
        <v>1142000</v>
      </c>
      <c r="H6632" s="10">
        <v>18478.669999999998</v>
      </c>
      <c r="I6632" t="str">
        <f>IFERROR(VLOOKUP(G6632,'LEAID Match'!$B$2:$C$427,2,FALSE),"")</f>
        <v/>
      </c>
    </row>
    <row r="6633" spans="1:9" x14ac:dyDescent="0.2">
      <c r="A6633" t="str">
        <f t="shared" si="103"/>
        <v/>
      </c>
      <c r="B6633">
        <v>2019</v>
      </c>
      <c r="C6633" t="s">
        <v>1763</v>
      </c>
      <c r="D6633" t="s">
        <v>1765</v>
      </c>
      <c r="E6633" t="s">
        <v>1767</v>
      </c>
      <c r="F6633" s="4" t="s">
        <v>760</v>
      </c>
      <c r="G6633" s="4">
        <v>1142000</v>
      </c>
      <c r="H6633" s="10">
        <v>17257.439999999999</v>
      </c>
      <c r="I6633" t="str">
        <f>IFERROR(VLOOKUP(G6633,'LEAID Match'!$B$2:$C$427,2,FALSE),"")</f>
        <v/>
      </c>
    </row>
    <row r="6634" spans="1:9" x14ac:dyDescent="0.2">
      <c r="A6634" t="str">
        <f t="shared" si="103"/>
        <v/>
      </c>
      <c r="B6634">
        <v>2018</v>
      </c>
      <c r="C6634" t="s">
        <v>1763</v>
      </c>
      <c r="D6634" t="s">
        <v>1765</v>
      </c>
      <c r="E6634" t="s">
        <v>1767</v>
      </c>
      <c r="F6634" s="4" t="s">
        <v>760</v>
      </c>
      <c r="G6634" s="4">
        <v>1142000</v>
      </c>
      <c r="H6634" s="10">
        <v>16525.150000000001</v>
      </c>
      <c r="I6634" t="str">
        <f>IFERROR(VLOOKUP(G6634,'LEAID Match'!$B$2:$C$427,2,FALSE),"")</f>
        <v/>
      </c>
    </row>
    <row r="6635" spans="1:9" x14ac:dyDescent="0.2">
      <c r="A6635" t="str">
        <f t="shared" si="103"/>
        <v/>
      </c>
      <c r="B6635">
        <v>2017</v>
      </c>
      <c r="C6635" t="s">
        <v>1763</v>
      </c>
      <c r="D6635" t="s">
        <v>1765</v>
      </c>
      <c r="E6635" t="s">
        <v>1767</v>
      </c>
      <c r="F6635" s="4" t="s">
        <v>760</v>
      </c>
      <c r="G6635" s="4">
        <v>1142000</v>
      </c>
      <c r="H6635" s="10">
        <v>16271.68</v>
      </c>
      <c r="I6635" t="str">
        <f>IFERROR(VLOOKUP(G6635,'LEAID Match'!$B$2:$C$427,2,FALSE),"")</f>
        <v/>
      </c>
    </row>
    <row r="6636" spans="1:9" x14ac:dyDescent="0.2">
      <c r="A6636" t="str">
        <f t="shared" si="103"/>
        <v/>
      </c>
      <c r="B6636">
        <v>2016</v>
      </c>
      <c r="C6636" t="s">
        <v>1763</v>
      </c>
      <c r="D6636" t="s">
        <v>1765</v>
      </c>
      <c r="E6636" t="s">
        <v>1767</v>
      </c>
      <c r="F6636" s="4" t="s">
        <v>760</v>
      </c>
      <c r="G6636" s="4">
        <v>1142000</v>
      </c>
      <c r="H6636" s="10">
        <v>16596.169999999998</v>
      </c>
      <c r="I6636" t="str">
        <f>IFERROR(VLOOKUP(G6636,'LEAID Match'!$B$2:$C$427,2,FALSE),"")</f>
        <v/>
      </c>
    </row>
    <row r="6637" spans="1:9" x14ac:dyDescent="0.2">
      <c r="A6637" t="str">
        <f t="shared" si="103"/>
        <v/>
      </c>
      <c r="B6637" s="14">
        <v>2015</v>
      </c>
      <c r="C6637" t="s">
        <v>1763</v>
      </c>
      <c r="D6637" t="s">
        <v>1765</v>
      </c>
      <c r="E6637" t="s">
        <v>1767</v>
      </c>
      <c r="F6637" s="14" t="s">
        <v>760</v>
      </c>
      <c r="G6637" s="14">
        <v>1142000</v>
      </c>
      <c r="H6637" s="14">
        <v>16390.509999999998</v>
      </c>
      <c r="I6637" t="str">
        <f>IFERROR(VLOOKUP(G6637,'LEAID Match'!$B$2:$C$427,2,FALSE),"")</f>
        <v/>
      </c>
    </row>
    <row r="6638" spans="1:9" x14ac:dyDescent="0.2">
      <c r="A6638" t="str">
        <f t="shared" si="103"/>
        <v/>
      </c>
      <c r="B6638">
        <v>2023</v>
      </c>
      <c r="C6638" t="s">
        <v>1763</v>
      </c>
      <c r="D6638" t="s">
        <v>1765</v>
      </c>
      <c r="E6638" t="s">
        <v>1767</v>
      </c>
      <c r="F6638" s="5" t="s">
        <v>761</v>
      </c>
      <c r="G6638" s="5">
        <v>1143000</v>
      </c>
      <c r="H6638" s="6">
        <v>3193.76</v>
      </c>
      <c r="I6638" t="str">
        <f>IFERROR(VLOOKUP(G6638,'LEAID Match'!$B$2:$C$427,2,FALSE),"")</f>
        <v/>
      </c>
    </row>
    <row r="6639" spans="1:9" x14ac:dyDescent="0.2">
      <c r="A6639" t="str">
        <f t="shared" si="103"/>
        <v/>
      </c>
      <c r="B6639">
        <v>2022</v>
      </c>
      <c r="C6639" t="s">
        <v>1763</v>
      </c>
      <c r="D6639" t="s">
        <v>1765</v>
      </c>
      <c r="E6639" t="s">
        <v>1767</v>
      </c>
      <c r="F6639" s="5" t="s">
        <v>761</v>
      </c>
      <c r="G6639" s="5">
        <v>1143000</v>
      </c>
      <c r="H6639" s="6">
        <v>2419.23</v>
      </c>
      <c r="I6639" t="str">
        <f>IFERROR(VLOOKUP(G6639,'LEAID Match'!$B$2:$C$427,2,FALSE),"")</f>
        <v/>
      </c>
    </row>
    <row r="6640" spans="1:9" x14ac:dyDescent="0.2">
      <c r="A6640" t="str">
        <f t="shared" si="103"/>
        <v/>
      </c>
      <c r="B6640">
        <v>2021</v>
      </c>
      <c r="C6640" t="s">
        <v>1763</v>
      </c>
      <c r="D6640" t="s">
        <v>1765</v>
      </c>
      <c r="E6640" t="s">
        <v>1767</v>
      </c>
      <c r="F6640" s="5" t="s">
        <v>761</v>
      </c>
      <c r="G6640" s="5">
        <v>1143000</v>
      </c>
      <c r="H6640" s="6">
        <v>2166.09</v>
      </c>
      <c r="I6640" t="str">
        <f>IFERROR(VLOOKUP(G6640,'LEAID Match'!$B$2:$C$427,2,FALSE),"")</f>
        <v/>
      </c>
    </row>
    <row r="6641" spans="1:9" x14ac:dyDescent="0.2">
      <c r="A6641" t="str">
        <f t="shared" si="103"/>
        <v/>
      </c>
      <c r="B6641">
        <v>2020</v>
      </c>
      <c r="C6641" t="s">
        <v>1763</v>
      </c>
      <c r="D6641" t="s">
        <v>1765</v>
      </c>
      <c r="E6641" t="s">
        <v>1767</v>
      </c>
      <c r="F6641" s="4" t="s">
        <v>761</v>
      </c>
      <c r="G6641" s="4">
        <v>1143000</v>
      </c>
      <c r="H6641" s="10">
        <v>1414.82</v>
      </c>
      <c r="I6641" t="str">
        <f>IFERROR(VLOOKUP(G6641,'LEAID Match'!$B$2:$C$427,2,FALSE),"")</f>
        <v/>
      </c>
    </row>
    <row r="6642" spans="1:9" x14ac:dyDescent="0.2">
      <c r="A6642" t="str">
        <f t="shared" si="103"/>
        <v/>
      </c>
      <c r="B6642">
        <v>2023</v>
      </c>
      <c r="C6642" t="s">
        <v>1763</v>
      </c>
      <c r="D6642" t="s">
        <v>1765</v>
      </c>
      <c r="E6642" t="s">
        <v>1767</v>
      </c>
      <c r="F6642" s="5" t="s">
        <v>762</v>
      </c>
      <c r="G6642" s="5">
        <v>1145000</v>
      </c>
      <c r="H6642" s="6">
        <v>7118.7</v>
      </c>
      <c r="I6642" t="str">
        <f>IFERROR(VLOOKUP(G6642,'LEAID Match'!$B$2:$C$427,2,FALSE),"")</f>
        <v/>
      </c>
    </row>
    <row r="6643" spans="1:9" x14ac:dyDescent="0.2">
      <c r="A6643" t="str">
        <f t="shared" si="103"/>
        <v/>
      </c>
      <c r="B6643">
        <v>2022</v>
      </c>
      <c r="C6643" t="s">
        <v>1763</v>
      </c>
      <c r="D6643" t="s">
        <v>1765</v>
      </c>
      <c r="E6643" t="s">
        <v>1767</v>
      </c>
      <c r="F6643" s="5" t="s">
        <v>762</v>
      </c>
      <c r="G6643" s="5">
        <v>1145000</v>
      </c>
      <c r="H6643" s="6">
        <v>6944.54</v>
      </c>
      <c r="I6643" t="str">
        <f>IFERROR(VLOOKUP(G6643,'LEAID Match'!$B$2:$C$427,2,FALSE),"")</f>
        <v/>
      </c>
    </row>
    <row r="6644" spans="1:9" x14ac:dyDescent="0.2">
      <c r="A6644" t="str">
        <f t="shared" si="103"/>
        <v/>
      </c>
      <c r="B6644">
        <v>2021</v>
      </c>
      <c r="C6644" t="s">
        <v>1763</v>
      </c>
      <c r="D6644" t="s">
        <v>1765</v>
      </c>
      <c r="E6644" t="s">
        <v>1767</v>
      </c>
      <c r="F6644" s="5" t="s">
        <v>762</v>
      </c>
      <c r="G6644" s="5">
        <v>1145000</v>
      </c>
      <c r="H6644" s="6">
        <v>6826.9</v>
      </c>
      <c r="I6644" t="str">
        <f>IFERROR(VLOOKUP(G6644,'LEAID Match'!$B$2:$C$427,2,FALSE),"")</f>
        <v/>
      </c>
    </row>
    <row r="6645" spans="1:9" x14ac:dyDescent="0.2">
      <c r="A6645" t="str">
        <f t="shared" si="103"/>
        <v/>
      </c>
      <c r="B6645">
        <v>2020</v>
      </c>
      <c r="C6645" t="s">
        <v>1763</v>
      </c>
      <c r="D6645" t="s">
        <v>1765</v>
      </c>
      <c r="E6645" t="s">
        <v>1767</v>
      </c>
      <c r="F6645" s="4" t="s">
        <v>762</v>
      </c>
      <c r="G6645" s="4">
        <v>1145000</v>
      </c>
      <c r="H6645" s="10">
        <v>6968.44</v>
      </c>
      <c r="I6645" t="str">
        <f>IFERROR(VLOOKUP(G6645,'LEAID Match'!$B$2:$C$427,2,FALSE),"")</f>
        <v/>
      </c>
    </row>
    <row r="6646" spans="1:9" x14ac:dyDescent="0.2">
      <c r="A6646" t="str">
        <f t="shared" si="103"/>
        <v/>
      </c>
      <c r="B6646">
        <v>2019</v>
      </c>
      <c r="C6646" t="s">
        <v>1763</v>
      </c>
      <c r="D6646" t="s">
        <v>1765</v>
      </c>
      <c r="E6646" t="s">
        <v>1767</v>
      </c>
      <c r="F6646" s="4" t="s">
        <v>762</v>
      </c>
      <c r="G6646" s="4">
        <v>1145000</v>
      </c>
      <c r="H6646" s="10">
        <v>6663.49</v>
      </c>
      <c r="I6646" t="str">
        <f>IFERROR(VLOOKUP(G6646,'LEAID Match'!$B$2:$C$427,2,FALSE),"")</f>
        <v/>
      </c>
    </row>
    <row r="6647" spans="1:9" x14ac:dyDescent="0.2">
      <c r="A6647" t="str">
        <f t="shared" si="103"/>
        <v/>
      </c>
      <c r="B6647">
        <v>2018</v>
      </c>
      <c r="C6647" t="s">
        <v>1763</v>
      </c>
      <c r="D6647" t="s">
        <v>1765</v>
      </c>
      <c r="E6647" t="s">
        <v>1767</v>
      </c>
      <c r="F6647" s="4" t="s">
        <v>762</v>
      </c>
      <c r="G6647" s="4">
        <v>1145000</v>
      </c>
      <c r="H6647" s="10">
        <v>6099.86</v>
      </c>
      <c r="I6647" t="str">
        <f>IFERROR(VLOOKUP(G6647,'LEAID Match'!$B$2:$C$427,2,FALSE),"")</f>
        <v/>
      </c>
    </row>
    <row r="6648" spans="1:9" x14ac:dyDescent="0.2">
      <c r="A6648" t="str">
        <f t="shared" si="103"/>
        <v/>
      </c>
      <c r="B6648">
        <v>2017</v>
      </c>
      <c r="C6648" t="s">
        <v>1763</v>
      </c>
      <c r="D6648" t="s">
        <v>1765</v>
      </c>
      <c r="E6648" t="s">
        <v>1767</v>
      </c>
      <c r="F6648" s="4" t="s">
        <v>762</v>
      </c>
      <c r="G6648" s="4">
        <v>1145000</v>
      </c>
      <c r="H6648" s="10">
        <v>5947.57</v>
      </c>
      <c r="I6648" t="str">
        <f>IFERROR(VLOOKUP(G6648,'LEAID Match'!$B$2:$C$427,2,FALSE),"")</f>
        <v/>
      </c>
    </row>
    <row r="6649" spans="1:9" x14ac:dyDescent="0.2">
      <c r="A6649" t="str">
        <f t="shared" si="103"/>
        <v/>
      </c>
      <c r="B6649">
        <v>2016</v>
      </c>
      <c r="C6649" t="s">
        <v>1763</v>
      </c>
      <c r="D6649" t="s">
        <v>1765</v>
      </c>
      <c r="E6649" t="s">
        <v>1767</v>
      </c>
      <c r="F6649" s="4" t="s">
        <v>762</v>
      </c>
      <c r="G6649" s="4">
        <v>1145000</v>
      </c>
      <c r="H6649" s="10">
        <v>6171.48</v>
      </c>
      <c r="I6649" t="str">
        <f>IFERROR(VLOOKUP(G6649,'LEAID Match'!$B$2:$C$427,2,FALSE),"")</f>
        <v/>
      </c>
    </row>
    <row r="6650" spans="1:9" x14ac:dyDescent="0.2">
      <c r="A6650" t="str">
        <f t="shared" si="103"/>
        <v/>
      </c>
      <c r="B6650" s="14">
        <v>2015</v>
      </c>
      <c r="C6650" t="s">
        <v>1763</v>
      </c>
      <c r="D6650" t="s">
        <v>1765</v>
      </c>
      <c r="E6650" t="s">
        <v>1767</v>
      </c>
      <c r="F6650" s="14" t="s">
        <v>762</v>
      </c>
      <c r="G6650" s="14">
        <v>1145000</v>
      </c>
      <c r="H6650" s="14">
        <v>6567.32</v>
      </c>
      <c r="I6650" t="str">
        <f>IFERROR(VLOOKUP(G6650,'LEAID Match'!$B$2:$C$427,2,FALSE),"")</f>
        <v/>
      </c>
    </row>
    <row r="6651" spans="1:9" x14ac:dyDescent="0.2">
      <c r="A6651">
        <f t="shared" si="103"/>
        <v>5501500</v>
      </c>
      <c r="B6651">
        <v>2023</v>
      </c>
      <c r="C6651" t="s">
        <v>1763</v>
      </c>
      <c r="D6651" t="s">
        <v>1765</v>
      </c>
      <c r="E6651" t="s">
        <v>1767</v>
      </c>
      <c r="F6651" s="5" t="s">
        <v>763</v>
      </c>
      <c r="G6651" s="5">
        <v>1146000</v>
      </c>
      <c r="H6651" s="6">
        <v>405449.45</v>
      </c>
      <c r="I6651">
        <f>IFERROR(VLOOKUP(G6651,'LEAID Match'!$B$2:$C$427,2,FALSE),"")</f>
        <v>5501500</v>
      </c>
    </row>
    <row r="6652" spans="1:9" x14ac:dyDescent="0.2">
      <c r="A6652">
        <f t="shared" si="103"/>
        <v>5501500</v>
      </c>
      <c r="B6652">
        <v>2022</v>
      </c>
      <c r="C6652" t="s">
        <v>1763</v>
      </c>
      <c r="D6652" t="s">
        <v>1765</v>
      </c>
      <c r="E6652" t="s">
        <v>1767</v>
      </c>
      <c r="F6652" s="5" t="s">
        <v>763</v>
      </c>
      <c r="G6652" s="5">
        <v>1146000</v>
      </c>
      <c r="H6652" s="6">
        <v>394124.86</v>
      </c>
      <c r="I6652">
        <f>IFERROR(VLOOKUP(G6652,'LEAID Match'!$B$2:$C$427,2,FALSE),"")</f>
        <v>5501500</v>
      </c>
    </row>
    <row r="6653" spans="1:9" x14ac:dyDescent="0.2">
      <c r="A6653">
        <f t="shared" si="103"/>
        <v>5501500</v>
      </c>
      <c r="B6653">
        <v>2021</v>
      </c>
      <c r="C6653" t="s">
        <v>1763</v>
      </c>
      <c r="D6653" t="s">
        <v>1765</v>
      </c>
      <c r="E6653" t="s">
        <v>1767</v>
      </c>
      <c r="F6653" s="5" t="s">
        <v>763</v>
      </c>
      <c r="G6653" s="5">
        <v>1146000</v>
      </c>
      <c r="H6653" s="6">
        <v>382401.69</v>
      </c>
      <c r="I6653">
        <f>IFERROR(VLOOKUP(G6653,'LEAID Match'!$B$2:$C$427,2,FALSE),"")</f>
        <v>5501500</v>
      </c>
    </row>
    <row r="6654" spans="1:9" x14ac:dyDescent="0.2">
      <c r="A6654">
        <f t="shared" si="103"/>
        <v>5501500</v>
      </c>
      <c r="B6654">
        <v>2020</v>
      </c>
      <c r="C6654" t="s">
        <v>1763</v>
      </c>
      <c r="D6654" t="s">
        <v>1765</v>
      </c>
      <c r="E6654" t="s">
        <v>1767</v>
      </c>
      <c r="F6654" s="4" t="s">
        <v>763</v>
      </c>
      <c r="G6654" s="4">
        <v>1146000</v>
      </c>
      <c r="H6654" s="10">
        <v>372986.92</v>
      </c>
      <c r="I6654">
        <f>IFERROR(VLOOKUP(G6654,'LEAID Match'!$B$2:$C$427,2,FALSE),"")</f>
        <v>5501500</v>
      </c>
    </row>
    <row r="6655" spans="1:9" x14ac:dyDescent="0.2">
      <c r="A6655">
        <f t="shared" si="103"/>
        <v>5501500</v>
      </c>
      <c r="B6655">
        <v>2019</v>
      </c>
      <c r="C6655" t="s">
        <v>1763</v>
      </c>
      <c r="D6655" t="s">
        <v>1765</v>
      </c>
      <c r="E6655" t="s">
        <v>1767</v>
      </c>
      <c r="F6655" s="4" t="s">
        <v>763</v>
      </c>
      <c r="G6655" s="4">
        <v>1146000</v>
      </c>
      <c r="H6655" s="10">
        <v>366310.88</v>
      </c>
      <c r="I6655">
        <f>IFERROR(VLOOKUP(G6655,'LEAID Match'!$B$2:$C$427,2,FALSE),"")</f>
        <v>5501500</v>
      </c>
    </row>
    <row r="6656" spans="1:9" x14ac:dyDescent="0.2">
      <c r="A6656">
        <f t="shared" si="103"/>
        <v>5501500</v>
      </c>
      <c r="B6656">
        <v>2018</v>
      </c>
      <c r="C6656" t="s">
        <v>1763</v>
      </c>
      <c r="D6656" t="s">
        <v>1765</v>
      </c>
      <c r="E6656" t="s">
        <v>1767</v>
      </c>
      <c r="F6656" s="4" t="s">
        <v>763</v>
      </c>
      <c r="G6656" s="4">
        <v>1146000</v>
      </c>
      <c r="H6656" s="10">
        <v>362720.91</v>
      </c>
      <c r="I6656">
        <f>IFERROR(VLOOKUP(G6656,'LEAID Match'!$B$2:$C$427,2,FALSE),"")</f>
        <v>5501500</v>
      </c>
    </row>
    <row r="6657" spans="1:9" x14ac:dyDescent="0.2">
      <c r="A6657">
        <f t="shared" si="103"/>
        <v>5501500</v>
      </c>
      <c r="B6657">
        <v>2017</v>
      </c>
      <c r="C6657" t="s">
        <v>1763</v>
      </c>
      <c r="D6657" t="s">
        <v>1765</v>
      </c>
      <c r="E6657" t="s">
        <v>1767</v>
      </c>
      <c r="F6657" s="4" t="s">
        <v>763</v>
      </c>
      <c r="G6657" s="4">
        <v>1146000</v>
      </c>
      <c r="H6657" s="10">
        <v>359724.41</v>
      </c>
      <c r="I6657">
        <f>IFERROR(VLOOKUP(G6657,'LEAID Match'!$B$2:$C$427,2,FALSE),"")</f>
        <v>5501500</v>
      </c>
    </row>
    <row r="6658" spans="1:9" x14ac:dyDescent="0.2">
      <c r="A6658">
        <f t="shared" si="103"/>
        <v>5501500</v>
      </c>
      <c r="B6658">
        <v>2016</v>
      </c>
      <c r="C6658" t="s">
        <v>1763</v>
      </c>
      <c r="D6658" t="s">
        <v>1765</v>
      </c>
      <c r="E6658" t="s">
        <v>1767</v>
      </c>
      <c r="F6658" s="4" t="s">
        <v>763</v>
      </c>
      <c r="G6658" s="4">
        <v>1146000</v>
      </c>
      <c r="H6658" s="10">
        <v>359121.13</v>
      </c>
      <c r="I6658">
        <f>IFERROR(VLOOKUP(G6658,'LEAID Match'!$B$2:$C$427,2,FALSE),"")</f>
        <v>5501500</v>
      </c>
    </row>
    <row r="6659" spans="1:9" x14ac:dyDescent="0.2">
      <c r="A6659">
        <f t="shared" ref="A6659:A6722" si="104">I6659</f>
        <v>5501500</v>
      </c>
      <c r="B6659" s="14">
        <v>2015</v>
      </c>
      <c r="C6659" t="s">
        <v>1763</v>
      </c>
      <c r="D6659" t="s">
        <v>1765</v>
      </c>
      <c r="E6659" t="s">
        <v>1767</v>
      </c>
      <c r="F6659" s="14" t="s">
        <v>763</v>
      </c>
      <c r="G6659" s="14">
        <v>1146000</v>
      </c>
      <c r="H6659" s="14">
        <v>352378.19</v>
      </c>
      <c r="I6659">
        <f>IFERROR(VLOOKUP(G6659,'LEAID Match'!$B$2:$C$427,2,FALSE),"")</f>
        <v>5501500</v>
      </c>
    </row>
    <row r="6660" spans="1:9" x14ac:dyDescent="0.2">
      <c r="A6660" t="str">
        <f t="shared" si="104"/>
        <v/>
      </c>
      <c r="B6660">
        <v>2023</v>
      </c>
      <c r="C6660" t="s">
        <v>1763</v>
      </c>
      <c r="D6660" t="s">
        <v>1765</v>
      </c>
      <c r="E6660" t="s">
        <v>1767</v>
      </c>
      <c r="F6660" s="5" t="s">
        <v>764</v>
      </c>
      <c r="G6660" s="5">
        <v>1147000</v>
      </c>
      <c r="H6660" s="6">
        <v>854034.37</v>
      </c>
      <c r="I6660" t="str">
        <f>IFERROR(VLOOKUP(G6660,'LEAID Match'!$B$2:$C$427,2,FALSE),"")</f>
        <v/>
      </c>
    </row>
    <row r="6661" spans="1:9" x14ac:dyDescent="0.2">
      <c r="A6661" t="str">
        <f t="shared" si="104"/>
        <v/>
      </c>
      <c r="B6661">
        <v>2022</v>
      </c>
      <c r="C6661" t="s">
        <v>1763</v>
      </c>
      <c r="D6661" t="s">
        <v>1765</v>
      </c>
      <c r="E6661" t="s">
        <v>1767</v>
      </c>
      <c r="F6661" s="5" t="s">
        <v>764</v>
      </c>
      <c r="G6661" s="5">
        <v>1147000</v>
      </c>
      <c r="H6661" s="6">
        <v>784015.87</v>
      </c>
      <c r="I6661" t="str">
        <f>IFERROR(VLOOKUP(G6661,'LEAID Match'!$B$2:$C$427,2,FALSE),"")</f>
        <v/>
      </c>
    </row>
    <row r="6662" spans="1:9" x14ac:dyDescent="0.2">
      <c r="A6662" t="str">
        <f t="shared" si="104"/>
        <v/>
      </c>
      <c r="B6662">
        <v>2021</v>
      </c>
      <c r="C6662" t="s">
        <v>1763</v>
      </c>
      <c r="D6662" t="s">
        <v>1765</v>
      </c>
      <c r="E6662" t="s">
        <v>1767</v>
      </c>
      <c r="F6662" s="5" t="s">
        <v>764</v>
      </c>
      <c r="G6662" s="5">
        <v>1147000</v>
      </c>
      <c r="H6662" s="6">
        <v>729631.89</v>
      </c>
      <c r="I6662" t="str">
        <f>IFERROR(VLOOKUP(G6662,'LEAID Match'!$B$2:$C$427,2,FALSE),"")</f>
        <v/>
      </c>
    </row>
    <row r="6663" spans="1:9" x14ac:dyDescent="0.2">
      <c r="A6663" t="str">
        <f t="shared" si="104"/>
        <v/>
      </c>
      <c r="B6663">
        <v>2020</v>
      </c>
      <c r="C6663" t="s">
        <v>1763</v>
      </c>
      <c r="D6663" t="s">
        <v>1765</v>
      </c>
      <c r="E6663" t="s">
        <v>1767</v>
      </c>
      <c r="F6663" s="4" t="s">
        <v>764</v>
      </c>
      <c r="G6663" s="4">
        <v>1147000</v>
      </c>
      <c r="H6663" s="10">
        <v>681263.49</v>
      </c>
      <c r="I6663" t="str">
        <f>IFERROR(VLOOKUP(G6663,'LEAID Match'!$B$2:$C$427,2,FALSE),"")</f>
        <v/>
      </c>
    </row>
    <row r="6664" spans="1:9" x14ac:dyDescent="0.2">
      <c r="A6664" t="str">
        <f t="shared" si="104"/>
        <v/>
      </c>
      <c r="B6664">
        <v>2019</v>
      </c>
      <c r="C6664" t="s">
        <v>1763</v>
      </c>
      <c r="D6664" t="s">
        <v>1765</v>
      </c>
      <c r="E6664" t="s">
        <v>1767</v>
      </c>
      <c r="F6664" s="4" t="s">
        <v>764</v>
      </c>
      <c r="G6664" s="4">
        <v>1147000</v>
      </c>
      <c r="H6664" s="10">
        <v>628491.21</v>
      </c>
      <c r="I6664" t="str">
        <f>IFERROR(VLOOKUP(G6664,'LEAID Match'!$B$2:$C$427,2,FALSE),"")</f>
        <v/>
      </c>
    </row>
    <row r="6665" spans="1:9" x14ac:dyDescent="0.2">
      <c r="A6665" t="str">
        <f t="shared" si="104"/>
        <v/>
      </c>
      <c r="B6665">
        <v>2018</v>
      </c>
      <c r="C6665" t="s">
        <v>1763</v>
      </c>
      <c r="D6665" t="s">
        <v>1765</v>
      </c>
      <c r="E6665" t="s">
        <v>1767</v>
      </c>
      <c r="F6665" s="4" t="s">
        <v>764</v>
      </c>
      <c r="G6665" s="4">
        <v>1147000</v>
      </c>
      <c r="H6665" s="10">
        <v>584950.85</v>
      </c>
      <c r="I6665" t="str">
        <f>IFERROR(VLOOKUP(G6665,'LEAID Match'!$B$2:$C$427,2,FALSE),"")</f>
        <v/>
      </c>
    </row>
    <row r="6666" spans="1:9" x14ac:dyDescent="0.2">
      <c r="A6666" t="str">
        <f t="shared" si="104"/>
        <v/>
      </c>
      <c r="B6666">
        <v>2017</v>
      </c>
      <c r="C6666" t="s">
        <v>1763</v>
      </c>
      <c r="D6666" t="s">
        <v>1765</v>
      </c>
      <c r="E6666" t="s">
        <v>1767</v>
      </c>
      <c r="F6666" s="4" t="s">
        <v>764</v>
      </c>
      <c r="G6666" s="4">
        <v>1147000</v>
      </c>
      <c r="H6666" s="10">
        <v>561126.04</v>
      </c>
      <c r="I6666" t="str">
        <f>IFERROR(VLOOKUP(G6666,'LEAID Match'!$B$2:$C$427,2,FALSE),"")</f>
        <v/>
      </c>
    </row>
    <row r="6667" spans="1:9" x14ac:dyDescent="0.2">
      <c r="A6667" t="str">
        <f t="shared" si="104"/>
        <v/>
      </c>
      <c r="B6667">
        <v>2016</v>
      </c>
      <c r="C6667" t="s">
        <v>1763</v>
      </c>
      <c r="D6667" t="s">
        <v>1765</v>
      </c>
      <c r="E6667" t="s">
        <v>1767</v>
      </c>
      <c r="F6667" s="4" t="s">
        <v>764</v>
      </c>
      <c r="G6667" s="4">
        <v>1147000</v>
      </c>
      <c r="H6667" s="10">
        <v>562110.61</v>
      </c>
      <c r="I6667" t="str">
        <f>IFERROR(VLOOKUP(G6667,'LEAID Match'!$B$2:$C$427,2,FALSE),"")</f>
        <v/>
      </c>
    </row>
    <row r="6668" spans="1:9" x14ac:dyDescent="0.2">
      <c r="A6668" t="str">
        <f t="shared" si="104"/>
        <v/>
      </c>
      <c r="B6668" s="14">
        <v>2015</v>
      </c>
      <c r="C6668" t="s">
        <v>1763</v>
      </c>
      <c r="D6668" t="s">
        <v>1765</v>
      </c>
      <c r="E6668" t="s">
        <v>1767</v>
      </c>
      <c r="F6668" s="14" t="s">
        <v>764</v>
      </c>
      <c r="G6668" s="14">
        <v>1147000</v>
      </c>
      <c r="H6668" s="14">
        <v>566084.28</v>
      </c>
      <c r="I6668" t="str">
        <f>IFERROR(VLOOKUP(G6668,'LEAID Match'!$B$2:$C$427,2,FALSE),"")</f>
        <v/>
      </c>
    </row>
    <row r="6669" spans="1:9" x14ac:dyDescent="0.2">
      <c r="A6669" t="str">
        <f t="shared" si="104"/>
        <v/>
      </c>
      <c r="B6669">
        <v>2023</v>
      </c>
      <c r="C6669" t="s">
        <v>1763</v>
      </c>
      <c r="D6669" t="s">
        <v>1765</v>
      </c>
      <c r="E6669" t="s">
        <v>1767</v>
      </c>
      <c r="F6669" s="5" t="s">
        <v>765</v>
      </c>
      <c r="G6669" s="5">
        <v>1149000</v>
      </c>
      <c r="H6669" s="6">
        <v>16522.599999999999</v>
      </c>
      <c r="I6669" t="str">
        <f>IFERROR(VLOOKUP(G6669,'LEAID Match'!$B$2:$C$427,2,FALSE),"")</f>
        <v/>
      </c>
    </row>
    <row r="6670" spans="1:9" x14ac:dyDescent="0.2">
      <c r="A6670" t="str">
        <f t="shared" si="104"/>
        <v/>
      </c>
      <c r="B6670">
        <v>2022</v>
      </c>
      <c r="C6670" t="s">
        <v>1763</v>
      </c>
      <c r="D6670" t="s">
        <v>1765</v>
      </c>
      <c r="E6670" t="s">
        <v>1767</v>
      </c>
      <c r="F6670" s="5" t="s">
        <v>765</v>
      </c>
      <c r="G6670" s="5">
        <v>1149000</v>
      </c>
      <c r="H6670" s="6">
        <v>15989.04</v>
      </c>
      <c r="I6670" t="str">
        <f>IFERROR(VLOOKUP(G6670,'LEAID Match'!$B$2:$C$427,2,FALSE),"")</f>
        <v/>
      </c>
    </row>
    <row r="6671" spans="1:9" x14ac:dyDescent="0.2">
      <c r="A6671" t="str">
        <f t="shared" si="104"/>
        <v/>
      </c>
      <c r="B6671">
        <v>2021</v>
      </c>
      <c r="C6671" t="s">
        <v>1763</v>
      </c>
      <c r="D6671" t="s">
        <v>1765</v>
      </c>
      <c r="E6671" t="s">
        <v>1767</v>
      </c>
      <c r="F6671" s="5" t="s">
        <v>765</v>
      </c>
      <c r="G6671" s="5">
        <v>1149000</v>
      </c>
      <c r="H6671" s="6">
        <v>15802.92</v>
      </c>
      <c r="I6671" t="str">
        <f>IFERROR(VLOOKUP(G6671,'LEAID Match'!$B$2:$C$427,2,FALSE),"")</f>
        <v/>
      </c>
    </row>
    <row r="6672" spans="1:9" x14ac:dyDescent="0.2">
      <c r="A6672" t="str">
        <f t="shared" si="104"/>
        <v/>
      </c>
      <c r="B6672">
        <v>2020</v>
      </c>
      <c r="C6672" t="s">
        <v>1763</v>
      </c>
      <c r="D6672" t="s">
        <v>1765</v>
      </c>
      <c r="E6672" t="s">
        <v>1767</v>
      </c>
      <c r="F6672" s="4" t="s">
        <v>765</v>
      </c>
      <c r="G6672" s="4">
        <v>1149000</v>
      </c>
      <c r="H6672" s="10">
        <v>15338.15</v>
      </c>
      <c r="I6672" t="str">
        <f>IFERROR(VLOOKUP(G6672,'LEAID Match'!$B$2:$C$427,2,FALSE),"")</f>
        <v/>
      </c>
    </row>
    <row r="6673" spans="1:9" x14ac:dyDescent="0.2">
      <c r="A6673" t="str">
        <f t="shared" si="104"/>
        <v/>
      </c>
      <c r="B6673">
        <v>2019</v>
      </c>
      <c r="C6673" t="s">
        <v>1763</v>
      </c>
      <c r="D6673" t="s">
        <v>1765</v>
      </c>
      <c r="E6673" t="s">
        <v>1767</v>
      </c>
      <c r="F6673" s="4" t="s">
        <v>765</v>
      </c>
      <c r="G6673" s="4">
        <v>1149000</v>
      </c>
      <c r="H6673" s="10">
        <v>15339.88</v>
      </c>
      <c r="I6673" t="str">
        <f>IFERROR(VLOOKUP(G6673,'LEAID Match'!$B$2:$C$427,2,FALSE),"")</f>
        <v/>
      </c>
    </row>
    <row r="6674" spans="1:9" x14ac:dyDescent="0.2">
      <c r="A6674" t="str">
        <f t="shared" si="104"/>
        <v/>
      </c>
      <c r="B6674">
        <v>2018</v>
      </c>
      <c r="C6674" t="s">
        <v>1763</v>
      </c>
      <c r="D6674" t="s">
        <v>1765</v>
      </c>
      <c r="E6674" t="s">
        <v>1767</v>
      </c>
      <c r="F6674" s="4" t="s">
        <v>765</v>
      </c>
      <c r="G6674" s="4">
        <v>1149000</v>
      </c>
      <c r="H6674" s="10">
        <v>14948.11</v>
      </c>
      <c r="I6674" t="str">
        <f>IFERROR(VLOOKUP(G6674,'LEAID Match'!$B$2:$C$427,2,FALSE),"")</f>
        <v/>
      </c>
    </row>
    <row r="6675" spans="1:9" x14ac:dyDescent="0.2">
      <c r="A6675" t="str">
        <f t="shared" si="104"/>
        <v/>
      </c>
      <c r="B6675">
        <v>2017</v>
      </c>
      <c r="C6675" t="s">
        <v>1763</v>
      </c>
      <c r="D6675" t="s">
        <v>1765</v>
      </c>
      <c r="E6675" t="s">
        <v>1767</v>
      </c>
      <c r="F6675" s="4" t="s">
        <v>765</v>
      </c>
      <c r="G6675" s="4">
        <v>1149000</v>
      </c>
      <c r="H6675" s="10">
        <v>14855.67</v>
      </c>
      <c r="I6675" t="str">
        <f>IFERROR(VLOOKUP(G6675,'LEAID Match'!$B$2:$C$427,2,FALSE),"")</f>
        <v/>
      </c>
    </row>
    <row r="6676" spans="1:9" x14ac:dyDescent="0.2">
      <c r="A6676" t="str">
        <f t="shared" si="104"/>
        <v/>
      </c>
      <c r="B6676">
        <v>2016</v>
      </c>
      <c r="C6676" t="s">
        <v>1763</v>
      </c>
      <c r="D6676" t="s">
        <v>1765</v>
      </c>
      <c r="E6676" t="s">
        <v>1767</v>
      </c>
      <c r="F6676" s="4" t="s">
        <v>765</v>
      </c>
      <c r="G6676" s="4">
        <v>1149000</v>
      </c>
      <c r="H6676" s="10">
        <v>14104.61</v>
      </c>
      <c r="I6676" t="str">
        <f>IFERROR(VLOOKUP(G6676,'LEAID Match'!$B$2:$C$427,2,FALSE),"")</f>
        <v/>
      </c>
    </row>
    <row r="6677" spans="1:9" x14ac:dyDescent="0.2">
      <c r="A6677" t="str">
        <f t="shared" si="104"/>
        <v/>
      </c>
      <c r="B6677" s="14">
        <v>2015</v>
      </c>
      <c r="C6677" t="s">
        <v>1763</v>
      </c>
      <c r="D6677" t="s">
        <v>1765</v>
      </c>
      <c r="E6677" t="s">
        <v>1767</v>
      </c>
      <c r="F6677" s="14" t="s">
        <v>765</v>
      </c>
      <c r="G6677" s="14">
        <v>1149000</v>
      </c>
      <c r="H6677" s="14">
        <v>13893.21</v>
      </c>
      <c r="I6677" t="str">
        <f>IFERROR(VLOOKUP(G6677,'LEAID Match'!$B$2:$C$427,2,FALSE),"")</f>
        <v/>
      </c>
    </row>
    <row r="6678" spans="1:9" x14ac:dyDescent="0.2">
      <c r="A6678" t="str">
        <f t="shared" si="104"/>
        <v/>
      </c>
      <c r="B6678">
        <v>2023</v>
      </c>
      <c r="C6678" t="s">
        <v>1763</v>
      </c>
      <c r="D6678" t="s">
        <v>1765</v>
      </c>
      <c r="E6678" t="s">
        <v>1767</v>
      </c>
      <c r="F6678" s="5" t="s">
        <v>766</v>
      </c>
      <c r="G6678" s="5">
        <v>1150000</v>
      </c>
      <c r="H6678" s="6">
        <v>154950.29</v>
      </c>
      <c r="I6678" t="str">
        <f>IFERROR(VLOOKUP(G6678,'LEAID Match'!$B$2:$C$427,2,FALSE),"")</f>
        <v/>
      </c>
    </row>
    <row r="6679" spans="1:9" x14ac:dyDescent="0.2">
      <c r="A6679" t="str">
        <f t="shared" si="104"/>
        <v/>
      </c>
      <c r="B6679">
        <v>2022</v>
      </c>
      <c r="C6679" t="s">
        <v>1763</v>
      </c>
      <c r="D6679" t="s">
        <v>1765</v>
      </c>
      <c r="E6679" t="s">
        <v>1767</v>
      </c>
      <c r="F6679" s="5" t="s">
        <v>766</v>
      </c>
      <c r="G6679" s="5">
        <v>1150000</v>
      </c>
      <c r="H6679" s="6">
        <v>142528.57999999999</v>
      </c>
      <c r="I6679" t="str">
        <f>IFERROR(VLOOKUP(G6679,'LEAID Match'!$B$2:$C$427,2,FALSE),"")</f>
        <v/>
      </c>
    </row>
    <row r="6680" spans="1:9" x14ac:dyDescent="0.2">
      <c r="A6680" t="str">
        <f t="shared" si="104"/>
        <v/>
      </c>
      <c r="B6680">
        <v>2021</v>
      </c>
      <c r="C6680" t="s">
        <v>1763</v>
      </c>
      <c r="D6680" t="s">
        <v>1765</v>
      </c>
      <c r="E6680" t="s">
        <v>1767</v>
      </c>
      <c r="F6680" s="5" t="s">
        <v>766</v>
      </c>
      <c r="G6680" s="5">
        <v>1150000</v>
      </c>
      <c r="H6680" s="6">
        <v>137921.23000000001</v>
      </c>
      <c r="I6680" t="str">
        <f>IFERROR(VLOOKUP(G6680,'LEAID Match'!$B$2:$C$427,2,FALSE),"")</f>
        <v/>
      </c>
    </row>
    <row r="6681" spans="1:9" x14ac:dyDescent="0.2">
      <c r="A6681" t="str">
        <f t="shared" si="104"/>
        <v/>
      </c>
      <c r="B6681">
        <v>2020</v>
      </c>
      <c r="C6681" t="s">
        <v>1763</v>
      </c>
      <c r="D6681" t="s">
        <v>1765</v>
      </c>
      <c r="E6681" t="s">
        <v>1767</v>
      </c>
      <c r="F6681" s="4" t="s">
        <v>766</v>
      </c>
      <c r="G6681" s="4">
        <v>1150000</v>
      </c>
      <c r="H6681" s="10">
        <v>131066.39</v>
      </c>
      <c r="I6681" t="str">
        <f>IFERROR(VLOOKUP(G6681,'LEAID Match'!$B$2:$C$427,2,FALSE),"")</f>
        <v/>
      </c>
    </row>
    <row r="6682" spans="1:9" x14ac:dyDescent="0.2">
      <c r="A6682">
        <f t="shared" si="104"/>
        <v>5514970</v>
      </c>
      <c r="B6682">
        <v>2023</v>
      </c>
      <c r="C6682" t="s">
        <v>1763</v>
      </c>
      <c r="D6682" t="s">
        <v>1765</v>
      </c>
      <c r="E6682" t="s">
        <v>1767</v>
      </c>
      <c r="F6682" s="5" t="s">
        <v>767</v>
      </c>
      <c r="G6682" s="5">
        <v>1151000</v>
      </c>
      <c r="H6682" s="6">
        <v>282283.03999999998</v>
      </c>
      <c r="I6682">
        <f>IFERROR(VLOOKUP(G6682,'LEAID Match'!$B$2:$C$427,2,FALSE),"")</f>
        <v>5514970</v>
      </c>
    </row>
    <row r="6683" spans="1:9" x14ac:dyDescent="0.2">
      <c r="A6683">
        <f t="shared" si="104"/>
        <v>5514970</v>
      </c>
      <c r="B6683">
        <v>2022</v>
      </c>
      <c r="C6683" t="s">
        <v>1763</v>
      </c>
      <c r="D6683" t="s">
        <v>1765</v>
      </c>
      <c r="E6683" t="s">
        <v>1767</v>
      </c>
      <c r="F6683" s="5" t="s">
        <v>767</v>
      </c>
      <c r="G6683" s="5">
        <v>1151000</v>
      </c>
      <c r="H6683" s="6">
        <v>271565.84999999998</v>
      </c>
      <c r="I6683">
        <f>IFERROR(VLOOKUP(G6683,'LEAID Match'!$B$2:$C$427,2,FALSE),"")</f>
        <v>5514970</v>
      </c>
    </row>
    <row r="6684" spans="1:9" x14ac:dyDescent="0.2">
      <c r="A6684">
        <f t="shared" si="104"/>
        <v>5514970</v>
      </c>
      <c r="B6684">
        <v>2021</v>
      </c>
      <c r="C6684" t="s">
        <v>1763</v>
      </c>
      <c r="D6684" t="s">
        <v>1765</v>
      </c>
      <c r="E6684" t="s">
        <v>1767</v>
      </c>
      <c r="F6684" s="5" t="s">
        <v>767</v>
      </c>
      <c r="G6684" s="5">
        <v>1151000</v>
      </c>
      <c r="H6684" s="6">
        <v>268736.17</v>
      </c>
      <c r="I6684">
        <f>IFERROR(VLOOKUP(G6684,'LEAID Match'!$B$2:$C$427,2,FALSE),"")</f>
        <v>5514970</v>
      </c>
    </row>
    <row r="6685" spans="1:9" x14ac:dyDescent="0.2">
      <c r="A6685">
        <f t="shared" si="104"/>
        <v>5514970</v>
      </c>
      <c r="B6685">
        <v>2020</v>
      </c>
      <c r="C6685" t="s">
        <v>1763</v>
      </c>
      <c r="D6685" t="s">
        <v>1765</v>
      </c>
      <c r="E6685" t="s">
        <v>1767</v>
      </c>
      <c r="F6685" s="4" t="s">
        <v>767</v>
      </c>
      <c r="G6685" s="4">
        <v>1151000</v>
      </c>
      <c r="H6685" s="10">
        <v>261229.72</v>
      </c>
      <c r="I6685">
        <f>IFERROR(VLOOKUP(G6685,'LEAID Match'!$B$2:$C$427,2,FALSE),"")</f>
        <v>5514970</v>
      </c>
    </row>
    <row r="6686" spans="1:9" x14ac:dyDescent="0.2">
      <c r="A6686">
        <f t="shared" si="104"/>
        <v>5514970</v>
      </c>
      <c r="B6686">
        <v>2019</v>
      </c>
      <c r="C6686" t="s">
        <v>1763</v>
      </c>
      <c r="D6686" t="s">
        <v>1765</v>
      </c>
      <c r="E6686" t="s">
        <v>1767</v>
      </c>
      <c r="F6686" s="4" t="s">
        <v>767</v>
      </c>
      <c r="G6686" s="4">
        <v>1151000</v>
      </c>
      <c r="H6686" s="10">
        <v>253888.02</v>
      </c>
      <c r="I6686">
        <f>IFERROR(VLOOKUP(G6686,'LEAID Match'!$B$2:$C$427,2,FALSE),"")</f>
        <v>5514970</v>
      </c>
    </row>
    <row r="6687" spans="1:9" x14ac:dyDescent="0.2">
      <c r="A6687">
        <f t="shared" si="104"/>
        <v>5514970</v>
      </c>
      <c r="B6687">
        <v>2018</v>
      </c>
      <c r="C6687" t="s">
        <v>1763</v>
      </c>
      <c r="D6687" t="s">
        <v>1765</v>
      </c>
      <c r="E6687" t="s">
        <v>1767</v>
      </c>
      <c r="F6687" s="4" t="s">
        <v>767</v>
      </c>
      <c r="G6687" s="4">
        <v>1151000</v>
      </c>
      <c r="H6687" s="10">
        <v>242082.75</v>
      </c>
      <c r="I6687">
        <f>IFERROR(VLOOKUP(G6687,'LEAID Match'!$B$2:$C$427,2,FALSE),"")</f>
        <v>5514970</v>
      </c>
    </row>
    <row r="6688" spans="1:9" x14ac:dyDescent="0.2">
      <c r="A6688">
        <f t="shared" si="104"/>
        <v>5514970</v>
      </c>
      <c r="B6688">
        <v>2017</v>
      </c>
      <c r="C6688" t="s">
        <v>1763</v>
      </c>
      <c r="D6688" t="s">
        <v>1765</v>
      </c>
      <c r="E6688" t="s">
        <v>1767</v>
      </c>
      <c r="F6688" s="4" t="s">
        <v>767</v>
      </c>
      <c r="G6688" s="4">
        <v>1151000</v>
      </c>
      <c r="H6688" s="10">
        <v>234845.24</v>
      </c>
      <c r="I6688">
        <f>IFERROR(VLOOKUP(G6688,'LEAID Match'!$B$2:$C$427,2,FALSE),"")</f>
        <v>5514970</v>
      </c>
    </row>
    <row r="6689" spans="1:9" x14ac:dyDescent="0.2">
      <c r="A6689">
        <f t="shared" si="104"/>
        <v>5514970</v>
      </c>
      <c r="B6689">
        <v>2016</v>
      </c>
      <c r="C6689" t="s">
        <v>1763</v>
      </c>
      <c r="D6689" t="s">
        <v>1765</v>
      </c>
      <c r="E6689" t="s">
        <v>1767</v>
      </c>
      <c r="F6689" s="4" t="s">
        <v>767</v>
      </c>
      <c r="G6689" s="4">
        <v>1151000</v>
      </c>
      <c r="H6689" s="10">
        <v>232504</v>
      </c>
      <c r="I6689">
        <f>IFERROR(VLOOKUP(G6689,'LEAID Match'!$B$2:$C$427,2,FALSE),"")</f>
        <v>5514970</v>
      </c>
    </row>
    <row r="6690" spans="1:9" x14ac:dyDescent="0.2">
      <c r="A6690">
        <f t="shared" si="104"/>
        <v>5514970</v>
      </c>
      <c r="B6690" s="14">
        <v>2015</v>
      </c>
      <c r="C6690" t="s">
        <v>1763</v>
      </c>
      <c r="D6690" t="s">
        <v>1765</v>
      </c>
      <c r="E6690" t="s">
        <v>1767</v>
      </c>
      <c r="F6690" s="14" t="s">
        <v>767</v>
      </c>
      <c r="G6690" s="14">
        <v>1151000</v>
      </c>
      <c r="H6690" s="14">
        <v>230023.71</v>
      </c>
      <c r="I6690">
        <f>IFERROR(VLOOKUP(G6690,'LEAID Match'!$B$2:$C$427,2,FALSE),"")</f>
        <v>5514970</v>
      </c>
    </row>
    <row r="6691" spans="1:9" x14ac:dyDescent="0.2">
      <c r="A6691" t="str">
        <f t="shared" si="104"/>
        <v/>
      </c>
      <c r="B6691">
        <v>2023</v>
      </c>
      <c r="C6691" t="s">
        <v>1763</v>
      </c>
      <c r="D6691" t="s">
        <v>1765</v>
      </c>
      <c r="E6691" t="s">
        <v>1767</v>
      </c>
      <c r="F6691" s="5" t="s">
        <v>768</v>
      </c>
      <c r="G6691" s="5">
        <v>1154000</v>
      </c>
      <c r="H6691" s="6">
        <v>75170.73</v>
      </c>
      <c r="I6691" t="str">
        <f>IFERROR(VLOOKUP(G6691,'LEAID Match'!$B$2:$C$427,2,FALSE),"")</f>
        <v/>
      </c>
    </row>
    <row r="6692" spans="1:9" x14ac:dyDescent="0.2">
      <c r="A6692" t="str">
        <f t="shared" si="104"/>
        <v/>
      </c>
      <c r="B6692">
        <v>2022</v>
      </c>
      <c r="C6692" t="s">
        <v>1763</v>
      </c>
      <c r="D6692" t="s">
        <v>1765</v>
      </c>
      <c r="E6692" t="s">
        <v>1767</v>
      </c>
      <c r="F6692" s="5" t="s">
        <v>768</v>
      </c>
      <c r="G6692" s="5">
        <v>1154000</v>
      </c>
      <c r="H6692" s="6">
        <v>71488.55</v>
      </c>
      <c r="I6692" t="str">
        <f>IFERROR(VLOOKUP(G6692,'LEAID Match'!$B$2:$C$427,2,FALSE),"")</f>
        <v/>
      </c>
    </row>
    <row r="6693" spans="1:9" x14ac:dyDescent="0.2">
      <c r="A6693" t="str">
        <f t="shared" si="104"/>
        <v/>
      </c>
      <c r="B6693">
        <v>2021</v>
      </c>
      <c r="C6693" t="s">
        <v>1763</v>
      </c>
      <c r="D6693" t="s">
        <v>1765</v>
      </c>
      <c r="E6693" t="s">
        <v>1767</v>
      </c>
      <c r="F6693" s="5" t="s">
        <v>768</v>
      </c>
      <c r="G6693" s="5">
        <v>1154000</v>
      </c>
      <c r="H6693" s="6">
        <v>69450.720000000001</v>
      </c>
      <c r="I6693" t="str">
        <f>IFERROR(VLOOKUP(G6693,'LEAID Match'!$B$2:$C$427,2,FALSE),"")</f>
        <v/>
      </c>
    </row>
    <row r="6694" spans="1:9" x14ac:dyDescent="0.2">
      <c r="A6694" t="str">
        <f t="shared" si="104"/>
        <v/>
      </c>
      <c r="B6694">
        <v>2020</v>
      </c>
      <c r="C6694" t="s">
        <v>1763</v>
      </c>
      <c r="D6694" t="s">
        <v>1765</v>
      </c>
      <c r="E6694" t="s">
        <v>1767</v>
      </c>
      <c r="F6694" s="4" t="s">
        <v>768</v>
      </c>
      <c r="G6694" s="4">
        <v>1154000</v>
      </c>
      <c r="H6694" s="10">
        <v>69407.14</v>
      </c>
      <c r="I6694" t="str">
        <f>IFERROR(VLOOKUP(G6694,'LEAID Match'!$B$2:$C$427,2,FALSE),"")</f>
        <v/>
      </c>
    </row>
    <row r="6695" spans="1:9" x14ac:dyDescent="0.2">
      <c r="A6695" t="str">
        <f t="shared" si="104"/>
        <v/>
      </c>
      <c r="B6695">
        <v>2019</v>
      </c>
      <c r="C6695" t="s">
        <v>1763</v>
      </c>
      <c r="D6695" t="s">
        <v>1765</v>
      </c>
      <c r="E6695" t="s">
        <v>1767</v>
      </c>
      <c r="F6695" s="4" t="s">
        <v>768</v>
      </c>
      <c r="G6695" s="4">
        <v>1154000</v>
      </c>
      <c r="H6695" s="10">
        <v>68481.279999999999</v>
      </c>
      <c r="I6695" t="str">
        <f>IFERROR(VLOOKUP(G6695,'LEAID Match'!$B$2:$C$427,2,FALSE),"")</f>
        <v/>
      </c>
    </row>
    <row r="6696" spans="1:9" x14ac:dyDescent="0.2">
      <c r="A6696" t="str">
        <f t="shared" si="104"/>
        <v/>
      </c>
      <c r="B6696">
        <v>2018</v>
      </c>
      <c r="C6696" t="s">
        <v>1763</v>
      </c>
      <c r="D6696" t="s">
        <v>1765</v>
      </c>
      <c r="E6696" t="s">
        <v>1767</v>
      </c>
      <c r="F6696" s="4" t="s">
        <v>768</v>
      </c>
      <c r="G6696" s="4">
        <v>1154000</v>
      </c>
      <c r="H6696" s="10">
        <v>68796.75</v>
      </c>
      <c r="I6696" t="str">
        <f>IFERROR(VLOOKUP(G6696,'LEAID Match'!$B$2:$C$427,2,FALSE),"")</f>
        <v/>
      </c>
    </row>
    <row r="6697" spans="1:9" x14ac:dyDescent="0.2">
      <c r="A6697" t="str">
        <f t="shared" si="104"/>
        <v/>
      </c>
      <c r="B6697">
        <v>2017</v>
      </c>
      <c r="C6697" t="s">
        <v>1763</v>
      </c>
      <c r="D6697" t="s">
        <v>1765</v>
      </c>
      <c r="E6697" t="s">
        <v>1767</v>
      </c>
      <c r="F6697" s="4" t="s">
        <v>768</v>
      </c>
      <c r="G6697" s="4">
        <v>1154000</v>
      </c>
      <c r="H6697" s="10">
        <v>68321.23</v>
      </c>
      <c r="I6697" t="str">
        <f>IFERROR(VLOOKUP(G6697,'LEAID Match'!$B$2:$C$427,2,FALSE),"")</f>
        <v/>
      </c>
    </row>
    <row r="6698" spans="1:9" x14ac:dyDescent="0.2">
      <c r="A6698" t="str">
        <f t="shared" si="104"/>
        <v/>
      </c>
      <c r="B6698">
        <v>2016</v>
      </c>
      <c r="C6698" t="s">
        <v>1763</v>
      </c>
      <c r="D6698" t="s">
        <v>1765</v>
      </c>
      <c r="E6698" t="s">
        <v>1767</v>
      </c>
      <c r="F6698" s="4" t="s">
        <v>768</v>
      </c>
      <c r="G6698" s="4">
        <v>1154000</v>
      </c>
      <c r="H6698" s="10">
        <v>67757.100000000006</v>
      </c>
      <c r="I6698" t="str">
        <f>IFERROR(VLOOKUP(G6698,'LEAID Match'!$B$2:$C$427,2,FALSE),"")</f>
        <v/>
      </c>
    </row>
    <row r="6699" spans="1:9" x14ac:dyDescent="0.2">
      <c r="A6699" t="str">
        <f t="shared" si="104"/>
        <v/>
      </c>
      <c r="B6699" s="14">
        <v>2015</v>
      </c>
      <c r="C6699" t="s">
        <v>1763</v>
      </c>
      <c r="D6699" t="s">
        <v>1765</v>
      </c>
      <c r="E6699" t="s">
        <v>1767</v>
      </c>
      <c r="F6699" s="14" t="s">
        <v>768</v>
      </c>
      <c r="G6699" s="14">
        <v>1154000</v>
      </c>
      <c r="H6699" s="14">
        <v>66927.199999999997</v>
      </c>
      <c r="I6699" t="str">
        <f>IFERROR(VLOOKUP(G6699,'LEAID Match'!$B$2:$C$427,2,FALSE),"")</f>
        <v/>
      </c>
    </row>
    <row r="6700" spans="1:9" x14ac:dyDescent="0.2">
      <c r="A6700" t="str">
        <f t="shared" si="104"/>
        <v/>
      </c>
      <c r="B6700">
        <v>2023</v>
      </c>
      <c r="C6700" t="s">
        <v>1763</v>
      </c>
      <c r="D6700" t="s">
        <v>1765</v>
      </c>
      <c r="E6700" t="s">
        <v>1767</v>
      </c>
      <c r="F6700" s="5" t="s">
        <v>769</v>
      </c>
      <c r="G6700" s="5">
        <v>1155000</v>
      </c>
      <c r="H6700" s="6">
        <v>5470.99</v>
      </c>
      <c r="I6700" t="str">
        <f>IFERROR(VLOOKUP(G6700,'LEAID Match'!$B$2:$C$427,2,FALSE),"")</f>
        <v/>
      </c>
    </row>
    <row r="6701" spans="1:9" x14ac:dyDescent="0.2">
      <c r="A6701" t="str">
        <f t="shared" si="104"/>
        <v/>
      </c>
      <c r="B6701">
        <v>2022</v>
      </c>
      <c r="C6701" t="s">
        <v>1763</v>
      </c>
      <c r="D6701" t="s">
        <v>1765</v>
      </c>
      <c r="E6701" t="s">
        <v>1767</v>
      </c>
      <c r="F6701" s="5" t="s">
        <v>769</v>
      </c>
      <c r="G6701" s="5">
        <v>1155000</v>
      </c>
      <c r="H6701" s="6">
        <v>5105.3999999999996</v>
      </c>
      <c r="I6701" t="str">
        <f>IFERROR(VLOOKUP(G6701,'LEAID Match'!$B$2:$C$427,2,FALSE),"")</f>
        <v/>
      </c>
    </row>
    <row r="6702" spans="1:9" x14ac:dyDescent="0.2">
      <c r="A6702" t="str">
        <f t="shared" si="104"/>
        <v/>
      </c>
      <c r="B6702">
        <v>2021</v>
      </c>
      <c r="C6702" t="s">
        <v>1763</v>
      </c>
      <c r="D6702" t="s">
        <v>1765</v>
      </c>
      <c r="E6702" t="s">
        <v>1767</v>
      </c>
      <c r="F6702" s="5" t="s">
        <v>769</v>
      </c>
      <c r="G6702" s="5">
        <v>1155000</v>
      </c>
      <c r="H6702" s="6">
        <v>5005.41</v>
      </c>
      <c r="I6702" t="str">
        <f>IFERROR(VLOOKUP(G6702,'LEAID Match'!$B$2:$C$427,2,FALSE),"")</f>
        <v/>
      </c>
    </row>
    <row r="6703" spans="1:9" x14ac:dyDescent="0.2">
      <c r="A6703" t="str">
        <f t="shared" si="104"/>
        <v/>
      </c>
      <c r="B6703">
        <v>2020</v>
      </c>
      <c r="C6703" t="s">
        <v>1763</v>
      </c>
      <c r="D6703" t="s">
        <v>1765</v>
      </c>
      <c r="E6703" t="s">
        <v>1767</v>
      </c>
      <c r="F6703" s="4" t="s">
        <v>769</v>
      </c>
      <c r="G6703" s="4">
        <v>1155000</v>
      </c>
      <c r="H6703" s="10">
        <v>4814.71</v>
      </c>
      <c r="I6703" t="str">
        <f>IFERROR(VLOOKUP(G6703,'LEAID Match'!$B$2:$C$427,2,FALSE),"")</f>
        <v/>
      </c>
    </row>
    <row r="6704" spans="1:9" x14ac:dyDescent="0.2">
      <c r="A6704" t="str">
        <f t="shared" si="104"/>
        <v/>
      </c>
      <c r="B6704">
        <v>2019</v>
      </c>
      <c r="C6704" t="s">
        <v>1763</v>
      </c>
      <c r="D6704" t="s">
        <v>1765</v>
      </c>
      <c r="E6704" t="s">
        <v>1767</v>
      </c>
      <c r="F6704" s="4" t="s">
        <v>769</v>
      </c>
      <c r="G6704" s="4">
        <v>1155000</v>
      </c>
      <c r="H6704" s="10">
        <v>4553.37</v>
      </c>
      <c r="I6704" t="str">
        <f>IFERROR(VLOOKUP(G6704,'LEAID Match'!$B$2:$C$427,2,FALSE),"")</f>
        <v/>
      </c>
    </row>
    <row r="6705" spans="1:9" x14ac:dyDescent="0.2">
      <c r="A6705" t="str">
        <f t="shared" si="104"/>
        <v/>
      </c>
      <c r="B6705">
        <v>2018</v>
      </c>
      <c r="C6705" t="s">
        <v>1763</v>
      </c>
      <c r="D6705" t="s">
        <v>1765</v>
      </c>
      <c r="E6705" t="s">
        <v>1767</v>
      </c>
      <c r="F6705" s="4" t="s">
        <v>769</v>
      </c>
      <c r="G6705" s="4">
        <v>1155000</v>
      </c>
      <c r="H6705" s="10">
        <v>4163.04</v>
      </c>
      <c r="I6705" t="str">
        <f>IFERROR(VLOOKUP(G6705,'LEAID Match'!$B$2:$C$427,2,FALSE),"")</f>
        <v/>
      </c>
    </row>
    <row r="6706" spans="1:9" x14ac:dyDescent="0.2">
      <c r="A6706" t="str">
        <f t="shared" si="104"/>
        <v/>
      </c>
      <c r="B6706">
        <v>2017</v>
      </c>
      <c r="C6706" t="s">
        <v>1763</v>
      </c>
      <c r="D6706" t="s">
        <v>1765</v>
      </c>
      <c r="E6706" t="s">
        <v>1767</v>
      </c>
      <c r="F6706" s="4" t="s">
        <v>769</v>
      </c>
      <c r="G6706" s="4">
        <v>1155000</v>
      </c>
      <c r="H6706" s="10">
        <v>3942.16</v>
      </c>
      <c r="I6706" t="str">
        <f>IFERROR(VLOOKUP(G6706,'LEAID Match'!$B$2:$C$427,2,FALSE),"")</f>
        <v/>
      </c>
    </row>
    <row r="6707" spans="1:9" x14ac:dyDescent="0.2">
      <c r="A6707" t="str">
        <f t="shared" si="104"/>
        <v/>
      </c>
      <c r="B6707">
        <v>2016</v>
      </c>
      <c r="C6707" t="s">
        <v>1763</v>
      </c>
      <c r="D6707" t="s">
        <v>1765</v>
      </c>
      <c r="E6707" t="s">
        <v>1767</v>
      </c>
      <c r="F6707" s="4" t="s">
        <v>769</v>
      </c>
      <c r="G6707" s="4">
        <v>1155000</v>
      </c>
      <c r="H6707" s="10">
        <v>4012.64</v>
      </c>
      <c r="I6707" t="str">
        <f>IFERROR(VLOOKUP(G6707,'LEAID Match'!$B$2:$C$427,2,FALSE),"")</f>
        <v/>
      </c>
    </row>
    <row r="6708" spans="1:9" x14ac:dyDescent="0.2">
      <c r="A6708" t="str">
        <f t="shared" si="104"/>
        <v/>
      </c>
      <c r="B6708" s="14">
        <v>2015</v>
      </c>
      <c r="C6708" t="s">
        <v>1763</v>
      </c>
      <c r="D6708" t="s">
        <v>1765</v>
      </c>
      <c r="E6708" t="s">
        <v>1767</v>
      </c>
      <c r="F6708" s="14" t="s">
        <v>769</v>
      </c>
      <c r="G6708" s="14">
        <v>1155000</v>
      </c>
      <c r="H6708" s="14">
        <v>3950.85</v>
      </c>
      <c r="I6708" t="str">
        <f>IFERROR(VLOOKUP(G6708,'LEAID Match'!$B$2:$C$427,2,FALSE),"")</f>
        <v/>
      </c>
    </row>
    <row r="6709" spans="1:9" x14ac:dyDescent="0.2">
      <c r="A6709" t="str">
        <f t="shared" si="104"/>
        <v/>
      </c>
      <c r="B6709">
        <v>2023</v>
      </c>
      <c r="C6709" t="s">
        <v>1763</v>
      </c>
      <c r="D6709" t="s">
        <v>1765</v>
      </c>
      <c r="E6709" t="s">
        <v>1767</v>
      </c>
      <c r="F6709" s="5" t="s">
        <v>770</v>
      </c>
      <c r="G6709" s="5">
        <v>1158000</v>
      </c>
      <c r="H6709" s="6">
        <v>3311.47</v>
      </c>
      <c r="I6709" t="str">
        <f>IFERROR(VLOOKUP(G6709,'LEAID Match'!$B$2:$C$427,2,FALSE),"")</f>
        <v/>
      </c>
    </row>
    <row r="6710" spans="1:9" x14ac:dyDescent="0.2">
      <c r="A6710" t="str">
        <f t="shared" si="104"/>
        <v/>
      </c>
      <c r="B6710">
        <v>2022</v>
      </c>
      <c r="C6710" t="s">
        <v>1763</v>
      </c>
      <c r="D6710" t="s">
        <v>1765</v>
      </c>
      <c r="E6710" t="s">
        <v>1767</v>
      </c>
      <c r="F6710" s="5" t="s">
        <v>770</v>
      </c>
      <c r="G6710" s="5">
        <v>1158000</v>
      </c>
      <c r="H6710" s="6">
        <v>3014.97</v>
      </c>
      <c r="I6710" t="str">
        <f>IFERROR(VLOOKUP(G6710,'LEAID Match'!$B$2:$C$427,2,FALSE),"")</f>
        <v/>
      </c>
    </row>
    <row r="6711" spans="1:9" x14ac:dyDescent="0.2">
      <c r="A6711" t="str">
        <f t="shared" si="104"/>
        <v/>
      </c>
      <c r="B6711">
        <v>2021</v>
      </c>
      <c r="C6711" t="s">
        <v>1763</v>
      </c>
      <c r="D6711" t="s">
        <v>1765</v>
      </c>
      <c r="E6711" t="s">
        <v>1767</v>
      </c>
      <c r="F6711" s="5" t="s">
        <v>770</v>
      </c>
      <c r="G6711" s="5">
        <v>1158000</v>
      </c>
      <c r="H6711" s="6">
        <v>3139.64</v>
      </c>
      <c r="I6711" t="str">
        <f>IFERROR(VLOOKUP(G6711,'LEAID Match'!$B$2:$C$427,2,FALSE),"")</f>
        <v/>
      </c>
    </row>
    <row r="6712" spans="1:9" x14ac:dyDescent="0.2">
      <c r="A6712" t="str">
        <f t="shared" si="104"/>
        <v/>
      </c>
      <c r="B6712">
        <v>2020</v>
      </c>
      <c r="C6712" t="s">
        <v>1763</v>
      </c>
      <c r="D6712" t="s">
        <v>1765</v>
      </c>
      <c r="E6712" t="s">
        <v>1767</v>
      </c>
      <c r="F6712" s="4" t="s">
        <v>770</v>
      </c>
      <c r="G6712" s="4">
        <v>1158000</v>
      </c>
      <c r="H6712" s="10">
        <v>3118.89</v>
      </c>
      <c r="I6712" t="str">
        <f>IFERROR(VLOOKUP(G6712,'LEAID Match'!$B$2:$C$427,2,FALSE),"")</f>
        <v/>
      </c>
    </row>
    <row r="6713" spans="1:9" x14ac:dyDescent="0.2">
      <c r="A6713" t="str">
        <f t="shared" si="104"/>
        <v/>
      </c>
      <c r="B6713">
        <v>2019</v>
      </c>
      <c r="C6713" t="s">
        <v>1763</v>
      </c>
      <c r="D6713" t="s">
        <v>1765</v>
      </c>
      <c r="E6713" t="s">
        <v>1767</v>
      </c>
      <c r="F6713" s="4" t="s">
        <v>770</v>
      </c>
      <c r="G6713" s="4">
        <v>1158000</v>
      </c>
      <c r="H6713" s="10">
        <v>3174.94</v>
      </c>
      <c r="I6713" t="str">
        <f>IFERROR(VLOOKUP(G6713,'LEAID Match'!$B$2:$C$427,2,FALSE),"")</f>
        <v/>
      </c>
    </row>
    <row r="6714" spans="1:9" x14ac:dyDescent="0.2">
      <c r="A6714" t="str">
        <f t="shared" si="104"/>
        <v/>
      </c>
      <c r="B6714">
        <v>2018</v>
      </c>
      <c r="C6714" t="s">
        <v>1763</v>
      </c>
      <c r="D6714" t="s">
        <v>1765</v>
      </c>
      <c r="E6714" t="s">
        <v>1767</v>
      </c>
      <c r="F6714" s="4" t="s">
        <v>770</v>
      </c>
      <c r="G6714" s="4">
        <v>1158000</v>
      </c>
      <c r="H6714" s="10">
        <v>2929.49</v>
      </c>
      <c r="I6714" t="str">
        <f>IFERROR(VLOOKUP(G6714,'LEAID Match'!$B$2:$C$427,2,FALSE),"")</f>
        <v/>
      </c>
    </row>
    <row r="6715" spans="1:9" x14ac:dyDescent="0.2">
      <c r="A6715" t="str">
        <f t="shared" si="104"/>
        <v/>
      </c>
      <c r="B6715">
        <v>2017</v>
      </c>
      <c r="C6715" t="s">
        <v>1763</v>
      </c>
      <c r="D6715" t="s">
        <v>1765</v>
      </c>
      <c r="E6715" t="s">
        <v>1767</v>
      </c>
      <c r="F6715" s="4" t="s">
        <v>770</v>
      </c>
      <c r="G6715" s="4">
        <v>1158000</v>
      </c>
      <c r="H6715" s="10">
        <v>2844.44</v>
      </c>
      <c r="I6715" t="str">
        <f>IFERROR(VLOOKUP(G6715,'LEAID Match'!$B$2:$C$427,2,FALSE),"")</f>
        <v/>
      </c>
    </row>
    <row r="6716" spans="1:9" x14ac:dyDescent="0.2">
      <c r="A6716" t="str">
        <f t="shared" si="104"/>
        <v/>
      </c>
      <c r="B6716">
        <v>2016</v>
      </c>
      <c r="C6716" t="s">
        <v>1763</v>
      </c>
      <c r="D6716" t="s">
        <v>1765</v>
      </c>
      <c r="E6716" t="s">
        <v>1767</v>
      </c>
      <c r="F6716" s="4" t="s">
        <v>770</v>
      </c>
      <c r="G6716" s="4">
        <v>1158000</v>
      </c>
      <c r="H6716" s="10">
        <v>2759.96</v>
      </c>
      <c r="I6716" t="str">
        <f>IFERROR(VLOOKUP(G6716,'LEAID Match'!$B$2:$C$427,2,FALSE),"")</f>
        <v/>
      </c>
    </row>
    <row r="6717" spans="1:9" x14ac:dyDescent="0.2">
      <c r="A6717" t="str">
        <f t="shared" si="104"/>
        <v/>
      </c>
      <c r="B6717" s="14">
        <v>2015</v>
      </c>
      <c r="C6717" t="s">
        <v>1763</v>
      </c>
      <c r="D6717" t="s">
        <v>1765</v>
      </c>
      <c r="E6717" t="s">
        <v>1767</v>
      </c>
      <c r="F6717" s="14" t="s">
        <v>770</v>
      </c>
      <c r="G6717" s="14">
        <v>1158000</v>
      </c>
      <c r="H6717" s="14">
        <v>2686.72</v>
      </c>
      <c r="I6717" t="str">
        <f>IFERROR(VLOOKUP(G6717,'LEAID Match'!$B$2:$C$427,2,FALSE),"")</f>
        <v/>
      </c>
    </row>
    <row r="6718" spans="1:9" x14ac:dyDescent="0.2">
      <c r="A6718">
        <f t="shared" si="104"/>
        <v>5508640</v>
      </c>
      <c r="B6718">
        <v>2023</v>
      </c>
      <c r="C6718" t="s">
        <v>1763</v>
      </c>
      <c r="D6718" t="s">
        <v>1765</v>
      </c>
      <c r="E6718" t="s">
        <v>1767</v>
      </c>
      <c r="F6718" s="5" t="s">
        <v>771</v>
      </c>
      <c r="G6718" s="5">
        <v>1161000</v>
      </c>
      <c r="H6718" s="6">
        <v>597227.26</v>
      </c>
      <c r="I6718">
        <f>IFERROR(VLOOKUP(G6718,'LEAID Match'!$B$2:$C$427,2,FALSE),"")</f>
        <v>5508640</v>
      </c>
    </row>
    <row r="6719" spans="1:9" x14ac:dyDescent="0.2">
      <c r="A6719">
        <f t="shared" si="104"/>
        <v>5508640</v>
      </c>
      <c r="B6719">
        <v>2022</v>
      </c>
      <c r="C6719" t="s">
        <v>1763</v>
      </c>
      <c r="D6719" t="s">
        <v>1765</v>
      </c>
      <c r="E6719" t="s">
        <v>1767</v>
      </c>
      <c r="F6719" s="5" t="s">
        <v>771</v>
      </c>
      <c r="G6719" s="5">
        <v>1161000</v>
      </c>
      <c r="H6719" s="6">
        <v>577075.47</v>
      </c>
      <c r="I6719">
        <f>IFERROR(VLOOKUP(G6719,'LEAID Match'!$B$2:$C$427,2,FALSE),"")</f>
        <v>5508640</v>
      </c>
    </row>
    <row r="6720" spans="1:9" x14ac:dyDescent="0.2">
      <c r="A6720">
        <f t="shared" si="104"/>
        <v>5508640</v>
      </c>
      <c r="B6720">
        <v>2021</v>
      </c>
      <c r="C6720" t="s">
        <v>1763</v>
      </c>
      <c r="D6720" t="s">
        <v>1765</v>
      </c>
      <c r="E6720" t="s">
        <v>1767</v>
      </c>
      <c r="F6720" s="5" t="s">
        <v>771</v>
      </c>
      <c r="G6720" s="5">
        <v>1161000</v>
      </c>
      <c r="H6720" s="6">
        <v>550125.09</v>
      </c>
      <c r="I6720">
        <f>IFERROR(VLOOKUP(G6720,'LEAID Match'!$B$2:$C$427,2,FALSE),"")</f>
        <v>5508640</v>
      </c>
    </row>
    <row r="6721" spans="1:9" x14ac:dyDescent="0.2">
      <c r="A6721">
        <f t="shared" si="104"/>
        <v>5508640</v>
      </c>
      <c r="B6721">
        <v>2020</v>
      </c>
      <c r="C6721" t="s">
        <v>1763</v>
      </c>
      <c r="D6721" t="s">
        <v>1765</v>
      </c>
      <c r="E6721" t="s">
        <v>1767</v>
      </c>
      <c r="F6721" s="4" t="s">
        <v>771</v>
      </c>
      <c r="G6721" s="4">
        <v>1161000</v>
      </c>
      <c r="H6721" s="10">
        <v>531967.01</v>
      </c>
      <c r="I6721">
        <f>IFERROR(VLOOKUP(G6721,'LEAID Match'!$B$2:$C$427,2,FALSE),"")</f>
        <v>5508640</v>
      </c>
    </row>
    <row r="6722" spans="1:9" x14ac:dyDescent="0.2">
      <c r="A6722">
        <f t="shared" si="104"/>
        <v>5508640</v>
      </c>
      <c r="B6722">
        <v>2019</v>
      </c>
      <c r="C6722" t="s">
        <v>1763</v>
      </c>
      <c r="D6722" t="s">
        <v>1765</v>
      </c>
      <c r="E6722" t="s">
        <v>1767</v>
      </c>
      <c r="F6722" s="4" t="s">
        <v>771</v>
      </c>
      <c r="G6722" s="4">
        <v>1161000</v>
      </c>
      <c r="H6722" s="10">
        <v>526925.06000000006</v>
      </c>
      <c r="I6722">
        <f>IFERROR(VLOOKUP(G6722,'LEAID Match'!$B$2:$C$427,2,FALSE),"")</f>
        <v>5508640</v>
      </c>
    </row>
    <row r="6723" spans="1:9" x14ac:dyDescent="0.2">
      <c r="A6723">
        <f t="shared" ref="A6723:A6786" si="105">I6723</f>
        <v>5508640</v>
      </c>
      <c r="B6723">
        <v>2018</v>
      </c>
      <c r="C6723" t="s">
        <v>1763</v>
      </c>
      <c r="D6723" t="s">
        <v>1765</v>
      </c>
      <c r="E6723" t="s">
        <v>1767</v>
      </c>
      <c r="F6723" s="4" t="s">
        <v>771</v>
      </c>
      <c r="G6723" s="4">
        <v>1161000</v>
      </c>
      <c r="H6723" s="10">
        <v>521139.79</v>
      </c>
      <c r="I6723">
        <f>IFERROR(VLOOKUP(G6723,'LEAID Match'!$B$2:$C$427,2,FALSE),"")</f>
        <v>5508640</v>
      </c>
    </row>
    <row r="6724" spans="1:9" x14ac:dyDescent="0.2">
      <c r="A6724">
        <f t="shared" si="105"/>
        <v>5508640</v>
      </c>
      <c r="B6724">
        <v>2017</v>
      </c>
      <c r="C6724" t="s">
        <v>1763</v>
      </c>
      <c r="D6724" t="s">
        <v>1765</v>
      </c>
      <c r="E6724" t="s">
        <v>1767</v>
      </c>
      <c r="F6724" s="4" t="s">
        <v>771</v>
      </c>
      <c r="G6724" s="4">
        <v>1161000</v>
      </c>
      <c r="H6724" s="10">
        <v>520747.05</v>
      </c>
      <c r="I6724">
        <f>IFERROR(VLOOKUP(G6724,'LEAID Match'!$B$2:$C$427,2,FALSE),"")</f>
        <v>5508640</v>
      </c>
    </row>
    <row r="6725" spans="1:9" x14ac:dyDescent="0.2">
      <c r="A6725">
        <f t="shared" si="105"/>
        <v>5508640</v>
      </c>
      <c r="B6725">
        <v>2016</v>
      </c>
      <c r="C6725" t="s">
        <v>1763</v>
      </c>
      <c r="D6725" t="s">
        <v>1765</v>
      </c>
      <c r="E6725" t="s">
        <v>1767</v>
      </c>
      <c r="F6725" s="4" t="s">
        <v>771</v>
      </c>
      <c r="G6725" s="4">
        <v>1161000</v>
      </c>
      <c r="H6725" s="10">
        <v>515080.19</v>
      </c>
      <c r="I6725">
        <f>IFERROR(VLOOKUP(G6725,'LEAID Match'!$B$2:$C$427,2,FALSE),"")</f>
        <v>5508640</v>
      </c>
    </row>
    <row r="6726" spans="1:9" x14ac:dyDescent="0.2">
      <c r="A6726">
        <f t="shared" si="105"/>
        <v>5508640</v>
      </c>
      <c r="B6726" s="14">
        <v>2015</v>
      </c>
      <c r="C6726" t="s">
        <v>1763</v>
      </c>
      <c r="D6726" t="s">
        <v>1765</v>
      </c>
      <c r="E6726" t="s">
        <v>1767</v>
      </c>
      <c r="F6726" s="14" t="s">
        <v>771</v>
      </c>
      <c r="G6726" s="14">
        <v>1161000</v>
      </c>
      <c r="H6726" s="14">
        <v>513577.32</v>
      </c>
      <c r="I6726">
        <f>IFERROR(VLOOKUP(G6726,'LEAID Match'!$B$2:$C$427,2,FALSE),"")</f>
        <v>5508640</v>
      </c>
    </row>
    <row r="6727" spans="1:9" x14ac:dyDescent="0.2">
      <c r="A6727" t="str">
        <f t="shared" si="105"/>
        <v/>
      </c>
      <c r="B6727">
        <v>2023</v>
      </c>
      <c r="C6727" t="s">
        <v>1763</v>
      </c>
      <c r="D6727" t="s">
        <v>1765</v>
      </c>
      <c r="E6727" t="s">
        <v>1767</v>
      </c>
      <c r="F6727" s="5" t="s">
        <v>772</v>
      </c>
      <c r="G6727" s="5">
        <v>1162000</v>
      </c>
      <c r="H6727" s="6">
        <v>110856.29</v>
      </c>
      <c r="I6727" t="str">
        <f>IFERROR(VLOOKUP(G6727,'LEAID Match'!$B$2:$C$427,2,FALSE),"")</f>
        <v/>
      </c>
    </row>
    <row r="6728" spans="1:9" x14ac:dyDescent="0.2">
      <c r="A6728" t="str">
        <f t="shared" si="105"/>
        <v/>
      </c>
      <c r="B6728">
        <v>2022</v>
      </c>
      <c r="C6728" t="s">
        <v>1763</v>
      </c>
      <c r="D6728" t="s">
        <v>1765</v>
      </c>
      <c r="E6728" t="s">
        <v>1767</v>
      </c>
      <c r="F6728" s="5" t="s">
        <v>772</v>
      </c>
      <c r="G6728" s="5">
        <v>1162000</v>
      </c>
      <c r="H6728" s="6">
        <v>98869.13</v>
      </c>
      <c r="I6728" t="str">
        <f>IFERROR(VLOOKUP(G6728,'LEAID Match'!$B$2:$C$427,2,FALSE),"")</f>
        <v/>
      </c>
    </row>
    <row r="6729" spans="1:9" x14ac:dyDescent="0.2">
      <c r="A6729" t="str">
        <f t="shared" si="105"/>
        <v/>
      </c>
      <c r="B6729">
        <v>2021</v>
      </c>
      <c r="C6729" t="s">
        <v>1763</v>
      </c>
      <c r="D6729" t="s">
        <v>1765</v>
      </c>
      <c r="E6729" t="s">
        <v>1767</v>
      </c>
      <c r="F6729" s="5" t="s">
        <v>1624</v>
      </c>
      <c r="G6729" s="5">
        <v>1162000</v>
      </c>
      <c r="H6729" s="6">
        <v>87983.26</v>
      </c>
      <c r="I6729" t="str">
        <f>IFERROR(VLOOKUP(G6729,'LEAID Match'!$B$2:$C$427,2,FALSE),"")</f>
        <v/>
      </c>
    </row>
    <row r="6730" spans="1:9" x14ac:dyDescent="0.2">
      <c r="A6730" t="str">
        <f t="shared" si="105"/>
        <v/>
      </c>
      <c r="B6730">
        <v>2020</v>
      </c>
      <c r="C6730" t="s">
        <v>1763</v>
      </c>
      <c r="D6730" t="s">
        <v>1765</v>
      </c>
      <c r="E6730" t="s">
        <v>1767</v>
      </c>
      <c r="F6730" s="4" t="s">
        <v>1624</v>
      </c>
      <c r="G6730" s="4">
        <v>1162000</v>
      </c>
      <c r="H6730" s="10">
        <v>83124.39</v>
      </c>
      <c r="I6730" t="str">
        <f>IFERROR(VLOOKUP(G6730,'LEAID Match'!$B$2:$C$427,2,FALSE),"")</f>
        <v/>
      </c>
    </row>
    <row r="6731" spans="1:9" x14ac:dyDescent="0.2">
      <c r="A6731" t="str">
        <f t="shared" si="105"/>
        <v/>
      </c>
      <c r="B6731">
        <v>2019</v>
      </c>
      <c r="C6731" t="s">
        <v>1763</v>
      </c>
      <c r="D6731" t="s">
        <v>1765</v>
      </c>
      <c r="E6731" t="s">
        <v>1767</v>
      </c>
      <c r="F6731" s="4" t="s">
        <v>1624</v>
      </c>
      <c r="G6731" s="4">
        <v>1162000</v>
      </c>
      <c r="H6731" s="10">
        <v>77058.89</v>
      </c>
      <c r="I6731" t="str">
        <f>IFERROR(VLOOKUP(G6731,'LEAID Match'!$B$2:$C$427,2,FALSE),"")</f>
        <v/>
      </c>
    </row>
    <row r="6732" spans="1:9" x14ac:dyDescent="0.2">
      <c r="A6732" t="str">
        <f t="shared" si="105"/>
        <v/>
      </c>
      <c r="B6732">
        <v>2018</v>
      </c>
      <c r="C6732" t="s">
        <v>1763</v>
      </c>
      <c r="D6732" t="s">
        <v>1765</v>
      </c>
      <c r="E6732" t="s">
        <v>1767</v>
      </c>
      <c r="F6732" s="4" t="s">
        <v>1624</v>
      </c>
      <c r="G6732" s="4">
        <v>1162000</v>
      </c>
      <c r="H6732" s="10">
        <v>72097.649999999994</v>
      </c>
      <c r="I6732" t="str">
        <f>IFERROR(VLOOKUP(G6732,'LEAID Match'!$B$2:$C$427,2,FALSE),"")</f>
        <v/>
      </c>
    </row>
    <row r="6733" spans="1:9" x14ac:dyDescent="0.2">
      <c r="A6733" t="str">
        <f t="shared" si="105"/>
        <v/>
      </c>
      <c r="B6733">
        <v>2017</v>
      </c>
      <c r="C6733" t="s">
        <v>1763</v>
      </c>
      <c r="D6733" t="s">
        <v>1765</v>
      </c>
      <c r="E6733" t="s">
        <v>1767</v>
      </c>
      <c r="F6733" s="4" t="s">
        <v>1624</v>
      </c>
      <c r="G6733" s="4">
        <v>1162000</v>
      </c>
      <c r="H6733" s="10">
        <v>68541.5</v>
      </c>
      <c r="I6733" t="str">
        <f>IFERROR(VLOOKUP(G6733,'LEAID Match'!$B$2:$C$427,2,FALSE),"")</f>
        <v/>
      </c>
    </row>
    <row r="6734" spans="1:9" x14ac:dyDescent="0.2">
      <c r="A6734" t="str">
        <f t="shared" si="105"/>
        <v/>
      </c>
      <c r="B6734">
        <v>2016</v>
      </c>
      <c r="C6734" t="s">
        <v>1763</v>
      </c>
      <c r="D6734" t="s">
        <v>1765</v>
      </c>
      <c r="E6734" t="s">
        <v>1767</v>
      </c>
      <c r="F6734" s="4" t="s">
        <v>1624</v>
      </c>
      <c r="G6734" s="4">
        <v>1162000</v>
      </c>
      <c r="H6734" s="10">
        <v>66234.100000000006</v>
      </c>
      <c r="I6734" t="str">
        <f>IFERROR(VLOOKUP(G6734,'LEAID Match'!$B$2:$C$427,2,FALSE),"")</f>
        <v/>
      </c>
    </row>
    <row r="6735" spans="1:9" x14ac:dyDescent="0.2">
      <c r="A6735" t="str">
        <f t="shared" si="105"/>
        <v/>
      </c>
      <c r="B6735" s="14">
        <v>2015</v>
      </c>
      <c r="C6735" t="s">
        <v>1763</v>
      </c>
      <c r="D6735" t="s">
        <v>1765</v>
      </c>
      <c r="E6735" t="s">
        <v>1767</v>
      </c>
      <c r="F6735" s="14" t="s">
        <v>1624</v>
      </c>
      <c r="G6735" s="14">
        <v>1162000</v>
      </c>
      <c r="H6735" s="14">
        <v>64355.63</v>
      </c>
      <c r="I6735" t="str">
        <f>IFERROR(VLOOKUP(G6735,'LEAID Match'!$B$2:$C$427,2,FALSE),"")</f>
        <v/>
      </c>
    </row>
    <row r="6736" spans="1:9" x14ac:dyDescent="0.2">
      <c r="A6736" t="str">
        <f t="shared" si="105"/>
        <v/>
      </c>
      <c r="B6736">
        <v>2023</v>
      </c>
      <c r="C6736" t="s">
        <v>1763</v>
      </c>
      <c r="D6736" t="s">
        <v>1765</v>
      </c>
      <c r="E6736" t="s">
        <v>1767</v>
      </c>
      <c r="F6736" s="5" t="s">
        <v>773</v>
      </c>
      <c r="G6736" s="5">
        <v>1176000</v>
      </c>
      <c r="H6736" s="6">
        <v>6774.5</v>
      </c>
      <c r="I6736" t="str">
        <f>IFERROR(VLOOKUP(G6736,'LEAID Match'!$B$2:$C$427,2,FALSE),"")</f>
        <v/>
      </c>
    </row>
    <row r="6737" spans="1:9" x14ac:dyDescent="0.2">
      <c r="A6737" t="str">
        <f t="shared" si="105"/>
        <v/>
      </c>
      <c r="B6737">
        <v>2022</v>
      </c>
      <c r="C6737" t="s">
        <v>1763</v>
      </c>
      <c r="D6737" t="s">
        <v>1765</v>
      </c>
      <c r="E6737" t="s">
        <v>1767</v>
      </c>
      <c r="F6737" s="5" t="s">
        <v>773</v>
      </c>
      <c r="G6737" s="5">
        <v>1176000</v>
      </c>
      <c r="H6737" s="6">
        <v>7064.75</v>
      </c>
      <c r="I6737" t="str">
        <f>IFERROR(VLOOKUP(G6737,'LEAID Match'!$B$2:$C$427,2,FALSE),"")</f>
        <v/>
      </c>
    </row>
    <row r="6738" spans="1:9" x14ac:dyDescent="0.2">
      <c r="A6738" t="str">
        <f t="shared" si="105"/>
        <v/>
      </c>
      <c r="B6738">
        <v>2021</v>
      </c>
      <c r="C6738" t="s">
        <v>1763</v>
      </c>
      <c r="D6738" t="s">
        <v>1765</v>
      </c>
      <c r="E6738" t="s">
        <v>1767</v>
      </c>
      <c r="F6738" s="5" t="s">
        <v>773</v>
      </c>
      <c r="G6738" s="5">
        <v>1176000</v>
      </c>
      <c r="H6738" s="6">
        <v>6944.65</v>
      </c>
      <c r="I6738" t="str">
        <f>IFERROR(VLOOKUP(G6738,'LEAID Match'!$B$2:$C$427,2,FALSE),"")</f>
        <v/>
      </c>
    </row>
    <row r="6739" spans="1:9" x14ac:dyDescent="0.2">
      <c r="A6739" t="str">
        <f t="shared" si="105"/>
        <v/>
      </c>
      <c r="B6739">
        <v>2020</v>
      </c>
      <c r="C6739" t="s">
        <v>1763</v>
      </c>
      <c r="D6739" t="s">
        <v>1765</v>
      </c>
      <c r="E6739" t="s">
        <v>1767</v>
      </c>
      <c r="F6739" s="4" t="s">
        <v>773</v>
      </c>
      <c r="G6739" s="4">
        <v>1176000</v>
      </c>
      <c r="H6739" s="10">
        <v>7269.2</v>
      </c>
      <c r="I6739" t="str">
        <f>IFERROR(VLOOKUP(G6739,'LEAID Match'!$B$2:$C$427,2,FALSE),"")</f>
        <v/>
      </c>
    </row>
    <row r="6740" spans="1:9" x14ac:dyDescent="0.2">
      <c r="A6740" t="str">
        <f t="shared" si="105"/>
        <v/>
      </c>
      <c r="B6740">
        <v>2019</v>
      </c>
      <c r="C6740" t="s">
        <v>1763</v>
      </c>
      <c r="D6740" t="s">
        <v>1765</v>
      </c>
      <c r="E6740" t="s">
        <v>1767</v>
      </c>
      <c r="F6740" s="4" t="s">
        <v>773</v>
      </c>
      <c r="G6740" s="4">
        <v>1176000</v>
      </c>
      <c r="H6740" s="10">
        <v>7321.16</v>
      </c>
      <c r="I6740" t="str">
        <f>IFERROR(VLOOKUP(G6740,'LEAID Match'!$B$2:$C$427,2,FALSE),"")</f>
        <v/>
      </c>
    </row>
    <row r="6741" spans="1:9" x14ac:dyDescent="0.2">
      <c r="A6741" t="str">
        <f t="shared" si="105"/>
        <v/>
      </c>
      <c r="B6741">
        <v>2018</v>
      </c>
      <c r="C6741" t="s">
        <v>1763</v>
      </c>
      <c r="D6741" t="s">
        <v>1765</v>
      </c>
      <c r="E6741" t="s">
        <v>1767</v>
      </c>
      <c r="F6741" s="4" t="s">
        <v>773</v>
      </c>
      <c r="G6741" s="4">
        <v>1176000</v>
      </c>
      <c r="H6741" s="10">
        <v>7344.83</v>
      </c>
      <c r="I6741" t="str">
        <f>IFERROR(VLOOKUP(G6741,'LEAID Match'!$B$2:$C$427,2,FALSE),"")</f>
        <v/>
      </c>
    </row>
    <row r="6742" spans="1:9" x14ac:dyDescent="0.2">
      <c r="A6742" t="str">
        <f t="shared" si="105"/>
        <v/>
      </c>
      <c r="B6742">
        <v>2017</v>
      </c>
      <c r="C6742" t="s">
        <v>1763</v>
      </c>
      <c r="D6742" t="s">
        <v>1765</v>
      </c>
      <c r="E6742" t="s">
        <v>1767</v>
      </c>
      <c r="F6742" s="4" t="s">
        <v>773</v>
      </c>
      <c r="G6742" s="4">
        <v>1176000</v>
      </c>
      <c r="H6742" s="10">
        <v>7135.22</v>
      </c>
      <c r="I6742" t="str">
        <f>IFERROR(VLOOKUP(G6742,'LEAID Match'!$B$2:$C$427,2,FALSE),"")</f>
        <v/>
      </c>
    </row>
    <row r="6743" spans="1:9" x14ac:dyDescent="0.2">
      <c r="A6743" t="str">
        <f t="shared" si="105"/>
        <v/>
      </c>
      <c r="B6743">
        <v>2016</v>
      </c>
      <c r="C6743" t="s">
        <v>1763</v>
      </c>
      <c r="D6743" t="s">
        <v>1765</v>
      </c>
      <c r="E6743" t="s">
        <v>1767</v>
      </c>
      <c r="F6743" s="4" t="s">
        <v>773</v>
      </c>
      <c r="G6743" s="4">
        <v>1176000</v>
      </c>
      <c r="H6743" s="10">
        <v>7295.33</v>
      </c>
      <c r="I6743" t="str">
        <f>IFERROR(VLOOKUP(G6743,'LEAID Match'!$B$2:$C$427,2,FALSE),"")</f>
        <v/>
      </c>
    </row>
    <row r="6744" spans="1:9" x14ac:dyDescent="0.2">
      <c r="A6744" t="str">
        <f t="shared" si="105"/>
        <v/>
      </c>
      <c r="B6744" s="14">
        <v>2015</v>
      </c>
      <c r="C6744" t="s">
        <v>1763</v>
      </c>
      <c r="D6744" t="s">
        <v>1765</v>
      </c>
      <c r="E6744" t="s">
        <v>1767</v>
      </c>
      <c r="F6744" s="14" t="s">
        <v>773</v>
      </c>
      <c r="G6744" s="14">
        <v>1176000</v>
      </c>
      <c r="H6744" s="14">
        <v>7422.1</v>
      </c>
      <c r="I6744" t="str">
        <f>IFERROR(VLOOKUP(G6744,'LEAID Match'!$B$2:$C$427,2,FALSE),"")</f>
        <v/>
      </c>
    </row>
    <row r="6745" spans="1:9" x14ac:dyDescent="0.2">
      <c r="A6745" t="str">
        <f t="shared" si="105"/>
        <v/>
      </c>
      <c r="B6745">
        <v>2023</v>
      </c>
      <c r="C6745" t="s">
        <v>1763</v>
      </c>
      <c r="D6745" t="s">
        <v>1765</v>
      </c>
      <c r="E6745" t="s">
        <v>1767</v>
      </c>
      <c r="F6745" s="5" t="s">
        <v>774</v>
      </c>
      <c r="G6745" s="5">
        <v>1178000</v>
      </c>
      <c r="H6745" s="6">
        <v>9485.16</v>
      </c>
      <c r="I6745" t="str">
        <f>IFERROR(VLOOKUP(G6745,'LEAID Match'!$B$2:$C$427,2,FALSE),"")</f>
        <v/>
      </c>
    </row>
    <row r="6746" spans="1:9" x14ac:dyDescent="0.2">
      <c r="A6746" t="str">
        <f t="shared" si="105"/>
        <v/>
      </c>
      <c r="B6746">
        <v>2022</v>
      </c>
      <c r="C6746" t="s">
        <v>1763</v>
      </c>
      <c r="D6746" t="s">
        <v>1765</v>
      </c>
      <c r="E6746" t="s">
        <v>1767</v>
      </c>
      <c r="F6746" s="5" t="s">
        <v>774</v>
      </c>
      <c r="G6746" s="5">
        <v>1178000</v>
      </c>
      <c r="H6746" s="6">
        <v>9126.4</v>
      </c>
      <c r="I6746" t="str">
        <f>IFERROR(VLOOKUP(G6746,'LEAID Match'!$B$2:$C$427,2,FALSE),"")</f>
        <v/>
      </c>
    </row>
    <row r="6747" spans="1:9" x14ac:dyDescent="0.2">
      <c r="A6747" t="str">
        <f t="shared" si="105"/>
        <v/>
      </c>
      <c r="B6747">
        <v>2021</v>
      </c>
      <c r="C6747" t="s">
        <v>1763</v>
      </c>
      <c r="D6747" t="s">
        <v>1765</v>
      </c>
      <c r="E6747" t="s">
        <v>1767</v>
      </c>
      <c r="F6747" s="5" t="s">
        <v>774</v>
      </c>
      <c r="G6747" s="5">
        <v>1178000</v>
      </c>
      <c r="H6747" s="6">
        <v>8620.6</v>
      </c>
      <c r="I6747" t="str">
        <f>IFERROR(VLOOKUP(G6747,'LEAID Match'!$B$2:$C$427,2,FALSE),"")</f>
        <v/>
      </c>
    </row>
    <row r="6748" spans="1:9" x14ac:dyDescent="0.2">
      <c r="A6748" t="str">
        <f t="shared" si="105"/>
        <v/>
      </c>
      <c r="B6748">
        <v>2020</v>
      </c>
      <c r="C6748" t="s">
        <v>1763</v>
      </c>
      <c r="D6748" t="s">
        <v>1765</v>
      </c>
      <c r="E6748" t="s">
        <v>1767</v>
      </c>
      <c r="F6748" s="4" t="s">
        <v>774</v>
      </c>
      <c r="G6748" s="4">
        <v>1178000</v>
      </c>
      <c r="H6748" s="10">
        <v>8083.33</v>
      </c>
      <c r="I6748" t="str">
        <f>IFERROR(VLOOKUP(G6748,'LEAID Match'!$B$2:$C$427,2,FALSE),"")</f>
        <v/>
      </c>
    </row>
    <row r="6749" spans="1:9" x14ac:dyDescent="0.2">
      <c r="A6749" t="str">
        <f t="shared" si="105"/>
        <v/>
      </c>
      <c r="B6749">
        <v>2019</v>
      </c>
      <c r="C6749" t="s">
        <v>1763</v>
      </c>
      <c r="D6749" t="s">
        <v>1765</v>
      </c>
      <c r="E6749" t="s">
        <v>1767</v>
      </c>
      <c r="F6749" s="4" t="s">
        <v>774</v>
      </c>
      <c r="G6749" s="4">
        <v>1178000</v>
      </c>
      <c r="H6749" s="10">
        <v>7941.05</v>
      </c>
      <c r="I6749" t="str">
        <f>IFERROR(VLOOKUP(G6749,'LEAID Match'!$B$2:$C$427,2,FALSE),"")</f>
        <v/>
      </c>
    </row>
    <row r="6750" spans="1:9" x14ac:dyDescent="0.2">
      <c r="A6750" t="str">
        <f t="shared" si="105"/>
        <v/>
      </c>
      <c r="B6750">
        <v>2018</v>
      </c>
      <c r="C6750" t="s">
        <v>1763</v>
      </c>
      <c r="D6750" t="s">
        <v>1765</v>
      </c>
      <c r="E6750" t="s">
        <v>1767</v>
      </c>
      <c r="F6750" s="4" t="s">
        <v>774</v>
      </c>
      <c r="G6750" s="4">
        <v>1178000</v>
      </c>
      <c r="H6750" s="10">
        <v>7869.26</v>
      </c>
      <c r="I6750" t="str">
        <f>IFERROR(VLOOKUP(G6750,'LEAID Match'!$B$2:$C$427,2,FALSE),"")</f>
        <v/>
      </c>
    </row>
    <row r="6751" spans="1:9" x14ac:dyDescent="0.2">
      <c r="A6751" t="str">
        <f t="shared" si="105"/>
        <v/>
      </c>
      <c r="B6751">
        <v>2017</v>
      </c>
      <c r="C6751" t="s">
        <v>1763</v>
      </c>
      <c r="D6751" t="s">
        <v>1765</v>
      </c>
      <c r="E6751" t="s">
        <v>1767</v>
      </c>
      <c r="F6751" s="4" t="s">
        <v>774</v>
      </c>
      <c r="G6751" s="4">
        <v>1178000</v>
      </c>
      <c r="H6751" s="10">
        <v>7899.6</v>
      </c>
      <c r="I6751" t="str">
        <f>IFERROR(VLOOKUP(G6751,'LEAID Match'!$B$2:$C$427,2,FALSE),"")</f>
        <v/>
      </c>
    </row>
    <row r="6752" spans="1:9" x14ac:dyDescent="0.2">
      <c r="A6752" t="str">
        <f t="shared" si="105"/>
        <v/>
      </c>
      <c r="B6752">
        <v>2016</v>
      </c>
      <c r="C6752" t="s">
        <v>1763</v>
      </c>
      <c r="D6752" t="s">
        <v>1765</v>
      </c>
      <c r="E6752" t="s">
        <v>1767</v>
      </c>
      <c r="F6752" s="4" t="s">
        <v>774</v>
      </c>
      <c r="G6752" s="4">
        <v>1178000</v>
      </c>
      <c r="H6752" s="10">
        <v>7863.97</v>
      </c>
      <c r="I6752" t="str">
        <f>IFERROR(VLOOKUP(G6752,'LEAID Match'!$B$2:$C$427,2,FALSE),"")</f>
        <v/>
      </c>
    </row>
    <row r="6753" spans="1:9" x14ac:dyDescent="0.2">
      <c r="A6753" t="str">
        <f t="shared" si="105"/>
        <v/>
      </c>
      <c r="B6753" s="14">
        <v>2015</v>
      </c>
      <c r="C6753" t="s">
        <v>1763</v>
      </c>
      <c r="D6753" t="s">
        <v>1765</v>
      </c>
      <c r="E6753" t="s">
        <v>1767</v>
      </c>
      <c r="F6753" s="14" t="s">
        <v>774</v>
      </c>
      <c r="G6753" s="14">
        <v>1178000</v>
      </c>
      <c r="H6753" s="14">
        <v>7880.81</v>
      </c>
      <c r="I6753" t="str">
        <f>IFERROR(VLOOKUP(G6753,'LEAID Match'!$B$2:$C$427,2,FALSE),"")</f>
        <v/>
      </c>
    </row>
    <row r="6754" spans="1:9" x14ac:dyDescent="0.2">
      <c r="A6754">
        <f t="shared" si="105"/>
        <v>5513500</v>
      </c>
      <c r="B6754">
        <v>2023</v>
      </c>
      <c r="C6754" t="s">
        <v>1763</v>
      </c>
      <c r="D6754" t="s">
        <v>1765</v>
      </c>
      <c r="E6754" t="s">
        <v>1767</v>
      </c>
      <c r="F6754" s="5" t="s">
        <v>775</v>
      </c>
      <c r="G6754" s="5">
        <v>1183000</v>
      </c>
      <c r="H6754" s="6">
        <v>371809.31</v>
      </c>
      <c r="I6754">
        <f>IFERROR(VLOOKUP(G6754,'LEAID Match'!$B$2:$C$427,2,FALSE),"")</f>
        <v>5513500</v>
      </c>
    </row>
    <row r="6755" spans="1:9" x14ac:dyDescent="0.2">
      <c r="A6755">
        <f t="shared" si="105"/>
        <v>5513500</v>
      </c>
      <c r="B6755">
        <v>2022</v>
      </c>
      <c r="C6755" t="s">
        <v>1763</v>
      </c>
      <c r="D6755" t="s">
        <v>1765</v>
      </c>
      <c r="E6755" t="s">
        <v>1767</v>
      </c>
      <c r="F6755" s="5" t="s">
        <v>775</v>
      </c>
      <c r="G6755" s="5">
        <v>1183000</v>
      </c>
      <c r="H6755" s="6">
        <v>351698.41</v>
      </c>
      <c r="I6755">
        <f>IFERROR(VLOOKUP(G6755,'LEAID Match'!$B$2:$C$427,2,FALSE),"")</f>
        <v>5513500</v>
      </c>
    </row>
    <row r="6756" spans="1:9" x14ac:dyDescent="0.2">
      <c r="A6756">
        <f t="shared" si="105"/>
        <v>5513500</v>
      </c>
      <c r="B6756">
        <v>2021</v>
      </c>
      <c r="C6756" t="s">
        <v>1763</v>
      </c>
      <c r="D6756" t="s">
        <v>1765</v>
      </c>
      <c r="E6756" t="s">
        <v>1767</v>
      </c>
      <c r="F6756" s="5" t="s">
        <v>775</v>
      </c>
      <c r="G6756" s="5">
        <v>1183000</v>
      </c>
      <c r="H6756" s="6">
        <v>334228.49</v>
      </c>
      <c r="I6756">
        <f>IFERROR(VLOOKUP(G6756,'LEAID Match'!$B$2:$C$427,2,FALSE),"")</f>
        <v>5513500</v>
      </c>
    </row>
    <row r="6757" spans="1:9" x14ac:dyDescent="0.2">
      <c r="A6757">
        <f t="shared" si="105"/>
        <v>5513500</v>
      </c>
      <c r="B6757">
        <v>2020</v>
      </c>
      <c r="C6757" t="s">
        <v>1763</v>
      </c>
      <c r="D6757" t="s">
        <v>1765</v>
      </c>
      <c r="E6757" t="s">
        <v>1767</v>
      </c>
      <c r="F6757" s="4" t="s">
        <v>775</v>
      </c>
      <c r="G6757" s="4">
        <v>1183000</v>
      </c>
      <c r="H6757" s="10">
        <v>318863.90999999997</v>
      </c>
      <c r="I6757">
        <f>IFERROR(VLOOKUP(G6757,'LEAID Match'!$B$2:$C$427,2,FALSE),"")</f>
        <v>5513500</v>
      </c>
    </row>
    <row r="6758" spans="1:9" x14ac:dyDescent="0.2">
      <c r="A6758">
        <f t="shared" si="105"/>
        <v>5513500</v>
      </c>
      <c r="B6758">
        <v>2019</v>
      </c>
      <c r="C6758" t="s">
        <v>1763</v>
      </c>
      <c r="D6758" t="s">
        <v>1765</v>
      </c>
      <c r="E6758" t="s">
        <v>1767</v>
      </c>
      <c r="F6758" s="4" t="s">
        <v>775</v>
      </c>
      <c r="G6758" s="4">
        <v>1183000</v>
      </c>
      <c r="H6758" s="10">
        <v>303374.2</v>
      </c>
      <c r="I6758">
        <f>IFERROR(VLOOKUP(G6758,'LEAID Match'!$B$2:$C$427,2,FALSE),"")</f>
        <v>5513500</v>
      </c>
    </row>
    <row r="6759" spans="1:9" x14ac:dyDescent="0.2">
      <c r="A6759">
        <f t="shared" si="105"/>
        <v>5513500</v>
      </c>
      <c r="B6759">
        <v>2018</v>
      </c>
      <c r="C6759" t="s">
        <v>1763</v>
      </c>
      <c r="D6759" t="s">
        <v>1765</v>
      </c>
      <c r="E6759" t="s">
        <v>1767</v>
      </c>
      <c r="F6759" s="4" t="s">
        <v>775</v>
      </c>
      <c r="G6759" s="4">
        <v>1183000</v>
      </c>
      <c r="H6759" s="10">
        <v>285152.67</v>
      </c>
      <c r="I6759">
        <f>IFERROR(VLOOKUP(G6759,'LEAID Match'!$B$2:$C$427,2,FALSE),"")</f>
        <v>5513500</v>
      </c>
    </row>
    <row r="6760" spans="1:9" x14ac:dyDescent="0.2">
      <c r="A6760">
        <f t="shared" si="105"/>
        <v>5513500</v>
      </c>
      <c r="B6760">
        <v>2017</v>
      </c>
      <c r="C6760" t="s">
        <v>1763</v>
      </c>
      <c r="D6760" t="s">
        <v>1765</v>
      </c>
      <c r="E6760" t="s">
        <v>1767</v>
      </c>
      <c r="F6760" s="4" t="s">
        <v>775</v>
      </c>
      <c r="G6760" s="4">
        <v>1183000</v>
      </c>
      <c r="H6760" s="10">
        <v>268375.89</v>
      </c>
      <c r="I6760">
        <f>IFERROR(VLOOKUP(G6760,'LEAID Match'!$B$2:$C$427,2,FALSE),"")</f>
        <v>5513500</v>
      </c>
    </row>
    <row r="6761" spans="1:9" x14ac:dyDescent="0.2">
      <c r="A6761">
        <f t="shared" si="105"/>
        <v>5513500</v>
      </c>
      <c r="B6761">
        <v>2016</v>
      </c>
      <c r="C6761" t="s">
        <v>1763</v>
      </c>
      <c r="D6761" t="s">
        <v>1765</v>
      </c>
      <c r="E6761" t="s">
        <v>1767</v>
      </c>
      <c r="F6761" s="4" t="s">
        <v>775</v>
      </c>
      <c r="G6761" s="4">
        <v>1183000</v>
      </c>
      <c r="H6761" s="10">
        <v>253132</v>
      </c>
      <c r="I6761">
        <f>IFERROR(VLOOKUP(G6761,'LEAID Match'!$B$2:$C$427,2,FALSE),"")</f>
        <v>5513500</v>
      </c>
    </row>
    <row r="6762" spans="1:9" x14ac:dyDescent="0.2">
      <c r="A6762">
        <f t="shared" si="105"/>
        <v>5513500</v>
      </c>
      <c r="B6762" s="14">
        <v>2015</v>
      </c>
      <c r="C6762" t="s">
        <v>1763</v>
      </c>
      <c r="D6762" t="s">
        <v>1765</v>
      </c>
      <c r="E6762" t="s">
        <v>1767</v>
      </c>
      <c r="F6762" s="14" t="s">
        <v>775</v>
      </c>
      <c r="G6762" s="14">
        <v>1183000</v>
      </c>
      <c r="H6762" s="14">
        <v>240393.38</v>
      </c>
      <c r="I6762">
        <f>IFERROR(VLOOKUP(G6762,'LEAID Match'!$B$2:$C$427,2,FALSE),"")</f>
        <v>5513500</v>
      </c>
    </row>
    <row r="6763" spans="1:9" x14ac:dyDescent="0.2">
      <c r="A6763" t="str">
        <f t="shared" si="105"/>
        <v/>
      </c>
      <c r="B6763">
        <v>2023</v>
      </c>
      <c r="C6763" t="s">
        <v>1763</v>
      </c>
      <c r="D6763" t="s">
        <v>1765</v>
      </c>
      <c r="E6763" t="s">
        <v>1767</v>
      </c>
      <c r="F6763" s="5" t="s">
        <v>776</v>
      </c>
      <c r="G6763" s="5">
        <v>1187000</v>
      </c>
      <c r="H6763" s="6">
        <v>76606.559999999998</v>
      </c>
      <c r="I6763" t="str">
        <f>IFERROR(VLOOKUP(G6763,'LEAID Match'!$B$2:$C$427,2,FALSE),"")</f>
        <v/>
      </c>
    </row>
    <row r="6764" spans="1:9" x14ac:dyDescent="0.2">
      <c r="A6764" t="str">
        <f t="shared" si="105"/>
        <v/>
      </c>
      <c r="B6764">
        <v>2022</v>
      </c>
      <c r="C6764" t="s">
        <v>1763</v>
      </c>
      <c r="D6764" t="s">
        <v>1765</v>
      </c>
      <c r="E6764" t="s">
        <v>1767</v>
      </c>
      <c r="F6764" s="5" t="s">
        <v>776</v>
      </c>
      <c r="G6764" s="5">
        <v>1187000</v>
      </c>
      <c r="H6764" s="6">
        <v>70878.460000000006</v>
      </c>
      <c r="I6764" t="str">
        <f>IFERROR(VLOOKUP(G6764,'LEAID Match'!$B$2:$C$427,2,FALSE),"")</f>
        <v/>
      </c>
    </row>
    <row r="6765" spans="1:9" x14ac:dyDescent="0.2">
      <c r="A6765" t="str">
        <f t="shared" si="105"/>
        <v/>
      </c>
      <c r="B6765">
        <v>2021</v>
      </c>
      <c r="C6765" t="s">
        <v>1763</v>
      </c>
      <c r="D6765" t="s">
        <v>1765</v>
      </c>
      <c r="E6765" t="s">
        <v>1767</v>
      </c>
      <c r="F6765" s="5" t="s">
        <v>776</v>
      </c>
      <c r="G6765" s="5">
        <v>1187000</v>
      </c>
      <c r="H6765" s="6">
        <v>67462.39</v>
      </c>
      <c r="I6765" t="str">
        <f>IFERROR(VLOOKUP(G6765,'LEAID Match'!$B$2:$C$427,2,FALSE),"")</f>
        <v/>
      </c>
    </row>
    <row r="6766" spans="1:9" x14ac:dyDescent="0.2">
      <c r="A6766" t="str">
        <f t="shared" si="105"/>
        <v/>
      </c>
      <c r="B6766">
        <v>2020</v>
      </c>
      <c r="C6766" t="s">
        <v>1763</v>
      </c>
      <c r="D6766" t="s">
        <v>1765</v>
      </c>
      <c r="E6766" t="s">
        <v>1767</v>
      </c>
      <c r="F6766" s="4" t="s">
        <v>776</v>
      </c>
      <c r="G6766" s="4">
        <v>1187000</v>
      </c>
      <c r="H6766" s="10">
        <v>66284.960000000006</v>
      </c>
      <c r="I6766" t="str">
        <f>IFERROR(VLOOKUP(G6766,'LEAID Match'!$B$2:$C$427,2,FALSE),"")</f>
        <v/>
      </c>
    </row>
    <row r="6767" spans="1:9" x14ac:dyDescent="0.2">
      <c r="A6767" t="str">
        <f t="shared" si="105"/>
        <v/>
      </c>
      <c r="B6767">
        <v>2019</v>
      </c>
      <c r="C6767" t="s">
        <v>1763</v>
      </c>
      <c r="D6767" t="s">
        <v>1765</v>
      </c>
      <c r="E6767" t="s">
        <v>1767</v>
      </c>
      <c r="F6767" s="4" t="s">
        <v>776</v>
      </c>
      <c r="G6767" s="4">
        <v>1187000</v>
      </c>
      <c r="H6767" s="10">
        <v>63892.32</v>
      </c>
      <c r="I6767" t="str">
        <f>IFERROR(VLOOKUP(G6767,'LEAID Match'!$B$2:$C$427,2,FALSE),"")</f>
        <v/>
      </c>
    </row>
    <row r="6768" spans="1:9" x14ac:dyDescent="0.2">
      <c r="A6768" t="str">
        <f t="shared" si="105"/>
        <v/>
      </c>
      <c r="B6768">
        <v>2018</v>
      </c>
      <c r="C6768" t="s">
        <v>1763</v>
      </c>
      <c r="D6768" t="s">
        <v>1765</v>
      </c>
      <c r="E6768" t="s">
        <v>1767</v>
      </c>
      <c r="F6768" s="4" t="s">
        <v>776</v>
      </c>
      <c r="G6768" s="4">
        <v>1187000</v>
      </c>
      <c r="H6768" s="10">
        <v>62356.19</v>
      </c>
      <c r="I6768" t="str">
        <f>IFERROR(VLOOKUP(G6768,'LEAID Match'!$B$2:$C$427,2,FALSE),"")</f>
        <v/>
      </c>
    </row>
    <row r="6769" spans="1:9" x14ac:dyDescent="0.2">
      <c r="A6769" t="str">
        <f t="shared" si="105"/>
        <v/>
      </c>
      <c r="B6769">
        <v>2017</v>
      </c>
      <c r="C6769" t="s">
        <v>1763</v>
      </c>
      <c r="D6769" t="s">
        <v>1765</v>
      </c>
      <c r="E6769" t="s">
        <v>1767</v>
      </c>
      <c r="F6769" s="4" t="s">
        <v>776</v>
      </c>
      <c r="G6769" s="4">
        <v>1187000</v>
      </c>
      <c r="H6769" s="10">
        <v>60508.17</v>
      </c>
      <c r="I6769" t="str">
        <f>IFERROR(VLOOKUP(G6769,'LEAID Match'!$B$2:$C$427,2,FALSE),"")</f>
        <v/>
      </c>
    </row>
    <row r="6770" spans="1:9" x14ac:dyDescent="0.2">
      <c r="A6770" t="str">
        <f t="shared" si="105"/>
        <v/>
      </c>
      <c r="B6770">
        <v>2016</v>
      </c>
      <c r="C6770" t="s">
        <v>1763</v>
      </c>
      <c r="D6770" t="s">
        <v>1765</v>
      </c>
      <c r="E6770" t="s">
        <v>1767</v>
      </c>
      <c r="F6770" s="4" t="s">
        <v>776</v>
      </c>
      <c r="G6770" s="4">
        <v>1187000</v>
      </c>
      <c r="H6770" s="10">
        <v>61012.24</v>
      </c>
      <c r="I6770" t="str">
        <f>IFERROR(VLOOKUP(G6770,'LEAID Match'!$B$2:$C$427,2,FALSE),"")</f>
        <v/>
      </c>
    </row>
    <row r="6771" spans="1:9" x14ac:dyDescent="0.2">
      <c r="A6771" t="str">
        <f t="shared" si="105"/>
        <v/>
      </c>
      <c r="B6771" s="14">
        <v>2015</v>
      </c>
      <c r="C6771" t="s">
        <v>1763</v>
      </c>
      <c r="D6771" t="s">
        <v>1765</v>
      </c>
      <c r="E6771" t="s">
        <v>1767</v>
      </c>
      <c r="F6771" s="14" t="s">
        <v>776</v>
      </c>
      <c r="G6771" s="14">
        <v>1187000</v>
      </c>
      <c r="H6771" s="14">
        <v>60319.66</v>
      </c>
      <c r="I6771" t="str">
        <f>IFERROR(VLOOKUP(G6771,'LEAID Match'!$B$2:$C$427,2,FALSE),"")</f>
        <v/>
      </c>
    </row>
    <row r="6772" spans="1:9" x14ac:dyDescent="0.2">
      <c r="A6772" t="str">
        <f t="shared" si="105"/>
        <v/>
      </c>
      <c r="B6772">
        <v>2023</v>
      </c>
      <c r="C6772" t="s">
        <v>1763</v>
      </c>
      <c r="D6772" t="s">
        <v>1765</v>
      </c>
      <c r="E6772" t="s">
        <v>1767</v>
      </c>
      <c r="F6772" s="5" t="s">
        <v>777</v>
      </c>
      <c r="G6772" s="5">
        <v>1188000</v>
      </c>
      <c r="H6772" s="6">
        <v>130051.63</v>
      </c>
      <c r="I6772" t="str">
        <f>IFERROR(VLOOKUP(G6772,'LEAID Match'!$B$2:$C$427,2,FALSE),"")</f>
        <v/>
      </c>
    </row>
    <row r="6773" spans="1:9" x14ac:dyDescent="0.2">
      <c r="A6773" t="str">
        <f t="shared" si="105"/>
        <v/>
      </c>
      <c r="B6773">
        <v>2022</v>
      </c>
      <c r="C6773" t="s">
        <v>1763</v>
      </c>
      <c r="D6773" t="s">
        <v>1765</v>
      </c>
      <c r="E6773" t="s">
        <v>1767</v>
      </c>
      <c r="F6773" s="5" t="s">
        <v>777</v>
      </c>
      <c r="G6773" s="5">
        <v>1188000</v>
      </c>
      <c r="H6773" s="6">
        <v>114577.24</v>
      </c>
      <c r="I6773" t="str">
        <f>IFERROR(VLOOKUP(G6773,'LEAID Match'!$B$2:$C$427,2,FALSE),"")</f>
        <v/>
      </c>
    </row>
    <row r="6774" spans="1:9" x14ac:dyDescent="0.2">
      <c r="A6774" t="str">
        <f t="shared" si="105"/>
        <v/>
      </c>
      <c r="B6774">
        <v>2021</v>
      </c>
      <c r="C6774" t="s">
        <v>1763</v>
      </c>
      <c r="D6774" t="s">
        <v>1765</v>
      </c>
      <c r="E6774" t="s">
        <v>1767</v>
      </c>
      <c r="F6774" s="5" t="s">
        <v>777</v>
      </c>
      <c r="G6774" s="5">
        <v>1188000</v>
      </c>
      <c r="H6774" s="6">
        <v>104178.04</v>
      </c>
      <c r="I6774" t="str">
        <f>IFERROR(VLOOKUP(G6774,'LEAID Match'!$B$2:$C$427,2,FALSE),"")</f>
        <v/>
      </c>
    </row>
    <row r="6775" spans="1:9" x14ac:dyDescent="0.2">
      <c r="A6775" t="str">
        <f t="shared" si="105"/>
        <v/>
      </c>
      <c r="B6775">
        <v>2020</v>
      </c>
      <c r="C6775" t="s">
        <v>1763</v>
      </c>
      <c r="D6775" t="s">
        <v>1765</v>
      </c>
      <c r="E6775" t="s">
        <v>1767</v>
      </c>
      <c r="F6775" s="4" t="s">
        <v>777</v>
      </c>
      <c r="G6775" s="4">
        <v>1188000</v>
      </c>
      <c r="H6775" s="10">
        <v>96207.38</v>
      </c>
      <c r="I6775" t="str">
        <f>IFERROR(VLOOKUP(G6775,'LEAID Match'!$B$2:$C$427,2,FALSE),"")</f>
        <v/>
      </c>
    </row>
    <row r="6776" spans="1:9" x14ac:dyDescent="0.2">
      <c r="A6776" t="str">
        <f t="shared" si="105"/>
        <v/>
      </c>
      <c r="B6776">
        <v>2019</v>
      </c>
      <c r="C6776" t="s">
        <v>1763</v>
      </c>
      <c r="D6776" t="s">
        <v>1765</v>
      </c>
      <c r="E6776" t="s">
        <v>1767</v>
      </c>
      <c r="F6776" s="4" t="s">
        <v>777</v>
      </c>
      <c r="G6776" s="4">
        <v>1188000</v>
      </c>
      <c r="H6776" s="10">
        <v>89574.62</v>
      </c>
      <c r="I6776" t="str">
        <f>IFERROR(VLOOKUP(G6776,'LEAID Match'!$B$2:$C$427,2,FALSE),"")</f>
        <v/>
      </c>
    </row>
    <row r="6777" spans="1:9" x14ac:dyDescent="0.2">
      <c r="A6777" t="str">
        <f t="shared" si="105"/>
        <v/>
      </c>
      <c r="B6777">
        <v>2018</v>
      </c>
      <c r="C6777" t="s">
        <v>1763</v>
      </c>
      <c r="D6777" t="s">
        <v>1765</v>
      </c>
      <c r="E6777" t="s">
        <v>1767</v>
      </c>
      <c r="F6777" s="4" t="s">
        <v>777</v>
      </c>
      <c r="G6777" s="4">
        <v>1188000</v>
      </c>
      <c r="H6777" s="10">
        <v>84207.9</v>
      </c>
      <c r="I6777" t="str">
        <f>IFERROR(VLOOKUP(G6777,'LEAID Match'!$B$2:$C$427,2,FALSE),"")</f>
        <v/>
      </c>
    </row>
    <row r="6778" spans="1:9" x14ac:dyDescent="0.2">
      <c r="A6778" t="str">
        <f t="shared" si="105"/>
        <v/>
      </c>
      <c r="B6778">
        <v>2017</v>
      </c>
      <c r="C6778" t="s">
        <v>1763</v>
      </c>
      <c r="D6778" t="s">
        <v>1765</v>
      </c>
      <c r="E6778" t="s">
        <v>1767</v>
      </c>
      <c r="F6778" s="4" t="s">
        <v>777</v>
      </c>
      <c r="G6778" s="4">
        <v>1188000</v>
      </c>
      <c r="H6778" s="10">
        <v>80241.05</v>
      </c>
      <c r="I6778" t="str">
        <f>IFERROR(VLOOKUP(G6778,'LEAID Match'!$B$2:$C$427,2,FALSE),"")</f>
        <v/>
      </c>
    </row>
    <row r="6779" spans="1:9" x14ac:dyDescent="0.2">
      <c r="A6779" t="str">
        <f t="shared" si="105"/>
        <v/>
      </c>
      <c r="B6779">
        <v>2016</v>
      </c>
      <c r="C6779" t="s">
        <v>1763</v>
      </c>
      <c r="D6779" t="s">
        <v>1765</v>
      </c>
      <c r="E6779" t="s">
        <v>1767</v>
      </c>
      <c r="F6779" s="4" t="s">
        <v>777</v>
      </c>
      <c r="G6779" s="4">
        <v>1188000</v>
      </c>
      <c r="H6779" s="10">
        <v>75877.75</v>
      </c>
      <c r="I6779" t="str">
        <f>IFERROR(VLOOKUP(G6779,'LEAID Match'!$B$2:$C$427,2,FALSE),"")</f>
        <v/>
      </c>
    </row>
    <row r="6780" spans="1:9" x14ac:dyDescent="0.2">
      <c r="A6780" t="str">
        <f t="shared" si="105"/>
        <v/>
      </c>
      <c r="B6780" s="14">
        <v>2015</v>
      </c>
      <c r="C6780" t="s">
        <v>1763</v>
      </c>
      <c r="D6780" t="s">
        <v>1765</v>
      </c>
      <c r="E6780" t="s">
        <v>1767</v>
      </c>
      <c r="F6780" s="14" t="s">
        <v>777</v>
      </c>
      <c r="G6780" s="14">
        <v>1188000</v>
      </c>
      <c r="H6780" s="14">
        <v>73773.89</v>
      </c>
      <c r="I6780" t="str">
        <f>IFERROR(VLOOKUP(G6780,'LEAID Match'!$B$2:$C$427,2,FALSE),"")</f>
        <v/>
      </c>
    </row>
    <row r="6781" spans="1:9" x14ac:dyDescent="0.2">
      <c r="A6781" t="str">
        <f t="shared" si="105"/>
        <v/>
      </c>
      <c r="B6781">
        <v>2023</v>
      </c>
      <c r="C6781" t="s">
        <v>1763</v>
      </c>
      <c r="D6781" t="s">
        <v>1765</v>
      </c>
      <c r="E6781" t="s">
        <v>1767</v>
      </c>
      <c r="F6781" s="5" t="s">
        <v>778</v>
      </c>
      <c r="G6781" s="5">
        <v>1192000</v>
      </c>
      <c r="H6781" s="6">
        <v>5847.89</v>
      </c>
      <c r="I6781" t="str">
        <f>IFERROR(VLOOKUP(G6781,'LEAID Match'!$B$2:$C$427,2,FALSE),"")</f>
        <v/>
      </c>
    </row>
    <row r="6782" spans="1:9" x14ac:dyDescent="0.2">
      <c r="A6782" t="str">
        <f t="shared" si="105"/>
        <v/>
      </c>
      <c r="B6782">
        <v>2022</v>
      </c>
      <c r="C6782" t="s">
        <v>1763</v>
      </c>
      <c r="D6782" t="s">
        <v>1765</v>
      </c>
      <c r="E6782" t="s">
        <v>1767</v>
      </c>
      <c r="F6782" s="5" t="s">
        <v>778</v>
      </c>
      <c r="G6782" s="5">
        <v>1192000</v>
      </c>
      <c r="H6782" s="6">
        <v>5528.15</v>
      </c>
      <c r="I6782" t="str">
        <f>IFERROR(VLOOKUP(G6782,'LEAID Match'!$B$2:$C$427,2,FALSE),"")</f>
        <v/>
      </c>
    </row>
    <row r="6783" spans="1:9" x14ac:dyDescent="0.2">
      <c r="A6783" t="str">
        <f t="shared" si="105"/>
        <v/>
      </c>
      <c r="B6783">
        <v>2021</v>
      </c>
      <c r="C6783" t="s">
        <v>1763</v>
      </c>
      <c r="D6783" t="s">
        <v>1765</v>
      </c>
      <c r="E6783" t="s">
        <v>1767</v>
      </c>
      <c r="F6783" s="5" t="s">
        <v>778</v>
      </c>
      <c r="G6783" s="5">
        <v>1192000</v>
      </c>
      <c r="H6783" s="6">
        <v>5370.49</v>
      </c>
      <c r="I6783" t="str">
        <f>IFERROR(VLOOKUP(G6783,'LEAID Match'!$B$2:$C$427,2,FALSE),"")</f>
        <v/>
      </c>
    </row>
    <row r="6784" spans="1:9" x14ac:dyDescent="0.2">
      <c r="A6784" t="str">
        <f t="shared" si="105"/>
        <v/>
      </c>
      <c r="B6784">
        <v>2020</v>
      </c>
      <c r="C6784" t="s">
        <v>1763</v>
      </c>
      <c r="D6784" t="s">
        <v>1765</v>
      </c>
      <c r="E6784" t="s">
        <v>1767</v>
      </c>
      <c r="F6784" s="4" t="s">
        <v>778</v>
      </c>
      <c r="G6784" s="4">
        <v>1192000</v>
      </c>
      <c r="H6784" s="10">
        <v>5221.08</v>
      </c>
      <c r="I6784" t="str">
        <f>IFERROR(VLOOKUP(G6784,'LEAID Match'!$B$2:$C$427,2,FALSE),"")</f>
        <v/>
      </c>
    </row>
    <row r="6785" spans="1:9" x14ac:dyDescent="0.2">
      <c r="A6785" t="str">
        <f t="shared" si="105"/>
        <v/>
      </c>
      <c r="B6785">
        <v>2019</v>
      </c>
      <c r="C6785" t="s">
        <v>1763</v>
      </c>
      <c r="D6785" t="s">
        <v>1765</v>
      </c>
      <c r="E6785" t="s">
        <v>1767</v>
      </c>
      <c r="F6785" s="4" t="s">
        <v>778</v>
      </c>
      <c r="G6785" s="4">
        <v>1192000</v>
      </c>
      <c r="H6785" s="10">
        <v>5144.8500000000004</v>
      </c>
      <c r="I6785" t="str">
        <f>IFERROR(VLOOKUP(G6785,'LEAID Match'!$B$2:$C$427,2,FALSE),"")</f>
        <v/>
      </c>
    </row>
    <row r="6786" spans="1:9" x14ac:dyDescent="0.2">
      <c r="A6786" t="str">
        <f t="shared" si="105"/>
        <v/>
      </c>
      <c r="B6786">
        <v>2018</v>
      </c>
      <c r="C6786" t="s">
        <v>1763</v>
      </c>
      <c r="D6786" t="s">
        <v>1765</v>
      </c>
      <c r="E6786" t="s">
        <v>1767</v>
      </c>
      <c r="F6786" s="4" t="s">
        <v>778</v>
      </c>
      <c r="G6786" s="4">
        <v>1192000</v>
      </c>
      <c r="H6786" s="10">
        <v>4946.08</v>
      </c>
      <c r="I6786" t="str">
        <f>IFERROR(VLOOKUP(G6786,'LEAID Match'!$B$2:$C$427,2,FALSE),"")</f>
        <v/>
      </c>
    </row>
    <row r="6787" spans="1:9" x14ac:dyDescent="0.2">
      <c r="A6787" t="str">
        <f t="shared" ref="A6787:A6850" si="106">I6787</f>
        <v/>
      </c>
      <c r="B6787">
        <v>2017</v>
      </c>
      <c r="C6787" t="s">
        <v>1763</v>
      </c>
      <c r="D6787" t="s">
        <v>1765</v>
      </c>
      <c r="E6787" t="s">
        <v>1767</v>
      </c>
      <c r="F6787" s="4" t="s">
        <v>778</v>
      </c>
      <c r="G6787" s="4">
        <v>1192000</v>
      </c>
      <c r="H6787" s="10">
        <v>4864.62</v>
      </c>
      <c r="I6787" t="str">
        <f>IFERROR(VLOOKUP(G6787,'LEAID Match'!$B$2:$C$427,2,FALSE),"")</f>
        <v/>
      </c>
    </row>
    <row r="6788" spans="1:9" x14ac:dyDescent="0.2">
      <c r="A6788" t="str">
        <f t="shared" si="106"/>
        <v/>
      </c>
      <c r="B6788">
        <v>2016</v>
      </c>
      <c r="C6788" t="s">
        <v>1763</v>
      </c>
      <c r="D6788" t="s">
        <v>1765</v>
      </c>
      <c r="E6788" t="s">
        <v>1767</v>
      </c>
      <c r="F6788" s="4" t="s">
        <v>778</v>
      </c>
      <c r="G6788" s="4">
        <v>1192000</v>
      </c>
      <c r="H6788" s="10">
        <v>4855.34</v>
      </c>
      <c r="I6788" t="str">
        <f>IFERROR(VLOOKUP(G6788,'LEAID Match'!$B$2:$C$427,2,FALSE),"")</f>
        <v/>
      </c>
    </row>
    <row r="6789" spans="1:9" x14ac:dyDescent="0.2">
      <c r="A6789" t="str">
        <f t="shared" si="106"/>
        <v/>
      </c>
      <c r="B6789" s="14">
        <v>2015</v>
      </c>
      <c r="C6789" t="s">
        <v>1763</v>
      </c>
      <c r="D6789" t="s">
        <v>1765</v>
      </c>
      <c r="E6789" t="s">
        <v>1767</v>
      </c>
      <c r="F6789" s="14" t="s">
        <v>778</v>
      </c>
      <c r="G6789" s="14">
        <v>1192000</v>
      </c>
      <c r="H6789" s="14">
        <v>4811.54</v>
      </c>
      <c r="I6789" t="str">
        <f>IFERROR(VLOOKUP(G6789,'LEAID Match'!$B$2:$C$427,2,FALSE),"")</f>
        <v/>
      </c>
    </row>
    <row r="6790" spans="1:9" x14ac:dyDescent="0.2">
      <c r="A6790" t="str">
        <f t="shared" si="106"/>
        <v/>
      </c>
      <c r="B6790">
        <v>2023</v>
      </c>
      <c r="C6790" t="s">
        <v>1763</v>
      </c>
      <c r="D6790" t="s">
        <v>1765</v>
      </c>
      <c r="E6790" t="s">
        <v>1767</v>
      </c>
      <c r="F6790" s="5" t="s">
        <v>779</v>
      </c>
      <c r="G6790" s="5">
        <v>1194000</v>
      </c>
      <c r="H6790" s="6">
        <v>764704.3</v>
      </c>
      <c r="I6790" t="str">
        <f>IFERROR(VLOOKUP(G6790,'LEAID Match'!$B$2:$C$427,2,FALSE),"")</f>
        <v/>
      </c>
    </row>
    <row r="6791" spans="1:9" x14ac:dyDescent="0.2">
      <c r="A6791" t="str">
        <f t="shared" si="106"/>
        <v/>
      </c>
      <c r="B6791">
        <v>2022</v>
      </c>
      <c r="C6791" t="s">
        <v>1763</v>
      </c>
      <c r="D6791" t="s">
        <v>1765</v>
      </c>
      <c r="E6791" t="s">
        <v>1767</v>
      </c>
      <c r="F6791" s="5" t="s">
        <v>779</v>
      </c>
      <c r="G6791" s="5">
        <v>1194000</v>
      </c>
      <c r="H6791" s="6">
        <v>716944.18</v>
      </c>
      <c r="I6791" t="str">
        <f>IFERROR(VLOOKUP(G6791,'LEAID Match'!$B$2:$C$427,2,FALSE),"")</f>
        <v/>
      </c>
    </row>
    <row r="6792" spans="1:9" x14ac:dyDescent="0.2">
      <c r="A6792" t="str">
        <f t="shared" si="106"/>
        <v/>
      </c>
      <c r="B6792">
        <v>2021</v>
      </c>
      <c r="C6792" t="s">
        <v>1763</v>
      </c>
      <c r="D6792" t="s">
        <v>1765</v>
      </c>
      <c r="E6792" t="s">
        <v>1767</v>
      </c>
      <c r="F6792" s="5" t="s">
        <v>779</v>
      </c>
      <c r="G6792" s="5">
        <v>1194000</v>
      </c>
      <c r="H6792" s="6">
        <v>682947.1</v>
      </c>
      <c r="I6792" t="str">
        <f>IFERROR(VLOOKUP(G6792,'LEAID Match'!$B$2:$C$427,2,FALSE),"")</f>
        <v/>
      </c>
    </row>
    <row r="6793" spans="1:9" x14ac:dyDescent="0.2">
      <c r="A6793" t="str">
        <f t="shared" si="106"/>
        <v/>
      </c>
      <c r="B6793">
        <v>2020</v>
      </c>
      <c r="C6793" t="s">
        <v>1763</v>
      </c>
      <c r="D6793" t="s">
        <v>1765</v>
      </c>
      <c r="E6793" t="s">
        <v>1767</v>
      </c>
      <c r="F6793" s="4" t="s">
        <v>779</v>
      </c>
      <c r="G6793" s="4">
        <v>1194000</v>
      </c>
      <c r="H6793" s="10">
        <v>653018.66</v>
      </c>
      <c r="I6793" t="str">
        <f>IFERROR(VLOOKUP(G6793,'LEAID Match'!$B$2:$C$427,2,FALSE),"")</f>
        <v/>
      </c>
    </row>
    <row r="6794" spans="1:9" x14ac:dyDescent="0.2">
      <c r="A6794" t="str">
        <f t="shared" si="106"/>
        <v/>
      </c>
      <c r="B6794">
        <v>2019</v>
      </c>
      <c r="C6794" t="s">
        <v>1763</v>
      </c>
      <c r="D6794" t="s">
        <v>1765</v>
      </c>
      <c r="E6794" t="s">
        <v>1767</v>
      </c>
      <c r="F6794" s="4" t="s">
        <v>779</v>
      </c>
      <c r="G6794" s="4">
        <v>1194000</v>
      </c>
      <c r="H6794" s="10">
        <v>620539.52</v>
      </c>
      <c r="I6794" t="str">
        <f>IFERROR(VLOOKUP(G6794,'LEAID Match'!$B$2:$C$427,2,FALSE),"")</f>
        <v/>
      </c>
    </row>
    <row r="6795" spans="1:9" x14ac:dyDescent="0.2">
      <c r="A6795" t="str">
        <f t="shared" si="106"/>
        <v/>
      </c>
      <c r="B6795">
        <v>2018</v>
      </c>
      <c r="C6795" t="s">
        <v>1763</v>
      </c>
      <c r="D6795" t="s">
        <v>1765</v>
      </c>
      <c r="E6795" t="s">
        <v>1767</v>
      </c>
      <c r="F6795" s="4" t="s">
        <v>779</v>
      </c>
      <c r="G6795" s="4">
        <v>1194000</v>
      </c>
      <c r="H6795" s="10">
        <v>592579.89</v>
      </c>
      <c r="I6795" t="str">
        <f>IFERROR(VLOOKUP(G6795,'LEAID Match'!$B$2:$C$427,2,FALSE),"")</f>
        <v/>
      </c>
    </row>
    <row r="6796" spans="1:9" x14ac:dyDescent="0.2">
      <c r="A6796" t="str">
        <f t="shared" si="106"/>
        <v/>
      </c>
      <c r="B6796">
        <v>2017</v>
      </c>
      <c r="C6796" t="s">
        <v>1763</v>
      </c>
      <c r="D6796" t="s">
        <v>1765</v>
      </c>
      <c r="E6796" t="s">
        <v>1767</v>
      </c>
      <c r="F6796" s="4" t="s">
        <v>779</v>
      </c>
      <c r="G6796" s="4">
        <v>1194000</v>
      </c>
      <c r="H6796" s="10">
        <v>578863.81999999995</v>
      </c>
      <c r="I6796" t="str">
        <f>IFERROR(VLOOKUP(G6796,'LEAID Match'!$B$2:$C$427,2,FALSE),"")</f>
        <v/>
      </c>
    </row>
    <row r="6797" spans="1:9" x14ac:dyDescent="0.2">
      <c r="A6797" t="str">
        <f t="shared" si="106"/>
        <v/>
      </c>
      <c r="B6797">
        <v>2016</v>
      </c>
      <c r="C6797" t="s">
        <v>1763</v>
      </c>
      <c r="D6797" t="s">
        <v>1765</v>
      </c>
      <c r="E6797" t="s">
        <v>1767</v>
      </c>
      <c r="F6797" s="4" t="s">
        <v>779</v>
      </c>
      <c r="G6797" s="4">
        <v>1194000</v>
      </c>
      <c r="H6797" s="10">
        <v>580933.93000000005</v>
      </c>
      <c r="I6797" t="str">
        <f>IFERROR(VLOOKUP(G6797,'LEAID Match'!$B$2:$C$427,2,FALSE),"")</f>
        <v/>
      </c>
    </row>
    <row r="6798" spans="1:9" x14ac:dyDescent="0.2">
      <c r="A6798" t="str">
        <f t="shared" si="106"/>
        <v/>
      </c>
      <c r="B6798" s="14">
        <v>2015</v>
      </c>
      <c r="C6798" t="s">
        <v>1763</v>
      </c>
      <c r="D6798" t="s">
        <v>1765</v>
      </c>
      <c r="E6798" t="s">
        <v>1767</v>
      </c>
      <c r="F6798" s="14" t="s">
        <v>779</v>
      </c>
      <c r="G6798" s="14">
        <v>1194000</v>
      </c>
      <c r="H6798" s="14">
        <v>584956.92000000004</v>
      </c>
      <c r="I6798" t="str">
        <f>IFERROR(VLOOKUP(G6798,'LEAID Match'!$B$2:$C$427,2,FALSE),"")</f>
        <v/>
      </c>
    </row>
    <row r="6799" spans="1:9" x14ac:dyDescent="0.2">
      <c r="A6799">
        <f t="shared" si="106"/>
        <v>5505280</v>
      </c>
      <c r="B6799">
        <v>2023</v>
      </c>
      <c r="C6799" t="s">
        <v>1763</v>
      </c>
      <c r="D6799" t="s">
        <v>1765</v>
      </c>
      <c r="E6799" t="s">
        <v>1767</v>
      </c>
      <c r="F6799" s="5" t="s">
        <v>780</v>
      </c>
      <c r="G6799" s="5">
        <v>1197000</v>
      </c>
      <c r="H6799" s="6">
        <v>176950.26</v>
      </c>
      <c r="I6799">
        <f>IFERROR(VLOOKUP(G6799,'LEAID Match'!$B$2:$C$427,2,FALSE),"")</f>
        <v>5505280</v>
      </c>
    </row>
    <row r="6800" spans="1:9" x14ac:dyDescent="0.2">
      <c r="A6800">
        <f t="shared" si="106"/>
        <v>5505280</v>
      </c>
      <c r="B6800">
        <v>2022</v>
      </c>
      <c r="C6800" t="s">
        <v>1763</v>
      </c>
      <c r="D6800" t="s">
        <v>1765</v>
      </c>
      <c r="E6800" t="s">
        <v>1767</v>
      </c>
      <c r="F6800" s="5" t="s">
        <v>780</v>
      </c>
      <c r="G6800" s="5">
        <v>1197000</v>
      </c>
      <c r="H6800" s="6">
        <v>170274.19</v>
      </c>
      <c r="I6800">
        <f>IFERROR(VLOOKUP(G6800,'LEAID Match'!$B$2:$C$427,2,FALSE),"")</f>
        <v>5505280</v>
      </c>
    </row>
    <row r="6801" spans="1:9" x14ac:dyDescent="0.2">
      <c r="A6801">
        <f t="shared" si="106"/>
        <v>5505280</v>
      </c>
      <c r="B6801">
        <v>2021</v>
      </c>
      <c r="C6801" t="s">
        <v>1763</v>
      </c>
      <c r="D6801" t="s">
        <v>1765</v>
      </c>
      <c r="E6801" t="s">
        <v>1767</v>
      </c>
      <c r="F6801" s="5" t="s">
        <v>780</v>
      </c>
      <c r="G6801" s="5">
        <v>1197000</v>
      </c>
      <c r="H6801" s="6">
        <v>164826.68</v>
      </c>
      <c r="I6801">
        <f>IFERROR(VLOOKUP(G6801,'LEAID Match'!$B$2:$C$427,2,FALSE),"")</f>
        <v>5505280</v>
      </c>
    </row>
    <row r="6802" spans="1:9" x14ac:dyDescent="0.2">
      <c r="A6802">
        <f t="shared" si="106"/>
        <v>5505280</v>
      </c>
      <c r="B6802">
        <v>2020</v>
      </c>
      <c r="C6802" t="s">
        <v>1763</v>
      </c>
      <c r="D6802" t="s">
        <v>1765</v>
      </c>
      <c r="E6802" t="s">
        <v>1767</v>
      </c>
      <c r="F6802" s="4" t="s">
        <v>780</v>
      </c>
      <c r="G6802" s="4">
        <v>1197000</v>
      </c>
      <c r="H6802" s="10">
        <v>159599.59</v>
      </c>
      <c r="I6802">
        <f>IFERROR(VLOOKUP(G6802,'LEAID Match'!$B$2:$C$427,2,FALSE),"")</f>
        <v>5505280</v>
      </c>
    </row>
    <row r="6803" spans="1:9" x14ac:dyDescent="0.2">
      <c r="A6803">
        <f t="shared" si="106"/>
        <v>5505280</v>
      </c>
      <c r="B6803">
        <v>2019</v>
      </c>
      <c r="C6803" t="s">
        <v>1763</v>
      </c>
      <c r="D6803" t="s">
        <v>1765</v>
      </c>
      <c r="E6803" t="s">
        <v>1767</v>
      </c>
      <c r="F6803" s="4" t="s">
        <v>780</v>
      </c>
      <c r="G6803" s="4">
        <v>1197000</v>
      </c>
      <c r="H6803" s="10">
        <v>152856.9</v>
      </c>
      <c r="I6803">
        <f>IFERROR(VLOOKUP(G6803,'LEAID Match'!$B$2:$C$427,2,FALSE),"")</f>
        <v>5505280</v>
      </c>
    </row>
    <row r="6804" spans="1:9" x14ac:dyDescent="0.2">
      <c r="A6804">
        <f t="shared" si="106"/>
        <v>5505280</v>
      </c>
      <c r="B6804">
        <v>2018</v>
      </c>
      <c r="C6804" t="s">
        <v>1763</v>
      </c>
      <c r="D6804" t="s">
        <v>1765</v>
      </c>
      <c r="E6804" t="s">
        <v>1767</v>
      </c>
      <c r="F6804" s="4" t="s">
        <v>780</v>
      </c>
      <c r="G6804" s="4">
        <v>1197000</v>
      </c>
      <c r="H6804" s="10">
        <v>147638.44</v>
      </c>
      <c r="I6804">
        <f>IFERROR(VLOOKUP(G6804,'LEAID Match'!$B$2:$C$427,2,FALSE),"")</f>
        <v>5505280</v>
      </c>
    </row>
    <row r="6805" spans="1:9" x14ac:dyDescent="0.2">
      <c r="A6805">
        <f t="shared" si="106"/>
        <v>5505280</v>
      </c>
      <c r="B6805">
        <v>2017</v>
      </c>
      <c r="C6805" t="s">
        <v>1763</v>
      </c>
      <c r="D6805" t="s">
        <v>1765</v>
      </c>
      <c r="E6805" t="s">
        <v>1767</v>
      </c>
      <c r="F6805" s="4" t="s">
        <v>780</v>
      </c>
      <c r="G6805" s="4">
        <v>1197000</v>
      </c>
      <c r="H6805" s="10">
        <v>141885.81</v>
      </c>
      <c r="I6805">
        <f>IFERROR(VLOOKUP(G6805,'LEAID Match'!$B$2:$C$427,2,FALSE),"")</f>
        <v>5505280</v>
      </c>
    </row>
    <row r="6806" spans="1:9" x14ac:dyDescent="0.2">
      <c r="A6806">
        <f t="shared" si="106"/>
        <v>5505280</v>
      </c>
      <c r="B6806">
        <v>2016</v>
      </c>
      <c r="C6806" t="s">
        <v>1763</v>
      </c>
      <c r="D6806" t="s">
        <v>1765</v>
      </c>
      <c r="E6806" t="s">
        <v>1767</v>
      </c>
      <c r="F6806" s="4" t="s">
        <v>780</v>
      </c>
      <c r="G6806" s="4">
        <v>1197000</v>
      </c>
      <c r="H6806" s="10">
        <v>136904.06</v>
      </c>
      <c r="I6806">
        <f>IFERROR(VLOOKUP(G6806,'LEAID Match'!$B$2:$C$427,2,FALSE),"")</f>
        <v>5505280</v>
      </c>
    </row>
    <row r="6807" spans="1:9" x14ac:dyDescent="0.2">
      <c r="A6807">
        <f t="shared" si="106"/>
        <v>5505280</v>
      </c>
      <c r="B6807" s="14">
        <v>2015</v>
      </c>
      <c r="C6807" t="s">
        <v>1763</v>
      </c>
      <c r="D6807" t="s">
        <v>1765</v>
      </c>
      <c r="E6807" t="s">
        <v>1767</v>
      </c>
      <c r="F6807" s="14" t="s">
        <v>780</v>
      </c>
      <c r="G6807" s="14">
        <v>1197000</v>
      </c>
      <c r="H6807" s="14">
        <v>135571.14000000001</v>
      </c>
      <c r="I6807">
        <f>IFERROR(VLOOKUP(G6807,'LEAID Match'!$B$2:$C$427,2,FALSE),"")</f>
        <v>5505280</v>
      </c>
    </row>
    <row r="6808" spans="1:9" x14ac:dyDescent="0.2">
      <c r="A6808" t="str">
        <f t="shared" si="106"/>
        <v/>
      </c>
      <c r="B6808">
        <v>2023</v>
      </c>
      <c r="C6808" t="s">
        <v>1763</v>
      </c>
      <c r="D6808" t="s">
        <v>1765</v>
      </c>
      <c r="E6808" t="s">
        <v>1767</v>
      </c>
      <c r="F6808" s="5" t="s">
        <v>781</v>
      </c>
      <c r="G6808" s="5">
        <v>1204000</v>
      </c>
      <c r="H6808" s="6">
        <v>25269.06</v>
      </c>
      <c r="I6808" t="str">
        <f>IFERROR(VLOOKUP(G6808,'LEAID Match'!$B$2:$C$427,2,FALSE),"")</f>
        <v/>
      </c>
    </row>
    <row r="6809" spans="1:9" x14ac:dyDescent="0.2">
      <c r="A6809" t="str">
        <f t="shared" si="106"/>
        <v/>
      </c>
      <c r="B6809">
        <v>2022</v>
      </c>
      <c r="C6809" t="s">
        <v>1763</v>
      </c>
      <c r="D6809" t="s">
        <v>1765</v>
      </c>
      <c r="E6809" t="s">
        <v>1767</v>
      </c>
      <c r="F6809" s="5" t="s">
        <v>781</v>
      </c>
      <c r="G6809" s="5">
        <v>1204000</v>
      </c>
      <c r="H6809" s="6">
        <v>24420.45</v>
      </c>
      <c r="I6809" t="str">
        <f>IFERROR(VLOOKUP(G6809,'LEAID Match'!$B$2:$C$427,2,FALSE),"")</f>
        <v/>
      </c>
    </row>
    <row r="6810" spans="1:9" x14ac:dyDescent="0.2">
      <c r="A6810" t="str">
        <f t="shared" si="106"/>
        <v/>
      </c>
      <c r="B6810">
        <v>2021</v>
      </c>
      <c r="C6810" t="s">
        <v>1763</v>
      </c>
      <c r="D6810" t="s">
        <v>1765</v>
      </c>
      <c r="E6810" t="s">
        <v>1767</v>
      </c>
      <c r="F6810" s="5" t="s">
        <v>781</v>
      </c>
      <c r="G6810" s="5">
        <v>1204000</v>
      </c>
      <c r="H6810" s="6">
        <v>23922.44</v>
      </c>
      <c r="I6810" t="str">
        <f>IFERROR(VLOOKUP(G6810,'LEAID Match'!$B$2:$C$427,2,FALSE),"")</f>
        <v/>
      </c>
    </row>
    <row r="6811" spans="1:9" x14ac:dyDescent="0.2">
      <c r="A6811" t="str">
        <f t="shared" si="106"/>
        <v/>
      </c>
      <c r="B6811">
        <v>2020</v>
      </c>
      <c r="C6811" t="s">
        <v>1763</v>
      </c>
      <c r="D6811" t="s">
        <v>1765</v>
      </c>
      <c r="E6811" t="s">
        <v>1767</v>
      </c>
      <c r="F6811" s="4" t="s">
        <v>781</v>
      </c>
      <c r="G6811" s="4">
        <v>1204000</v>
      </c>
      <c r="H6811" s="10">
        <v>26165.69</v>
      </c>
      <c r="I6811" t="str">
        <f>IFERROR(VLOOKUP(G6811,'LEAID Match'!$B$2:$C$427,2,FALSE),"")</f>
        <v/>
      </c>
    </row>
    <row r="6812" spans="1:9" x14ac:dyDescent="0.2">
      <c r="A6812" t="str">
        <f t="shared" si="106"/>
        <v/>
      </c>
      <c r="B6812">
        <v>2019</v>
      </c>
      <c r="C6812" t="s">
        <v>1763</v>
      </c>
      <c r="D6812" t="s">
        <v>1765</v>
      </c>
      <c r="E6812" t="s">
        <v>1767</v>
      </c>
      <c r="F6812" s="4" t="s">
        <v>781</v>
      </c>
      <c r="G6812" s="4">
        <v>1204000</v>
      </c>
      <c r="H6812" s="10">
        <v>27432.04</v>
      </c>
      <c r="I6812" t="str">
        <f>IFERROR(VLOOKUP(G6812,'LEAID Match'!$B$2:$C$427,2,FALSE),"")</f>
        <v/>
      </c>
    </row>
    <row r="6813" spans="1:9" x14ac:dyDescent="0.2">
      <c r="A6813" t="str">
        <f t="shared" si="106"/>
        <v/>
      </c>
      <c r="B6813">
        <v>2018</v>
      </c>
      <c r="C6813" t="s">
        <v>1763</v>
      </c>
      <c r="D6813" t="s">
        <v>1765</v>
      </c>
      <c r="E6813" t="s">
        <v>1767</v>
      </c>
      <c r="F6813" s="4" t="s">
        <v>781</v>
      </c>
      <c r="G6813" s="4">
        <v>1204000</v>
      </c>
      <c r="H6813" s="10">
        <v>29191.09</v>
      </c>
      <c r="I6813" t="str">
        <f>IFERROR(VLOOKUP(G6813,'LEAID Match'!$B$2:$C$427,2,FALSE),"")</f>
        <v/>
      </c>
    </row>
    <row r="6814" spans="1:9" x14ac:dyDescent="0.2">
      <c r="A6814" t="str">
        <f t="shared" si="106"/>
        <v/>
      </c>
      <c r="B6814">
        <v>2017</v>
      </c>
      <c r="C6814" t="s">
        <v>1763</v>
      </c>
      <c r="D6814" t="s">
        <v>1765</v>
      </c>
      <c r="E6814" t="s">
        <v>1767</v>
      </c>
      <c r="F6814" s="4" t="s">
        <v>781</v>
      </c>
      <c r="G6814" s="4">
        <v>1204000</v>
      </c>
      <c r="H6814" s="10">
        <v>27420.720000000001</v>
      </c>
      <c r="I6814" t="str">
        <f>IFERROR(VLOOKUP(G6814,'LEAID Match'!$B$2:$C$427,2,FALSE),"")</f>
        <v/>
      </c>
    </row>
    <row r="6815" spans="1:9" x14ac:dyDescent="0.2">
      <c r="A6815" t="str">
        <f t="shared" si="106"/>
        <v/>
      </c>
      <c r="B6815">
        <v>2016</v>
      </c>
      <c r="C6815" t="s">
        <v>1763</v>
      </c>
      <c r="D6815" t="s">
        <v>1765</v>
      </c>
      <c r="E6815" t="s">
        <v>1767</v>
      </c>
      <c r="F6815" s="4" t="s">
        <v>781</v>
      </c>
      <c r="G6815" s="4">
        <v>1204000</v>
      </c>
      <c r="H6815" s="10">
        <v>26712.97</v>
      </c>
      <c r="I6815" t="str">
        <f>IFERROR(VLOOKUP(G6815,'LEAID Match'!$B$2:$C$427,2,FALSE),"")</f>
        <v/>
      </c>
    </row>
    <row r="6816" spans="1:9" x14ac:dyDescent="0.2">
      <c r="A6816" t="str">
        <f t="shared" si="106"/>
        <v/>
      </c>
      <c r="B6816" s="14">
        <v>2015</v>
      </c>
      <c r="C6816" t="s">
        <v>1763</v>
      </c>
      <c r="D6816" t="s">
        <v>1765</v>
      </c>
      <c r="E6816" t="s">
        <v>1767</v>
      </c>
      <c r="F6816" s="14" t="s">
        <v>781</v>
      </c>
      <c r="G6816" s="14">
        <v>1204000</v>
      </c>
      <c r="H6816" s="14">
        <v>25762.32</v>
      </c>
      <c r="I6816" t="str">
        <f>IFERROR(VLOOKUP(G6816,'LEAID Match'!$B$2:$C$427,2,FALSE),"")</f>
        <v/>
      </c>
    </row>
    <row r="6817" spans="1:9" x14ac:dyDescent="0.2">
      <c r="A6817" t="str">
        <f t="shared" si="106"/>
        <v/>
      </c>
      <c r="B6817">
        <v>2023</v>
      </c>
      <c r="C6817" t="s">
        <v>1763</v>
      </c>
      <c r="D6817" t="s">
        <v>1765</v>
      </c>
      <c r="E6817" t="s">
        <v>1767</v>
      </c>
      <c r="F6817" s="5" t="s">
        <v>782</v>
      </c>
      <c r="G6817" s="5">
        <v>1205000</v>
      </c>
      <c r="H6817" s="6">
        <v>39977.040000000001</v>
      </c>
      <c r="I6817" t="str">
        <f>IFERROR(VLOOKUP(G6817,'LEAID Match'!$B$2:$C$427,2,FALSE),"")</f>
        <v/>
      </c>
    </row>
    <row r="6818" spans="1:9" x14ac:dyDescent="0.2">
      <c r="A6818" t="str">
        <f t="shared" si="106"/>
        <v/>
      </c>
      <c r="B6818">
        <v>2022</v>
      </c>
      <c r="C6818" t="s">
        <v>1763</v>
      </c>
      <c r="D6818" t="s">
        <v>1765</v>
      </c>
      <c r="E6818" t="s">
        <v>1767</v>
      </c>
      <c r="F6818" s="5" t="s">
        <v>782</v>
      </c>
      <c r="G6818" s="5">
        <v>1205000</v>
      </c>
      <c r="H6818" s="6">
        <v>37499.589999999997</v>
      </c>
      <c r="I6818" t="str">
        <f>IFERROR(VLOOKUP(G6818,'LEAID Match'!$B$2:$C$427,2,FALSE),"")</f>
        <v/>
      </c>
    </row>
    <row r="6819" spans="1:9" x14ac:dyDescent="0.2">
      <c r="A6819" t="str">
        <f t="shared" si="106"/>
        <v/>
      </c>
      <c r="B6819">
        <v>2021</v>
      </c>
      <c r="C6819" t="s">
        <v>1763</v>
      </c>
      <c r="D6819" t="s">
        <v>1765</v>
      </c>
      <c r="E6819" t="s">
        <v>1767</v>
      </c>
      <c r="F6819" s="5" t="s">
        <v>782</v>
      </c>
      <c r="G6819" s="5">
        <v>1205000</v>
      </c>
      <c r="H6819" s="6">
        <v>39584.01</v>
      </c>
      <c r="I6819" t="str">
        <f>IFERROR(VLOOKUP(G6819,'LEAID Match'!$B$2:$C$427,2,FALSE),"")</f>
        <v/>
      </c>
    </row>
    <row r="6820" spans="1:9" x14ac:dyDescent="0.2">
      <c r="A6820" t="str">
        <f t="shared" si="106"/>
        <v/>
      </c>
      <c r="B6820">
        <v>2020</v>
      </c>
      <c r="C6820" t="s">
        <v>1763</v>
      </c>
      <c r="D6820" t="s">
        <v>1765</v>
      </c>
      <c r="E6820" t="s">
        <v>1767</v>
      </c>
      <c r="F6820" s="4" t="s">
        <v>782</v>
      </c>
      <c r="G6820" s="4">
        <v>1205000</v>
      </c>
      <c r="H6820" s="10">
        <v>41429.35</v>
      </c>
      <c r="I6820" t="str">
        <f>IFERROR(VLOOKUP(G6820,'LEAID Match'!$B$2:$C$427,2,FALSE),"")</f>
        <v/>
      </c>
    </row>
    <row r="6821" spans="1:9" x14ac:dyDescent="0.2">
      <c r="A6821" t="str">
        <f t="shared" si="106"/>
        <v/>
      </c>
      <c r="B6821">
        <v>2019</v>
      </c>
      <c r="C6821" t="s">
        <v>1763</v>
      </c>
      <c r="D6821" t="s">
        <v>1765</v>
      </c>
      <c r="E6821" t="s">
        <v>1767</v>
      </c>
      <c r="F6821" s="4" t="s">
        <v>782</v>
      </c>
      <c r="G6821" s="4">
        <v>1205000</v>
      </c>
      <c r="H6821" s="10">
        <v>42497.31</v>
      </c>
      <c r="I6821" t="str">
        <f>IFERROR(VLOOKUP(G6821,'LEAID Match'!$B$2:$C$427,2,FALSE),"")</f>
        <v/>
      </c>
    </row>
    <row r="6822" spans="1:9" x14ac:dyDescent="0.2">
      <c r="A6822" t="str">
        <f t="shared" si="106"/>
        <v/>
      </c>
      <c r="B6822">
        <v>2018</v>
      </c>
      <c r="C6822" t="s">
        <v>1763</v>
      </c>
      <c r="D6822" t="s">
        <v>1765</v>
      </c>
      <c r="E6822" t="s">
        <v>1767</v>
      </c>
      <c r="F6822" s="4" t="s">
        <v>782</v>
      </c>
      <c r="G6822" s="4">
        <v>1205000</v>
      </c>
      <c r="H6822" s="10">
        <v>40579.42</v>
      </c>
      <c r="I6822" t="str">
        <f>IFERROR(VLOOKUP(G6822,'LEAID Match'!$B$2:$C$427,2,FALSE),"")</f>
        <v/>
      </c>
    </row>
    <row r="6823" spans="1:9" x14ac:dyDescent="0.2">
      <c r="A6823" t="str">
        <f t="shared" si="106"/>
        <v/>
      </c>
      <c r="B6823">
        <v>2017</v>
      </c>
      <c r="C6823" t="s">
        <v>1763</v>
      </c>
      <c r="D6823" t="s">
        <v>1765</v>
      </c>
      <c r="E6823" t="s">
        <v>1767</v>
      </c>
      <c r="F6823" s="4" t="s">
        <v>782</v>
      </c>
      <c r="G6823" s="4">
        <v>1205000</v>
      </c>
      <c r="H6823" s="10">
        <v>38487.99</v>
      </c>
      <c r="I6823" t="str">
        <f>IFERROR(VLOOKUP(G6823,'LEAID Match'!$B$2:$C$427,2,FALSE),"")</f>
        <v/>
      </c>
    </row>
    <row r="6824" spans="1:9" x14ac:dyDescent="0.2">
      <c r="A6824" t="str">
        <f t="shared" si="106"/>
        <v/>
      </c>
      <c r="B6824">
        <v>2016</v>
      </c>
      <c r="C6824" t="s">
        <v>1763</v>
      </c>
      <c r="D6824" t="s">
        <v>1765</v>
      </c>
      <c r="E6824" t="s">
        <v>1767</v>
      </c>
      <c r="F6824" s="4" t="s">
        <v>782</v>
      </c>
      <c r="G6824" s="4">
        <v>1205000</v>
      </c>
      <c r="H6824" s="10">
        <v>36629.300000000003</v>
      </c>
      <c r="I6824" t="str">
        <f>IFERROR(VLOOKUP(G6824,'LEAID Match'!$B$2:$C$427,2,FALSE),"")</f>
        <v/>
      </c>
    </row>
    <row r="6825" spans="1:9" x14ac:dyDescent="0.2">
      <c r="A6825" t="str">
        <f t="shared" si="106"/>
        <v/>
      </c>
      <c r="B6825" s="14">
        <v>2015</v>
      </c>
      <c r="C6825" t="s">
        <v>1763</v>
      </c>
      <c r="D6825" t="s">
        <v>1765</v>
      </c>
      <c r="E6825" t="s">
        <v>1767</v>
      </c>
      <c r="F6825" s="14" t="s">
        <v>782</v>
      </c>
      <c r="G6825" s="14">
        <v>1205000</v>
      </c>
      <c r="H6825" s="14">
        <v>34848.22</v>
      </c>
      <c r="I6825" t="str">
        <f>IFERROR(VLOOKUP(G6825,'LEAID Match'!$B$2:$C$427,2,FALSE),"")</f>
        <v/>
      </c>
    </row>
    <row r="6826" spans="1:9" x14ac:dyDescent="0.2">
      <c r="A6826" t="str">
        <f t="shared" si="106"/>
        <v/>
      </c>
      <c r="B6826">
        <v>2023</v>
      </c>
      <c r="C6826" t="s">
        <v>1763</v>
      </c>
      <c r="D6826" t="s">
        <v>1765</v>
      </c>
      <c r="E6826" t="s">
        <v>1767</v>
      </c>
      <c r="F6826" s="5" t="s">
        <v>783</v>
      </c>
      <c r="G6826" s="5">
        <v>1206000</v>
      </c>
      <c r="H6826" s="6">
        <v>4848.84</v>
      </c>
      <c r="I6826" t="str">
        <f>IFERROR(VLOOKUP(G6826,'LEAID Match'!$B$2:$C$427,2,FALSE),"")</f>
        <v/>
      </c>
    </row>
    <row r="6827" spans="1:9" x14ac:dyDescent="0.2">
      <c r="A6827" t="str">
        <f t="shared" si="106"/>
        <v/>
      </c>
      <c r="B6827">
        <v>2022</v>
      </c>
      <c r="C6827" t="s">
        <v>1763</v>
      </c>
      <c r="D6827" t="s">
        <v>1765</v>
      </c>
      <c r="E6827" t="s">
        <v>1767</v>
      </c>
      <c r="F6827" s="5" t="s">
        <v>783</v>
      </c>
      <c r="G6827" s="5">
        <v>1206000</v>
      </c>
      <c r="H6827" s="6">
        <v>4921.5</v>
      </c>
      <c r="I6827" t="str">
        <f>IFERROR(VLOOKUP(G6827,'LEAID Match'!$B$2:$C$427,2,FALSE),"")</f>
        <v/>
      </c>
    </row>
    <row r="6828" spans="1:9" x14ac:dyDescent="0.2">
      <c r="A6828" t="str">
        <f t="shared" si="106"/>
        <v/>
      </c>
      <c r="B6828">
        <v>2021</v>
      </c>
      <c r="C6828" t="s">
        <v>1763</v>
      </c>
      <c r="D6828" t="s">
        <v>1765</v>
      </c>
      <c r="E6828" t="s">
        <v>1767</v>
      </c>
      <c r="F6828" s="5" t="s">
        <v>783</v>
      </c>
      <c r="G6828" s="5">
        <v>1206000</v>
      </c>
      <c r="H6828" s="6">
        <v>5215.92</v>
      </c>
      <c r="I6828" t="str">
        <f>IFERROR(VLOOKUP(G6828,'LEAID Match'!$B$2:$C$427,2,FALSE),"")</f>
        <v/>
      </c>
    </row>
    <row r="6829" spans="1:9" x14ac:dyDescent="0.2">
      <c r="A6829" t="str">
        <f t="shared" si="106"/>
        <v/>
      </c>
      <c r="B6829">
        <v>2020</v>
      </c>
      <c r="C6829" t="s">
        <v>1763</v>
      </c>
      <c r="D6829" t="s">
        <v>1765</v>
      </c>
      <c r="E6829" t="s">
        <v>1767</v>
      </c>
      <c r="F6829" s="4" t="s">
        <v>783</v>
      </c>
      <c r="G6829" s="4">
        <v>1206000</v>
      </c>
      <c r="H6829" s="10">
        <v>5126.93</v>
      </c>
      <c r="I6829" t="str">
        <f>IFERROR(VLOOKUP(G6829,'LEAID Match'!$B$2:$C$427,2,FALSE),"")</f>
        <v/>
      </c>
    </row>
    <row r="6830" spans="1:9" x14ac:dyDescent="0.2">
      <c r="A6830" t="str">
        <f t="shared" si="106"/>
        <v/>
      </c>
      <c r="B6830">
        <v>2019</v>
      </c>
      <c r="C6830" t="s">
        <v>1763</v>
      </c>
      <c r="D6830" t="s">
        <v>1765</v>
      </c>
      <c r="E6830" t="s">
        <v>1767</v>
      </c>
      <c r="F6830" s="4" t="s">
        <v>783</v>
      </c>
      <c r="G6830" s="4">
        <v>1206000</v>
      </c>
      <c r="H6830" s="10">
        <v>4748.6099999999997</v>
      </c>
      <c r="I6830" t="str">
        <f>IFERROR(VLOOKUP(G6830,'LEAID Match'!$B$2:$C$427,2,FALSE),"")</f>
        <v/>
      </c>
    </row>
    <row r="6831" spans="1:9" x14ac:dyDescent="0.2">
      <c r="A6831" t="str">
        <f t="shared" si="106"/>
        <v/>
      </c>
      <c r="B6831">
        <v>2018</v>
      </c>
      <c r="C6831" t="s">
        <v>1763</v>
      </c>
      <c r="D6831" t="s">
        <v>1765</v>
      </c>
      <c r="E6831" t="s">
        <v>1767</v>
      </c>
      <c r="F6831" s="4" t="s">
        <v>783</v>
      </c>
      <c r="G6831" s="4">
        <v>1206000</v>
      </c>
      <c r="H6831" s="10">
        <v>4357.74</v>
      </c>
      <c r="I6831" t="str">
        <f>IFERROR(VLOOKUP(G6831,'LEAID Match'!$B$2:$C$427,2,FALSE),"")</f>
        <v/>
      </c>
    </row>
    <row r="6832" spans="1:9" x14ac:dyDescent="0.2">
      <c r="A6832" t="str">
        <f t="shared" si="106"/>
        <v/>
      </c>
      <c r="B6832">
        <v>2017</v>
      </c>
      <c r="C6832" t="s">
        <v>1763</v>
      </c>
      <c r="D6832" t="s">
        <v>1765</v>
      </c>
      <c r="E6832" t="s">
        <v>1767</v>
      </c>
      <c r="F6832" s="4" t="s">
        <v>783</v>
      </c>
      <c r="G6832" s="4">
        <v>1206000</v>
      </c>
      <c r="H6832" s="10">
        <v>4296.08</v>
      </c>
      <c r="I6832" t="str">
        <f>IFERROR(VLOOKUP(G6832,'LEAID Match'!$B$2:$C$427,2,FALSE),"")</f>
        <v/>
      </c>
    </row>
    <row r="6833" spans="1:9" x14ac:dyDescent="0.2">
      <c r="A6833" t="str">
        <f t="shared" si="106"/>
        <v/>
      </c>
      <c r="B6833">
        <v>2016</v>
      </c>
      <c r="C6833" t="s">
        <v>1763</v>
      </c>
      <c r="D6833" t="s">
        <v>1765</v>
      </c>
      <c r="E6833" t="s">
        <v>1767</v>
      </c>
      <c r="F6833" s="4" t="s">
        <v>783</v>
      </c>
      <c r="G6833" s="4">
        <v>1206000</v>
      </c>
      <c r="H6833" s="10">
        <v>4330.83</v>
      </c>
      <c r="I6833" t="str">
        <f>IFERROR(VLOOKUP(G6833,'LEAID Match'!$B$2:$C$427,2,FALSE),"")</f>
        <v/>
      </c>
    </row>
    <row r="6834" spans="1:9" x14ac:dyDescent="0.2">
      <c r="A6834" t="str">
        <f t="shared" si="106"/>
        <v/>
      </c>
      <c r="B6834" s="14">
        <v>2015</v>
      </c>
      <c r="C6834" t="s">
        <v>1763</v>
      </c>
      <c r="D6834" t="s">
        <v>1765</v>
      </c>
      <c r="E6834" t="s">
        <v>1767</v>
      </c>
      <c r="F6834" s="14" t="s">
        <v>783</v>
      </c>
      <c r="G6834" s="14">
        <v>1206000</v>
      </c>
      <c r="H6834" s="14">
        <v>4266.8900000000003</v>
      </c>
      <c r="I6834" t="str">
        <f>IFERROR(VLOOKUP(G6834,'LEAID Match'!$B$2:$C$427,2,FALSE),"")</f>
        <v/>
      </c>
    </row>
    <row r="6835" spans="1:9" x14ac:dyDescent="0.2">
      <c r="A6835" t="str">
        <f t="shared" si="106"/>
        <v/>
      </c>
      <c r="B6835">
        <v>2023</v>
      </c>
      <c r="C6835" t="s">
        <v>1763</v>
      </c>
      <c r="D6835" t="s">
        <v>1765</v>
      </c>
      <c r="E6835" t="s">
        <v>1767</v>
      </c>
      <c r="F6835" s="5" t="s">
        <v>784</v>
      </c>
      <c r="G6835" s="5">
        <v>1207000</v>
      </c>
      <c r="H6835" s="6">
        <v>58538.48</v>
      </c>
      <c r="I6835" t="str">
        <f>IFERROR(VLOOKUP(G6835,'LEAID Match'!$B$2:$C$427,2,FALSE),"")</f>
        <v/>
      </c>
    </row>
    <row r="6836" spans="1:9" x14ac:dyDescent="0.2">
      <c r="A6836" t="str">
        <f t="shared" si="106"/>
        <v/>
      </c>
      <c r="B6836">
        <v>2022</v>
      </c>
      <c r="C6836" t="s">
        <v>1763</v>
      </c>
      <c r="D6836" t="s">
        <v>1765</v>
      </c>
      <c r="E6836" t="s">
        <v>1767</v>
      </c>
      <c r="F6836" s="5" t="s">
        <v>784</v>
      </c>
      <c r="G6836" s="5">
        <v>1207000</v>
      </c>
      <c r="H6836" s="6">
        <v>53784.14</v>
      </c>
      <c r="I6836" t="str">
        <f>IFERROR(VLOOKUP(G6836,'LEAID Match'!$B$2:$C$427,2,FALSE),"")</f>
        <v/>
      </c>
    </row>
    <row r="6837" spans="1:9" x14ac:dyDescent="0.2">
      <c r="A6837" t="str">
        <f t="shared" si="106"/>
        <v/>
      </c>
      <c r="B6837">
        <v>2021</v>
      </c>
      <c r="C6837" t="s">
        <v>1763</v>
      </c>
      <c r="D6837" t="s">
        <v>1765</v>
      </c>
      <c r="E6837" t="s">
        <v>1767</v>
      </c>
      <c r="F6837" s="5" t="s">
        <v>784</v>
      </c>
      <c r="G6837" s="5">
        <v>1207000</v>
      </c>
      <c r="H6837" s="6">
        <v>48656</v>
      </c>
      <c r="I6837" t="str">
        <f>IFERROR(VLOOKUP(G6837,'LEAID Match'!$B$2:$C$427,2,FALSE),"")</f>
        <v/>
      </c>
    </row>
    <row r="6838" spans="1:9" x14ac:dyDescent="0.2">
      <c r="A6838" t="str">
        <f t="shared" si="106"/>
        <v/>
      </c>
      <c r="B6838">
        <v>2020</v>
      </c>
      <c r="C6838" t="s">
        <v>1763</v>
      </c>
      <c r="D6838" t="s">
        <v>1765</v>
      </c>
      <c r="E6838" t="s">
        <v>1767</v>
      </c>
      <c r="F6838" s="4" t="s">
        <v>784</v>
      </c>
      <c r="G6838" s="4">
        <v>1207000</v>
      </c>
      <c r="H6838" s="10">
        <v>43002.18</v>
      </c>
      <c r="I6838" t="str">
        <f>IFERROR(VLOOKUP(G6838,'LEAID Match'!$B$2:$C$427,2,FALSE),"")</f>
        <v/>
      </c>
    </row>
    <row r="6839" spans="1:9" x14ac:dyDescent="0.2">
      <c r="A6839" t="str">
        <f t="shared" si="106"/>
        <v/>
      </c>
      <c r="B6839">
        <v>2019</v>
      </c>
      <c r="C6839" t="s">
        <v>1763</v>
      </c>
      <c r="D6839" t="s">
        <v>1765</v>
      </c>
      <c r="E6839" t="s">
        <v>1767</v>
      </c>
      <c r="F6839" s="4" t="s">
        <v>784</v>
      </c>
      <c r="G6839" s="4">
        <v>1207000</v>
      </c>
      <c r="H6839" s="10">
        <v>37867.99</v>
      </c>
      <c r="I6839" t="str">
        <f>IFERROR(VLOOKUP(G6839,'LEAID Match'!$B$2:$C$427,2,FALSE),"")</f>
        <v/>
      </c>
    </row>
    <row r="6840" spans="1:9" x14ac:dyDescent="0.2">
      <c r="A6840" t="str">
        <f t="shared" si="106"/>
        <v/>
      </c>
      <c r="B6840">
        <v>2018</v>
      </c>
      <c r="C6840" t="s">
        <v>1763</v>
      </c>
      <c r="D6840" t="s">
        <v>1765</v>
      </c>
      <c r="E6840" t="s">
        <v>1767</v>
      </c>
      <c r="F6840" s="4" t="s">
        <v>784</v>
      </c>
      <c r="G6840" s="4">
        <v>1207000</v>
      </c>
      <c r="H6840" s="10">
        <v>32616.6</v>
      </c>
      <c r="I6840" t="str">
        <f>IFERROR(VLOOKUP(G6840,'LEAID Match'!$B$2:$C$427,2,FALSE),"")</f>
        <v/>
      </c>
    </row>
    <row r="6841" spans="1:9" x14ac:dyDescent="0.2">
      <c r="A6841" t="str">
        <f t="shared" si="106"/>
        <v/>
      </c>
      <c r="B6841">
        <v>2017</v>
      </c>
      <c r="C6841" t="s">
        <v>1763</v>
      </c>
      <c r="D6841" t="s">
        <v>1765</v>
      </c>
      <c r="E6841" t="s">
        <v>1767</v>
      </c>
      <c r="F6841" s="4" t="s">
        <v>784</v>
      </c>
      <c r="G6841" s="4">
        <v>1207000</v>
      </c>
      <c r="H6841" s="10">
        <v>28982.74</v>
      </c>
      <c r="I6841" t="str">
        <f>IFERROR(VLOOKUP(G6841,'LEAID Match'!$B$2:$C$427,2,FALSE),"")</f>
        <v/>
      </c>
    </row>
    <row r="6842" spans="1:9" x14ac:dyDescent="0.2">
      <c r="A6842" t="str">
        <f t="shared" si="106"/>
        <v/>
      </c>
      <c r="B6842">
        <v>2016</v>
      </c>
      <c r="C6842" t="s">
        <v>1763</v>
      </c>
      <c r="D6842" t="s">
        <v>1765</v>
      </c>
      <c r="E6842" t="s">
        <v>1767</v>
      </c>
      <c r="F6842" s="4" t="s">
        <v>784</v>
      </c>
      <c r="G6842" s="4">
        <v>1207000</v>
      </c>
      <c r="H6842" s="10">
        <v>26657.5</v>
      </c>
      <c r="I6842" t="str">
        <f>IFERROR(VLOOKUP(G6842,'LEAID Match'!$B$2:$C$427,2,FALSE),"")</f>
        <v/>
      </c>
    </row>
    <row r="6843" spans="1:9" x14ac:dyDescent="0.2">
      <c r="A6843" t="str">
        <f t="shared" si="106"/>
        <v/>
      </c>
      <c r="B6843" s="14">
        <v>2015</v>
      </c>
      <c r="C6843" t="s">
        <v>1763</v>
      </c>
      <c r="D6843" t="s">
        <v>1765</v>
      </c>
      <c r="E6843" t="s">
        <v>1767</v>
      </c>
      <c r="F6843" s="14" t="s">
        <v>784</v>
      </c>
      <c r="G6843" s="14">
        <v>1207000</v>
      </c>
      <c r="H6843" s="14">
        <v>24973.77</v>
      </c>
      <c r="I6843" t="str">
        <f>IFERROR(VLOOKUP(G6843,'LEAID Match'!$B$2:$C$427,2,FALSE),"")</f>
        <v/>
      </c>
    </row>
    <row r="6844" spans="1:9" x14ac:dyDescent="0.2">
      <c r="A6844" t="str">
        <f t="shared" si="106"/>
        <v/>
      </c>
      <c r="B6844">
        <v>2023</v>
      </c>
      <c r="C6844" t="s">
        <v>1763</v>
      </c>
      <c r="D6844" t="s">
        <v>1765</v>
      </c>
      <c r="E6844" t="s">
        <v>1767</v>
      </c>
      <c r="F6844" s="5" t="s">
        <v>785</v>
      </c>
      <c r="G6844" s="5">
        <v>1208000</v>
      </c>
      <c r="H6844" s="6">
        <v>14255.67</v>
      </c>
      <c r="I6844" t="str">
        <f>IFERROR(VLOOKUP(G6844,'LEAID Match'!$B$2:$C$427,2,FALSE),"")</f>
        <v/>
      </c>
    </row>
    <row r="6845" spans="1:9" x14ac:dyDescent="0.2">
      <c r="A6845" t="str">
        <f t="shared" si="106"/>
        <v/>
      </c>
      <c r="B6845">
        <v>2022</v>
      </c>
      <c r="C6845" t="s">
        <v>1763</v>
      </c>
      <c r="D6845" t="s">
        <v>1765</v>
      </c>
      <c r="E6845" t="s">
        <v>1767</v>
      </c>
      <c r="F6845" s="5" t="s">
        <v>785</v>
      </c>
      <c r="G6845" s="5">
        <v>1208000</v>
      </c>
      <c r="H6845" s="6">
        <v>16921.82</v>
      </c>
      <c r="I6845" t="str">
        <f>IFERROR(VLOOKUP(G6845,'LEAID Match'!$B$2:$C$427,2,FALSE),"")</f>
        <v/>
      </c>
    </row>
    <row r="6846" spans="1:9" x14ac:dyDescent="0.2">
      <c r="A6846" t="str">
        <f t="shared" si="106"/>
        <v/>
      </c>
      <c r="B6846">
        <v>2021</v>
      </c>
      <c r="C6846" t="s">
        <v>1763</v>
      </c>
      <c r="D6846" t="s">
        <v>1765</v>
      </c>
      <c r="E6846" t="s">
        <v>1767</v>
      </c>
      <c r="F6846" s="5" t="s">
        <v>785</v>
      </c>
      <c r="G6846" s="5">
        <v>1208000</v>
      </c>
      <c r="H6846" s="6">
        <v>16982.669999999998</v>
      </c>
      <c r="I6846" t="str">
        <f>IFERROR(VLOOKUP(G6846,'LEAID Match'!$B$2:$C$427,2,FALSE),"")</f>
        <v/>
      </c>
    </row>
    <row r="6847" spans="1:9" x14ac:dyDescent="0.2">
      <c r="A6847" t="str">
        <f t="shared" si="106"/>
        <v/>
      </c>
      <c r="B6847">
        <v>2020</v>
      </c>
      <c r="C6847" t="s">
        <v>1763</v>
      </c>
      <c r="D6847" t="s">
        <v>1765</v>
      </c>
      <c r="E6847" t="s">
        <v>1767</v>
      </c>
      <c r="F6847" s="4" t="s">
        <v>785</v>
      </c>
      <c r="G6847" s="4">
        <v>1208000</v>
      </c>
      <c r="H6847" s="10">
        <v>16132.3</v>
      </c>
      <c r="I6847" t="str">
        <f>IFERROR(VLOOKUP(G6847,'LEAID Match'!$B$2:$C$427,2,FALSE),"")</f>
        <v/>
      </c>
    </row>
    <row r="6848" spans="1:9" x14ac:dyDescent="0.2">
      <c r="A6848" t="str">
        <f t="shared" si="106"/>
        <v/>
      </c>
      <c r="B6848">
        <v>2019</v>
      </c>
      <c r="C6848" t="s">
        <v>1763</v>
      </c>
      <c r="D6848" t="s">
        <v>1765</v>
      </c>
      <c r="E6848" t="s">
        <v>1767</v>
      </c>
      <c r="F6848" s="4" t="s">
        <v>785</v>
      </c>
      <c r="G6848" s="4">
        <v>1208000</v>
      </c>
      <c r="H6848" s="10">
        <v>15629.13</v>
      </c>
      <c r="I6848" t="str">
        <f>IFERROR(VLOOKUP(G6848,'LEAID Match'!$B$2:$C$427,2,FALSE),"")</f>
        <v/>
      </c>
    </row>
    <row r="6849" spans="1:9" x14ac:dyDescent="0.2">
      <c r="A6849" t="str">
        <f t="shared" si="106"/>
        <v/>
      </c>
      <c r="B6849">
        <v>2018</v>
      </c>
      <c r="C6849" t="s">
        <v>1763</v>
      </c>
      <c r="D6849" t="s">
        <v>1765</v>
      </c>
      <c r="E6849" t="s">
        <v>1767</v>
      </c>
      <c r="F6849" s="4" t="s">
        <v>785</v>
      </c>
      <c r="G6849" s="4">
        <v>1208000</v>
      </c>
      <c r="H6849" s="10">
        <v>15262.02</v>
      </c>
      <c r="I6849" t="str">
        <f>IFERROR(VLOOKUP(G6849,'LEAID Match'!$B$2:$C$427,2,FALSE),"")</f>
        <v/>
      </c>
    </row>
    <row r="6850" spans="1:9" x14ac:dyDescent="0.2">
      <c r="A6850" t="str">
        <f t="shared" si="106"/>
        <v/>
      </c>
      <c r="B6850">
        <v>2017</v>
      </c>
      <c r="C6850" t="s">
        <v>1763</v>
      </c>
      <c r="D6850" t="s">
        <v>1765</v>
      </c>
      <c r="E6850" t="s">
        <v>1767</v>
      </c>
      <c r="F6850" s="4" t="s">
        <v>785</v>
      </c>
      <c r="G6850" s="4">
        <v>1208000</v>
      </c>
      <c r="H6850" s="10">
        <v>14981.04</v>
      </c>
      <c r="I6850" t="str">
        <f>IFERROR(VLOOKUP(G6850,'LEAID Match'!$B$2:$C$427,2,FALSE),"")</f>
        <v/>
      </c>
    </row>
    <row r="6851" spans="1:9" x14ac:dyDescent="0.2">
      <c r="A6851" t="str">
        <f t="shared" ref="A6851:A6914" si="107">I6851</f>
        <v/>
      </c>
      <c r="B6851">
        <v>2016</v>
      </c>
      <c r="C6851" t="s">
        <v>1763</v>
      </c>
      <c r="D6851" t="s">
        <v>1765</v>
      </c>
      <c r="E6851" t="s">
        <v>1767</v>
      </c>
      <c r="F6851" s="4" t="s">
        <v>785</v>
      </c>
      <c r="G6851" s="4">
        <v>1208000</v>
      </c>
      <c r="H6851" s="10">
        <v>15013.9</v>
      </c>
      <c r="I6851" t="str">
        <f>IFERROR(VLOOKUP(G6851,'LEAID Match'!$B$2:$C$427,2,FALSE),"")</f>
        <v/>
      </c>
    </row>
    <row r="6852" spans="1:9" x14ac:dyDescent="0.2">
      <c r="A6852" t="str">
        <f t="shared" si="107"/>
        <v/>
      </c>
      <c r="B6852" s="14">
        <v>2015</v>
      </c>
      <c r="C6852" t="s">
        <v>1763</v>
      </c>
      <c r="D6852" t="s">
        <v>1765</v>
      </c>
      <c r="E6852" t="s">
        <v>1767</v>
      </c>
      <c r="F6852" s="14" t="s">
        <v>785</v>
      </c>
      <c r="G6852" s="14">
        <v>1208000</v>
      </c>
      <c r="H6852" s="14">
        <v>15181.18</v>
      </c>
      <c r="I6852" t="str">
        <f>IFERROR(VLOOKUP(G6852,'LEAID Match'!$B$2:$C$427,2,FALSE),"")</f>
        <v/>
      </c>
    </row>
    <row r="6853" spans="1:9" x14ac:dyDescent="0.2">
      <c r="A6853" t="str">
        <f t="shared" si="107"/>
        <v/>
      </c>
      <c r="B6853">
        <v>2023</v>
      </c>
      <c r="C6853" t="s">
        <v>1763</v>
      </c>
      <c r="D6853" t="s">
        <v>1765</v>
      </c>
      <c r="E6853" t="s">
        <v>1767</v>
      </c>
      <c r="F6853" s="5" t="s">
        <v>786</v>
      </c>
      <c r="G6853" s="5">
        <v>1221000</v>
      </c>
      <c r="H6853" s="6">
        <v>160131.81</v>
      </c>
      <c r="I6853" t="str">
        <f>IFERROR(VLOOKUP(G6853,'LEAID Match'!$B$2:$C$427,2,FALSE),"")</f>
        <v/>
      </c>
    </row>
    <row r="6854" spans="1:9" x14ac:dyDescent="0.2">
      <c r="A6854" t="str">
        <f t="shared" si="107"/>
        <v/>
      </c>
      <c r="B6854">
        <v>2022</v>
      </c>
      <c r="C6854" t="s">
        <v>1763</v>
      </c>
      <c r="D6854" t="s">
        <v>1765</v>
      </c>
      <c r="E6854" t="s">
        <v>1767</v>
      </c>
      <c r="F6854" s="5" t="s">
        <v>786</v>
      </c>
      <c r="G6854" s="5">
        <v>1221000</v>
      </c>
      <c r="H6854" s="6">
        <v>156691.97</v>
      </c>
      <c r="I6854" t="str">
        <f>IFERROR(VLOOKUP(G6854,'LEAID Match'!$B$2:$C$427,2,FALSE),"")</f>
        <v/>
      </c>
    </row>
    <row r="6855" spans="1:9" x14ac:dyDescent="0.2">
      <c r="A6855" t="str">
        <f t="shared" si="107"/>
        <v/>
      </c>
      <c r="B6855">
        <v>2021</v>
      </c>
      <c r="C6855" t="s">
        <v>1763</v>
      </c>
      <c r="D6855" t="s">
        <v>1765</v>
      </c>
      <c r="E6855" t="s">
        <v>1767</v>
      </c>
      <c r="F6855" s="5" t="s">
        <v>786</v>
      </c>
      <c r="G6855" s="5">
        <v>1221000</v>
      </c>
      <c r="H6855" s="6">
        <v>153149.74</v>
      </c>
      <c r="I6855" t="str">
        <f>IFERROR(VLOOKUP(G6855,'LEAID Match'!$B$2:$C$427,2,FALSE),"")</f>
        <v/>
      </c>
    </row>
    <row r="6856" spans="1:9" x14ac:dyDescent="0.2">
      <c r="A6856" t="str">
        <f t="shared" si="107"/>
        <v/>
      </c>
      <c r="B6856">
        <v>2020</v>
      </c>
      <c r="C6856" t="s">
        <v>1763</v>
      </c>
      <c r="D6856" t="s">
        <v>1765</v>
      </c>
      <c r="E6856" t="s">
        <v>1767</v>
      </c>
      <c r="F6856" s="4" t="s">
        <v>786</v>
      </c>
      <c r="G6856" s="4">
        <v>1221000</v>
      </c>
      <c r="H6856" s="10">
        <v>148667.88</v>
      </c>
      <c r="I6856" t="str">
        <f>IFERROR(VLOOKUP(G6856,'LEAID Match'!$B$2:$C$427,2,FALSE),"")</f>
        <v/>
      </c>
    </row>
    <row r="6857" spans="1:9" x14ac:dyDescent="0.2">
      <c r="A6857" t="str">
        <f t="shared" si="107"/>
        <v/>
      </c>
      <c r="B6857">
        <v>2019</v>
      </c>
      <c r="C6857" t="s">
        <v>1763</v>
      </c>
      <c r="D6857" t="s">
        <v>1765</v>
      </c>
      <c r="E6857" t="s">
        <v>1767</v>
      </c>
      <c r="F6857" s="4" t="s">
        <v>786</v>
      </c>
      <c r="G6857" s="4">
        <v>1221000</v>
      </c>
      <c r="H6857" s="10">
        <v>140786.46</v>
      </c>
      <c r="I6857" t="str">
        <f>IFERROR(VLOOKUP(G6857,'LEAID Match'!$B$2:$C$427,2,FALSE),"")</f>
        <v/>
      </c>
    </row>
    <row r="6858" spans="1:9" x14ac:dyDescent="0.2">
      <c r="A6858" t="str">
        <f t="shared" si="107"/>
        <v/>
      </c>
      <c r="B6858">
        <v>2018</v>
      </c>
      <c r="C6858" t="s">
        <v>1763</v>
      </c>
      <c r="D6858" t="s">
        <v>1765</v>
      </c>
      <c r="E6858" t="s">
        <v>1767</v>
      </c>
      <c r="F6858" s="4" t="s">
        <v>786</v>
      </c>
      <c r="G6858" s="4">
        <v>1221000</v>
      </c>
      <c r="H6858" s="10">
        <v>129654.68</v>
      </c>
      <c r="I6858" t="str">
        <f>IFERROR(VLOOKUP(G6858,'LEAID Match'!$B$2:$C$427,2,FALSE),"")</f>
        <v/>
      </c>
    </row>
    <row r="6859" spans="1:9" x14ac:dyDescent="0.2">
      <c r="A6859" t="str">
        <f t="shared" si="107"/>
        <v/>
      </c>
      <c r="B6859">
        <v>2017</v>
      </c>
      <c r="C6859" t="s">
        <v>1763</v>
      </c>
      <c r="D6859" t="s">
        <v>1765</v>
      </c>
      <c r="E6859" t="s">
        <v>1767</v>
      </c>
      <c r="F6859" s="4" t="s">
        <v>786</v>
      </c>
      <c r="G6859" s="4">
        <v>1221000</v>
      </c>
      <c r="H6859" s="10">
        <v>121671.46</v>
      </c>
      <c r="I6859" t="str">
        <f>IFERROR(VLOOKUP(G6859,'LEAID Match'!$B$2:$C$427,2,FALSE),"")</f>
        <v/>
      </c>
    </row>
    <row r="6860" spans="1:9" x14ac:dyDescent="0.2">
      <c r="A6860" t="str">
        <f t="shared" si="107"/>
        <v/>
      </c>
      <c r="B6860">
        <v>2016</v>
      </c>
      <c r="C6860" t="s">
        <v>1763</v>
      </c>
      <c r="D6860" t="s">
        <v>1765</v>
      </c>
      <c r="E6860" t="s">
        <v>1767</v>
      </c>
      <c r="F6860" s="4" t="s">
        <v>786</v>
      </c>
      <c r="G6860" s="4">
        <v>1221000</v>
      </c>
      <c r="H6860" s="10">
        <v>117744.7</v>
      </c>
      <c r="I6860" t="str">
        <f>IFERROR(VLOOKUP(G6860,'LEAID Match'!$B$2:$C$427,2,FALSE),"")</f>
        <v/>
      </c>
    </row>
    <row r="6861" spans="1:9" x14ac:dyDescent="0.2">
      <c r="A6861" t="str">
        <f t="shared" si="107"/>
        <v/>
      </c>
      <c r="B6861" s="14">
        <v>2015</v>
      </c>
      <c r="C6861" t="s">
        <v>1763</v>
      </c>
      <c r="D6861" t="s">
        <v>1765</v>
      </c>
      <c r="E6861" t="s">
        <v>1767</v>
      </c>
      <c r="F6861" s="14" t="s">
        <v>786</v>
      </c>
      <c r="G6861" s="14">
        <v>1221000</v>
      </c>
      <c r="H6861" s="14">
        <v>117657.74</v>
      </c>
      <c r="I6861" t="str">
        <f>IFERROR(VLOOKUP(G6861,'LEAID Match'!$B$2:$C$427,2,FALSE),"")</f>
        <v/>
      </c>
    </row>
    <row r="6862" spans="1:9" x14ac:dyDescent="0.2">
      <c r="A6862" t="str">
        <f t="shared" si="107"/>
        <v/>
      </c>
      <c r="B6862">
        <v>2023</v>
      </c>
      <c r="C6862" t="s">
        <v>1763</v>
      </c>
      <c r="D6862" t="s">
        <v>1765</v>
      </c>
      <c r="E6862" t="s">
        <v>1767</v>
      </c>
      <c r="F6862" s="5" t="s">
        <v>787</v>
      </c>
      <c r="G6862" s="5">
        <v>1222000</v>
      </c>
      <c r="H6862" s="6">
        <v>44759.49</v>
      </c>
      <c r="I6862" t="str">
        <f>IFERROR(VLOOKUP(G6862,'LEAID Match'!$B$2:$C$427,2,FALSE),"")</f>
        <v/>
      </c>
    </row>
    <row r="6863" spans="1:9" x14ac:dyDescent="0.2">
      <c r="A6863" t="str">
        <f t="shared" si="107"/>
        <v/>
      </c>
      <c r="B6863">
        <v>2022</v>
      </c>
      <c r="C6863" t="s">
        <v>1763</v>
      </c>
      <c r="D6863" t="s">
        <v>1765</v>
      </c>
      <c r="E6863" t="s">
        <v>1767</v>
      </c>
      <c r="F6863" s="5" t="s">
        <v>787</v>
      </c>
      <c r="G6863" s="5">
        <v>1222000</v>
      </c>
      <c r="H6863" s="6">
        <v>39181.760000000002</v>
      </c>
      <c r="I6863" t="str">
        <f>IFERROR(VLOOKUP(G6863,'LEAID Match'!$B$2:$C$427,2,FALSE),"")</f>
        <v/>
      </c>
    </row>
    <row r="6864" spans="1:9" x14ac:dyDescent="0.2">
      <c r="A6864" t="str">
        <f t="shared" si="107"/>
        <v/>
      </c>
      <c r="B6864">
        <v>2021</v>
      </c>
      <c r="C6864" t="s">
        <v>1763</v>
      </c>
      <c r="D6864" t="s">
        <v>1765</v>
      </c>
      <c r="E6864" t="s">
        <v>1767</v>
      </c>
      <c r="F6864" s="5" t="s">
        <v>787</v>
      </c>
      <c r="G6864" s="5">
        <v>1222000</v>
      </c>
      <c r="H6864" s="6">
        <v>37247.21</v>
      </c>
      <c r="I6864" t="str">
        <f>IFERROR(VLOOKUP(G6864,'LEAID Match'!$B$2:$C$427,2,FALSE),"")</f>
        <v/>
      </c>
    </row>
    <row r="6865" spans="1:9" x14ac:dyDescent="0.2">
      <c r="A6865" t="str">
        <f t="shared" si="107"/>
        <v/>
      </c>
      <c r="B6865">
        <v>2020</v>
      </c>
      <c r="C6865" t="s">
        <v>1763</v>
      </c>
      <c r="D6865" t="s">
        <v>1765</v>
      </c>
      <c r="E6865" t="s">
        <v>1767</v>
      </c>
      <c r="F6865" s="4" t="s">
        <v>787</v>
      </c>
      <c r="G6865" s="4">
        <v>1222000</v>
      </c>
      <c r="H6865" s="10">
        <v>34457.58</v>
      </c>
      <c r="I6865" t="str">
        <f>IFERROR(VLOOKUP(G6865,'LEAID Match'!$B$2:$C$427,2,FALSE),"")</f>
        <v/>
      </c>
    </row>
    <row r="6866" spans="1:9" x14ac:dyDescent="0.2">
      <c r="A6866" t="str">
        <f t="shared" si="107"/>
        <v/>
      </c>
      <c r="B6866">
        <v>2019</v>
      </c>
      <c r="C6866" t="s">
        <v>1763</v>
      </c>
      <c r="D6866" t="s">
        <v>1765</v>
      </c>
      <c r="E6866" t="s">
        <v>1767</v>
      </c>
      <c r="F6866" s="4" t="s">
        <v>787</v>
      </c>
      <c r="G6866" s="4">
        <v>1222000</v>
      </c>
      <c r="H6866" s="10">
        <v>35057.58</v>
      </c>
      <c r="I6866" t="str">
        <f>IFERROR(VLOOKUP(G6866,'LEAID Match'!$B$2:$C$427,2,FALSE),"")</f>
        <v/>
      </c>
    </row>
    <row r="6867" spans="1:9" x14ac:dyDescent="0.2">
      <c r="A6867" t="str">
        <f t="shared" si="107"/>
        <v/>
      </c>
      <c r="B6867">
        <v>2018</v>
      </c>
      <c r="C6867" t="s">
        <v>1763</v>
      </c>
      <c r="D6867" t="s">
        <v>1765</v>
      </c>
      <c r="E6867" t="s">
        <v>1767</v>
      </c>
      <c r="F6867" s="4" t="s">
        <v>787</v>
      </c>
      <c r="G6867" s="4">
        <v>1222000</v>
      </c>
      <c r="H6867" s="10">
        <v>31730.36</v>
      </c>
      <c r="I6867" t="str">
        <f>IFERROR(VLOOKUP(G6867,'LEAID Match'!$B$2:$C$427,2,FALSE),"")</f>
        <v/>
      </c>
    </row>
    <row r="6868" spans="1:9" x14ac:dyDescent="0.2">
      <c r="A6868" t="str">
        <f t="shared" si="107"/>
        <v/>
      </c>
      <c r="B6868">
        <v>2017</v>
      </c>
      <c r="C6868" t="s">
        <v>1763</v>
      </c>
      <c r="D6868" t="s">
        <v>1765</v>
      </c>
      <c r="E6868" t="s">
        <v>1767</v>
      </c>
      <c r="F6868" s="4" t="s">
        <v>787</v>
      </c>
      <c r="G6868" s="4">
        <v>1222000</v>
      </c>
      <c r="H6868" s="10">
        <v>30496.5</v>
      </c>
      <c r="I6868" t="str">
        <f>IFERROR(VLOOKUP(G6868,'LEAID Match'!$B$2:$C$427,2,FALSE),"")</f>
        <v/>
      </c>
    </row>
    <row r="6869" spans="1:9" x14ac:dyDescent="0.2">
      <c r="A6869" t="str">
        <f t="shared" si="107"/>
        <v/>
      </c>
      <c r="B6869">
        <v>2016</v>
      </c>
      <c r="C6869" t="s">
        <v>1763</v>
      </c>
      <c r="D6869" t="s">
        <v>1765</v>
      </c>
      <c r="E6869" t="s">
        <v>1767</v>
      </c>
      <c r="F6869" s="4" t="s">
        <v>787</v>
      </c>
      <c r="G6869" s="4">
        <v>1222000</v>
      </c>
      <c r="H6869" s="10">
        <v>29108.06</v>
      </c>
      <c r="I6869" t="str">
        <f>IFERROR(VLOOKUP(G6869,'LEAID Match'!$B$2:$C$427,2,FALSE),"")</f>
        <v/>
      </c>
    </row>
    <row r="6870" spans="1:9" x14ac:dyDescent="0.2">
      <c r="A6870" t="str">
        <f t="shared" si="107"/>
        <v/>
      </c>
      <c r="B6870" s="14">
        <v>2015</v>
      </c>
      <c r="C6870" t="s">
        <v>1763</v>
      </c>
      <c r="D6870" t="s">
        <v>1765</v>
      </c>
      <c r="E6870" t="s">
        <v>1767</v>
      </c>
      <c r="F6870" s="14" t="s">
        <v>787</v>
      </c>
      <c r="G6870" s="14">
        <v>1222000</v>
      </c>
      <c r="H6870" s="14">
        <v>29118.98</v>
      </c>
      <c r="I6870" t="str">
        <f>IFERROR(VLOOKUP(G6870,'LEAID Match'!$B$2:$C$427,2,FALSE),"")</f>
        <v/>
      </c>
    </row>
    <row r="6871" spans="1:9" x14ac:dyDescent="0.2">
      <c r="A6871" t="str">
        <f t="shared" si="107"/>
        <v/>
      </c>
      <c r="B6871">
        <v>2023</v>
      </c>
      <c r="C6871" t="s">
        <v>1763</v>
      </c>
      <c r="D6871" t="s">
        <v>1765</v>
      </c>
      <c r="E6871" t="s">
        <v>1767</v>
      </c>
      <c r="F6871" s="5" t="s">
        <v>788</v>
      </c>
      <c r="G6871" s="5">
        <v>1236000</v>
      </c>
      <c r="H6871" s="6">
        <v>12690.07</v>
      </c>
      <c r="I6871" t="str">
        <f>IFERROR(VLOOKUP(G6871,'LEAID Match'!$B$2:$C$427,2,FALSE),"")</f>
        <v/>
      </c>
    </row>
    <row r="6872" spans="1:9" x14ac:dyDescent="0.2">
      <c r="A6872" t="str">
        <f t="shared" si="107"/>
        <v/>
      </c>
      <c r="B6872">
        <v>2022</v>
      </c>
      <c r="C6872" t="s">
        <v>1763</v>
      </c>
      <c r="D6872" t="s">
        <v>1765</v>
      </c>
      <c r="E6872" t="s">
        <v>1767</v>
      </c>
      <c r="F6872" s="5" t="s">
        <v>788</v>
      </c>
      <c r="G6872" s="5">
        <v>1236000</v>
      </c>
      <c r="H6872" s="6">
        <v>11961.84</v>
      </c>
      <c r="I6872" t="str">
        <f>IFERROR(VLOOKUP(G6872,'LEAID Match'!$B$2:$C$427,2,FALSE),"")</f>
        <v/>
      </c>
    </row>
    <row r="6873" spans="1:9" x14ac:dyDescent="0.2">
      <c r="A6873" t="str">
        <f t="shared" si="107"/>
        <v/>
      </c>
      <c r="B6873">
        <v>2021</v>
      </c>
      <c r="C6873" t="s">
        <v>1763</v>
      </c>
      <c r="D6873" t="s">
        <v>1765</v>
      </c>
      <c r="E6873" t="s">
        <v>1767</v>
      </c>
      <c r="F6873" s="5" t="s">
        <v>788</v>
      </c>
      <c r="G6873" s="5">
        <v>1236000</v>
      </c>
      <c r="H6873" s="6">
        <v>10833.14</v>
      </c>
      <c r="I6873" t="str">
        <f>IFERROR(VLOOKUP(G6873,'LEAID Match'!$B$2:$C$427,2,FALSE),"")</f>
        <v/>
      </c>
    </row>
    <row r="6874" spans="1:9" x14ac:dyDescent="0.2">
      <c r="A6874" t="str">
        <f t="shared" si="107"/>
        <v/>
      </c>
      <c r="B6874">
        <v>2020</v>
      </c>
      <c r="C6874" t="s">
        <v>1763</v>
      </c>
      <c r="D6874" t="s">
        <v>1765</v>
      </c>
      <c r="E6874" t="s">
        <v>1767</v>
      </c>
      <c r="F6874" s="4" t="s">
        <v>788</v>
      </c>
      <c r="G6874" s="4">
        <v>1236000</v>
      </c>
      <c r="H6874" s="10">
        <v>10073.18</v>
      </c>
      <c r="I6874" t="str">
        <f>IFERROR(VLOOKUP(G6874,'LEAID Match'!$B$2:$C$427,2,FALSE),"")</f>
        <v/>
      </c>
    </row>
    <row r="6875" spans="1:9" x14ac:dyDescent="0.2">
      <c r="A6875" t="str">
        <f t="shared" si="107"/>
        <v/>
      </c>
      <c r="B6875">
        <v>2019</v>
      </c>
      <c r="C6875" t="s">
        <v>1763</v>
      </c>
      <c r="D6875" t="s">
        <v>1765</v>
      </c>
      <c r="E6875" t="s">
        <v>1767</v>
      </c>
      <c r="F6875" s="4" t="s">
        <v>788</v>
      </c>
      <c r="G6875" s="4">
        <v>1236000</v>
      </c>
      <c r="H6875" s="10">
        <v>8894.4500000000007</v>
      </c>
      <c r="I6875" t="str">
        <f>IFERROR(VLOOKUP(G6875,'LEAID Match'!$B$2:$C$427,2,FALSE),"")</f>
        <v/>
      </c>
    </row>
    <row r="6876" spans="1:9" x14ac:dyDescent="0.2">
      <c r="A6876" t="str">
        <f t="shared" si="107"/>
        <v/>
      </c>
      <c r="B6876">
        <v>2018</v>
      </c>
      <c r="C6876" t="s">
        <v>1763</v>
      </c>
      <c r="D6876" t="s">
        <v>1765</v>
      </c>
      <c r="E6876" t="s">
        <v>1767</v>
      </c>
      <c r="F6876" s="4" t="s">
        <v>788</v>
      </c>
      <c r="G6876" s="4">
        <v>1236000</v>
      </c>
      <c r="H6876" s="10">
        <v>8471.2000000000007</v>
      </c>
      <c r="I6876" t="str">
        <f>IFERROR(VLOOKUP(G6876,'LEAID Match'!$B$2:$C$427,2,FALSE),"")</f>
        <v/>
      </c>
    </row>
    <row r="6877" spans="1:9" x14ac:dyDescent="0.2">
      <c r="A6877" t="str">
        <f t="shared" si="107"/>
        <v/>
      </c>
      <c r="B6877">
        <v>2017</v>
      </c>
      <c r="C6877" t="s">
        <v>1763</v>
      </c>
      <c r="D6877" t="s">
        <v>1765</v>
      </c>
      <c r="E6877" t="s">
        <v>1767</v>
      </c>
      <c r="F6877" s="4" t="s">
        <v>788</v>
      </c>
      <c r="G6877" s="4">
        <v>1236000</v>
      </c>
      <c r="H6877" s="10">
        <v>7681.38</v>
      </c>
      <c r="I6877" t="str">
        <f>IFERROR(VLOOKUP(G6877,'LEAID Match'!$B$2:$C$427,2,FALSE),"")</f>
        <v/>
      </c>
    </row>
    <row r="6878" spans="1:9" x14ac:dyDescent="0.2">
      <c r="A6878" t="str">
        <f t="shared" si="107"/>
        <v/>
      </c>
      <c r="B6878">
        <v>2016</v>
      </c>
      <c r="C6878" t="s">
        <v>1763</v>
      </c>
      <c r="D6878" t="s">
        <v>1765</v>
      </c>
      <c r="E6878" t="s">
        <v>1767</v>
      </c>
      <c r="F6878" s="4" t="s">
        <v>788</v>
      </c>
      <c r="G6878" s="4">
        <v>1236000</v>
      </c>
      <c r="H6878" s="10">
        <v>7577.86</v>
      </c>
      <c r="I6878" t="str">
        <f>IFERROR(VLOOKUP(G6878,'LEAID Match'!$B$2:$C$427,2,FALSE),"")</f>
        <v/>
      </c>
    </row>
    <row r="6879" spans="1:9" x14ac:dyDescent="0.2">
      <c r="A6879" t="str">
        <f t="shared" si="107"/>
        <v/>
      </c>
      <c r="B6879" s="14">
        <v>2015</v>
      </c>
      <c r="C6879" t="s">
        <v>1763</v>
      </c>
      <c r="D6879" t="s">
        <v>1765</v>
      </c>
      <c r="E6879" t="s">
        <v>1767</v>
      </c>
      <c r="F6879" s="14" t="s">
        <v>788</v>
      </c>
      <c r="G6879" s="14">
        <v>1236000</v>
      </c>
      <c r="H6879" s="14">
        <v>7184.01</v>
      </c>
      <c r="I6879" t="str">
        <f>IFERROR(VLOOKUP(G6879,'LEAID Match'!$B$2:$C$427,2,FALSE),"")</f>
        <v/>
      </c>
    </row>
    <row r="6880" spans="1:9" x14ac:dyDescent="0.2">
      <c r="A6880">
        <f t="shared" si="107"/>
        <v>5514640</v>
      </c>
      <c r="B6880">
        <v>2023</v>
      </c>
      <c r="C6880" t="s">
        <v>1763</v>
      </c>
      <c r="D6880" t="s">
        <v>1765</v>
      </c>
      <c r="E6880" t="s">
        <v>1767</v>
      </c>
      <c r="F6880" s="5" t="s">
        <v>789</v>
      </c>
      <c r="G6880" s="5">
        <v>1237000</v>
      </c>
      <c r="H6880" s="6">
        <v>4642534.1399999997</v>
      </c>
      <c r="I6880">
        <f>IFERROR(VLOOKUP(G6880,'LEAID Match'!$B$2:$C$427,2,FALSE),"")</f>
        <v>5514640</v>
      </c>
    </row>
    <row r="6881" spans="1:9" x14ac:dyDescent="0.2">
      <c r="A6881">
        <f t="shared" si="107"/>
        <v>5514640</v>
      </c>
      <c r="B6881">
        <v>2022</v>
      </c>
      <c r="C6881" t="s">
        <v>1763</v>
      </c>
      <c r="D6881" t="s">
        <v>1765</v>
      </c>
      <c r="E6881" t="s">
        <v>1767</v>
      </c>
      <c r="F6881" s="5" t="s">
        <v>789</v>
      </c>
      <c r="G6881" s="5">
        <v>1237000</v>
      </c>
      <c r="H6881" s="6">
        <v>4312028.9400000004</v>
      </c>
      <c r="I6881">
        <f>IFERROR(VLOOKUP(G6881,'LEAID Match'!$B$2:$C$427,2,FALSE),"")</f>
        <v>5514640</v>
      </c>
    </row>
    <row r="6882" spans="1:9" x14ac:dyDescent="0.2">
      <c r="A6882">
        <f t="shared" si="107"/>
        <v>5514640</v>
      </c>
      <c r="B6882">
        <v>2021</v>
      </c>
      <c r="C6882" t="s">
        <v>1763</v>
      </c>
      <c r="D6882" t="s">
        <v>1765</v>
      </c>
      <c r="E6882" t="s">
        <v>1767</v>
      </c>
      <c r="F6882" s="5" t="s">
        <v>789</v>
      </c>
      <c r="G6882" s="5">
        <v>1237000</v>
      </c>
      <c r="H6882" s="6">
        <v>4118649.37</v>
      </c>
      <c r="I6882">
        <f>IFERROR(VLOOKUP(G6882,'LEAID Match'!$B$2:$C$427,2,FALSE),"")</f>
        <v>5514640</v>
      </c>
    </row>
    <row r="6883" spans="1:9" x14ac:dyDescent="0.2">
      <c r="A6883">
        <f t="shared" si="107"/>
        <v>5514640</v>
      </c>
      <c r="B6883">
        <v>2020</v>
      </c>
      <c r="C6883" t="s">
        <v>1763</v>
      </c>
      <c r="D6883" t="s">
        <v>1765</v>
      </c>
      <c r="E6883" t="s">
        <v>1767</v>
      </c>
      <c r="F6883" s="4" t="s">
        <v>789</v>
      </c>
      <c r="G6883" s="4">
        <v>1237000</v>
      </c>
      <c r="H6883" s="10">
        <v>3903366.36</v>
      </c>
      <c r="I6883">
        <f>IFERROR(VLOOKUP(G6883,'LEAID Match'!$B$2:$C$427,2,FALSE),"")</f>
        <v>5514640</v>
      </c>
    </row>
    <row r="6884" spans="1:9" x14ac:dyDescent="0.2">
      <c r="A6884">
        <f t="shared" si="107"/>
        <v>5514640</v>
      </c>
      <c r="B6884">
        <v>2019</v>
      </c>
      <c r="C6884" t="s">
        <v>1763</v>
      </c>
      <c r="D6884" t="s">
        <v>1765</v>
      </c>
      <c r="E6884" t="s">
        <v>1767</v>
      </c>
      <c r="F6884" s="4" t="s">
        <v>789</v>
      </c>
      <c r="G6884" s="4">
        <v>1237000</v>
      </c>
      <c r="H6884" s="10">
        <v>3675664.38</v>
      </c>
      <c r="I6884">
        <f>IFERROR(VLOOKUP(G6884,'LEAID Match'!$B$2:$C$427,2,FALSE),"")</f>
        <v>5514640</v>
      </c>
    </row>
    <row r="6885" spans="1:9" x14ac:dyDescent="0.2">
      <c r="A6885">
        <f t="shared" si="107"/>
        <v>5514640</v>
      </c>
      <c r="B6885">
        <v>2018</v>
      </c>
      <c r="C6885" t="s">
        <v>1763</v>
      </c>
      <c r="D6885" t="s">
        <v>1765</v>
      </c>
      <c r="E6885" t="s">
        <v>1767</v>
      </c>
      <c r="F6885" s="4" t="s">
        <v>789</v>
      </c>
      <c r="G6885" s="4">
        <v>1237000</v>
      </c>
      <c r="H6885" s="10">
        <v>3532000.77</v>
      </c>
      <c r="I6885">
        <f>IFERROR(VLOOKUP(G6885,'LEAID Match'!$B$2:$C$427,2,FALSE),"")</f>
        <v>5514640</v>
      </c>
    </row>
    <row r="6886" spans="1:9" x14ac:dyDescent="0.2">
      <c r="A6886">
        <f t="shared" si="107"/>
        <v>5514640</v>
      </c>
      <c r="B6886">
        <v>2017</v>
      </c>
      <c r="C6886" t="s">
        <v>1763</v>
      </c>
      <c r="D6886" t="s">
        <v>1765</v>
      </c>
      <c r="E6886" t="s">
        <v>1767</v>
      </c>
      <c r="F6886" s="4" t="s">
        <v>789</v>
      </c>
      <c r="G6886" s="4">
        <v>1237000</v>
      </c>
      <c r="H6886" s="10">
        <v>3443240.25</v>
      </c>
      <c r="I6886">
        <f>IFERROR(VLOOKUP(G6886,'LEAID Match'!$B$2:$C$427,2,FALSE),"")</f>
        <v>5514640</v>
      </c>
    </row>
    <row r="6887" spans="1:9" x14ac:dyDescent="0.2">
      <c r="A6887">
        <f t="shared" si="107"/>
        <v>5514640</v>
      </c>
      <c r="B6887">
        <v>2016</v>
      </c>
      <c r="C6887" t="s">
        <v>1763</v>
      </c>
      <c r="D6887" t="s">
        <v>1765</v>
      </c>
      <c r="E6887" t="s">
        <v>1767</v>
      </c>
      <c r="F6887" s="4" t="s">
        <v>789</v>
      </c>
      <c r="G6887" s="4">
        <v>1237000</v>
      </c>
      <c r="H6887" s="10">
        <v>3397708.35</v>
      </c>
      <c r="I6887">
        <f>IFERROR(VLOOKUP(G6887,'LEAID Match'!$B$2:$C$427,2,FALSE),"")</f>
        <v>5514640</v>
      </c>
    </row>
    <row r="6888" spans="1:9" x14ac:dyDescent="0.2">
      <c r="A6888">
        <f t="shared" si="107"/>
        <v>5514640</v>
      </c>
      <c r="B6888" s="14">
        <v>2015</v>
      </c>
      <c r="C6888" t="s">
        <v>1763</v>
      </c>
      <c r="D6888" t="s">
        <v>1765</v>
      </c>
      <c r="E6888" t="s">
        <v>1767</v>
      </c>
      <c r="F6888" s="14" t="s">
        <v>789</v>
      </c>
      <c r="G6888" s="14">
        <v>1237000</v>
      </c>
      <c r="H6888" s="14">
        <v>3238969.22</v>
      </c>
      <c r="I6888">
        <f>IFERROR(VLOOKUP(G6888,'LEAID Match'!$B$2:$C$427,2,FALSE),"")</f>
        <v>5514640</v>
      </c>
    </row>
    <row r="6889" spans="1:9" x14ac:dyDescent="0.2">
      <c r="A6889" t="str">
        <f t="shared" si="107"/>
        <v/>
      </c>
      <c r="B6889">
        <v>2023</v>
      </c>
      <c r="C6889" t="s">
        <v>1763</v>
      </c>
      <c r="D6889" t="s">
        <v>1765</v>
      </c>
      <c r="E6889" t="s">
        <v>1767</v>
      </c>
      <c r="F6889" s="5" t="s">
        <v>790</v>
      </c>
      <c r="G6889" s="5">
        <v>1238000</v>
      </c>
      <c r="H6889" s="6">
        <v>59487.45</v>
      </c>
      <c r="I6889" t="str">
        <f>IFERROR(VLOOKUP(G6889,'LEAID Match'!$B$2:$C$427,2,FALSE),"")</f>
        <v/>
      </c>
    </row>
    <row r="6890" spans="1:9" x14ac:dyDescent="0.2">
      <c r="A6890" t="str">
        <f t="shared" si="107"/>
        <v/>
      </c>
      <c r="B6890">
        <v>2022</v>
      </c>
      <c r="C6890" t="s">
        <v>1763</v>
      </c>
      <c r="D6890" t="s">
        <v>1765</v>
      </c>
      <c r="E6890" t="s">
        <v>1767</v>
      </c>
      <c r="F6890" s="5" t="s">
        <v>790</v>
      </c>
      <c r="G6890" s="5">
        <v>1238000</v>
      </c>
      <c r="H6890" s="6">
        <v>55501.31</v>
      </c>
      <c r="I6890" t="str">
        <f>IFERROR(VLOOKUP(G6890,'LEAID Match'!$B$2:$C$427,2,FALSE),"")</f>
        <v/>
      </c>
    </row>
    <row r="6891" spans="1:9" x14ac:dyDescent="0.2">
      <c r="A6891" t="str">
        <f t="shared" si="107"/>
        <v/>
      </c>
      <c r="B6891">
        <v>2021</v>
      </c>
      <c r="C6891" t="s">
        <v>1763</v>
      </c>
      <c r="D6891" t="s">
        <v>1765</v>
      </c>
      <c r="E6891" t="s">
        <v>1767</v>
      </c>
      <c r="F6891" s="5" t="s">
        <v>790</v>
      </c>
      <c r="G6891" s="5">
        <v>1238000</v>
      </c>
      <c r="H6891" s="6">
        <v>54518.239999999998</v>
      </c>
      <c r="I6891" t="str">
        <f>IFERROR(VLOOKUP(G6891,'LEAID Match'!$B$2:$C$427,2,FALSE),"")</f>
        <v/>
      </c>
    </row>
    <row r="6892" spans="1:9" x14ac:dyDescent="0.2">
      <c r="A6892" t="str">
        <f t="shared" si="107"/>
        <v/>
      </c>
      <c r="B6892">
        <v>2020</v>
      </c>
      <c r="C6892" t="s">
        <v>1763</v>
      </c>
      <c r="D6892" t="s">
        <v>1765</v>
      </c>
      <c r="E6892" t="s">
        <v>1767</v>
      </c>
      <c r="F6892" s="4" t="s">
        <v>790</v>
      </c>
      <c r="G6892" s="4">
        <v>1238000</v>
      </c>
      <c r="H6892" s="10">
        <v>52482.85</v>
      </c>
      <c r="I6892" t="str">
        <f>IFERROR(VLOOKUP(G6892,'LEAID Match'!$B$2:$C$427,2,FALSE),"")</f>
        <v/>
      </c>
    </row>
    <row r="6893" spans="1:9" x14ac:dyDescent="0.2">
      <c r="A6893" t="str">
        <f t="shared" si="107"/>
        <v/>
      </c>
      <c r="B6893">
        <v>2019</v>
      </c>
      <c r="C6893" t="s">
        <v>1763</v>
      </c>
      <c r="D6893" t="s">
        <v>1765</v>
      </c>
      <c r="E6893" t="s">
        <v>1767</v>
      </c>
      <c r="F6893" s="4" t="s">
        <v>790</v>
      </c>
      <c r="G6893" s="4">
        <v>1238000</v>
      </c>
      <c r="H6893" s="10">
        <v>49407.8</v>
      </c>
      <c r="I6893" t="str">
        <f>IFERROR(VLOOKUP(G6893,'LEAID Match'!$B$2:$C$427,2,FALSE),"")</f>
        <v/>
      </c>
    </row>
    <row r="6894" spans="1:9" x14ac:dyDescent="0.2">
      <c r="A6894" t="str">
        <f t="shared" si="107"/>
        <v/>
      </c>
      <c r="B6894">
        <v>2018</v>
      </c>
      <c r="C6894" t="s">
        <v>1763</v>
      </c>
      <c r="D6894" t="s">
        <v>1765</v>
      </c>
      <c r="E6894" t="s">
        <v>1767</v>
      </c>
      <c r="F6894" s="4" t="s">
        <v>790</v>
      </c>
      <c r="G6894" s="4">
        <v>1238000</v>
      </c>
      <c r="H6894" s="10">
        <v>46986.44</v>
      </c>
      <c r="I6894" t="str">
        <f>IFERROR(VLOOKUP(G6894,'LEAID Match'!$B$2:$C$427,2,FALSE),"")</f>
        <v/>
      </c>
    </row>
    <row r="6895" spans="1:9" x14ac:dyDescent="0.2">
      <c r="A6895" t="str">
        <f t="shared" si="107"/>
        <v/>
      </c>
      <c r="B6895">
        <v>2017</v>
      </c>
      <c r="C6895" t="s">
        <v>1763</v>
      </c>
      <c r="D6895" t="s">
        <v>1765</v>
      </c>
      <c r="E6895" t="s">
        <v>1767</v>
      </c>
      <c r="F6895" s="4" t="s">
        <v>790</v>
      </c>
      <c r="G6895" s="4">
        <v>1238000</v>
      </c>
      <c r="H6895" s="10">
        <v>45550.69</v>
      </c>
      <c r="I6895" t="str">
        <f>IFERROR(VLOOKUP(G6895,'LEAID Match'!$B$2:$C$427,2,FALSE),"")</f>
        <v/>
      </c>
    </row>
    <row r="6896" spans="1:9" x14ac:dyDescent="0.2">
      <c r="A6896" t="str">
        <f t="shared" si="107"/>
        <v/>
      </c>
      <c r="B6896">
        <v>2016</v>
      </c>
      <c r="C6896" t="s">
        <v>1763</v>
      </c>
      <c r="D6896" t="s">
        <v>1765</v>
      </c>
      <c r="E6896" t="s">
        <v>1767</v>
      </c>
      <c r="F6896" s="4" t="s">
        <v>790</v>
      </c>
      <c r="G6896" s="4">
        <v>1238000</v>
      </c>
      <c r="H6896" s="10">
        <v>45083.79</v>
      </c>
      <c r="I6896" t="str">
        <f>IFERROR(VLOOKUP(G6896,'LEAID Match'!$B$2:$C$427,2,FALSE),"")</f>
        <v/>
      </c>
    </row>
    <row r="6897" spans="1:9" x14ac:dyDescent="0.2">
      <c r="A6897" t="str">
        <f t="shared" si="107"/>
        <v/>
      </c>
      <c r="B6897" s="14">
        <v>2015</v>
      </c>
      <c r="C6897" t="s">
        <v>1763</v>
      </c>
      <c r="D6897" t="s">
        <v>1765</v>
      </c>
      <c r="E6897" t="s">
        <v>1767</v>
      </c>
      <c r="F6897" s="14" t="s">
        <v>790</v>
      </c>
      <c r="G6897" s="14">
        <v>1238000</v>
      </c>
      <c r="H6897" s="14">
        <v>45517.88</v>
      </c>
      <c r="I6897" t="str">
        <f>IFERROR(VLOOKUP(G6897,'LEAID Match'!$B$2:$C$427,2,FALSE),"")</f>
        <v/>
      </c>
    </row>
    <row r="6898" spans="1:9" x14ac:dyDescent="0.2">
      <c r="A6898" t="str">
        <f t="shared" si="107"/>
        <v/>
      </c>
      <c r="B6898">
        <v>2023</v>
      </c>
      <c r="C6898" t="s">
        <v>1763</v>
      </c>
      <c r="D6898" t="s">
        <v>1765</v>
      </c>
      <c r="E6898" t="s">
        <v>1767</v>
      </c>
      <c r="F6898" s="5" t="s">
        <v>791</v>
      </c>
      <c r="G6898" s="5">
        <v>1239000</v>
      </c>
      <c r="H6898" s="6">
        <v>5071.12</v>
      </c>
      <c r="I6898" t="str">
        <f>IFERROR(VLOOKUP(G6898,'LEAID Match'!$B$2:$C$427,2,FALSE),"")</f>
        <v/>
      </c>
    </row>
    <row r="6899" spans="1:9" x14ac:dyDescent="0.2">
      <c r="A6899" t="str">
        <f t="shared" si="107"/>
        <v/>
      </c>
      <c r="B6899">
        <v>2022</v>
      </c>
      <c r="C6899" t="s">
        <v>1763</v>
      </c>
      <c r="D6899" t="s">
        <v>1765</v>
      </c>
      <c r="E6899" t="s">
        <v>1767</v>
      </c>
      <c r="F6899" s="5" t="s">
        <v>791</v>
      </c>
      <c r="G6899" s="5">
        <v>1239000</v>
      </c>
      <c r="H6899" s="6">
        <v>4880.1000000000004</v>
      </c>
      <c r="I6899" t="str">
        <f>IFERROR(VLOOKUP(G6899,'LEAID Match'!$B$2:$C$427,2,FALSE),"")</f>
        <v/>
      </c>
    </row>
    <row r="6900" spans="1:9" x14ac:dyDescent="0.2">
      <c r="A6900" t="str">
        <f t="shared" si="107"/>
        <v/>
      </c>
      <c r="B6900">
        <v>2021</v>
      </c>
      <c r="C6900" t="s">
        <v>1763</v>
      </c>
      <c r="D6900" t="s">
        <v>1765</v>
      </c>
      <c r="E6900" t="s">
        <v>1767</v>
      </c>
      <c r="F6900" s="5" t="s">
        <v>791</v>
      </c>
      <c r="G6900" s="5">
        <v>1239000</v>
      </c>
      <c r="H6900" s="6">
        <v>4617.83</v>
      </c>
      <c r="I6900" t="str">
        <f>IFERROR(VLOOKUP(G6900,'LEAID Match'!$B$2:$C$427,2,FALSE),"")</f>
        <v/>
      </c>
    </row>
    <row r="6901" spans="1:9" x14ac:dyDescent="0.2">
      <c r="A6901" t="str">
        <f t="shared" si="107"/>
        <v/>
      </c>
      <c r="B6901">
        <v>2020</v>
      </c>
      <c r="C6901" t="s">
        <v>1763</v>
      </c>
      <c r="D6901" t="s">
        <v>1765</v>
      </c>
      <c r="E6901" t="s">
        <v>1767</v>
      </c>
      <c r="F6901" s="4" t="s">
        <v>791</v>
      </c>
      <c r="G6901" s="4">
        <v>1239000</v>
      </c>
      <c r="H6901" s="10">
        <v>4363.95</v>
      </c>
      <c r="I6901" t="str">
        <f>IFERROR(VLOOKUP(G6901,'LEAID Match'!$B$2:$C$427,2,FALSE),"")</f>
        <v/>
      </c>
    </row>
    <row r="6902" spans="1:9" x14ac:dyDescent="0.2">
      <c r="A6902" t="str">
        <f t="shared" si="107"/>
        <v/>
      </c>
      <c r="B6902">
        <v>2019</v>
      </c>
      <c r="C6902" t="s">
        <v>1763</v>
      </c>
      <c r="D6902" t="s">
        <v>1765</v>
      </c>
      <c r="E6902" t="s">
        <v>1767</v>
      </c>
      <c r="F6902" s="4" t="s">
        <v>791</v>
      </c>
      <c r="G6902" s="4">
        <v>1239000</v>
      </c>
      <c r="H6902" s="10">
        <v>4107.0600000000004</v>
      </c>
      <c r="I6902" t="str">
        <f>IFERROR(VLOOKUP(G6902,'LEAID Match'!$B$2:$C$427,2,FALSE),"")</f>
        <v/>
      </c>
    </row>
    <row r="6903" spans="1:9" x14ac:dyDescent="0.2">
      <c r="A6903" t="str">
        <f t="shared" si="107"/>
        <v/>
      </c>
      <c r="B6903">
        <v>2018</v>
      </c>
      <c r="C6903" t="s">
        <v>1763</v>
      </c>
      <c r="D6903" t="s">
        <v>1765</v>
      </c>
      <c r="E6903" t="s">
        <v>1767</v>
      </c>
      <c r="F6903" s="4" t="s">
        <v>791</v>
      </c>
      <c r="G6903" s="4">
        <v>1239000</v>
      </c>
      <c r="H6903" s="10">
        <v>3844.16</v>
      </c>
      <c r="I6903" t="str">
        <f>IFERROR(VLOOKUP(G6903,'LEAID Match'!$B$2:$C$427,2,FALSE),"")</f>
        <v/>
      </c>
    </row>
    <row r="6904" spans="1:9" x14ac:dyDescent="0.2">
      <c r="A6904" t="str">
        <f t="shared" si="107"/>
        <v/>
      </c>
      <c r="B6904">
        <v>2017</v>
      </c>
      <c r="C6904" t="s">
        <v>1763</v>
      </c>
      <c r="D6904" t="s">
        <v>1765</v>
      </c>
      <c r="E6904" t="s">
        <v>1767</v>
      </c>
      <c r="F6904" s="4" t="s">
        <v>791</v>
      </c>
      <c r="G6904" s="4">
        <v>1239000</v>
      </c>
      <c r="H6904" s="10">
        <v>3673.08</v>
      </c>
      <c r="I6904" t="str">
        <f>IFERROR(VLOOKUP(G6904,'LEAID Match'!$B$2:$C$427,2,FALSE),"")</f>
        <v/>
      </c>
    </row>
    <row r="6905" spans="1:9" x14ac:dyDescent="0.2">
      <c r="A6905" t="str">
        <f t="shared" si="107"/>
        <v/>
      </c>
      <c r="B6905">
        <v>2016</v>
      </c>
      <c r="C6905" t="s">
        <v>1763</v>
      </c>
      <c r="D6905" t="s">
        <v>1765</v>
      </c>
      <c r="E6905" t="s">
        <v>1767</v>
      </c>
      <c r="F6905" s="4" t="s">
        <v>791</v>
      </c>
      <c r="G6905" s="4">
        <v>1239000</v>
      </c>
      <c r="H6905" s="10">
        <v>3581.19</v>
      </c>
      <c r="I6905" t="str">
        <f>IFERROR(VLOOKUP(G6905,'LEAID Match'!$B$2:$C$427,2,FALSE),"")</f>
        <v/>
      </c>
    </row>
    <row r="6906" spans="1:9" x14ac:dyDescent="0.2">
      <c r="A6906" t="str">
        <f t="shared" si="107"/>
        <v/>
      </c>
      <c r="B6906" s="14">
        <v>2015</v>
      </c>
      <c r="C6906" t="s">
        <v>1763</v>
      </c>
      <c r="D6906" t="s">
        <v>1765</v>
      </c>
      <c r="E6906" t="s">
        <v>1767</v>
      </c>
      <c r="F6906" s="14" t="s">
        <v>791</v>
      </c>
      <c r="G6906" s="14">
        <v>1239000</v>
      </c>
      <c r="H6906" s="14">
        <v>3489.05</v>
      </c>
      <c r="I6906" t="str">
        <f>IFERROR(VLOOKUP(G6906,'LEAID Match'!$B$2:$C$427,2,FALSE),"")</f>
        <v/>
      </c>
    </row>
    <row r="6907" spans="1:9" x14ac:dyDescent="0.2">
      <c r="A6907" t="str">
        <f t="shared" si="107"/>
        <v/>
      </c>
      <c r="B6907">
        <v>2023</v>
      </c>
      <c r="C6907" t="s">
        <v>1763</v>
      </c>
      <c r="D6907" t="s">
        <v>1765</v>
      </c>
      <c r="E6907" t="s">
        <v>1767</v>
      </c>
      <c r="F6907" s="5" t="s">
        <v>792</v>
      </c>
      <c r="G6907" s="5">
        <v>1240000</v>
      </c>
      <c r="H6907" s="6">
        <v>11267.86</v>
      </c>
      <c r="I6907" t="str">
        <f>IFERROR(VLOOKUP(G6907,'LEAID Match'!$B$2:$C$427,2,FALSE),"")</f>
        <v/>
      </c>
    </row>
    <row r="6908" spans="1:9" x14ac:dyDescent="0.2">
      <c r="A6908" t="str">
        <f t="shared" si="107"/>
        <v/>
      </c>
      <c r="B6908">
        <v>2022</v>
      </c>
      <c r="C6908" t="s">
        <v>1763</v>
      </c>
      <c r="D6908" t="s">
        <v>1765</v>
      </c>
      <c r="E6908" t="s">
        <v>1767</v>
      </c>
      <c r="F6908" s="5" t="s">
        <v>792</v>
      </c>
      <c r="G6908" s="5">
        <v>1240000</v>
      </c>
      <c r="H6908" s="6">
        <v>9904.9</v>
      </c>
      <c r="I6908" t="str">
        <f>IFERROR(VLOOKUP(G6908,'LEAID Match'!$B$2:$C$427,2,FALSE),"")</f>
        <v/>
      </c>
    </row>
    <row r="6909" spans="1:9" x14ac:dyDescent="0.2">
      <c r="A6909" t="str">
        <f t="shared" si="107"/>
        <v/>
      </c>
      <c r="B6909">
        <v>2021</v>
      </c>
      <c r="C6909" t="s">
        <v>1763</v>
      </c>
      <c r="D6909" t="s">
        <v>1765</v>
      </c>
      <c r="E6909" t="s">
        <v>1767</v>
      </c>
      <c r="F6909" s="5" t="s">
        <v>792</v>
      </c>
      <c r="G6909" s="5">
        <v>1240000</v>
      </c>
      <c r="H6909" s="6">
        <v>9063.9599999999991</v>
      </c>
      <c r="I6909" t="str">
        <f>IFERROR(VLOOKUP(G6909,'LEAID Match'!$B$2:$C$427,2,FALSE),"")</f>
        <v/>
      </c>
    </row>
    <row r="6910" spans="1:9" x14ac:dyDescent="0.2">
      <c r="A6910" t="str">
        <f t="shared" si="107"/>
        <v/>
      </c>
      <c r="B6910">
        <v>2020</v>
      </c>
      <c r="C6910" t="s">
        <v>1763</v>
      </c>
      <c r="D6910" t="s">
        <v>1765</v>
      </c>
      <c r="E6910" t="s">
        <v>1767</v>
      </c>
      <c r="F6910" s="4" t="s">
        <v>792</v>
      </c>
      <c r="G6910" s="4">
        <v>1240000</v>
      </c>
      <c r="H6910" s="10">
        <v>8138.61</v>
      </c>
      <c r="I6910" t="str">
        <f>IFERROR(VLOOKUP(G6910,'LEAID Match'!$B$2:$C$427,2,FALSE),"")</f>
        <v/>
      </c>
    </row>
    <row r="6911" spans="1:9" x14ac:dyDescent="0.2">
      <c r="A6911" t="str">
        <f t="shared" si="107"/>
        <v/>
      </c>
      <c r="B6911">
        <v>2019</v>
      </c>
      <c r="C6911" t="s">
        <v>1763</v>
      </c>
      <c r="D6911" t="s">
        <v>1765</v>
      </c>
      <c r="E6911" t="s">
        <v>1767</v>
      </c>
      <c r="F6911" s="4" t="s">
        <v>792</v>
      </c>
      <c r="G6911" s="4">
        <v>1240000</v>
      </c>
      <c r="H6911" s="10">
        <v>7506.54</v>
      </c>
      <c r="I6911" t="str">
        <f>IFERROR(VLOOKUP(G6911,'LEAID Match'!$B$2:$C$427,2,FALSE),"")</f>
        <v/>
      </c>
    </row>
    <row r="6912" spans="1:9" x14ac:dyDescent="0.2">
      <c r="A6912" t="str">
        <f t="shared" si="107"/>
        <v/>
      </c>
      <c r="B6912">
        <v>2018</v>
      </c>
      <c r="C6912" t="s">
        <v>1763</v>
      </c>
      <c r="D6912" t="s">
        <v>1765</v>
      </c>
      <c r="E6912" t="s">
        <v>1767</v>
      </c>
      <c r="F6912" s="4" t="s">
        <v>792</v>
      </c>
      <c r="G6912" s="4">
        <v>1240000</v>
      </c>
      <c r="H6912" s="10">
        <v>7221.82</v>
      </c>
      <c r="I6912" t="str">
        <f>IFERROR(VLOOKUP(G6912,'LEAID Match'!$B$2:$C$427,2,FALSE),"")</f>
        <v/>
      </c>
    </row>
    <row r="6913" spans="1:9" x14ac:dyDescent="0.2">
      <c r="A6913" t="str">
        <f t="shared" si="107"/>
        <v/>
      </c>
      <c r="B6913">
        <v>2017</v>
      </c>
      <c r="C6913" t="s">
        <v>1763</v>
      </c>
      <c r="D6913" t="s">
        <v>1765</v>
      </c>
      <c r="E6913" t="s">
        <v>1767</v>
      </c>
      <c r="F6913" s="4" t="s">
        <v>792</v>
      </c>
      <c r="G6913" s="4">
        <v>1240000</v>
      </c>
      <c r="H6913" s="10">
        <v>7248.98</v>
      </c>
      <c r="I6913" t="str">
        <f>IFERROR(VLOOKUP(G6913,'LEAID Match'!$B$2:$C$427,2,FALSE),"")</f>
        <v/>
      </c>
    </row>
    <row r="6914" spans="1:9" x14ac:dyDescent="0.2">
      <c r="A6914" t="str">
        <f t="shared" si="107"/>
        <v/>
      </c>
      <c r="B6914">
        <v>2016</v>
      </c>
      <c r="C6914" t="s">
        <v>1763</v>
      </c>
      <c r="D6914" t="s">
        <v>1765</v>
      </c>
      <c r="E6914" t="s">
        <v>1767</v>
      </c>
      <c r="F6914" s="4" t="s">
        <v>792</v>
      </c>
      <c r="G6914" s="4">
        <v>1240000</v>
      </c>
      <c r="H6914" s="10">
        <v>7240.54</v>
      </c>
      <c r="I6914" t="str">
        <f>IFERROR(VLOOKUP(G6914,'LEAID Match'!$B$2:$C$427,2,FALSE),"")</f>
        <v/>
      </c>
    </row>
    <row r="6915" spans="1:9" x14ac:dyDescent="0.2">
      <c r="A6915" t="str">
        <f t="shared" ref="A6915:A6978" si="108">I6915</f>
        <v/>
      </c>
      <c r="B6915" s="14">
        <v>2015</v>
      </c>
      <c r="C6915" t="s">
        <v>1763</v>
      </c>
      <c r="D6915" t="s">
        <v>1765</v>
      </c>
      <c r="E6915" t="s">
        <v>1767</v>
      </c>
      <c r="F6915" s="14" t="s">
        <v>792</v>
      </c>
      <c r="G6915" s="14">
        <v>1240000</v>
      </c>
      <c r="H6915" s="14">
        <v>7061.33</v>
      </c>
      <c r="I6915" t="str">
        <f>IFERROR(VLOOKUP(G6915,'LEAID Match'!$B$2:$C$427,2,FALSE),"")</f>
        <v/>
      </c>
    </row>
    <row r="6916" spans="1:9" x14ac:dyDescent="0.2">
      <c r="A6916" t="str">
        <f t="shared" si="108"/>
        <v/>
      </c>
      <c r="B6916">
        <v>2023</v>
      </c>
      <c r="C6916" t="s">
        <v>1763</v>
      </c>
      <c r="D6916" t="s">
        <v>1765</v>
      </c>
      <c r="E6916" t="s">
        <v>1767</v>
      </c>
      <c r="F6916" s="5" t="s">
        <v>793</v>
      </c>
      <c r="G6916" s="5">
        <v>1241000</v>
      </c>
      <c r="H6916" s="6">
        <v>339418.04</v>
      </c>
      <c r="I6916" t="str">
        <f>IFERROR(VLOOKUP(G6916,'LEAID Match'!$B$2:$C$427,2,FALSE),"")</f>
        <v/>
      </c>
    </row>
    <row r="6917" spans="1:9" x14ac:dyDescent="0.2">
      <c r="A6917" t="str">
        <f t="shared" si="108"/>
        <v/>
      </c>
      <c r="B6917">
        <v>2022</v>
      </c>
      <c r="C6917" t="s">
        <v>1763</v>
      </c>
      <c r="D6917" t="s">
        <v>1765</v>
      </c>
      <c r="E6917" t="s">
        <v>1767</v>
      </c>
      <c r="F6917" s="5" t="s">
        <v>793</v>
      </c>
      <c r="G6917" s="5">
        <v>1241000</v>
      </c>
      <c r="H6917" s="6">
        <v>334628.46000000002</v>
      </c>
      <c r="I6917" t="str">
        <f>IFERROR(VLOOKUP(G6917,'LEAID Match'!$B$2:$C$427,2,FALSE),"")</f>
        <v/>
      </c>
    </row>
    <row r="6918" spans="1:9" x14ac:dyDescent="0.2">
      <c r="A6918" t="str">
        <f t="shared" si="108"/>
        <v/>
      </c>
      <c r="B6918">
        <v>2021</v>
      </c>
      <c r="C6918" t="s">
        <v>1763</v>
      </c>
      <c r="D6918" t="s">
        <v>1765</v>
      </c>
      <c r="E6918" t="s">
        <v>1767</v>
      </c>
      <c r="F6918" s="5" t="s">
        <v>793</v>
      </c>
      <c r="G6918" s="5">
        <v>1241000</v>
      </c>
      <c r="H6918" s="6">
        <v>321468.01</v>
      </c>
      <c r="I6918" t="str">
        <f>IFERROR(VLOOKUP(G6918,'LEAID Match'!$B$2:$C$427,2,FALSE),"")</f>
        <v/>
      </c>
    </row>
    <row r="6919" spans="1:9" x14ac:dyDescent="0.2">
      <c r="A6919" t="str">
        <f t="shared" si="108"/>
        <v/>
      </c>
      <c r="B6919">
        <v>2020</v>
      </c>
      <c r="C6919" t="s">
        <v>1763</v>
      </c>
      <c r="D6919" t="s">
        <v>1765</v>
      </c>
      <c r="E6919" t="s">
        <v>1767</v>
      </c>
      <c r="F6919" s="4" t="s">
        <v>793</v>
      </c>
      <c r="G6919" s="4">
        <v>1241000</v>
      </c>
      <c r="H6919" s="10">
        <v>300670.73</v>
      </c>
      <c r="I6919" t="str">
        <f>IFERROR(VLOOKUP(G6919,'LEAID Match'!$B$2:$C$427,2,FALSE),"")</f>
        <v/>
      </c>
    </row>
    <row r="6920" spans="1:9" x14ac:dyDescent="0.2">
      <c r="A6920" t="str">
        <f t="shared" si="108"/>
        <v/>
      </c>
      <c r="B6920">
        <v>2019</v>
      </c>
      <c r="C6920" t="s">
        <v>1763</v>
      </c>
      <c r="D6920" t="s">
        <v>1765</v>
      </c>
      <c r="E6920" t="s">
        <v>1767</v>
      </c>
      <c r="F6920" s="4" t="s">
        <v>793</v>
      </c>
      <c r="G6920" s="4">
        <v>1241000</v>
      </c>
      <c r="H6920" s="10">
        <v>279543.53000000003</v>
      </c>
      <c r="I6920" t="str">
        <f>IFERROR(VLOOKUP(G6920,'LEAID Match'!$B$2:$C$427,2,FALSE),"")</f>
        <v/>
      </c>
    </row>
    <row r="6921" spans="1:9" x14ac:dyDescent="0.2">
      <c r="A6921" t="str">
        <f t="shared" si="108"/>
        <v/>
      </c>
      <c r="B6921">
        <v>2018</v>
      </c>
      <c r="C6921" t="s">
        <v>1763</v>
      </c>
      <c r="D6921" t="s">
        <v>1765</v>
      </c>
      <c r="E6921" t="s">
        <v>1767</v>
      </c>
      <c r="F6921" s="4" t="s">
        <v>793</v>
      </c>
      <c r="G6921" s="4">
        <v>1241000</v>
      </c>
      <c r="H6921" s="10">
        <v>266023.92</v>
      </c>
      <c r="I6921" t="str">
        <f>IFERROR(VLOOKUP(G6921,'LEAID Match'!$B$2:$C$427,2,FALSE),"")</f>
        <v/>
      </c>
    </row>
    <row r="6922" spans="1:9" x14ac:dyDescent="0.2">
      <c r="A6922" t="str">
        <f t="shared" si="108"/>
        <v/>
      </c>
      <c r="B6922">
        <v>2017</v>
      </c>
      <c r="C6922" t="s">
        <v>1763</v>
      </c>
      <c r="D6922" t="s">
        <v>1765</v>
      </c>
      <c r="E6922" t="s">
        <v>1767</v>
      </c>
      <c r="F6922" s="4" t="s">
        <v>793</v>
      </c>
      <c r="G6922" s="4">
        <v>1241000</v>
      </c>
      <c r="H6922" s="10">
        <v>253979.68</v>
      </c>
      <c r="I6922" t="str">
        <f>IFERROR(VLOOKUP(G6922,'LEAID Match'!$B$2:$C$427,2,FALSE),"")</f>
        <v/>
      </c>
    </row>
    <row r="6923" spans="1:9" x14ac:dyDescent="0.2">
      <c r="A6923" t="str">
        <f t="shared" si="108"/>
        <v/>
      </c>
      <c r="B6923">
        <v>2016</v>
      </c>
      <c r="C6923" t="s">
        <v>1763</v>
      </c>
      <c r="D6923" t="s">
        <v>1765</v>
      </c>
      <c r="E6923" t="s">
        <v>1767</v>
      </c>
      <c r="F6923" s="4" t="s">
        <v>793</v>
      </c>
      <c r="G6923" s="4">
        <v>1241000</v>
      </c>
      <c r="H6923" s="10">
        <v>243455.09</v>
      </c>
      <c r="I6923" t="str">
        <f>IFERROR(VLOOKUP(G6923,'LEAID Match'!$B$2:$C$427,2,FALSE),"")</f>
        <v/>
      </c>
    </row>
    <row r="6924" spans="1:9" x14ac:dyDescent="0.2">
      <c r="A6924" t="str">
        <f t="shared" si="108"/>
        <v/>
      </c>
      <c r="B6924" s="14">
        <v>2015</v>
      </c>
      <c r="C6924" t="s">
        <v>1763</v>
      </c>
      <c r="D6924" t="s">
        <v>1765</v>
      </c>
      <c r="E6924" t="s">
        <v>1767</v>
      </c>
      <c r="F6924" s="14" t="s">
        <v>793</v>
      </c>
      <c r="G6924" s="14">
        <v>1241000</v>
      </c>
      <c r="H6924" s="14">
        <v>234666.89</v>
      </c>
      <c r="I6924" t="str">
        <f>IFERROR(VLOOKUP(G6924,'LEAID Match'!$B$2:$C$427,2,FALSE),"")</f>
        <v/>
      </c>
    </row>
    <row r="6925" spans="1:9" x14ac:dyDescent="0.2">
      <c r="A6925" t="str">
        <f t="shared" si="108"/>
        <v/>
      </c>
      <c r="B6925">
        <v>2023</v>
      </c>
      <c r="C6925" t="s">
        <v>1763</v>
      </c>
      <c r="D6925" t="s">
        <v>1765</v>
      </c>
      <c r="E6925" t="s">
        <v>1767</v>
      </c>
      <c r="F6925" s="5" t="s">
        <v>794</v>
      </c>
      <c r="G6925" s="5">
        <v>1244000</v>
      </c>
      <c r="H6925" s="6">
        <v>9131.69</v>
      </c>
      <c r="I6925" t="str">
        <f>IFERROR(VLOOKUP(G6925,'LEAID Match'!$B$2:$C$427,2,FALSE),"")</f>
        <v/>
      </c>
    </row>
    <row r="6926" spans="1:9" x14ac:dyDescent="0.2">
      <c r="A6926" t="str">
        <f t="shared" si="108"/>
        <v/>
      </c>
      <c r="B6926">
        <v>2022</v>
      </c>
      <c r="C6926" t="s">
        <v>1763</v>
      </c>
      <c r="D6926" t="s">
        <v>1765</v>
      </c>
      <c r="E6926" t="s">
        <v>1767</v>
      </c>
      <c r="F6926" s="5" t="s">
        <v>794</v>
      </c>
      <c r="G6926" s="5">
        <v>1244000</v>
      </c>
      <c r="H6926" s="6">
        <v>9177.41</v>
      </c>
      <c r="I6926" t="str">
        <f>IFERROR(VLOOKUP(G6926,'LEAID Match'!$B$2:$C$427,2,FALSE),"")</f>
        <v/>
      </c>
    </row>
    <row r="6927" spans="1:9" x14ac:dyDescent="0.2">
      <c r="A6927" t="str">
        <f t="shared" si="108"/>
        <v/>
      </c>
      <c r="B6927">
        <v>2021</v>
      </c>
      <c r="C6927" t="s">
        <v>1763</v>
      </c>
      <c r="D6927" t="s">
        <v>1765</v>
      </c>
      <c r="E6927" t="s">
        <v>1767</v>
      </c>
      <c r="F6927" s="5" t="s">
        <v>794</v>
      </c>
      <c r="G6927" s="5">
        <v>1244000</v>
      </c>
      <c r="H6927" s="6">
        <v>8641.77</v>
      </c>
      <c r="I6927" t="str">
        <f>IFERROR(VLOOKUP(G6927,'LEAID Match'!$B$2:$C$427,2,FALSE),"")</f>
        <v/>
      </c>
    </row>
    <row r="6928" spans="1:9" x14ac:dyDescent="0.2">
      <c r="A6928" t="str">
        <f t="shared" si="108"/>
        <v/>
      </c>
      <c r="B6928">
        <v>2020</v>
      </c>
      <c r="C6928" t="s">
        <v>1763</v>
      </c>
      <c r="D6928" t="s">
        <v>1765</v>
      </c>
      <c r="E6928" t="s">
        <v>1767</v>
      </c>
      <c r="F6928" s="4" t="s">
        <v>794</v>
      </c>
      <c r="G6928" s="4">
        <v>1244000</v>
      </c>
      <c r="H6928" s="10">
        <v>7945.64</v>
      </c>
      <c r="I6928" t="str">
        <f>IFERROR(VLOOKUP(G6928,'LEAID Match'!$B$2:$C$427,2,FALSE),"")</f>
        <v/>
      </c>
    </row>
    <row r="6929" spans="1:9" x14ac:dyDescent="0.2">
      <c r="A6929" t="str">
        <f t="shared" si="108"/>
        <v/>
      </c>
      <c r="B6929">
        <v>2019</v>
      </c>
      <c r="C6929" t="s">
        <v>1763</v>
      </c>
      <c r="D6929" t="s">
        <v>1765</v>
      </c>
      <c r="E6929" t="s">
        <v>1767</v>
      </c>
      <c r="F6929" s="4" t="s">
        <v>794</v>
      </c>
      <c r="G6929" s="4">
        <v>1244000</v>
      </c>
      <c r="H6929" s="10">
        <v>7263.59</v>
      </c>
      <c r="I6929" t="str">
        <f>IFERROR(VLOOKUP(G6929,'LEAID Match'!$B$2:$C$427,2,FALSE),"")</f>
        <v/>
      </c>
    </row>
    <row r="6930" spans="1:9" x14ac:dyDescent="0.2">
      <c r="A6930" t="str">
        <f t="shared" si="108"/>
        <v/>
      </c>
      <c r="B6930">
        <v>2018</v>
      </c>
      <c r="C6930" t="s">
        <v>1763</v>
      </c>
      <c r="D6930" t="s">
        <v>1765</v>
      </c>
      <c r="E6930" t="s">
        <v>1767</v>
      </c>
      <c r="F6930" s="4" t="s">
        <v>794</v>
      </c>
      <c r="G6930" s="4">
        <v>1244000</v>
      </c>
      <c r="H6930" s="10">
        <v>6329.06</v>
      </c>
      <c r="I6930" t="str">
        <f>IFERROR(VLOOKUP(G6930,'LEAID Match'!$B$2:$C$427,2,FALSE),"")</f>
        <v/>
      </c>
    </row>
    <row r="6931" spans="1:9" x14ac:dyDescent="0.2">
      <c r="A6931" t="str">
        <f t="shared" si="108"/>
        <v/>
      </c>
      <c r="B6931">
        <v>2017</v>
      </c>
      <c r="C6931" t="s">
        <v>1763</v>
      </c>
      <c r="D6931" t="s">
        <v>1765</v>
      </c>
      <c r="E6931" t="s">
        <v>1767</v>
      </c>
      <c r="F6931" s="4" t="s">
        <v>794</v>
      </c>
      <c r="G6931" s="4">
        <v>1244000</v>
      </c>
      <c r="H6931" s="10">
        <v>6153.73</v>
      </c>
      <c r="I6931" t="str">
        <f>IFERROR(VLOOKUP(G6931,'LEAID Match'!$B$2:$C$427,2,FALSE),"")</f>
        <v/>
      </c>
    </row>
    <row r="6932" spans="1:9" x14ac:dyDescent="0.2">
      <c r="A6932" t="str">
        <f t="shared" si="108"/>
        <v/>
      </c>
      <c r="B6932">
        <v>2016</v>
      </c>
      <c r="C6932" t="s">
        <v>1763</v>
      </c>
      <c r="D6932" t="s">
        <v>1765</v>
      </c>
      <c r="E6932" t="s">
        <v>1767</v>
      </c>
      <c r="F6932" s="4" t="s">
        <v>794</v>
      </c>
      <c r="G6932" s="4">
        <v>1244000</v>
      </c>
      <c r="H6932" s="10">
        <v>6224.32</v>
      </c>
      <c r="I6932" t="str">
        <f>IFERROR(VLOOKUP(G6932,'LEAID Match'!$B$2:$C$427,2,FALSE),"")</f>
        <v/>
      </c>
    </row>
    <row r="6933" spans="1:9" x14ac:dyDescent="0.2">
      <c r="A6933" t="str">
        <f t="shared" si="108"/>
        <v/>
      </c>
      <c r="B6933" s="14">
        <v>2015</v>
      </c>
      <c r="C6933" t="s">
        <v>1763</v>
      </c>
      <c r="D6933" t="s">
        <v>1765</v>
      </c>
      <c r="E6933" t="s">
        <v>1767</v>
      </c>
      <c r="F6933" s="14" t="s">
        <v>794</v>
      </c>
      <c r="G6933" s="14">
        <v>1244000</v>
      </c>
      <c r="H6933" s="14">
        <v>6440.94</v>
      </c>
      <c r="I6933" t="str">
        <f>IFERROR(VLOOKUP(G6933,'LEAID Match'!$B$2:$C$427,2,FALSE),"")</f>
        <v/>
      </c>
    </row>
    <row r="6934" spans="1:9" x14ac:dyDescent="0.2">
      <c r="A6934" t="str">
        <f t="shared" si="108"/>
        <v/>
      </c>
      <c r="B6934">
        <v>2023</v>
      </c>
      <c r="C6934" t="s">
        <v>1763</v>
      </c>
      <c r="D6934" t="s">
        <v>1765</v>
      </c>
      <c r="E6934" t="s">
        <v>1767</v>
      </c>
      <c r="F6934" s="5" t="s">
        <v>795</v>
      </c>
      <c r="G6934" s="5">
        <v>1250001</v>
      </c>
      <c r="H6934" s="6">
        <v>26650328.170000002</v>
      </c>
      <c r="I6934" t="str">
        <f>IFERROR(VLOOKUP(G6934,'LEAID Match'!$B$2:$C$427,2,FALSE),"")</f>
        <v/>
      </c>
    </row>
    <row r="6935" spans="1:9" x14ac:dyDescent="0.2">
      <c r="A6935" t="str">
        <f t="shared" si="108"/>
        <v/>
      </c>
      <c r="B6935">
        <v>2022</v>
      </c>
      <c r="C6935" t="s">
        <v>1763</v>
      </c>
      <c r="D6935" t="s">
        <v>1765</v>
      </c>
      <c r="E6935" t="s">
        <v>1767</v>
      </c>
      <c r="F6935" s="5" t="s">
        <v>795</v>
      </c>
      <c r="G6935" s="5">
        <v>1250001</v>
      </c>
      <c r="H6935" s="6">
        <v>25513891.379999999</v>
      </c>
      <c r="I6935" t="str">
        <f>IFERROR(VLOOKUP(G6935,'LEAID Match'!$B$2:$C$427,2,FALSE),"")</f>
        <v/>
      </c>
    </row>
    <row r="6936" spans="1:9" x14ac:dyDescent="0.2">
      <c r="A6936" t="str">
        <f t="shared" si="108"/>
        <v/>
      </c>
      <c r="B6936">
        <v>2021</v>
      </c>
      <c r="C6936" t="s">
        <v>1763</v>
      </c>
      <c r="D6936" t="s">
        <v>1765</v>
      </c>
      <c r="E6936" t="s">
        <v>1767</v>
      </c>
      <c r="F6936" s="5" t="s">
        <v>795</v>
      </c>
      <c r="G6936" s="5">
        <v>1250001</v>
      </c>
      <c r="H6936" s="6">
        <v>24808879.899999999</v>
      </c>
      <c r="I6936" t="str">
        <f>IFERROR(VLOOKUP(G6936,'LEAID Match'!$B$2:$C$427,2,FALSE),"")</f>
        <v/>
      </c>
    </row>
    <row r="6937" spans="1:9" x14ac:dyDescent="0.2">
      <c r="A6937" t="str">
        <f t="shared" si="108"/>
        <v/>
      </c>
      <c r="B6937">
        <v>2020</v>
      </c>
      <c r="C6937" t="s">
        <v>1763</v>
      </c>
      <c r="D6937" t="s">
        <v>1765</v>
      </c>
      <c r="E6937" t="s">
        <v>1767</v>
      </c>
      <c r="F6937" s="4" t="s">
        <v>795</v>
      </c>
      <c r="G6937" s="4">
        <v>1250001</v>
      </c>
      <c r="H6937" s="10">
        <v>24146720.75</v>
      </c>
      <c r="I6937" t="str">
        <f>IFERROR(VLOOKUP(G6937,'LEAID Match'!$B$2:$C$427,2,FALSE),"")</f>
        <v/>
      </c>
    </row>
    <row r="6938" spans="1:9" x14ac:dyDescent="0.2">
      <c r="A6938" t="str">
        <f t="shared" si="108"/>
        <v/>
      </c>
      <c r="B6938">
        <v>2019</v>
      </c>
      <c r="C6938" t="s">
        <v>1763</v>
      </c>
      <c r="D6938" t="s">
        <v>1765</v>
      </c>
      <c r="E6938" t="s">
        <v>1767</v>
      </c>
      <c r="F6938" s="4" t="s">
        <v>795</v>
      </c>
      <c r="G6938" s="4">
        <v>1250001</v>
      </c>
      <c r="H6938" s="10">
        <v>24411086.309999999</v>
      </c>
      <c r="I6938" t="str">
        <f>IFERROR(VLOOKUP(G6938,'LEAID Match'!$B$2:$C$427,2,FALSE),"")</f>
        <v/>
      </c>
    </row>
    <row r="6939" spans="1:9" x14ac:dyDescent="0.2">
      <c r="A6939" t="str">
        <f t="shared" si="108"/>
        <v/>
      </c>
      <c r="B6939">
        <v>2018</v>
      </c>
      <c r="C6939" t="s">
        <v>1763</v>
      </c>
      <c r="D6939" t="s">
        <v>1765</v>
      </c>
      <c r="E6939" t="s">
        <v>1767</v>
      </c>
      <c r="F6939" s="4" t="s">
        <v>795</v>
      </c>
      <c r="G6939" s="4">
        <v>1250001</v>
      </c>
      <c r="H6939" s="10">
        <v>24955629.73</v>
      </c>
      <c r="I6939" t="str">
        <f>IFERROR(VLOOKUP(G6939,'LEAID Match'!$B$2:$C$427,2,FALSE),"")</f>
        <v/>
      </c>
    </row>
    <row r="6940" spans="1:9" x14ac:dyDescent="0.2">
      <c r="A6940" t="str">
        <f t="shared" si="108"/>
        <v/>
      </c>
      <c r="B6940">
        <v>2017</v>
      </c>
      <c r="C6940" t="s">
        <v>1763</v>
      </c>
      <c r="D6940" t="s">
        <v>1765</v>
      </c>
      <c r="E6940" t="s">
        <v>1767</v>
      </c>
      <c r="F6940" s="4" t="s">
        <v>795</v>
      </c>
      <c r="G6940" s="4">
        <v>1250001</v>
      </c>
      <c r="H6940" s="10">
        <v>25560437.780000001</v>
      </c>
      <c r="I6940" t="str">
        <f>IFERROR(VLOOKUP(G6940,'LEAID Match'!$B$2:$C$427,2,FALSE),"")</f>
        <v/>
      </c>
    </row>
    <row r="6941" spans="1:9" x14ac:dyDescent="0.2">
      <c r="A6941" t="str">
        <f t="shared" si="108"/>
        <v/>
      </c>
      <c r="B6941">
        <v>2016</v>
      </c>
      <c r="C6941" t="s">
        <v>1763</v>
      </c>
      <c r="D6941" t="s">
        <v>1765</v>
      </c>
      <c r="E6941" t="s">
        <v>1767</v>
      </c>
      <c r="F6941" s="4" t="s">
        <v>795</v>
      </c>
      <c r="G6941" s="4">
        <v>1250001</v>
      </c>
      <c r="H6941" s="10">
        <v>25627974.059999999</v>
      </c>
      <c r="I6941" t="str">
        <f>IFERROR(VLOOKUP(G6941,'LEAID Match'!$B$2:$C$427,2,FALSE),"")</f>
        <v/>
      </c>
    </row>
    <row r="6942" spans="1:9" x14ac:dyDescent="0.2">
      <c r="A6942" t="str">
        <f t="shared" si="108"/>
        <v/>
      </c>
      <c r="B6942" s="14">
        <v>2015</v>
      </c>
      <c r="C6942" t="s">
        <v>1763</v>
      </c>
      <c r="D6942" t="s">
        <v>1765</v>
      </c>
      <c r="E6942" t="s">
        <v>1767</v>
      </c>
      <c r="F6942" s="14" t="s">
        <v>795</v>
      </c>
      <c r="G6942" s="14">
        <v>1250001</v>
      </c>
      <c r="H6942" s="14">
        <v>25603999.190000001</v>
      </c>
      <c r="I6942" t="str">
        <f>IFERROR(VLOOKUP(G6942,'LEAID Match'!$B$2:$C$427,2,FALSE),"")</f>
        <v/>
      </c>
    </row>
    <row r="6943" spans="1:9" x14ac:dyDescent="0.2">
      <c r="A6943" t="str">
        <f t="shared" si="108"/>
        <v/>
      </c>
      <c r="B6943">
        <v>2023</v>
      </c>
      <c r="C6943" t="s">
        <v>1763</v>
      </c>
      <c r="D6943" t="s">
        <v>1765</v>
      </c>
      <c r="E6943" t="s">
        <v>1767</v>
      </c>
      <c r="F6943" s="5" t="s">
        <v>796</v>
      </c>
      <c r="G6943" s="5">
        <v>1252000</v>
      </c>
      <c r="H6943" s="6">
        <v>425491.23</v>
      </c>
      <c r="I6943" t="str">
        <f>IFERROR(VLOOKUP(G6943,'LEAID Match'!$B$2:$C$427,2,FALSE),"")</f>
        <v/>
      </c>
    </row>
    <row r="6944" spans="1:9" x14ac:dyDescent="0.2">
      <c r="A6944" t="str">
        <f t="shared" si="108"/>
        <v/>
      </c>
      <c r="B6944">
        <v>2022</v>
      </c>
      <c r="C6944" t="s">
        <v>1763</v>
      </c>
      <c r="D6944" t="s">
        <v>1765</v>
      </c>
      <c r="E6944" t="s">
        <v>1767</v>
      </c>
      <c r="F6944" s="5" t="s">
        <v>796</v>
      </c>
      <c r="G6944" s="5">
        <v>1252000</v>
      </c>
      <c r="H6944" s="6">
        <v>377626.17</v>
      </c>
      <c r="I6944" t="str">
        <f>IFERROR(VLOOKUP(G6944,'LEAID Match'!$B$2:$C$427,2,FALSE),"")</f>
        <v/>
      </c>
    </row>
    <row r="6945" spans="1:9" x14ac:dyDescent="0.2">
      <c r="A6945" t="str">
        <f t="shared" si="108"/>
        <v/>
      </c>
      <c r="B6945">
        <v>2021</v>
      </c>
      <c r="C6945" t="s">
        <v>1763</v>
      </c>
      <c r="D6945" t="s">
        <v>1765</v>
      </c>
      <c r="E6945" t="s">
        <v>1767</v>
      </c>
      <c r="F6945" s="5" t="s">
        <v>796</v>
      </c>
      <c r="G6945" s="5">
        <v>1252000</v>
      </c>
      <c r="H6945" s="6">
        <v>346072.74</v>
      </c>
      <c r="I6945" t="str">
        <f>IFERROR(VLOOKUP(G6945,'LEAID Match'!$B$2:$C$427,2,FALSE),"")</f>
        <v/>
      </c>
    </row>
    <row r="6946" spans="1:9" x14ac:dyDescent="0.2">
      <c r="A6946" t="str">
        <f t="shared" si="108"/>
        <v/>
      </c>
      <c r="B6946">
        <v>2020</v>
      </c>
      <c r="C6946" t="s">
        <v>1763</v>
      </c>
      <c r="D6946" t="s">
        <v>1765</v>
      </c>
      <c r="E6946" t="s">
        <v>1767</v>
      </c>
      <c r="F6946" s="4" t="s">
        <v>796</v>
      </c>
      <c r="G6946" s="4">
        <v>1252000</v>
      </c>
      <c r="H6946" s="10">
        <v>318350.90000000002</v>
      </c>
      <c r="I6946" t="str">
        <f>IFERROR(VLOOKUP(G6946,'LEAID Match'!$B$2:$C$427,2,FALSE),"")</f>
        <v/>
      </c>
    </row>
    <row r="6947" spans="1:9" x14ac:dyDescent="0.2">
      <c r="A6947" t="str">
        <f t="shared" si="108"/>
        <v/>
      </c>
      <c r="B6947">
        <v>2019</v>
      </c>
      <c r="C6947" t="s">
        <v>1763</v>
      </c>
      <c r="D6947" t="s">
        <v>1765</v>
      </c>
      <c r="E6947" t="s">
        <v>1767</v>
      </c>
      <c r="F6947" s="4" t="s">
        <v>796</v>
      </c>
      <c r="G6947" s="4">
        <v>1252000</v>
      </c>
      <c r="H6947" s="10">
        <v>289228.75</v>
      </c>
      <c r="I6947" t="str">
        <f>IFERROR(VLOOKUP(G6947,'LEAID Match'!$B$2:$C$427,2,FALSE),"")</f>
        <v/>
      </c>
    </row>
    <row r="6948" spans="1:9" x14ac:dyDescent="0.2">
      <c r="A6948" t="str">
        <f t="shared" si="108"/>
        <v/>
      </c>
      <c r="B6948">
        <v>2018</v>
      </c>
      <c r="C6948" t="s">
        <v>1763</v>
      </c>
      <c r="D6948" t="s">
        <v>1765</v>
      </c>
      <c r="E6948" t="s">
        <v>1767</v>
      </c>
      <c r="F6948" s="4" t="s">
        <v>796</v>
      </c>
      <c r="G6948" s="4">
        <v>1252000</v>
      </c>
      <c r="H6948" s="10">
        <v>265468.62</v>
      </c>
      <c r="I6948" t="str">
        <f>IFERROR(VLOOKUP(G6948,'LEAID Match'!$B$2:$C$427,2,FALSE),"")</f>
        <v/>
      </c>
    </row>
    <row r="6949" spans="1:9" x14ac:dyDescent="0.2">
      <c r="A6949" t="str">
        <f t="shared" si="108"/>
        <v/>
      </c>
      <c r="B6949">
        <v>2017</v>
      </c>
      <c r="C6949" t="s">
        <v>1763</v>
      </c>
      <c r="D6949" t="s">
        <v>1765</v>
      </c>
      <c r="E6949" t="s">
        <v>1767</v>
      </c>
      <c r="F6949" s="4" t="s">
        <v>796</v>
      </c>
      <c r="G6949" s="4">
        <v>1252000</v>
      </c>
      <c r="H6949" s="10">
        <v>246738.72</v>
      </c>
      <c r="I6949" t="str">
        <f>IFERROR(VLOOKUP(G6949,'LEAID Match'!$B$2:$C$427,2,FALSE),"")</f>
        <v/>
      </c>
    </row>
    <row r="6950" spans="1:9" x14ac:dyDescent="0.2">
      <c r="A6950" t="str">
        <f t="shared" si="108"/>
        <v/>
      </c>
      <c r="B6950">
        <v>2016</v>
      </c>
      <c r="C6950" t="s">
        <v>1763</v>
      </c>
      <c r="D6950" t="s">
        <v>1765</v>
      </c>
      <c r="E6950" t="s">
        <v>1767</v>
      </c>
      <c r="F6950" s="4" t="s">
        <v>796</v>
      </c>
      <c r="G6950" s="4">
        <v>1252000</v>
      </c>
      <c r="H6950" s="10">
        <v>232375.64</v>
      </c>
      <c r="I6950" t="str">
        <f>IFERROR(VLOOKUP(G6950,'LEAID Match'!$B$2:$C$427,2,FALSE),"")</f>
        <v/>
      </c>
    </row>
    <row r="6951" spans="1:9" x14ac:dyDescent="0.2">
      <c r="A6951" t="str">
        <f t="shared" si="108"/>
        <v/>
      </c>
      <c r="B6951" s="14">
        <v>2015</v>
      </c>
      <c r="C6951" t="s">
        <v>1763</v>
      </c>
      <c r="D6951" t="s">
        <v>1765</v>
      </c>
      <c r="E6951" t="s">
        <v>1767</v>
      </c>
      <c r="F6951" s="14" t="s">
        <v>796</v>
      </c>
      <c r="G6951" s="14">
        <v>1252000</v>
      </c>
      <c r="H6951" s="14">
        <v>229462.81</v>
      </c>
      <c r="I6951" t="str">
        <f>IFERROR(VLOOKUP(G6951,'LEAID Match'!$B$2:$C$427,2,FALSE),"")</f>
        <v/>
      </c>
    </row>
    <row r="6952" spans="1:9" x14ac:dyDescent="0.2">
      <c r="A6952" t="str">
        <f t="shared" si="108"/>
        <v/>
      </c>
      <c r="B6952">
        <v>2023</v>
      </c>
      <c r="C6952" t="s">
        <v>1763</v>
      </c>
      <c r="D6952" t="s">
        <v>1765</v>
      </c>
      <c r="E6952" t="s">
        <v>1767</v>
      </c>
      <c r="F6952" s="5" t="s">
        <v>797</v>
      </c>
      <c r="G6952" s="5">
        <v>1253000</v>
      </c>
      <c r="H6952" s="6">
        <v>64242.64</v>
      </c>
      <c r="I6952" t="str">
        <f>IFERROR(VLOOKUP(G6952,'LEAID Match'!$B$2:$C$427,2,FALSE),"")</f>
        <v/>
      </c>
    </row>
    <row r="6953" spans="1:9" x14ac:dyDescent="0.2">
      <c r="A6953" t="str">
        <f t="shared" si="108"/>
        <v/>
      </c>
      <c r="B6953">
        <v>2022</v>
      </c>
      <c r="C6953" t="s">
        <v>1763</v>
      </c>
      <c r="D6953" t="s">
        <v>1765</v>
      </c>
      <c r="E6953" t="s">
        <v>1767</v>
      </c>
      <c r="F6953" s="5" t="s">
        <v>797</v>
      </c>
      <c r="G6953" s="5">
        <v>1253000</v>
      </c>
      <c r="H6953" s="6">
        <v>57278.33</v>
      </c>
      <c r="I6953" t="str">
        <f>IFERROR(VLOOKUP(G6953,'LEAID Match'!$B$2:$C$427,2,FALSE),"")</f>
        <v/>
      </c>
    </row>
    <row r="6954" spans="1:9" x14ac:dyDescent="0.2">
      <c r="A6954" t="str">
        <f t="shared" si="108"/>
        <v/>
      </c>
      <c r="B6954">
        <v>2021</v>
      </c>
      <c r="C6954" t="s">
        <v>1763</v>
      </c>
      <c r="D6954" t="s">
        <v>1765</v>
      </c>
      <c r="E6954" t="s">
        <v>1767</v>
      </c>
      <c r="F6954" s="5" t="s">
        <v>797</v>
      </c>
      <c r="G6954" s="5">
        <v>1253000</v>
      </c>
      <c r="H6954" s="6">
        <v>55438.65</v>
      </c>
      <c r="I6954" t="str">
        <f>IFERROR(VLOOKUP(G6954,'LEAID Match'!$B$2:$C$427,2,FALSE),"")</f>
        <v/>
      </c>
    </row>
    <row r="6955" spans="1:9" x14ac:dyDescent="0.2">
      <c r="A6955" t="str">
        <f t="shared" si="108"/>
        <v/>
      </c>
      <c r="B6955">
        <v>2020</v>
      </c>
      <c r="C6955" t="s">
        <v>1763</v>
      </c>
      <c r="D6955" t="s">
        <v>1765</v>
      </c>
      <c r="E6955" t="s">
        <v>1767</v>
      </c>
      <c r="F6955" s="4" t="s">
        <v>797</v>
      </c>
      <c r="G6955" s="4">
        <v>1253000</v>
      </c>
      <c r="H6955" s="10">
        <v>52114.19</v>
      </c>
      <c r="I6955" t="str">
        <f>IFERROR(VLOOKUP(G6955,'LEAID Match'!$B$2:$C$427,2,FALSE),"")</f>
        <v/>
      </c>
    </row>
    <row r="6956" spans="1:9" x14ac:dyDescent="0.2">
      <c r="A6956" t="str">
        <f t="shared" si="108"/>
        <v/>
      </c>
      <c r="B6956">
        <v>2019</v>
      </c>
      <c r="C6956" t="s">
        <v>1763</v>
      </c>
      <c r="D6956" t="s">
        <v>1765</v>
      </c>
      <c r="E6956" t="s">
        <v>1767</v>
      </c>
      <c r="F6956" s="4" t="s">
        <v>797</v>
      </c>
      <c r="G6956" s="4">
        <v>1253000</v>
      </c>
      <c r="H6956" s="10">
        <v>49092.24</v>
      </c>
      <c r="I6956" t="str">
        <f>IFERROR(VLOOKUP(G6956,'LEAID Match'!$B$2:$C$427,2,FALSE),"")</f>
        <v/>
      </c>
    </row>
    <row r="6957" spans="1:9" x14ac:dyDescent="0.2">
      <c r="A6957" t="str">
        <f t="shared" si="108"/>
        <v/>
      </c>
      <c r="B6957">
        <v>2018</v>
      </c>
      <c r="C6957" t="s">
        <v>1763</v>
      </c>
      <c r="D6957" t="s">
        <v>1765</v>
      </c>
      <c r="E6957" t="s">
        <v>1767</v>
      </c>
      <c r="F6957" s="4" t="s">
        <v>797</v>
      </c>
      <c r="G6957" s="4">
        <v>1253000</v>
      </c>
      <c r="H6957" s="10">
        <v>44918.9</v>
      </c>
      <c r="I6957" t="str">
        <f>IFERROR(VLOOKUP(G6957,'LEAID Match'!$B$2:$C$427,2,FALSE),"")</f>
        <v/>
      </c>
    </row>
    <row r="6958" spans="1:9" x14ac:dyDescent="0.2">
      <c r="A6958" t="str">
        <f t="shared" si="108"/>
        <v/>
      </c>
      <c r="B6958">
        <v>2017</v>
      </c>
      <c r="C6958" t="s">
        <v>1763</v>
      </c>
      <c r="D6958" t="s">
        <v>1765</v>
      </c>
      <c r="E6958" t="s">
        <v>1767</v>
      </c>
      <c r="F6958" s="4" t="s">
        <v>797</v>
      </c>
      <c r="G6958" s="4">
        <v>1253000</v>
      </c>
      <c r="H6958" s="10">
        <v>41405.06</v>
      </c>
      <c r="I6958" t="str">
        <f>IFERROR(VLOOKUP(G6958,'LEAID Match'!$B$2:$C$427,2,FALSE),"")</f>
        <v/>
      </c>
    </row>
    <row r="6959" spans="1:9" x14ac:dyDescent="0.2">
      <c r="A6959" t="str">
        <f t="shared" si="108"/>
        <v/>
      </c>
      <c r="B6959">
        <v>2016</v>
      </c>
      <c r="C6959" t="s">
        <v>1763</v>
      </c>
      <c r="D6959" t="s">
        <v>1765</v>
      </c>
      <c r="E6959" t="s">
        <v>1767</v>
      </c>
      <c r="F6959" s="4" t="s">
        <v>797</v>
      </c>
      <c r="G6959" s="4">
        <v>1253000</v>
      </c>
      <c r="H6959" s="10">
        <v>36905.74</v>
      </c>
      <c r="I6959" t="str">
        <f>IFERROR(VLOOKUP(G6959,'LEAID Match'!$B$2:$C$427,2,FALSE),"")</f>
        <v/>
      </c>
    </row>
    <row r="6960" spans="1:9" x14ac:dyDescent="0.2">
      <c r="A6960" t="str">
        <f t="shared" si="108"/>
        <v/>
      </c>
      <c r="B6960" s="14">
        <v>2015</v>
      </c>
      <c r="C6960" t="s">
        <v>1763</v>
      </c>
      <c r="D6960" t="s">
        <v>1765</v>
      </c>
      <c r="E6960" t="s">
        <v>1767</v>
      </c>
      <c r="F6960" s="14" t="s">
        <v>797</v>
      </c>
      <c r="G6960" s="14">
        <v>1253000</v>
      </c>
      <c r="H6960" s="14">
        <v>32247.85</v>
      </c>
      <c r="I6960" t="str">
        <f>IFERROR(VLOOKUP(G6960,'LEAID Match'!$B$2:$C$427,2,FALSE),"")</f>
        <v/>
      </c>
    </row>
    <row r="6961" spans="1:9" x14ac:dyDescent="0.2">
      <c r="A6961" t="str">
        <f t="shared" si="108"/>
        <v/>
      </c>
      <c r="B6961">
        <v>2023</v>
      </c>
      <c r="C6961" t="s">
        <v>1763</v>
      </c>
      <c r="D6961" t="s">
        <v>1765</v>
      </c>
      <c r="E6961" t="s">
        <v>1767</v>
      </c>
      <c r="F6961" s="5" t="s">
        <v>798</v>
      </c>
      <c r="G6961" s="5">
        <v>1255000</v>
      </c>
      <c r="H6961" s="6">
        <v>29451.79</v>
      </c>
      <c r="I6961" t="str">
        <f>IFERROR(VLOOKUP(G6961,'LEAID Match'!$B$2:$C$427,2,FALSE),"")</f>
        <v/>
      </c>
    </row>
    <row r="6962" spans="1:9" x14ac:dyDescent="0.2">
      <c r="A6962" t="str">
        <f t="shared" si="108"/>
        <v/>
      </c>
      <c r="B6962">
        <v>2022</v>
      </c>
      <c r="C6962" t="s">
        <v>1763</v>
      </c>
      <c r="D6962" t="s">
        <v>1765</v>
      </c>
      <c r="E6962" t="s">
        <v>1767</v>
      </c>
      <c r="F6962" s="5" t="s">
        <v>798</v>
      </c>
      <c r="G6962" s="5">
        <v>1255000</v>
      </c>
      <c r="H6962" s="6">
        <v>28332.2</v>
      </c>
      <c r="I6962" t="str">
        <f>IFERROR(VLOOKUP(G6962,'LEAID Match'!$B$2:$C$427,2,FALSE),"")</f>
        <v/>
      </c>
    </row>
    <row r="6963" spans="1:9" x14ac:dyDescent="0.2">
      <c r="A6963" t="str">
        <f t="shared" si="108"/>
        <v/>
      </c>
      <c r="B6963">
        <v>2021</v>
      </c>
      <c r="C6963" t="s">
        <v>1763</v>
      </c>
      <c r="D6963" t="s">
        <v>1765</v>
      </c>
      <c r="E6963" t="s">
        <v>1767</v>
      </c>
      <c r="F6963" s="5" t="s">
        <v>798</v>
      </c>
      <c r="G6963" s="5">
        <v>1255000</v>
      </c>
      <c r="H6963" s="6">
        <v>27502.51</v>
      </c>
      <c r="I6963" t="str">
        <f>IFERROR(VLOOKUP(G6963,'LEAID Match'!$B$2:$C$427,2,FALSE),"")</f>
        <v/>
      </c>
    </row>
    <row r="6964" spans="1:9" x14ac:dyDescent="0.2">
      <c r="A6964" t="str">
        <f t="shared" si="108"/>
        <v/>
      </c>
      <c r="B6964">
        <v>2020</v>
      </c>
      <c r="C6964" t="s">
        <v>1763</v>
      </c>
      <c r="D6964" t="s">
        <v>1765</v>
      </c>
      <c r="E6964" t="s">
        <v>1767</v>
      </c>
      <c r="F6964" s="4" t="s">
        <v>798</v>
      </c>
      <c r="G6964" s="4">
        <v>1255000</v>
      </c>
      <c r="H6964" s="10">
        <v>25894.26</v>
      </c>
      <c r="I6964" t="str">
        <f>IFERROR(VLOOKUP(G6964,'LEAID Match'!$B$2:$C$427,2,FALSE),"")</f>
        <v/>
      </c>
    </row>
    <row r="6965" spans="1:9" x14ac:dyDescent="0.2">
      <c r="A6965" t="str">
        <f t="shared" si="108"/>
        <v/>
      </c>
      <c r="B6965">
        <v>2019</v>
      </c>
      <c r="C6965" t="s">
        <v>1763</v>
      </c>
      <c r="D6965" t="s">
        <v>1765</v>
      </c>
      <c r="E6965" t="s">
        <v>1767</v>
      </c>
      <c r="F6965" s="4" t="s">
        <v>798</v>
      </c>
      <c r="G6965" s="4">
        <v>1255000</v>
      </c>
      <c r="H6965" s="10">
        <v>24991.82</v>
      </c>
      <c r="I6965" t="str">
        <f>IFERROR(VLOOKUP(G6965,'LEAID Match'!$B$2:$C$427,2,FALSE),"")</f>
        <v/>
      </c>
    </row>
    <row r="6966" spans="1:9" x14ac:dyDescent="0.2">
      <c r="A6966" t="str">
        <f t="shared" si="108"/>
        <v/>
      </c>
      <c r="B6966">
        <v>2018</v>
      </c>
      <c r="C6966" t="s">
        <v>1763</v>
      </c>
      <c r="D6966" t="s">
        <v>1765</v>
      </c>
      <c r="E6966" t="s">
        <v>1767</v>
      </c>
      <c r="F6966" s="4" t="s">
        <v>798</v>
      </c>
      <c r="G6966" s="4">
        <v>1255000</v>
      </c>
      <c r="H6966" s="10">
        <v>24540.75</v>
      </c>
      <c r="I6966" t="str">
        <f>IFERROR(VLOOKUP(G6966,'LEAID Match'!$B$2:$C$427,2,FALSE),"")</f>
        <v/>
      </c>
    </row>
    <row r="6967" spans="1:9" x14ac:dyDescent="0.2">
      <c r="A6967" t="str">
        <f t="shared" si="108"/>
        <v/>
      </c>
      <c r="B6967">
        <v>2017</v>
      </c>
      <c r="C6967" t="s">
        <v>1763</v>
      </c>
      <c r="D6967" t="s">
        <v>1765</v>
      </c>
      <c r="E6967" t="s">
        <v>1767</v>
      </c>
      <c r="F6967" s="4" t="s">
        <v>798</v>
      </c>
      <c r="G6967" s="4">
        <v>1255000</v>
      </c>
      <c r="H6967" s="10">
        <v>22653.35</v>
      </c>
      <c r="I6967" t="str">
        <f>IFERROR(VLOOKUP(G6967,'LEAID Match'!$B$2:$C$427,2,FALSE),"")</f>
        <v/>
      </c>
    </row>
    <row r="6968" spans="1:9" x14ac:dyDescent="0.2">
      <c r="A6968" t="str">
        <f t="shared" si="108"/>
        <v/>
      </c>
      <c r="B6968">
        <v>2016</v>
      </c>
      <c r="C6968" t="s">
        <v>1763</v>
      </c>
      <c r="D6968" t="s">
        <v>1765</v>
      </c>
      <c r="E6968" t="s">
        <v>1767</v>
      </c>
      <c r="F6968" s="4" t="s">
        <v>798</v>
      </c>
      <c r="G6968" s="4">
        <v>1255000</v>
      </c>
      <c r="H6968" s="10">
        <v>20578.810000000001</v>
      </c>
      <c r="I6968" t="str">
        <f>IFERROR(VLOOKUP(G6968,'LEAID Match'!$B$2:$C$427,2,FALSE),"")</f>
        <v/>
      </c>
    </row>
    <row r="6969" spans="1:9" x14ac:dyDescent="0.2">
      <c r="A6969" t="str">
        <f t="shared" si="108"/>
        <v/>
      </c>
      <c r="B6969" s="14">
        <v>2015</v>
      </c>
      <c r="C6969" t="s">
        <v>1763</v>
      </c>
      <c r="D6969" t="s">
        <v>1765</v>
      </c>
      <c r="E6969" t="s">
        <v>1767</v>
      </c>
      <c r="F6969" s="14" t="s">
        <v>798</v>
      </c>
      <c r="G6969" s="14">
        <v>1255000</v>
      </c>
      <c r="H6969" s="14">
        <v>18978.72</v>
      </c>
      <c r="I6969" t="str">
        <f>IFERROR(VLOOKUP(G6969,'LEAID Match'!$B$2:$C$427,2,FALSE),"")</f>
        <v/>
      </c>
    </row>
    <row r="6970" spans="1:9" x14ac:dyDescent="0.2">
      <c r="A6970">
        <f t="shared" si="108"/>
        <v>5516650</v>
      </c>
      <c r="B6970">
        <v>2023</v>
      </c>
      <c r="C6970" t="s">
        <v>1763</v>
      </c>
      <c r="D6970" t="s">
        <v>1765</v>
      </c>
      <c r="E6970" t="s">
        <v>1767</v>
      </c>
      <c r="F6970" s="5" t="s">
        <v>799</v>
      </c>
      <c r="G6970" s="5">
        <v>1259000</v>
      </c>
      <c r="H6970" s="6">
        <v>384979.54</v>
      </c>
      <c r="I6970">
        <f>IFERROR(VLOOKUP(G6970,'LEAID Match'!$B$2:$C$427,2,FALSE),"")</f>
        <v>5516650</v>
      </c>
    </row>
    <row r="6971" spans="1:9" x14ac:dyDescent="0.2">
      <c r="A6971">
        <f t="shared" si="108"/>
        <v>5516650</v>
      </c>
      <c r="B6971">
        <v>2022</v>
      </c>
      <c r="C6971" t="s">
        <v>1763</v>
      </c>
      <c r="D6971" t="s">
        <v>1765</v>
      </c>
      <c r="E6971" t="s">
        <v>1767</v>
      </c>
      <c r="F6971" s="5" t="s">
        <v>799</v>
      </c>
      <c r="G6971" s="5">
        <v>1259000</v>
      </c>
      <c r="H6971" s="6">
        <v>357478.83</v>
      </c>
      <c r="I6971">
        <f>IFERROR(VLOOKUP(G6971,'LEAID Match'!$B$2:$C$427,2,FALSE),"")</f>
        <v>5516650</v>
      </c>
    </row>
    <row r="6972" spans="1:9" x14ac:dyDescent="0.2">
      <c r="A6972">
        <f t="shared" si="108"/>
        <v>5516650</v>
      </c>
      <c r="B6972">
        <v>2021</v>
      </c>
      <c r="C6972" t="s">
        <v>1763</v>
      </c>
      <c r="D6972" t="s">
        <v>1765</v>
      </c>
      <c r="E6972" t="s">
        <v>1767</v>
      </c>
      <c r="F6972" s="5" t="s">
        <v>799</v>
      </c>
      <c r="G6972" s="5">
        <v>1259000</v>
      </c>
      <c r="H6972" s="6">
        <v>332519.76</v>
      </c>
      <c r="I6972">
        <f>IFERROR(VLOOKUP(G6972,'LEAID Match'!$B$2:$C$427,2,FALSE),"")</f>
        <v>5516650</v>
      </c>
    </row>
    <row r="6973" spans="1:9" x14ac:dyDescent="0.2">
      <c r="A6973">
        <f t="shared" si="108"/>
        <v>5516650</v>
      </c>
      <c r="B6973">
        <v>2020</v>
      </c>
      <c r="C6973" t="s">
        <v>1763</v>
      </c>
      <c r="D6973" t="s">
        <v>1765</v>
      </c>
      <c r="E6973" t="s">
        <v>1767</v>
      </c>
      <c r="F6973" s="4" t="s">
        <v>799</v>
      </c>
      <c r="G6973" s="4">
        <v>1259000</v>
      </c>
      <c r="H6973" s="10">
        <v>315829.34000000003</v>
      </c>
      <c r="I6973">
        <f>IFERROR(VLOOKUP(G6973,'LEAID Match'!$B$2:$C$427,2,FALSE),"")</f>
        <v>5516650</v>
      </c>
    </row>
    <row r="6974" spans="1:9" x14ac:dyDescent="0.2">
      <c r="A6974">
        <f t="shared" si="108"/>
        <v>5516650</v>
      </c>
      <c r="B6974">
        <v>2019</v>
      </c>
      <c r="C6974" t="s">
        <v>1763</v>
      </c>
      <c r="D6974" t="s">
        <v>1765</v>
      </c>
      <c r="E6974" t="s">
        <v>1767</v>
      </c>
      <c r="F6974" s="4" t="s">
        <v>799</v>
      </c>
      <c r="G6974" s="4">
        <v>1259000</v>
      </c>
      <c r="H6974" s="10">
        <v>304248.12</v>
      </c>
      <c r="I6974">
        <f>IFERROR(VLOOKUP(G6974,'LEAID Match'!$B$2:$C$427,2,FALSE),"")</f>
        <v>5516650</v>
      </c>
    </row>
    <row r="6975" spans="1:9" x14ac:dyDescent="0.2">
      <c r="A6975">
        <f t="shared" si="108"/>
        <v>5516650</v>
      </c>
      <c r="B6975">
        <v>2018</v>
      </c>
      <c r="C6975" t="s">
        <v>1763</v>
      </c>
      <c r="D6975" t="s">
        <v>1765</v>
      </c>
      <c r="E6975" t="s">
        <v>1767</v>
      </c>
      <c r="F6975" s="4" t="s">
        <v>799</v>
      </c>
      <c r="G6975" s="4">
        <v>1259000</v>
      </c>
      <c r="H6975" s="10">
        <v>292247.28000000003</v>
      </c>
      <c r="I6975">
        <f>IFERROR(VLOOKUP(G6975,'LEAID Match'!$B$2:$C$427,2,FALSE),"")</f>
        <v>5516650</v>
      </c>
    </row>
    <row r="6976" spans="1:9" x14ac:dyDescent="0.2">
      <c r="A6976">
        <f t="shared" si="108"/>
        <v>5516650</v>
      </c>
      <c r="B6976">
        <v>2017</v>
      </c>
      <c r="C6976" t="s">
        <v>1763</v>
      </c>
      <c r="D6976" t="s">
        <v>1765</v>
      </c>
      <c r="E6976" t="s">
        <v>1767</v>
      </c>
      <c r="F6976" s="4" t="s">
        <v>799</v>
      </c>
      <c r="G6976" s="4">
        <v>1259000</v>
      </c>
      <c r="H6976" s="10">
        <v>281934.33</v>
      </c>
      <c r="I6976">
        <f>IFERROR(VLOOKUP(G6976,'LEAID Match'!$B$2:$C$427,2,FALSE),"")</f>
        <v>5516650</v>
      </c>
    </row>
    <row r="6977" spans="1:9" x14ac:dyDescent="0.2">
      <c r="A6977">
        <f t="shared" si="108"/>
        <v>5516650</v>
      </c>
      <c r="B6977">
        <v>2016</v>
      </c>
      <c r="C6977" t="s">
        <v>1763</v>
      </c>
      <c r="D6977" t="s">
        <v>1765</v>
      </c>
      <c r="E6977" t="s">
        <v>1767</v>
      </c>
      <c r="F6977" s="4" t="s">
        <v>799</v>
      </c>
      <c r="G6977" s="4">
        <v>1259000</v>
      </c>
      <c r="H6977" s="10">
        <v>273114.52</v>
      </c>
      <c r="I6977">
        <f>IFERROR(VLOOKUP(G6977,'LEAID Match'!$B$2:$C$427,2,FALSE),"")</f>
        <v>5516650</v>
      </c>
    </row>
    <row r="6978" spans="1:9" x14ac:dyDescent="0.2">
      <c r="A6978">
        <f t="shared" si="108"/>
        <v>5516650</v>
      </c>
      <c r="B6978" s="14">
        <v>2015</v>
      </c>
      <c r="C6978" t="s">
        <v>1763</v>
      </c>
      <c r="D6978" t="s">
        <v>1765</v>
      </c>
      <c r="E6978" t="s">
        <v>1767</v>
      </c>
      <c r="F6978" s="14" t="s">
        <v>799</v>
      </c>
      <c r="G6978" s="14">
        <v>1259000</v>
      </c>
      <c r="H6978" s="14">
        <v>264282.15999999997</v>
      </c>
      <c r="I6978">
        <f>IFERROR(VLOOKUP(G6978,'LEAID Match'!$B$2:$C$427,2,FALSE),"")</f>
        <v>5516650</v>
      </c>
    </row>
    <row r="6979" spans="1:9" x14ac:dyDescent="0.2">
      <c r="A6979" t="str">
        <f t="shared" ref="A6979:A7042" si="109">I6979</f>
        <v/>
      </c>
      <c r="B6979">
        <v>2023</v>
      </c>
      <c r="C6979" t="s">
        <v>1763</v>
      </c>
      <c r="D6979" t="s">
        <v>1765</v>
      </c>
      <c r="E6979" t="s">
        <v>1767</v>
      </c>
      <c r="F6979" s="5" t="s">
        <v>800</v>
      </c>
      <c r="G6979" s="5">
        <v>1261000</v>
      </c>
      <c r="H6979" s="6">
        <v>31313.360000000001</v>
      </c>
      <c r="I6979" t="str">
        <f>IFERROR(VLOOKUP(G6979,'LEAID Match'!$B$2:$C$427,2,FALSE),"")</f>
        <v/>
      </c>
    </row>
    <row r="6980" spans="1:9" x14ac:dyDescent="0.2">
      <c r="A6980" t="str">
        <f t="shared" si="109"/>
        <v/>
      </c>
      <c r="B6980">
        <v>2022</v>
      </c>
      <c r="C6980" t="s">
        <v>1763</v>
      </c>
      <c r="D6980" t="s">
        <v>1765</v>
      </c>
      <c r="E6980" t="s">
        <v>1767</v>
      </c>
      <c r="F6980" s="5" t="s">
        <v>800</v>
      </c>
      <c r="G6980" s="5">
        <v>1261000</v>
      </c>
      <c r="H6980" s="6">
        <v>35814.92</v>
      </c>
      <c r="I6980" t="str">
        <f>IFERROR(VLOOKUP(G6980,'LEAID Match'!$B$2:$C$427,2,FALSE),"")</f>
        <v/>
      </c>
    </row>
    <row r="6981" spans="1:9" x14ac:dyDescent="0.2">
      <c r="A6981" t="str">
        <f t="shared" si="109"/>
        <v/>
      </c>
      <c r="B6981">
        <v>2021</v>
      </c>
      <c r="C6981" t="s">
        <v>1763</v>
      </c>
      <c r="D6981" t="s">
        <v>1765</v>
      </c>
      <c r="E6981" t="s">
        <v>1767</v>
      </c>
      <c r="F6981" s="5" t="s">
        <v>800</v>
      </c>
      <c r="G6981" s="5">
        <v>1261000</v>
      </c>
      <c r="H6981" s="6">
        <v>37781.08</v>
      </c>
      <c r="I6981" t="str">
        <f>IFERROR(VLOOKUP(G6981,'LEAID Match'!$B$2:$C$427,2,FALSE),"")</f>
        <v/>
      </c>
    </row>
    <row r="6982" spans="1:9" x14ac:dyDescent="0.2">
      <c r="A6982" t="str">
        <f t="shared" si="109"/>
        <v/>
      </c>
      <c r="B6982">
        <v>2020</v>
      </c>
      <c r="C6982" t="s">
        <v>1763</v>
      </c>
      <c r="D6982" t="s">
        <v>1765</v>
      </c>
      <c r="E6982" t="s">
        <v>1767</v>
      </c>
      <c r="F6982" s="4" t="s">
        <v>800</v>
      </c>
      <c r="G6982" s="4">
        <v>1261000</v>
      </c>
      <c r="H6982" s="10">
        <v>35837.46</v>
      </c>
      <c r="I6982" t="str">
        <f>IFERROR(VLOOKUP(G6982,'LEAID Match'!$B$2:$C$427,2,FALSE),"")</f>
        <v/>
      </c>
    </row>
    <row r="6983" spans="1:9" x14ac:dyDescent="0.2">
      <c r="A6983" t="str">
        <f t="shared" si="109"/>
        <v/>
      </c>
      <c r="B6983">
        <v>2019</v>
      </c>
      <c r="C6983" t="s">
        <v>1763</v>
      </c>
      <c r="D6983" t="s">
        <v>1765</v>
      </c>
      <c r="E6983" t="s">
        <v>1767</v>
      </c>
      <c r="F6983" s="4" t="s">
        <v>800</v>
      </c>
      <c r="G6983" s="4">
        <v>1261000</v>
      </c>
      <c r="H6983" s="10">
        <v>30928.959999999999</v>
      </c>
      <c r="I6983" t="str">
        <f>IFERROR(VLOOKUP(G6983,'LEAID Match'!$B$2:$C$427,2,FALSE),"")</f>
        <v/>
      </c>
    </row>
    <row r="6984" spans="1:9" x14ac:dyDescent="0.2">
      <c r="A6984" t="str">
        <f t="shared" si="109"/>
        <v/>
      </c>
      <c r="B6984">
        <v>2018</v>
      </c>
      <c r="C6984" t="s">
        <v>1763</v>
      </c>
      <c r="D6984" t="s">
        <v>1765</v>
      </c>
      <c r="E6984" t="s">
        <v>1767</v>
      </c>
      <c r="F6984" s="4" t="s">
        <v>800</v>
      </c>
      <c r="G6984" s="4">
        <v>1261000</v>
      </c>
      <c r="H6984" s="10">
        <v>26766.51</v>
      </c>
      <c r="I6984" t="str">
        <f>IFERROR(VLOOKUP(G6984,'LEAID Match'!$B$2:$C$427,2,FALSE),"")</f>
        <v/>
      </c>
    </row>
    <row r="6985" spans="1:9" x14ac:dyDescent="0.2">
      <c r="A6985" t="str">
        <f t="shared" si="109"/>
        <v/>
      </c>
      <c r="B6985">
        <v>2017</v>
      </c>
      <c r="C6985" t="s">
        <v>1763</v>
      </c>
      <c r="D6985" t="s">
        <v>1765</v>
      </c>
      <c r="E6985" t="s">
        <v>1767</v>
      </c>
      <c r="F6985" s="4" t="s">
        <v>800</v>
      </c>
      <c r="G6985" s="4">
        <v>1261000</v>
      </c>
      <c r="H6985" s="10">
        <v>25013.02</v>
      </c>
      <c r="I6985" t="str">
        <f>IFERROR(VLOOKUP(G6985,'LEAID Match'!$B$2:$C$427,2,FALSE),"")</f>
        <v/>
      </c>
    </row>
    <row r="6986" spans="1:9" x14ac:dyDescent="0.2">
      <c r="A6986" t="str">
        <f t="shared" si="109"/>
        <v/>
      </c>
      <c r="B6986">
        <v>2016</v>
      </c>
      <c r="C6986" t="s">
        <v>1763</v>
      </c>
      <c r="D6986" t="s">
        <v>1765</v>
      </c>
      <c r="E6986" t="s">
        <v>1767</v>
      </c>
      <c r="F6986" s="4" t="s">
        <v>800</v>
      </c>
      <c r="G6986" s="4">
        <v>1261000</v>
      </c>
      <c r="H6986" s="10">
        <v>27664.81</v>
      </c>
      <c r="I6986" t="str">
        <f>IFERROR(VLOOKUP(G6986,'LEAID Match'!$B$2:$C$427,2,FALSE),"")</f>
        <v/>
      </c>
    </row>
    <row r="6987" spans="1:9" x14ac:dyDescent="0.2">
      <c r="A6987" t="str">
        <f t="shared" si="109"/>
        <v/>
      </c>
      <c r="B6987" s="14">
        <v>2015</v>
      </c>
      <c r="C6987" t="s">
        <v>1763</v>
      </c>
      <c r="D6987" t="s">
        <v>1765</v>
      </c>
      <c r="E6987" t="s">
        <v>1767</v>
      </c>
      <c r="F6987" s="14" t="s">
        <v>800</v>
      </c>
      <c r="G6987" s="14">
        <v>1261000</v>
      </c>
      <c r="H6987" s="14">
        <v>31772.68</v>
      </c>
      <c r="I6987" t="str">
        <f>IFERROR(VLOOKUP(G6987,'LEAID Match'!$B$2:$C$427,2,FALSE),"")</f>
        <v/>
      </c>
    </row>
    <row r="6988" spans="1:9" x14ac:dyDescent="0.2">
      <c r="A6988" t="str">
        <f t="shared" si="109"/>
        <v/>
      </c>
      <c r="B6988">
        <v>2023</v>
      </c>
      <c r="C6988" t="s">
        <v>1763</v>
      </c>
      <c r="D6988" t="s">
        <v>1765</v>
      </c>
      <c r="E6988" t="s">
        <v>1767</v>
      </c>
      <c r="F6988" s="5" t="s">
        <v>801</v>
      </c>
      <c r="G6988" s="5">
        <v>1262000</v>
      </c>
      <c r="H6988" s="6">
        <v>25358.75</v>
      </c>
      <c r="I6988" t="str">
        <f>IFERROR(VLOOKUP(G6988,'LEAID Match'!$B$2:$C$427,2,FALSE),"")</f>
        <v/>
      </c>
    </row>
    <row r="6989" spans="1:9" x14ac:dyDescent="0.2">
      <c r="A6989" t="str">
        <f t="shared" si="109"/>
        <v/>
      </c>
      <c r="B6989">
        <v>2022</v>
      </c>
      <c r="C6989" t="s">
        <v>1763</v>
      </c>
      <c r="D6989" t="s">
        <v>1765</v>
      </c>
      <c r="E6989" t="s">
        <v>1767</v>
      </c>
      <c r="F6989" s="5" t="s">
        <v>801</v>
      </c>
      <c r="G6989" s="5">
        <v>1262000</v>
      </c>
      <c r="H6989" s="6">
        <v>26119</v>
      </c>
      <c r="I6989" t="str">
        <f>IFERROR(VLOOKUP(G6989,'LEAID Match'!$B$2:$C$427,2,FALSE),"")</f>
        <v/>
      </c>
    </row>
    <row r="6990" spans="1:9" x14ac:dyDescent="0.2">
      <c r="A6990" t="str">
        <f t="shared" si="109"/>
        <v/>
      </c>
      <c r="B6990">
        <v>2021</v>
      </c>
      <c r="C6990" t="s">
        <v>1763</v>
      </c>
      <c r="D6990" t="s">
        <v>1765</v>
      </c>
      <c r="E6990" t="s">
        <v>1767</v>
      </c>
      <c r="F6990" s="5" t="s">
        <v>801</v>
      </c>
      <c r="G6990" s="5">
        <v>1262000</v>
      </c>
      <c r="H6990" s="6">
        <v>26598.16</v>
      </c>
      <c r="I6990" t="str">
        <f>IFERROR(VLOOKUP(G6990,'LEAID Match'!$B$2:$C$427,2,FALSE),"")</f>
        <v/>
      </c>
    </row>
    <row r="6991" spans="1:9" x14ac:dyDescent="0.2">
      <c r="A6991" t="str">
        <f t="shared" si="109"/>
        <v/>
      </c>
      <c r="B6991">
        <v>2020</v>
      </c>
      <c r="C6991" t="s">
        <v>1763</v>
      </c>
      <c r="D6991" t="s">
        <v>1765</v>
      </c>
      <c r="E6991" t="s">
        <v>1767</v>
      </c>
      <c r="F6991" s="4" t="s">
        <v>801</v>
      </c>
      <c r="G6991" s="4">
        <v>1262000</v>
      </c>
      <c r="H6991" s="10">
        <v>26290.400000000001</v>
      </c>
      <c r="I6991" t="str">
        <f>IFERROR(VLOOKUP(G6991,'LEAID Match'!$B$2:$C$427,2,FALSE),"")</f>
        <v/>
      </c>
    </row>
    <row r="6992" spans="1:9" x14ac:dyDescent="0.2">
      <c r="A6992" t="str">
        <f t="shared" si="109"/>
        <v/>
      </c>
      <c r="B6992">
        <v>2019</v>
      </c>
      <c r="C6992" t="s">
        <v>1763</v>
      </c>
      <c r="D6992" t="s">
        <v>1765</v>
      </c>
      <c r="E6992" t="s">
        <v>1767</v>
      </c>
      <c r="F6992" s="4" t="s">
        <v>801</v>
      </c>
      <c r="G6992" s="4">
        <v>1262000</v>
      </c>
      <c r="H6992" s="10">
        <v>25393.57</v>
      </c>
      <c r="I6992" t="str">
        <f>IFERROR(VLOOKUP(G6992,'LEAID Match'!$B$2:$C$427,2,FALSE),"")</f>
        <v/>
      </c>
    </row>
    <row r="6993" spans="1:9" x14ac:dyDescent="0.2">
      <c r="A6993" t="str">
        <f t="shared" si="109"/>
        <v/>
      </c>
      <c r="B6993">
        <v>2018</v>
      </c>
      <c r="C6993" t="s">
        <v>1763</v>
      </c>
      <c r="D6993" t="s">
        <v>1765</v>
      </c>
      <c r="E6993" t="s">
        <v>1767</v>
      </c>
      <c r="F6993" s="4" t="s">
        <v>801</v>
      </c>
      <c r="G6993" s="4">
        <v>1262000</v>
      </c>
      <c r="H6993" s="10">
        <v>24950.21</v>
      </c>
      <c r="I6993" t="str">
        <f>IFERROR(VLOOKUP(G6993,'LEAID Match'!$B$2:$C$427,2,FALSE),"")</f>
        <v/>
      </c>
    </row>
    <row r="6994" spans="1:9" x14ac:dyDescent="0.2">
      <c r="A6994" t="str">
        <f t="shared" si="109"/>
        <v/>
      </c>
      <c r="B6994">
        <v>2017</v>
      </c>
      <c r="C6994" t="s">
        <v>1763</v>
      </c>
      <c r="D6994" t="s">
        <v>1765</v>
      </c>
      <c r="E6994" t="s">
        <v>1767</v>
      </c>
      <c r="F6994" s="4" t="s">
        <v>801</v>
      </c>
      <c r="G6994" s="4">
        <v>1262000</v>
      </c>
      <c r="H6994" s="10">
        <v>24486.05</v>
      </c>
      <c r="I6994" t="str">
        <f>IFERROR(VLOOKUP(G6994,'LEAID Match'!$B$2:$C$427,2,FALSE),"")</f>
        <v/>
      </c>
    </row>
    <row r="6995" spans="1:9" x14ac:dyDescent="0.2">
      <c r="A6995" t="str">
        <f t="shared" si="109"/>
        <v/>
      </c>
      <c r="B6995">
        <v>2016</v>
      </c>
      <c r="C6995" t="s">
        <v>1763</v>
      </c>
      <c r="D6995" t="s">
        <v>1765</v>
      </c>
      <c r="E6995" t="s">
        <v>1767</v>
      </c>
      <c r="F6995" s="4" t="s">
        <v>801</v>
      </c>
      <c r="G6995" s="4">
        <v>1262000</v>
      </c>
      <c r="H6995" s="10">
        <v>24731.73</v>
      </c>
      <c r="I6995" t="str">
        <f>IFERROR(VLOOKUP(G6995,'LEAID Match'!$B$2:$C$427,2,FALSE),"")</f>
        <v/>
      </c>
    </row>
    <row r="6996" spans="1:9" x14ac:dyDescent="0.2">
      <c r="A6996" t="str">
        <f t="shared" si="109"/>
        <v/>
      </c>
      <c r="B6996" s="14">
        <v>2015</v>
      </c>
      <c r="C6996" t="s">
        <v>1763</v>
      </c>
      <c r="D6996" t="s">
        <v>1765</v>
      </c>
      <c r="E6996" t="s">
        <v>1767</v>
      </c>
      <c r="F6996" s="14" t="s">
        <v>801</v>
      </c>
      <c r="G6996" s="14">
        <v>1262000</v>
      </c>
      <c r="H6996" s="14">
        <v>24255.55</v>
      </c>
      <c r="I6996" t="str">
        <f>IFERROR(VLOOKUP(G6996,'LEAID Match'!$B$2:$C$427,2,FALSE),"")</f>
        <v/>
      </c>
    </row>
    <row r="6997" spans="1:9" x14ac:dyDescent="0.2">
      <c r="A6997" t="str">
        <f t="shared" si="109"/>
        <v/>
      </c>
      <c r="B6997">
        <v>2023</v>
      </c>
      <c r="C6997" t="s">
        <v>1763</v>
      </c>
      <c r="D6997" t="s">
        <v>1765</v>
      </c>
      <c r="E6997" t="s">
        <v>1767</v>
      </c>
      <c r="F6997" s="5" t="s">
        <v>802</v>
      </c>
      <c r="G6997" s="5">
        <v>1264000</v>
      </c>
      <c r="H6997" s="6">
        <v>23594.9</v>
      </c>
      <c r="I6997" t="str">
        <f>IFERROR(VLOOKUP(G6997,'LEAID Match'!$B$2:$C$427,2,FALSE),"")</f>
        <v/>
      </c>
    </row>
    <row r="6998" spans="1:9" x14ac:dyDescent="0.2">
      <c r="A6998" t="str">
        <f t="shared" si="109"/>
        <v/>
      </c>
      <c r="B6998">
        <v>2022</v>
      </c>
      <c r="C6998" t="s">
        <v>1763</v>
      </c>
      <c r="D6998" t="s">
        <v>1765</v>
      </c>
      <c r="E6998" t="s">
        <v>1767</v>
      </c>
      <c r="F6998" s="5" t="s">
        <v>802</v>
      </c>
      <c r="G6998" s="5">
        <v>1264000</v>
      </c>
      <c r="H6998" s="6">
        <v>20432.53</v>
      </c>
      <c r="I6998" t="str">
        <f>IFERROR(VLOOKUP(G6998,'LEAID Match'!$B$2:$C$427,2,FALSE),"")</f>
        <v/>
      </c>
    </row>
    <row r="6999" spans="1:9" x14ac:dyDescent="0.2">
      <c r="A6999" t="str">
        <f t="shared" si="109"/>
        <v/>
      </c>
      <c r="B6999">
        <v>2021</v>
      </c>
      <c r="C6999" t="s">
        <v>1763</v>
      </c>
      <c r="D6999" t="s">
        <v>1765</v>
      </c>
      <c r="E6999" t="s">
        <v>1767</v>
      </c>
      <c r="F6999" s="5" t="s">
        <v>802</v>
      </c>
      <c r="G6999" s="5">
        <v>1264000</v>
      </c>
      <c r="H6999" s="6">
        <v>17283.57</v>
      </c>
      <c r="I6999" t="str">
        <f>IFERROR(VLOOKUP(G6999,'LEAID Match'!$B$2:$C$427,2,FALSE),"")</f>
        <v/>
      </c>
    </row>
    <row r="7000" spans="1:9" x14ac:dyDescent="0.2">
      <c r="A7000" t="str">
        <f t="shared" si="109"/>
        <v/>
      </c>
      <c r="B7000">
        <v>2020</v>
      </c>
      <c r="C7000" t="s">
        <v>1763</v>
      </c>
      <c r="D7000" t="s">
        <v>1765</v>
      </c>
      <c r="E7000" t="s">
        <v>1767</v>
      </c>
      <c r="F7000" s="4" t="s">
        <v>802</v>
      </c>
      <c r="G7000" s="4">
        <v>1264000</v>
      </c>
      <c r="H7000" s="10">
        <v>14014.56</v>
      </c>
      <c r="I7000" t="str">
        <f>IFERROR(VLOOKUP(G7000,'LEAID Match'!$B$2:$C$427,2,FALSE),"")</f>
        <v/>
      </c>
    </row>
    <row r="7001" spans="1:9" x14ac:dyDescent="0.2">
      <c r="A7001" t="str">
        <f t="shared" si="109"/>
        <v/>
      </c>
      <c r="B7001">
        <v>2019</v>
      </c>
      <c r="C7001" t="s">
        <v>1763</v>
      </c>
      <c r="D7001" t="s">
        <v>1765</v>
      </c>
      <c r="E7001" t="s">
        <v>1767</v>
      </c>
      <c r="F7001" s="4" t="s">
        <v>802</v>
      </c>
      <c r="G7001" s="4">
        <v>1264000</v>
      </c>
      <c r="H7001" s="10">
        <v>12432.72</v>
      </c>
      <c r="I7001" t="str">
        <f>IFERROR(VLOOKUP(G7001,'LEAID Match'!$B$2:$C$427,2,FALSE),"")</f>
        <v/>
      </c>
    </row>
    <row r="7002" spans="1:9" x14ac:dyDescent="0.2">
      <c r="A7002" t="str">
        <f t="shared" si="109"/>
        <v/>
      </c>
      <c r="B7002">
        <v>2018</v>
      </c>
      <c r="C7002" t="s">
        <v>1763</v>
      </c>
      <c r="D7002" t="s">
        <v>1765</v>
      </c>
      <c r="E7002" t="s">
        <v>1767</v>
      </c>
      <c r="F7002" s="4" t="s">
        <v>802</v>
      </c>
      <c r="G7002" s="4">
        <v>1264000</v>
      </c>
      <c r="H7002" s="10">
        <v>11531.66</v>
      </c>
      <c r="I7002" t="str">
        <f>IFERROR(VLOOKUP(G7002,'LEAID Match'!$B$2:$C$427,2,FALSE),"")</f>
        <v/>
      </c>
    </row>
    <row r="7003" spans="1:9" x14ac:dyDescent="0.2">
      <c r="A7003" t="str">
        <f t="shared" si="109"/>
        <v/>
      </c>
      <c r="B7003">
        <v>2017</v>
      </c>
      <c r="C7003" t="s">
        <v>1763</v>
      </c>
      <c r="D7003" t="s">
        <v>1765</v>
      </c>
      <c r="E7003" t="s">
        <v>1767</v>
      </c>
      <c r="F7003" s="4" t="s">
        <v>802</v>
      </c>
      <c r="G7003" s="4">
        <v>1264000</v>
      </c>
      <c r="H7003" s="10">
        <v>11656.91</v>
      </c>
      <c r="I7003" t="str">
        <f>IFERROR(VLOOKUP(G7003,'LEAID Match'!$B$2:$C$427,2,FALSE),"")</f>
        <v/>
      </c>
    </row>
    <row r="7004" spans="1:9" x14ac:dyDescent="0.2">
      <c r="A7004" t="str">
        <f t="shared" si="109"/>
        <v/>
      </c>
      <c r="B7004">
        <v>2016</v>
      </c>
      <c r="C7004" t="s">
        <v>1763</v>
      </c>
      <c r="D7004" t="s">
        <v>1765</v>
      </c>
      <c r="E7004" t="s">
        <v>1767</v>
      </c>
      <c r="F7004" s="4" t="s">
        <v>802</v>
      </c>
      <c r="G7004" s="4">
        <v>1264000</v>
      </c>
      <c r="H7004" s="10">
        <v>11527.04</v>
      </c>
      <c r="I7004" t="str">
        <f>IFERROR(VLOOKUP(G7004,'LEAID Match'!$B$2:$C$427,2,FALSE),"")</f>
        <v/>
      </c>
    </row>
    <row r="7005" spans="1:9" x14ac:dyDescent="0.2">
      <c r="A7005" t="str">
        <f t="shared" si="109"/>
        <v/>
      </c>
      <c r="B7005" s="14">
        <v>2015</v>
      </c>
      <c r="C7005" t="s">
        <v>1763</v>
      </c>
      <c r="D7005" t="s">
        <v>1765</v>
      </c>
      <c r="E7005" t="s">
        <v>1767</v>
      </c>
      <c r="F7005" s="14" t="s">
        <v>802</v>
      </c>
      <c r="G7005" s="14">
        <v>1264000</v>
      </c>
      <c r="H7005" s="14">
        <v>11581.3</v>
      </c>
      <c r="I7005" t="str">
        <f>IFERROR(VLOOKUP(G7005,'LEAID Match'!$B$2:$C$427,2,FALSE),"")</f>
        <v/>
      </c>
    </row>
    <row r="7006" spans="1:9" x14ac:dyDescent="0.2">
      <c r="A7006" t="str">
        <f t="shared" si="109"/>
        <v/>
      </c>
      <c r="B7006">
        <v>2023</v>
      </c>
      <c r="C7006" t="s">
        <v>1763</v>
      </c>
      <c r="D7006" t="s">
        <v>1765</v>
      </c>
      <c r="E7006" t="s">
        <v>1767</v>
      </c>
      <c r="F7006" s="5" t="s">
        <v>803</v>
      </c>
      <c r="G7006" s="5">
        <v>1265000</v>
      </c>
      <c r="H7006" s="6">
        <v>28228.33</v>
      </c>
      <c r="I7006" t="str">
        <f>IFERROR(VLOOKUP(G7006,'LEAID Match'!$B$2:$C$427,2,FALSE),"")</f>
        <v/>
      </c>
    </row>
    <row r="7007" spans="1:9" x14ac:dyDescent="0.2">
      <c r="A7007" t="str">
        <f t="shared" si="109"/>
        <v/>
      </c>
      <c r="B7007">
        <v>2022</v>
      </c>
      <c r="C7007" t="s">
        <v>1763</v>
      </c>
      <c r="D7007" t="s">
        <v>1765</v>
      </c>
      <c r="E7007" t="s">
        <v>1767</v>
      </c>
      <c r="F7007" s="5" t="s">
        <v>803</v>
      </c>
      <c r="G7007" s="5">
        <v>1265000</v>
      </c>
      <c r="H7007" s="6">
        <v>28808.91</v>
      </c>
      <c r="I7007" t="str">
        <f>IFERROR(VLOOKUP(G7007,'LEAID Match'!$B$2:$C$427,2,FALSE),"")</f>
        <v/>
      </c>
    </row>
    <row r="7008" spans="1:9" x14ac:dyDescent="0.2">
      <c r="A7008" t="str">
        <f t="shared" si="109"/>
        <v/>
      </c>
      <c r="B7008">
        <v>2021</v>
      </c>
      <c r="C7008" t="s">
        <v>1763</v>
      </c>
      <c r="D7008" t="s">
        <v>1765</v>
      </c>
      <c r="E7008" t="s">
        <v>1767</v>
      </c>
      <c r="F7008" s="5" t="s">
        <v>803</v>
      </c>
      <c r="G7008" s="5">
        <v>1265000</v>
      </c>
      <c r="H7008" s="6">
        <v>27607.97</v>
      </c>
      <c r="I7008" t="str">
        <f>IFERROR(VLOOKUP(G7008,'LEAID Match'!$B$2:$C$427,2,FALSE),"")</f>
        <v/>
      </c>
    </row>
    <row r="7009" spans="1:9" x14ac:dyDescent="0.2">
      <c r="A7009" t="str">
        <f t="shared" si="109"/>
        <v/>
      </c>
      <c r="B7009">
        <v>2020</v>
      </c>
      <c r="C7009" t="s">
        <v>1763</v>
      </c>
      <c r="D7009" t="s">
        <v>1765</v>
      </c>
      <c r="E7009" t="s">
        <v>1767</v>
      </c>
      <c r="F7009" s="4" t="s">
        <v>803</v>
      </c>
      <c r="G7009" s="4">
        <v>1265000</v>
      </c>
      <c r="H7009" s="10">
        <v>26471.95</v>
      </c>
      <c r="I7009" t="str">
        <f>IFERROR(VLOOKUP(G7009,'LEAID Match'!$B$2:$C$427,2,FALSE),"")</f>
        <v/>
      </c>
    </row>
    <row r="7010" spans="1:9" x14ac:dyDescent="0.2">
      <c r="A7010" t="str">
        <f t="shared" si="109"/>
        <v/>
      </c>
      <c r="B7010">
        <v>2019</v>
      </c>
      <c r="C7010" t="s">
        <v>1763</v>
      </c>
      <c r="D7010" t="s">
        <v>1765</v>
      </c>
      <c r="E7010" t="s">
        <v>1767</v>
      </c>
      <c r="F7010" s="4" t="s">
        <v>803</v>
      </c>
      <c r="G7010" s="4">
        <v>1265000</v>
      </c>
      <c r="H7010" s="10">
        <v>25033.34</v>
      </c>
      <c r="I7010" t="str">
        <f>IFERROR(VLOOKUP(G7010,'LEAID Match'!$B$2:$C$427,2,FALSE),"")</f>
        <v/>
      </c>
    </row>
    <row r="7011" spans="1:9" x14ac:dyDescent="0.2">
      <c r="A7011" t="str">
        <f t="shared" si="109"/>
        <v/>
      </c>
      <c r="B7011">
        <v>2018</v>
      </c>
      <c r="C7011" t="s">
        <v>1763</v>
      </c>
      <c r="D7011" t="s">
        <v>1765</v>
      </c>
      <c r="E7011" t="s">
        <v>1767</v>
      </c>
      <c r="F7011" s="4" t="s">
        <v>803</v>
      </c>
      <c r="G7011" s="4">
        <v>1265000</v>
      </c>
      <c r="H7011" s="10">
        <v>23887.84</v>
      </c>
      <c r="I7011" t="str">
        <f>IFERROR(VLOOKUP(G7011,'LEAID Match'!$B$2:$C$427,2,FALSE),"")</f>
        <v/>
      </c>
    </row>
    <row r="7012" spans="1:9" x14ac:dyDescent="0.2">
      <c r="A7012" t="str">
        <f t="shared" si="109"/>
        <v/>
      </c>
      <c r="B7012">
        <v>2017</v>
      </c>
      <c r="C7012" t="s">
        <v>1763</v>
      </c>
      <c r="D7012" t="s">
        <v>1765</v>
      </c>
      <c r="E7012" t="s">
        <v>1767</v>
      </c>
      <c r="F7012" s="4" t="s">
        <v>803</v>
      </c>
      <c r="G7012" s="4">
        <v>1265000</v>
      </c>
      <c r="H7012" s="10">
        <v>22790.95</v>
      </c>
      <c r="I7012" t="str">
        <f>IFERROR(VLOOKUP(G7012,'LEAID Match'!$B$2:$C$427,2,FALSE),"")</f>
        <v/>
      </c>
    </row>
    <row r="7013" spans="1:9" x14ac:dyDescent="0.2">
      <c r="A7013" t="str">
        <f t="shared" si="109"/>
        <v/>
      </c>
      <c r="B7013">
        <v>2016</v>
      </c>
      <c r="C7013" t="s">
        <v>1763</v>
      </c>
      <c r="D7013" t="s">
        <v>1765</v>
      </c>
      <c r="E7013" t="s">
        <v>1767</v>
      </c>
      <c r="F7013" s="4" t="s">
        <v>803</v>
      </c>
      <c r="G7013" s="4">
        <v>1265000</v>
      </c>
      <c r="H7013" s="10">
        <v>22218.080000000002</v>
      </c>
      <c r="I7013" t="str">
        <f>IFERROR(VLOOKUP(G7013,'LEAID Match'!$B$2:$C$427,2,FALSE),"")</f>
        <v/>
      </c>
    </row>
    <row r="7014" spans="1:9" x14ac:dyDescent="0.2">
      <c r="A7014" t="str">
        <f t="shared" si="109"/>
        <v/>
      </c>
      <c r="B7014" s="14">
        <v>2015</v>
      </c>
      <c r="C7014" t="s">
        <v>1763</v>
      </c>
      <c r="D7014" t="s">
        <v>1765</v>
      </c>
      <c r="E7014" t="s">
        <v>1767</v>
      </c>
      <c r="F7014" s="14" t="s">
        <v>803</v>
      </c>
      <c r="G7014" s="14">
        <v>1265000</v>
      </c>
      <c r="H7014" s="14">
        <v>22216.6</v>
      </c>
      <c r="I7014" t="str">
        <f>IFERROR(VLOOKUP(G7014,'LEAID Match'!$B$2:$C$427,2,FALSE),"")</f>
        <v/>
      </c>
    </row>
    <row r="7015" spans="1:9" x14ac:dyDescent="0.2">
      <c r="A7015" t="str">
        <f t="shared" si="109"/>
        <v/>
      </c>
      <c r="B7015">
        <v>2023</v>
      </c>
      <c r="C7015" t="s">
        <v>1763</v>
      </c>
      <c r="D7015" t="s">
        <v>1765</v>
      </c>
      <c r="E7015" t="s">
        <v>1767</v>
      </c>
      <c r="F7015" s="5" t="s">
        <v>804</v>
      </c>
      <c r="G7015" s="5">
        <v>1269000</v>
      </c>
      <c r="H7015" s="6">
        <v>1640127.26</v>
      </c>
      <c r="I7015" t="str">
        <f>IFERROR(VLOOKUP(G7015,'LEAID Match'!$B$2:$C$427,2,FALSE),"")</f>
        <v/>
      </c>
    </row>
    <row r="7016" spans="1:9" x14ac:dyDescent="0.2">
      <c r="A7016" t="str">
        <f t="shared" si="109"/>
        <v/>
      </c>
      <c r="B7016">
        <v>2022</v>
      </c>
      <c r="C7016" t="s">
        <v>1763</v>
      </c>
      <c r="D7016" t="s">
        <v>1765</v>
      </c>
      <c r="E7016" t="s">
        <v>1767</v>
      </c>
      <c r="F7016" s="5" t="s">
        <v>804</v>
      </c>
      <c r="G7016" s="5">
        <v>1269000</v>
      </c>
      <c r="H7016" s="6">
        <v>1530213.09</v>
      </c>
      <c r="I7016" t="str">
        <f>IFERROR(VLOOKUP(G7016,'LEAID Match'!$B$2:$C$427,2,FALSE),"")</f>
        <v/>
      </c>
    </row>
    <row r="7017" spans="1:9" x14ac:dyDescent="0.2">
      <c r="A7017" t="str">
        <f t="shared" si="109"/>
        <v/>
      </c>
      <c r="B7017">
        <v>2021</v>
      </c>
      <c r="C7017" t="s">
        <v>1763</v>
      </c>
      <c r="D7017" t="s">
        <v>1765</v>
      </c>
      <c r="E7017" t="s">
        <v>1767</v>
      </c>
      <c r="F7017" s="5" t="s">
        <v>804</v>
      </c>
      <c r="G7017" s="5">
        <v>1269000</v>
      </c>
      <c r="H7017" s="6">
        <v>1429291.09</v>
      </c>
      <c r="I7017" t="str">
        <f>IFERROR(VLOOKUP(G7017,'LEAID Match'!$B$2:$C$427,2,FALSE),"")</f>
        <v/>
      </c>
    </row>
    <row r="7018" spans="1:9" x14ac:dyDescent="0.2">
      <c r="A7018" t="str">
        <f t="shared" si="109"/>
        <v/>
      </c>
      <c r="B7018">
        <v>2020</v>
      </c>
      <c r="C7018" t="s">
        <v>1763</v>
      </c>
      <c r="D7018" t="s">
        <v>1765</v>
      </c>
      <c r="E7018" t="s">
        <v>1767</v>
      </c>
      <c r="F7018" s="4" t="s">
        <v>804</v>
      </c>
      <c r="G7018" s="4">
        <v>1269000</v>
      </c>
      <c r="H7018" s="10">
        <v>1251791.02</v>
      </c>
      <c r="I7018" t="str">
        <f>IFERROR(VLOOKUP(G7018,'LEAID Match'!$B$2:$C$427,2,FALSE),"")</f>
        <v/>
      </c>
    </row>
    <row r="7019" spans="1:9" x14ac:dyDescent="0.2">
      <c r="A7019" t="str">
        <f t="shared" si="109"/>
        <v/>
      </c>
      <c r="B7019">
        <v>2019</v>
      </c>
      <c r="C7019" t="s">
        <v>1763</v>
      </c>
      <c r="D7019" t="s">
        <v>1765</v>
      </c>
      <c r="E7019" t="s">
        <v>1767</v>
      </c>
      <c r="F7019" s="4" t="s">
        <v>804</v>
      </c>
      <c r="G7019" s="4">
        <v>1269000</v>
      </c>
      <c r="H7019" s="10">
        <v>1065914.96</v>
      </c>
      <c r="I7019" t="str">
        <f>IFERROR(VLOOKUP(G7019,'LEAID Match'!$B$2:$C$427,2,FALSE),"")</f>
        <v/>
      </c>
    </row>
    <row r="7020" spans="1:9" x14ac:dyDescent="0.2">
      <c r="A7020" t="str">
        <f t="shared" si="109"/>
        <v/>
      </c>
      <c r="B7020">
        <v>2018</v>
      </c>
      <c r="C7020" t="s">
        <v>1763</v>
      </c>
      <c r="D7020" t="s">
        <v>1765</v>
      </c>
      <c r="E7020" t="s">
        <v>1767</v>
      </c>
      <c r="F7020" s="4" t="s">
        <v>804</v>
      </c>
      <c r="G7020" s="4">
        <v>1269000</v>
      </c>
      <c r="H7020" s="10">
        <v>914143.58</v>
      </c>
      <c r="I7020" t="str">
        <f>IFERROR(VLOOKUP(G7020,'LEAID Match'!$B$2:$C$427,2,FALSE),"")</f>
        <v/>
      </c>
    </row>
    <row r="7021" spans="1:9" x14ac:dyDescent="0.2">
      <c r="A7021" t="str">
        <f t="shared" si="109"/>
        <v/>
      </c>
      <c r="B7021">
        <v>2017</v>
      </c>
      <c r="C7021" t="s">
        <v>1763</v>
      </c>
      <c r="D7021" t="s">
        <v>1765</v>
      </c>
      <c r="E7021" t="s">
        <v>1767</v>
      </c>
      <c r="F7021" s="4" t="s">
        <v>804</v>
      </c>
      <c r="G7021" s="4">
        <v>1269000</v>
      </c>
      <c r="H7021" s="10">
        <v>857660.55</v>
      </c>
      <c r="I7021" t="str">
        <f>IFERROR(VLOOKUP(G7021,'LEAID Match'!$B$2:$C$427,2,FALSE),"")</f>
        <v/>
      </c>
    </row>
    <row r="7022" spans="1:9" x14ac:dyDescent="0.2">
      <c r="A7022" t="str">
        <f t="shared" si="109"/>
        <v/>
      </c>
      <c r="B7022">
        <v>2016</v>
      </c>
      <c r="C7022" t="s">
        <v>1763</v>
      </c>
      <c r="D7022" t="s">
        <v>1765</v>
      </c>
      <c r="E7022" t="s">
        <v>1767</v>
      </c>
      <c r="F7022" s="4" t="s">
        <v>804</v>
      </c>
      <c r="G7022" s="4">
        <v>1269000</v>
      </c>
      <c r="H7022" s="10">
        <v>812326.40000000002</v>
      </c>
      <c r="I7022" t="str">
        <f>IFERROR(VLOOKUP(G7022,'LEAID Match'!$B$2:$C$427,2,FALSE),"")</f>
        <v/>
      </c>
    </row>
    <row r="7023" spans="1:9" x14ac:dyDescent="0.2">
      <c r="A7023" t="str">
        <f t="shared" si="109"/>
        <v/>
      </c>
      <c r="B7023" s="14">
        <v>2015</v>
      </c>
      <c r="C7023" t="s">
        <v>1763</v>
      </c>
      <c r="D7023" t="s">
        <v>1765</v>
      </c>
      <c r="E7023" t="s">
        <v>1767</v>
      </c>
      <c r="F7023" s="14" t="s">
        <v>804</v>
      </c>
      <c r="G7023" s="14">
        <v>1269000</v>
      </c>
      <c r="H7023" s="14">
        <v>786074.91</v>
      </c>
      <c r="I7023" t="str">
        <f>IFERROR(VLOOKUP(G7023,'LEAID Match'!$B$2:$C$427,2,FALSE),"")</f>
        <v/>
      </c>
    </row>
    <row r="7024" spans="1:9" x14ac:dyDescent="0.2">
      <c r="A7024" t="str">
        <f t="shared" si="109"/>
        <v/>
      </c>
      <c r="B7024">
        <v>2021</v>
      </c>
      <c r="C7024" t="s">
        <v>1763</v>
      </c>
      <c r="D7024" t="s">
        <v>1765</v>
      </c>
      <c r="E7024" t="s">
        <v>1767</v>
      </c>
      <c r="F7024" s="5" t="s">
        <v>1625</v>
      </c>
      <c r="G7024" s="5">
        <v>1271000</v>
      </c>
      <c r="H7024" s="6">
        <v>1380.05</v>
      </c>
      <c r="I7024" t="str">
        <f>IFERROR(VLOOKUP(G7024,'LEAID Match'!$B$2:$C$427,2,FALSE),"")</f>
        <v/>
      </c>
    </row>
    <row r="7025" spans="1:9" x14ac:dyDescent="0.2">
      <c r="A7025" t="str">
        <f t="shared" si="109"/>
        <v/>
      </c>
      <c r="B7025">
        <v>2020</v>
      </c>
      <c r="C7025" t="s">
        <v>1763</v>
      </c>
      <c r="D7025" t="s">
        <v>1765</v>
      </c>
      <c r="E7025" t="s">
        <v>1767</v>
      </c>
      <c r="F7025" s="4" t="s">
        <v>1625</v>
      </c>
      <c r="G7025" s="4">
        <v>1271000</v>
      </c>
      <c r="H7025" s="10">
        <v>1827.27</v>
      </c>
      <c r="I7025" t="str">
        <f>IFERROR(VLOOKUP(G7025,'LEAID Match'!$B$2:$C$427,2,FALSE),"")</f>
        <v/>
      </c>
    </row>
    <row r="7026" spans="1:9" x14ac:dyDescent="0.2">
      <c r="A7026" t="str">
        <f t="shared" si="109"/>
        <v/>
      </c>
      <c r="B7026">
        <v>2019</v>
      </c>
      <c r="C7026" t="s">
        <v>1763</v>
      </c>
      <c r="D7026" t="s">
        <v>1765</v>
      </c>
      <c r="E7026" t="s">
        <v>1767</v>
      </c>
      <c r="F7026" s="4" t="s">
        <v>1625</v>
      </c>
      <c r="G7026" s="4">
        <v>1271000</v>
      </c>
      <c r="H7026" s="10">
        <v>1827.27</v>
      </c>
      <c r="I7026" t="str">
        <f>IFERROR(VLOOKUP(G7026,'LEAID Match'!$B$2:$C$427,2,FALSE),"")</f>
        <v/>
      </c>
    </row>
    <row r="7027" spans="1:9" x14ac:dyDescent="0.2">
      <c r="A7027" t="str">
        <f t="shared" si="109"/>
        <v/>
      </c>
      <c r="B7027">
        <v>2018</v>
      </c>
      <c r="C7027" t="s">
        <v>1763</v>
      </c>
      <c r="D7027" t="s">
        <v>1765</v>
      </c>
      <c r="E7027" t="s">
        <v>1767</v>
      </c>
      <c r="F7027" s="4" t="s">
        <v>1625</v>
      </c>
      <c r="G7027" s="4">
        <v>1271000</v>
      </c>
      <c r="H7027" s="10">
        <v>2274.4899999999998</v>
      </c>
      <c r="I7027" t="str">
        <f>IFERROR(VLOOKUP(G7027,'LEAID Match'!$B$2:$C$427,2,FALSE),"")</f>
        <v/>
      </c>
    </row>
    <row r="7028" spans="1:9" x14ac:dyDescent="0.2">
      <c r="A7028">
        <f t="shared" si="109"/>
        <v>5502640</v>
      </c>
      <c r="B7028">
        <v>2023</v>
      </c>
      <c r="C7028" t="s">
        <v>1763</v>
      </c>
      <c r="D7028" t="s">
        <v>1765</v>
      </c>
      <c r="E7028" t="s">
        <v>1767</v>
      </c>
      <c r="F7028" s="5" t="s">
        <v>805</v>
      </c>
      <c r="G7028" s="5">
        <v>1273000</v>
      </c>
      <c r="H7028" s="6">
        <v>525242.36</v>
      </c>
      <c r="I7028">
        <f>IFERROR(VLOOKUP(G7028,'LEAID Match'!$B$2:$C$427,2,FALSE),"")</f>
        <v>5502640</v>
      </c>
    </row>
    <row r="7029" spans="1:9" x14ac:dyDescent="0.2">
      <c r="A7029">
        <f t="shared" si="109"/>
        <v>5502640</v>
      </c>
      <c r="B7029">
        <v>2022</v>
      </c>
      <c r="C7029" t="s">
        <v>1763</v>
      </c>
      <c r="D7029" t="s">
        <v>1765</v>
      </c>
      <c r="E7029" t="s">
        <v>1767</v>
      </c>
      <c r="F7029" s="5" t="s">
        <v>805</v>
      </c>
      <c r="G7029" s="5">
        <v>1273000</v>
      </c>
      <c r="H7029" s="6">
        <v>501309.91</v>
      </c>
      <c r="I7029">
        <f>IFERROR(VLOOKUP(G7029,'LEAID Match'!$B$2:$C$427,2,FALSE),"")</f>
        <v>5502640</v>
      </c>
    </row>
    <row r="7030" spans="1:9" x14ac:dyDescent="0.2">
      <c r="A7030">
        <f t="shared" si="109"/>
        <v>5502640</v>
      </c>
      <c r="B7030">
        <v>2021</v>
      </c>
      <c r="C7030" t="s">
        <v>1763</v>
      </c>
      <c r="D7030" t="s">
        <v>1765</v>
      </c>
      <c r="E7030" t="s">
        <v>1767</v>
      </c>
      <c r="F7030" s="5" t="s">
        <v>805</v>
      </c>
      <c r="G7030" s="5">
        <v>1273000</v>
      </c>
      <c r="H7030" s="6">
        <v>491578.63</v>
      </c>
      <c r="I7030">
        <f>IFERROR(VLOOKUP(G7030,'LEAID Match'!$B$2:$C$427,2,FALSE),"")</f>
        <v>5502640</v>
      </c>
    </row>
    <row r="7031" spans="1:9" x14ac:dyDescent="0.2">
      <c r="A7031">
        <f t="shared" si="109"/>
        <v>5502640</v>
      </c>
      <c r="B7031">
        <v>2020</v>
      </c>
      <c r="C7031" t="s">
        <v>1763</v>
      </c>
      <c r="D7031" t="s">
        <v>1765</v>
      </c>
      <c r="E7031" t="s">
        <v>1767</v>
      </c>
      <c r="F7031" s="4" t="s">
        <v>805</v>
      </c>
      <c r="G7031" s="4">
        <v>1273000</v>
      </c>
      <c r="H7031" s="10">
        <v>485725.44</v>
      </c>
      <c r="I7031">
        <f>IFERROR(VLOOKUP(G7031,'LEAID Match'!$B$2:$C$427,2,FALSE),"")</f>
        <v>5502640</v>
      </c>
    </row>
    <row r="7032" spans="1:9" x14ac:dyDescent="0.2">
      <c r="A7032">
        <f t="shared" si="109"/>
        <v>5502640</v>
      </c>
      <c r="B7032">
        <v>2019</v>
      </c>
      <c r="C7032" t="s">
        <v>1763</v>
      </c>
      <c r="D7032" t="s">
        <v>1765</v>
      </c>
      <c r="E7032" t="s">
        <v>1767</v>
      </c>
      <c r="F7032" s="4" t="s">
        <v>805</v>
      </c>
      <c r="G7032" s="4">
        <v>1273000</v>
      </c>
      <c r="H7032" s="10">
        <v>479474.04</v>
      </c>
      <c r="I7032">
        <f>IFERROR(VLOOKUP(G7032,'LEAID Match'!$B$2:$C$427,2,FALSE),"")</f>
        <v>5502640</v>
      </c>
    </row>
    <row r="7033" spans="1:9" x14ac:dyDescent="0.2">
      <c r="A7033">
        <f t="shared" si="109"/>
        <v>5502640</v>
      </c>
      <c r="B7033">
        <v>2018</v>
      </c>
      <c r="C7033" t="s">
        <v>1763</v>
      </c>
      <c r="D7033" t="s">
        <v>1765</v>
      </c>
      <c r="E7033" t="s">
        <v>1767</v>
      </c>
      <c r="F7033" s="4" t="s">
        <v>805</v>
      </c>
      <c r="G7033" s="4">
        <v>1273000</v>
      </c>
      <c r="H7033" s="10">
        <v>481180.71</v>
      </c>
      <c r="I7033">
        <f>IFERROR(VLOOKUP(G7033,'LEAID Match'!$B$2:$C$427,2,FALSE),"")</f>
        <v>5502640</v>
      </c>
    </row>
    <row r="7034" spans="1:9" x14ac:dyDescent="0.2">
      <c r="A7034">
        <f t="shared" si="109"/>
        <v>5502640</v>
      </c>
      <c r="B7034">
        <v>2017</v>
      </c>
      <c r="C7034" t="s">
        <v>1763</v>
      </c>
      <c r="D7034" t="s">
        <v>1765</v>
      </c>
      <c r="E7034" t="s">
        <v>1767</v>
      </c>
      <c r="F7034" s="4" t="s">
        <v>805</v>
      </c>
      <c r="G7034" s="4">
        <v>1273000</v>
      </c>
      <c r="H7034" s="10">
        <v>476505.69</v>
      </c>
      <c r="I7034">
        <f>IFERROR(VLOOKUP(G7034,'LEAID Match'!$B$2:$C$427,2,FALSE),"")</f>
        <v>5502640</v>
      </c>
    </row>
    <row r="7035" spans="1:9" x14ac:dyDescent="0.2">
      <c r="A7035">
        <f t="shared" si="109"/>
        <v>5502640</v>
      </c>
      <c r="B7035">
        <v>2016</v>
      </c>
      <c r="C7035" t="s">
        <v>1763</v>
      </c>
      <c r="D7035" t="s">
        <v>1765</v>
      </c>
      <c r="E7035" t="s">
        <v>1767</v>
      </c>
      <c r="F7035" s="4" t="s">
        <v>805</v>
      </c>
      <c r="G7035" s="4">
        <v>1273000</v>
      </c>
      <c r="H7035" s="10">
        <v>470798.39</v>
      </c>
      <c r="I7035">
        <f>IFERROR(VLOOKUP(G7035,'LEAID Match'!$B$2:$C$427,2,FALSE),"")</f>
        <v>5502640</v>
      </c>
    </row>
    <row r="7036" spans="1:9" x14ac:dyDescent="0.2">
      <c r="A7036">
        <f t="shared" si="109"/>
        <v>5502640</v>
      </c>
      <c r="B7036" s="14">
        <v>2015</v>
      </c>
      <c r="C7036" t="s">
        <v>1763</v>
      </c>
      <c r="D7036" t="s">
        <v>1765</v>
      </c>
      <c r="E7036" t="s">
        <v>1767</v>
      </c>
      <c r="F7036" s="14" t="s">
        <v>805</v>
      </c>
      <c r="G7036" s="14">
        <v>1273000</v>
      </c>
      <c r="H7036" s="14">
        <v>458260.61</v>
      </c>
      <c r="I7036">
        <f>IFERROR(VLOOKUP(G7036,'LEAID Match'!$B$2:$C$427,2,FALSE),"")</f>
        <v>5502640</v>
      </c>
    </row>
    <row r="7037" spans="1:9" x14ac:dyDescent="0.2">
      <c r="A7037" t="str">
        <f t="shared" si="109"/>
        <v/>
      </c>
      <c r="B7037">
        <v>2023</v>
      </c>
      <c r="C7037" t="s">
        <v>1763</v>
      </c>
      <c r="D7037" t="s">
        <v>1765</v>
      </c>
      <c r="E7037" t="s">
        <v>1767</v>
      </c>
      <c r="F7037" s="5" t="s">
        <v>806</v>
      </c>
      <c r="G7037" s="5">
        <v>1275000</v>
      </c>
      <c r="H7037" s="6">
        <v>7525.54</v>
      </c>
      <c r="I7037" t="str">
        <f>IFERROR(VLOOKUP(G7037,'LEAID Match'!$B$2:$C$427,2,FALSE),"")</f>
        <v/>
      </c>
    </row>
    <row r="7038" spans="1:9" x14ac:dyDescent="0.2">
      <c r="A7038" t="str">
        <f t="shared" si="109"/>
        <v/>
      </c>
      <c r="B7038">
        <v>2022</v>
      </c>
      <c r="C7038" t="s">
        <v>1763</v>
      </c>
      <c r="D7038" t="s">
        <v>1765</v>
      </c>
      <c r="E7038" t="s">
        <v>1767</v>
      </c>
      <c r="F7038" s="5" t="s">
        <v>806</v>
      </c>
      <c r="G7038" s="5">
        <v>1275000</v>
      </c>
      <c r="H7038" s="6">
        <v>7212.2</v>
      </c>
      <c r="I7038" t="str">
        <f>IFERROR(VLOOKUP(G7038,'LEAID Match'!$B$2:$C$427,2,FALSE),"")</f>
        <v/>
      </c>
    </row>
    <row r="7039" spans="1:9" x14ac:dyDescent="0.2">
      <c r="A7039" t="str">
        <f t="shared" si="109"/>
        <v/>
      </c>
      <c r="B7039">
        <v>2021</v>
      </c>
      <c r="C7039" t="s">
        <v>1763</v>
      </c>
      <c r="D7039" t="s">
        <v>1765</v>
      </c>
      <c r="E7039" t="s">
        <v>1767</v>
      </c>
      <c r="F7039" s="5" t="s">
        <v>806</v>
      </c>
      <c r="G7039" s="5">
        <v>1275000</v>
      </c>
      <c r="H7039" s="6">
        <v>7034.98</v>
      </c>
      <c r="I7039" t="str">
        <f>IFERROR(VLOOKUP(G7039,'LEAID Match'!$B$2:$C$427,2,FALSE),"")</f>
        <v/>
      </c>
    </row>
    <row r="7040" spans="1:9" x14ac:dyDescent="0.2">
      <c r="A7040" t="str">
        <f t="shared" si="109"/>
        <v/>
      </c>
      <c r="B7040">
        <v>2020</v>
      </c>
      <c r="C7040" t="s">
        <v>1763</v>
      </c>
      <c r="D7040" t="s">
        <v>1765</v>
      </c>
      <c r="E7040" t="s">
        <v>1767</v>
      </c>
      <c r="F7040" s="4" t="s">
        <v>806</v>
      </c>
      <c r="G7040" s="4">
        <v>1275000</v>
      </c>
      <c r="H7040" s="10">
        <v>6890.75</v>
      </c>
      <c r="I7040" t="str">
        <f>IFERROR(VLOOKUP(G7040,'LEAID Match'!$B$2:$C$427,2,FALSE),"")</f>
        <v/>
      </c>
    </row>
    <row r="7041" spans="1:9" x14ac:dyDescent="0.2">
      <c r="A7041" t="str">
        <f t="shared" si="109"/>
        <v/>
      </c>
      <c r="B7041">
        <v>2019</v>
      </c>
      <c r="C7041" t="s">
        <v>1763</v>
      </c>
      <c r="D7041" t="s">
        <v>1765</v>
      </c>
      <c r="E7041" t="s">
        <v>1767</v>
      </c>
      <c r="F7041" s="4" t="s">
        <v>806</v>
      </c>
      <c r="G7041" s="4">
        <v>1275000</v>
      </c>
      <c r="H7041" s="10">
        <v>6763.61</v>
      </c>
      <c r="I7041" t="str">
        <f>IFERROR(VLOOKUP(G7041,'LEAID Match'!$B$2:$C$427,2,FALSE),"")</f>
        <v/>
      </c>
    </row>
    <row r="7042" spans="1:9" x14ac:dyDescent="0.2">
      <c r="A7042" t="str">
        <f t="shared" si="109"/>
        <v/>
      </c>
      <c r="B7042">
        <v>2018</v>
      </c>
      <c r="C7042" t="s">
        <v>1763</v>
      </c>
      <c r="D7042" t="s">
        <v>1765</v>
      </c>
      <c r="E7042" t="s">
        <v>1767</v>
      </c>
      <c r="F7042" s="4" t="s">
        <v>806</v>
      </c>
      <c r="G7042" s="4">
        <v>1275000</v>
      </c>
      <c r="H7042" s="10">
        <v>6695.37</v>
      </c>
      <c r="I7042" t="str">
        <f>IFERROR(VLOOKUP(G7042,'LEAID Match'!$B$2:$C$427,2,FALSE),"")</f>
        <v/>
      </c>
    </row>
    <row r="7043" spans="1:9" x14ac:dyDescent="0.2">
      <c r="A7043" t="str">
        <f t="shared" ref="A7043:A7106" si="110">I7043</f>
        <v/>
      </c>
      <c r="B7043">
        <v>2017</v>
      </c>
      <c r="C7043" t="s">
        <v>1763</v>
      </c>
      <c r="D7043" t="s">
        <v>1765</v>
      </c>
      <c r="E7043" t="s">
        <v>1767</v>
      </c>
      <c r="F7043" s="4" t="s">
        <v>806</v>
      </c>
      <c r="G7043" s="4">
        <v>1275000</v>
      </c>
      <c r="H7043" s="10">
        <v>6611.27</v>
      </c>
      <c r="I7043" t="str">
        <f>IFERROR(VLOOKUP(G7043,'LEAID Match'!$B$2:$C$427,2,FALSE),"")</f>
        <v/>
      </c>
    </row>
    <row r="7044" spans="1:9" x14ac:dyDescent="0.2">
      <c r="A7044" t="str">
        <f t="shared" si="110"/>
        <v/>
      </c>
      <c r="B7044">
        <v>2016</v>
      </c>
      <c r="C7044" t="s">
        <v>1763</v>
      </c>
      <c r="D7044" t="s">
        <v>1765</v>
      </c>
      <c r="E7044" t="s">
        <v>1767</v>
      </c>
      <c r="F7044" s="4" t="s">
        <v>806</v>
      </c>
      <c r="G7044" s="4">
        <v>1275000</v>
      </c>
      <c r="H7044" s="10">
        <v>6625.94</v>
      </c>
      <c r="I7044" t="str">
        <f>IFERROR(VLOOKUP(G7044,'LEAID Match'!$B$2:$C$427,2,FALSE),"")</f>
        <v/>
      </c>
    </row>
    <row r="7045" spans="1:9" x14ac:dyDescent="0.2">
      <c r="A7045" t="str">
        <f t="shared" si="110"/>
        <v/>
      </c>
      <c r="B7045" s="14">
        <v>2015</v>
      </c>
      <c r="C7045" t="s">
        <v>1763</v>
      </c>
      <c r="D7045" t="s">
        <v>1765</v>
      </c>
      <c r="E7045" t="s">
        <v>1767</v>
      </c>
      <c r="F7045" s="14" t="s">
        <v>806</v>
      </c>
      <c r="G7045" s="14">
        <v>1275000</v>
      </c>
      <c r="H7045" s="14">
        <v>6567.67</v>
      </c>
      <c r="I7045" t="str">
        <f>IFERROR(VLOOKUP(G7045,'LEAID Match'!$B$2:$C$427,2,FALSE),"")</f>
        <v/>
      </c>
    </row>
    <row r="7046" spans="1:9" x14ac:dyDescent="0.2">
      <c r="A7046" t="str">
        <f t="shared" si="110"/>
        <v/>
      </c>
      <c r="B7046">
        <v>2023</v>
      </c>
      <c r="C7046" t="s">
        <v>1763</v>
      </c>
      <c r="D7046" t="s">
        <v>1765</v>
      </c>
      <c r="E7046" t="s">
        <v>1767</v>
      </c>
      <c r="F7046" s="5" t="s">
        <v>807</v>
      </c>
      <c r="G7046" s="5">
        <v>1276000</v>
      </c>
      <c r="H7046" s="6">
        <v>386741.42</v>
      </c>
      <c r="I7046" t="str">
        <f>IFERROR(VLOOKUP(G7046,'LEAID Match'!$B$2:$C$427,2,FALSE),"")</f>
        <v/>
      </c>
    </row>
    <row r="7047" spans="1:9" x14ac:dyDescent="0.2">
      <c r="A7047" t="str">
        <f t="shared" si="110"/>
        <v/>
      </c>
      <c r="B7047">
        <v>2022</v>
      </c>
      <c r="C7047" t="s">
        <v>1763</v>
      </c>
      <c r="D7047" t="s">
        <v>1765</v>
      </c>
      <c r="E7047" t="s">
        <v>1767</v>
      </c>
      <c r="F7047" s="5" t="s">
        <v>807</v>
      </c>
      <c r="G7047" s="5">
        <v>1276000</v>
      </c>
      <c r="H7047" s="6">
        <v>348151.15</v>
      </c>
      <c r="I7047" t="str">
        <f>IFERROR(VLOOKUP(G7047,'LEAID Match'!$B$2:$C$427,2,FALSE),"")</f>
        <v/>
      </c>
    </row>
    <row r="7048" spans="1:9" x14ac:dyDescent="0.2">
      <c r="A7048" t="str">
        <f t="shared" si="110"/>
        <v/>
      </c>
      <c r="B7048">
        <v>2021</v>
      </c>
      <c r="C7048" t="s">
        <v>1763</v>
      </c>
      <c r="D7048" t="s">
        <v>1765</v>
      </c>
      <c r="E7048" t="s">
        <v>1767</v>
      </c>
      <c r="F7048" s="5" t="s">
        <v>807</v>
      </c>
      <c r="G7048" s="5">
        <v>1276000</v>
      </c>
      <c r="H7048" s="6">
        <v>319593.99</v>
      </c>
      <c r="I7048" t="str">
        <f>IFERROR(VLOOKUP(G7048,'LEAID Match'!$B$2:$C$427,2,FALSE),"")</f>
        <v/>
      </c>
    </row>
    <row r="7049" spans="1:9" x14ac:dyDescent="0.2">
      <c r="A7049" t="str">
        <f t="shared" si="110"/>
        <v/>
      </c>
      <c r="B7049">
        <v>2020</v>
      </c>
      <c r="C7049" t="s">
        <v>1763</v>
      </c>
      <c r="D7049" t="s">
        <v>1765</v>
      </c>
      <c r="E7049" t="s">
        <v>1767</v>
      </c>
      <c r="F7049" s="4" t="s">
        <v>807</v>
      </c>
      <c r="G7049" s="4">
        <v>1276000</v>
      </c>
      <c r="H7049" s="10">
        <v>297559.32</v>
      </c>
      <c r="I7049" t="str">
        <f>IFERROR(VLOOKUP(G7049,'LEAID Match'!$B$2:$C$427,2,FALSE),"")</f>
        <v/>
      </c>
    </row>
    <row r="7050" spans="1:9" x14ac:dyDescent="0.2">
      <c r="A7050" t="str">
        <f t="shared" si="110"/>
        <v/>
      </c>
      <c r="B7050">
        <v>2019</v>
      </c>
      <c r="C7050" t="s">
        <v>1763</v>
      </c>
      <c r="D7050" t="s">
        <v>1765</v>
      </c>
      <c r="E7050" t="s">
        <v>1767</v>
      </c>
      <c r="F7050" s="4" t="s">
        <v>807</v>
      </c>
      <c r="G7050" s="4">
        <v>1276000</v>
      </c>
      <c r="H7050" s="10">
        <v>283680.36</v>
      </c>
      <c r="I7050" t="str">
        <f>IFERROR(VLOOKUP(G7050,'LEAID Match'!$B$2:$C$427,2,FALSE),"")</f>
        <v/>
      </c>
    </row>
    <row r="7051" spans="1:9" x14ac:dyDescent="0.2">
      <c r="A7051" t="str">
        <f t="shared" si="110"/>
        <v/>
      </c>
      <c r="B7051">
        <v>2018</v>
      </c>
      <c r="C7051" t="s">
        <v>1763</v>
      </c>
      <c r="D7051" t="s">
        <v>1765</v>
      </c>
      <c r="E7051" t="s">
        <v>1767</v>
      </c>
      <c r="F7051" s="4" t="s">
        <v>807</v>
      </c>
      <c r="G7051" s="4">
        <v>1276000</v>
      </c>
      <c r="H7051" s="10">
        <v>266914.17</v>
      </c>
      <c r="I7051" t="str">
        <f>IFERROR(VLOOKUP(G7051,'LEAID Match'!$B$2:$C$427,2,FALSE),"")</f>
        <v/>
      </c>
    </row>
    <row r="7052" spans="1:9" x14ac:dyDescent="0.2">
      <c r="A7052" t="str">
        <f t="shared" si="110"/>
        <v/>
      </c>
      <c r="B7052">
        <v>2017</v>
      </c>
      <c r="C7052" t="s">
        <v>1763</v>
      </c>
      <c r="D7052" t="s">
        <v>1765</v>
      </c>
      <c r="E7052" t="s">
        <v>1767</v>
      </c>
      <c r="F7052" s="4" t="s">
        <v>807</v>
      </c>
      <c r="G7052" s="4">
        <v>1276000</v>
      </c>
      <c r="H7052" s="10">
        <v>250723.3</v>
      </c>
      <c r="I7052" t="str">
        <f>IFERROR(VLOOKUP(G7052,'LEAID Match'!$B$2:$C$427,2,FALSE),"")</f>
        <v/>
      </c>
    </row>
    <row r="7053" spans="1:9" x14ac:dyDescent="0.2">
      <c r="A7053" t="str">
        <f t="shared" si="110"/>
        <v/>
      </c>
      <c r="B7053">
        <v>2016</v>
      </c>
      <c r="C7053" t="s">
        <v>1763</v>
      </c>
      <c r="D7053" t="s">
        <v>1765</v>
      </c>
      <c r="E7053" t="s">
        <v>1767</v>
      </c>
      <c r="F7053" s="4" t="s">
        <v>807</v>
      </c>
      <c r="G7053" s="4">
        <v>1276000</v>
      </c>
      <c r="H7053" s="10">
        <v>233196.71</v>
      </c>
      <c r="I7053" t="str">
        <f>IFERROR(VLOOKUP(G7053,'LEAID Match'!$B$2:$C$427,2,FALSE),"")</f>
        <v/>
      </c>
    </row>
    <row r="7054" spans="1:9" x14ac:dyDescent="0.2">
      <c r="A7054" t="str">
        <f t="shared" si="110"/>
        <v/>
      </c>
      <c r="B7054" s="14">
        <v>2015</v>
      </c>
      <c r="C7054" t="s">
        <v>1763</v>
      </c>
      <c r="D7054" t="s">
        <v>1765</v>
      </c>
      <c r="E7054" t="s">
        <v>1767</v>
      </c>
      <c r="F7054" s="14" t="s">
        <v>807</v>
      </c>
      <c r="G7054" s="14">
        <v>1276000</v>
      </c>
      <c r="H7054" s="14">
        <v>222360.2</v>
      </c>
      <c r="I7054" t="str">
        <f>IFERROR(VLOOKUP(G7054,'LEAID Match'!$B$2:$C$427,2,FALSE),"")</f>
        <v/>
      </c>
    </row>
    <row r="7055" spans="1:9" x14ac:dyDescent="0.2">
      <c r="A7055" t="str">
        <f t="shared" si="110"/>
        <v/>
      </c>
      <c r="B7055">
        <v>2023</v>
      </c>
      <c r="C7055" t="s">
        <v>1763</v>
      </c>
      <c r="D7055" t="s">
        <v>1765</v>
      </c>
      <c r="E7055" t="s">
        <v>1767</v>
      </c>
      <c r="F7055" s="5" t="s">
        <v>808</v>
      </c>
      <c r="G7055" s="5">
        <v>1277000</v>
      </c>
      <c r="H7055" s="6">
        <v>939909.05</v>
      </c>
      <c r="I7055" t="str">
        <f>IFERROR(VLOOKUP(G7055,'LEAID Match'!$B$2:$C$427,2,FALSE),"")</f>
        <v/>
      </c>
    </row>
    <row r="7056" spans="1:9" x14ac:dyDescent="0.2">
      <c r="A7056" t="str">
        <f t="shared" si="110"/>
        <v/>
      </c>
      <c r="B7056">
        <v>2022</v>
      </c>
      <c r="C7056" t="s">
        <v>1763</v>
      </c>
      <c r="D7056" t="s">
        <v>1765</v>
      </c>
      <c r="E7056" t="s">
        <v>1767</v>
      </c>
      <c r="F7056" s="5" t="s">
        <v>808</v>
      </c>
      <c r="G7056" s="5">
        <v>1277000</v>
      </c>
      <c r="H7056" s="6">
        <v>879662.2</v>
      </c>
      <c r="I7056" t="str">
        <f>IFERROR(VLOOKUP(G7056,'LEAID Match'!$B$2:$C$427,2,FALSE),"")</f>
        <v/>
      </c>
    </row>
    <row r="7057" spans="1:9" x14ac:dyDescent="0.2">
      <c r="A7057" t="str">
        <f t="shared" si="110"/>
        <v/>
      </c>
      <c r="B7057">
        <v>2021</v>
      </c>
      <c r="C7057" t="s">
        <v>1763</v>
      </c>
      <c r="D7057" t="s">
        <v>1765</v>
      </c>
      <c r="E7057" t="s">
        <v>1767</v>
      </c>
      <c r="F7057" s="5" t="s">
        <v>808</v>
      </c>
      <c r="G7057" s="5">
        <v>1277000</v>
      </c>
      <c r="H7057" s="6">
        <v>836445.04</v>
      </c>
      <c r="I7057" t="str">
        <f>IFERROR(VLOOKUP(G7057,'LEAID Match'!$B$2:$C$427,2,FALSE),"")</f>
        <v/>
      </c>
    </row>
    <row r="7058" spans="1:9" x14ac:dyDescent="0.2">
      <c r="A7058" t="str">
        <f t="shared" si="110"/>
        <v/>
      </c>
      <c r="B7058">
        <v>2020</v>
      </c>
      <c r="C7058" t="s">
        <v>1763</v>
      </c>
      <c r="D7058" t="s">
        <v>1765</v>
      </c>
      <c r="E7058" t="s">
        <v>1767</v>
      </c>
      <c r="F7058" s="4" t="s">
        <v>808</v>
      </c>
      <c r="G7058" s="4">
        <v>1277000</v>
      </c>
      <c r="H7058" s="10">
        <v>800775</v>
      </c>
      <c r="I7058" t="str">
        <f>IFERROR(VLOOKUP(G7058,'LEAID Match'!$B$2:$C$427,2,FALSE),"")</f>
        <v/>
      </c>
    </row>
    <row r="7059" spans="1:9" x14ac:dyDescent="0.2">
      <c r="A7059" t="str">
        <f t="shared" si="110"/>
        <v/>
      </c>
      <c r="B7059">
        <v>2019</v>
      </c>
      <c r="C7059" t="s">
        <v>1763</v>
      </c>
      <c r="D7059" t="s">
        <v>1765</v>
      </c>
      <c r="E7059" t="s">
        <v>1767</v>
      </c>
      <c r="F7059" s="4" t="s">
        <v>808</v>
      </c>
      <c r="G7059" s="4">
        <v>1277000</v>
      </c>
      <c r="H7059" s="10">
        <v>751897.39</v>
      </c>
      <c r="I7059" t="str">
        <f>IFERROR(VLOOKUP(G7059,'LEAID Match'!$B$2:$C$427,2,FALSE),"")</f>
        <v/>
      </c>
    </row>
    <row r="7060" spans="1:9" x14ac:dyDescent="0.2">
      <c r="A7060" t="str">
        <f t="shared" si="110"/>
        <v/>
      </c>
      <c r="B7060">
        <v>2018</v>
      </c>
      <c r="C7060" t="s">
        <v>1763</v>
      </c>
      <c r="D7060" t="s">
        <v>1765</v>
      </c>
      <c r="E7060" t="s">
        <v>1767</v>
      </c>
      <c r="F7060" s="4" t="s">
        <v>808</v>
      </c>
      <c r="G7060" s="4">
        <v>1277000</v>
      </c>
      <c r="H7060" s="10">
        <v>700960.64</v>
      </c>
      <c r="I7060" t="str">
        <f>IFERROR(VLOOKUP(G7060,'LEAID Match'!$B$2:$C$427,2,FALSE),"")</f>
        <v/>
      </c>
    </row>
    <row r="7061" spans="1:9" x14ac:dyDescent="0.2">
      <c r="A7061" t="str">
        <f t="shared" si="110"/>
        <v/>
      </c>
      <c r="B7061">
        <v>2017</v>
      </c>
      <c r="C7061" t="s">
        <v>1763</v>
      </c>
      <c r="D7061" t="s">
        <v>1765</v>
      </c>
      <c r="E7061" t="s">
        <v>1767</v>
      </c>
      <c r="F7061" s="4" t="s">
        <v>808</v>
      </c>
      <c r="G7061" s="4">
        <v>1277000</v>
      </c>
      <c r="H7061" s="10">
        <v>659327.68999999994</v>
      </c>
      <c r="I7061" t="str">
        <f>IFERROR(VLOOKUP(G7061,'LEAID Match'!$B$2:$C$427,2,FALSE),"")</f>
        <v/>
      </c>
    </row>
    <row r="7062" spans="1:9" x14ac:dyDescent="0.2">
      <c r="A7062" t="str">
        <f t="shared" si="110"/>
        <v/>
      </c>
      <c r="B7062">
        <v>2016</v>
      </c>
      <c r="C7062" t="s">
        <v>1763</v>
      </c>
      <c r="D7062" t="s">
        <v>1765</v>
      </c>
      <c r="E7062" t="s">
        <v>1767</v>
      </c>
      <c r="F7062" s="4" t="s">
        <v>808</v>
      </c>
      <c r="G7062" s="4">
        <v>1277000</v>
      </c>
      <c r="H7062" s="10">
        <v>642587.99</v>
      </c>
      <c r="I7062" t="str">
        <f>IFERROR(VLOOKUP(G7062,'LEAID Match'!$B$2:$C$427,2,FALSE),"")</f>
        <v/>
      </c>
    </row>
    <row r="7063" spans="1:9" x14ac:dyDescent="0.2">
      <c r="A7063" t="str">
        <f t="shared" si="110"/>
        <v/>
      </c>
      <c r="B7063" s="14">
        <v>2015</v>
      </c>
      <c r="C7063" t="s">
        <v>1763</v>
      </c>
      <c r="D7063" t="s">
        <v>1765</v>
      </c>
      <c r="E7063" t="s">
        <v>1767</v>
      </c>
      <c r="F7063" s="14" t="s">
        <v>808</v>
      </c>
      <c r="G7063" s="14">
        <v>1277000</v>
      </c>
      <c r="H7063" s="14">
        <v>640249.35</v>
      </c>
      <c r="I7063" t="str">
        <f>IFERROR(VLOOKUP(G7063,'LEAID Match'!$B$2:$C$427,2,FALSE),"")</f>
        <v/>
      </c>
    </row>
    <row r="7064" spans="1:9" x14ac:dyDescent="0.2">
      <c r="A7064" t="str">
        <f t="shared" si="110"/>
        <v/>
      </c>
      <c r="B7064">
        <v>2023</v>
      </c>
      <c r="C7064" t="s">
        <v>1763</v>
      </c>
      <c r="D7064" t="s">
        <v>1765</v>
      </c>
      <c r="E7064" t="s">
        <v>1767</v>
      </c>
      <c r="F7064" s="5" t="s">
        <v>809</v>
      </c>
      <c r="G7064" s="5">
        <v>1279000</v>
      </c>
      <c r="H7064" s="6">
        <v>3401.74</v>
      </c>
      <c r="I7064" t="str">
        <f>IFERROR(VLOOKUP(G7064,'LEAID Match'!$B$2:$C$427,2,FALSE),"")</f>
        <v/>
      </c>
    </row>
    <row r="7065" spans="1:9" x14ac:dyDescent="0.2">
      <c r="A7065" t="str">
        <f t="shared" si="110"/>
        <v/>
      </c>
      <c r="B7065">
        <v>2022</v>
      </c>
      <c r="C7065" t="s">
        <v>1763</v>
      </c>
      <c r="D7065" t="s">
        <v>1765</v>
      </c>
      <c r="E7065" t="s">
        <v>1767</v>
      </c>
      <c r="F7065" s="5" t="s">
        <v>809</v>
      </c>
      <c r="G7065" s="5">
        <v>1279000</v>
      </c>
      <c r="H7065" s="6">
        <v>3245.04</v>
      </c>
      <c r="I7065" t="str">
        <f>IFERROR(VLOOKUP(G7065,'LEAID Match'!$B$2:$C$427,2,FALSE),"")</f>
        <v/>
      </c>
    </row>
    <row r="7066" spans="1:9" x14ac:dyDescent="0.2">
      <c r="A7066" t="str">
        <f t="shared" si="110"/>
        <v/>
      </c>
      <c r="B7066">
        <v>2021</v>
      </c>
      <c r="C7066" t="s">
        <v>1763</v>
      </c>
      <c r="D7066" t="s">
        <v>1765</v>
      </c>
      <c r="E7066" t="s">
        <v>1767</v>
      </c>
      <c r="F7066" s="5" t="s">
        <v>809</v>
      </c>
      <c r="G7066" s="5">
        <v>1279000</v>
      </c>
      <c r="H7066" s="6">
        <v>3222.24</v>
      </c>
      <c r="I7066" t="str">
        <f>IFERROR(VLOOKUP(G7066,'LEAID Match'!$B$2:$C$427,2,FALSE),"")</f>
        <v/>
      </c>
    </row>
    <row r="7067" spans="1:9" x14ac:dyDescent="0.2">
      <c r="A7067" t="str">
        <f t="shared" si="110"/>
        <v/>
      </c>
      <c r="B7067">
        <v>2020</v>
      </c>
      <c r="C7067" t="s">
        <v>1763</v>
      </c>
      <c r="D7067" t="s">
        <v>1765</v>
      </c>
      <c r="E7067" t="s">
        <v>1767</v>
      </c>
      <c r="F7067" s="4" t="s">
        <v>809</v>
      </c>
      <c r="G7067" s="4">
        <v>1279000</v>
      </c>
      <c r="H7067" s="10">
        <v>3327.41</v>
      </c>
      <c r="I7067" t="str">
        <f>IFERROR(VLOOKUP(G7067,'LEAID Match'!$B$2:$C$427,2,FALSE),"")</f>
        <v/>
      </c>
    </row>
    <row r="7068" spans="1:9" x14ac:dyDescent="0.2">
      <c r="A7068" t="str">
        <f t="shared" si="110"/>
        <v/>
      </c>
      <c r="B7068">
        <v>2019</v>
      </c>
      <c r="C7068" t="s">
        <v>1763</v>
      </c>
      <c r="D7068" t="s">
        <v>1765</v>
      </c>
      <c r="E7068" t="s">
        <v>1767</v>
      </c>
      <c r="F7068" s="4" t="s">
        <v>809</v>
      </c>
      <c r="G7068" s="4">
        <v>1279000</v>
      </c>
      <c r="H7068" s="10">
        <v>3351.67</v>
      </c>
      <c r="I7068" t="str">
        <f>IFERROR(VLOOKUP(G7068,'LEAID Match'!$B$2:$C$427,2,FALSE),"")</f>
        <v/>
      </c>
    </row>
    <row r="7069" spans="1:9" x14ac:dyDescent="0.2">
      <c r="A7069" t="str">
        <f t="shared" si="110"/>
        <v/>
      </c>
      <c r="B7069">
        <v>2018</v>
      </c>
      <c r="C7069" t="s">
        <v>1763</v>
      </c>
      <c r="D7069" t="s">
        <v>1765</v>
      </c>
      <c r="E7069" t="s">
        <v>1767</v>
      </c>
      <c r="F7069" s="4" t="s">
        <v>809</v>
      </c>
      <c r="G7069" s="4">
        <v>1279000</v>
      </c>
      <c r="H7069" s="10">
        <v>3311.02</v>
      </c>
      <c r="I7069" t="str">
        <f>IFERROR(VLOOKUP(G7069,'LEAID Match'!$B$2:$C$427,2,FALSE),"")</f>
        <v/>
      </c>
    </row>
    <row r="7070" spans="1:9" x14ac:dyDescent="0.2">
      <c r="A7070" t="str">
        <f t="shared" si="110"/>
        <v/>
      </c>
      <c r="B7070">
        <v>2017</v>
      </c>
      <c r="C7070" t="s">
        <v>1763</v>
      </c>
      <c r="D7070" t="s">
        <v>1765</v>
      </c>
      <c r="E7070" t="s">
        <v>1767</v>
      </c>
      <c r="F7070" s="4" t="s">
        <v>809</v>
      </c>
      <c r="G7070" s="4">
        <v>1279000</v>
      </c>
      <c r="H7070" s="10">
        <v>3168.98</v>
      </c>
      <c r="I7070" t="str">
        <f>IFERROR(VLOOKUP(G7070,'LEAID Match'!$B$2:$C$427,2,FALSE),"")</f>
        <v/>
      </c>
    </row>
    <row r="7071" spans="1:9" x14ac:dyDescent="0.2">
      <c r="A7071" t="str">
        <f t="shared" si="110"/>
        <v/>
      </c>
      <c r="B7071">
        <v>2016</v>
      </c>
      <c r="C7071" t="s">
        <v>1763</v>
      </c>
      <c r="D7071" t="s">
        <v>1765</v>
      </c>
      <c r="E7071" t="s">
        <v>1767</v>
      </c>
      <c r="F7071" s="4" t="s">
        <v>809</v>
      </c>
      <c r="G7071" s="4">
        <v>1279000</v>
      </c>
      <c r="H7071" s="10">
        <v>3103.34</v>
      </c>
      <c r="I7071" t="str">
        <f>IFERROR(VLOOKUP(G7071,'LEAID Match'!$B$2:$C$427,2,FALSE),"")</f>
        <v/>
      </c>
    </row>
    <row r="7072" spans="1:9" x14ac:dyDescent="0.2">
      <c r="A7072" t="str">
        <f t="shared" si="110"/>
        <v/>
      </c>
      <c r="B7072" s="14">
        <v>2015</v>
      </c>
      <c r="C7072" t="s">
        <v>1763</v>
      </c>
      <c r="D7072" t="s">
        <v>1765</v>
      </c>
      <c r="E7072" t="s">
        <v>1767</v>
      </c>
      <c r="F7072" s="14" t="s">
        <v>809</v>
      </c>
      <c r="G7072" s="14">
        <v>1279000</v>
      </c>
      <c r="H7072" s="14">
        <v>3101.35</v>
      </c>
      <c r="I7072" t="str">
        <f>IFERROR(VLOOKUP(G7072,'LEAID Match'!$B$2:$C$427,2,FALSE),"")</f>
        <v/>
      </c>
    </row>
    <row r="7073" spans="1:9" x14ac:dyDescent="0.2">
      <c r="A7073" t="str">
        <f t="shared" si="110"/>
        <v/>
      </c>
      <c r="B7073">
        <v>2023</v>
      </c>
      <c r="C7073" t="s">
        <v>1763</v>
      </c>
      <c r="D7073" t="s">
        <v>1765</v>
      </c>
      <c r="E7073" t="s">
        <v>1767</v>
      </c>
      <c r="F7073" s="5" t="s">
        <v>810</v>
      </c>
      <c r="G7073" s="5">
        <v>1281000</v>
      </c>
      <c r="H7073" s="6">
        <v>28351.919999999998</v>
      </c>
      <c r="I7073" t="str">
        <f>IFERROR(VLOOKUP(G7073,'LEAID Match'!$B$2:$C$427,2,FALSE),"")</f>
        <v/>
      </c>
    </row>
    <row r="7074" spans="1:9" x14ac:dyDescent="0.2">
      <c r="A7074" t="str">
        <f t="shared" si="110"/>
        <v/>
      </c>
      <c r="B7074">
        <v>2022</v>
      </c>
      <c r="C7074" t="s">
        <v>1763</v>
      </c>
      <c r="D7074" t="s">
        <v>1765</v>
      </c>
      <c r="E7074" t="s">
        <v>1767</v>
      </c>
      <c r="F7074" s="5" t="s">
        <v>810</v>
      </c>
      <c r="G7074" s="5">
        <v>1281000</v>
      </c>
      <c r="H7074" s="6">
        <v>29223.06</v>
      </c>
      <c r="I7074" t="str">
        <f>IFERROR(VLOOKUP(G7074,'LEAID Match'!$B$2:$C$427,2,FALSE),"")</f>
        <v/>
      </c>
    </row>
    <row r="7075" spans="1:9" x14ac:dyDescent="0.2">
      <c r="A7075" t="str">
        <f t="shared" si="110"/>
        <v/>
      </c>
      <c r="B7075">
        <v>2021</v>
      </c>
      <c r="C7075" t="s">
        <v>1763</v>
      </c>
      <c r="D7075" t="s">
        <v>1765</v>
      </c>
      <c r="E7075" t="s">
        <v>1767</v>
      </c>
      <c r="F7075" s="5" t="s">
        <v>810</v>
      </c>
      <c r="G7075" s="5">
        <v>1281000</v>
      </c>
      <c r="H7075" s="6">
        <v>30172.799999999999</v>
      </c>
      <c r="I7075" t="str">
        <f>IFERROR(VLOOKUP(G7075,'LEAID Match'!$B$2:$C$427,2,FALSE),"")</f>
        <v/>
      </c>
    </row>
    <row r="7076" spans="1:9" x14ac:dyDescent="0.2">
      <c r="A7076" t="str">
        <f t="shared" si="110"/>
        <v/>
      </c>
      <c r="B7076">
        <v>2020</v>
      </c>
      <c r="C7076" t="s">
        <v>1763</v>
      </c>
      <c r="D7076" t="s">
        <v>1765</v>
      </c>
      <c r="E7076" t="s">
        <v>1767</v>
      </c>
      <c r="F7076" s="4" t="s">
        <v>810</v>
      </c>
      <c r="G7076" s="4">
        <v>1281000</v>
      </c>
      <c r="H7076" s="10">
        <v>33536.269999999997</v>
      </c>
      <c r="I7076" t="str">
        <f>IFERROR(VLOOKUP(G7076,'LEAID Match'!$B$2:$C$427,2,FALSE),"")</f>
        <v/>
      </c>
    </row>
    <row r="7077" spans="1:9" x14ac:dyDescent="0.2">
      <c r="A7077" t="str">
        <f t="shared" si="110"/>
        <v/>
      </c>
      <c r="B7077">
        <v>2019</v>
      </c>
      <c r="C7077" t="s">
        <v>1763</v>
      </c>
      <c r="D7077" t="s">
        <v>1765</v>
      </c>
      <c r="E7077" t="s">
        <v>1767</v>
      </c>
      <c r="F7077" s="4" t="s">
        <v>810</v>
      </c>
      <c r="G7077" s="4">
        <v>1281000</v>
      </c>
      <c r="H7077" s="10">
        <v>36275.230000000003</v>
      </c>
      <c r="I7077" t="str">
        <f>IFERROR(VLOOKUP(G7077,'LEAID Match'!$B$2:$C$427,2,FALSE),"")</f>
        <v/>
      </c>
    </row>
    <row r="7078" spans="1:9" x14ac:dyDescent="0.2">
      <c r="A7078" t="str">
        <f t="shared" si="110"/>
        <v/>
      </c>
      <c r="B7078">
        <v>2018</v>
      </c>
      <c r="C7078" t="s">
        <v>1763</v>
      </c>
      <c r="D7078" t="s">
        <v>1765</v>
      </c>
      <c r="E7078" t="s">
        <v>1767</v>
      </c>
      <c r="F7078" s="4" t="s">
        <v>810</v>
      </c>
      <c r="G7078" s="4">
        <v>1281000</v>
      </c>
      <c r="H7078" s="10">
        <v>37317.129999999997</v>
      </c>
      <c r="I7078" t="str">
        <f>IFERROR(VLOOKUP(G7078,'LEAID Match'!$B$2:$C$427,2,FALSE),"")</f>
        <v/>
      </c>
    </row>
    <row r="7079" spans="1:9" x14ac:dyDescent="0.2">
      <c r="A7079" t="str">
        <f t="shared" si="110"/>
        <v/>
      </c>
      <c r="B7079">
        <v>2017</v>
      </c>
      <c r="C7079" t="s">
        <v>1763</v>
      </c>
      <c r="D7079" t="s">
        <v>1765</v>
      </c>
      <c r="E7079" t="s">
        <v>1767</v>
      </c>
      <c r="F7079" s="4" t="s">
        <v>810</v>
      </c>
      <c r="G7079" s="4">
        <v>1281000</v>
      </c>
      <c r="H7079" s="10">
        <v>34612.019999999997</v>
      </c>
      <c r="I7079" t="str">
        <f>IFERROR(VLOOKUP(G7079,'LEAID Match'!$B$2:$C$427,2,FALSE),"")</f>
        <v/>
      </c>
    </row>
    <row r="7080" spans="1:9" x14ac:dyDescent="0.2">
      <c r="A7080" t="str">
        <f t="shared" si="110"/>
        <v/>
      </c>
      <c r="B7080">
        <v>2016</v>
      </c>
      <c r="C7080" t="s">
        <v>1763</v>
      </c>
      <c r="D7080" t="s">
        <v>1765</v>
      </c>
      <c r="E7080" t="s">
        <v>1767</v>
      </c>
      <c r="F7080" s="4" t="s">
        <v>810</v>
      </c>
      <c r="G7080" s="4">
        <v>1281000</v>
      </c>
      <c r="H7080" s="10">
        <v>31624.38</v>
      </c>
      <c r="I7080" t="str">
        <f>IFERROR(VLOOKUP(G7080,'LEAID Match'!$B$2:$C$427,2,FALSE),"")</f>
        <v/>
      </c>
    </row>
    <row r="7081" spans="1:9" x14ac:dyDescent="0.2">
      <c r="A7081" t="str">
        <f t="shared" si="110"/>
        <v/>
      </c>
      <c r="B7081" s="14">
        <v>2015</v>
      </c>
      <c r="C7081" t="s">
        <v>1763</v>
      </c>
      <c r="D7081" t="s">
        <v>1765</v>
      </c>
      <c r="E7081" t="s">
        <v>1767</v>
      </c>
      <c r="F7081" s="14" t="s">
        <v>810</v>
      </c>
      <c r="G7081" s="14">
        <v>1281000</v>
      </c>
      <c r="H7081" s="14">
        <v>30203.919999999998</v>
      </c>
      <c r="I7081" t="str">
        <f>IFERROR(VLOOKUP(G7081,'LEAID Match'!$B$2:$C$427,2,FALSE),"")</f>
        <v/>
      </c>
    </row>
    <row r="7082" spans="1:9" x14ac:dyDescent="0.2">
      <c r="A7082" t="str">
        <f t="shared" si="110"/>
        <v/>
      </c>
      <c r="B7082">
        <v>2023</v>
      </c>
      <c r="C7082" t="s">
        <v>1763</v>
      </c>
      <c r="D7082" t="s">
        <v>1765</v>
      </c>
      <c r="E7082" t="s">
        <v>1767</v>
      </c>
      <c r="F7082" s="5" t="s">
        <v>811</v>
      </c>
      <c r="G7082" s="5">
        <v>1286000</v>
      </c>
      <c r="H7082" s="6">
        <v>46856.959999999999</v>
      </c>
      <c r="I7082" t="str">
        <f>IFERROR(VLOOKUP(G7082,'LEAID Match'!$B$2:$C$427,2,FALSE),"")</f>
        <v/>
      </c>
    </row>
    <row r="7083" spans="1:9" x14ac:dyDescent="0.2">
      <c r="A7083" t="str">
        <f t="shared" si="110"/>
        <v/>
      </c>
      <c r="B7083">
        <v>2022</v>
      </c>
      <c r="C7083" t="s">
        <v>1763</v>
      </c>
      <c r="D7083" t="s">
        <v>1765</v>
      </c>
      <c r="E7083" t="s">
        <v>1767</v>
      </c>
      <c r="F7083" s="5" t="s">
        <v>811</v>
      </c>
      <c r="G7083" s="5">
        <v>1286000</v>
      </c>
      <c r="H7083" s="6">
        <v>56394.38</v>
      </c>
      <c r="I7083" t="str">
        <f>IFERROR(VLOOKUP(G7083,'LEAID Match'!$B$2:$C$427,2,FALSE),"")</f>
        <v/>
      </c>
    </row>
    <row r="7084" spans="1:9" x14ac:dyDescent="0.2">
      <c r="A7084" t="str">
        <f t="shared" si="110"/>
        <v/>
      </c>
      <c r="B7084">
        <v>2021</v>
      </c>
      <c r="C7084" t="s">
        <v>1763</v>
      </c>
      <c r="D7084" t="s">
        <v>1765</v>
      </c>
      <c r="E7084" t="s">
        <v>1767</v>
      </c>
      <c r="F7084" s="5" t="s">
        <v>811</v>
      </c>
      <c r="G7084" s="5">
        <v>1286000</v>
      </c>
      <c r="H7084" s="6">
        <v>53388.88</v>
      </c>
      <c r="I7084" t="str">
        <f>IFERROR(VLOOKUP(G7084,'LEAID Match'!$B$2:$C$427,2,FALSE),"")</f>
        <v/>
      </c>
    </row>
    <row r="7085" spans="1:9" x14ac:dyDescent="0.2">
      <c r="A7085" t="str">
        <f t="shared" si="110"/>
        <v/>
      </c>
      <c r="B7085">
        <v>2020</v>
      </c>
      <c r="C7085" t="s">
        <v>1763</v>
      </c>
      <c r="D7085" t="s">
        <v>1765</v>
      </c>
      <c r="E7085" t="s">
        <v>1767</v>
      </c>
      <c r="F7085" s="4" t="s">
        <v>811</v>
      </c>
      <c r="G7085" s="4">
        <v>1286000</v>
      </c>
      <c r="H7085" s="10">
        <v>49260.07</v>
      </c>
      <c r="I7085" t="str">
        <f>IFERROR(VLOOKUP(G7085,'LEAID Match'!$B$2:$C$427,2,FALSE),"")</f>
        <v/>
      </c>
    </row>
    <row r="7086" spans="1:9" x14ac:dyDescent="0.2">
      <c r="A7086" t="str">
        <f t="shared" si="110"/>
        <v/>
      </c>
      <c r="B7086">
        <v>2019</v>
      </c>
      <c r="C7086" t="s">
        <v>1763</v>
      </c>
      <c r="D7086" t="s">
        <v>1765</v>
      </c>
      <c r="E7086" t="s">
        <v>1767</v>
      </c>
      <c r="F7086" s="4" t="s">
        <v>811</v>
      </c>
      <c r="G7086" s="4">
        <v>1286000</v>
      </c>
      <c r="H7086" s="10">
        <v>43742.99</v>
      </c>
      <c r="I7086" t="str">
        <f>IFERROR(VLOOKUP(G7086,'LEAID Match'!$B$2:$C$427,2,FALSE),"")</f>
        <v/>
      </c>
    </row>
    <row r="7087" spans="1:9" x14ac:dyDescent="0.2">
      <c r="A7087" t="str">
        <f t="shared" si="110"/>
        <v/>
      </c>
      <c r="B7087">
        <v>2018</v>
      </c>
      <c r="C7087" t="s">
        <v>1763</v>
      </c>
      <c r="D7087" t="s">
        <v>1765</v>
      </c>
      <c r="E7087" t="s">
        <v>1767</v>
      </c>
      <c r="F7087" s="4" t="s">
        <v>811</v>
      </c>
      <c r="G7087" s="4">
        <v>1286000</v>
      </c>
      <c r="H7087" s="10">
        <v>40867.43</v>
      </c>
      <c r="I7087" t="str">
        <f>IFERROR(VLOOKUP(G7087,'LEAID Match'!$B$2:$C$427,2,FALSE),"")</f>
        <v/>
      </c>
    </row>
    <row r="7088" spans="1:9" x14ac:dyDescent="0.2">
      <c r="A7088" t="str">
        <f t="shared" si="110"/>
        <v/>
      </c>
      <c r="B7088">
        <v>2017</v>
      </c>
      <c r="C7088" t="s">
        <v>1763</v>
      </c>
      <c r="D7088" t="s">
        <v>1765</v>
      </c>
      <c r="E7088" t="s">
        <v>1767</v>
      </c>
      <c r="F7088" s="4" t="s">
        <v>811</v>
      </c>
      <c r="G7088" s="4">
        <v>1286000</v>
      </c>
      <c r="H7088" s="10">
        <v>38248.239999999998</v>
      </c>
      <c r="I7088" t="str">
        <f>IFERROR(VLOOKUP(G7088,'LEAID Match'!$B$2:$C$427,2,FALSE),"")</f>
        <v/>
      </c>
    </row>
    <row r="7089" spans="1:9" x14ac:dyDescent="0.2">
      <c r="A7089" t="str">
        <f t="shared" si="110"/>
        <v/>
      </c>
      <c r="B7089">
        <v>2016</v>
      </c>
      <c r="C7089" t="s">
        <v>1763</v>
      </c>
      <c r="D7089" t="s">
        <v>1765</v>
      </c>
      <c r="E7089" t="s">
        <v>1767</v>
      </c>
      <c r="F7089" s="4" t="s">
        <v>811</v>
      </c>
      <c r="G7089" s="4">
        <v>1286000</v>
      </c>
      <c r="H7089" s="10">
        <v>37513.9</v>
      </c>
      <c r="I7089" t="str">
        <f>IFERROR(VLOOKUP(G7089,'LEAID Match'!$B$2:$C$427,2,FALSE),"")</f>
        <v/>
      </c>
    </row>
    <row r="7090" spans="1:9" x14ac:dyDescent="0.2">
      <c r="A7090" t="str">
        <f t="shared" si="110"/>
        <v/>
      </c>
      <c r="B7090" s="14">
        <v>2015</v>
      </c>
      <c r="C7090" t="s">
        <v>1763</v>
      </c>
      <c r="D7090" t="s">
        <v>1765</v>
      </c>
      <c r="E7090" t="s">
        <v>1767</v>
      </c>
      <c r="F7090" s="14" t="s">
        <v>811</v>
      </c>
      <c r="G7090" s="14">
        <v>1286000</v>
      </c>
      <c r="H7090" s="14">
        <v>37727.96</v>
      </c>
      <c r="I7090" t="str">
        <f>IFERROR(VLOOKUP(G7090,'LEAID Match'!$B$2:$C$427,2,FALSE),"")</f>
        <v/>
      </c>
    </row>
    <row r="7091" spans="1:9" x14ac:dyDescent="0.2">
      <c r="A7091" t="str">
        <f t="shared" si="110"/>
        <v/>
      </c>
      <c r="B7091">
        <v>2023</v>
      </c>
      <c r="C7091" t="s">
        <v>1763</v>
      </c>
      <c r="D7091" t="s">
        <v>1765</v>
      </c>
      <c r="E7091" t="s">
        <v>1767</v>
      </c>
      <c r="F7091" s="5" t="s">
        <v>812</v>
      </c>
      <c r="G7091" s="5">
        <v>1295000</v>
      </c>
      <c r="H7091" s="6">
        <v>63546.47</v>
      </c>
      <c r="I7091" t="str">
        <f>IFERROR(VLOOKUP(G7091,'LEAID Match'!$B$2:$C$427,2,FALSE),"")</f>
        <v/>
      </c>
    </row>
    <row r="7092" spans="1:9" x14ac:dyDescent="0.2">
      <c r="A7092" t="str">
        <f t="shared" si="110"/>
        <v/>
      </c>
      <c r="B7092">
        <v>2022</v>
      </c>
      <c r="C7092" t="s">
        <v>1763</v>
      </c>
      <c r="D7092" t="s">
        <v>1765</v>
      </c>
      <c r="E7092" t="s">
        <v>1767</v>
      </c>
      <c r="F7092" s="5" t="s">
        <v>812</v>
      </c>
      <c r="G7092" s="5">
        <v>1295000</v>
      </c>
      <c r="H7092" s="6">
        <v>62098.32</v>
      </c>
      <c r="I7092" t="str">
        <f>IFERROR(VLOOKUP(G7092,'LEAID Match'!$B$2:$C$427,2,FALSE),"")</f>
        <v/>
      </c>
    </row>
    <row r="7093" spans="1:9" x14ac:dyDescent="0.2">
      <c r="A7093" t="str">
        <f t="shared" si="110"/>
        <v/>
      </c>
      <c r="B7093">
        <v>2021</v>
      </c>
      <c r="C7093" t="s">
        <v>1763</v>
      </c>
      <c r="D7093" t="s">
        <v>1765</v>
      </c>
      <c r="E7093" t="s">
        <v>1767</v>
      </c>
      <c r="F7093" s="5" t="s">
        <v>812</v>
      </c>
      <c r="G7093" s="5">
        <v>1295000</v>
      </c>
      <c r="H7093" s="6">
        <v>58317.2</v>
      </c>
      <c r="I7093" t="str">
        <f>IFERROR(VLOOKUP(G7093,'LEAID Match'!$B$2:$C$427,2,FALSE),"")</f>
        <v/>
      </c>
    </row>
    <row r="7094" spans="1:9" x14ac:dyDescent="0.2">
      <c r="A7094" t="str">
        <f t="shared" si="110"/>
        <v/>
      </c>
      <c r="B7094">
        <v>2020</v>
      </c>
      <c r="C7094" t="s">
        <v>1763</v>
      </c>
      <c r="D7094" t="s">
        <v>1765</v>
      </c>
      <c r="E7094" t="s">
        <v>1767</v>
      </c>
      <c r="F7094" s="4" t="s">
        <v>812</v>
      </c>
      <c r="G7094" s="4">
        <v>1295000</v>
      </c>
      <c r="H7094" s="10">
        <v>55820.75</v>
      </c>
      <c r="I7094" t="str">
        <f>IFERROR(VLOOKUP(G7094,'LEAID Match'!$B$2:$C$427,2,FALSE),"")</f>
        <v/>
      </c>
    </row>
    <row r="7095" spans="1:9" x14ac:dyDescent="0.2">
      <c r="A7095" t="str">
        <f t="shared" si="110"/>
        <v/>
      </c>
      <c r="B7095">
        <v>2019</v>
      </c>
      <c r="C7095" t="s">
        <v>1763</v>
      </c>
      <c r="D7095" t="s">
        <v>1765</v>
      </c>
      <c r="E7095" t="s">
        <v>1767</v>
      </c>
      <c r="F7095" s="4" t="s">
        <v>812</v>
      </c>
      <c r="G7095" s="4">
        <v>1295000</v>
      </c>
      <c r="H7095" s="10">
        <v>50611</v>
      </c>
      <c r="I7095" t="str">
        <f>IFERROR(VLOOKUP(G7095,'LEAID Match'!$B$2:$C$427,2,FALSE),"")</f>
        <v/>
      </c>
    </row>
    <row r="7096" spans="1:9" x14ac:dyDescent="0.2">
      <c r="A7096" t="str">
        <f t="shared" si="110"/>
        <v/>
      </c>
      <c r="B7096">
        <v>2018</v>
      </c>
      <c r="C7096" t="s">
        <v>1763</v>
      </c>
      <c r="D7096" t="s">
        <v>1765</v>
      </c>
      <c r="E7096" t="s">
        <v>1767</v>
      </c>
      <c r="F7096" s="4" t="s">
        <v>812</v>
      </c>
      <c r="G7096" s="4">
        <v>1295000</v>
      </c>
      <c r="H7096" s="10">
        <v>46483.81</v>
      </c>
      <c r="I7096" t="str">
        <f>IFERROR(VLOOKUP(G7096,'LEAID Match'!$B$2:$C$427,2,FALSE),"")</f>
        <v/>
      </c>
    </row>
    <row r="7097" spans="1:9" x14ac:dyDescent="0.2">
      <c r="A7097" t="str">
        <f t="shared" si="110"/>
        <v/>
      </c>
      <c r="B7097">
        <v>2017</v>
      </c>
      <c r="C7097" t="s">
        <v>1763</v>
      </c>
      <c r="D7097" t="s">
        <v>1765</v>
      </c>
      <c r="E7097" t="s">
        <v>1767</v>
      </c>
      <c r="F7097" s="4" t="s">
        <v>812</v>
      </c>
      <c r="G7097" s="4">
        <v>1295000</v>
      </c>
      <c r="H7097" s="10">
        <v>44379.12</v>
      </c>
      <c r="I7097" t="str">
        <f>IFERROR(VLOOKUP(G7097,'LEAID Match'!$B$2:$C$427,2,FALSE),"")</f>
        <v/>
      </c>
    </row>
    <row r="7098" spans="1:9" x14ac:dyDescent="0.2">
      <c r="A7098" t="str">
        <f t="shared" si="110"/>
        <v/>
      </c>
      <c r="B7098">
        <v>2016</v>
      </c>
      <c r="C7098" t="s">
        <v>1763</v>
      </c>
      <c r="D7098" t="s">
        <v>1765</v>
      </c>
      <c r="E7098" t="s">
        <v>1767</v>
      </c>
      <c r="F7098" s="4" t="s">
        <v>812</v>
      </c>
      <c r="G7098" s="4">
        <v>1295000</v>
      </c>
      <c r="H7098" s="10">
        <v>42258.31</v>
      </c>
      <c r="I7098" t="str">
        <f>IFERROR(VLOOKUP(G7098,'LEAID Match'!$B$2:$C$427,2,FALSE),"")</f>
        <v/>
      </c>
    </row>
    <row r="7099" spans="1:9" x14ac:dyDescent="0.2">
      <c r="A7099" t="str">
        <f t="shared" si="110"/>
        <v/>
      </c>
      <c r="B7099" s="14">
        <v>2015</v>
      </c>
      <c r="C7099" t="s">
        <v>1763</v>
      </c>
      <c r="D7099" t="s">
        <v>1765</v>
      </c>
      <c r="E7099" t="s">
        <v>1767</v>
      </c>
      <c r="F7099" s="14" t="s">
        <v>812</v>
      </c>
      <c r="G7099" s="14">
        <v>1295000</v>
      </c>
      <c r="H7099" s="14">
        <v>40642.36</v>
      </c>
      <c r="I7099" t="str">
        <f>IFERROR(VLOOKUP(G7099,'LEAID Match'!$B$2:$C$427,2,FALSE),"")</f>
        <v/>
      </c>
    </row>
    <row r="7100" spans="1:9" x14ac:dyDescent="0.2">
      <c r="A7100" t="str">
        <f t="shared" si="110"/>
        <v/>
      </c>
      <c r="B7100">
        <v>2023</v>
      </c>
      <c r="C7100" t="s">
        <v>1763</v>
      </c>
      <c r="D7100" t="s">
        <v>1765</v>
      </c>
      <c r="E7100" t="s">
        <v>1767</v>
      </c>
      <c r="F7100" s="5" t="s">
        <v>813</v>
      </c>
      <c r="G7100" s="5">
        <v>1302000</v>
      </c>
      <c r="H7100" s="6">
        <v>148954.57999999999</v>
      </c>
      <c r="I7100" t="str">
        <f>IFERROR(VLOOKUP(G7100,'LEAID Match'!$B$2:$C$427,2,FALSE),"")</f>
        <v/>
      </c>
    </row>
    <row r="7101" spans="1:9" x14ac:dyDescent="0.2">
      <c r="A7101" t="str">
        <f t="shared" si="110"/>
        <v/>
      </c>
      <c r="B7101">
        <v>2022</v>
      </c>
      <c r="C7101" t="s">
        <v>1763</v>
      </c>
      <c r="D7101" t="s">
        <v>1765</v>
      </c>
      <c r="E7101" t="s">
        <v>1767</v>
      </c>
      <c r="F7101" s="5" t="s">
        <v>813</v>
      </c>
      <c r="G7101" s="5">
        <v>1302000</v>
      </c>
      <c r="H7101" s="6">
        <v>139438.39000000001</v>
      </c>
      <c r="I7101" t="str">
        <f>IFERROR(VLOOKUP(G7101,'LEAID Match'!$B$2:$C$427,2,FALSE),"")</f>
        <v/>
      </c>
    </row>
    <row r="7102" spans="1:9" x14ac:dyDescent="0.2">
      <c r="A7102" t="str">
        <f t="shared" si="110"/>
        <v/>
      </c>
      <c r="B7102">
        <v>2021</v>
      </c>
      <c r="C7102" t="s">
        <v>1763</v>
      </c>
      <c r="D7102" t="s">
        <v>1765</v>
      </c>
      <c r="E7102" t="s">
        <v>1767</v>
      </c>
      <c r="F7102" s="5" t="s">
        <v>813</v>
      </c>
      <c r="G7102" s="5">
        <v>1302000</v>
      </c>
      <c r="H7102" s="6">
        <v>132375.78</v>
      </c>
      <c r="I7102" t="str">
        <f>IFERROR(VLOOKUP(G7102,'LEAID Match'!$B$2:$C$427,2,FALSE),"")</f>
        <v/>
      </c>
    </row>
    <row r="7103" spans="1:9" x14ac:dyDescent="0.2">
      <c r="A7103" t="str">
        <f t="shared" si="110"/>
        <v/>
      </c>
      <c r="B7103">
        <v>2020</v>
      </c>
      <c r="C7103" t="s">
        <v>1763</v>
      </c>
      <c r="D7103" t="s">
        <v>1765</v>
      </c>
      <c r="E7103" t="s">
        <v>1767</v>
      </c>
      <c r="F7103" s="4" t="s">
        <v>813</v>
      </c>
      <c r="G7103" s="4">
        <v>1302000</v>
      </c>
      <c r="H7103" s="10">
        <v>125852.49</v>
      </c>
      <c r="I7103" t="str">
        <f>IFERROR(VLOOKUP(G7103,'LEAID Match'!$B$2:$C$427,2,FALSE),"")</f>
        <v/>
      </c>
    </row>
    <row r="7104" spans="1:9" x14ac:dyDescent="0.2">
      <c r="A7104" t="str">
        <f t="shared" si="110"/>
        <v/>
      </c>
      <c r="B7104">
        <v>2019</v>
      </c>
      <c r="C7104" t="s">
        <v>1763</v>
      </c>
      <c r="D7104" t="s">
        <v>1765</v>
      </c>
      <c r="E7104" t="s">
        <v>1767</v>
      </c>
      <c r="F7104" s="4" t="s">
        <v>813</v>
      </c>
      <c r="G7104" s="4">
        <v>1302000</v>
      </c>
      <c r="H7104" s="10">
        <v>118679.81</v>
      </c>
      <c r="I7104" t="str">
        <f>IFERROR(VLOOKUP(G7104,'LEAID Match'!$B$2:$C$427,2,FALSE),"")</f>
        <v/>
      </c>
    </row>
    <row r="7105" spans="1:9" x14ac:dyDescent="0.2">
      <c r="A7105" t="str">
        <f t="shared" si="110"/>
        <v/>
      </c>
      <c r="B7105">
        <v>2018</v>
      </c>
      <c r="C7105" t="s">
        <v>1763</v>
      </c>
      <c r="D7105" t="s">
        <v>1765</v>
      </c>
      <c r="E7105" t="s">
        <v>1767</v>
      </c>
      <c r="F7105" s="4" t="s">
        <v>813</v>
      </c>
      <c r="G7105" s="4">
        <v>1302000</v>
      </c>
      <c r="H7105" s="10">
        <v>111856.85</v>
      </c>
      <c r="I7105" t="str">
        <f>IFERROR(VLOOKUP(G7105,'LEAID Match'!$B$2:$C$427,2,FALSE),"")</f>
        <v/>
      </c>
    </row>
    <row r="7106" spans="1:9" x14ac:dyDescent="0.2">
      <c r="A7106" t="str">
        <f t="shared" si="110"/>
        <v/>
      </c>
      <c r="B7106">
        <v>2017</v>
      </c>
      <c r="C7106" t="s">
        <v>1763</v>
      </c>
      <c r="D7106" t="s">
        <v>1765</v>
      </c>
      <c r="E7106" t="s">
        <v>1767</v>
      </c>
      <c r="F7106" s="4" t="s">
        <v>813</v>
      </c>
      <c r="G7106" s="4">
        <v>1302000</v>
      </c>
      <c r="H7106" s="10">
        <v>105049.63</v>
      </c>
      <c r="I7106" t="str">
        <f>IFERROR(VLOOKUP(G7106,'LEAID Match'!$B$2:$C$427,2,FALSE),"")</f>
        <v/>
      </c>
    </row>
    <row r="7107" spans="1:9" x14ac:dyDescent="0.2">
      <c r="A7107" t="str">
        <f t="shared" ref="A7107:A7170" si="111">I7107</f>
        <v/>
      </c>
      <c r="B7107">
        <v>2016</v>
      </c>
      <c r="C7107" t="s">
        <v>1763</v>
      </c>
      <c r="D7107" t="s">
        <v>1765</v>
      </c>
      <c r="E7107" t="s">
        <v>1767</v>
      </c>
      <c r="F7107" s="4" t="s">
        <v>813</v>
      </c>
      <c r="G7107" s="4">
        <v>1302000</v>
      </c>
      <c r="H7107" s="10">
        <v>101532.38</v>
      </c>
      <c r="I7107" t="str">
        <f>IFERROR(VLOOKUP(G7107,'LEAID Match'!$B$2:$C$427,2,FALSE),"")</f>
        <v/>
      </c>
    </row>
    <row r="7108" spans="1:9" x14ac:dyDescent="0.2">
      <c r="A7108" t="str">
        <f t="shared" si="111"/>
        <v/>
      </c>
      <c r="B7108" s="14">
        <v>2015</v>
      </c>
      <c r="C7108" t="s">
        <v>1763</v>
      </c>
      <c r="D7108" t="s">
        <v>1765</v>
      </c>
      <c r="E7108" t="s">
        <v>1767</v>
      </c>
      <c r="F7108" s="14" t="s">
        <v>813</v>
      </c>
      <c r="G7108" s="14">
        <v>1302000</v>
      </c>
      <c r="H7108" s="14">
        <v>99249.97</v>
      </c>
      <c r="I7108" t="str">
        <f>IFERROR(VLOOKUP(G7108,'LEAID Match'!$B$2:$C$427,2,FALSE),"")</f>
        <v/>
      </c>
    </row>
    <row r="7109" spans="1:9" x14ac:dyDescent="0.2">
      <c r="A7109" t="str">
        <f t="shared" si="111"/>
        <v/>
      </c>
      <c r="B7109">
        <v>2023</v>
      </c>
      <c r="C7109" t="s">
        <v>1763</v>
      </c>
      <c r="D7109" t="s">
        <v>1765</v>
      </c>
      <c r="E7109" t="s">
        <v>1767</v>
      </c>
      <c r="F7109" s="5" t="s">
        <v>814</v>
      </c>
      <c r="G7109" s="5">
        <v>1306000</v>
      </c>
      <c r="H7109" s="6">
        <v>25702.799999999999</v>
      </c>
      <c r="I7109" t="str">
        <f>IFERROR(VLOOKUP(G7109,'LEAID Match'!$B$2:$C$427,2,FALSE),"")</f>
        <v/>
      </c>
    </row>
    <row r="7110" spans="1:9" x14ac:dyDescent="0.2">
      <c r="A7110" t="str">
        <f t="shared" si="111"/>
        <v/>
      </c>
      <c r="B7110">
        <v>2022</v>
      </c>
      <c r="C7110" t="s">
        <v>1763</v>
      </c>
      <c r="D7110" t="s">
        <v>1765</v>
      </c>
      <c r="E7110" t="s">
        <v>1767</v>
      </c>
      <c r="F7110" s="5" t="s">
        <v>814</v>
      </c>
      <c r="G7110" s="5">
        <v>1306000</v>
      </c>
      <c r="H7110" s="6">
        <v>24374.74</v>
      </c>
      <c r="I7110" t="str">
        <f>IFERROR(VLOOKUP(G7110,'LEAID Match'!$B$2:$C$427,2,FALSE),"")</f>
        <v/>
      </c>
    </row>
    <row r="7111" spans="1:9" x14ac:dyDescent="0.2">
      <c r="A7111" t="str">
        <f t="shared" si="111"/>
        <v/>
      </c>
      <c r="B7111">
        <v>2021</v>
      </c>
      <c r="C7111" t="s">
        <v>1763</v>
      </c>
      <c r="D7111" t="s">
        <v>1765</v>
      </c>
      <c r="E7111" t="s">
        <v>1767</v>
      </c>
      <c r="F7111" s="5" t="s">
        <v>814</v>
      </c>
      <c r="G7111" s="5">
        <v>1306000</v>
      </c>
      <c r="H7111" s="6">
        <v>23402.3</v>
      </c>
      <c r="I7111" t="str">
        <f>IFERROR(VLOOKUP(G7111,'LEAID Match'!$B$2:$C$427,2,FALSE),"")</f>
        <v/>
      </c>
    </row>
    <row r="7112" spans="1:9" x14ac:dyDescent="0.2">
      <c r="A7112" t="str">
        <f t="shared" si="111"/>
        <v/>
      </c>
      <c r="B7112">
        <v>2020</v>
      </c>
      <c r="C7112" t="s">
        <v>1763</v>
      </c>
      <c r="D7112" t="s">
        <v>1765</v>
      </c>
      <c r="E7112" t="s">
        <v>1767</v>
      </c>
      <c r="F7112" s="4" t="s">
        <v>814</v>
      </c>
      <c r="G7112" s="4">
        <v>1306000</v>
      </c>
      <c r="H7112" s="10">
        <v>22664.63</v>
      </c>
      <c r="I7112" t="str">
        <f>IFERROR(VLOOKUP(G7112,'LEAID Match'!$B$2:$C$427,2,FALSE),"")</f>
        <v/>
      </c>
    </row>
    <row r="7113" spans="1:9" x14ac:dyDescent="0.2">
      <c r="A7113" t="str">
        <f t="shared" si="111"/>
        <v/>
      </c>
      <c r="B7113">
        <v>2019</v>
      </c>
      <c r="C7113" t="s">
        <v>1763</v>
      </c>
      <c r="D7113" t="s">
        <v>1765</v>
      </c>
      <c r="E7113" t="s">
        <v>1767</v>
      </c>
      <c r="F7113" s="4" t="s">
        <v>814</v>
      </c>
      <c r="G7113" s="4">
        <v>1306000</v>
      </c>
      <c r="H7113" s="10">
        <v>21495.75</v>
      </c>
      <c r="I7113" t="str">
        <f>IFERROR(VLOOKUP(G7113,'LEAID Match'!$B$2:$C$427,2,FALSE),"")</f>
        <v/>
      </c>
    </row>
    <row r="7114" spans="1:9" x14ac:dyDescent="0.2">
      <c r="A7114" t="str">
        <f t="shared" si="111"/>
        <v/>
      </c>
      <c r="B7114">
        <v>2018</v>
      </c>
      <c r="C7114" t="s">
        <v>1763</v>
      </c>
      <c r="D7114" t="s">
        <v>1765</v>
      </c>
      <c r="E7114" t="s">
        <v>1767</v>
      </c>
      <c r="F7114" s="4" t="s">
        <v>814</v>
      </c>
      <c r="G7114" s="4">
        <v>1306000</v>
      </c>
      <c r="H7114" s="10">
        <v>20402.64</v>
      </c>
      <c r="I7114" t="str">
        <f>IFERROR(VLOOKUP(G7114,'LEAID Match'!$B$2:$C$427,2,FALSE),"")</f>
        <v/>
      </c>
    </row>
    <row r="7115" spans="1:9" x14ac:dyDescent="0.2">
      <c r="A7115" t="str">
        <f t="shared" si="111"/>
        <v/>
      </c>
      <c r="B7115">
        <v>2017</v>
      </c>
      <c r="C7115" t="s">
        <v>1763</v>
      </c>
      <c r="D7115" t="s">
        <v>1765</v>
      </c>
      <c r="E7115" t="s">
        <v>1767</v>
      </c>
      <c r="F7115" s="4" t="s">
        <v>814</v>
      </c>
      <c r="G7115" s="4">
        <v>1306000</v>
      </c>
      <c r="H7115" s="10">
        <v>23766.26</v>
      </c>
      <c r="I7115" t="str">
        <f>IFERROR(VLOOKUP(G7115,'LEAID Match'!$B$2:$C$427,2,FALSE),"")</f>
        <v/>
      </c>
    </row>
    <row r="7116" spans="1:9" x14ac:dyDescent="0.2">
      <c r="A7116" t="str">
        <f t="shared" si="111"/>
        <v/>
      </c>
      <c r="B7116">
        <v>2016</v>
      </c>
      <c r="C7116" t="s">
        <v>1763</v>
      </c>
      <c r="D7116" t="s">
        <v>1765</v>
      </c>
      <c r="E7116" t="s">
        <v>1767</v>
      </c>
      <c r="F7116" s="4" t="s">
        <v>814</v>
      </c>
      <c r="G7116" s="4">
        <v>1306000</v>
      </c>
      <c r="H7116" s="10">
        <v>28690.74</v>
      </c>
      <c r="I7116" t="str">
        <f>IFERROR(VLOOKUP(G7116,'LEAID Match'!$B$2:$C$427,2,FALSE),"")</f>
        <v/>
      </c>
    </row>
    <row r="7117" spans="1:9" x14ac:dyDescent="0.2">
      <c r="A7117" t="str">
        <f t="shared" si="111"/>
        <v/>
      </c>
      <c r="B7117" s="14">
        <v>2015</v>
      </c>
      <c r="C7117" t="s">
        <v>1763</v>
      </c>
      <c r="D7117" t="s">
        <v>1765</v>
      </c>
      <c r="E7117" t="s">
        <v>1767</v>
      </c>
      <c r="F7117" s="14" t="s">
        <v>814</v>
      </c>
      <c r="G7117" s="14">
        <v>1306000</v>
      </c>
      <c r="H7117" s="14">
        <v>33113.35</v>
      </c>
      <c r="I7117" t="str">
        <f>IFERROR(VLOOKUP(G7117,'LEAID Match'!$B$2:$C$427,2,FALSE),"")</f>
        <v/>
      </c>
    </row>
    <row r="7118" spans="1:9" x14ac:dyDescent="0.2">
      <c r="A7118">
        <f t="shared" si="111"/>
        <v>5506090</v>
      </c>
      <c r="B7118">
        <v>2023</v>
      </c>
      <c r="C7118" t="s">
        <v>1763</v>
      </c>
      <c r="D7118" t="s">
        <v>1765</v>
      </c>
      <c r="E7118" t="s">
        <v>1767</v>
      </c>
      <c r="F7118" s="5" t="s">
        <v>815</v>
      </c>
      <c r="G7118" s="5">
        <v>1316000</v>
      </c>
      <c r="H7118" s="6">
        <v>725941.21</v>
      </c>
      <c r="I7118">
        <f>IFERROR(VLOOKUP(G7118,'LEAID Match'!$B$2:$C$427,2,FALSE),"")</f>
        <v>5506090</v>
      </c>
    </row>
    <row r="7119" spans="1:9" x14ac:dyDescent="0.2">
      <c r="A7119">
        <f t="shared" si="111"/>
        <v>5506090</v>
      </c>
      <c r="B7119">
        <v>2022</v>
      </c>
      <c r="C7119" t="s">
        <v>1763</v>
      </c>
      <c r="D7119" t="s">
        <v>1765</v>
      </c>
      <c r="E7119" t="s">
        <v>1767</v>
      </c>
      <c r="F7119" s="5" t="s">
        <v>815</v>
      </c>
      <c r="G7119" s="5">
        <v>1316000</v>
      </c>
      <c r="H7119" s="6">
        <v>711041.62</v>
      </c>
      <c r="I7119">
        <f>IFERROR(VLOOKUP(G7119,'LEAID Match'!$B$2:$C$427,2,FALSE),"")</f>
        <v>5506090</v>
      </c>
    </row>
    <row r="7120" spans="1:9" x14ac:dyDescent="0.2">
      <c r="A7120">
        <f t="shared" si="111"/>
        <v>5506090</v>
      </c>
      <c r="B7120">
        <v>2021</v>
      </c>
      <c r="C7120" t="s">
        <v>1763</v>
      </c>
      <c r="D7120" t="s">
        <v>1765</v>
      </c>
      <c r="E7120" t="s">
        <v>1767</v>
      </c>
      <c r="F7120" s="5" t="s">
        <v>815</v>
      </c>
      <c r="G7120" s="5">
        <v>1316000</v>
      </c>
      <c r="H7120" s="6">
        <v>702890.11</v>
      </c>
      <c r="I7120">
        <f>IFERROR(VLOOKUP(G7120,'LEAID Match'!$B$2:$C$427,2,FALSE),"")</f>
        <v>5506090</v>
      </c>
    </row>
    <row r="7121" spans="1:9" x14ac:dyDescent="0.2">
      <c r="A7121">
        <f t="shared" si="111"/>
        <v>5506090</v>
      </c>
      <c r="B7121">
        <v>2020</v>
      </c>
      <c r="C7121" t="s">
        <v>1763</v>
      </c>
      <c r="D7121" t="s">
        <v>1765</v>
      </c>
      <c r="E7121" t="s">
        <v>1767</v>
      </c>
      <c r="F7121" s="4" t="s">
        <v>815</v>
      </c>
      <c r="G7121" s="4">
        <v>1316000</v>
      </c>
      <c r="H7121" s="10">
        <v>688174.4</v>
      </c>
      <c r="I7121">
        <f>IFERROR(VLOOKUP(G7121,'LEAID Match'!$B$2:$C$427,2,FALSE),"")</f>
        <v>5506090</v>
      </c>
    </row>
    <row r="7122" spans="1:9" x14ac:dyDescent="0.2">
      <c r="A7122">
        <f t="shared" si="111"/>
        <v>5506090</v>
      </c>
      <c r="B7122">
        <v>2019</v>
      </c>
      <c r="C7122" t="s">
        <v>1763</v>
      </c>
      <c r="D7122" t="s">
        <v>1765</v>
      </c>
      <c r="E7122" t="s">
        <v>1767</v>
      </c>
      <c r="F7122" s="4" t="s">
        <v>815</v>
      </c>
      <c r="G7122" s="4">
        <v>1316000</v>
      </c>
      <c r="H7122" s="10">
        <v>675692.84</v>
      </c>
      <c r="I7122">
        <f>IFERROR(VLOOKUP(G7122,'LEAID Match'!$B$2:$C$427,2,FALSE),"")</f>
        <v>5506090</v>
      </c>
    </row>
    <row r="7123" spans="1:9" x14ac:dyDescent="0.2">
      <c r="A7123">
        <f t="shared" si="111"/>
        <v>5506090</v>
      </c>
      <c r="B7123">
        <v>2018</v>
      </c>
      <c r="C7123" t="s">
        <v>1763</v>
      </c>
      <c r="D7123" t="s">
        <v>1765</v>
      </c>
      <c r="E7123" t="s">
        <v>1767</v>
      </c>
      <c r="F7123" s="4" t="s">
        <v>815</v>
      </c>
      <c r="G7123" s="4">
        <v>1316000</v>
      </c>
      <c r="H7123" s="10">
        <v>665998.23</v>
      </c>
      <c r="I7123">
        <f>IFERROR(VLOOKUP(G7123,'LEAID Match'!$B$2:$C$427,2,FALSE),"")</f>
        <v>5506090</v>
      </c>
    </row>
    <row r="7124" spans="1:9" x14ac:dyDescent="0.2">
      <c r="A7124">
        <f t="shared" si="111"/>
        <v>5506090</v>
      </c>
      <c r="B7124">
        <v>2017</v>
      </c>
      <c r="C7124" t="s">
        <v>1763</v>
      </c>
      <c r="D7124" t="s">
        <v>1765</v>
      </c>
      <c r="E7124" t="s">
        <v>1767</v>
      </c>
      <c r="F7124" s="4" t="s">
        <v>815</v>
      </c>
      <c r="G7124" s="4">
        <v>1316000</v>
      </c>
      <c r="H7124" s="10">
        <v>660402.03</v>
      </c>
      <c r="I7124">
        <f>IFERROR(VLOOKUP(G7124,'LEAID Match'!$B$2:$C$427,2,FALSE),"")</f>
        <v>5506090</v>
      </c>
    </row>
    <row r="7125" spans="1:9" x14ac:dyDescent="0.2">
      <c r="A7125">
        <f t="shared" si="111"/>
        <v>5506090</v>
      </c>
      <c r="B7125">
        <v>2016</v>
      </c>
      <c r="C7125" t="s">
        <v>1763</v>
      </c>
      <c r="D7125" t="s">
        <v>1765</v>
      </c>
      <c r="E7125" t="s">
        <v>1767</v>
      </c>
      <c r="F7125" s="4" t="s">
        <v>815</v>
      </c>
      <c r="G7125" s="4">
        <v>1316000</v>
      </c>
      <c r="H7125" s="10">
        <v>670926.06999999995</v>
      </c>
      <c r="I7125">
        <f>IFERROR(VLOOKUP(G7125,'LEAID Match'!$B$2:$C$427,2,FALSE),"")</f>
        <v>5506090</v>
      </c>
    </row>
    <row r="7126" spans="1:9" x14ac:dyDescent="0.2">
      <c r="A7126">
        <f t="shared" si="111"/>
        <v>5506090</v>
      </c>
      <c r="B7126" s="14">
        <v>2015</v>
      </c>
      <c r="C7126" t="s">
        <v>1763</v>
      </c>
      <c r="D7126" t="s">
        <v>1765</v>
      </c>
      <c r="E7126" t="s">
        <v>1767</v>
      </c>
      <c r="F7126" s="14" t="s">
        <v>815</v>
      </c>
      <c r="G7126" s="14">
        <v>1316000</v>
      </c>
      <c r="H7126" s="14">
        <v>657511.87</v>
      </c>
      <c r="I7126">
        <f>IFERROR(VLOOKUP(G7126,'LEAID Match'!$B$2:$C$427,2,FALSE),"")</f>
        <v>5506090</v>
      </c>
    </row>
    <row r="7127" spans="1:9" x14ac:dyDescent="0.2">
      <c r="A7127">
        <f t="shared" si="111"/>
        <v>5502820</v>
      </c>
      <c r="B7127">
        <v>2023</v>
      </c>
      <c r="C7127" t="s">
        <v>1763</v>
      </c>
      <c r="D7127" t="s">
        <v>1765</v>
      </c>
      <c r="E7127" t="s">
        <v>1767</v>
      </c>
      <c r="F7127" s="5" t="s">
        <v>816</v>
      </c>
      <c r="G7127" s="5">
        <v>1325000</v>
      </c>
      <c r="H7127" s="6">
        <v>576810.87</v>
      </c>
      <c r="I7127">
        <f>IFERROR(VLOOKUP(G7127,'LEAID Match'!$B$2:$C$427,2,FALSE),"")</f>
        <v>5502820</v>
      </c>
    </row>
    <row r="7128" spans="1:9" x14ac:dyDescent="0.2">
      <c r="A7128">
        <f t="shared" si="111"/>
        <v>5502820</v>
      </c>
      <c r="B7128">
        <v>2022</v>
      </c>
      <c r="C7128" t="s">
        <v>1763</v>
      </c>
      <c r="D7128" t="s">
        <v>1765</v>
      </c>
      <c r="E7128" t="s">
        <v>1767</v>
      </c>
      <c r="F7128" s="5" t="s">
        <v>816</v>
      </c>
      <c r="G7128" s="5">
        <v>1325000</v>
      </c>
      <c r="H7128" s="6">
        <v>547268.88</v>
      </c>
      <c r="I7128">
        <f>IFERROR(VLOOKUP(G7128,'LEAID Match'!$B$2:$C$427,2,FALSE),"")</f>
        <v>5502820</v>
      </c>
    </row>
    <row r="7129" spans="1:9" x14ac:dyDescent="0.2">
      <c r="A7129">
        <f t="shared" si="111"/>
        <v>5502820</v>
      </c>
      <c r="B7129">
        <v>2021</v>
      </c>
      <c r="C7129" t="s">
        <v>1763</v>
      </c>
      <c r="D7129" t="s">
        <v>1765</v>
      </c>
      <c r="E7129" t="s">
        <v>1767</v>
      </c>
      <c r="F7129" s="5" t="s">
        <v>816</v>
      </c>
      <c r="G7129" s="5">
        <v>1325000</v>
      </c>
      <c r="H7129" s="6">
        <v>536275.14</v>
      </c>
      <c r="I7129">
        <f>IFERROR(VLOOKUP(G7129,'LEAID Match'!$B$2:$C$427,2,FALSE),"")</f>
        <v>5502820</v>
      </c>
    </row>
    <row r="7130" spans="1:9" x14ac:dyDescent="0.2">
      <c r="A7130">
        <f t="shared" si="111"/>
        <v>5502820</v>
      </c>
      <c r="B7130">
        <v>2020</v>
      </c>
      <c r="C7130" t="s">
        <v>1763</v>
      </c>
      <c r="D7130" t="s">
        <v>1765</v>
      </c>
      <c r="E7130" t="s">
        <v>1767</v>
      </c>
      <c r="F7130" s="4" t="s">
        <v>816</v>
      </c>
      <c r="G7130" s="4">
        <v>1325000</v>
      </c>
      <c r="H7130" s="10">
        <v>513765.65</v>
      </c>
      <c r="I7130">
        <f>IFERROR(VLOOKUP(G7130,'LEAID Match'!$B$2:$C$427,2,FALSE),"")</f>
        <v>5502820</v>
      </c>
    </row>
    <row r="7131" spans="1:9" x14ac:dyDescent="0.2">
      <c r="A7131">
        <f t="shared" si="111"/>
        <v>5502820</v>
      </c>
      <c r="B7131">
        <v>2019</v>
      </c>
      <c r="C7131" t="s">
        <v>1763</v>
      </c>
      <c r="D7131" t="s">
        <v>1765</v>
      </c>
      <c r="E7131" t="s">
        <v>1767</v>
      </c>
      <c r="F7131" s="4" t="s">
        <v>816</v>
      </c>
      <c r="G7131" s="4">
        <v>1325000</v>
      </c>
      <c r="H7131" s="10">
        <v>490630.98</v>
      </c>
      <c r="I7131">
        <f>IFERROR(VLOOKUP(G7131,'LEAID Match'!$B$2:$C$427,2,FALSE),"")</f>
        <v>5502820</v>
      </c>
    </row>
    <row r="7132" spans="1:9" x14ac:dyDescent="0.2">
      <c r="A7132">
        <f t="shared" si="111"/>
        <v>5502820</v>
      </c>
      <c r="B7132">
        <v>2018</v>
      </c>
      <c r="C7132" t="s">
        <v>1763</v>
      </c>
      <c r="D7132" t="s">
        <v>1765</v>
      </c>
      <c r="E7132" t="s">
        <v>1767</v>
      </c>
      <c r="F7132" s="4" t="s">
        <v>816</v>
      </c>
      <c r="G7132" s="4">
        <v>1325000</v>
      </c>
      <c r="H7132" s="10">
        <v>468166.82</v>
      </c>
      <c r="I7132">
        <f>IFERROR(VLOOKUP(G7132,'LEAID Match'!$B$2:$C$427,2,FALSE),"")</f>
        <v>5502820</v>
      </c>
    </row>
    <row r="7133" spans="1:9" x14ac:dyDescent="0.2">
      <c r="A7133">
        <f t="shared" si="111"/>
        <v>5502820</v>
      </c>
      <c r="B7133">
        <v>2017</v>
      </c>
      <c r="C7133" t="s">
        <v>1763</v>
      </c>
      <c r="D7133" t="s">
        <v>1765</v>
      </c>
      <c r="E7133" t="s">
        <v>1767</v>
      </c>
      <c r="F7133" s="4" t="s">
        <v>816</v>
      </c>
      <c r="G7133" s="4">
        <v>1325000</v>
      </c>
      <c r="H7133" s="10">
        <v>454262.69</v>
      </c>
      <c r="I7133">
        <f>IFERROR(VLOOKUP(G7133,'LEAID Match'!$B$2:$C$427,2,FALSE),"")</f>
        <v>5502820</v>
      </c>
    </row>
    <row r="7134" spans="1:9" x14ac:dyDescent="0.2">
      <c r="A7134">
        <f t="shared" si="111"/>
        <v>5502820</v>
      </c>
      <c r="B7134">
        <v>2016</v>
      </c>
      <c r="C7134" t="s">
        <v>1763</v>
      </c>
      <c r="D7134" t="s">
        <v>1765</v>
      </c>
      <c r="E7134" t="s">
        <v>1767</v>
      </c>
      <c r="F7134" s="4" t="s">
        <v>816</v>
      </c>
      <c r="G7134" s="4">
        <v>1325000</v>
      </c>
      <c r="H7134" s="10">
        <v>448740.67</v>
      </c>
      <c r="I7134">
        <f>IFERROR(VLOOKUP(G7134,'LEAID Match'!$B$2:$C$427,2,FALSE),"")</f>
        <v>5502820</v>
      </c>
    </row>
    <row r="7135" spans="1:9" x14ac:dyDescent="0.2">
      <c r="A7135">
        <f t="shared" si="111"/>
        <v>5502820</v>
      </c>
      <c r="B7135" s="14">
        <v>2015</v>
      </c>
      <c r="C7135" t="s">
        <v>1763</v>
      </c>
      <c r="D7135" t="s">
        <v>1765</v>
      </c>
      <c r="E7135" t="s">
        <v>1767</v>
      </c>
      <c r="F7135" s="14" t="s">
        <v>816</v>
      </c>
      <c r="G7135" s="14">
        <v>1325000</v>
      </c>
      <c r="H7135" s="14">
        <v>439652.18</v>
      </c>
      <c r="I7135">
        <f>IFERROR(VLOOKUP(G7135,'LEAID Match'!$B$2:$C$427,2,FALSE),"")</f>
        <v>5502820</v>
      </c>
    </row>
    <row r="7136" spans="1:9" x14ac:dyDescent="0.2">
      <c r="A7136" t="str">
        <f t="shared" si="111"/>
        <v/>
      </c>
      <c r="B7136">
        <v>2023</v>
      </c>
      <c r="C7136" t="s">
        <v>1763</v>
      </c>
      <c r="D7136" t="s">
        <v>1765</v>
      </c>
      <c r="E7136" t="s">
        <v>1767</v>
      </c>
      <c r="F7136" s="5" t="s">
        <v>817</v>
      </c>
      <c r="G7136" s="5">
        <v>1332000</v>
      </c>
      <c r="H7136" s="6">
        <v>9001.6</v>
      </c>
      <c r="I7136" t="str">
        <f>IFERROR(VLOOKUP(G7136,'LEAID Match'!$B$2:$C$427,2,FALSE),"")</f>
        <v/>
      </c>
    </row>
    <row r="7137" spans="1:9" x14ac:dyDescent="0.2">
      <c r="A7137" t="str">
        <f t="shared" si="111"/>
        <v/>
      </c>
      <c r="B7137">
        <v>2022</v>
      </c>
      <c r="C7137" t="s">
        <v>1763</v>
      </c>
      <c r="D7137" t="s">
        <v>1765</v>
      </c>
      <c r="E7137" t="s">
        <v>1767</v>
      </c>
      <c r="F7137" s="5" t="s">
        <v>817</v>
      </c>
      <c r="G7137" s="5">
        <v>1332000</v>
      </c>
      <c r="H7137" s="6">
        <v>8281.26</v>
      </c>
      <c r="I7137" t="str">
        <f>IFERROR(VLOOKUP(G7137,'LEAID Match'!$B$2:$C$427,2,FALSE),"")</f>
        <v/>
      </c>
    </row>
    <row r="7138" spans="1:9" x14ac:dyDescent="0.2">
      <c r="A7138" t="str">
        <f t="shared" si="111"/>
        <v/>
      </c>
      <c r="B7138">
        <v>2021</v>
      </c>
      <c r="C7138" t="s">
        <v>1763</v>
      </c>
      <c r="D7138" t="s">
        <v>1765</v>
      </c>
      <c r="E7138" t="s">
        <v>1767</v>
      </c>
      <c r="F7138" s="5" t="s">
        <v>817</v>
      </c>
      <c r="G7138" s="5">
        <v>1332000</v>
      </c>
      <c r="H7138" s="6">
        <v>8322.73</v>
      </c>
      <c r="I7138" t="str">
        <f>IFERROR(VLOOKUP(G7138,'LEAID Match'!$B$2:$C$427,2,FALSE),"")</f>
        <v/>
      </c>
    </row>
    <row r="7139" spans="1:9" x14ac:dyDescent="0.2">
      <c r="A7139" t="str">
        <f t="shared" si="111"/>
        <v/>
      </c>
      <c r="B7139">
        <v>2020</v>
      </c>
      <c r="C7139" t="s">
        <v>1763</v>
      </c>
      <c r="D7139" t="s">
        <v>1765</v>
      </c>
      <c r="E7139" t="s">
        <v>1767</v>
      </c>
      <c r="F7139" s="4" t="s">
        <v>817</v>
      </c>
      <c r="G7139" s="4">
        <v>1332000</v>
      </c>
      <c r="H7139" s="10">
        <v>8322.18</v>
      </c>
      <c r="I7139" t="str">
        <f>IFERROR(VLOOKUP(G7139,'LEAID Match'!$B$2:$C$427,2,FALSE),"")</f>
        <v/>
      </c>
    </row>
    <row r="7140" spans="1:9" x14ac:dyDescent="0.2">
      <c r="A7140" t="str">
        <f t="shared" si="111"/>
        <v/>
      </c>
      <c r="B7140">
        <v>2019</v>
      </c>
      <c r="C7140" t="s">
        <v>1763</v>
      </c>
      <c r="D7140" t="s">
        <v>1765</v>
      </c>
      <c r="E7140" t="s">
        <v>1767</v>
      </c>
      <c r="F7140" s="4" t="s">
        <v>817</v>
      </c>
      <c r="G7140" s="4">
        <v>1332000</v>
      </c>
      <c r="H7140" s="10">
        <v>8325.6299999999992</v>
      </c>
      <c r="I7140" t="str">
        <f>IFERROR(VLOOKUP(G7140,'LEAID Match'!$B$2:$C$427,2,FALSE),"")</f>
        <v/>
      </c>
    </row>
    <row r="7141" spans="1:9" x14ac:dyDescent="0.2">
      <c r="A7141" t="str">
        <f t="shared" si="111"/>
        <v/>
      </c>
      <c r="B7141">
        <v>2018</v>
      </c>
      <c r="C7141" t="s">
        <v>1763</v>
      </c>
      <c r="D7141" t="s">
        <v>1765</v>
      </c>
      <c r="E7141" t="s">
        <v>1767</v>
      </c>
      <c r="F7141" s="4" t="s">
        <v>817</v>
      </c>
      <c r="G7141" s="4">
        <v>1332000</v>
      </c>
      <c r="H7141" s="10">
        <v>7912.74</v>
      </c>
      <c r="I7141" t="str">
        <f>IFERROR(VLOOKUP(G7141,'LEAID Match'!$B$2:$C$427,2,FALSE),"")</f>
        <v/>
      </c>
    </row>
    <row r="7142" spans="1:9" x14ac:dyDescent="0.2">
      <c r="A7142" t="str">
        <f t="shared" si="111"/>
        <v/>
      </c>
      <c r="B7142">
        <v>2017</v>
      </c>
      <c r="C7142" t="s">
        <v>1763</v>
      </c>
      <c r="D7142" t="s">
        <v>1765</v>
      </c>
      <c r="E7142" t="s">
        <v>1767</v>
      </c>
      <c r="F7142" s="4" t="s">
        <v>817</v>
      </c>
      <c r="G7142" s="4">
        <v>1332000</v>
      </c>
      <c r="H7142" s="10">
        <v>7835.59</v>
      </c>
      <c r="I7142" t="str">
        <f>IFERROR(VLOOKUP(G7142,'LEAID Match'!$B$2:$C$427,2,FALSE),"")</f>
        <v/>
      </c>
    </row>
    <row r="7143" spans="1:9" x14ac:dyDescent="0.2">
      <c r="A7143" t="str">
        <f t="shared" si="111"/>
        <v/>
      </c>
      <c r="B7143">
        <v>2016</v>
      </c>
      <c r="C7143" t="s">
        <v>1763</v>
      </c>
      <c r="D7143" t="s">
        <v>1765</v>
      </c>
      <c r="E7143" t="s">
        <v>1767</v>
      </c>
      <c r="F7143" s="4" t="s">
        <v>817</v>
      </c>
      <c r="G7143" s="4">
        <v>1332000</v>
      </c>
      <c r="H7143" s="10">
        <v>7974.42</v>
      </c>
      <c r="I7143" t="str">
        <f>IFERROR(VLOOKUP(G7143,'LEAID Match'!$B$2:$C$427,2,FALSE),"")</f>
        <v/>
      </c>
    </row>
    <row r="7144" spans="1:9" x14ac:dyDescent="0.2">
      <c r="A7144" t="str">
        <f t="shared" si="111"/>
        <v/>
      </c>
      <c r="B7144" s="14">
        <v>2015</v>
      </c>
      <c r="C7144" t="s">
        <v>1763</v>
      </c>
      <c r="D7144" t="s">
        <v>1765</v>
      </c>
      <c r="E7144" t="s">
        <v>1767</v>
      </c>
      <c r="F7144" s="14" t="s">
        <v>817</v>
      </c>
      <c r="G7144" s="14">
        <v>1332000</v>
      </c>
      <c r="H7144" s="14">
        <v>7886.59</v>
      </c>
      <c r="I7144" t="str">
        <f>IFERROR(VLOOKUP(G7144,'LEAID Match'!$B$2:$C$427,2,FALSE),"")</f>
        <v/>
      </c>
    </row>
    <row r="7145" spans="1:9" x14ac:dyDescent="0.2">
      <c r="A7145" t="str">
        <f t="shared" si="111"/>
        <v/>
      </c>
      <c r="B7145">
        <v>2023</v>
      </c>
      <c r="C7145" t="s">
        <v>1763</v>
      </c>
      <c r="D7145" t="s">
        <v>1765</v>
      </c>
      <c r="E7145" t="s">
        <v>1767</v>
      </c>
      <c r="F7145" s="5" t="s">
        <v>818</v>
      </c>
      <c r="G7145" s="5">
        <v>1333000</v>
      </c>
      <c r="H7145" s="6">
        <v>23896.19</v>
      </c>
      <c r="I7145" t="str">
        <f>IFERROR(VLOOKUP(G7145,'LEAID Match'!$B$2:$C$427,2,FALSE),"")</f>
        <v/>
      </c>
    </row>
    <row r="7146" spans="1:9" x14ac:dyDescent="0.2">
      <c r="A7146" t="str">
        <f t="shared" si="111"/>
        <v/>
      </c>
      <c r="B7146">
        <v>2022</v>
      </c>
      <c r="C7146" t="s">
        <v>1763</v>
      </c>
      <c r="D7146" t="s">
        <v>1765</v>
      </c>
      <c r="E7146" t="s">
        <v>1767</v>
      </c>
      <c r="F7146" s="5" t="s">
        <v>818</v>
      </c>
      <c r="G7146" s="5">
        <v>1333000</v>
      </c>
      <c r="H7146" s="6">
        <v>23078.11</v>
      </c>
      <c r="I7146" t="str">
        <f>IFERROR(VLOOKUP(G7146,'LEAID Match'!$B$2:$C$427,2,FALSE),"")</f>
        <v/>
      </c>
    </row>
    <row r="7147" spans="1:9" x14ac:dyDescent="0.2">
      <c r="A7147" t="str">
        <f t="shared" si="111"/>
        <v/>
      </c>
      <c r="B7147">
        <v>2021</v>
      </c>
      <c r="C7147" t="s">
        <v>1763</v>
      </c>
      <c r="D7147" t="s">
        <v>1765</v>
      </c>
      <c r="E7147" t="s">
        <v>1767</v>
      </c>
      <c r="F7147" s="5" t="s">
        <v>818</v>
      </c>
      <c r="G7147" s="5">
        <v>1333000</v>
      </c>
      <c r="H7147" s="6">
        <v>24938.7</v>
      </c>
      <c r="I7147" t="str">
        <f>IFERROR(VLOOKUP(G7147,'LEAID Match'!$B$2:$C$427,2,FALSE),"")</f>
        <v/>
      </c>
    </row>
    <row r="7148" spans="1:9" x14ac:dyDescent="0.2">
      <c r="A7148" t="str">
        <f t="shared" si="111"/>
        <v/>
      </c>
      <c r="B7148">
        <v>2020</v>
      </c>
      <c r="C7148" t="s">
        <v>1763</v>
      </c>
      <c r="D7148" t="s">
        <v>1765</v>
      </c>
      <c r="E7148" t="s">
        <v>1767</v>
      </c>
      <c r="F7148" s="4" t="s">
        <v>818</v>
      </c>
      <c r="G7148" s="4">
        <v>1333000</v>
      </c>
      <c r="H7148" s="10">
        <v>27096.92</v>
      </c>
      <c r="I7148" t="str">
        <f>IFERROR(VLOOKUP(G7148,'LEAID Match'!$B$2:$C$427,2,FALSE),"")</f>
        <v/>
      </c>
    </row>
    <row r="7149" spans="1:9" x14ac:dyDescent="0.2">
      <c r="A7149" t="str">
        <f t="shared" si="111"/>
        <v/>
      </c>
      <c r="B7149">
        <v>2019</v>
      </c>
      <c r="C7149" t="s">
        <v>1763</v>
      </c>
      <c r="D7149" t="s">
        <v>1765</v>
      </c>
      <c r="E7149" t="s">
        <v>1767</v>
      </c>
      <c r="F7149" s="4" t="s">
        <v>818</v>
      </c>
      <c r="G7149" s="4">
        <v>1333000</v>
      </c>
      <c r="H7149" s="10">
        <v>28018.560000000001</v>
      </c>
      <c r="I7149" t="str">
        <f>IFERROR(VLOOKUP(G7149,'LEAID Match'!$B$2:$C$427,2,FALSE),"")</f>
        <v/>
      </c>
    </row>
    <row r="7150" spans="1:9" x14ac:dyDescent="0.2">
      <c r="A7150" t="str">
        <f t="shared" si="111"/>
        <v/>
      </c>
      <c r="B7150">
        <v>2018</v>
      </c>
      <c r="C7150" t="s">
        <v>1763</v>
      </c>
      <c r="D7150" t="s">
        <v>1765</v>
      </c>
      <c r="E7150" t="s">
        <v>1767</v>
      </c>
      <c r="F7150" s="4" t="s">
        <v>818</v>
      </c>
      <c r="G7150" s="4">
        <v>1333000</v>
      </c>
      <c r="H7150" s="10">
        <v>26686.98</v>
      </c>
      <c r="I7150" t="str">
        <f>IFERROR(VLOOKUP(G7150,'LEAID Match'!$B$2:$C$427,2,FALSE),"")</f>
        <v/>
      </c>
    </row>
    <row r="7151" spans="1:9" x14ac:dyDescent="0.2">
      <c r="A7151" t="str">
        <f t="shared" si="111"/>
        <v/>
      </c>
      <c r="B7151">
        <v>2017</v>
      </c>
      <c r="C7151" t="s">
        <v>1763</v>
      </c>
      <c r="D7151" t="s">
        <v>1765</v>
      </c>
      <c r="E7151" t="s">
        <v>1767</v>
      </c>
      <c r="F7151" s="4" t="s">
        <v>818</v>
      </c>
      <c r="G7151" s="4">
        <v>1333000</v>
      </c>
      <c r="H7151" s="10">
        <v>25861.19</v>
      </c>
      <c r="I7151" t="str">
        <f>IFERROR(VLOOKUP(G7151,'LEAID Match'!$B$2:$C$427,2,FALSE),"")</f>
        <v/>
      </c>
    </row>
    <row r="7152" spans="1:9" x14ac:dyDescent="0.2">
      <c r="A7152" t="str">
        <f t="shared" si="111"/>
        <v/>
      </c>
      <c r="B7152">
        <v>2016</v>
      </c>
      <c r="C7152" t="s">
        <v>1763</v>
      </c>
      <c r="D7152" t="s">
        <v>1765</v>
      </c>
      <c r="E7152" t="s">
        <v>1767</v>
      </c>
      <c r="F7152" s="4" t="s">
        <v>818</v>
      </c>
      <c r="G7152" s="4">
        <v>1333000</v>
      </c>
      <c r="H7152" s="10">
        <v>25609.74</v>
      </c>
      <c r="I7152" t="str">
        <f>IFERROR(VLOOKUP(G7152,'LEAID Match'!$B$2:$C$427,2,FALSE),"")</f>
        <v/>
      </c>
    </row>
    <row r="7153" spans="1:9" x14ac:dyDescent="0.2">
      <c r="A7153" t="str">
        <f t="shared" si="111"/>
        <v/>
      </c>
      <c r="B7153" s="14">
        <v>2015</v>
      </c>
      <c r="C7153" t="s">
        <v>1763</v>
      </c>
      <c r="D7153" t="s">
        <v>1765</v>
      </c>
      <c r="E7153" t="s">
        <v>1767</v>
      </c>
      <c r="F7153" s="14" t="s">
        <v>818</v>
      </c>
      <c r="G7153" s="14">
        <v>1333000</v>
      </c>
      <c r="H7153" s="14">
        <v>25316.82</v>
      </c>
      <c r="I7153" t="str">
        <f>IFERROR(VLOOKUP(G7153,'LEAID Match'!$B$2:$C$427,2,FALSE),"")</f>
        <v/>
      </c>
    </row>
    <row r="7154" spans="1:9" x14ac:dyDescent="0.2">
      <c r="A7154" t="str">
        <f t="shared" si="111"/>
        <v/>
      </c>
      <c r="B7154">
        <v>2023</v>
      </c>
      <c r="C7154" t="s">
        <v>1763</v>
      </c>
      <c r="D7154" t="s">
        <v>1765</v>
      </c>
      <c r="E7154" t="s">
        <v>1767</v>
      </c>
      <c r="F7154" s="5" t="s">
        <v>819</v>
      </c>
      <c r="G7154" s="5">
        <v>1335000</v>
      </c>
      <c r="H7154" s="6">
        <v>24379.29</v>
      </c>
      <c r="I7154" t="str">
        <f>IFERROR(VLOOKUP(G7154,'LEAID Match'!$B$2:$C$427,2,FALSE),"")</f>
        <v/>
      </c>
    </row>
    <row r="7155" spans="1:9" x14ac:dyDescent="0.2">
      <c r="A7155" t="str">
        <f t="shared" si="111"/>
        <v/>
      </c>
      <c r="B7155">
        <v>2022</v>
      </c>
      <c r="C7155" t="s">
        <v>1763</v>
      </c>
      <c r="D7155" t="s">
        <v>1765</v>
      </c>
      <c r="E7155" t="s">
        <v>1767</v>
      </c>
      <c r="F7155" s="5" t="s">
        <v>819</v>
      </c>
      <c r="G7155" s="5">
        <v>1335000</v>
      </c>
      <c r="H7155" s="6">
        <v>23560.26</v>
      </c>
      <c r="I7155" t="str">
        <f>IFERROR(VLOOKUP(G7155,'LEAID Match'!$B$2:$C$427,2,FALSE),"")</f>
        <v/>
      </c>
    </row>
    <row r="7156" spans="1:9" x14ac:dyDescent="0.2">
      <c r="A7156" t="str">
        <f t="shared" si="111"/>
        <v/>
      </c>
      <c r="B7156">
        <v>2021</v>
      </c>
      <c r="C7156" t="s">
        <v>1763</v>
      </c>
      <c r="D7156" t="s">
        <v>1765</v>
      </c>
      <c r="E7156" t="s">
        <v>1767</v>
      </c>
      <c r="F7156" s="5" t="s">
        <v>819</v>
      </c>
      <c r="G7156" s="5">
        <v>1335000</v>
      </c>
      <c r="H7156" s="6">
        <v>23920.35</v>
      </c>
      <c r="I7156" t="str">
        <f>IFERROR(VLOOKUP(G7156,'LEAID Match'!$B$2:$C$427,2,FALSE),"")</f>
        <v/>
      </c>
    </row>
    <row r="7157" spans="1:9" x14ac:dyDescent="0.2">
      <c r="A7157" t="str">
        <f t="shared" si="111"/>
        <v/>
      </c>
      <c r="B7157">
        <v>2020</v>
      </c>
      <c r="C7157" t="s">
        <v>1763</v>
      </c>
      <c r="D7157" t="s">
        <v>1765</v>
      </c>
      <c r="E7157" t="s">
        <v>1767</v>
      </c>
      <c r="F7157" s="4" t="s">
        <v>819</v>
      </c>
      <c r="G7157" s="4">
        <v>1335000</v>
      </c>
      <c r="H7157" s="10">
        <v>23625.06</v>
      </c>
      <c r="I7157" t="str">
        <f>IFERROR(VLOOKUP(G7157,'LEAID Match'!$B$2:$C$427,2,FALSE),"")</f>
        <v/>
      </c>
    </row>
    <row r="7158" spans="1:9" x14ac:dyDescent="0.2">
      <c r="A7158" t="str">
        <f t="shared" si="111"/>
        <v/>
      </c>
      <c r="B7158">
        <v>2019</v>
      </c>
      <c r="C7158" t="s">
        <v>1763</v>
      </c>
      <c r="D7158" t="s">
        <v>1765</v>
      </c>
      <c r="E7158" t="s">
        <v>1767</v>
      </c>
      <c r="F7158" s="4" t="s">
        <v>819</v>
      </c>
      <c r="G7158" s="4">
        <v>1335000</v>
      </c>
      <c r="H7158" s="10">
        <v>23561.47</v>
      </c>
      <c r="I7158" t="str">
        <f>IFERROR(VLOOKUP(G7158,'LEAID Match'!$B$2:$C$427,2,FALSE),"")</f>
        <v/>
      </c>
    </row>
    <row r="7159" spans="1:9" x14ac:dyDescent="0.2">
      <c r="A7159" t="str">
        <f t="shared" si="111"/>
        <v/>
      </c>
      <c r="B7159">
        <v>2018</v>
      </c>
      <c r="C7159" t="s">
        <v>1763</v>
      </c>
      <c r="D7159" t="s">
        <v>1765</v>
      </c>
      <c r="E7159" t="s">
        <v>1767</v>
      </c>
      <c r="F7159" s="4" t="s">
        <v>819</v>
      </c>
      <c r="G7159" s="4">
        <v>1335000</v>
      </c>
      <c r="H7159" s="10">
        <v>22952.27</v>
      </c>
      <c r="I7159" t="str">
        <f>IFERROR(VLOOKUP(G7159,'LEAID Match'!$B$2:$C$427,2,FALSE),"")</f>
        <v/>
      </c>
    </row>
    <row r="7160" spans="1:9" x14ac:dyDescent="0.2">
      <c r="A7160" t="str">
        <f t="shared" si="111"/>
        <v/>
      </c>
      <c r="B7160">
        <v>2017</v>
      </c>
      <c r="C7160" t="s">
        <v>1763</v>
      </c>
      <c r="D7160" t="s">
        <v>1765</v>
      </c>
      <c r="E7160" t="s">
        <v>1767</v>
      </c>
      <c r="F7160" s="4" t="s">
        <v>819</v>
      </c>
      <c r="G7160" s="4">
        <v>1335000</v>
      </c>
      <c r="H7160" s="10">
        <v>22412.720000000001</v>
      </c>
      <c r="I7160" t="str">
        <f>IFERROR(VLOOKUP(G7160,'LEAID Match'!$B$2:$C$427,2,FALSE),"")</f>
        <v/>
      </c>
    </row>
    <row r="7161" spans="1:9" x14ac:dyDescent="0.2">
      <c r="A7161" t="str">
        <f t="shared" si="111"/>
        <v/>
      </c>
      <c r="B7161">
        <v>2016</v>
      </c>
      <c r="C7161" t="s">
        <v>1763</v>
      </c>
      <c r="D7161" t="s">
        <v>1765</v>
      </c>
      <c r="E7161" t="s">
        <v>1767</v>
      </c>
      <c r="F7161" s="4" t="s">
        <v>819</v>
      </c>
      <c r="G7161" s="4">
        <v>1335000</v>
      </c>
      <c r="H7161" s="10">
        <v>22164.36</v>
      </c>
      <c r="I7161" t="str">
        <f>IFERROR(VLOOKUP(G7161,'LEAID Match'!$B$2:$C$427,2,FALSE),"")</f>
        <v/>
      </c>
    </row>
    <row r="7162" spans="1:9" x14ac:dyDescent="0.2">
      <c r="A7162" t="str">
        <f t="shared" si="111"/>
        <v/>
      </c>
      <c r="B7162" s="14">
        <v>2015</v>
      </c>
      <c r="C7162" t="s">
        <v>1763</v>
      </c>
      <c r="D7162" t="s">
        <v>1765</v>
      </c>
      <c r="E7162" t="s">
        <v>1767</v>
      </c>
      <c r="F7162" s="14" t="s">
        <v>819</v>
      </c>
      <c r="G7162" s="14">
        <v>1335000</v>
      </c>
      <c r="H7162" s="14">
        <v>22489.83</v>
      </c>
      <c r="I7162" t="str">
        <f>IFERROR(VLOOKUP(G7162,'LEAID Match'!$B$2:$C$427,2,FALSE),"")</f>
        <v/>
      </c>
    </row>
    <row r="7163" spans="1:9" x14ac:dyDescent="0.2">
      <c r="A7163" t="str">
        <f t="shared" si="111"/>
        <v/>
      </c>
      <c r="B7163">
        <v>2023</v>
      </c>
      <c r="C7163" t="s">
        <v>1763</v>
      </c>
      <c r="D7163" t="s">
        <v>1765</v>
      </c>
      <c r="E7163" t="s">
        <v>1767</v>
      </c>
      <c r="F7163" s="5" t="s">
        <v>820</v>
      </c>
      <c r="G7163" s="5">
        <v>1336000</v>
      </c>
      <c r="H7163" s="6">
        <v>5774.94</v>
      </c>
      <c r="I7163" t="str">
        <f>IFERROR(VLOOKUP(G7163,'LEAID Match'!$B$2:$C$427,2,FALSE),"")</f>
        <v/>
      </c>
    </row>
    <row r="7164" spans="1:9" x14ac:dyDescent="0.2">
      <c r="A7164">
        <f t="shared" si="111"/>
        <v>5509690</v>
      </c>
      <c r="B7164">
        <v>2023</v>
      </c>
      <c r="C7164" t="s">
        <v>1763</v>
      </c>
      <c r="D7164" t="s">
        <v>1765</v>
      </c>
      <c r="E7164" t="s">
        <v>1767</v>
      </c>
      <c r="F7164" s="5" t="s">
        <v>821</v>
      </c>
      <c r="G7164" s="5">
        <v>1344000</v>
      </c>
      <c r="H7164" s="6">
        <v>314680.28999999998</v>
      </c>
      <c r="I7164">
        <f>IFERROR(VLOOKUP(G7164,'LEAID Match'!$B$2:$C$427,2,FALSE),"")</f>
        <v>5509690</v>
      </c>
    </row>
    <row r="7165" spans="1:9" x14ac:dyDescent="0.2">
      <c r="A7165">
        <f t="shared" si="111"/>
        <v>5509690</v>
      </c>
      <c r="B7165">
        <v>2022</v>
      </c>
      <c r="C7165" t="s">
        <v>1763</v>
      </c>
      <c r="D7165" t="s">
        <v>1765</v>
      </c>
      <c r="E7165" t="s">
        <v>1767</v>
      </c>
      <c r="F7165" s="5" t="s">
        <v>821</v>
      </c>
      <c r="G7165" s="5">
        <v>1344000</v>
      </c>
      <c r="H7165" s="6">
        <v>304638.21000000002</v>
      </c>
      <c r="I7165">
        <f>IFERROR(VLOOKUP(G7165,'LEAID Match'!$B$2:$C$427,2,FALSE),"")</f>
        <v>5509690</v>
      </c>
    </row>
    <row r="7166" spans="1:9" x14ac:dyDescent="0.2">
      <c r="A7166">
        <f t="shared" si="111"/>
        <v>5509690</v>
      </c>
      <c r="B7166">
        <v>2021</v>
      </c>
      <c r="C7166" t="s">
        <v>1763</v>
      </c>
      <c r="D7166" t="s">
        <v>1765</v>
      </c>
      <c r="E7166" t="s">
        <v>1767</v>
      </c>
      <c r="F7166" s="5" t="s">
        <v>821</v>
      </c>
      <c r="G7166" s="5">
        <v>1344000</v>
      </c>
      <c r="H7166" s="6">
        <v>295939.57</v>
      </c>
      <c r="I7166">
        <f>IFERROR(VLOOKUP(G7166,'LEAID Match'!$B$2:$C$427,2,FALSE),"")</f>
        <v>5509690</v>
      </c>
    </row>
    <row r="7167" spans="1:9" x14ac:dyDescent="0.2">
      <c r="A7167">
        <f t="shared" si="111"/>
        <v>5509690</v>
      </c>
      <c r="B7167">
        <v>2020</v>
      </c>
      <c r="C7167" t="s">
        <v>1763</v>
      </c>
      <c r="D7167" t="s">
        <v>1765</v>
      </c>
      <c r="E7167" t="s">
        <v>1767</v>
      </c>
      <c r="F7167" s="4" t="s">
        <v>821</v>
      </c>
      <c r="G7167" s="4">
        <v>1344000</v>
      </c>
      <c r="H7167" s="10">
        <v>284222.17</v>
      </c>
      <c r="I7167">
        <f>IFERROR(VLOOKUP(G7167,'LEAID Match'!$B$2:$C$427,2,FALSE),"")</f>
        <v>5509690</v>
      </c>
    </row>
    <row r="7168" spans="1:9" x14ac:dyDescent="0.2">
      <c r="A7168">
        <f t="shared" si="111"/>
        <v>5509690</v>
      </c>
      <c r="B7168">
        <v>2019</v>
      </c>
      <c r="C7168" t="s">
        <v>1763</v>
      </c>
      <c r="D7168" t="s">
        <v>1765</v>
      </c>
      <c r="E7168" t="s">
        <v>1767</v>
      </c>
      <c r="F7168" s="4" t="s">
        <v>821</v>
      </c>
      <c r="G7168" s="4">
        <v>1344000</v>
      </c>
      <c r="H7168" s="10">
        <v>272346.88</v>
      </c>
      <c r="I7168">
        <f>IFERROR(VLOOKUP(G7168,'LEAID Match'!$B$2:$C$427,2,FALSE),"")</f>
        <v>5509690</v>
      </c>
    </row>
    <row r="7169" spans="1:9" x14ac:dyDescent="0.2">
      <c r="A7169">
        <f t="shared" si="111"/>
        <v>5509690</v>
      </c>
      <c r="B7169">
        <v>2018</v>
      </c>
      <c r="C7169" t="s">
        <v>1763</v>
      </c>
      <c r="D7169" t="s">
        <v>1765</v>
      </c>
      <c r="E7169" t="s">
        <v>1767</v>
      </c>
      <c r="F7169" s="4" t="s">
        <v>821</v>
      </c>
      <c r="G7169" s="4">
        <v>1344000</v>
      </c>
      <c r="H7169" s="10">
        <v>261408.16</v>
      </c>
      <c r="I7169">
        <f>IFERROR(VLOOKUP(G7169,'LEAID Match'!$B$2:$C$427,2,FALSE),"")</f>
        <v>5509690</v>
      </c>
    </row>
    <row r="7170" spans="1:9" x14ac:dyDescent="0.2">
      <c r="A7170">
        <f t="shared" si="111"/>
        <v>5509690</v>
      </c>
      <c r="B7170">
        <v>2017</v>
      </c>
      <c r="C7170" t="s">
        <v>1763</v>
      </c>
      <c r="D7170" t="s">
        <v>1765</v>
      </c>
      <c r="E7170" t="s">
        <v>1767</v>
      </c>
      <c r="F7170" s="4" t="s">
        <v>821</v>
      </c>
      <c r="G7170" s="4">
        <v>1344000</v>
      </c>
      <c r="H7170" s="10">
        <v>253967.52</v>
      </c>
      <c r="I7170">
        <f>IFERROR(VLOOKUP(G7170,'LEAID Match'!$B$2:$C$427,2,FALSE),"")</f>
        <v>5509690</v>
      </c>
    </row>
    <row r="7171" spans="1:9" x14ac:dyDescent="0.2">
      <c r="A7171">
        <f t="shared" ref="A7171:A7234" si="112">I7171</f>
        <v>5509690</v>
      </c>
      <c r="B7171">
        <v>2016</v>
      </c>
      <c r="C7171" t="s">
        <v>1763</v>
      </c>
      <c r="D7171" t="s">
        <v>1765</v>
      </c>
      <c r="E7171" t="s">
        <v>1767</v>
      </c>
      <c r="F7171" s="4" t="s">
        <v>1690</v>
      </c>
      <c r="G7171" s="4">
        <v>1344000</v>
      </c>
      <c r="H7171" s="10">
        <v>248409.33</v>
      </c>
      <c r="I7171">
        <f>IFERROR(VLOOKUP(G7171,'LEAID Match'!$B$2:$C$427,2,FALSE),"")</f>
        <v>5509690</v>
      </c>
    </row>
    <row r="7172" spans="1:9" x14ac:dyDescent="0.2">
      <c r="A7172">
        <f t="shared" si="112"/>
        <v>5509690</v>
      </c>
      <c r="B7172" s="14">
        <v>2015</v>
      </c>
      <c r="C7172" t="s">
        <v>1763</v>
      </c>
      <c r="D7172" t="s">
        <v>1765</v>
      </c>
      <c r="E7172" t="s">
        <v>1767</v>
      </c>
      <c r="F7172" s="14" t="s">
        <v>821</v>
      </c>
      <c r="G7172" s="14">
        <v>1344000</v>
      </c>
      <c r="H7172" s="14">
        <v>241060.06</v>
      </c>
      <c r="I7172">
        <f>IFERROR(VLOOKUP(G7172,'LEAID Match'!$B$2:$C$427,2,FALSE),"")</f>
        <v>5509690</v>
      </c>
    </row>
    <row r="7173" spans="1:9" x14ac:dyDescent="0.2">
      <c r="A7173">
        <f t="shared" si="112"/>
        <v>5502100</v>
      </c>
      <c r="B7173">
        <v>2023</v>
      </c>
      <c r="C7173" t="s">
        <v>1763</v>
      </c>
      <c r="D7173" t="s">
        <v>1765</v>
      </c>
      <c r="E7173" t="s">
        <v>1767</v>
      </c>
      <c r="F7173" s="5" t="s">
        <v>822</v>
      </c>
      <c r="G7173" s="5">
        <v>1348000</v>
      </c>
      <c r="H7173" s="6">
        <v>473553.2</v>
      </c>
      <c r="I7173">
        <f>IFERROR(VLOOKUP(G7173,'LEAID Match'!$B$2:$C$427,2,FALSE),"")</f>
        <v>5502100</v>
      </c>
    </row>
    <row r="7174" spans="1:9" x14ac:dyDescent="0.2">
      <c r="A7174">
        <f t="shared" si="112"/>
        <v>5502100</v>
      </c>
      <c r="B7174">
        <v>2022</v>
      </c>
      <c r="C7174" t="s">
        <v>1763</v>
      </c>
      <c r="D7174" t="s">
        <v>1765</v>
      </c>
      <c r="E7174" t="s">
        <v>1767</v>
      </c>
      <c r="F7174" s="5" t="s">
        <v>822</v>
      </c>
      <c r="G7174" s="5">
        <v>1348000</v>
      </c>
      <c r="H7174" s="6">
        <v>449170.86</v>
      </c>
      <c r="I7174">
        <f>IFERROR(VLOOKUP(G7174,'LEAID Match'!$B$2:$C$427,2,FALSE),"")</f>
        <v>5502100</v>
      </c>
    </row>
    <row r="7175" spans="1:9" x14ac:dyDescent="0.2">
      <c r="A7175">
        <f t="shared" si="112"/>
        <v>5502100</v>
      </c>
      <c r="B7175">
        <v>2021</v>
      </c>
      <c r="C7175" t="s">
        <v>1763</v>
      </c>
      <c r="D7175" t="s">
        <v>1765</v>
      </c>
      <c r="E7175" t="s">
        <v>1767</v>
      </c>
      <c r="F7175" s="5" t="s">
        <v>822</v>
      </c>
      <c r="G7175" s="5">
        <v>1348000</v>
      </c>
      <c r="H7175" s="6">
        <v>430642.38</v>
      </c>
      <c r="I7175">
        <f>IFERROR(VLOOKUP(G7175,'LEAID Match'!$B$2:$C$427,2,FALSE),"")</f>
        <v>5502100</v>
      </c>
    </row>
    <row r="7176" spans="1:9" x14ac:dyDescent="0.2">
      <c r="A7176">
        <f t="shared" si="112"/>
        <v>5502100</v>
      </c>
      <c r="B7176">
        <v>2020</v>
      </c>
      <c r="C7176" t="s">
        <v>1763</v>
      </c>
      <c r="D7176" t="s">
        <v>1765</v>
      </c>
      <c r="E7176" t="s">
        <v>1767</v>
      </c>
      <c r="F7176" s="4" t="s">
        <v>822</v>
      </c>
      <c r="G7176" s="4">
        <v>1348000</v>
      </c>
      <c r="H7176" s="10">
        <v>410805.69</v>
      </c>
      <c r="I7176">
        <f>IFERROR(VLOOKUP(G7176,'LEAID Match'!$B$2:$C$427,2,FALSE),"")</f>
        <v>5502100</v>
      </c>
    </row>
    <row r="7177" spans="1:9" x14ac:dyDescent="0.2">
      <c r="A7177">
        <f t="shared" si="112"/>
        <v>5502100</v>
      </c>
      <c r="B7177">
        <v>2019</v>
      </c>
      <c r="C7177" t="s">
        <v>1763</v>
      </c>
      <c r="D7177" t="s">
        <v>1765</v>
      </c>
      <c r="E7177" t="s">
        <v>1767</v>
      </c>
      <c r="F7177" s="4" t="s">
        <v>822</v>
      </c>
      <c r="G7177" s="4">
        <v>1348000</v>
      </c>
      <c r="H7177" s="10">
        <v>396294.56</v>
      </c>
      <c r="I7177">
        <f>IFERROR(VLOOKUP(G7177,'LEAID Match'!$B$2:$C$427,2,FALSE),"")</f>
        <v>5502100</v>
      </c>
    </row>
    <row r="7178" spans="1:9" x14ac:dyDescent="0.2">
      <c r="A7178">
        <f t="shared" si="112"/>
        <v>5502100</v>
      </c>
      <c r="B7178">
        <v>2018</v>
      </c>
      <c r="C7178" t="s">
        <v>1763</v>
      </c>
      <c r="D7178" t="s">
        <v>1765</v>
      </c>
      <c r="E7178" t="s">
        <v>1767</v>
      </c>
      <c r="F7178" s="4" t="s">
        <v>822</v>
      </c>
      <c r="G7178" s="4">
        <v>1348000</v>
      </c>
      <c r="H7178" s="10">
        <v>385555.38</v>
      </c>
      <c r="I7178">
        <f>IFERROR(VLOOKUP(G7178,'LEAID Match'!$B$2:$C$427,2,FALSE),"")</f>
        <v>5502100</v>
      </c>
    </row>
    <row r="7179" spans="1:9" x14ac:dyDescent="0.2">
      <c r="A7179">
        <f t="shared" si="112"/>
        <v>5502100</v>
      </c>
      <c r="B7179">
        <v>2017</v>
      </c>
      <c r="C7179" t="s">
        <v>1763</v>
      </c>
      <c r="D7179" t="s">
        <v>1765</v>
      </c>
      <c r="E7179" t="s">
        <v>1767</v>
      </c>
      <c r="F7179" s="4" t="s">
        <v>822</v>
      </c>
      <c r="G7179" s="4">
        <v>1348000</v>
      </c>
      <c r="H7179" s="10">
        <v>380297.24</v>
      </c>
      <c r="I7179">
        <f>IFERROR(VLOOKUP(G7179,'LEAID Match'!$B$2:$C$427,2,FALSE),"")</f>
        <v>5502100</v>
      </c>
    </row>
    <row r="7180" spans="1:9" x14ac:dyDescent="0.2">
      <c r="A7180">
        <f t="shared" si="112"/>
        <v>5502100</v>
      </c>
      <c r="B7180">
        <v>2016</v>
      </c>
      <c r="C7180" t="s">
        <v>1763</v>
      </c>
      <c r="D7180" t="s">
        <v>1765</v>
      </c>
      <c r="E7180" t="s">
        <v>1767</v>
      </c>
      <c r="F7180" s="4" t="s">
        <v>822</v>
      </c>
      <c r="G7180" s="4">
        <v>1348000</v>
      </c>
      <c r="H7180" s="10">
        <v>374380.43</v>
      </c>
      <c r="I7180">
        <f>IFERROR(VLOOKUP(G7180,'LEAID Match'!$B$2:$C$427,2,FALSE),"")</f>
        <v>5502100</v>
      </c>
    </row>
    <row r="7181" spans="1:9" x14ac:dyDescent="0.2">
      <c r="A7181">
        <f t="shared" si="112"/>
        <v>5502100</v>
      </c>
      <c r="B7181" s="14">
        <v>2015</v>
      </c>
      <c r="C7181" t="s">
        <v>1763</v>
      </c>
      <c r="D7181" t="s">
        <v>1765</v>
      </c>
      <c r="E7181" t="s">
        <v>1767</v>
      </c>
      <c r="F7181" s="14" t="s">
        <v>822</v>
      </c>
      <c r="G7181" s="14">
        <v>1348000</v>
      </c>
      <c r="H7181" s="14">
        <v>369048.64</v>
      </c>
      <c r="I7181">
        <f>IFERROR(VLOOKUP(G7181,'LEAID Match'!$B$2:$C$427,2,FALSE),"")</f>
        <v>5502100</v>
      </c>
    </row>
    <row r="7182" spans="1:9" x14ac:dyDescent="0.2">
      <c r="A7182" t="str">
        <f t="shared" si="112"/>
        <v/>
      </c>
      <c r="B7182">
        <v>2023</v>
      </c>
      <c r="C7182" t="s">
        <v>1763</v>
      </c>
      <c r="D7182" t="s">
        <v>1765</v>
      </c>
      <c r="E7182" t="s">
        <v>1767</v>
      </c>
      <c r="F7182" s="5" t="s">
        <v>823</v>
      </c>
      <c r="G7182" s="5">
        <v>1350000</v>
      </c>
      <c r="H7182" s="6">
        <v>29007.15</v>
      </c>
      <c r="I7182" t="str">
        <f>IFERROR(VLOOKUP(G7182,'LEAID Match'!$B$2:$C$427,2,FALSE),"")</f>
        <v/>
      </c>
    </row>
    <row r="7183" spans="1:9" x14ac:dyDescent="0.2">
      <c r="A7183" t="str">
        <f t="shared" si="112"/>
        <v/>
      </c>
      <c r="B7183">
        <v>2022</v>
      </c>
      <c r="C7183" t="s">
        <v>1763</v>
      </c>
      <c r="D7183" t="s">
        <v>1765</v>
      </c>
      <c r="E7183" t="s">
        <v>1767</v>
      </c>
      <c r="F7183" s="5" t="s">
        <v>823</v>
      </c>
      <c r="G7183" s="5">
        <v>1350000</v>
      </c>
      <c r="H7183" s="6">
        <v>27861.599999999999</v>
      </c>
      <c r="I7183" t="str">
        <f>IFERROR(VLOOKUP(G7183,'LEAID Match'!$B$2:$C$427,2,FALSE),"")</f>
        <v/>
      </c>
    </row>
    <row r="7184" spans="1:9" x14ac:dyDescent="0.2">
      <c r="A7184" t="str">
        <f t="shared" si="112"/>
        <v/>
      </c>
      <c r="B7184">
        <v>2021</v>
      </c>
      <c r="C7184" t="s">
        <v>1763</v>
      </c>
      <c r="D7184" t="s">
        <v>1765</v>
      </c>
      <c r="E7184" t="s">
        <v>1767</v>
      </c>
      <c r="F7184" s="5" t="s">
        <v>823</v>
      </c>
      <c r="G7184" s="5">
        <v>1350000</v>
      </c>
      <c r="H7184" s="6">
        <v>26101.93</v>
      </c>
      <c r="I7184" t="str">
        <f>IFERROR(VLOOKUP(G7184,'LEAID Match'!$B$2:$C$427,2,FALSE),"")</f>
        <v/>
      </c>
    </row>
    <row r="7185" spans="1:9" x14ac:dyDescent="0.2">
      <c r="A7185" t="str">
        <f t="shared" si="112"/>
        <v/>
      </c>
      <c r="B7185">
        <v>2020</v>
      </c>
      <c r="C7185" t="s">
        <v>1763</v>
      </c>
      <c r="D7185" t="s">
        <v>1765</v>
      </c>
      <c r="E7185" t="s">
        <v>1767</v>
      </c>
      <c r="F7185" s="4" t="s">
        <v>823</v>
      </c>
      <c r="G7185" s="4">
        <v>1350000</v>
      </c>
      <c r="H7185" s="10">
        <v>24896.02</v>
      </c>
      <c r="I7185" t="str">
        <f>IFERROR(VLOOKUP(G7185,'LEAID Match'!$B$2:$C$427,2,FALSE),"")</f>
        <v/>
      </c>
    </row>
    <row r="7186" spans="1:9" x14ac:dyDescent="0.2">
      <c r="A7186" t="str">
        <f t="shared" si="112"/>
        <v/>
      </c>
      <c r="B7186">
        <v>2019</v>
      </c>
      <c r="C7186" t="s">
        <v>1763</v>
      </c>
      <c r="D7186" t="s">
        <v>1765</v>
      </c>
      <c r="E7186" t="s">
        <v>1767</v>
      </c>
      <c r="F7186" s="4" t="s">
        <v>823</v>
      </c>
      <c r="G7186" s="4">
        <v>1350000</v>
      </c>
      <c r="H7186" s="10">
        <v>24668.13</v>
      </c>
      <c r="I7186" t="str">
        <f>IFERROR(VLOOKUP(G7186,'LEAID Match'!$B$2:$C$427,2,FALSE),"")</f>
        <v/>
      </c>
    </row>
    <row r="7187" spans="1:9" x14ac:dyDescent="0.2">
      <c r="A7187" t="str">
        <f t="shared" si="112"/>
        <v/>
      </c>
      <c r="B7187">
        <v>2018</v>
      </c>
      <c r="C7187" t="s">
        <v>1763</v>
      </c>
      <c r="D7187" t="s">
        <v>1765</v>
      </c>
      <c r="E7187" t="s">
        <v>1767</v>
      </c>
      <c r="F7187" s="4" t="s">
        <v>823</v>
      </c>
      <c r="G7187" s="4">
        <v>1350000</v>
      </c>
      <c r="H7187" s="10">
        <v>25162.560000000001</v>
      </c>
      <c r="I7187" t="str">
        <f>IFERROR(VLOOKUP(G7187,'LEAID Match'!$B$2:$C$427,2,FALSE),"")</f>
        <v/>
      </c>
    </row>
    <row r="7188" spans="1:9" x14ac:dyDescent="0.2">
      <c r="A7188" t="str">
        <f t="shared" si="112"/>
        <v/>
      </c>
      <c r="B7188">
        <v>2017</v>
      </c>
      <c r="C7188" t="s">
        <v>1763</v>
      </c>
      <c r="D7188" t="s">
        <v>1765</v>
      </c>
      <c r="E7188" t="s">
        <v>1767</v>
      </c>
      <c r="F7188" s="4" t="s">
        <v>823</v>
      </c>
      <c r="G7188" s="4">
        <v>1350000</v>
      </c>
      <c r="H7188" s="10">
        <v>26070.3</v>
      </c>
      <c r="I7188" t="str">
        <f>IFERROR(VLOOKUP(G7188,'LEAID Match'!$B$2:$C$427,2,FALSE),"")</f>
        <v/>
      </c>
    </row>
    <row r="7189" spans="1:9" x14ac:dyDescent="0.2">
      <c r="A7189" t="str">
        <f t="shared" si="112"/>
        <v/>
      </c>
      <c r="B7189">
        <v>2016</v>
      </c>
      <c r="C7189" t="s">
        <v>1763</v>
      </c>
      <c r="D7189" t="s">
        <v>1765</v>
      </c>
      <c r="E7189" t="s">
        <v>1767</v>
      </c>
      <c r="F7189" s="4" t="s">
        <v>823</v>
      </c>
      <c r="G7189" s="4">
        <v>1350000</v>
      </c>
      <c r="H7189" s="10">
        <v>26216.42</v>
      </c>
      <c r="I7189" t="str">
        <f>IFERROR(VLOOKUP(G7189,'LEAID Match'!$B$2:$C$427,2,FALSE),"")</f>
        <v/>
      </c>
    </row>
    <row r="7190" spans="1:9" x14ac:dyDescent="0.2">
      <c r="A7190" t="str">
        <f t="shared" si="112"/>
        <v/>
      </c>
      <c r="B7190" s="14">
        <v>2015</v>
      </c>
      <c r="C7190" t="s">
        <v>1763</v>
      </c>
      <c r="D7190" t="s">
        <v>1765</v>
      </c>
      <c r="E7190" t="s">
        <v>1767</v>
      </c>
      <c r="F7190" s="14" t="s">
        <v>823</v>
      </c>
      <c r="G7190" s="14">
        <v>1350000</v>
      </c>
      <c r="H7190" s="14">
        <v>26488.19</v>
      </c>
      <c r="I7190" t="str">
        <f>IFERROR(VLOOKUP(G7190,'LEAID Match'!$B$2:$C$427,2,FALSE),"")</f>
        <v/>
      </c>
    </row>
    <row r="7191" spans="1:9" x14ac:dyDescent="0.2">
      <c r="A7191" t="str">
        <f t="shared" si="112"/>
        <v/>
      </c>
      <c r="B7191">
        <v>2023</v>
      </c>
      <c r="C7191" t="s">
        <v>1763</v>
      </c>
      <c r="D7191" t="s">
        <v>1765</v>
      </c>
      <c r="E7191" t="s">
        <v>1767</v>
      </c>
      <c r="F7191" s="5" t="s">
        <v>824</v>
      </c>
      <c r="G7191" s="5">
        <v>1355000</v>
      </c>
      <c r="H7191" s="6">
        <v>4937.09</v>
      </c>
      <c r="I7191" t="str">
        <f>IFERROR(VLOOKUP(G7191,'LEAID Match'!$B$2:$C$427,2,FALSE),"")</f>
        <v/>
      </c>
    </row>
    <row r="7192" spans="1:9" x14ac:dyDescent="0.2">
      <c r="A7192" t="str">
        <f t="shared" si="112"/>
        <v/>
      </c>
      <c r="B7192">
        <v>2022</v>
      </c>
      <c r="C7192" t="s">
        <v>1763</v>
      </c>
      <c r="D7192" t="s">
        <v>1765</v>
      </c>
      <c r="E7192" t="s">
        <v>1767</v>
      </c>
      <c r="F7192" s="5" t="s">
        <v>824</v>
      </c>
      <c r="G7192" s="5">
        <v>1355000</v>
      </c>
      <c r="H7192" s="6">
        <v>4774.95</v>
      </c>
      <c r="I7192" t="str">
        <f>IFERROR(VLOOKUP(G7192,'LEAID Match'!$B$2:$C$427,2,FALSE),"")</f>
        <v/>
      </c>
    </row>
    <row r="7193" spans="1:9" x14ac:dyDescent="0.2">
      <c r="A7193" t="str">
        <f t="shared" si="112"/>
        <v/>
      </c>
      <c r="B7193">
        <v>2021</v>
      </c>
      <c r="C7193" t="s">
        <v>1763</v>
      </c>
      <c r="D7193" t="s">
        <v>1765</v>
      </c>
      <c r="E7193" t="s">
        <v>1767</v>
      </c>
      <c r="F7193" s="5" t="s">
        <v>824</v>
      </c>
      <c r="G7193" s="5">
        <v>1355000</v>
      </c>
      <c r="H7193" s="6">
        <v>4673.05</v>
      </c>
      <c r="I7193" t="str">
        <f>IFERROR(VLOOKUP(G7193,'LEAID Match'!$B$2:$C$427,2,FALSE),"")</f>
        <v/>
      </c>
    </row>
    <row r="7194" spans="1:9" x14ac:dyDescent="0.2">
      <c r="A7194" t="str">
        <f t="shared" si="112"/>
        <v/>
      </c>
      <c r="B7194">
        <v>2020</v>
      </c>
      <c r="C7194" t="s">
        <v>1763</v>
      </c>
      <c r="D7194" t="s">
        <v>1765</v>
      </c>
      <c r="E7194" t="s">
        <v>1767</v>
      </c>
      <c r="F7194" s="4" t="s">
        <v>824</v>
      </c>
      <c r="G7194" s="4">
        <v>1355000</v>
      </c>
      <c r="H7194" s="10">
        <v>4623.83</v>
      </c>
      <c r="I7194" t="str">
        <f>IFERROR(VLOOKUP(G7194,'LEAID Match'!$B$2:$C$427,2,FALSE),"")</f>
        <v/>
      </c>
    </row>
    <row r="7195" spans="1:9" x14ac:dyDescent="0.2">
      <c r="A7195" t="str">
        <f t="shared" si="112"/>
        <v/>
      </c>
      <c r="B7195">
        <v>2019</v>
      </c>
      <c r="C7195" t="s">
        <v>1763</v>
      </c>
      <c r="D7195" t="s">
        <v>1765</v>
      </c>
      <c r="E7195" t="s">
        <v>1767</v>
      </c>
      <c r="F7195" s="4" t="s">
        <v>824</v>
      </c>
      <c r="G7195" s="4">
        <v>1355000</v>
      </c>
      <c r="H7195" s="10">
        <v>4510.04</v>
      </c>
      <c r="I7195" t="str">
        <f>IFERROR(VLOOKUP(G7195,'LEAID Match'!$B$2:$C$427,2,FALSE),"")</f>
        <v/>
      </c>
    </row>
    <row r="7196" spans="1:9" x14ac:dyDescent="0.2">
      <c r="A7196" t="str">
        <f t="shared" si="112"/>
        <v/>
      </c>
      <c r="B7196">
        <v>2018</v>
      </c>
      <c r="C7196" t="s">
        <v>1763</v>
      </c>
      <c r="D7196" t="s">
        <v>1765</v>
      </c>
      <c r="E7196" t="s">
        <v>1767</v>
      </c>
      <c r="F7196" s="4" t="s">
        <v>824</v>
      </c>
      <c r="G7196" s="4">
        <v>1355000</v>
      </c>
      <c r="H7196" s="10">
        <v>4506.07</v>
      </c>
      <c r="I7196" t="str">
        <f>IFERROR(VLOOKUP(G7196,'LEAID Match'!$B$2:$C$427,2,FALSE),"")</f>
        <v/>
      </c>
    </row>
    <row r="7197" spans="1:9" x14ac:dyDescent="0.2">
      <c r="A7197" t="str">
        <f t="shared" si="112"/>
        <v/>
      </c>
      <c r="B7197">
        <v>2017</v>
      </c>
      <c r="C7197" t="s">
        <v>1763</v>
      </c>
      <c r="D7197" t="s">
        <v>1765</v>
      </c>
      <c r="E7197" t="s">
        <v>1767</v>
      </c>
      <c r="F7197" s="4" t="s">
        <v>824</v>
      </c>
      <c r="G7197" s="4">
        <v>1355000</v>
      </c>
      <c r="H7197" s="10">
        <v>4541.62</v>
      </c>
      <c r="I7197" t="str">
        <f>IFERROR(VLOOKUP(G7197,'LEAID Match'!$B$2:$C$427,2,FALSE),"")</f>
        <v/>
      </c>
    </row>
    <row r="7198" spans="1:9" x14ac:dyDescent="0.2">
      <c r="A7198" t="str">
        <f t="shared" si="112"/>
        <v/>
      </c>
      <c r="B7198">
        <v>2016</v>
      </c>
      <c r="C7198" t="s">
        <v>1763</v>
      </c>
      <c r="D7198" t="s">
        <v>1765</v>
      </c>
      <c r="E7198" t="s">
        <v>1767</v>
      </c>
      <c r="F7198" s="4" t="s">
        <v>824</v>
      </c>
      <c r="G7198" s="4">
        <v>1355000</v>
      </c>
      <c r="H7198" s="10">
        <v>4706.47</v>
      </c>
      <c r="I7198" t="str">
        <f>IFERROR(VLOOKUP(G7198,'LEAID Match'!$B$2:$C$427,2,FALSE),"")</f>
        <v/>
      </c>
    </row>
    <row r="7199" spans="1:9" x14ac:dyDescent="0.2">
      <c r="A7199" t="str">
        <f t="shared" si="112"/>
        <v/>
      </c>
      <c r="B7199" s="14">
        <v>2015</v>
      </c>
      <c r="C7199" t="s">
        <v>1763</v>
      </c>
      <c r="D7199" t="s">
        <v>1765</v>
      </c>
      <c r="E7199" t="s">
        <v>1767</v>
      </c>
      <c r="F7199" s="14" t="s">
        <v>824</v>
      </c>
      <c r="G7199" s="14">
        <v>1355000</v>
      </c>
      <c r="H7199" s="14">
        <v>5431.78</v>
      </c>
      <c r="I7199" t="str">
        <f>IFERROR(VLOOKUP(G7199,'LEAID Match'!$B$2:$C$427,2,FALSE),"")</f>
        <v/>
      </c>
    </row>
    <row r="7200" spans="1:9" x14ac:dyDescent="0.2">
      <c r="A7200" t="str">
        <f t="shared" si="112"/>
        <v/>
      </c>
      <c r="B7200">
        <v>2023</v>
      </c>
      <c r="C7200" t="s">
        <v>1763</v>
      </c>
      <c r="D7200" t="s">
        <v>1765</v>
      </c>
      <c r="E7200" t="s">
        <v>1767</v>
      </c>
      <c r="F7200" s="5" t="s">
        <v>825</v>
      </c>
      <c r="G7200" s="5">
        <v>1365000</v>
      </c>
      <c r="H7200" s="6">
        <v>52526.080000000002</v>
      </c>
      <c r="I7200" t="str">
        <f>IFERROR(VLOOKUP(G7200,'LEAID Match'!$B$2:$C$427,2,FALSE),"")</f>
        <v/>
      </c>
    </row>
    <row r="7201" spans="1:9" x14ac:dyDescent="0.2">
      <c r="A7201" t="str">
        <f t="shared" si="112"/>
        <v/>
      </c>
      <c r="B7201">
        <v>2022</v>
      </c>
      <c r="C7201" t="s">
        <v>1763</v>
      </c>
      <c r="D7201" t="s">
        <v>1765</v>
      </c>
      <c r="E7201" t="s">
        <v>1767</v>
      </c>
      <c r="F7201" s="5" t="s">
        <v>825</v>
      </c>
      <c r="G7201" s="5">
        <v>1365000</v>
      </c>
      <c r="H7201" s="6">
        <v>44351.91</v>
      </c>
      <c r="I7201" t="str">
        <f>IFERROR(VLOOKUP(G7201,'LEAID Match'!$B$2:$C$427,2,FALSE),"")</f>
        <v/>
      </c>
    </row>
    <row r="7202" spans="1:9" x14ac:dyDescent="0.2">
      <c r="A7202" t="str">
        <f t="shared" si="112"/>
        <v/>
      </c>
      <c r="B7202">
        <v>2021</v>
      </c>
      <c r="C7202" t="s">
        <v>1763</v>
      </c>
      <c r="D7202" t="s">
        <v>1765</v>
      </c>
      <c r="E7202" t="s">
        <v>1767</v>
      </c>
      <c r="F7202" s="5" t="s">
        <v>825</v>
      </c>
      <c r="G7202" s="5">
        <v>1365000</v>
      </c>
      <c r="H7202" s="6">
        <v>40599.620000000003</v>
      </c>
      <c r="I7202" t="str">
        <f>IFERROR(VLOOKUP(G7202,'LEAID Match'!$B$2:$C$427,2,FALSE),"")</f>
        <v/>
      </c>
    </row>
    <row r="7203" spans="1:9" x14ac:dyDescent="0.2">
      <c r="A7203" t="str">
        <f t="shared" si="112"/>
        <v/>
      </c>
      <c r="B7203">
        <v>2020</v>
      </c>
      <c r="C7203" t="s">
        <v>1763</v>
      </c>
      <c r="D7203" t="s">
        <v>1765</v>
      </c>
      <c r="E7203" t="s">
        <v>1767</v>
      </c>
      <c r="F7203" s="4" t="s">
        <v>825</v>
      </c>
      <c r="G7203" s="4">
        <v>1365000</v>
      </c>
      <c r="H7203" s="10">
        <v>38082.49</v>
      </c>
      <c r="I7203" t="str">
        <f>IFERROR(VLOOKUP(G7203,'LEAID Match'!$B$2:$C$427,2,FALSE),"")</f>
        <v/>
      </c>
    </row>
    <row r="7204" spans="1:9" x14ac:dyDescent="0.2">
      <c r="A7204" t="str">
        <f t="shared" si="112"/>
        <v/>
      </c>
      <c r="B7204">
        <v>2019</v>
      </c>
      <c r="C7204" t="s">
        <v>1763</v>
      </c>
      <c r="D7204" t="s">
        <v>1765</v>
      </c>
      <c r="E7204" t="s">
        <v>1767</v>
      </c>
      <c r="F7204" s="4" t="s">
        <v>825</v>
      </c>
      <c r="G7204" s="4">
        <v>1365000</v>
      </c>
      <c r="H7204" s="10">
        <v>37352.14</v>
      </c>
      <c r="I7204" t="str">
        <f>IFERROR(VLOOKUP(G7204,'LEAID Match'!$B$2:$C$427,2,FALSE),"")</f>
        <v/>
      </c>
    </row>
    <row r="7205" spans="1:9" x14ac:dyDescent="0.2">
      <c r="A7205" t="str">
        <f t="shared" si="112"/>
        <v/>
      </c>
      <c r="B7205">
        <v>2018</v>
      </c>
      <c r="C7205" t="s">
        <v>1763</v>
      </c>
      <c r="D7205" t="s">
        <v>1765</v>
      </c>
      <c r="E7205" t="s">
        <v>1767</v>
      </c>
      <c r="F7205" s="4" t="s">
        <v>825</v>
      </c>
      <c r="G7205" s="4">
        <v>1365000</v>
      </c>
      <c r="H7205" s="10">
        <v>36968.11</v>
      </c>
      <c r="I7205" t="str">
        <f>IFERROR(VLOOKUP(G7205,'LEAID Match'!$B$2:$C$427,2,FALSE),"")</f>
        <v/>
      </c>
    </row>
    <row r="7206" spans="1:9" x14ac:dyDescent="0.2">
      <c r="A7206" t="str">
        <f t="shared" si="112"/>
        <v/>
      </c>
      <c r="B7206">
        <v>2017</v>
      </c>
      <c r="C7206" t="s">
        <v>1763</v>
      </c>
      <c r="D7206" t="s">
        <v>1765</v>
      </c>
      <c r="E7206" t="s">
        <v>1767</v>
      </c>
      <c r="F7206" s="4" t="s">
        <v>825</v>
      </c>
      <c r="G7206" s="4">
        <v>1365000</v>
      </c>
      <c r="H7206" s="10">
        <v>36067.699999999997</v>
      </c>
      <c r="I7206" t="str">
        <f>IFERROR(VLOOKUP(G7206,'LEAID Match'!$B$2:$C$427,2,FALSE),"")</f>
        <v/>
      </c>
    </row>
    <row r="7207" spans="1:9" x14ac:dyDescent="0.2">
      <c r="A7207" t="str">
        <f t="shared" si="112"/>
        <v/>
      </c>
      <c r="B7207">
        <v>2016</v>
      </c>
      <c r="C7207" t="s">
        <v>1763</v>
      </c>
      <c r="D7207" t="s">
        <v>1765</v>
      </c>
      <c r="E7207" t="s">
        <v>1767</v>
      </c>
      <c r="F7207" s="4" t="s">
        <v>825</v>
      </c>
      <c r="G7207" s="4">
        <v>1365000</v>
      </c>
      <c r="H7207" s="10">
        <v>35667.480000000003</v>
      </c>
      <c r="I7207" t="str">
        <f>IFERROR(VLOOKUP(G7207,'LEAID Match'!$B$2:$C$427,2,FALSE),"")</f>
        <v/>
      </c>
    </row>
    <row r="7208" spans="1:9" x14ac:dyDescent="0.2">
      <c r="A7208" t="str">
        <f t="shared" si="112"/>
        <v/>
      </c>
      <c r="B7208" s="14">
        <v>2015</v>
      </c>
      <c r="C7208" t="s">
        <v>1763</v>
      </c>
      <c r="D7208" t="s">
        <v>1765</v>
      </c>
      <c r="E7208" t="s">
        <v>1767</v>
      </c>
      <c r="F7208" s="14" t="s">
        <v>825</v>
      </c>
      <c r="G7208" s="14">
        <v>1365000</v>
      </c>
      <c r="H7208" s="14">
        <v>34663.32</v>
      </c>
      <c r="I7208" t="str">
        <f>IFERROR(VLOOKUP(G7208,'LEAID Match'!$B$2:$C$427,2,FALSE),"")</f>
        <v/>
      </c>
    </row>
    <row r="7209" spans="1:9" x14ac:dyDescent="0.2">
      <c r="A7209" t="str">
        <f t="shared" si="112"/>
        <v/>
      </c>
      <c r="B7209">
        <v>2023</v>
      </c>
      <c r="C7209" t="s">
        <v>1763</v>
      </c>
      <c r="D7209" t="s">
        <v>1765</v>
      </c>
      <c r="E7209" t="s">
        <v>1767</v>
      </c>
      <c r="F7209" s="5" t="s">
        <v>826</v>
      </c>
      <c r="G7209" s="5">
        <v>1372000</v>
      </c>
      <c r="H7209" s="6">
        <v>10890.31</v>
      </c>
      <c r="I7209" t="str">
        <f>IFERROR(VLOOKUP(G7209,'LEAID Match'!$B$2:$C$427,2,FALSE),"")</f>
        <v/>
      </c>
    </row>
    <row r="7210" spans="1:9" x14ac:dyDescent="0.2">
      <c r="A7210" t="str">
        <f t="shared" si="112"/>
        <v/>
      </c>
      <c r="B7210">
        <v>2022</v>
      </c>
      <c r="C7210" t="s">
        <v>1763</v>
      </c>
      <c r="D7210" t="s">
        <v>1765</v>
      </c>
      <c r="E7210" t="s">
        <v>1767</v>
      </c>
      <c r="F7210" s="5" t="s">
        <v>826</v>
      </c>
      <c r="G7210" s="5">
        <v>1372000</v>
      </c>
      <c r="H7210" s="6">
        <v>10522.4</v>
      </c>
      <c r="I7210" t="str">
        <f>IFERROR(VLOOKUP(G7210,'LEAID Match'!$B$2:$C$427,2,FALSE),"")</f>
        <v/>
      </c>
    </row>
    <row r="7211" spans="1:9" x14ac:dyDescent="0.2">
      <c r="A7211" t="str">
        <f t="shared" si="112"/>
        <v/>
      </c>
      <c r="B7211">
        <v>2021</v>
      </c>
      <c r="C7211" t="s">
        <v>1763</v>
      </c>
      <c r="D7211" t="s">
        <v>1765</v>
      </c>
      <c r="E7211" t="s">
        <v>1767</v>
      </c>
      <c r="F7211" s="5" t="s">
        <v>826</v>
      </c>
      <c r="G7211" s="5">
        <v>1372000</v>
      </c>
      <c r="H7211" s="6">
        <v>10377.36</v>
      </c>
      <c r="I7211" t="str">
        <f>IFERROR(VLOOKUP(G7211,'LEAID Match'!$B$2:$C$427,2,FALSE),"")</f>
        <v/>
      </c>
    </row>
    <row r="7212" spans="1:9" x14ac:dyDescent="0.2">
      <c r="A7212" t="str">
        <f t="shared" si="112"/>
        <v/>
      </c>
      <c r="B7212">
        <v>2020</v>
      </c>
      <c r="C7212" t="s">
        <v>1763</v>
      </c>
      <c r="D7212" t="s">
        <v>1765</v>
      </c>
      <c r="E7212" t="s">
        <v>1767</v>
      </c>
      <c r="F7212" s="4" t="s">
        <v>826</v>
      </c>
      <c r="G7212" s="4">
        <v>1372000</v>
      </c>
      <c r="H7212" s="10">
        <v>10581.03</v>
      </c>
      <c r="I7212" t="str">
        <f>IFERROR(VLOOKUP(G7212,'LEAID Match'!$B$2:$C$427,2,FALSE),"")</f>
        <v/>
      </c>
    </row>
    <row r="7213" spans="1:9" x14ac:dyDescent="0.2">
      <c r="A7213" t="str">
        <f t="shared" si="112"/>
        <v/>
      </c>
      <c r="B7213">
        <v>2019</v>
      </c>
      <c r="C7213" t="s">
        <v>1763</v>
      </c>
      <c r="D7213" t="s">
        <v>1765</v>
      </c>
      <c r="E7213" t="s">
        <v>1767</v>
      </c>
      <c r="F7213" s="4" t="s">
        <v>826</v>
      </c>
      <c r="G7213" s="4">
        <v>1372000</v>
      </c>
      <c r="H7213" s="10">
        <v>10824.48</v>
      </c>
      <c r="I7213" t="str">
        <f>IFERROR(VLOOKUP(G7213,'LEAID Match'!$B$2:$C$427,2,FALSE),"")</f>
        <v/>
      </c>
    </row>
    <row r="7214" spans="1:9" x14ac:dyDescent="0.2">
      <c r="A7214" t="str">
        <f t="shared" si="112"/>
        <v/>
      </c>
      <c r="B7214">
        <v>2018</v>
      </c>
      <c r="C7214" t="s">
        <v>1763</v>
      </c>
      <c r="D7214" t="s">
        <v>1765</v>
      </c>
      <c r="E7214" t="s">
        <v>1767</v>
      </c>
      <c r="F7214" s="4" t="s">
        <v>826</v>
      </c>
      <c r="G7214" s="4">
        <v>1372000</v>
      </c>
      <c r="H7214" s="10">
        <v>11212.87</v>
      </c>
      <c r="I7214" t="str">
        <f>IFERROR(VLOOKUP(G7214,'LEAID Match'!$B$2:$C$427,2,FALSE),"")</f>
        <v/>
      </c>
    </row>
    <row r="7215" spans="1:9" x14ac:dyDescent="0.2">
      <c r="A7215" t="str">
        <f t="shared" si="112"/>
        <v/>
      </c>
      <c r="B7215">
        <v>2017</v>
      </c>
      <c r="C7215" t="s">
        <v>1763</v>
      </c>
      <c r="D7215" t="s">
        <v>1765</v>
      </c>
      <c r="E7215" t="s">
        <v>1767</v>
      </c>
      <c r="F7215" s="4" t="s">
        <v>826</v>
      </c>
      <c r="G7215" s="4">
        <v>1372000</v>
      </c>
      <c r="H7215" s="10">
        <v>11260.97</v>
      </c>
      <c r="I7215" t="str">
        <f>IFERROR(VLOOKUP(G7215,'LEAID Match'!$B$2:$C$427,2,FALSE),"")</f>
        <v/>
      </c>
    </row>
    <row r="7216" spans="1:9" x14ac:dyDescent="0.2">
      <c r="A7216" t="str">
        <f t="shared" si="112"/>
        <v/>
      </c>
      <c r="B7216">
        <v>2016</v>
      </c>
      <c r="C7216" t="s">
        <v>1763</v>
      </c>
      <c r="D7216" t="s">
        <v>1765</v>
      </c>
      <c r="E7216" t="s">
        <v>1767</v>
      </c>
      <c r="F7216" s="4" t="s">
        <v>826</v>
      </c>
      <c r="G7216" s="4">
        <v>1372000</v>
      </c>
      <c r="H7216" s="10">
        <v>11446.92</v>
      </c>
      <c r="I7216" t="str">
        <f>IFERROR(VLOOKUP(G7216,'LEAID Match'!$B$2:$C$427,2,FALSE),"")</f>
        <v/>
      </c>
    </row>
    <row r="7217" spans="1:9" x14ac:dyDescent="0.2">
      <c r="A7217" t="str">
        <f t="shared" si="112"/>
        <v/>
      </c>
      <c r="B7217" s="14">
        <v>2015</v>
      </c>
      <c r="C7217" t="s">
        <v>1763</v>
      </c>
      <c r="D7217" t="s">
        <v>1765</v>
      </c>
      <c r="E7217" t="s">
        <v>1767</v>
      </c>
      <c r="F7217" s="14" t="s">
        <v>826</v>
      </c>
      <c r="G7217" s="14">
        <v>1372000</v>
      </c>
      <c r="H7217" s="14">
        <v>11349.64</v>
      </c>
      <c r="I7217" t="str">
        <f>IFERROR(VLOOKUP(G7217,'LEAID Match'!$B$2:$C$427,2,FALSE),"")</f>
        <v/>
      </c>
    </row>
    <row r="7218" spans="1:9" x14ac:dyDescent="0.2">
      <c r="A7218" t="str">
        <f t="shared" si="112"/>
        <v/>
      </c>
      <c r="B7218">
        <v>2023</v>
      </c>
      <c r="C7218" t="s">
        <v>1763</v>
      </c>
      <c r="D7218" t="s">
        <v>1765</v>
      </c>
      <c r="E7218" t="s">
        <v>1767</v>
      </c>
      <c r="F7218" s="5" t="s">
        <v>827</v>
      </c>
      <c r="G7218" s="5">
        <v>1378000</v>
      </c>
      <c r="H7218" s="6">
        <v>4592.26</v>
      </c>
      <c r="I7218" t="str">
        <f>IFERROR(VLOOKUP(G7218,'LEAID Match'!$B$2:$C$427,2,FALSE),"")</f>
        <v/>
      </c>
    </row>
    <row r="7219" spans="1:9" x14ac:dyDescent="0.2">
      <c r="A7219" t="str">
        <f t="shared" si="112"/>
        <v/>
      </c>
      <c r="B7219">
        <v>2022</v>
      </c>
      <c r="C7219" t="s">
        <v>1763</v>
      </c>
      <c r="D7219" t="s">
        <v>1765</v>
      </c>
      <c r="E7219" t="s">
        <v>1767</v>
      </c>
      <c r="F7219" s="5" t="s">
        <v>827</v>
      </c>
      <c r="G7219" s="5">
        <v>1378000</v>
      </c>
      <c r="H7219" s="6">
        <v>4807.6099999999997</v>
      </c>
      <c r="I7219" t="str">
        <f>IFERROR(VLOOKUP(G7219,'LEAID Match'!$B$2:$C$427,2,FALSE),"")</f>
        <v/>
      </c>
    </row>
    <row r="7220" spans="1:9" x14ac:dyDescent="0.2">
      <c r="A7220" t="str">
        <f t="shared" si="112"/>
        <v/>
      </c>
      <c r="B7220">
        <v>2021</v>
      </c>
      <c r="C7220" t="s">
        <v>1763</v>
      </c>
      <c r="D7220" t="s">
        <v>1765</v>
      </c>
      <c r="E7220" t="s">
        <v>1767</v>
      </c>
      <c r="F7220" s="5" t="s">
        <v>827</v>
      </c>
      <c r="G7220" s="5">
        <v>1378000</v>
      </c>
      <c r="H7220" s="6">
        <v>4784.04</v>
      </c>
      <c r="I7220" t="str">
        <f>IFERROR(VLOOKUP(G7220,'LEAID Match'!$B$2:$C$427,2,FALSE),"")</f>
        <v/>
      </c>
    </row>
    <row r="7221" spans="1:9" x14ac:dyDescent="0.2">
      <c r="A7221" t="str">
        <f t="shared" si="112"/>
        <v/>
      </c>
      <c r="B7221">
        <v>2023</v>
      </c>
      <c r="C7221" t="s">
        <v>1763</v>
      </c>
      <c r="D7221" t="s">
        <v>1765</v>
      </c>
      <c r="E7221" t="s">
        <v>1767</v>
      </c>
      <c r="F7221" s="5" t="s">
        <v>828</v>
      </c>
      <c r="G7221" s="5">
        <v>1379000</v>
      </c>
      <c r="H7221" s="6">
        <v>8874.02</v>
      </c>
      <c r="I7221" t="str">
        <f>IFERROR(VLOOKUP(G7221,'LEAID Match'!$B$2:$C$427,2,FALSE),"")</f>
        <v/>
      </c>
    </row>
    <row r="7222" spans="1:9" x14ac:dyDescent="0.2">
      <c r="A7222" t="str">
        <f t="shared" si="112"/>
        <v/>
      </c>
      <c r="B7222">
        <v>2022</v>
      </c>
      <c r="C7222" t="s">
        <v>1763</v>
      </c>
      <c r="D7222" t="s">
        <v>1765</v>
      </c>
      <c r="E7222" t="s">
        <v>1767</v>
      </c>
      <c r="F7222" s="5" t="s">
        <v>828</v>
      </c>
      <c r="G7222" s="5">
        <v>1379000</v>
      </c>
      <c r="H7222" s="6">
        <v>8845.18</v>
      </c>
      <c r="I7222" t="str">
        <f>IFERROR(VLOOKUP(G7222,'LEAID Match'!$B$2:$C$427,2,FALSE),"")</f>
        <v/>
      </c>
    </row>
    <row r="7223" spans="1:9" x14ac:dyDescent="0.2">
      <c r="A7223" t="str">
        <f t="shared" si="112"/>
        <v/>
      </c>
      <c r="B7223">
        <v>2021</v>
      </c>
      <c r="C7223" t="s">
        <v>1763</v>
      </c>
      <c r="D7223" t="s">
        <v>1765</v>
      </c>
      <c r="E7223" t="s">
        <v>1767</v>
      </c>
      <c r="F7223" s="5" t="s">
        <v>828</v>
      </c>
      <c r="G7223" s="5">
        <v>1379000</v>
      </c>
      <c r="H7223" s="6">
        <v>8604.92</v>
      </c>
      <c r="I7223" t="str">
        <f>IFERROR(VLOOKUP(G7223,'LEAID Match'!$B$2:$C$427,2,FALSE),"")</f>
        <v/>
      </c>
    </row>
    <row r="7224" spans="1:9" x14ac:dyDescent="0.2">
      <c r="A7224" t="str">
        <f t="shared" si="112"/>
        <v/>
      </c>
      <c r="B7224">
        <v>2020</v>
      </c>
      <c r="C7224" t="s">
        <v>1763</v>
      </c>
      <c r="D7224" t="s">
        <v>1765</v>
      </c>
      <c r="E7224" t="s">
        <v>1767</v>
      </c>
      <c r="F7224" s="4" t="s">
        <v>828</v>
      </c>
      <c r="G7224" s="4">
        <v>1379000</v>
      </c>
      <c r="H7224" s="10">
        <v>8544.34</v>
      </c>
      <c r="I7224" t="str">
        <f>IFERROR(VLOOKUP(G7224,'LEAID Match'!$B$2:$C$427,2,FALSE),"")</f>
        <v/>
      </c>
    </row>
    <row r="7225" spans="1:9" x14ac:dyDescent="0.2">
      <c r="A7225" t="str">
        <f t="shared" si="112"/>
        <v/>
      </c>
      <c r="B7225">
        <v>2019</v>
      </c>
      <c r="C7225" t="s">
        <v>1763</v>
      </c>
      <c r="D7225" t="s">
        <v>1765</v>
      </c>
      <c r="E7225" t="s">
        <v>1767</v>
      </c>
      <c r="F7225" s="4" t="s">
        <v>828</v>
      </c>
      <c r="G7225" s="4">
        <v>1379000</v>
      </c>
      <c r="H7225" s="10">
        <v>8146.82</v>
      </c>
      <c r="I7225" t="str">
        <f>IFERROR(VLOOKUP(G7225,'LEAID Match'!$B$2:$C$427,2,FALSE),"")</f>
        <v/>
      </c>
    </row>
    <row r="7226" spans="1:9" x14ac:dyDescent="0.2">
      <c r="A7226" t="str">
        <f t="shared" si="112"/>
        <v/>
      </c>
      <c r="B7226">
        <v>2023</v>
      </c>
      <c r="C7226" t="s">
        <v>1763</v>
      </c>
      <c r="D7226" t="s">
        <v>1765</v>
      </c>
      <c r="E7226" t="s">
        <v>1767</v>
      </c>
      <c r="F7226" s="5" t="s">
        <v>829</v>
      </c>
      <c r="G7226" s="5">
        <v>1380000</v>
      </c>
      <c r="H7226" s="6">
        <v>23224.18</v>
      </c>
      <c r="I7226" t="str">
        <f>IFERROR(VLOOKUP(G7226,'LEAID Match'!$B$2:$C$427,2,FALSE),"")</f>
        <v/>
      </c>
    </row>
    <row r="7227" spans="1:9" x14ac:dyDescent="0.2">
      <c r="A7227" t="str">
        <f t="shared" si="112"/>
        <v/>
      </c>
      <c r="B7227">
        <v>2022</v>
      </c>
      <c r="C7227" t="s">
        <v>1763</v>
      </c>
      <c r="D7227" t="s">
        <v>1765</v>
      </c>
      <c r="E7227" t="s">
        <v>1767</v>
      </c>
      <c r="F7227" s="5" t="s">
        <v>829</v>
      </c>
      <c r="G7227" s="5">
        <v>1380000</v>
      </c>
      <c r="H7227" s="6">
        <v>22198.560000000001</v>
      </c>
      <c r="I7227" t="str">
        <f>IFERROR(VLOOKUP(G7227,'LEAID Match'!$B$2:$C$427,2,FALSE),"")</f>
        <v/>
      </c>
    </row>
    <row r="7228" spans="1:9" x14ac:dyDescent="0.2">
      <c r="A7228" t="str">
        <f t="shared" si="112"/>
        <v/>
      </c>
      <c r="B7228">
        <v>2021</v>
      </c>
      <c r="C7228" t="s">
        <v>1763</v>
      </c>
      <c r="D7228" t="s">
        <v>1765</v>
      </c>
      <c r="E7228" t="s">
        <v>1767</v>
      </c>
      <c r="F7228" s="5" t="s">
        <v>829</v>
      </c>
      <c r="G7228" s="5">
        <v>1380000</v>
      </c>
      <c r="H7228" s="6">
        <v>21748.41</v>
      </c>
      <c r="I7228" t="str">
        <f>IFERROR(VLOOKUP(G7228,'LEAID Match'!$B$2:$C$427,2,FALSE),"")</f>
        <v/>
      </c>
    </row>
    <row r="7229" spans="1:9" x14ac:dyDescent="0.2">
      <c r="A7229" t="str">
        <f t="shared" si="112"/>
        <v/>
      </c>
      <c r="B7229">
        <v>2020</v>
      </c>
      <c r="C7229" t="s">
        <v>1763</v>
      </c>
      <c r="D7229" t="s">
        <v>1765</v>
      </c>
      <c r="E7229" t="s">
        <v>1767</v>
      </c>
      <c r="F7229" s="4" t="s">
        <v>829</v>
      </c>
      <c r="G7229" s="4">
        <v>1380000</v>
      </c>
      <c r="H7229" s="10">
        <v>21441.66</v>
      </c>
      <c r="I7229" t="str">
        <f>IFERROR(VLOOKUP(G7229,'LEAID Match'!$B$2:$C$427,2,FALSE),"")</f>
        <v/>
      </c>
    </row>
    <row r="7230" spans="1:9" x14ac:dyDescent="0.2">
      <c r="A7230" t="str">
        <f t="shared" si="112"/>
        <v/>
      </c>
      <c r="B7230">
        <v>2019</v>
      </c>
      <c r="C7230" t="s">
        <v>1763</v>
      </c>
      <c r="D7230" t="s">
        <v>1765</v>
      </c>
      <c r="E7230" t="s">
        <v>1767</v>
      </c>
      <c r="F7230" s="4" t="s">
        <v>829</v>
      </c>
      <c r="G7230" s="4">
        <v>1380000</v>
      </c>
      <c r="H7230" s="10">
        <v>20096.78</v>
      </c>
      <c r="I7230" t="str">
        <f>IFERROR(VLOOKUP(G7230,'LEAID Match'!$B$2:$C$427,2,FALSE),"")</f>
        <v/>
      </c>
    </row>
    <row r="7231" spans="1:9" x14ac:dyDescent="0.2">
      <c r="A7231" t="str">
        <f t="shared" si="112"/>
        <v/>
      </c>
      <c r="B7231">
        <v>2018</v>
      </c>
      <c r="C7231" t="s">
        <v>1763</v>
      </c>
      <c r="D7231" t="s">
        <v>1765</v>
      </c>
      <c r="E7231" t="s">
        <v>1767</v>
      </c>
      <c r="F7231" s="4" t="s">
        <v>829</v>
      </c>
      <c r="G7231" s="4">
        <v>1380000</v>
      </c>
      <c r="H7231" s="10">
        <v>18971.54</v>
      </c>
      <c r="I7231" t="str">
        <f>IFERROR(VLOOKUP(G7231,'LEAID Match'!$B$2:$C$427,2,FALSE),"")</f>
        <v/>
      </c>
    </row>
    <row r="7232" spans="1:9" x14ac:dyDescent="0.2">
      <c r="A7232" t="str">
        <f t="shared" si="112"/>
        <v/>
      </c>
      <c r="B7232">
        <v>2017</v>
      </c>
      <c r="C7232" t="s">
        <v>1763</v>
      </c>
      <c r="D7232" t="s">
        <v>1765</v>
      </c>
      <c r="E7232" t="s">
        <v>1767</v>
      </c>
      <c r="F7232" s="4" t="s">
        <v>829</v>
      </c>
      <c r="G7232" s="4">
        <v>1380000</v>
      </c>
      <c r="H7232" s="10">
        <v>18192.650000000001</v>
      </c>
      <c r="I7232" t="str">
        <f>IFERROR(VLOOKUP(G7232,'LEAID Match'!$B$2:$C$427,2,FALSE),"")</f>
        <v/>
      </c>
    </row>
    <row r="7233" spans="1:9" x14ac:dyDescent="0.2">
      <c r="A7233" t="str">
        <f t="shared" si="112"/>
        <v/>
      </c>
      <c r="B7233">
        <v>2016</v>
      </c>
      <c r="C7233" t="s">
        <v>1763</v>
      </c>
      <c r="D7233" t="s">
        <v>1765</v>
      </c>
      <c r="E7233" t="s">
        <v>1767</v>
      </c>
      <c r="F7233" s="4" t="s">
        <v>829</v>
      </c>
      <c r="G7233" s="4">
        <v>1380000</v>
      </c>
      <c r="H7233" s="10">
        <v>18396.59</v>
      </c>
      <c r="I7233" t="str">
        <f>IFERROR(VLOOKUP(G7233,'LEAID Match'!$B$2:$C$427,2,FALSE),"")</f>
        <v/>
      </c>
    </row>
    <row r="7234" spans="1:9" x14ac:dyDescent="0.2">
      <c r="A7234" t="str">
        <f t="shared" si="112"/>
        <v/>
      </c>
      <c r="B7234" s="14">
        <v>2015</v>
      </c>
      <c r="C7234" t="s">
        <v>1763</v>
      </c>
      <c r="D7234" t="s">
        <v>1765</v>
      </c>
      <c r="E7234" t="s">
        <v>1767</v>
      </c>
      <c r="F7234" s="14" t="s">
        <v>829</v>
      </c>
      <c r="G7234" s="14">
        <v>1380000</v>
      </c>
      <c r="H7234" s="14">
        <v>18456.080000000002</v>
      </c>
      <c r="I7234" t="str">
        <f>IFERROR(VLOOKUP(G7234,'LEAID Match'!$B$2:$C$427,2,FALSE),"")</f>
        <v/>
      </c>
    </row>
    <row r="7235" spans="1:9" x14ac:dyDescent="0.2">
      <c r="A7235" t="str">
        <f t="shared" ref="A7235:A7298" si="113">I7235</f>
        <v/>
      </c>
      <c r="B7235">
        <v>2023</v>
      </c>
      <c r="C7235" t="s">
        <v>1763</v>
      </c>
      <c r="D7235" t="s">
        <v>1765</v>
      </c>
      <c r="E7235" t="s">
        <v>1767</v>
      </c>
      <c r="F7235" s="5" t="s">
        <v>830</v>
      </c>
      <c r="G7235" s="5">
        <v>1381000</v>
      </c>
      <c r="H7235" s="6">
        <v>3589.79</v>
      </c>
      <c r="I7235" t="str">
        <f>IFERROR(VLOOKUP(G7235,'LEAID Match'!$B$2:$C$427,2,FALSE),"")</f>
        <v/>
      </c>
    </row>
    <row r="7236" spans="1:9" x14ac:dyDescent="0.2">
      <c r="A7236" t="str">
        <f t="shared" si="113"/>
        <v/>
      </c>
      <c r="B7236">
        <v>2022</v>
      </c>
      <c r="C7236" t="s">
        <v>1763</v>
      </c>
      <c r="D7236" t="s">
        <v>1765</v>
      </c>
      <c r="E7236" t="s">
        <v>1767</v>
      </c>
      <c r="F7236" s="5" t="s">
        <v>830</v>
      </c>
      <c r="G7236" s="5">
        <v>1381000</v>
      </c>
      <c r="H7236" s="6">
        <v>3337.56</v>
      </c>
      <c r="I7236" t="str">
        <f>IFERROR(VLOOKUP(G7236,'LEAID Match'!$B$2:$C$427,2,FALSE),"")</f>
        <v/>
      </c>
    </row>
    <row r="7237" spans="1:9" x14ac:dyDescent="0.2">
      <c r="A7237" t="str">
        <f t="shared" si="113"/>
        <v/>
      </c>
      <c r="B7237">
        <v>2021</v>
      </c>
      <c r="C7237" t="s">
        <v>1763</v>
      </c>
      <c r="D7237" t="s">
        <v>1765</v>
      </c>
      <c r="E7237" t="s">
        <v>1767</v>
      </c>
      <c r="F7237" s="5" t="s">
        <v>830</v>
      </c>
      <c r="G7237" s="5">
        <v>1381000</v>
      </c>
      <c r="H7237" s="6">
        <v>3355.86</v>
      </c>
      <c r="I7237" t="str">
        <f>IFERROR(VLOOKUP(G7237,'LEAID Match'!$B$2:$C$427,2,FALSE),"")</f>
        <v/>
      </c>
    </row>
    <row r="7238" spans="1:9" x14ac:dyDescent="0.2">
      <c r="A7238" t="str">
        <f t="shared" si="113"/>
        <v/>
      </c>
      <c r="B7238">
        <v>2020</v>
      </c>
      <c r="C7238" t="s">
        <v>1763</v>
      </c>
      <c r="D7238" t="s">
        <v>1765</v>
      </c>
      <c r="E7238" t="s">
        <v>1767</v>
      </c>
      <c r="F7238" s="4" t="s">
        <v>830</v>
      </c>
      <c r="G7238" s="4">
        <v>1381000</v>
      </c>
      <c r="H7238" s="10">
        <v>3332.79</v>
      </c>
      <c r="I7238" t="str">
        <f>IFERROR(VLOOKUP(G7238,'LEAID Match'!$B$2:$C$427,2,FALSE),"")</f>
        <v/>
      </c>
    </row>
    <row r="7239" spans="1:9" x14ac:dyDescent="0.2">
      <c r="A7239" t="str">
        <f t="shared" si="113"/>
        <v/>
      </c>
      <c r="B7239">
        <v>2019</v>
      </c>
      <c r="C7239" t="s">
        <v>1763</v>
      </c>
      <c r="D7239" t="s">
        <v>1765</v>
      </c>
      <c r="E7239" t="s">
        <v>1767</v>
      </c>
      <c r="F7239" s="4" t="s">
        <v>830</v>
      </c>
      <c r="G7239" s="4">
        <v>1381000</v>
      </c>
      <c r="H7239" s="10">
        <v>3261.82</v>
      </c>
      <c r="I7239" t="str">
        <f>IFERROR(VLOOKUP(G7239,'LEAID Match'!$B$2:$C$427,2,FALSE),"")</f>
        <v/>
      </c>
    </row>
    <row r="7240" spans="1:9" x14ac:dyDescent="0.2">
      <c r="A7240" t="str">
        <f t="shared" si="113"/>
        <v/>
      </c>
      <c r="B7240">
        <v>2018</v>
      </c>
      <c r="C7240" t="s">
        <v>1763</v>
      </c>
      <c r="D7240" t="s">
        <v>1765</v>
      </c>
      <c r="E7240" t="s">
        <v>1767</v>
      </c>
      <c r="F7240" s="4" t="s">
        <v>830</v>
      </c>
      <c r="G7240" s="4">
        <v>1381000</v>
      </c>
      <c r="H7240" s="10">
        <v>3129.45</v>
      </c>
      <c r="I7240" t="str">
        <f>IFERROR(VLOOKUP(G7240,'LEAID Match'!$B$2:$C$427,2,FALSE),"")</f>
        <v/>
      </c>
    </row>
    <row r="7241" spans="1:9" x14ac:dyDescent="0.2">
      <c r="A7241" t="str">
        <f t="shared" si="113"/>
        <v/>
      </c>
      <c r="B7241">
        <v>2017</v>
      </c>
      <c r="C7241" t="s">
        <v>1763</v>
      </c>
      <c r="D7241" t="s">
        <v>1765</v>
      </c>
      <c r="E7241" t="s">
        <v>1767</v>
      </c>
      <c r="F7241" s="4" t="s">
        <v>830</v>
      </c>
      <c r="G7241" s="4">
        <v>1381000</v>
      </c>
      <c r="H7241" s="10">
        <v>3028.96</v>
      </c>
      <c r="I7241" t="str">
        <f>IFERROR(VLOOKUP(G7241,'LEAID Match'!$B$2:$C$427,2,FALSE),"")</f>
        <v/>
      </c>
    </row>
    <row r="7242" spans="1:9" x14ac:dyDescent="0.2">
      <c r="A7242" t="str">
        <f t="shared" si="113"/>
        <v/>
      </c>
      <c r="B7242">
        <v>2016</v>
      </c>
      <c r="C7242" t="s">
        <v>1763</v>
      </c>
      <c r="D7242" t="s">
        <v>1765</v>
      </c>
      <c r="E7242" t="s">
        <v>1767</v>
      </c>
      <c r="F7242" s="4" t="s">
        <v>830</v>
      </c>
      <c r="G7242" s="4">
        <v>1381000</v>
      </c>
      <c r="H7242" s="10">
        <v>3028.57</v>
      </c>
      <c r="I7242" t="str">
        <f>IFERROR(VLOOKUP(G7242,'LEAID Match'!$B$2:$C$427,2,FALSE),"")</f>
        <v/>
      </c>
    </row>
    <row r="7243" spans="1:9" x14ac:dyDescent="0.2">
      <c r="A7243" t="str">
        <f t="shared" si="113"/>
        <v/>
      </c>
      <c r="B7243" s="14">
        <v>2015</v>
      </c>
      <c r="C7243" t="s">
        <v>1763</v>
      </c>
      <c r="D7243" t="s">
        <v>1765</v>
      </c>
      <c r="E7243" t="s">
        <v>1767</v>
      </c>
      <c r="F7243" s="14" t="s">
        <v>830</v>
      </c>
      <c r="G7243" s="14">
        <v>1381000</v>
      </c>
      <c r="H7243" s="14">
        <v>3010.98</v>
      </c>
      <c r="I7243" t="str">
        <f>IFERROR(VLOOKUP(G7243,'LEAID Match'!$B$2:$C$427,2,FALSE),"")</f>
        <v/>
      </c>
    </row>
    <row r="7244" spans="1:9" x14ac:dyDescent="0.2">
      <c r="A7244" t="str">
        <f t="shared" si="113"/>
        <v/>
      </c>
      <c r="B7244">
        <v>2023</v>
      </c>
      <c r="C7244" t="s">
        <v>1763</v>
      </c>
      <c r="D7244" t="s">
        <v>1765</v>
      </c>
      <c r="E7244" t="s">
        <v>1767</v>
      </c>
      <c r="F7244" s="5" t="s">
        <v>831</v>
      </c>
      <c r="G7244" s="5">
        <v>1382000</v>
      </c>
      <c r="H7244" s="6">
        <v>8400.48</v>
      </c>
      <c r="I7244" t="str">
        <f>IFERROR(VLOOKUP(G7244,'LEAID Match'!$B$2:$C$427,2,FALSE),"")</f>
        <v/>
      </c>
    </row>
    <row r="7245" spans="1:9" x14ac:dyDescent="0.2">
      <c r="A7245" t="str">
        <f t="shared" si="113"/>
        <v/>
      </c>
      <c r="B7245">
        <v>2022</v>
      </c>
      <c r="C7245" t="s">
        <v>1763</v>
      </c>
      <c r="D7245" t="s">
        <v>1765</v>
      </c>
      <c r="E7245" t="s">
        <v>1767</v>
      </c>
      <c r="F7245" s="5" t="s">
        <v>831</v>
      </c>
      <c r="G7245" s="5">
        <v>1382000</v>
      </c>
      <c r="H7245" s="6">
        <v>8173.7</v>
      </c>
      <c r="I7245" t="str">
        <f>IFERROR(VLOOKUP(G7245,'LEAID Match'!$B$2:$C$427,2,FALSE),"")</f>
        <v/>
      </c>
    </row>
    <row r="7246" spans="1:9" x14ac:dyDescent="0.2">
      <c r="A7246" t="str">
        <f t="shared" si="113"/>
        <v/>
      </c>
      <c r="B7246">
        <v>2021</v>
      </c>
      <c r="C7246" t="s">
        <v>1763</v>
      </c>
      <c r="D7246" t="s">
        <v>1765</v>
      </c>
      <c r="E7246" t="s">
        <v>1767</v>
      </c>
      <c r="F7246" s="5" t="s">
        <v>831</v>
      </c>
      <c r="G7246" s="5">
        <v>1382000</v>
      </c>
      <c r="H7246" s="6">
        <v>7952.97</v>
      </c>
      <c r="I7246" t="str">
        <f>IFERROR(VLOOKUP(G7246,'LEAID Match'!$B$2:$C$427,2,FALSE),"")</f>
        <v/>
      </c>
    </row>
    <row r="7247" spans="1:9" x14ac:dyDescent="0.2">
      <c r="A7247" t="str">
        <f t="shared" si="113"/>
        <v/>
      </c>
      <c r="B7247">
        <v>2020</v>
      </c>
      <c r="C7247" t="s">
        <v>1763</v>
      </c>
      <c r="D7247" t="s">
        <v>1765</v>
      </c>
      <c r="E7247" t="s">
        <v>1767</v>
      </c>
      <c r="F7247" s="4" t="s">
        <v>831</v>
      </c>
      <c r="G7247" s="4">
        <v>1382000</v>
      </c>
      <c r="H7247" s="10">
        <v>7526.71</v>
      </c>
      <c r="I7247" t="str">
        <f>IFERROR(VLOOKUP(G7247,'LEAID Match'!$B$2:$C$427,2,FALSE),"")</f>
        <v/>
      </c>
    </row>
    <row r="7248" spans="1:9" x14ac:dyDescent="0.2">
      <c r="A7248" t="str">
        <f t="shared" si="113"/>
        <v/>
      </c>
      <c r="B7248">
        <v>2019</v>
      </c>
      <c r="C7248" t="s">
        <v>1763</v>
      </c>
      <c r="D7248" t="s">
        <v>1765</v>
      </c>
      <c r="E7248" t="s">
        <v>1767</v>
      </c>
      <c r="F7248" s="4" t="s">
        <v>831</v>
      </c>
      <c r="G7248" s="4">
        <v>1382000</v>
      </c>
      <c r="H7248" s="10">
        <v>6896.19</v>
      </c>
      <c r="I7248" t="str">
        <f>IFERROR(VLOOKUP(G7248,'LEAID Match'!$B$2:$C$427,2,FALSE),"")</f>
        <v/>
      </c>
    </row>
    <row r="7249" spans="1:9" x14ac:dyDescent="0.2">
      <c r="A7249" t="str">
        <f t="shared" si="113"/>
        <v/>
      </c>
      <c r="B7249">
        <v>2018</v>
      </c>
      <c r="C7249" t="s">
        <v>1763</v>
      </c>
      <c r="D7249" t="s">
        <v>1765</v>
      </c>
      <c r="E7249" t="s">
        <v>1767</v>
      </c>
      <c r="F7249" s="4" t="s">
        <v>831</v>
      </c>
      <c r="G7249" s="4">
        <v>1382000</v>
      </c>
      <c r="H7249" s="10">
        <v>6226.72</v>
      </c>
      <c r="I7249" t="str">
        <f>IFERROR(VLOOKUP(G7249,'LEAID Match'!$B$2:$C$427,2,FALSE),"")</f>
        <v/>
      </c>
    </row>
    <row r="7250" spans="1:9" x14ac:dyDescent="0.2">
      <c r="A7250" t="str">
        <f t="shared" si="113"/>
        <v/>
      </c>
      <c r="B7250">
        <v>2017</v>
      </c>
      <c r="C7250" t="s">
        <v>1763</v>
      </c>
      <c r="D7250" t="s">
        <v>1765</v>
      </c>
      <c r="E7250" t="s">
        <v>1767</v>
      </c>
      <c r="F7250" s="4" t="s">
        <v>831</v>
      </c>
      <c r="G7250" s="4">
        <v>1382000</v>
      </c>
      <c r="H7250" s="10">
        <v>5684.93</v>
      </c>
      <c r="I7250" t="str">
        <f>IFERROR(VLOOKUP(G7250,'LEAID Match'!$B$2:$C$427,2,FALSE),"")</f>
        <v/>
      </c>
    </row>
    <row r="7251" spans="1:9" x14ac:dyDescent="0.2">
      <c r="A7251" t="str">
        <f t="shared" si="113"/>
        <v/>
      </c>
      <c r="B7251">
        <v>2016</v>
      </c>
      <c r="C7251" t="s">
        <v>1763</v>
      </c>
      <c r="D7251" t="s">
        <v>1765</v>
      </c>
      <c r="E7251" t="s">
        <v>1767</v>
      </c>
      <c r="F7251" s="4" t="s">
        <v>831</v>
      </c>
      <c r="G7251" s="4">
        <v>1382000</v>
      </c>
      <c r="H7251" s="10">
        <v>5381.04</v>
      </c>
      <c r="I7251" t="str">
        <f>IFERROR(VLOOKUP(G7251,'LEAID Match'!$B$2:$C$427,2,FALSE),"")</f>
        <v/>
      </c>
    </row>
    <row r="7252" spans="1:9" x14ac:dyDescent="0.2">
      <c r="A7252" t="str">
        <f t="shared" si="113"/>
        <v/>
      </c>
      <c r="B7252" s="14">
        <v>2015</v>
      </c>
      <c r="C7252" t="s">
        <v>1763</v>
      </c>
      <c r="D7252" t="s">
        <v>1765</v>
      </c>
      <c r="E7252" t="s">
        <v>1767</v>
      </c>
      <c r="F7252" s="14" t="s">
        <v>831</v>
      </c>
      <c r="G7252" s="14">
        <v>1382000</v>
      </c>
      <c r="H7252" s="14">
        <v>5174.22</v>
      </c>
      <c r="I7252" t="str">
        <f>IFERROR(VLOOKUP(G7252,'LEAID Match'!$B$2:$C$427,2,FALSE),"")</f>
        <v/>
      </c>
    </row>
    <row r="7253" spans="1:9" x14ac:dyDescent="0.2">
      <c r="A7253" t="str">
        <f t="shared" si="113"/>
        <v/>
      </c>
      <c r="B7253">
        <v>2023</v>
      </c>
      <c r="C7253" t="s">
        <v>1763</v>
      </c>
      <c r="D7253" t="s">
        <v>1765</v>
      </c>
      <c r="E7253" t="s">
        <v>1767</v>
      </c>
      <c r="F7253" s="5" t="s">
        <v>832</v>
      </c>
      <c r="G7253" s="5">
        <v>1383000</v>
      </c>
      <c r="H7253" s="6">
        <v>78029.509999999995</v>
      </c>
      <c r="I7253" t="str">
        <f>IFERROR(VLOOKUP(G7253,'LEAID Match'!$B$2:$C$427,2,FALSE),"")</f>
        <v/>
      </c>
    </row>
    <row r="7254" spans="1:9" x14ac:dyDescent="0.2">
      <c r="A7254" t="str">
        <f t="shared" si="113"/>
        <v/>
      </c>
      <c r="B7254">
        <v>2022</v>
      </c>
      <c r="C7254" t="s">
        <v>1763</v>
      </c>
      <c r="D7254" t="s">
        <v>1765</v>
      </c>
      <c r="E7254" t="s">
        <v>1767</v>
      </c>
      <c r="F7254" s="5" t="s">
        <v>832</v>
      </c>
      <c r="G7254" s="5">
        <v>1383000</v>
      </c>
      <c r="H7254" s="6">
        <v>74478.179999999993</v>
      </c>
      <c r="I7254" t="str">
        <f>IFERROR(VLOOKUP(G7254,'LEAID Match'!$B$2:$C$427,2,FALSE),"")</f>
        <v/>
      </c>
    </row>
    <row r="7255" spans="1:9" x14ac:dyDescent="0.2">
      <c r="A7255" t="str">
        <f t="shared" si="113"/>
        <v/>
      </c>
      <c r="B7255">
        <v>2021</v>
      </c>
      <c r="C7255" t="s">
        <v>1763</v>
      </c>
      <c r="D7255" t="s">
        <v>1765</v>
      </c>
      <c r="E7255" t="s">
        <v>1767</v>
      </c>
      <c r="F7255" s="5" t="s">
        <v>1626</v>
      </c>
      <c r="G7255" s="5">
        <v>1383000</v>
      </c>
      <c r="H7255" s="6">
        <v>71633.509999999995</v>
      </c>
      <c r="I7255" t="str">
        <f>IFERROR(VLOOKUP(G7255,'LEAID Match'!$B$2:$C$427,2,FALSE),"")</f>
        <v/>
      </c>
    </row>
    <row r="7256" spans="1:9" x14ac:dyDescent="0.2">
      <c r="A7256" t="str">
        <f t="shared" si="113"/>
        <v/>
      </c>
      <c r="B7256">
        <v>2020</v>
      </c>
      <c r="C7256" t="s">
        <v>1763</v>
      </c>
      <c r="D7256" t="s">
        <v>1765</v>
      </c>
      <c r="E7256" t="s">
        <v>1767</v>
      </c>
      <c r="F7256" s="4" t="s">
        <v>1626</v>
      </c>
      <c r="G7256" s="4">
        <v>1383000</v>
      </c>
      <c r="H7256" s="10">
        <v>68519.34</v>
      </c>
      <c r="I7256" t="str">
        <f>IFERROR(VLOOKUP(G7256,'LEAID Match'!$B$2:$C$427,2,FALSE),"")</f>
        <v/>
      </c>
    </row>
    <row r="7257" spans="1:9" x14ac:dyDescent="0.2">
      <c r="A7257" t="str">
        <f t="shared" si="113"/>
        <v/>
      </c>
      <c r="B7257">
        <v>2019</v>
      </c>
      <c r="C7257" t="s">
        <v>1763</v>
      </c>
      <c r="D7257" t="s">
        <v>1765</v>
      </c>
      <c r="E7257" t="s">
        <v>1767</v>
      </c>
      <c r="F7257" s="4" t="s">
        <v>1626</v>
      </c>
      <c r="G7257" s="4">
        <v>1383000</v>
      </c>
      <c r="H7257" s="10">
        <v>65456.9</v>
      </c>
      <c r="I7257" t="str">
        <f>IFERROR(VLOOKUP(G7257,'LEAID Match'!$B$2:$C$427,2,FALSE),"")</f>
        <v/>
      </c>
    </row>
    <row r="7258" spans="1:9" x14ac:dyDescent="0.2">
      <c r="A7258" t="str">
        <f t="shared" si="113"/>
        <v/>
      </c>
      <c r="B7258">
        <v>2018</v>
      </c>
      <c r="C7258" t="s">
        <v>1763</v>
      </c>
      <c r="D7258" t="s">
        <v>1765</v>
      </c>
      <c r="E7258" t="s">
        <v>1767</v>
      </c>
      <c r="F7258" s="4" t="s">
        <v>1626</v>
      </c>
      <c r="G7258" s="4">
        <v>1383000</v>
      </c>
      <c r="H7258" s="10">
        <v>60684.78</v>
      </c>
      <c r="I7258" t="str">
        <f>IFERROR(VLOOKUP(G7258,'LEAID Match'!$B$2:$C$427,2,FALSE),"")</f>
        <v/>
      </c>
    </row>
    <row r="7259" spans="1:9" x14ac:dyDescent="0.2">
      <c r="A7259" t="str">
        <f t="shared" si="113"/>
        <v/>
      </c>
      <c r="B7259">
        <v>2017</v>
      </c>
      <c r="C7259" t="s">
        <v>1763</v>
      </c>
      <c r="D7259" t="s">
        <v>1765</v>
      </c>
      <c r="E7259" t="s">
        <v>1767</v>
      </c>
      <c r="F7259" s="4" t="s">
        <v>1626</v>
      </c>
      <c r="G7259" s="4">
        <v>1383000</v>
      </c>
      <c r="H7259" s="10">
        <v>55069.63</v>
      </c>
      <c r="I7259" t="str">
        <f>IFERROR(VLOOKUP(G7259,'LEAID Match'!$B$2:$C$427,2,FALSE),"")</f>
        <v/>
      </c>
    </row>
    <row r="7260" spans="1:9" x14ac:dyDescent="0.2">
      <c r="A7260" t="str">
        <f t="shared" si="113"/>
        <v/>
      </c>
      <c r="B7260">
        <v>2016</v>
      </c>
      <c r="C7260" t="s">
        <v>1763</v>
      </c>
      <c r="D7260" t="s">
        <v>1765</v>
      </c>
      <c r="E7260" t="s">
        <v>1767</v>
      </c>
      <c r="F7260" s="4" t="s">
        <v>1626</v>
      </c>
      <c r="G7260" s="4">
        <v>1383000</v>
      </c>
      <c r="H7260" s="10">
        <v>50473</v>
      </c>
      <c r="I7260" t="str">
        <f>IFERROR(VLOOKUP(G7260,'LEAID Match'!$B$2:$C$427,2,FALSE),"")</f>
        <v/>
      </c>
    </row>
    <row r="7261" spans="1:9" x14ac:dyDescent="0.2">
      <c r="A7261" t="str">
        <f t="shared" si="113"/>
        <v/>
      </c>
      <c r="B7261" s="14">
        <v>2015</v>
      </c>
      <c r="C7261" t="s">
        <v>1763</v>
      </c>
      <c r="D7261" t="s">
        <v>1765</v>
      </c>
      <c r="E7261" t="s">
        <v>1767</v>
      </c>
      <c r="F7261" s="14" t="s">
        <v>1626</v>
      </c>
      <c r="G7261" s="14">
        <v>1383000</v>
      </c>
      <c r="H7261" s="14">
        <v>46330.12</v>
      </c>
      <c r="I7261" t="str">
        <f>IFERROR(VLOOKUP(G7261,'LEAID Match'!$B$2:$C$427,2,FALSE),"")</f>
        <v/>
      </c>
    </row>
    <row r="7262" spans="1:9" x14ac:dyDescent="0.2">
      <c r="A7262">
        <f t="shared" si="113"/>
        <v>5515930</v>
      </c>
      <c r="B7262">
        <v>2023</v>
      </c>
      <c r="C7262" t="s">
        <v>1763</v>
      </c>
      <c r="D7262" t="s">
        <v>1765</v>
      </c>
      <c r="E7262" t="s">
        <v>1767</v>
      </c>
      <c r="F7262" s="5" t="s">
        <v>833</v>
      </c>
      <c r="G7262" s="5">
        <v>1387000</v>
      </c>
      <c r="H7262" s="6">
        <v>198870.76</v>
      </c>
      <c r="I7262">
        <f>IFERROR(VLOOKUP(G7262,'LEAID Match'!$B$2:$C$427,2,FALSE),"")</f>
        <v>5515930</v>
      </c>
    </row>
    <row r="7263" spans="1:9" x14ac:dyDescent="0.2">
      <c r="A7263">
        <f t="shared" si="113"/>
        <v>5515930</v>
      </c>
      <c r="B7263">
        <v>2022</v>
      </c>
      <c r="C7263" t="s">
        <v>1763</v>
      </c>
      <c r="D7263" t="s">
        <v>1765</v>
      </c>
      <c r="E7263" t="s">
        <v>1767</v>
      </c>
      <c r="F7263" s="5" t="s">
        <v>833</v>
      </c>
      <c r="G7263" s="5">
        <v>1387000</v>
      </c>
      <c r="H7263" s="6">
        <v>196694.51</v>
      </c>
      <c r="I7263">
        <f>IFERROR(VLOOKUP(G7263,'LEAID Match'!$B$2:$C$427,2,FALSE),"")</f>
        <v>5515930</v>
      </c>
    </row>
    <row r="7264" spans="1:9" x14ac:dyDescent="0.2">
      <c r="A7264">
        <f t="shared" si="113"/>
        <v>5515930</v>
      </c>
      <c r="B7264">
        <v>2021</v>
      </c>
      <c r="C7264" t="s">
        <v>1763</v>
      </c>
      <c r="D7264" t="s">
        <v>1765</v>
      </c>
      <c r="E7264" t="s">
        <v>1767</v>
      </c>
      <c r="F7264" s="5" t="s">
        <v>833</v>
      </c>
      <c r="G7264" s="5">
        <v>1387000</v>
      </c>
      <c r="H7264" s="6">
        <v>193877.76000000001</v>
      </c>
      <c r="I7264">
        <f>IFERROR(VLOOKUP(G7264,'LEAID Match'!$B$2:$C$427,2,FALSE),"")</f>
        <v>5515930</v>
      </c>
    </row>
    <row r="7265" spans="1:9" x14ac:dyDescent="0.2">
      <c r="A7265">
        <f t="shared" si="113"/>
        <v>5515930</v>
      </c>
      <c r="B7265">
        <v>2020</v>
      </c>
      <c r="C7265" t="s">
        <v>1763</v>
      </c>
      <c r="D7265" t="s">
        <v>1765</v>
      </c>
      <c r="E7265" t="s">
        <v>1767</v>
      </c>
      <c r="F7265" s="4" t="s">
        <v>833</v>
      </c>
      <c r="G7265" s="4">
        <v>1387000</v>
      </c>
      <c r="H7265" s="10">
        <v>193679.57</v>
      </c>
      <c r="I7265">
        <f>IFERROR(VLOOKUP(G7265,'LEAID Match'!$B$2:$C$427,2,FALSE),"")</f>
        <v>5515930</v>
      </c>
    </row>
    <row r="7266" spans="1:9" x14ac:dyDescent="0.2">
      <c r="A7266">
        <f t="shared" si="113"/>
        <v>5515930</v>
      </c>
      <c r="B7266">
        <v>2019</v>
      </c>
      <c r="C7266" t="s">
        <v>1763</v>
      </c>
      <c r="D7266" t="s">
        <v>1765</v>
      </c>
      <c r="E7266" t="s">
        <v>1767</v>
      </c>
      <c r="F7266" s="4" t="s">
        <v>833</v>
      </c>
      <c r="G7266" s="4">
        <v>1387000</v>
      </c>
      <c r="H7266" s="10">
        <v>195242.87</v>
      </c>
      <c r="I7266">
        <f>IFERROR(VLOOKUP(G7266,'LEAID Match'!$B$2:$C$427,2,FALSE),"")</f>
        <v>5515930</v>
      </c>
    </row>
    <row r="7267" spans="1:9" x14ac:dyDescent="0.2">
      <c r="A7267">
        <f t="shared" si="113"/>
        <v>5515930</v>
      </c>
      <c r="B7267">
        <v>2018</v>
      </c>
      <c r="C7267" t="s">
        <v>1763</v>
      </c>
      <c r="D7267" t="s">
        <v>1765</v>
      </c>
      <c r="E7267" t="s">
        <v>1767</v>
      </c>
      <c r="F7267" s="4" t="s">
        <v>833</v>
      </c>
      <c r="G7267" s="4">
        <v>1387000</v>
      </c>
      <c r="H7267" s="10">
        <v>195381.58</v>
      </c>
      <c r="I7267">
        <f>IFERROR(VLOOKUP(G7267,'LEAID Match'!$B$2:$C$427,2,FALSE),"")</f>
        <v>5515930</v>
      </c>
    </row>
    <row r="7268" spans="1:9" x14ac:dyDescent="0.2">
      <c r="A7268">
        <f t="shared" si="113"/>
        <v>5515930</v>
      </c>
      <c r="B7268">
        <v>2017</v>
      </c>
      <c r="C7268" t="s">
        <v>1763</v>
      </c>
      <c r="D7268" t="s">
        <v>1765</v>
      </c>
      <c r="E7268" t="s">
        <v>1767</v>
      </c>
      <c r="F7268" s="4" t="s">
        <v>833</v>
      </c>
      <c r="G7268" s="4">
        <v>1387000</v>
      </c>
      <c r="H7268" s="10">
        <v>186712.12</v>
      </c>
      <c r="I7268">
        <f>IFERROR(VLOOKUP(G7268,'LEAID Match'!$B$2:$C$427,2,FALSE),"")</f>
        <v>5515930</v>
      </c>
    </row>
    <row r="7269" spans="1:9" x14ac:dyDescent="0.2">
      <c r="A7269">
        <f t="shared" si="113"/>
        <v>5515930</v>
      </c>
      <c r="B7269">
        <v>2016</v>
      </c>
      <c r="C7269" t="s">
        <v>1763</v>
      </c>
      <c r="D7269" t="s">
        <v>1765</v>
      </c>
      <c r="E7269" t="s">
        <v>1767</v>
      </c>
      <c r="F7269" s="4" t="s">
        <v>833</v>
      </c>
      <c r="G7269" s="4">
        <v>1387000</v>
      </c>
      <c r="H7269" s="10">
        <v>170928.18</v>
      </c>
      <c r="I7269">
        <f>IFERROR(VLOOKUP(G7269,'LEAID Match'!$B$2:$C$427,2,FALSE),"")</f>
        <v>5515930</v>
      </c>
    </row>
    <row r="7270" spans="1:9" x14ac:dyDescent="0.2">
      <c r="A7270">
        <f t="shared" si="113"/>
        <v>5515930</v>
      </c>
      <c r="B7270" s="14">
        <v>2015</v>
      </c>
      <c r="C7270" t="s">
        <v>1763</v>
      </c>
      <c r="D7270" t="s">
        <v>1765</v>
      </c>
      <c r="E7270" t="s">
        <v>1767</v>
      </c>
      <c r="F7270" s="14" t="s">
        <v>833</v>
      </c>
      <c r="G7270" s="14">
        <v>1387000</v>
      </c>
      <c r="H7270" s="14">
        <v>155091.21</v>
      </c>
      <c r="I7270">
        <f>IFERROR(VLOOKUP(G7270,'LEAID Match'!$B$2:$C$427,2,FALSE),"")</f>
        <v>5515930</v>
      </c>
    </row>
    <row r="7271" spans="1:9" x14ac:dyDescent="0.2">
      <c r="A7271" t="str">
        <f t="shared" si="113"/>
        <v/>
      </c>
      <c r="B7271">
        <v>2023</v>
      </c>
      <c r="C7271" t="s">
        <v>1763</v>
      </c>
      <c r="D7271" t="s">
        <v>1765</v>
      </c>
      <c r="E7271" t="s">
        <v>1767</v>
      </c>
      <c r="F7271" s="5" t="s">
        <v>834</v>
      </c>
      <c r="G7271" s="5">
        <v>1394000</v>
      </c>
      <c r="H7271" s="6">
        <v>3847.56</v>
      </c>
      <c r="I7271" t="str">
        <f>IFERROR(VLOOKUP(G7271,'LEAID Match'!$B$2:$C$427,2,FALSE),"")</f>
        <v/>
      </c>
    </row>
    <row r="7272" spans="1:9" x14ac:dyDescent="0.2">
      <c r="A7272" t="str">
        <f t="shared" si="113"/>
        <v/>
      </c>
      <c r="B7272">
        <v>2022</v>
      </c>
      <c r="C7272" t="s">
        <v>1763</v>
      </c>
      <c r="D7272" t="s">
        <v>1765</v>
      </c>
      <c r="E7272" t="s">
        <v>1767</v>
      </c>
      <c r="F7272" s="5" t="s">
        <v>834</v>
      </c>
      <c r="G7272" s="5">
        <v>1394000</v>
      </c>
      <c r="H7272" s="6">
        <v>3644.23</v>
      </c>
      <c r="I7272" t="str">
        <f>IFERROR(VLOOKUP(G7272,'LEAID Match'!$B$2:$C$427,2,FALSE),"")</f>
        <v/>
      </c>
    </row>
    <row r="7273" spans="1:9" x14ac:dyDescent="0.2">
      <c r="A7273" t="str">
        <f t="shared" si="113"/>
        <v/>
      </c>
      <c r="B7273">
        <v>2021</v>
      </c>
      <c r="C7273" t="s">
        <v>1763</v>
      </c>
      <c r="D7273" t="s">
        <v>1765</v>
      </c>
      <c r="E7273" t="s">
        <v>1767</v>
      </c>
      <c r="F7273" s="5" t="s">
        <v>834</v>
      </c>
      <c r="G7273" s="5">
        <v>1394000</v>
      </c>
      <c r="H7273" s="6">
        <v>3606.3</v>
      </c>
      <c r="I7273" t="str">
        <f>IFERROR(VLOOKUP(G7273,'LEAID Match'!$B$2:$C$427,2,FALSE),"")</f>
        <v/>
      </c>
    </row>
    <row r="7274" spans="1:9" x14ac:dyDescent="0.2">
      <c r="A7274" t="str">
        <f t="shared" si="113"/>
        <v/>
      </c>
      <c r="B7274">
        <v>2020</v>
      </c>
      <c r="C7274" t="s">
        <v>1763</v>
      </c>
      <c r="D7274" t="s">
        <v>1765</v>
      </c>
      <c r="E7274" t="s">
        <v>1767</v>
      </c>
      <c r="F7274" s="4" t="s">
        <v>834</v>
      </c>
      <c r="G7274" s="4">
        <v>1394000</v>
      </c>
      <c r="H7274" s="10">
        <v>3482.94</v>
      </c>
      <c r="I7274" t="str">
        <f>IFERROR(VLOOKUP(G7274,'LEAID Match'!$B$2:$C$427,2,FALSE),"")</f>
        <v/>
      </c>
    </row>
    <row r="7275" spans="1:9" x14ac:dyDescent="0.2">
      <c r="A7275" t="str">
        <f t="shared" si="113"/>
        <v/>
      </c>
      <c r="B7275">
        <v>2019</v>
      </c>
      <c r="C7275" t="s">
        <v>1763</v>
      </c>
      <c r="D7275" t="s">
        <v>1765</v>
      </c>
      <c r="E7275" t="s">
        <v>1767</v>
      </c>
      <c r="F7275" s="4" t="s">
        <v>834</v>
      </c>
      <c r="G7275" s="4">
        <v>1394000</v>
      </c>
      <c r="H7275" s="10">
        <v>3365.45</v>
      </c>
      <c r="I7275" t="str">
        <f>IFERROR(VLOOKUP(G7275,'LEAID Match'!$B$2:$C$427,2,FALSE),"")</f>
        <v/>
      </c>
    </row>
    <row r="7276" spans="1:9" x14ac:dyDescent="0.2">
      <c r="A7276" t="str">
        <f t="shared" si="113"/>
        <v/>
      </c>
      <c r="B7276">
        <v>2018</v>
      </c>
      <c r="C7276" t="s">
        <v>1763</v>
      </c>
      <c r="D7276" t="s">
        <v>1765</v>
      </c>
      <c r="E7276" t="s">
        <v>1767</v>
      </c>
      <c r="F7276" s="4" t="s">
        <v>834</v>
      </c>
      <c r="G7276" s="4">
        <v>1394000</v>
      </c>
      <c r="H7276" s="10">
        <v>3128.13</v>
      </c>
      <c r="I7276" t="str">
        <f>IFERROR(VLOOKUP(G7276,'LEAID Match'!$B$2:$C$427,2,FALSE),"")</f>
        <v/>
      </c>
    </row>
    <row r="7277" spans="1:9" x14ac:dyDescent="0.2">
      <c r="A7277" t="str">
        <f t="shared" si="113"/>
        <v/>
      </c>
      <c r="B7277">
        <v>2017</v>
      </c>
      <c r="C7277" t="s">
        <v>1763</v>
      </c>
      <c r="D7277" t="s">
        <v>1765</v>
      </c>
      <c r="E7277" t="s">
        <v>1767</v>
      </c>
      <c r="F7277" s="4" t="s">
        <v>834</v>
      </c>
      <c r="G7277" s="4">
        <v>1394000</v>
      </c>
      <c r="H7277" s="10">
        <v>2826.94</v>
      </c>
      <c r="I7277" t="str">
        <f>IFERROR(VLOOKUP(G7277,'LEAID Match'!$B$2:$C$427,2,FALSE),"")</f>
        <v/>
      </c>
    </row>
    <row r="7278" spans="1:9" x14ac:dyDescent="0.2">
      <c r="A7278" t="str">
        <f t="shared" si="113"/>
        <v/>
      </c>
      <c r="B7278">
        <v>2016</v>
      </c>
      <c r="C7278" t="s">
        <v>1763</v>
      </c>
      <c r="D7278" t="s">
        <v>1765</v>
      </c>
      <c r="E7278" t="s">
        <v>1767</v>
      </c>
      <c r="F7278" s="4" t="s">
        <v>834</v>
      </c>
      <c r="G7278" s="4">
        <v>1394000</v>
      </c>
      <c r="H7278" s="10">
        <v>2540.37</v>
      </c>
      <c r="I7278" t="str">
        <f>IFERROR(VLOOKUP(G7278,'LEAID Match'!$B$2:$C$427,2,FALSE),"")</f>
        <v/>
      </c>
    </row>
    <row r="7279" spans="1:9" x14ac:dyDescent="0.2">
      <c r="A7279" t="str">
        <f t="shared" si="113"/>
        <v/>
      </c>
      <c r="B7279" s="14">
        <v>2015</v>
      </c>
      <c r="C7279" t="s">
        <v>1763</v>
      </c>
      <c r="D7279" t="s">
        <v>1765</v>
      </c>
      <c r="E7279" t="s">
        <v>1767</v>
      </c>
      <c r="F7279" s="14" t="s">
        <v>834</v>
      </c>
      <c r="G7279" s="14">
        <v>1394000</v>
      </c>
      <c r="H7279" s="14">
        <v>2339.46</v>
      </c>
      <c r="I7279" t="str">
        <f>IFERROR(VLOOKUP(G7279,'LEAID Match'!$B$2:$C$427,2,FALSE),"")</f>
        <v/>
      </c>
    </row>
    <row r="7280" spans="1:9" x14ac:dyDescent="0.2">
      <c r="A7280" t="str">
        <f t="shared" si="113"/>
        <v/>
      </c>
      <c r="B7280">
        <v>2023</v>
      </c>
      <c r="C7280" t="s">
        <v>1763</v>
      </c>
      <c r="D7280" t="s">
        <v>1765</v>
      </c>
      <c r="E7280" t="s">
        <v>1767</v>
      </c>
      <c r="F7280" s="5" t="s">
        <v>835</v>
      </c>
      <c r="G7280" s="5">
        <v>1400000</v>
      </c>
      <c r="H7280" s="6">
        <v>4192.5200000000004</v>
      </c>
      <c r="I7280" t="str">
        <f>IFERROR(VLOOKUP(G7280,'LEAID Match'!$B$2:$C$427,2,FALSE),"")</f>
        <v/>
      </c>
    </row>
    <row r="7281" spans="1:9" x14ac:dyDescent="0.2">
      <c r="A7281" t="str">
        <f t="shared" si="113"/>
        <v/>
      </c>
      <c r="B7281">
        <v>2022</v>
      </c>
      <c r="C7281" t="s">
        <v>1763</v>
      </c>
      <c r="D7281" t="s">
        <v>1765</v>
      </c>
      <c r="E7281" t="s">
        <v>1767</v>
      </c>
      <c r="F7281" s="5" t="s">
        <v>835</v>
      </c>
      <c r="G7281" s="5">
        <v>1400000</v>
      </c>
      <c r="H7281" s="6">
        <v>4038.02</v>
      </c>
      <c r="I7281" t="str">
        <f>IFERROR(VLOOKUP(G7281,'LEAID Match'!$B$2:$C$427,2,FALSE),"")</f>
        <v/>
      </c>
    </row>
    <row r="7282" spans="1:9" x14ac:dyDescent="0.2">
      <c r="A7282">
        <f t="shared" si="113"/>
        <v>5504770</v>
      </c>
      <c r="B7282">
        <v>2023</v>
      </c>
      <c r="C7282" t="s">
        <v>1763</v>
      </c>
      <c r="D7282" t="s">
        <v>1765</v>
      </c>
      <c r="E7282" t="s">
        <v>1767</v>
      </c>
      <c r="F7282" s="5" t="s">
        <v>836</v>
      </c>
      <c r="G7282" s="5">
        <v>1401000</v>
      </c>
      <c r="H7282" s="6">
        <v>280901.61</v>
      </c>
      <c r="I7282">
        <f>IFERROR(VLOOKUP(G7282,'LEAID Match'!$B$2:$C$427,2,FALSE),"")</f>
        <v>5504770</v>
      </c>
    </row>
    <row r="7283" spans="1:9" x14ac:dyDescent="0.2">
      <c r="A7283">
        <f t="shared" si="113"/>
        <v>5504770</v>
      </c>
      <c r="B7283">
        <v>2022</v>
      </c>
      <c r="C7283" t="s">
        <v>1763</v>
      </c>
      <c r="D7283" t="s">
        <v>1765</v>
      </c>
      <c r="E7283" t="s">
        <v>1767</v>
      </c>
      <c r="F7283" s="5" t="s">
        <v>836</v>
      </c>
      <c r="G7283" s="5">
        <v>1401000</v>
      </c>
      <c r="H7283" s="6">
        <v>276466</v>
      </c>
      <c r="I7283">
        <f>IFERROR(VLOOKUP(G7283,'LEAID Match'!$B$2:$C$427,2,FALSE),"")</f>
        <v>5504770</v>
      </c>
    </row>
    <row r="7284" spans="1:9" x14ac:dyDescent="0.2">
      <c r="A7284">
        <f t="shared" si="113"/>
        <v>5504770</v>
      </c>
      <c r="B7284">
        <v>2021</v>
      </c>
      <c r="C7284" t="s">
        <v>1763</v>
      </c>
      <c r="D7284" t="s">
        <v>1765</v>
      </c>
      <c r="E7284" t="s">
        <v>1767</v>
      </c>
      <c r="F7284" s="5" t="s">
        <v>836</v>
      </c>
      <c r="G7284" s="5">
        <v>1401000</v>
      </c>
      <c r="H7284" s="6">
        <v>274504.93</v>
      </c>
      <c r="I7284">
        <f>IFERROR(VLOOKUP(G7284,'LEAID Match'!$B$2:$C$427,2,FALSE),"")</f>
        <v>5504770</v>
      </c>
    </row>
    <row r="7285" spans="1:9" x14ac:dyDescent="0.2">
      <c r="A7285">
        <f t="shared" si="113"/>
        <v>5504770</v>
      </c>
      <c r="B7285">
        <v>2020</v>
      </c>
      <c r="C7285" t="s">
        <v>1763</v>
      </c>
      <c r="D7285" t="s">
        <v>1765</v>
      </c>
      <c r="E7285" t="s">
        <v>1767</v>
      </c>
      <c r="F7285" s="4" t="s">
        <v>836</v>
      </c>
      <c r="G7285" s="4">
        <v>1401000</v>
      </c>
      <c r="H7285" s="10">
        <v>267896.64</v>
      </c>
      <c r="I7285">
        <f>IFERROR(VLOOKUP(G7285,'LEAID Match'!$B$2:$C$427,2,FALSE),"")</f>
        <v>5504770</v>
      </c>
    </row>
    <row r="7286" spans="1:9" x14ac:dyDescent="0.2">
      <c r="A7286">
        <f t="shared" si="113"/>
        <v>5504770</v>
      </c>
      <c r="B7286">
        <v>2019</v>
      </c>
      <c r="C7286" t="s">
        <v>1763</v>
      </c>
      <c r="D7286" t="s">
        <v>1765</v>
      </c>
      <c r="E7286" t="s">
        <v>1767</v>
      </c>
      <c r="F7286" s="4" t="s">
        <v>836</v>
      </c>
      <c r="G7286" s="4">
        <v>1401000</v>
      </c>
      <c r="H7286" s="10">
        <v>261486.94</v>
      </c>
      <c r="I7286">
        <f>IFERROR(VLOOKUP(G7286,'LEAID Match'!$B$2:$C$427,2,FALSE),"")</f>
        <v>5504770</v>
      </c>
    </row>
    <row r="7287" spans="1:9" x14ac:dyDescent="0.2">
      <c r="A7287">
        <f t="shared" si="113"/>
        <v>5504770</v>
      </c>
      <c r="B7287">
        <v>2018</v>
      </c>
      <c r="C7287" t="s">
        <v>1763</v>
      </c>
      <c r="D7287" t="s">
        <v>1765</v>
      </c>
      <c r="E7287" t="s">
        <v>1767</v>
      </c>
      <c r="F7287" s="4" t="s">
        <v>836</v>
      </c>
      <c r="G7287" s="4">
        <v>1401000</v>
      </c>
      <c r="H7287" s="10">
        <v>254296.8</v>
      </c>
      <c r="I7287">
        <f>IFERROR(VLOOKUP(G7287,'LEAID Match'!$B$2:$C$427,2,FALSE),"")</f>
        <v>5504770</v>
      </c>
    </row>
    <row r="7288" spans="1:9" x14ac:dyDescent="0.2">
      <c r="A7288">
        <f t="shared" si="113"/>
        <v>5504770</v>
      </c>
      <c r="B7288">
        <v>2017</v>
      </c>
      <c r="C7288" t="s">
        <v>1763</v>
      </c>
      <c r="D7288" t="s">
        <v>1765</v>
      </c>
      <c r="E7288" t="s">
        <v>1767</v>
      </c>
      <c r="F7288" s="4" t="s">
        <v>836</v>
      </c>
      <c r="G7288" s="4">
        <v>1401000</v>
      </c>
      <c r="H7288" s="10">
        <v>251101.01</v>
      </c>
      <c r="I7288">
        <f>IFERROR(VLOOKUP(G7288,'LEAID Match'!$B$2:$C$427,2,FALSE),"")</f>
        <v>5504770</v>
      </c>
    </row>
    <row r="7289" spans="1:9" x14ac:dyDescent="0.2">
      <c r="A7289">
        <f t="shared" si="113"/>
        <v>5504770</v>
      </c>
      <c r="B7289">
        <v>2016</v>
      </c>
      <c r="C7289" t="s">
        <v>1763</v>
      </c>
      <c r="D7289" t="s">
        <v>1765</v>
      </c>
      <c r="E7289" t="s">
        <v>1767</v>
      </c>
      <c r="F7289" s="4" t="s">
        <v>1691</v>
      </c>
      <c r="G7289" s="4">
        <v>1401000</v>
      </c>
      <c r="H7289" s="10">
        <v>254681.31</v>
      </c>
      <c r="I7289">
        <f>IFERROR(VLOOKUP(G7289,'LEAID Match'!$B$2:$C$427,2,FALSE),"")</f>
        <v>5504770</v>
      </c>
    </row>
    <row r="7290" spans="1:9" x14ac:dyDescent="0.2">
      <c r="A7290">
        <f t="shared" si="113"/>
        <v>5504770</v>
      </c>
      <c r="B7290" s="14">
        <v>2015</v>
      </c>
      <c r="C7290" t="s">
        <v>1763</v>
      </c>
      <c r="D7290" t="s">
        <v>1765</v>
      </c>
      <c r="E7290" t="s">
        <v>1767</v>
      </c>
      <c r="F7290" s="14" t="s">
        <v>836</v>
      </c>
      <c r="G7290" s="14">
        <v>1401000</v>
      </c>
      <c r="H7290" s="14">
        <v>259435.03</v>
      </c>
      <c r="I7290">
        <f>IFERROR(VLOOKUP(G7290,'LEAID Match'!$B$2:$C$427,2,FALSE),"")</f>
        <v>5504770</v>
      </c>
    </row>
    <row r="7291" spans="1:9" x14ac:dyDescent="0.2">
      <c r="A7291" t="str">
        <f t="shared" si="113"/>
        <v/>
      </c>
      <c r="B7291">
        <v>2023</v>
      </c>
      <c r="C7291" t="s">
        <v>1763</v>
      </c>
      <c r="D7291" t="s">
        <v>1765</v>
      </c>
      <c r="E7291" t="s">
        <v>1767</v>
      </c>
      <c r="F7291" s="5" t="s">
        <v>837</v>
      </c>
      <c r="G7291" s="5">
        <v>1402000</v>
      </c>
      <c r="H7291" s="6">
        <v>307754.09999999998</v>
      </c>
      <c r="I7291" t="str">
        <f>IFERROR(VLOOKUP(G7291,'LEAID Match'!$B$2:$C$427,2,FALSE),"")</f>
        <v/>
      </c>
    </row>
    <row r="7292" spans="1:9" x14ac:dyDescent="0.2">
      <c r="A7292" t="str">
        <f t="shared" si="113"/>
        <v/>
      </c>
      <c r="B7292">
        <v>2022</v>
      </c>
      <c r="C7292" t="s">
        <v>1763</v>
      </c>
      <c r="D7292" t="s">
        <v>1765</v>
      </c>
      <c r="E7292" t="s">
        <v>1767</v>
      </c>
      <c r="F7292" s="5" t="s">
        <v>837</v>
      </c>
      <c r="G7292" s="5">
        <v>1402000</v>
      </c>
      <c r="H7292" s="6">
        <v>285951.84000000003</v>
      </c>
      <c r="I7292" t="str">
        <f>IFERROR(VLOOKUP(G7292,'LEAID Match'!$B$2:$C$427,2,FALSE),"")</f>
        <v/>
      </c>
    </row>
    <row r="7293" spans="1:9" x14ac:dyDescent="0.2">
      <c r="A7293" t="str">
        <f t="shared" si="113"/>
        <v/>
      </c>
      <c r="B7293">
        <v>2021</v>
      </c>
      <c r="C7293" t="s">
        <v>1763</v>
      </c>
      <c r="D7293" t="s">
        <v>1765</v>
      </c>
      <c r="E7293" t="s">
        <v>1767</v>
      </c>
      <c r="F7293" s="5" t="s">
        <v>837</v>
      </c>
      <c r="G7293" s="5">
        <v>1402000</v>
      </c>
      <c r="H7293" s="6">
        <v>261488.54</v>
      </c>
      <c r="I7293" t="str">
        <f>IFERROR(VLOOKUP(G7293,'LEAID Match'!$B$2:$C$427,2,FALSE),"")</f>
        <v/>
      </c>
    </row>
    <row r="7294" spans="1:9" x14ac:dyDescent="0.2">
      <c r="A7294" t="str">
        <f t="shared" si="113"/>
        <v/>
      </c>
      <c r="B7294">
        <v>2020</v>
      </c>
      <c r="C7294" t="s">
        <v>1763</v>
      </c>
      <c r="D7294" t="s">
        <v>1765</v>
      </c>
      <c r="E7294" t="s">
        <v>1767</v>
      </c>
      <c r="F7294" s="4" t="s">
        <v>837</v>
      </c>
      <c r="G7294" s="4">
        <v>1402000</v>
      </c>
      <c r="H7294" s="10">
        <v>244130.94</v>
      </c>
      <c r="I7294" t="str">
        <f>IFERROR(VLOOKUP(G7294,'LEAID Match'!$B$2:$C$427,2,FALSE),"")</f>
        <v/>
      </c>
    </row>
    <row r="7295" spans="1:9" x14ac:dyDescent="0.2">
      <c r="A7295" t="str">
        <f t="shared" si="113"/>
        <v/>
      </c>
      <c r="B7295">
        <v>2019</v>
      </c>
      <c r="C7295" t="s">
        <v>1763</v>
      </c>
      <c r="D7295" t="s">
        <v>1765</v>
      </c>
      <c r="E7295" t="s">
        <v>1767</v>
      </c>
      <c r="F7295" s="4" t="s">
        <v>837</v>
      </c>
      <c r="G7295" s="4">
        <v>1402000</v>
      </c>
      <c r="H7295" s="10">
        <v>231306.59</v>
      </c>
      <c r="I7295" t="str">
        <f>IFERROR(VLOOKUP(G7295,'LEAID Match'!$B$2:$C$427,2,FALSE),"")</f>
        <v/>
      </c>
    </row>
    <row r="7296" spans="1:9" x14ac:dyDescent="0.2">
      <c r="A7296" t="str">
        <f t="shared" si="113"/>
        <v/>
      </c>
      <c r="B7296">
        <v>2018</v>
      </c>
      <c r="C7296" t="s">
        <v>1763</v>
      </c>
      <c r="D7296" t="s">
        <v>1765</v>
      </c>
      <c r="E7296" t="s">
        <v>1767</v>
      </c>
      <c r="F7296" s="4" t="s">
        <v>837</v>
      </c>
      <c r="G7296" s="4">
        <v>1402000</v>
      </c>
      <c r="H7296" s="10">
        <v>233606.86</v>
      </c>
      <c r="I7296" t="str">
        <f>IFERROR(VLOOKUP(G7296,'LEAID Match'!$B$2:$C$427,2,FALSE),"")</f>
        <v/>
      </c>
    </row>
    <row r="7297" spans="1:9" x14ac:dyDescent="0.2">
      <c r="A7297" t="str">
        <f t="shared" si="113"/>
        <v/>
      </c>
      <c r="B7297">
        <v>2017</v>
      </c>
      <c r="C7297" t="s">
        <v>1763</v>
      </c>
      <c r="D7297" t="s">
        <v>1765</v>
      </c>
      <c r="E7297" t="s">
        <v>1767</v>
      </c>
      <c r="F7297" s="4" t="s">
        <v>837</v>
      </c>
      <c r="G7297" s="4">
        <v>1402000</v>
      </c>
      <c r="H7297" s="10">
        <v>231517.54</v>
      </c>
      <c r="I7297" t="str">
        <f>IFERROR(VLOOKUP(G7297,'LEAID Match'!$B$2:$C$427,2,FALSE),"")</f>
        <v/>
      </c>
    </row>
    <row r="7298" spans="1:9" x14ac:dyDescent="0.2">
      <c r="A7298" t="str">
        <f t="shared" si="113"/>
        <v/>
      </c>
      <c r="B7298">
        <v>2016</v>
      </c>
      <c r="C7298" t="s">
        <v>1763</v>
      </c>
      <c r="D7298" t="s">
        <v>1765</v>
      </c>
      <c r="E7298" t="s">
        <v>1767</v>
      </c>
      <c r="F7298" s="4" t="s">
        <v>837</v>
      </c>
      <c r="G7298" s="4">
        <v>1402000</v>
      </c>
      <c r="H7298" s="10">
        <v>227825.03</v>
      </c>
      <c r="I7298" t="str">
        <f>IFERROR(VLOOKUP(G7298,'LEAID Match'!$B$2:$C$427,2,FALSE),"")</f>
        <v/>
      </c>
    </row>
    <row r="7299" spans="1:9" x14ac:dyDescent="0.2">
      <c r="A7299" t="str">
        <f t="shared" ref="A7299:A7362" si="114">I7299</f>
        <v/>
      </c>
      <c r="B7299" s="14">
        <v>2015</v>
      </c>
      <c r="C7299" t="s">
        <v>1763</v>
      </c>
      <c r="D7299" t="s">
        <v>1765</v>
      </c>
      <c r="E7299" t="s">
        <v>1767</v>
      </c>
      <c r="F7299" s="14" t="s">
        <v>837</v>
      </c>
      <c r="G7299" s="14">
        <v>1402000</v>
      </c>
      <c r="H7299" s="14">
        <v>223861.11</v>
      </c>
      <c r="I7299" t="str">
        <f>IFERROR(VLOOKUP(G7299,'LEAID Match'!$B$2:$C$427,2,FALSE),"")</f>
        <v/>
      </c>
    </row>
    <row r="7300" spans="1:9" x14ac:dyDescent="0.2">
      <c r="A7300" t="str">
        <f t="shared" si="114"/>
        <v/>
      </c>
      <c r="B7300">
        <v>2023</v>
      </c>
      <c r="C7300" t="s">
        <v>1763</v>
      </c>
      <c r="D7300" t="s">
        <v>1765</v>
      </c>
      <c r="E7300" t="s">
        <v>1767</v>
      </c>
      <c r="F7300" s="5" t="s">
        <v>838</v>
      </c>
      <c r="G7300" s="5">
        <v>1403000</v>
      </c>
      <c r="H7300" s="6">
        <v>67004.84</v>
      </c>
      <c r="I7300" t="str">
        <f>IFERROR(VLOOKUP(G7300,'LEAID Match'!$B$2:$C$427,2,FALSE),"")</f>
        <v/>
      </c>
    </row>
    <row r="7301" spans="1:9" x14ac:dyDescent="0.2">
      <c r="A7301" t="str">
        <f t="shared" si="114"/>
        <v/>
      </c>
      <c r="B7301">
        <v>2022</v>
      </c>
      <c r="C7301" t="s">
        <v>1763</v>
      </c>
      <c r="D7301" t="s">
        <v>1765</v>
      </c>
      <c r="E7301" t="s">
        <v>1767</v>
      </c>
      <c r="F7301" s="5" t="s">
        <v>838</v>
      </c>
      <c r="G7301" s="5">
        <v>1403000</v>
      </c>
      <c r="H7301" s="6">
        <v>57721.65</v>
      </c>
      <c r="I7301" t="str">
        <f>IFERROR(VLOOKUP(G7301,'LEAID Match'!$B$2:$C$427,2,FALSE),"")</f>
        <v/>
      </c>
    </row>
    <row r="7302" spans="1:9" x14ac:dyDescent="0.2">
      <c r="A7302" t="str">
        <f t="shared" si="114"/>
        <v/>
      </c>
      <c r="B7302">
        <v>2021</v>
      </c>
      <c r="C7302" t="s">
        <v>1763</v>
      </c>
      <c r="D7302" t="s">
        <v>1765</v>
      </c>
      <c r="E7302" t="s">
        <v>1767</v>
      </c>
      <c r="F7302" s="5" t="s">
        <v>838</v>
      </c>
      <c r="G7302" s="5">
        <v>1403000</v>
      </c>
      <c r="H7302" s="6">
        <v>53860.23</v>
      </c>
      <c r="I7302" t="str">
        <f>IFERROR(VLOOKUP(G7302,'LEAID Match'!$B$2:$C$427,2,FALSE),"")</f>
        <v/>
      </c>
    </row>
    <row r="7303" spans="1:9" x14ac:dyDescent="0.2">
      <c r="A7303" t="str">
        <f t="shared" si="114"/>
        <v/>
      </c>
      <c r="B7303">
        <v>2020</v>
      </c>
      <c r="C7303" t="s">
        <v>1763</v>
      </c>
      <c r="D7303" t="s">
        <v>1765</v>
      </c>
      <c r="E7303" t="s">
        <v>1767</v>
      </c>
      <c r="F7303" s="4" t="s">
        <v>838</v>
      </c>
      <c r="G7303" s="4">
        <v>1403000</v>
      </c>
      <c r="H7303" s="10">
        <v>52650.51</v>
      </c>
      <c r="I7303" t="str">
        <f>IFERROR(VLOOKUP(G7303,'LEAID Match'!$B$2:$C$427,2,FALSE),"")</f>
        <v/>
      </c>
    </row>
    <row r="7304" spans="1:9" x14ac:dyDescent="0.2">
      <c r="A7304" t="str">
        <f t="shared" si="114"/>
        <v/>
      </c>
      <c r="B7304">
        <v>2019</v>
      </c>
      <c r="C7304" t="s">
        <v>1763</v>
      </c>
      <c r="D7304" t="s">
        <v>1765</v>
      </c>
      <c r="E7304" t="s">
        <v>1767</v>
      </c>
      <c r="F7304" s="4" t="s">
        <v>838</v>
      </c>
      <c r="G7304" s="4">
        <v>1403000</v>
      </c>
      <c r="H7304" s="10">
        <v>52160.97</v>
      </c>
      <c r="I7304" t="str">
        <f>IFERROR(VLOOKUP(G7304,'LEAID Match'!$B$2:$C$427,2,FALSE),"")</f>
        <v/>
      </c>
    </row>
    <row r="7305" spans="1:9" x14ac:dyDescent="0.2">
      <c r="A7305" t="str">
        <f t="shared" si="114"/>
        <v/>
      </c>
      <c r="B7305">
        <v>2018</v>
      </c>
      <c r="C7305" t="s">
        <v>1763</v>
      </c>
      <c r="D7305" t="s">
        <v>1765</v>
      </c>
      <c r="E7305" t="s">
        <v>1767</v>
      </c>
      <c r="F7305" s="4" t="s">
        <v>838</v>
      </c>
      <c r="G7305" s="4">
        <v>1403000</v>
      </c>
      <c r="H7305" s="10">
        <v>50214.57</v>
      </c>
      <c r="I7305" t="str">
        <f>IFERROR(VLOOKUP(G7305,'LEAID Match'!$B$2:$C$427,2,FALSE),"")</f>
        <v/>
      </c>
    </row>
    <row r="7306" spans="1:9" x14ac:dyDescent="0.2">
      <c r="A7306" t="str">
        <f t="shared" si="114"/>
        <v/>
      </c>
      <c r="B7306">
        <v>2017</v>
      </c>
      <c r="C7306" t="s">
        <v>1763</v>
      </c>
      <c r="D7306" t="s">
        <v>1765</v>
      </c>
      <c r="E7306" t="s">
        <v>1767</v>
      </c>
      <c r="F7306" s="4" t="s">
        <v>838</v>
      </c>
      <c r="G7306" s="4">
        <v>1403000</v>
      </c>
      <c r="H7306" s="10">
        <v>48198.38</v>
      </c>
      <c r="I7306" t="str">
        <f>IFERROR(VLOOKUP(G7306,'LEAID Match'!$B$2:$C$427,2,FALSE),"")</f>
        <v/>
      </c>
    </row>
    <row r="7307" spans="1:9" x14ac:dyDescent="0.2">
      <c r="A7307" t="str">
        <f t="shared" si="114"/>
        <v/>
      </c>
      <c r="B7307">
        <v>2016</v>
      </c>
      <c r="C7307" t="s">
        <v>1763</v>
      </c>
      <c r="D7307" t="s">
        <v>1765</v>
      </c>
      <c r="E7307" t="s">
        <v>1767</v>
      </c>
      <c r="F7307" s="4" t="s">
        <v>838</v>
      </c>
      <c r="G7307" s="4">
        <v>1403000</v>
      </c>
      <c r="H7307" s="10">
        <v>45165.77</v>
      </c>
      <c r="I7307" t="str">
        <f>IFERROR(VLOOKUP(G7307,'LEAID Match'!$B$2:$C$427,2,FALSE),"")</f>
        <v/>
      </c>
    </row>
    <row r="7308" spans="1:9" x14ac:dyDescent="0.2">
      <c r="A7308" t="str">
        <f t="shared" si="114"/>
        <v/>
      </c>
      <c r="B7308" s="14">
        <v>2015</v>
      </c>
      <c r="C7308" t="s">
        <v>1763</v>
      </c>
      <c r="D7308" t="s">
        <v>1765</v>
      </c>
      <c r="E7308" t="s">
        <v>1767</v>
      </c>
      <c r="F7308" s="14" t="s">
        <v>838</v>
      </c>
      <c r="G7308" s="14">
        <v>1403000</v>
      </c>
      <c r="H7308" s="14">
        <v>42261.55</v>
      </c>
      <c r="I7308" t="str">
        <f>IFERROR(VLOOKUP(G7308,'LEAID Match'!$B$2:$C$427,2,FALSE),"")</f>
        <v/>
      </c>
    </row>
    <row r="7309" spans="1:9" x14ac:dyDescent="0.2">
      <c r="A7309" t="str">
        <f t="shared" si="114"/>
        <v/>
      </c>
      <c r="B7309">
        <v>2023</v>
      </c>
      <c r="C7309" t="s">
        <v>1763</v>
      </c>
      <c r="D7309" t="s">
        <v>1765</v>
      </c>
      <c r="E7309" t="s">
        <v>1767</v>
      </c>
      <c r="F7309" s="5" t="s">
        <v>839</v>
      </c>
      <c r="G7309" s="5">
        <v>1404000</v>
      </c>
      <c r="H7309" s="6">
        <v>240736.17</v>
      </c>
      <c r="I7309" t="str">
        <f>IFERROR(VLOOKUP(G7309,'LEAID Match'!$B$2:$C$427,2,FALSE),"")</f>
        <v/>
      </c>
    </row>
    <row r="7310" spans="1:9" x14ac:dyDescent="0.2">
      <c r="A7310" t="str">
        <f t="shared" si="114"/>
        <v/>
      </c>
      <c r="B7310">
        <v>2022</v>
      </c>
      <c r="C7310" t="s">
        <v>1763</v>
      </c>
      <c r="D7310" t="s">
        <v>1765</v>
      </c>
      <c r="E7310" t="s">
        <v>1767</v>
      </c>
      <c r="F7310" s="5" t="s">
        <v>839</v>
      </c>
      <c r="G7310" s="5">
        <v>1404000</v>
      </c>
      <c r="H7310" s="6">
        <v>224817.38</v>
      </c>
      <c r="I7310" t="str">
        <f>IFERROR(VLOOKUP(G7310,'LEAID Match'!$B$2:$C$427,2,FALSE),"")</f>
        <v/>
      </c>
    </row>
    <row r="7311" spans="1:9" x14ac:dyDescent="0.2">
      <c r="A7311" t="str">
        <f t="shared" si="114"/>
        <v/>
      </c>
      <c r="B7311">
        <v>2021</v>
      </c>
      <c r="C7311" t="s">
        <v>1763</v>
      </c>
      <c r="D7311" t="s">
        <v>1765</v>
      </c>
      <c r="E7311" t="s">
        <v>1767</v>
      </c>
      <c r="F7311" s="5" t="s">
        <v>839</v>
      </c>
      <c r="G7311" s="5">
        <v>1404000</v>
      </c>
      <c r="H7311" s="6">
        <v>206389.96</v>
      </c>
      <c r="I7311" t="str">
        <f>IFERROR(VLOOKUP(G7311,'LEAID Match'!$B$2:$C$427,2,FALSE),"")</f>
        <v/>
      </c>
    </row>
    <row r="7312" spans="1:9" x14ac:dyDescent="0.2">
      <c r="A7312" t="str">
        <f t="shared" si="114"/>
        <v/>
      </c>
      <c r="B7312">
        <v>2020</v>
      </c>
      <c r="C7312" t="s">
        <v>1763</v>
      </c>
      <c r="D7312" t="s">
        <v>1765</v>
      </c>
      <c r="E7312" t="s">
        <v>1767</v>
      </c>
      <c r="F7312" s="4" t="s">
        <v>839</v>
      </c>
      <c r="G7312" s="4">
        <v>1404000</v>
      </c>
      <c r="H7312" s="10">
        <v>194730</v>
      </c>
      <c r="I7312" t="str">
        <f>IFERROR(VLOOKUP(G7312,'LEAID Match'!$B$2:$C$427,2,FALSE),"")</f>
        <v/>
      </c>
    </row>
    <row r="7313" spans="1:9" x14ac:dyDescent="0.2">
      <c r="A7313" t="str">
        <f t="shared" si="114"/>
        <v/>
      </c>
      <c r="B7313">
        <v>2019</v>
      </c>
      <c r="C7313" t="s">
        <v>1763</v>
      </c>
      <c r="D7313" t="s">
        <v>1765</v>
      </c>
      <c r="E7313" t="s">
        <v>1767</v>
      </c>
      <c r="F7313" s="4" t="s">
        <v>839</v>
      </c>
      <c r="G7313" s="4">
        <v>1404000</v>
      </c>
      <c r="H7313" s="10">
        <v>191067.53</v>
      </c>
      <c r="I7313" t="str">
        <f>IFERROR(VLOOKUP(G7313,'LEAID Match'!$B$2:$C$427,2,FALSE),"")</f>
        <v/>
      </c>
    </row>
    <row r="7314" spans="1:9" x14ac:dyDescent="0.2">
      <c r="A7314" t="str">
        <f t="shared" si="114"/>
        <v/>
      </c>
      <c r="B7314">
        <v>2018</v>
      </c>
      <c r="C7314" t="s">
        <v>1763</v>
      </c>
      <c r="D7314" t="s">
        <v>1765</v>
      </c>
      <c r="E7314" t="s">
        <v>1767</v>
      </c>
      <c r="F7314" s="4" t="s">
        <v>839</v>
      </c>
      <c r="G7314" s="4">
        <v>1404000</v>
      </c>
      <c r="H7314" s="10">
        <v>189829.9</v>
      </c>
      <c r="I7314" t="str">
        <f>IFERROR(VLOOKUP(G7314,'LEAID Match'!$B$2:$C$427,2,FALSE),"")</f>
        <v/>
      </c>
    </row>
    <row r="7315" spans="1:9" x14ac:dyDescent="0.2">
      <c r="A7315" t="str">
        <f t="shared" si="114"/>
        <v/>
      </c>
      <c r="B7315">
        <v>2017</v>
      </c>
      <c r="C7315" t="s">
        <v>1763</v>
      </c>
      <c r="D7315" t="s">
        <v>1765</v>
      </c>
      <c r="E7315" t="s">
        <v>1767</v>
      </c>
      <c r="F7315" s="4" t="s">
        <v>839</v>
      </c>
      <c r="G7315" s="4">
        <v>1404000</v>
      </c>
      <c r="H7315" s="10">
        <v>186181.71</v>
      </c>
      <c r="I7315" t="str">
        <f>IFERROR(VLOOKUP(G7315,'LEAID Match'!$B$2:$C$427,2,FALSE),"")</f>
        <v/>
      </c>
    </row>
    <row r="7316" spans="1:9" x14ac:dyDescent="0.2">
      <c r="A7316" t="str">
        <f t="shared" si="114"/>
        <v/>
      </c>
      <c r="B7316">
        <v>2016</v>
      </c>
      <c r="C7316" t="s">
        <v>1763</v>
      </c>
      <c r="D7316" t="s">
        <v>1765</v>
      </c>
      <c r="E7316" t="s">
        <v>1767</v>
      </c>
      <c r="F7316" s="4" t="s">
        <v>839</v>
      </c>
      <c r="G7316" s="4">
        <v>1404000</v>
      </c>
      <c r="H7316" s="10">
        <v>183297.25</v>
      </c>
      <c r="I7316" t="str">
        <f>IFERROR(VLOOKUP(G7316,'LEAID Match'!$B$2:$C$427,2,FALSE),"")</f>
        <v/>
      </c>
    </row>
    <row r="7317" spans="1:9" x14ac:dyDescent="0.2">
      <c r="A7317" t="str">
        <f t="shared" si="114"/>
        <v/>
      </c>
      <c r="B7317" s="14">
        <v>2015</v>
      </c>
      <c r="C7317" t="s">
        <v>1763</v>
      </c>
      <c r="D7317" t="s">
        <v>1765</v>
      </c>
      <c r="E7317" t="s">
        <v>1767</v>
      </c>
      <c r="F7317" s="14" t="s">
        <v>839</v>
      </c>
      <c r="G7317" s="14">
        <v>1404000</v>
      </c>
      <c r="H7317" s="14">
        <v>180725.55</v>
      </c>
      <c r="I7317" t="str">
        <f>IFERROR(VLOOKUP(G7317,'LEAID Match'!$B$2:$C$427,2,FALSE),"")</f>
        <v/>
      </c>
    </row>
    <row r="7318" spans="1:9" x14ac:dyDescent="0.2">
      <c r="A7318" t="str">
        <f t="shared" si="114"/>
        <v/>
      </c>
      <c r="B7318">
        <v>2023</v>
      </c>
      <c r="C7318" t="s">
        <v>1763</v>
      </c>
      <c r="D7318" t="s">
        <v>1765</v>
      </c>
      <c r="E7318" t="s">
        <v>1767</v>
      </c>
      <c r="F7318" s="5" t="s">
        <v>840</v>
      </c>
      <c r="G7318" s="5">
        <v>1406000</v>
      </c>
      <c r="H7318" s="6">
        <v>15631.99</v>
      </c>
      <c r="I7318" t="str">
        <f>IFERROR(VLOOKUP(G7318,'LEAID Match'!$B$2:$C$427,2,FALSE),"")</f>
        <v/>
      </c>
    </row>
    <row r="7319" spans="1:9" x14ac:dyDescent="0.2">
      <c r="A7319" t="str">
        <f t="shared" si="114"/>
        <v/>
      </c>
      <c r="B7319">
        <v>2022</v>
      </c>
      <c r="C7319" t="s">
        <v>1763</v>
      </c>
      <c r="D7319" t="s">
        <v>1765</v>
      </c>
      <c r="E7319" t="s">
        <v>1767</v>
      </c>
      <c r="F7319" s="5" t="s">
        <v>840</v>
      </c>
      <c r="G7319" s="5">
        <v>1406000</v>
      </c>
      <c r="H7319" s="6">
        <v>14914.84</v>
      </c>
      <c r="I7319" t="str">
        <f>IFERROR(VLOOKUP(G7319,'LEAID Match'!$B$2:$C$427,2,FALSE),"")</f>
        <v/>
      </c>
    </row>
    <row r="7320" spans="1:9" x14ac:dyDescent="0.2">
      <c r="A7320" t="str">
        <f t="shared" si="114"/>
        <v/>
      </c>
      <c r="B7320">
        <v>2021</v>
      </c>
      <c r="C7320" t="s">
        <v>1763</v>
      </c>
      <c r="D7320" t="s">
        <v>1765</v>
      </c>
      <c r="E7320" t="s">
        <v>1767</v>
      </c>
      <c r="F7320" s="5" t="s">
        <v>840</v>
      </c>
      <c r="G7320" s="5">
        <v>1406000</v>
      </c>
      <c r="H7320" s="6">
        <v>14730.59</v>
      </c>
      <c r="I7320" t="str">
        <f>IFERROR(VLOOKUP(G7320,'LEAID Match'!$B$2:$C$427,2,FALSE),"")</f>
        <v/>
      </c>
    </row>
    <row r="7321" spans="1:9" x14ac:dyDescent="0.2">
      <c r="A7321" t="str">
        <f t="shared" si="114"/>
        <v/>
      </c>
      <c r="B7321">
        <v>2020</v>
      </c>
      <c r="C7321" t="s">
        <v>1763</v>
      </c>
      <c r="D7321" t="s">
        <v>1765</v>
      </c>
      <c r="E7321" t="s">
        <v>1767</v>
      </c>
      <c r="F7321" s="4" t="s">
        <v>840</v>
      </c>
      <c r="G7321" s="4">
        <v>1406000</v>
      </c>
      <c r="H7321" s="10">
        <v>14308.24</v>
      </c>
      <c r="I7321" t="str">
        <f>IFERROR(VLOOKUP(G7321,'LEAID Match'!$B$2:$C$427,2,FALSE),"")</f>
        <v/>
      </c>
    </row>
    <row r="7322" spans="1:9" x14ac:dyDescent="0.2">
      <c r="A7322" t="str">
        <f t="shared" si="114"/>
        <v/>
      </c>
      <c r="B7322">
        <v>2019</v>
      </c>
      <c r="C7322" t="s">
        <v>1763</v>
      </c>
      <c r="D7322" t="s">
        <v>1765</v>
      </c>
      <c r="E7322" t="s">
        <v>1767</v>
      </c>
      <c r="F7322" s="4" t="s">
        <v>840</v>
      </c>
      <c r="G7322" s="4">
        <v>1406000</v>
      </c>
      <c r="H7322" s="10">
        <v>14323.99</v>
      </c>
      <c r="I7322" t="str">
        <f>IFERROR(VLOOKUP(G7322,'LEAID Match'!$B$2:$C$427,2,FALSE),"")</f>
        <v/>
      </c>
    </row>
    <row r="7323" spans="1:9" x14ac:dyDescent="0.2">
      <c r="A7323" t="str">
        <f t="shared" si="114"/>
        <v/>
      </c>
      <c r="B7323">
        <v>2018</v>
      </c>
      <c r="C7323" t="s">
        <v>1763</v>
      </c>
      <c r="D7323" t="s">
        <v>1765</v>
      </c>
      <c r="E7323" t="s">
        <v>1767</v>
      </c>
      <c r="F7323" s="4" t="s">
        <v>840</v>
      </c>
      <c r="G7323" s="4">
        <v>1406000</v>
      </c>
      <c r="H7323" s="10">
        <v>13428.85</v>
      </c>
      <c r="I7323" t="str">
        <f>IFERROR(VLOOKUP(G7323,'LEAID Match'!$B$2:$C$427,2,FALSE),"")</f>
        <v/>
      </c>
    </row>
    <row r="7324" spans="1:9" x14ac:dyDescent="0.2">
      <c r="A7324" t="str">
        <f t="shared" si="114"/>
        <v/>
      </c>
      <c r="B7324">
        <v>2017</v>
      </c>
      <c r="C7324" t="s">
        <v>1763</v>
      </c>
      <c r="D7324" t="s">
        <v>1765</v>
      </c>
      <c r="E7324" t="s">
        <v>1767</v>
      </c>
      <c r="F7324" s="4" t="s">
        <v>840</v>
      </c>
      <c r="G7324" s="4">
        <v>1406000</v>
      </c>
      <c r="H7324" s="10">
        <v>13849.8</v>
      </c>
      <c r="I7324" t="str">
        <f>IFERROR(VLOOKUP(G7324,'LEAID Match'!$B$2:$C$427,2,FALSE),"")</f>
        <v/>
      </c>
    </row>
    <row r="7325" spans="1:9" x14ac:dyDescent="0.2">
      <c r="A7325" t="str">
        <f t="shared" si="114"/>
        <v/>
      </c>
      <c r="B7325">
        <v>2016</v>
      </c>
      <c r="C7325" t="s">
        <v>1763</v>
      </c>
      <c r="D7325" t="s">
        <v>1765</v>
      </c>
      <c r="E7325" t="s">
        <v>1767</v>
      </c>
      <c r="F7325" s="4" t="s">
        <v>840</v>
      </c>
      <c r="G7325" s="4">
        <v>1406000</v>
      </c>
      <c r="H7325" s="10">
        <v>14648.96</v>
      </c>
      <c r="I7325" t="str">
        <f>IFERROR(VLOOKUP(G7325,'LEAID Match'!$B$2:$C$427,2,FALSE),"")</f>
        <v/>
      </c>
    </row>
    <row r="7326" spans="1:9" x14ac:dyDescent="0.2">
      <c r="A7326" t="str">
        <f t="shared" si="114"/>
        <v/>
      </c>
      <c r="B7326" s="14">
        <v>2015</v>
      </c>
      <c r="C7326" t="s">
        <v>1763</v>
      </c>
      <c r="D7326" t="s">
        <v>1765</v>
      </c>
      <c r="E7326" t="s">
        <v>1767</v>
      </c>
      <c r="F7326" s="14" t="s">
        <v>840</v>
      </c>
      <c r="G7326" s="14">
        <v>1406000</v>
      </c>
      <c r="H7326" s="14">
        <v>15975.58</v>
      </c>
      <c r="I7326" t="str">
        <f>IFERROR(VLOOKUP(G7326,'LEAID Match'!$B$2:$C$427,2,FALSE),"")</f>
        <v/>
      </c>
    </row>
    <row r="7327" spans="1:9" x14ac:dyDescent="0.2">
      <c r="A7327" t="str">
        <f t="shared" si="114"/>
        <v/>
      </c>
      <c r="B7327">
        <v>2023</v>
      </c>
      <c r="C7327" t="s">
        <v>1763</v>
      </c>
      <c r="D7327" t="s">
        <v>1765</v>
      </c>
      <c r="E7327" t="s">
        <v>1767</v>
      </c>
      <c r="F7327" s="5" t="s">
        <v>841</v>
      </c>
      <c r="G7327" s="5">
        <v>1410000</v>
      </c>
      <c r="H7327" s="6">
        <v>335131.53000000003</v>
      </c>
      <c r="I7327" t="str">
        <f>IFERROR(VLOOKUP(G7327,'LEAID Match'!$B$2:$C$427,2,FALSE),"")</f>
        <v/>
      </c>
    </row>
    <row r="7328" spans="1:9" x14ac:dyDescent="0.2">
      <c r="A7328" t="str">
        <f t="shared" si="114"/>
        <v/>
      </c>
      <c r="B7328">
        <v>2022</v>
      </c>
      <c r="C7328" t="s">
        <v>1763</v>
      </c>
      <c r="D7328" t="s">
        <v>1765</v>
      </c>
      <c r="E7328" t="s">
        <v>1767</v>
      </c>
      <c r="F7328" s="5" t="s">
        <v>841</v>
      </c>
      <c r="G7328" s="5">
        <v>1410000</v>
      </c>
      <c r="H7328" s="6">
        <v>315819.26</v>
      </c>
      <c r="I7328" t="str">
        <f>IFERROR(VLOOKUP(G7328,'LEAID Match'!$B$2:$C$427,2,FALSE),"")</f>
        <v/>
      </c>
    </row>
    <row r="7329" spans="1:9" x14ac:dyDescent="0.2">
      <c r="A7329" t="str">
        <f t="shared" si="114"/>
        <v/>
      </c>
      <c r="B7329">
        <v>2021</v>
      </c>
      <c r="C7329" t="s">
        <v>1763</v>
      </c>
      <c r="D7329" t="s">
        <v>1765</v>
      </c>
      <c r="E7329" t="s">
        <v>1767</v>
      </c>
      <c r="F7329" s="5" t="s">
        <v>841</v>
      </c>
      <c r="G7329" s="5">
        <v>1410000</v>
      </c>
      <c r="H7329" s="6">
        <v>302479.92</v>
      </c>
      <c r="I7329" t="str">
        <f>IFERROR(VLOOKUP(G7329,'LEAID Match'!$B$2:$C$427,2,FALSE),"")</f>
        <v/>
      </c>
    </row>
    <row r="7330" spans="1:9" x14ac:dyDescent="0.2">
      <c r="A7330" t="str">
        <f t="shared" si="114"/>
        <v/>
      </c>
      <c r="B7330">
        <v>2020</v>
      </c>
      <c r="C7330" t="s">
        <v>1763</v>
      </c>
      <c r="D7330" t="s">
        <v>1765</v>
      </c>
      <c r="E7330" t="s">
        <v>1767</v>
      </c>
      <c r="F7330" s="4" t="s">
        <v>841</v>
      </c>
      <c r="G7330" s="4">
        <v>1410000</v>
      </c>
      <c r="H7330" s="10">
        <v>290127.03000000003</v>
      </c>
      <c r="I7330" t="str">
        <f>IFERROR(VLOOKUP(G7330,'LEAID Match'!$B$2:$C$427,2,FALSE),"")</f>
        <v/>
      </c>
    </row>
    <row r="7331" spans="1:9" x14ac:dyDescent="0.2">
      <c r="A7331" t="str">
        <f t="shared" si="114"/>
        <v/>
      </c>
      <c r="B7331">
        <v>2019</v>
      </c>
      <c r="C7331" t="s">
        <v>1763</v>
      </c>
      <c r="D7331" t="s">
        <v>1765</v>
      </c>
      <c r="E7331" t="s">
        <v>1767</v>
      </c>
      <c r="F7331" s="4" t="s">
        <v>841</v>
      </c>
      <c r="G7331" s="4">
        <v>1410000</v>
      </c>
      <c r="H7331" s="10">
        <v>278528.76</v>
      </c>
      <c r="I7331" t="str">
        <f>IFERROR(VLOOKUP(G7331,'LEAID Match'!$B$2:$C$427,2,FALSE),"")</f>
        <v/>
      </c>
    </row>
    <row r="7332" spans="1:9" x14ac:dyDescent="0.2">
      <c r="A7332" t="str">
        <f t="shared" si="114"/>
        <v/>
      </c>
      <c r="B7332">
        <v>2018</v>
      </c>
      <c r="C7332" t="s">
        <v>1763</v>
      </c>
      <c r="D7332" t="s">
        <v>1765</v>
      </c>
      <c r="E7332" t="s">
        <v>1767</v>
      </c>
      <c r="F7332" s="4" t="s">
        <v>841</v>
      </c>
      <c r="G7332" s="4">
        <v>1410000</v>
      </c>
      <c r="H7332" s="10">
        <v>267645.38</v>
      </c>
      <c r="I7332" t="str">
        <f>IFERROR(VLOOKUP(G7332,'LEAID Match'!$B$2:$C$427,2,FALSE),"")</f>
        <v/>
      </c>
    </row>
    <row r="7333" spans="1:9" x14ac:dyDescent="0.2">
      <c r="A7333" t="str">
        <f t="shared" si="114"/>
        <v/>
      </c>
      <c r="B7333">
        <v>2017</v>
      </c>
      <c r="C7333" t="s">
        <v>1763</v>
      </c>
      <c r="D7333" t="s">
        <v>1765</v>
      </c>
      <c r="E7333" t="s">
        <v>1767</v>
      </c>
      <c r="F7333" s="4" t="s">
        <v>841</v>
      </c>
      <c r="G7333" s="4">
        <v>1410000</v>
      </c>
      <c r="H7333" s="10">
        <v>256689.2</v>
      </c>
      <c r="I7333" t="str">
        <f>IFERROR(VLOOKUP(G7333,'LEAID Match'!$B$2:$C$427,2,FALSE),"")</f>
        <v/>
      </c>
    </row>
    <row r="7334" spans="1:9" x14ac:dyDescent="0.2">
      <c r="A7334" t="str">
        <f t="shared" si="114"/>
        <v/>
      </c>
      <c r="B7334">
        <v>2016</v>
      </c>
      <c r="C7334" t="s">
        <v>1763</v>
      </c>
      <c r="D7334" t="s">
        <v>1765</v>
      </c>
      <c r="E7334" t="s">
        <v>1767</v>
      </c>
      <c r="F7334" s="4" t="s">
        <v>841</v>
      </c>
      <c r="G7334" s="4">
        <v>1410000</v>
      </c>
      <c r="H7334" s="10">
        <v>248302.62</v>
      </c>
      <c r="I7334" t="str">
        <f>IFERROR(VLOOKUP(G7334,'LEAID Match'!$B$2:$C$427,2,FALSE),"")</f>
        <v/>
      </c>
    </row>
    <row r="7335" spans="1:9" x14ac:dyDescent="0.2">
      <c r="A7335" t="str">
        <f t="shared" si="114"/>
        <v/>
      </c>
      <c r="B7335" s="14">
        <v>2015</v>
      </c>
      <c r="C7335" t="s">
        <v>1763</v>
      </c>
      <c r="D7335" t="s">
        <v>1765</v>
      </c>
      <c r="E7335" t="s">
        <v>1767</v>
      </c>
      <c r="F7335" s="14" t="s">
        <v>841</v>
      </c>
      <c r="G7335" s="14">
        <v>1410000</v>
      </c>
      <c r="H7335" s="14">
        <v>243627.54</v>
      </c>
      <c r="I7335" t="str">
        <f>IFERROR(VLOOKUP(G7335,'LEAID Match'!$B$2:$C$427,2,FALSE),"")</f>
        <v/>
      </c>
    </row>
    <row r="7336" spans="1:9" x14ac:dyDescent="0.2">
      <c r="A7336" t="str">
        <f t="shared" si="114"/>
        <v/>
      </c>
      <c r="B7336">
        <v>2023</v>
      </c>
      <c r="C7336" t="s">
        <v>1763</v>
      </c>
      <c r="D7336" t="s">
        <v>1765</v>
      </c>
      <c r="E7336" t="s">
        <v>1767</v>
      </c>
      <c r="F7336" s="5" t="s">
        <v>842</v>
      </c>
      <c r="G7336" s="5">
        <v>1412000</v>
      </c>
      <c r="H7336" s="6">
        <v>2999697.38</v>
      </c>
      <c r="I7336" t="str">
        <f>IFERROR(VLOOKUP(G7336,'LEAID Match'!$B$2:$C$427,2,FALSE),"")</f>
        <v/>
      </c>
    </row>
    <row r="7337" spans="1:9" x14ac:dyDescent="0.2">
      <c r="A7337" t="str">
        <f t="shared" si="114"/>
        <v/>
      </c>
      <c r="B7337">
        <v>2022</v>
      </c>
      <c r="C7337" t="s">
        <v>1763</v>
      </c>
      <c r="D7337" t="s">
        <v>1765</v>
      </c>
      <c r="E7337" t="s">
        <v>1767</v>
      </c>
      <c r="F7337" s="5" t="s">
        <v>842</v>
      </c>
      <c r="G7337" s="5">
        <v>1412000</v>
      </c>
      <c r="H7337" s="6">
        <v>2803799.63</v>
      </c>
      <c r="I7337" t="str">
        <f>IFERROR(VLOOKUP(G7337,'LEAID Match'!$B$2:$C$427,2,FALSE),"")</f>
        <v/>
      </c>
    </row>
    <row r="7338" spans="1:9" x14ac:dyDescent="0.2">
      <c r="A7338" t="str">
        <f t="shared" si="114"/>
        <v/>
      </c>
      <c r="B7338">
        <v>2021</v>
      </c>
      <c r="C7338" t="s">
        <v>1763</v>
      </c>
      <c r="D7338" t="s">
        <v>1765</v>
      </c>
      <c r="E7338" t="s">
        <v>1767</v>
      </c>
      <c r="F7338" s="5" t="s">
        <v>842</v>
      </c>
      <c r="G7338" s="5">
        <v>1412000</v>
      </c>
      <c r="H7338" s="6">
        <v>2656285.02</v>
      </c>
      <c r="I7338" t="str">
        <f>IFERROR(VLOOKUP(G7338,'LEAID Match'!$B$2:$C$427,2,FALSE),"")</f>
        <v/>
      </c>
    </row>
    <row r="7339" spans="1:9" x14ac:dyDescent="0.2">
      <c r="A7339" t="str">
        <f t="shared" si="114"/>
        <v/>
      </c>
      <c r="B7339">
        <v>2020</v>
      </c>
      <c r="C7339" t="s">
        <v>1763</v>
      </c>
      <c r="D7339" t="s">
        <v>1765</v>
      </c>
      <c r="E7339" t="s">
        <v>1767</v>
      </c>
      <c r="F7339" s="4" t="s">
        <v>842</v>
      </c>
      <c r="G7339" s="4">
        <v>1412000</v>
      </c>
      <c r="H7339" s="10">
        <v>2534423.9900000002</v>
      </c>
      <c r="I7339" t="str">
        <f>IFERROR(VLOOKUP(G7339,'LEAID Match'!$B$2:$C$427,2,FALSE),"")</f>
        <v/>
      </c>
    </row>
    <row r="7340" spans="1:9" x14ac:dyDescent="0.2">
      <c r="A7340" t="str">
        <f t="shared" si="114"/>
        <v/>
      </c>
      <c r="B7340">
        <v>2019</v>
      </c>
      <c r="C7340" t="s">
        <v>1763</v>
      </c>
      <c r="D7340" t="s">
        <v>1765</v>
      </c>
      <c r="E7340" t="s">
        <v>1767</v>
      </c>
      <c r="F7340" s="4" t="s">
        <v>842</v>
      </c>
      <c r="G7340" s="4">
        <v>1412000</v>
      </c>
      <c r="H7340" s="10">
        <v>2372442.52</v>
      </c>
      <c r="I7340" t="str">
        <f>IFERROR(VLOOKUP(G7340,'LEAID Match'!$B$2:$C$427,2,FALSE),"")</f>
        <v/>
      </c>
    </row>
    <row r="7341" spans="1:9" x14ac:dyDescent="0.2">
      <c r="A7341" t="str">
        <f t="shared" si="114"/>
        <v/>
      </c>
      <c r="B7341">
        <v>2018</v>
      </c>
      <c r="C7341" t="s">
        <v>1763</v>
      </c>
      <c r="D7341" t="s">
        <v>1765</v>
      </c>
      <c r="E7341" t="s">
        <v>1767</v>
      </c>
      <c r="F7341" s="4" t="s">
        <v>842</v>
      </c>
      <c r="G7341" s="4">
        <v>1412000</v>
      </c>
      <c r="H7341" s="10">
        <v>2246427.46</v>
      </c>
      <c r="I7341" t="str">
        <f>IFERROR(VLOOKUP(G7341,'LEAID Match'!$B$2:$C$427,2,FALSE),"")</f>
        <v/>
      </c>
    </row>
    <row r="7342" spans="1:9" x14ac:dyDescent="0.2">
      <c r="A7342" t="str">
        <f t="shared" si="114"/>
        <v/>
      </c>
      <c r="B7342">
        <v>2017</v>
      </c>
      <c r="C7342" t="s">
        <v>1763</v>
      </c>
      <c r="D7342" t="s">
        <v>1765</v>
      </c>
      <c r="E7342" t="s">
        <v>1767</v>
      </c>
      <c r="F7342" s="4" t="s">
        <v>842</v>
      </c>
      <c r="G7342" s="4">
        <v>1412000</v>
      </c>
      <c r="H7342" s="10">
        <v>2136221.06</v>
      </c>
      <c r="I7342" t="str">
        <f>IFERROR(VLOOKUP(G7342,'LEAID Match'!$B$2:$C$427,2,FALSE),"")</f>
        <v/>
      </c>
    </row>
    <row r="7343" spans="1:9" x14ac:dyDescent="0.2">
      <c r="A7343" t="str">
        <f t="shared" si="114"/>
        <v/>
      </c>
      <c r="B7343">
        <v>2016</v>
      </c>
      <c r="C7343" t="s">
        <v>1763</v>
      </c>
      <c r="D7343" t="s">
        <v>1765</v>
      </c>
      <c r="E7343" t="s">
        <v>1767</v>
      </c>
      <c r="F7343" s="4" t="s">
        <v>842</v>
      </c>
      <c r="G7343" s="4">
        <v>1412000</v>
      </c>
      <c r="H7343" s="10">
        <v>2048052.57</v>
      </c>
      <c r="I7343" t="str">
        <f>IFERROR(VLOOKUP(G7343,'LEAID Match'!$B$2:$C$427,2,FALSE),"")</f>
        <v/>
      </c>
    </row>
    <row r="7344" spans="1:9" x14ac:dyDescent="0.2">
      <c r="A7344" t="str">
        <f t="shared" si="114"/>
        <v/>
      </c>
      <c r="B7344" s="14">
        <v>2015</v>
      </c>
      <c r="C7344" t="s">
        <v>1763</v>
      </c>
      <c r="D7344" t="s">
        <v>1765</v>
      </c>
      <c r="E7344" t="s">
        <v>1767</v>
      </c>
      <c r="F7344" s="14" t="s">
        <v>842</v>
      </c>
      <c r="G7344" s="14">
        <v>1412000</v>
      </c>
      <c r="H7344" s="14">
        <v>1983658.33</v>
      </c>
      <c r="I7344" t="str">
        <f>IFERROR(VLOOKUP(G7344,'LEAID Match'!$B$2:$C$427,2,FALSE),"")</f>
        <v/>
      </c>
    </row>
    <row r="7345" spans="1:9" x14ac:dyDescent="0.2">
      <c r="A7345" t="str">
        <f t="shared" si="114"/>
        <v/>
      </c>
      <c r="B7345">
        <v>2023</v>
      </c>
      <c r="C7345" t="s">
        <v>1763</v>
      </c>
      <c r="D7345" t="s">
        <v>1765</v>
      </c>
      <c r="E7345" t="s">
        <v>1767</v>
      </c>
      <c r="F7345" s="5" t="s">
        <v>843</v>
      </c>
      <c r="G7345" s="5">
        <v>1413000</v>
      </c>
      <c r="H7345" s="6">
        <v>25144.35</v>
      </c>
      <c r="I7345" t="str">
        <f>IFERROR(VLOOKUP(G7345,'LEAID Match'!$B$2:$C$427,2,FALSE),"")</f>
        <v/>
      </c>
    </row>
    <row r="7346" spans="1:9" x14ac:dyDescent="0.2">
      <c r="A7346" t="str">
        <f t="shared" si="114"/>
        <v/>
      </c>
      <c r="B7346">
        <v>2022</v>
      </c>
      <c r="C7346" t="s">
        <v>1763</v>
      </c>
      <c r="D7346" t="s">
        <v>1765</v>
      </c>
      <c r="E7346" t="s">
        <v>1767</v>
      </c>
      <c r="F7346" s="5" t="s">
        <v>843</v>
      </c>
      <c r="G7346" s="5">
        <v>1413000</v>
      </c>
      <c r="H7346" s="6">
        <v>23141.85</v>
      </c>
      <c r="I7346" t="str">
        <f>IFERROR(VLOOKUP(G7346,'LEAID Match'!$B$2:$C$427,2,FALSE),"")</f>
        <v/>
      </c>
    </row>
    <row r="7347" spans="1:9" x14ac:dyDescent="0.2">
      <c r="A7347" t="str">
        <f t="shared" si="114"/>
        <v/>
      </c>
      <c r="B7347">
        <v>2021</v>
      </c>
      <c r="C7347" t="s">
        <v>1763</v>
      </c>
      <c r="D7347" t="s">
        <v>1765</v>
      </c>
      <c r="E7347" t="s">
        <v>1767</v>
      </c>
      <c r="F7347" s="5" t="s">
        <v>843</v>
      </c>
      <c r="G7347" s="5">
        <v>1413000</v>
      </c>
      <c r="H7347" s="6">
        <v>21500.85</v>
      </c>
      <c r="I7347" t="str">
        <f>IFERROR(VLOOKUP(G7347,'LEAID Match'!$B$2:$C$427,2,FALSE),"")</f>
        <v/>
      </c>
    </row>
    <row r="7348" spans="1:9" x14ac:dyDescent="0.2">
      <c r="A7348" t="str">
        <f t="shared" si="114"/>
        <v/>
      </c>
      <c r="B7348">
        <v>2020</v>
      </c>
      <c r="C7348" t="s">
        <v>1763</v>
      </c>
      <c r="D7348" t="s">
        <v>1765</v>
      </c>
      <c r="E7348" t="s">
        <v>1767</v>
      </c>
      <c r="F7348" s="4" t="s">
        <v>843</v>
      </c>
      <c r="G7348" s="4">
        <v>1413000</v>
      </c>
      <c r="H7348" s="10">
        <v>19595.189999999999</v>
      </c>
      <c r="I7348" t="str">
        <f>IFERROR(VLOOKUP(G7348,'LEAID Match'!$B$2:$C$427,2,FALSE),"")</f>
        <v/>
      </c>
    </row>
    <row r="7349" spans="1:9" x14ac:dyDescent="0.2">
      <c r="A7349" t="str">
        <f t="shared" si="114"/>
        <v/>
      </c>
      <c r="B7349">
        <v>2019</v>
      </c>
      <c r="C7349" t="s">
        <v>1763</v>
      </c>
      <c r="D7349" t="s">
        <v>1765</v>
      </c>
      <c r="E7349" t="s">
        <v>1767</v>
      </c>
      <c r="F7349" s="4" t="s">
        <v>843</v>
      </c>
      <c r="G7349" s="4">
        <v>1413000</v>
      </c>
      <c r="H7349" s="10">
        <v>17765.900000000001</v>
      </c>
      <c r="I7349" t="str">
        <f>IFERROR(VLOOKUP(G7349,'LEAID Match'!$B$2:$C$427,2,FALSE),"")</f>
        <v/>
      </c>
    </row>
    <row r="7350" spans="1:9" x14ac:dyDescent="0.2">
      <c r="A7350" t="str">
        <f t="shared" si="114"/>
        <v/>
      </c>
      <c r="B7350">
        <v>2018</v>
      </c>
      <c r="C7350" t="s">
        <v>1763</v>
      </c>
      <c r="D7350" t="s">
        <v>1765</v>
      </c>
      <c r="E7350" t="s">
        <v>1767</v>
      </c>
      <c r="F7350" s="4" t="s">
        <v>843</v>
      </c>
      <c r="G7350" s="4">
        <v>1413000</v>
      </c>
      <c r="H7350" s="10">
        <v>16395.16</v>
      </c>
      <c r="I7350" t="str">
        <f>IFERROR(VLOOKUP(G7350,'LEAID Match'!$B$2:$C$427,2,FALSE),"")</f>
        <v/>
      </c>
    </row>
    <row r="7351" spans="1:9" x14ac:dyDescent="0.2">
      <c r="A7351" t="str">
        <f t="shared" si="114"/>
        <v/>
      </c>
      <c r="B7351">
        <v>2017</v>
      </c>
      <c r="C7351" t="s">
        <v>1763</v>
      </c>
      <c r="D7351" t="s">
        <v>1765</v>
      </c>
      <c r="E7351" t="s">
        <v>1767</v>
      </c>
      <c r="F7351" s="4" t="s">
        <v>843</v>
      </c>
      <c r="G7351" s="4">
        <v>1413000</v>
      </c>
      <c r="H7351" s="10">
        <v>16337.33</v>
      </c>
      <c r="I7351" t="str">
        <f>IFERROR(VLOOKUP(G7351,'LEAID Match'!$B$2:$C$427,2,FALSE),"")</f>
        <v/>
      </c>
    </row>
    <row r="7352" spans="1:9" x14ac:dyDescent="0.2">
      <c r="A7352" t="str">
        <f t="shared" si="114"/>
        <v/>
      </c>
      <c r="B7352">
        <v>2016</v>
      </c>
      <c r="C7352" t="s">
        <v>1763</v>
      </c>
      <c r="D7352" t="s">
        <v>1765</v>
      </c>
      <c r="E7352" t="s">
        <v>1767</v>
      </c>
      <c r="F7352" s="4" t="s">
        <v>843</v>
      </c>
      <c r="G7352" s="4">
        <v>1413000</v>
      </c>
      <c r="H7352" s="10">
        <v>16216.11</v>
      </c>
      <c r="I7352" t="str">
        <f>IFERROR(VLOOKUP(G7352,'LEAID Match'!$B$2:$C$427,2,FALSE),"")</f>
        <v/>
      </c>
    </row>
    <row r="7353" spans="1:9" x14ac:dyDescent="0.2">
      <c r="A7353" t="str">
        <f t="shared" si="114"/>
        <v/>
      </c>
      <c r="B7353" s="14">
        <v>2015</v>
      </c>
      <c r="C7353" t="s">
        <v>1763</v>
      </c>
      <c r="D7353" t="s">
        <v>1765</v>
      </c>
      <c r="E7353" t="s">
        <v>1767</v>
      </c>
      <c r="F7353" s="14" t="s">
        <v>843</v>
      </c>
      <c r="G7353" s="14">
        <v>1413000</v>
      </c>
      <c r="H7353" s="14">
        <v>16139.21</v>
      </c>
      <c r="I7353" t="str">
        <f>IFERROR(VLOOKUP(G7353,'LEAID Match'!$B$2:$C$427,2,FALSE),"")</f>
        <v/>
      </c>
    </row>
    <row r="7354" spans="1:9" x14ac:dyDescent="0.2">
      <c r="A7354" t="str">
        <f t="shared" si="114"/>
        <v/>
      </c>
      <c r="B7354">
        <v>2023</v>
      </c>
      <c r="C7354" t="s">
        <v>1763</v>
      </c>
      <c r="D7354" t="s">
        <v>1765</v>
      </c>
      <c r="E7354" t="s">
        <v>1767</v>
      </c>
      <c r="F7354" s="5" t="s">
        <v>844</v>
      </c>
      <c r="G7354" s="5">
        <v>1414000</v>
      </c>
      <c r="H7354" s="6">
        <v>10246.459999999999</v>
      </c>
      <c r="I7354" t="str">
        <f>IFERROR(VLOOKUP(G7354,'LEAID Match'!$B$2:$C$427,2,FALSE),"")</f>
        <v/>
      </c>
    </row>
    <row r="7355" spans="1:9" x14ac:dyDescent="0.2">
      <c r="A7355" t="str">
        <f t="shared" si="114"/>
        <v/>
      </c>
      <c r="B7355">
        <v>2022</v>
      </c>
      <c r="C7355" t="s">
        <v>1763</v>
      </c>
      <c r="D7355" t="s">
        <v>1765</v>
      </c>
      <c r="E7355" t="s">
        <v>1767</v>
      </c>
      <c r="F7355" s="5" t="s">
        <v>844</v>
      </c>
      <c r="G7355" s="5">
        <v>1414000</v>
      </c>
      <c r="H7355" s="6">
        <v>10155.77</v>
      </c>
      <c r="I7355" t="str">
        <f>IFERROR(VLOOKUP(G7355,'LEAID Match'!$B$2:$C$427,2,FALSE),"")</f>
        <v/>
      </c>
    </row>
    <row r="7356" spans="1:9" x14ac:dyDescent="0.2">
      <c r="A7356" t="str">
        <f t="shared" si="114"/>
        <v/>
      </c>
      <c r="B7356">
        <v>2021</v>
      </c>
      <c r="C7356" t="s">
        <v>1763</v>
      </c>
      <c r="D7356" t="s">
        <v>1765</v>
      </c>
      <c r="E7356" t="s">
        <v>1767</v>
      </c>
      <c r="F7356" s="5" t="s">
        <v>844</v>
      </c>
      <c r="G7356" s="5">
        <v>1414000</v>
      </c>
      <c r="H7356" s="6">
        <v>9678.1</v>
      </c>
      <c r="I7356" t="str">
        <f>IFERROR(VLOOKUP(G7356,'LEAID Match'!$B$2:$C$427,2,FALSE),"")</f>
        <v/>
      </c>
    </row>
    <row r="7357" spans="1:9" x14ac:dyDescent="0.2">
      <c r="A7357" t="str">
        <f t="shared" si="114"/>
        <v/>
      </c>
      <c r="B7357">
        <v>2020</v>
      </c>
      <c r="C7357" t="s">
        <v>1763</v>
      </c>
      <c r="D7357" t="s">
        <v>1765</v>
      </c>
      <c r="E7357" t="s">
        <v>1767</v>
      </c>
      <c r="F7357" s="4" t="s">
        <v>844</v>
      </c>
      <c r="G7357" s="4">
        <v>1414000</v>
      </c>
      <c r="H7357" s="10">
        <v>9147.9599999999991</v>
      </c>
      <c r="I7357" t="str">
        <f>IFERROR(VLOOKUP(G7357,'LEAID Match'!$B$2:$C$427,2,FALSE),"")</f>
        <v/>
      </c>
    </row>
    <row r="7358" spans="1:9" x14ac:dyDescent="0.2">
      <c r="A7358" t="str">
        <f t="shared" si="114"/>
        <v/>
      </c>
      <c r="B7358">
        <v>2019</v>
      </c>
      <c r="C7358" t="s">
        <v>1763</v>
      </c>
      <c r="D7358" t="s">
        <v>1765</v>
      </c>
      <c r="E7358" t="s">
        <v>1767</v>
      </c>
      <c r="F7358" s="4" t="s">
        <v>844</v>
      </c>
      <c r="G7358" s="4">
        <v>1414000</v>
      </c>
      <c r="H7358" s="10">
        <v>8592.1200000000008</v>
      </c>
      <c r="I7358" t="str">
        <f>IFERROR(VLOOKUP(G7358,'LEAID Match'!$B$2:$C$427,2,FALSE),"")</f>
        <v/>
      </c>
    </row>
    <row r="7359" spans="1:9" x14ac:dyDescent="0.2">
      <c r="A7359" t="str">
        <f t="shared" si="114"/>
        <v/>
      </c>
      <c r="B7359">
        <v>2018</v>
      </c>
      <c r="C7359" t="s">
        <v>1763</v>
      </c>
      <c r="D7359" t="s">
        <v>1765</v>
      </c>
      <c r="E7359" t="s">
        <v>1767</v>
      </c>
      <c r="F7359" s="4" t="s">
        <v>844</v>
      </c>
      <c r="G7359" s="4">
        <v>1414000</v>
      </c>
      <c r="H7359" s="10">
        <v>8311.85</v>
      </c>
      <c r="I7359" t="str">
        <f>IFERROR(VLOOKUP(G7359,'LEAID Match'!$B$2:$C$427,2,FALSE),"")</f>
        <v/>
      </c>
    </row>
    <row r="7360" spans="1:9" x14ac:dyDescent="0.2">
      <c r="A7360" t="str">
        <f t="shared" si="114"/>
        <v/>
      </c>
      <c r="B7360">
        <v>2017</v>
      </c>
      <c r="C7360" t="s">
        <v>1763</v>
      </c>
      <c r="D7360" t="s">
        <v>1765</v>
      </c>
      <c r="E7360" t="s">
        <v>1767</v>
      </c>
      <c r="F7360" s="4" t="s">
        <v>844</v>
      </c>
      <c r="G7360" s="4">
        <v>1414000</v>
      </c>
      <c r="H7360" s="10">
        <v>8101.29</v>
      </c>
      <c r="I7360" t="str">
        <f>IFERROR(VLOOKUP(G7360,'LEAID Match'!$B$2:$C$427,2,FALSE),"")</f>
        <v/>
      </c>
    </row>
    <row r="7361" spans="1:9" x14ac:dyDescent="0.2">
      <c r="A7361" t="str">
        <f t="shared" si="114"/>
        <v/>
      </c>
      <c r="B7361">
        <v>2016</v>
      </c>
      <c r="C7361" t="s">
        <v>1763</v>
      </c>
      <c r="D7361" t="s">
        <v>1765</v>
      </c>
      <c r="E7361" t="s">
        <v>1767</v>
      </c>
      <c r="F7361" s="4" t="s">
        <v>844</v>
      </c>
      <c r="G7361" s="4">
        <v>1414000</v>
      </c>
      <c r="H7361" s="10">
        <v>8262.73</v>
      </c>
      <c r="I7361" t="str">
        <f>IFERROR(VLOOKUP(G7361,'LEAID Match'!$B$2:$C$427,2,FALSE),"")</f>
        <v/>
      </c>
    </row>
    <row r="7362" spans="1:9" x14ac:dyDescent="0.2">
      <c r="A7362" t="str">
        <f t="shared" si="114"/>
        <v/>
      </c>
      <c r="B7362" s="14">
        <v>2015</v>
      </c>
      <c r="C7362" t="s">
        <v>1763</v>
      </c>
      <c r="D7362" t="s">
        <v>1765</v>
      </c>
      <c r="E7362" t="s">
        <v>1767</v>
      </c>
      <c r="F7362" s="14" t="s">
        <v>844</v>
      </c>
      <c r="G7362" s="14">
        <v>1414000</v>
      </c>
      <c r="H7362" s="14">
        <v>8629.6299999999992</v>
      </c>
      <c r="I7362" t="str">
        <f>IFERROR(VLOOKUP(G7362,'LEAID Match'!$B$2:$C$427,2,FALSE),"")</f>
        <v/>
      </c>
    </row>
    <row r="7363" spans="1:9" x14ac:dyDescent="0.2">
      <c r="A7363" t="str">
        <f t="shared" ref="A7363:A7426" si="115">I7363</f>
        <v/>
      </c>
      <c r="B7363">
        <v>2023</v>
      </c>
      <c r="C7363" t="s">
        <v>1763</v>
      </c>
      <c r="D7363" t="s">
        <v>1765</v>
      </c>
      <c r="E7363" t="s">
        <v>1767</v>
      </c>
      <c r="F7363" s="5" t="s">
        <v>845</v>
      </c>
      <c r="G7363" s="5">
        <v>1419000</v>
      </c>
      <c r="H7363" s="6">
        <v>15706.31</v>
      </c>
      <c r="I7363" t="str">
        <f>IFERROR(VLOOKUP(G7363,'LEAID Match'!$B$2:$C$427,2,FALSE),"")</f>
        <v/>
      </c>
    </row>
    <row r="7364" spans="1:9" x14ac:dyDescent="0.2">
      <c r="A7364" t="str">
        <f t="shared" si="115"/>
        <v/>
      </c>
      <c r="B7364">
        <v>2022</v>
      </c>
      <c r="C7364" t="s">
        <v>1763</v>
      </c>
      <c r="D7364" t="s">
        <v>1765</v>
      </c>
      <c r="E7364" t="s">
        <v>1767</v>
      </c>
      <c r="F7364" s="5" t="s">
        <v>845</v>
      </c>
      <c r="G7364" s="5">
        <v>1419000</v>
      </c>
      <c r="H7364" s="6">
        <v>14830.56</v>
      </c>
      <c r="I7364" t="str">
        <f>IFERROR(VLOOKUP(G7364,'LEAID Match'!$B$2:$C$427,2,FALSE),"")</f>
        <v/>
      </c>
    </row>
    <row r="7365" spans="1:9" x14ac:dyDescent="0.2">
      <c r="A7365" t="str">
        <f t="shared" si="115"/>
        <v/>
      </c>
      <c r="B7365">
        <v>2021</v>
      </c>
      <c r="C7365" t="s">
        <v>1763</v>
      </c>
      <c r="D7365" t="s">
        <v>1765</v>
      </c>
      <c r="E7365" t="s">
        <v>1767</v>
      </c>
      <c r="F7365" s="5" t="s">
        <v>845</v>
      </c>
      <c r="G7365" s="5">
        <v>1419000</v>
      </c>
      <c r="H7365" s="6">
        <v>13958.58</v>
      </c>
      <c r="I7365" t="str">
        <f>IFERROR(VLOOKUP(G7365,'LEAID Match'!$B$2:$C$427,2,FALSE),"")</f>
        <v/>
      </c>
    </row>
    <row r="7366" spans="1:9" x14ac:dyDescent="0.2">
      <c r="A7366" t="str">
        <f t="shared" si="115"/>
        <v/>
      </c>
      <c r="B7366">
        <v>2020</v>
      </c>
      <c r="C7366" t="s">
        <v>1763</v>
      </c>
      <c r="D7366" t="s">
        <v>1765</v>
      </c>
      <c r="E7366" t="s">
        <v>1767</v>
      </c>
      <c r="F7366" s="4" t="s">
        <v>845</v>
      </c>
      <c r="G7366" s="4">
        <v>1419000</v>
      </c>
      <c r="H7366" s="10">
        <v>13407.88</v>
      </c>
      <c r="I7366" t="str">
        <f>IFERROR(VLOOKUP(G7366,'LEAID Match'!$B$2:$C$427,2,FALSE),"")</f>
        <v/>
      </c>
    </row>
    <row r="7367" spans="1:9" x14ac:dyDescent="0.2">
      <c r="A7367" t="str">
        <f t="shared" si="115"/>
        <v/>
      </c>
      <c r="B7367">
        <v>2019</v>
      </c>
      <c r="C7367" t="s">
        <v>1763</v>
      </c>
      <c r="D7367" t="s">
        <v>1765</v>
      </c>
      <c r="E7367" t="s">
        <v>1767</v>
      </c>
      <c r="F7367" s="4" t="s">
        <v>845</v>
      </c>
      <c r="G7367" s="4">
        <v>1419000</v>
      </c>
      <c r="H7367" s="10">
        <v>12698.05</v>
      </c>
      <c r="I7367" t="str">
        <f>IFERROR(VLOOKUP(G7367,'LEAID Match'!$B$2:$C$427,2,FALSE),"")</f>
        <v/>
      </c>
    </row>
    <row r="7368" spans="1:9" x14ac:dyDescent="0.2">
      <c r="A7368" t="str">
        <f t="shared" si="115"/>
        <v/>
      </c>
      <c r="B7368">
        <v>2018</v>
      </c>
      <c r="C7368" t="s">
        <v>1763</v>
      </c>
      <c r="D7368" t="s">
        <v>1765</v>
      </c>
      <c r="E7368" t="s">
        <v>1767</v>
      </c>
      <c r="F7368" s="4" t="s">
        <v>845</v>
      </c>
      <c r="G7368" s="4">
        <v>1419000</v>
      </c>
      <c r="H7368" s="10">
        <v>11481.41</v>
      </c>
      <c r="I7368" t="str">
        <f>IFERROR(VLOOKUP(G7368,'LEAID Match'!$B$2:$C$427,2,FALSE),"")</f>
        <v/>
      </c>
    </row>
    <row r="7369" spans="1:9" x14ac:dyDescent="0.2">
      <c r="A7369" t="str">
        <f t="shared" si="115"/>
        <v/>
      </c>
      <c r="B7369">
        <v>2017</v>
      </c>
      <c r="C7369" t="s">
        <v>1763</v>
      </c>
      <c r="D7369" t="s">
        <v>1765</v>
      </c>
      <c r="E7369" t="s">
        <v>1767</v>
      </c>
      <c r="F7369" s="4" t="s">
        <v>845</v>
      </c>
      <c r="G7369" s="4">
        <v>1419000</v>
      </c>
      <c r="H7369" s="10">
        <v>11651</v>
      </c>
      <c r="I7369" t="str">
        <f>IFERROR(VLOOKUP(G7369,'LEAID Match'!$B$2:$C$427,2,FALSE),"")</f>
        <v/>
      </c>
    </row>
    <row r="7370" spans="1:9" x14ac:dyDescent="0.2">
      <c r="A7370" t="str">
        <f t="shared" si="115"/>
        <v/>
      </c>
      <c r="B7370">
        <v>2016</v>
      </c>
      <c r="C7370" t="s">
        <v>1763</v>
      </c>
      <c r="D7370" t="s">
        <v>1765</v>
      </c>
      <c r="E7370" t="s">
        <v>1767</v>
      </c>
      <c r="F7370" s="4" t="s">
        <v>845</v>
      </c>
      <c r="G7370" s="4">
        <v>1419000</v>
      </c>
      <c r="H7370" s="10">
        <v>11880.66</v>
      </c>
      <c r="I7370" t="str">
        <f>IFERROR(VLOOKUP(G7370,'LEAID Match'!$B$2:$C$427,2,FALSE),"")</f>
        <v/>
      </c>
    </row>
    <row r="7371" spans="1:9" x14ac:dyDescent="0.2">
      <c r="A7371" t="str">
        <f t="shared" si="115"/>
        <v/>
      </c>
      <c r="B7371" s="14">
        <v>2015</v>
      </c>
      <c r="C7371" t="s">
        <v>1763</v>
      </c>
      <c r="D7371" t="s">
        <v>1765</v>
      </c>
      <c r="E7371" t="s">
        <v>1767</v>
      </c>
      <c r="F7371" s="14" t="s">
        <v>845</v>
      </c>
      <c r="G7371" s="14">
        <v>1419000</v>
      </c>
      <c r="H7371" s="14">
        <v>12745.33</v>
      </c>
      <c r="I7371" t="str">
        <f>IFERROR(VLOOKUP(G7371,'LEAID Match'!$B$2:$C$427,2,FALSE),"")</f>
        <v/>
      </c>
    </row>
    <row r="7372" spans="1:9" x14ac:dyDescent="0.2">
      <c r="A7372" t="str">
        <f t="shared" si="115"/>
        <v/>
      </c>
      <c r="B7372">
        <v>2023</v>
      </c>
      <c r="C7372" t="s">
        <v>1763</v>
      </c>
      <c r="D7372" t="s">
        <v>1765</v>
      </c>
      <c r="E7372" t="s">
        <v>1767</v>
      </c>
      <c r="F7372" s="5" t="s">
        <v>846</v>
      </c>
      <c r="G7372" s="5">
        <v>1422000</v>
      </c>
      <c r="H7372" s="6">
        <v>43922.15</v>
      </c>
      <c r="I7372" t="str">
        <f>IFERROR(VLOOKUP(G7372,'LEAID Match'!$B$2:$C$427,2,FALSE),"")</f>
        <v/>
      </c>
    </row>
    <row r="7373" spans="1:9" x14ac:dyDescent="0.2">
      <c r="A7373" t="str">
        <f t="shared" si="115"/>
        <v/>
      </c>
      <c r="B7373">
        <v>2022</v>
      </c>
      <c r="C7373" t="s">
        <v>1763</v>
      </c>
      <c r="D7373" t="s">
        <v>1765</v>
      </c>
      <c r="E7373" t="s">
        <v>1767</v>
      </c>
      <c r="F7373" s="5" t="s">
        <v>846</v>
      </c>
      <c r="G7373" s="5">
        <v>1422000</v>
      </c>
      <c r="H7373" s="6">
        <v>42179.27</v>
      </c>
      <c r="I7373" t="str">
        <f>IFERROR(VLOOKUP(G7373,'LEAID Match'!$B$2:$C$427,2,FALSE),"")</f>
        <v/>
      </c>
    </row>
    <row r="7374" spans="1:9" x14ac:dyDescent="0.2">
      <c r="A7374" t="str">
        <f t="shared" si="115"/>
        <v/>
      </c>
      <c r="B7374">
        <v>2021</v>
      </c>
      <c r="C7374" t="s">
        <v>1763</v>
      </c>
      <c r="D7374" t="s">
        <v>1765</v>
      </c>
      <c r="E7374" t="s">
        <v>1767</v>
      </c>
      <c r="F7374" s="5" t="s">
        <v>846</v>
      </c>
      <c r="G7374" s="5">
        <v>1422000</v>
      </c>
      <c r="H7374" s="6">
        <v>39437.980000000003</v>
      </c>
      <c r="I7374" t="str">
        <f>IFERROR(VLOOKUP(G7374,'LEAID Match'!$B$2:$C$427,2,FALSE),"")</f>
        <v/>
      </c>
    </row>
    <row r="7375" spans="1:9" x14ac:dyDescent="0.2">
      <c r="A7375" t="str">
        <f t="shared" si="115"/>
        <v/>
      </c>
      <c r="B7375">
        <v>2020</v>
      </c>
      <c r="C7375" t="s">
        <v>1763</v>
      </c>
      <c r="D7375" t="s">
        <v>1765</v>
      </c>
      <c r="E7375" t="s">
        <v>1767</v>
      </c>
      <c r="F7375" s="4" t="s">
        <v>846</v>
      </c>
      <c r="G7375" s="4">
        <v>1422000</v>
      </c>
      <c r="H7375" s="10">
        <v>36195.31</v>
      </c>
      <c r="I7375" t="str">
        <f>IFERROR(VLOOKUP(G7375,'LEAID Match'!$B$2:$C$427,2,FALSE),"")</f>
        <v/>
      </c>
    </row>
    <row r="7376" spans="1:9" x14ac:dyDescent="0.2">
      <c r="A7376" t="str">
        <f t="shared" si="115"/>
        <v/>
      </c>
      <c r="B7376">
        <v>2019</v>
      </c>
      <c r="C7376" t="s">
        <v>1763</v>
      </c>
      <c r="D7376" t="s">
        <v>1765</v>
      </c>
      <c r="E7376" t="s">
        <v>1767</v>
      </c>
      <c r="F7376" s="4" t="s">
        <v>846</v>
      </c>
      <c r="G7376" s="4">
        <v>1422000</v>
      </c>
      <c r="H7376" s="10">
        <v>34105.269999999997</v>
      </c>
      <c r="I7376" t="str">
        <f>IFERROR(VLOOKUP(G7376,'LEAID Match'!$B$2:$C$427,2,FALSE),"")</f>
        <v/>
      </c>
    </row>
    <row r="7377" spans="1:9" x14ac:dyDescent="0.2">
      <c r="A7377" t="str">
        <f t="shared" si="115"/>
        <v/>
      </c>
      <c r="B7377">
        <v>2018</v>
      </c>
      <c r="C7377" t="s">
        <v>1763</v>
      </c>
      <c r="D7377" t="s">
        <v>1765</v>
      </c>
      <c r="E7377" t="s">
        <v>1767</v>
      </c>
      <c r="F7377" s="4" t="s">
        <v>846</v>
      </c>
      <c r="G7377" s="4">
        <v>1422000</v>
      </c>
      <c r="H7377" s="10">
        <v>33122.080000000002</v>
      </c>
      <c r="I7377" t="str">
        <f>IFERROR(VLOOKUP(G7377,'LEAID Match'!$B$2:$C$427,2,FALSE),"")</f>
        <v/>
      </c>
    </row>
    <row r="7378" spans="1:9" x14ac:dyDescent="0.2">
      <c r="A7378" t="str">
        <f t="shared" si="115"/>
        <v/>
      </c>
      <c r="B7378">
        <v>2017</v>
      </c>
      <c r="C7378" t="s">
        <v>1763</v>
      </c>
      <c r="D7378" t="s">
        <v>1765</v>
      </c>
      <c r="E7378" t="s">
        <v>1767</v>
      </c>
      <c r="F7378" s="4" t="s">
        <v>846</v>
      </c>
      <c r="G7378" s="4">
        <v>1422000</v>
      </c>
      <c r="H7378" s="10">
        <v>35292.53</v>
      </c>
      <c r="I7378" t="str">
        <f>IFERROR(VLOOKUP(G7378,'LEAID Match'!$B$2:$C$427,2,FALSE),"")</f>
        <v/>
      </c>
    </row>
    <row r="7379" spans="1:9" x14ac:dyDescent="0.2">
      <c r="A7379" t="str">
        <f t="shared" si="115"/>
        <v/>
      </c>
      <c r="B7379">
        <v>2016</v>
      </c>
      <c r="C7379" t="s">
        <v>1763</v>
      </c>
      <c r="D7379" t="s">
        <v>1765</v>
      </c>
      <c r="E7379" t="s">
        <v>1767</v>
      </c>
      <c r="F7379" s="4" t="s">
        <v>846</v>
      </c>
      <c r="G7379" s="4">
        <v>1422000</v>
      </c>
      <c r="H7379" s="10">
        <v>35322.51</v>
      </c>
      <c r="I7379" t="str">
        <f>IFERROR(VLOOKUP(G7379,'LEAID Match'!$B$2:$C$427,2,FALSE),"")</f>
        <v/>
      </c>
    </row>
    <row r="7380" spans="1:9" x14ac:dyDescent="0.2">
      <c r="A7380" t="str">
        <f t="shared" si="115"/>
        <v/>
      </c>
      <c r="B7380" s="14">
        <v>2015</v>
      </c>
      <c r="C7380" t="s">
        <v>1763</v>
      </c>
      <c r="D7380" t="s">
        <v>1765</v>
      </c>
      <c r="E7380" t="s">
        <v>1767</v>
      </c>
      <c r="F7380" s="14" t="s">
        <v>846</v>
      </c>
      <c r="G7380" s="14">
        <v>1422000</v>
      </c>
      <c r="H7380" s="14">
        <v>35564.79</v>
      </c>
      <c r="I7380" t="str">
        <f>IFERROR(VLOOKUP(G7380,'LEAID Match'!$B$2:$C$427,2,FALSE),"")</f>
        <v/>
      </c>
    </row>
    <row r="7381" spans="1:9" x14ac:dyDescent="0.2">
      <c r="A7381" t="str">
        <f t="shared" si="115"/>
        <v/>
      </c>
      <c r="B7381">
        <v>2023</v>
      </c>
      <c r="C7381" t="s">
        <v>1763</v>
      </c>
      <c r="D7381" t="s">
        <v>1765</v>
      </c>
      <c r="E7381" t="s">
        <v>1767</v>
      </c>
      <c r="F7381" s="5" t="s">
        <v>847</v>
      </c>
      <c r="G7381" s="5">
        <v>1423000</v>
      </c>
      <c r="H7381" s="6">
        <v>13522.53</v>
      </c>
      <c r="I7381" t="str">
        <f>IFERROR(VLOOKUP(G7381,'LEAID Match'!$B$2:$C$427,2,FALSE),"")</f>
        <v/>
      </c>
    </row>
    <row r="7382" spans="1:9" x14ac:dyDescent="0.2">
      <c r="A7382" t="str">
        <f t="shared" si="115"/>
        <v/>
      </c>
      <c r="B7382">
        <v>2022</v>
      </c>
      <c r="C7382" t="s">
        <v>1763</v>
      </c>
      <c r="D7382" t="s">
        <v>1765</v>
      </c>
      <c r="E7382" t="s">
        <v>1767</v>
      </c>
      <c r="F7382" s="5" t="s">
        <v>847</v>
      </c>
      <c r="G7382" s="5">
        <v>1423000</v>
      </c>
      <c r="H7382" s="6">
        <v>12409.65</v>
      </c>
      <c r="I7382" t="str">
        <f>IFERROR(VLOOKUP(G7382,'LEAID Match'!$B$2:$C$427,2,FALSE),"")</f>
        <v/>
      </c>
    </row>
    <row r="7383" spans="1:9" x14ac:dyDescent="0.2">
      <c r="A7383" t="str">
        <f t="shared" si="115"/>
        <v/>
      </c>
      <c r="B7383">
        <v>2021</v>
      </c>
      <c r="C7383" t="s">
        <v>1763</v>
      </c>
      <c r="D7383" t="s">
        <v>1765</v>
      </c>
      <c r="E7383" t="s">
        <v>1767</v>
      </c>
      <c r="F7383" s="5" t="s">
        <v>847</v>
      </c>
      <c r="G7383" s="5">
        <v>1423000</v>
      </c>
      <c r="H7383" s="6">
        <v>11110.55</v>
      </c>
      <c r="I7383" t="str">
        <f>IFERROR(VLOOKUP(G7383,'LEAID Match'!$B$2:$C$427,2,FALSE),"")</f>
        <v/>
      </c>
    </row>
    <row r="7384" spans="1:9" x14ac:dyDescent="0.2">
      <c r="A7384" t="str">
        <f t="shared" si="115"/>
        <v/>
      </c>
      <c r="B7384">
        <v>2020</v>
      </c>
      <c r="C7384" t="s">
        <v>1763</v>
      </c>
      <c r="D7384" t="s">
        <v>1765</v>
      </c>
      <c r="E7384" t="s">
        <v>1767</v>
      </c>
      <c r="F7384" s="4" t="s">
        <v>847</v>
      </c>
      <c r="G7384" s="4">
        <v>1423000</v>
      </c>
      <c r="H7384" s="10">
        <v>9684.66</v>
      </c>
      <c r="I7384" t="str">
        <f>IFERROR(VLOOKUP(G7384,'LEAID Match'!$B$2:$C$427,2,FALSE),"")</f>
        <v/>
      </c>
    </row>
    <row r="7385" spans="1:9" x14ac:dyDescent="0.2">
      <c r="A7385" t="str">
        <f t="shared" si="115"/>
        <v/>
      </c>
      <c r="B7385">
        <v>2019</v>
      </c>
      <c r="C7385" t="s">
        <v>1763</v>
      </c>
      <c r="D7385" t="s">
        <v>1765</v>
      </c>
      <c r="E7385" t="s">
        <v>1767</v>
      </c>
      <c r="F7385" s="4" t="s">
        <v>847</v>
      </c>
      <c r="G7385" s="4">
        <v>1423000</v>
      </c>
      <c r="H7385" s="10">
        <v>8468</v>
      </c>
      <c r="I7385" t="str">
        <f>IFERROR(VLOOKUP(G7385,'LEAID Match'!$B$2:$C$427,2,FALSE),"")</f>
        <v/>
      </c>
    </row>
    <row r="7386" spans="1:9" x14ac:dyDescent="0.2">
      <c r="A7386" t="str">
        <f t="shared" si="115"/>
        <v/>
      </c>
      <c r="B7386">
        <v>2018</v>
      </c>
      <c r="C7386" t="s">
        <v>1763</v>
      </c>
      <c r="D7386" t="s">
        <v>1765</v>
      </c>
      <c r="E7386" t="s">
        <v>1767</v>
      </c>
      <c r="F7386" s="4" t="s">
        <v>847</v>
      </c>
      <c r="G7386" s="4">
        <v>1423000</v>
      </c>
      <c r="H7386" s="10">
        <v>8213.84</v>
      </c>
      <c r="I7386" t="str">
        <f>IFERROR(VLOOKUP(G7386,'LEAID Match'!$B$2:$C$427,2,FALSE),"")</f>
        <v/>
      </c>
    </row>
    <row r="7387" spans="1:9" x14ac:dyDescent="0.2">
      <c r="A7387" t="str">
        <f t="shared" si="115"/>
        <v/>
      </c>
      <c r="B7387">
        <v>2017</v>
      </c>
      <c r="C7387" t="s">
        <v>1763</v>
      </c>
      <c r="D7387" t="s">
        <v>1765</v>
      </c>
      <c r="E7387" t="s">
        <v>1767</v>
      </c>
      <c r="F7387" s="4" t="s">
        <v>847</v>
      </c>
      <c r="G7387" s="4">
        <v>1423000</v>
      </c>
      <c r="H7387" s="10">
        <v>8285.0400000000009</v>
      </c>
      <c r="I7387" t="str">
        <f>IFERROR(VLOOKUP(G7387,'LEAID Match'!$B$2:$C$427,2,FALSE),"")</f>
        <v/>
      </c>
    </row>
    <row r="7388" spans="1:9" x14ac:dyDescent="0.2">
      <c r="A7388" t="str">
        <f t="shared" si="115"/>
        <v/>
      </c>
      <c r="B7388">
        <v>2016</v>
      </c>
      <c r="C7388" t="s">
        <v>1763</v>
      </c>
      <c r="D7388" t="s">
        <v>1765</v>
      </c>
      <c r="E7388" t="s">
        <v>1767</v>
      </c>
      <c r="F7388" s="4" t="s">
        <v>847</v>
      </c>
      <c r="G7388" s="4">
        <v>1423000</v>
      </c>
      <c r="H7388" s="10">
        <v>8320.9500000000007</v>
      </c>
      <c r="I7388" t="str">
        <f>IFERROR(VLOOKUP(G7388,'LEAID Match'!$B$2:$C$427,2,FALSE),"")</f>
        <v/>
      </c>
    </row>
    <row r="7389" spans="1:9" x14ac:dyDescent="0.2">
      <c r="A7389" t="str">
        <f t="shared" si="115"/>
        <v/>
      </c>
      <c r="B7389" s="14">
        <v>2015</v>
      </c>
      <c r="C7389" t="s">
        <v>1763</v>
      </c>
      <c r="D7389" t="s">
        <v>1765</v>
      </c>
      <c r="E7389" t="s">
        <v>1767</v>
      </c>
      <c r="F7389" s="14" t="s">
        <v>847</v>
      </c>
      <c r="G7389" s="14">
        <v>1423000</v>
      </c>
      <c r="H7389" s="14">
        <v>8798.44</v>
      </c>
      <c r="I7389" t="str">
        <f>IFERROR(VLOOKUP(G7389,'LEAID Match'!$B$2:$C$427,2,FALSE),"")</f>
        <v/>
      </c>
    </row>
    <row r="7390" spans="1:9" x14ac:dyDescent="0.2">
      <c r="A7390" t="str">
        <f t="shared" si="115"/>
        <v/>
      </c>
      <c r="B7390">
        <v>2023</v>
      </c>
      <c r="C7390" t="s">
        <v>1763</v>
      </c>
      <c r="D7390" t="s">
        <v>1765</v>
      </c>
      <c r="E7390" t="s">
        <v>1767</v>
      </c>
      <c r="F7390" s="5" t="s">
        <v>848</v>
      </c>
      <c r="G7390" s="5">
        <v>1427000</v>
      </c>
      <c r="H7390" s="6">
        <v>13222.88</v>
      </c>
      <c r="I7390" t="str">
        <f>IFERROR(VLOOKUP(G7390,'LEAID Match'!$B$2:$C$427,2,FALSE),"")</f>
        <v/>
      </c>
    </row>
    <row r="7391" spans="1:9" x14ac:dyDescent="0.2">
      <c r="A7391" t="str">
        <f t="shared" si="115"/>
        <v/>
      </c>
      <c r="B7391">
        <v>2022</v>
      </c>
      <c r="C7391" t="s">
        <v>1763</v>
      </c>
      <c r="D7391" t="s">
        <v>1765</v>
      </c>
      <c r="E7391" t="s">
        <v>1767</v>
      </c>
      <c r="F7391" s="5" t="s">
        <v>848</v>
      </c>
      <c r="G7391" s="5">
        <v>1427000</v>
      </c>
      <c r="H7391" s="6">
        <v>13489.32</v>
      </c>
      <c r="I7391" t="str">
        <f>IFERROR(VLOOKUP(G7391,'LEAID Match'!$B$2:$C$427,2,FALSE),"")</f>
        <v/>
      </c>
    </row>
    <row r="7392" spans="1:9" x14ac:dyDescent="0.2">
      <c r="A7392" t="str">
        <f t="shared" si="115"/>
        <v/>
      </c>
      <c r="B7392">
        <v>2021</v>
      </c>
      <c r="C7392" t="s">
        <v>1763</v>
      </c>
      <c r="D7392" t="s">
        <v>1765</v>
      </c>
      <c r="E7392" t="s">
        <v>1767</v>
      </c>
      <c r="F7392" s="5" t="s">
        <v>848</v>
      </c>
      <c r="G7392" s="5">
        <v>1427000</v>
      </c>
      <c r="H7392" s="6">
        <v>13239.32</v>
      </c>
      <c r="I7392" t="str">
        <f>IFERROR(VLOOKUP(G7392,'LEAID Match'!$B$2:$C$427,2,FALSE),"")</f>
        <v/>
      </c>
    </row>
    <row r="7393" spans="1:9" x14ac:dyDescent="0.2">
      <c r="A7393" t="str">
        <f t="shared" si="115"/>
        <v/>
      </c>
      <c r="B7393">
        <v>2020</v>
      </c>
      <c r="C7393" t="s">
        <v>1763</v>
      </c>
      <c r="D7393" t="s">
        <v>1765</v>
      </c>
      <c r="E7393" t="s">
        <v>1767</v>
      </c>
      <c r="F7393" s="4" t="s">
        <v>848</v>
      </c>
      <c r="G7393" s="4">
        <v>1427000</v>
      </c>
      <c r="H7393" s="10">
        <v>12012.76</v>
      </c>
      <c r="I7393" t="str">
        <f>IFERROR(VLOOKUP(G7393,'LEAID Match'!$B$2:$C$427,2,FALSE),"")</f>
        <v/>
      </c>
    </row>
    <row r="7394" spans="1:9" x14ac:dyDescent="0.2">
      <c r="A7394" t="str">
        <f t="shared" si="115"/>
        <v/>
      </c>
      <c r="B7394">
        <v>2019</v>
      </c>
      <c r="C7394" t="s">
        <v>1763</v>
      </c>
      <c r="D7394" t="s">
        <v>1765</v>
      </c>
      <c r="E7394" t="s">
        <v>1767</v>
      </c>
      <c r="F7394" s="4" t="s">
        <v>848</v>
      </c>
      <c r="G7394" s="4">
        <v>1427000</v>
      </c>
      <c r="H7394" s="10">
        <v>11467.69</v>
      </c>
      <c r="I7394" t="str">
        <f>IFERROR(VLOOKUP(G7394,'LEAID Match'!$B$2:$C$427,2,FALSE),"")</f>
        <v/>
      </c>
    </row>
    <row r="7395" spans="1:9" x14ac:dyDescent="0.2">
      <c r="A7395" t="str">
        <f t="shared" si="115"/>
        <v/>
      </c>
      <c r="B7395">
        <v>2018</v>
      </c>
      <c r="C7395" t="s">
        <v>1763</v>
      </c>
      <c r="D7395" t="s">
        <v>1765</v>
      </c>
      <c r="E7395" t="s">
        <v>1767</v>
      </c>
      <c r="F7395" s="4" t="s">
        <v>848</v>
      </c>
      <c r="G7395" s="4">
        <v>1427000</v>
      </c>
      <c r="H7395" s="10">
        <v>11341.81</v>
      </c>
      <c r="I7395" t="str">
        <f>IFERROR(VLOOKUP(G7395,'LEAID Match'!$B$2:$C$427,2,FALSE),"")</f>
        <v/>
      </c>
    </row>
    <row r="7396" spans="1:9" x14ac:dyDescent="0.2">
      <c r="A7396" t="str">
        <f t="shared" si="115"/>
        <v/>
      </c>
      <c r="B7396">
        <v>2017</v>
      </c>
      <c r="C7396" t="s">
        <v>1763</v>
      </c>
      <c r="D7396" t="s">
        <v>1765</v>
      </c>
      <c r="E7396" t="s">
        <v>1767</v>
      </c>
      <c r="F7396" s="4" t="s">
        <v>848</v>
      </c>
      <c r="G7396" s="4">
        <v>1427000</v>
      </c>
      <c r="H7396" s="10">
        <v>10516.28</v>
      </c>
      <c r="I7396" t="str">
        <f>IFERROR(VLOOKUP(G7396,'LEAID Match'!$B$2:$C$427,2,FALSE),"")</f>
        <v/>
      </c>
    </row>
    <row r="7397" spans="1:9" x14ac:dyDescent="0.2">
      <c r="A7397" t="str">
        <f t="shared" si="115"/>
        <v/>
      </c>
      <c r="B7397">
        <v>2016</v>
      </c>
      <c r="C7397" t="s">
        <v>1763</v>
      </c>
      <c r="D7397" t="s">
        <v>1765</v>
      </c>
      <c r="E7397" t="s">
        <v>1767</v>
      </c>
      <c r="F7397" s="4" t="s">
        <v>848</v>
      </c>
      <c r="G7397" s="4">
        <v>1427000</v>
      </c>
      <c r="H7397" s="10">
        <v>9978.61</v>
      </c>
      <c r="I7397" t="str">
        <f>IFERROR(VLOOKUP(G7397,'LEAID Match'!$B$2:$C$427,2,FALSE),"")</f>
        <v/>
      </c>
    </row>
    <row r="7398" spans="1:9" x14ac:dyDescent="0.2">
      <c r="A7398" t="str">
        <f t="shared" si="115"/>
        <v/>
      </c>
      <c r="B7398" s="14">
        <v>2015</v>
      </c>
      <c r="C7398" t="s">
        <v>1763</v>
      </c>
      <c r="D7398" t="s">
        <v>1765</v>
      </c>
      <c r="E7398" t="s">
        <v>1767</v>
      </c>
      <c r="F7398" s="14" t="s">
        <v>848</v>
      </c>
      <c r="G7398" s="14">
        <v>1427000</v>
      </c>
      <c r="H7398" s="14">
        <v>9631.33</v>
      </c>
      <c r="I7398" t="str">
        <f>IFERROR(VLOOKUP(G7398,'LEAID Match'!$B$2:$C$427,2,FALSE),"")</f>
        <v/>
      </c>
    </row>
    <row r="7399" spans="1:9" x14ac:dyDescent="0.2">
      <c r="A7399" t="str">
        <f t="shared" si="115"/>
        <v/>
      </c>
      <c r="B7399">
        <v>2023</v>
      </c>
      <c r="C7399" t="s">
        <v>1763</v>
      </c>
      <c r="D7399" t="s">
        <v>1765</v>
      </c>
      <c r="E7399" t="s">
        <v>1767</v>
      </c>
      <c r="F7399" s="5" t="s">
        <v>849</v>
      </c>
      <c r="G7399" s="5">
        <v>1428000</v>
      </c>
      <c r="H7399" s="6">
        <v>12940.49</v>
      </c>
      <c r="I7399" t="str">
        <f>IFERROR(VLOOKUP(G7399,'LEAID Match'!$B$2:$C$427,2,FALSE),"")</f>
        <v/>
      </c>
    </row>
    <row r="7400" spans="1:9" x14ac:dyDescent="0.2">
      <c r="A7400" t="str">
        <f t="shared" si="115"/>
        <v/>
      </c>
      <c r="B7400">
        <v>2022</v>
      </c>
      <c r="C7400" t="s">
        <v>1763</v>
      </c>
      <c r="D7400" t="s">
        <v>1765</v>
      </c>
      <c r="E7400" t="s">
        <v>1767</v>
      </c>
      <c r="F7400" s="5" t="s">
        <v>849</v>
      </c>
      <c r="G7400" s="5">
        <v>1428000</v>
      </c>
      <c r="H7400" s="6">
        <v>12448.77</v>
      </c>
      <c r="I7400" t="str">
        <f>IFERROR(VLOOKUP(G7400,'LEAID Match'!$B$2:$C$427,2,FALSE),"")</f>
        <v/>
      </c>
    </row>
    <row r="7401" spans="1:9" x14ac:dyDescent="0.2">
      <c r="A7401" t="str">
        <f t="shared" si="115"/>
        <v/>
      </c>
      <c r="B7401">
        <v>2021</v>
      </c>
      <c r="C7401" t="s">
        <v>1763</v>
      </c>
      <c r="D7401" t="s">
        <v>1765</v>
      </c>
      <c r="E7401" t="s">
        <v>1767</v>
      </c>
      <c r="F7401" s="5" t="s">
        <v>849</v>
      </c>
      <c r="G7401" s="5">
        <v>1428000</v>
      </c>
      <c r="H7401" s="6">
        <v>12360.77</v>
      </c>
      <c r="I7401" t="str">
        <f>IFERROR(VLOOKUP(G7401,'LEAID Match'!$B$2:$C$427,2,FALSE),"")</f>
        <v/>
      </c>
    </row>
    <row r="7402" spans="1:9" x14ac:dyDescent="0.2">
      <c r="A7402" t="str">
        <f t="shared" si="115"/>
        <v/>
      </c>
      <c r="B7402">
        <v>2020</v>
      </c>
      <c r="C7402" t="s">
        <v>1763</v>
      </c>
      <c r="D7402" t="s">
        <v>1765</v>
      </c>
      <c r="E7402" t="s">
        <v>1767</v>
      </c>
      <c r="F7402" s="4" t="s">
        <v>849</v>
      </c>
      <c r="G7402" s="4">
        <v>1428000</v>
      </c>
      <c r="H7402" s="10">
        <v>12347.59</v>
      </c>
      <c r="I7402" t="str">
        <f>IFERROR(VLOOKUP(G7402,'LEAID Match'!$B$2:$C$427,2,FALSE),"")</f>
        <v/>
      </c>
    </row>
    <row r="7403" spans="1:9" x14ac:dyDescent="0.2">
      <c r="A7403" t="str">
        <f t="shared" si="115"/>
        <v/>
      </c>
      <c r="B7403">
        <v>2019</v>
      </c>
      <c r="C7403" t="s">
        <v>1763</v>
      </c>
      <c r="D7403" t="s">
        <v>1765</v>
      </c>
      <c r="E7403" t="s">
        <v>1767</v>
      </c>
      <c r="F7403" s="4" t="s">
        <v>849</v>
      </c>
      <c r="G7403" s="4">
        <v>1428000</v>
      </c>
      <c r="H7403" s="10">
        <v>12205.93</v>
      </c>
      <c r="I7403" t="str">
        <f>IFERROR(VLOOKUP(G7403,'LEAID Match'!$B$2:$C$427,2,FALSE),"")</f>
        <v/>
      </c>
    </row>
    <row r="7404" spans="1:9" x14ac:dyDescent="0.2">
      <c r="A7404" t="str">
        <f t="shared" si="115"/>
        <v/>
      </c>
      <c r="B7404">
        <v>2018</v>
      </c>
      <c r="C7404" t="s">
        <v>1763</v>
      </c>
      <c r="D7404" t="s">
        <v>1765</v>
      </c>
      <c r="E7404" t="s">
        <v>1767</v>
      </c>
      <c r="F7404" s="4" t="s">
        <v>849</v>
      </c>
      <c r="G7404" s="4">
        <v>1428000</v>
      </c>
      <c r="H7404" s="10">
        <v>11685.56</v>
      </c>
      <c r="I7404" t="str">
        <f>IFERROR(VLOOKUP(G7404,'LEAID Match'!$B$2:$C$427,2,FALSE),"")</f>
        <v/>
      </c>
    </row>
    <row r="7405" spans="1:9" x14ac:dyDescent="0.2">
      <c r="A7405" t="str">
        <f t="shared" si="115"/>
        <v/>
      </c>
      <c r="B7405">
        <v>2017</v>
      </c>
      <c r="C7405" t="s">
        <v>1763</v>
      </c>
      <c r="D7405" t="s">
        <v>1765</v>
      </c>
      <c r="E7405" t="s">
        <v>1767</v>
      </c>
      <c r="F7405" s="4" t="s">
        <v>849</v>
      </c>
      <c r="G7405" s="4">
        <v>1428000</v>
      </c>
      <c r="H7405" s="10">
        <v>11366.05</v>
      </c>
      <c r="I7405" t="str">
        <f>IFERROR(VLOOKUP(G7405,'LEAID Match'!$B$2:$C$427,2,FALSE),"")</f>
        <v/>
      </c>
    </row>
    <row r="7406" spans="1:9" x14ac:dyDescent="0.2">
      <c r="A7406" t="str">
        <f t="shared" si="115"/>
        <v/>
      </c>
      <c r="B7406">
        <v>2016</v>
      </c>
      <c r="C7406" t="s">
        <v>1763</v>
      </c>
      <c r="D7406" t="s">
        <v>1765</v>
      </c>
      <c r="E7406" t="s">
        <v>1767</v>
      </c>
      <c r="F7406" s="4" t="s">
        <v>849</v>
      </c>
      <c r="G7406" s="4">
        <v>1428000</v>
      </c>
      <c r="H7406" s="10">
        <v>11216.28</v>
      </c>
      <c r="I7406" t="str">
        <f>IFERROR(VLOOKUP(G7406,'LEAID Match'!$B$2:$C$427,2,FALSE),"")</f>
        <v/>
      </c>
    </row>
    <row r="7407" spans="1:9" x14ac:dyDescent="0.2">
      <c r="A7407" t="str">
        <f t="shared" si="115"/>
        <v/>
      </c>
      <c r="B7407" s="14">
        <v>2015</v>
      </c>
      <c r="C7407" t="s">
        <v>1763</v>
      </c>
      <c r="D7407" t="s">
        <v>1765</v>
      </c>
      <c r="E7407" t="s">
        <v>1767</v>
      </c>
      <c r="F7407" s="14" t="s">
        <v>849</v>
      </c>
      <c r="G7407" s="14">
        <v>1428000</v>
      </c>
      <c r="H7407" s="14">
        <v>11327.08</v>
      </c>
      <c r="I7407" t="str">
        <f>IFERROR(VLOOKUP(G7407,'LEAID Match'!$B$2:$C$427,2,FALSE),"")</f>
        <v/>
      </c>
    </row>
    <row r="7408" spans="1:9" x14ac:dyDescent="0.2">
      <c r="A7408" t="str">
        <f t="shared" si="115"/>
        <v/>
      </c>
      <c r="B7408">
        <v>2023</v>
      </c>
      <c r="C7408" t="s">
        <v>1763</v>
      </c>
      <c r="D7408" t="s">
        <v>1765</v>
      </c>
      <c r="E7408" t="s">
        <v>1767</v>
      </c>
      <c r="F7408" s="5" t="s">
        <v>850</v>
      </c>
      <c r="G7408" s="5">
        <v>1429000</v>
      </c>
      <c r="H7408" s="6">
        <v>9119.69</v>
      </c>
      <c r="I7408" t="str">
        <f>IFERROR(VLOOKUP(G7408,'LEAID Match'!$B$2:$C$427,2,FALSE),"")</f>
        <v/>
      </c>
    </row>
    <row r="7409" spans="1:9" x14ac:dyDescent="0.2">
      <c r="A7409" t="str">
        <f t="shared" si="115"/>
        <v/>
      </c>
      <c r="B7409">
        <v>2022</v>
      </c>
      <c r="C7409" t="s">
        <v>1763</v>
      </c>
      <c r="D7409" t="s">
        <v>1765</v>
      </c>
      <c r="E7409" t="s">
        <v>1767</v>
      </c>
      <c r="F7409" s="5" t="s">
        <v>850</v>
      </c>
      <c r="G7409" s="5">
        <v>1429000</v>
      </c>
      <c r="H7409" s="6">
        <v>6792.78</v>
      </c>
      <c r="I7409" t="str">
        <f>IFERROR(VLOOKUP(G7409,'LEAID Match'!$B$2:$C$427,2,FALSE),"")</f>
        <v/>
      </c>
    </row>
    <row r="7410" spans="1:9" x14ac:dyDescent="0.2">
      <c r="A7410" t="str">
        <f t="shared" si="115"/>
        <v/>
      </c>
      <c r="B7410">
        <v>2021</v>
      </c>
      <c r="C7410" t="s">
        <v>1763</v>
      </c>
      <c r="D7410" t="s">
        <v>1765</v>
      </c>
      <c r="E7410" t="s">
        <v>1767</v>
      </c>
      <c r="F7410" s="5" t="s">
        <v>850</v>
      </c>
      <c r="G7410" s="5">
        <v>1429000</v>
      </c>
      <c r="H7410" s="6">
        <v>5600.51</v>
      </c>
      <c r="I7410" t="str">
        <f>IFERROR(VLOOKUP(G7410,'LEAID Match'!$B$2:$C$427,2,FALSE),"")</f>
        <v/>
      </c>
    </row>
    <row r="7411" spans="1:9" x14ac:dyDescent="0.2">
      <c r="A7411" t="str">
        <f t="shared" si="115"/>
        <v/>
      </c>
      <c r="B7411">
        <v>2020</v>
      </c>
      <c r="C7411" t="s">
        <v>1763</v>
      </c>
      <c r="D7411" t="s">
        <v>1765</v>
      </c>
      <c r="E7411" t="s">
        <v>1767</v>
      </c>
      <c r="F7411" s="4" t="s">
        <v>850</v>
      </c>
      <c r="G7411" s="4">
        <v>1429000</v>
      </c>
      <c r="H7411" s="10">
        <v>5643.43</v>
      </c>
      <c r="I7411" t="str">
        <f>IFERROR(VLOOKUP(G7411,'LEAID Match'!$B$2:$C$427,2,FALSE),"")</f>
        <v/>
      </c>
    </row>
    <row r="7412" spans="1:9" x14ac:dyDescent="0.2">
      <c r="A7412" t="str">
        <f t="shared" si="115"/>
        <v/>
      </c>
      <c r="B7412">
        <v>2019</v>
      </c>
      <c r="C7412" t="s">
        <v>1763</v>
      </c>
      <c r="D7412" t="s">
        <v>1765</v>
      </c>
      <c r="E7412" t="s">
        <v>1767</v>
      </c>
      <c r="F7412" s="4" t="s">
        <v>850</v>
      </c>
      <c r="G7412" s="4">
        <v>1429000</v>
      </c>
      <c r="H7412" s="10">
        <v>5592.31</v>
      </c>
      <c r="I7412" t="str">
        <f>IFERROR(VLOOKUP(G7412,'LEAID Match'!$B$2:$C$427,2,FALSE),"")</f>
        <v/>
      </c>
    </row>
    <row r="7413" spans="1:9" x14ac:dyDescent="0.2">
      <c r="A7413" t="str">
        <f t="shared" si="115"/>
        <v/>
      </c>
      <c r="B7413">
        <v>2018</v>
      </c>
      <c r="C7413" t="s">
        <v>1763</v>
      </c>
      <c r="D7413" t="s">
        <v>1765</v>
      </c>
      <c r="E7413" t="s">
        <v>1767</v>
      </c>
      <c r="F7413" s="4" t="s">
        <v>850</v>
      </c>
      <c r="G7413" s="4">
        <v>1429000</v>
      </c>
      <c r="H7413" s="10">
        <v>5226.46</v>
      </c>
      <c r="I7413" t="str">
        <f>IFERROR(VLOOKUP(G7413,'LEAID Match'!$B$2:$C$427,2,FALSE),"")</f>
        <v/>
      </c>
    </row>
    <row r="7414" spans="1:9" x14ac:dyDescent="0.2">
      <c r="A7414" t="str">
        <f t="shared" si="115"/>
        <v/>
      </c>
      <c r="B7414">
        <v>2017</v>
      </c>
      <c r="C7414" t="s">
        <v>1763</v>
      </c>
      <c r="D7414" t="s">
        <v>1765</v>
      </c>
      <c r="E7414" t="s">
        <v>1767</v>
      </c>
      <c r="F7414" s="4" t="s">
        <v>850</v>
      </c>
      <c r="G7414" s="4">
        <v>1429000</v>
      </c>
      <c r="H7414" s="10">
        <v>4626.16</v>
      </c>
      <c r="I7414" t="str">
        <f>IFERROR(VLOOKUP(G7414,'LEAID Match'!$B$2:$C$427,2,FALSE),"")</f>
        <v/>
      </c>
    </row>
    <row r="7415" spans="1:9" x14ac:dyDescent="0.2">
      <c r="A7415" t="str">
        <f t="shared" si="115"/>
        <v/>
      </c>
      <c r="B7415">
        <v>2016</v>
      </c>
      <c r="C7415" t="s">
        <v>1763</v>
      </c>
      <c r="D7415" t="s">
        <v>1765</v>
      </c>
      <c r="E7415" t="s">
        <v>1767</v>
      </c>
      <c r="F7415" s="4" t="s">
        <v>850</v>
      </c>
      <c r="G7415" s="4">
        <v>1429000</v>
      </c>
      <c r="H7415" s="10">
        <v>4549.42</v>
      </c>
      <c r="I7415" t="str">
        <f>IFERROR(VLOOKUP(G7415,'LEAID Match'!$B$2:$C$427,2,FALSE),"")</f>
        <v/>
      </c>
    </row>
    <row r="7416" spans="1:9" x14ac:dyDescent="0.2">
      <c r="A7416" t="str">
        <f t="shared" si="115"/>
        <v/>
      </c>
      <c r="B7416" s="14">
        <v>2015</v>
      </c>
      <c r="C7416" t="s">
        <v>1763</v>
      </c>
      <c r="D7416" t="s">
        <v>1765</v>
      </c>
      <c r="E7416" t="s">
        <v>1767</v>
      </c>
      <c r="F7416" s="14" t="s">
        <v>850</v>
      </c>
      <c r="G7416" s="14">
        <v>1429000</v>
      </c>
      <c r="H7416" s="14">
        <v>4348.08</v>
      </c>
      <c r="I7416" t="str">
        <f>IFERROR(VLOOKUP(G7416,'LEAID Match'!$B$2:$C$427,2,FALSE),"")</f>
        <v/>
      </c>
    </row>
    <row r="7417" spans="1:9" x14ac:dyDescent="0.2">
      <c r="A7417" t="str">
        <f t="shared" si="115"/>
        <v/>
      </c>
      <c r="B7417">
        <v>2023</v>
      </c>
      <c r="C7417" t="s">
        <v>1763</v>
      </c>
      <c r="D7417" t="s">
        <v>1765</v>
      </c>
      <c r="E7417" t="s">
        <v>1767</v>
      </c>
      <c r="F7417" s="5" t="s">
        <v>851</v>
      </c>
      <c r="G7417" s="5">
        <v>1430000</v>
      </c>
      <c r="H7417" s="6">
        <v>3562.5</v>
      </c>
      <c r="I7417" t="str">
        <f>IFERROR(VLOOKUP(G7417,'LEAID Match'!$B$2:$C$427,2,FALSE),"")</f>
        <v/>
      </c>
    </row>
    <row r="7418" spans="1:9" x14ac:dyDescent="0.2">
      <c r="A7418" t="str">
        <f t="shared" si="115"/>
        <v/>
      </c>
      <c r="B7418">
        <v>2023</v>
      </c>
      <c r="C7418" t="s">
        <v>1763</v>
      </c>
      <c r="D7418" t="s">
        <v>1765</v>
      </c>
      <c r="E7418" t="s">
        <v>1767</v>
      </c>
      <c r="F7418" s="5" t="s">
        <v>852</v>
      </c>
      <c r="G7418" s="5">
        <v>1433000</v>
      </c>
      <c r="H7418" s="6">
        <v>9408</v>
      </c>
      <c r="I7418" t="str">
        <f>IFERROR(VLOOKUP(G7418,'LEAID Match'!$B$2:$C$427,2,FALSE),"")</f>
        <v/>
      </c>
    </row>
    <row r="7419" spans="1:9" x14ac:dyDescent="0.2">
      <c r="A7419" t="str">
        <f t="shared" si="115"/>
        <v/>
      </c>
      <c r="B7419">
        <v>2022</v>
      </c>
      <c r="C7419" t="s">
        <v>1763</v>
      </c>
      <c r="D7419" t="s">
        <v>1765</v>
      </c>
      <c r="E7419" t="s">
        <v>1767</v>
      </c>
      <c r="F7419" s="5" t="s">
        <v>852</v>
      </c>
      <c r="G7419" s="5">
        <v>1433000</v>
      </c>
      <c r="H7419" s="6">
        <v>8917.1200000000008</v>
      </c>
      <c r="I7419" t="str">
        <f>IFERROR(VLOOKUP(G7419,'LEAID Match'!$B$2:$C$427,2,FALSE),"")</f>
        <v/>
      </c>
    </row>
    <row r="7420" spans="1:9" x14ac:dyDescent="0.2">
      <c r="A7420" t="str">
        <f t="shared" si="115"/>
        <v/>
      </c>
      <c r="B7420">
        <v>2021</v>
      </c>
      <c r="C7420" t="s">
        <v>1763</v>
      </c>
      <c r="D7420" t="s">
        <v>1765</v>
      </c>
      <c r="E7420" t="s">
        <v>1767</v>
      </c>
      <c r="F7420" s="5" t="s">
        <v>852</v>
      </c>
      <c r="G7420" s="5">
        <v>1433000</v>
      </c>
      <c r="H7420" s="6">
        <v>8489.83</v>
      </c>
      <c r="I7420" t="str">
        <f>IFERROR(VLOOKUP(G7420,'LEAID Match'!$B$2:$C$427,2,FALSE),"")</f>
        <v/>
      </c>
    </row>
    <row r="7421" spans="1:9" x14ac:dyDescent="0.2">
      <c r="A7421" t="str">
        <f t="shared" si="115"/>
        <v/>
      </c>
      <c r="B7421">
        <v>2020</v>
      </c>
      <c r="C7421" t="s">
        <v>1763</v>
      </c>
      <c r="D7421" t="s">
        <v>1765</v>
      </c>
      <c r="E7421" t="s">
        <v>1767</v>
      </c>
      <c r="F7421" s="4" t="s">
        <v>852</v>
      </c>
      <c r="G7421" s="4">
        <v>1433000</v>
      </c>
      <c r="H7421" s="10">
        <v>8118.33</v>
      </c>
      <c r="I7421" t="str">
        <f>IFERROR(VLOOKUP(G7421,'LEAID Match'!$B$2:$C$427,2,FALSE),"")</f>
        <v/>
      </c>
    </row>
    <row r="7422" spans="1:9" x14ac:dyDescent="0.2">
      <c r="A7422" t="str">
        <f t="shared" si="115"/>
        <v/>
      </c>
      <c r="B7422">
        <v>2019</v>
      </c>
      <c r="C7422" t="s">
        <v>1763</v>
      </c>
      <c r="D7422" t="s">
        <v>1765</v>
      </c>
      <c r="E7422" t="s">
        <v>1767</v>
      </c>
      <c r="F7422" s="4" t="s">
        <v>852</v>
      </c>
      <c r="G7422" s="4">
        <v>1433000</v>
      </c>
      <c r="H7422" s="10">
        <v>7747.99</v>
      </c>
      <c r="I7422" t="str">
        <f>IFERROR(VLOOKUP(G7422,'LEAID Match'!$B$2:$C$427,2,FALSE),"")</f>
        <v/>
      </c>
    </row>
    <row r="7423" spans="1:9" x14ac:dyDescent="0.2">
      <c r="A7423" t="str">
        <f t="shared" si="115"/>
        <v/>
      </c>
      <c r="B7423">
        <v>2018</v>
      </c>
      <c r="C7423" t="s">
        <v>1763</v>
      </c>
      <c r="D7423" t="s">
        <v>1765</v>
      </c>
      <c r="E7423" t="s">
        <v>1767</v>
      </c>
      <c r="F7423" s="4" t="s">
        <v>852</v>
      </c>
      <c r="G7423" s="4">
        <v>1433000</v>
      </c>
      <c r="H7423" s="10">
        <v>7499.61</v>
      </c>
      <c r="I7423" t="str">
        <f>IFERROR(VLOOKUP(G7423,'LEAID Match'!$B$2:$C$427,2,FALSE),"")</f>
        <v/>
      </c>
    </row>
    <row r="7424" spans="1:9" x14ac:dyDescent="0.2">
      <c r="A7424" t="str">
        <f t="shared" si="115"/>
        <v/>
      </c>
      <c r="B7424">
        <v>2017</v>
      </c>
      <c r="C7424" t="s">
        <v>1763</v>
      </c>
      <c r="D7424" t="s">
        <v>1765</v>
      </c>
      <c r="E7424" t="s">
        <v>1767</v>
      </c>
      <c r="F7424" s="4" t="s">
        <v>852</v>
      </c>
      <c r="G7424" s="4">
        <v>1433000</v>
      </c>
      <c r="H7424" s="10">
        <v>7036.61</v>
      </c>
      <c r="I7424" t="str">
        <f>IFERROR(VLOOKUP(G7424,'LEAID Match'!$B$2:$C$427,2,FALSE),"")</f>
        <v/>
      </c>
    </row>
    <row r="7425" spans="1:9" x14ac:dyDescent="0.2">
      <c r="A7425" t="str">
        <f t="shared" si="115"/>
        <v/>
      </c>
      <c r="B7425">
        <v>2016</v>
      </c>
      <c r="C7425" t="s">
        <v>1763</v>
      </c>
      <c r="D7425" t="s">
        <v>1765</v>
      </c>
      <c r="E7425" t="s">
        <v>1767</v>
      </c>
      <c r="F7425" s="4" t="s">
        <v>852</v>
      </c>
      <c r="G7425" s="4">
        <v>1433000</v>
      </c>
      <c r="H7425" s="10">
        <v>7042.04</v>
      </c>
      <c r="I7425" t="str">
        <f>IFERROR(VLOOKUP(G7425,'LEAID Match'!$B$2:$C$427,2,FALSE),"")</f>
        <v/>
      </c>
    </row>
    <row r="7426" spans="1:9" x14ac:dyDescent="0.2">
      <c r="A7426" t="str">
        <f t="shared" si="115"/>
        <v/>
      </c>
      <c r="B7426" s="14">
        <v>2015</v>
      </c>
      <c r="C7426" t="s">
        <v>1763</v>
      </c>
      <c r="D7426" t="s">
        <v>1765</v>
      </c>
      <c r="E7426" t="s">
        <v>1767</v>
      </c>
      <c r="F7426" s="14" t="s">
        <v>852</v>
      </c>
      <c r="G7426" s="14">
        <v>1433000</v>
      </c>
      <c r="H7426" s="14">
        <v>7104.47</v>
      </c>
      <c r="I7426" t="str">
        <f>IFERROR(VLOOKUP(G7426,'LEAID Match'!$B$2:$C$427,2,FALSE),"")</f>
        <v/>
      </c>
    </row>
    <row r="7427" spans="1:9" x14ac:dyDescent="0.2">
      <c r="A7427" t="str">
        <f t="shared" ref="A7427:A7490" si="116">I7427</f>
        <v/>
      </c>
      <c r="B7427">
        <v>2023</v>
      </c>
      <c r="C7427" t="s">
        <v>1763</v>
      </c>
      <c r="D7427" t="s">
        <v>1765</v>
      </c>
      <c r="E7427" t="s">
        <v>1767</v>
      </c>
      <c r="F7427" s="5" t="s">
        <v>853</v>
      </c>
      <c r="G7427" s="5">
        <v>1435000</v>
      </c>
      <c r="H7427" s="6">
        <v>21240.09</v>
      </c>
      <c r="I7427" t="str">
        <f>IFERROR(VLOOKUP(G7427,'LEAID Match'!$B$2:$C$427,2,FALSE),"")</f>
        <v/>
      </c>
    </row>
    <row r="7428" spans="1:9" x14ac:dyDescent="0.2">
      <c r="A7428" t="str">
        <f t="shared" si="116"/>
        <v/>
      </c>
      <c r="B7428">
        <v>2022</v>
      </c>
      <c r="C7428" t="s">
        <v>1763</v>
      </c>
      <c r="D7428" t="s">
        <v>1765</v>
      </c>
      <c r="E7428" t="s">
        <v>1767</v>
      </c>
      <c r="F7428" s="5" t="s">
        <v>853</v>
      </c>
      <c r="G7428" s="5">
        <v>1435000</v>
      </c>
      <c r="H7428" s="6">
        <v>19722.79</v>
      </c>
      <c r="I7428" t="str">
        <f>IFERROR(VLOOKUP(G7428,'LEAID Match'!$B$2:$C$427,2,FALSE),"")</f>
        <v/>
      </c>
    </row>
    <row r="7429" spans="1:9" x14ac:dyDescent="0.2">
      <c r="A7429" t="str">
        <f t="shared" si="116"/>
        <v/>
      </c>
      <c r="B7429">
        <v>2021</v>
      </c>
      <c r="C7429" t="s">
        <v>1763</v>
      </c>
      <c r="D7429" t="s">
        <v>1765</v>
      </c>
      <c r="E7429" t="s">
        <v>1767</v>
      </c>
      <c r="F7429" s="5" t="s">
        <v>853</v>
      </c>
      <c r="G7429" s="5">
        <v>1435000</v>
      </c>
      <c r="H7429" s="6">
        <v>19374.29</v>
      </c>
      <c r="I7429" t="str">
        <f>IFERROR(VLOOKUP(G7429,'LEAID Match'!$B$2:$C$427,2,FALSE),"")</f>
        <v/>
      </c>
    </row>
    <row r="7430" spans="1:9" x14ac:dyDescent="0.2">
      <c r="A7430" t="str">
        <f t="shared" si="116"/>
        <v/>
      </c>
      <c r="B7430">
        <v>2020</v>
      </c>
      <c r="C7430" t="s">
        <v>1763</v>
      </c>
      <c r="D7430" t="s">
        <v>1765</v>
      </c>
      <c r="E7430" t="s">
        <v>1767</v>
      </c>
      <c r="F7430" s="4" t="s">
        <v>853</v>
      </c>
      <c r="G7430" s="4">
        <v>1435000</v>
      </c>
      <c r="H7430" s="10">
        <v>18787.650000000001</v>
      </c>
      <c r="I7430" t="str">
        <f>IFERROR(VLOOKUP(G7430,'LEAID Match'!$B$2:$C$427,2,FALSE),"")</f>
        <v/>
      </c>
    </row>
    <row r="7431" spans="1:9" x14ac:dyDescent="0.2">
      <c r="A7431" t="str">
        <f t="shared" si="116"/>
        <v/>
      </c>
      <c r="B7431">
        <v>2019</v>
      </c>
      <c r="C7431" t="s">
        <v>1763</v>
      </c>
      <c r="D7431" t="s">
        <v>1765</v>
      </c>
      <c r="E7431" t="s">
        <v>1767</v>
      </c>
      <c r="F7431" s="4" t="s">
        <v>853</v>
      </c>
      <c r="G7431" s="4">
        <v>1435000</v>
      </c>
      <c r="H7431" s="10">
        <v>17759.060000000001</v>
      </c>
      <c r="I7431" t="str">
        <f>IFERROR(VLOOKUP(G7431,'LEAID Match'!$B$2:$C$427,2,FALSE),"")</f>
        <v/>
      </c>
    </row>
    <row r="7432" spans="1:9" x14ac:dyDescent="0.2">
      <c r="A7432" t="str">
        <f t="shared" si="116"/>
        <v/>
      </c>
      <c r="B7432">
        <v>2018</v>
      </c>
      <c r="C7432" t="s">
        <v>1763</v>
      </c>
      <c r="D7432" t="s">
        <v>1765</v>
      </c>
      <c r="E7432" t="s">
        <v>1767</v>
      </c>
      <c r="F7432" s="4" t="s">
        <v>853</v>
      </c>
      <c r="G7432" s="4">
        <v>1435000</v>
      </c>
      <c r="H7432" s="10">
        <v>16481.830000000002</v>
      </c>
      <c r="I7432" t="str">
        <f>IFERROR(VLOOKUP(G7432,'LEAID Match'!$B$2:$C$427,2,FALSE),"")</f>
        <v/>
      </c>
    </row>
    <row r="7433" spans="1:9" x14ac:dyDescent="0.2">
      <c r="A7433" t="str">
        <f t="shared" si="116"/>
        <v/>
      </c>
      <c r="B7433">
        <v>2017</v>
      </c>
      <c r="C7433" t="s">
        <v>1763</v>
      </c>
      <c r="D7433" t="s">
        <v>1765</v>
      </c>
      <c r="E7433" t="s">
        <v>1767</v>
      </c>
      <c r="F7433" s="4" t="s">
        <v>853</v>
      </c>
      <c r="G7433" s="4">
        <v>1435000</v>
      </c>
      <c r="H7433" s="10">
        <v>15879.51</v>
      </c>
      <c r="I7433" t="str">
        <f>IFERROR(VLOOKUP(G7433,'LEAID Match'!$B$2:$C$427,2,FALSE),"")</f>
        <v/>
      </c>
    </row>
    <row r="7434" spans="1:9" x14ac:dyDescent="0.2">
      <c r="A7434" t="str">
        <f t="shared" si="116"/>
        <v/>
      </c>
      <c r="B7434">
        <v>2016</v>
      </c>
      <c r="C7434" t="s">
        <v>1763</v>
      </c>
      <c r="D7434" t="s">
        <v>1765</v>
      </c>
      <c r="E7434" t="s">
        <v>1767</v>
      </c>
      <c r="F7434" s="4" t="s">
        <v>853</v>
      </c>
      <c r="G7434" s="4">
        <v>1435000</v>
      </c>
      <c r="H7434" s="10">
        <v>15428.24</v>
      </c>
      <c r="I7434" t="str">
        <f>IFERROR(VLOOKUP(G7434,'LEAID Match'!$B$2:$C$427,2,FALSE),"")</f>
        <v/>
      </c>
    </row>
    <row r="7435" spans="1:9" x14ac:dyDescent="0.2">
      <c r="A7435" t="str">
        <f t="shared" si="116"/>
        <v/>
      </c>
      <c r="B7435" s="14">
        <v>2015</v>
      </c>
      <c r="C7435" t="s">
        <v>1763</v>
      </c>
      <c r="D7435" t="s">
        <v>1765</v>
      </c>
      <c r="E7435" t="s">
        <v>1767</v>
      </c>
      <c r="F7435" s="14" t="s">
        <v>853</v>
      </c>
      <c r="G7435" s="14">
        <v>1435000</v>
      </c>
      <c r="H7435" s="14">
        <v>15153.47</v>
      </c>
      <c r="I7435" t="str">
        <f>IFERROR(VLOOKUP(G7435,'LEAID Match'!$B$2:$C$427,2,FALSE),"")</f>
        <v/>
      </c>
    </row>
    <row r="7436" spans="1:9" x14ac:dyDescent="0.2">
      <c r="A7436" t="str">
        <f t="shared" si="116"/>
        <v/>
      </c>
      <c r="B7436">
        <v>2023</v>
      </c>
      <c r="C7436" t="s">
        <v>1763</v>
      </c>
      <c r="D7436" t="s">
        <v>1765</v>
      </c>
      <c r="E7436" t="s">
        <v>1767</v>
      </c>
      <c r="F7436" s="5" t="s">
        <v>854</v>
      </c>
      <c r="G7436" s="5">
        <v>1441000</v>
      </c>
      <c r="H7436" s="6">
        <v>3087.51</v>
      </c>
      <c r="I7436" t="str">
        <f>IFERROR(VLOOKUP(G7436,'LEAID Match'!$B$2:$C$427,2,FALSE),"")</f>
        <v/>
      </c>
    </row>
    <row r="7437" spans="1:9" x14ac:dyDescent="0.2">
      <c r="A7437" t="str">
        <f t="shared" si="116"/>
        <v/>
      </c>
      <c r="B7437">
        <v>2022</v>
      </c>
      <c r="C7437" t="s">
        <v>1763</v>
      </c>
      <c r="D7437" t="s">
        <v>1765</v>
      </c>
      <c r="E7437" t="s">
        <v>1767</v>
      </c>
      <c r="F7437" s="5" t="s">
        <v>854</v>
      </c>
      <c r="G7437" s="5">
        <v>1441000</v>
      </c>
      <c r="H7437" s="6">
        <v>3441.05</v>
      </c>
      <c r="I7437" t="str">
        <f>IFERROR(VLOOKUP(G7437,'LEAID Match'!$B$2:$C$427,2,FALSE),"")</f>
        <v/>
      </c>
    </row>
    <row r="7438" spans="1:9" x14ac:dyDescent="0.2">
      <c r="A7438" t="str">
        <f t="shared" si="116"/>
        <v/>
      </c>
      <c r="B7438">
        <v>2021</v>
      </c>
      <c r="C7438" t="s">
        <v>1763</v>
      </c>
      <c r="D7438" t="s">
        <v>1765</v>
      </c>
      <c r="E7438" t="s">
        <v>1767</v>
      </c>
      <c r="F7438" s="5" t="s">
        <v>854</v>
      </c>
      <c r="G7438" s="5">
        <v>1441000</v>
      </c>
      <c r="H7438" s="6">
        <v>3410.76</v>
      </c>
      <c r="I7438" t="str">
        <f>IFERROR(VLOOKUP(G7438,'LEAID Match'!$B$2:$C$427,2,FALSE),"")</f>
        <v/>
      </c>
    </row>
    <row r="7439" spans="1:9" x14ac:dyDescent="0.2">
      <c r="A7439" t="str">
        <f t="shared" si="116"/>
        <v/>
      </c>
      <c r="B7439">
        <v>2020</v>
      </c>
      <c r="C7439" t="s">
        <v>1763</v>
      </c>
      <c r="D7439" t="s">
        <v>1765</v>
      </c>
      <c r="E7439" t="s">
        <v>1767</v>
      </c>
      <c r="F7439" s="4" t="s">
        <v>854</v>
      </c>
      <c r="G7439" s="4">
        <v>1441000</v>
      </c>
      <c r="H7439" s="10">
        <v>3347.22</v>
      </c>
      <c r="I7439" t="str">
        <f>IFERROR(VLOOKUP(G7439,'LEAID Match'!$B$2:$C$427,2,FALSE),"")</f>
        <v/>
      </c>
    </row>
    <row r="7440" spans="1:9" x14ac:dyDescent="0.2">
      <c r="A7440" t="str">
        <f t="shared" si="116"/>
        <v/>
      </c>
      <c r="B7440">
        <v>2019</v>
      </c>
      <c r="C7440" t="s">
        <v>1763</v>
      </c>
      <c r="D7440" t="s">
        <v>1765</v>
      </c>
      <c r="E7440" t="s">
        <v>1767</v>
      </c>
      <c r="F7440" s="4" t="s">
        <v>854</v>
      </c>
      <c r="G7440" s="4">
        <v>1441000</v>
      </c>
      <c r="H7440" s="10">
        <v>3245.22</v>
      </c>
      <c r="I7440" t="str">
        <f>IFERROR(VLOOKUP(G7440,'LEAID Match'!$B$2:$C$427,2,FALSE),"")</f>
        <v/>
      </c>
    </row>
    <row r="7441" spans="1:9" x14ac:dyDescent="0.2">
      <c r="A7441" t="str">
        <f t="shared" si="116"/>
        <v/>
      </c>
      <c r="B7441">
        <v>2018</v>
      </c>
      <c r="C7441" t="s">
        <v>1763</v>
      </c>
      <c r="D7441" t="s">
        <v>1765</v>
      </c>
      <c r="E7441" t="s">
        <v>1767</v>
      </c>
      <c r="F7441" s="4" t="s">
        <v>854</v>
      </c>
      <c r="G7441" s="4">
        <v>1441000</v>
      </c>
      <c r="H7441" s="10">
        <v>3191.79</v>
      </c>
      <c r="I7441" t="str">
        <f>IFERROR(VLOOKUP(G7441,'LEAID Match'!$B$2:$C$427,2,FALSE),"")</f>
        <v/>
      </c>
    </row>
    <row r="7442" spans="1:9" x14ac:dyDescent="0.2">
      <c r="A7442" t="str">
        <f t="shared" si="116"/>
        <v/>
      </c>
      <c r="B7442">
        <v>2017</v>
      </c>
      <c r="C7442" t="s">
        <v>1763</v>
      </c>
      <c r="D7442" t="s">
        <v>1765</v>
      </c>
      <c r="E7442" t="s">
        <v>1767</v>
      </c>
      <c r="F7442" s="4" t="s">
        <v>854</v>
      </c>
      <c r="G7442" s="4">
        <v>1441000</v>
      </c>
      <c r="H7442" s="10">
        <v>2919.33</v>
      </c>
      <c r="I7442" t="str">
        <f>IFERROR(VLOOKUP(G7442,'LEAID Match'!$B$2:$C$427,2,FALSE),"")</f>
        <v/>
      </c>
    </row>
    <row r="7443" spans="1:9" x14ac:dyDescent="0.2">
      <c r="A7443" t="str">
        <f t="shared" si="116"/>
        <v/>
      </c>
      <c r="B7443">
        <v>2016</v>
      </c>
      <c r="C7443" t="s">
        <v>1763</v>
      </c>
      <c r="D7443" t="s">
        <v>1765</v>
      </c>
      <c r="E7443" t="s">
        <v>1767</v>
      </c>
      <c r="F7443" s="4" t="s">
        <v>854</v>
      </c>
      <c r="G7443" s="4">
        <v>1441000</v>
      </c>
      <c r="H7443" s="10">
        <v>2189.34</v>
      </c>
      <c r="I7443" t="str">
        <f>IFERROR(VLOOKUP(G7443,'LEAID Match'!$B$2:$C$427,2,FALSE),"")</f>
        <v/>
      </c>
    </row>
    <row r="7444" spans="1:9" x14ac:dyDescent="0.2">
      <c r="A7444" t="str">
        <f t="shared" si="116"/>
        <v/>
      </c>
      <c r="B7444" s="14">
        <v>2015</v>
      </c>
      <c r="C7444" t="s">
        <v>1763</v>
      </c>
      <c r="D7444" t="s">
        <v>1765</v>
      </c>
      <c r="E7444" t="s">
        <v>1767</v>
      </c>
      <c r="F7444" s="14" t="s">
        <v>854</v>
      </c>
      <c r="G7444" s="14">
        <v>1441000</v>
      </c>
      <c r="H7444" s="14">
        <v>1468.95</v>
      </c>
      <c r="I7444" t="str">
        <f>IFERROR(VLOOKUP(G7444,'LEAID Match'!$B$2:$C$427,2,FALSE),"")</f>
        <v/>
      </c>
    </row>
    <row r="7445" spans="1:9" x14ac:dyDescent="0.2">
      <c r="A7445" t="str">
        <f t="shared" si="116"/>
        <v/>
      </c>
      <c r="B7445">
        <v>2023</v>
      </c>
      <c r="C7445" t="s">
        <v>1763</v>
      </c>
      <c r="D7445" t="s">
        <v>1765</v>
      </c>
      <c r="E7445" t="s">
        <v>1767</v>
      </c>
      <c r="F7445" s="5" t="s">
        <v>855</v>
      </c>
      <c r="G7445" s="5">
        <v>1443000</v>
      </c>
      <c r="H7445" s="6">
        <v>1870647.93</v>
      </c>
      <c r="I7445" t="str">
        <f>IFERROR(VLOOKUP(G7445,'LEAID Match'!$B$2:$C$427,2,FALSE),"")</f>
        <v/>
      </c>
    </row>
    <row r="7446" spans="1:9" x14ac:dyDescent="0.2">
      <c r="A7446" t="str">
        <f t="shared" si="116"/>
        <v/>
      </c>
      <c r="B7446">
        <v>2022</v>
      </c>
      <c r="C7446" t="s">
        <v>1763</v>
      </c>
      <c r="D7446" t="s">
        <v>1765</v>
      </c>
      <c r="E7446" t="s">
        <v>1767</v>
      </c>
      <c r="F7446" s="5" t="s">
        <v>855</v>
      </c>
      <c r="G7446" s="5">
        <v>1443000</v>
      </c>
      <c r="H7446" s="6">
        <v>1744298.44</v>
      </c>
      <c r="I7446" t="str">
        <f>IFERROR(VLOOKUP(G7446,'LEAID Match'!$B$2:$C$427,2,FALSE),"")</f>
        <v/>
      </c>
    </row>
    <row r="7447" spans="1:9" x14ac:dyDescent="0.2">
      <c r="A7447" t="str">
        <f t="shared" si="116"/>
        <v/>
      </c>
      <c r="B7447">
        <v>2021</v>
      </c>
      <c r="C7447" t="s">
        <v>1763</v>
      </c>
      <c r="D7447" t="s">
        <v>1765</v>
      </c>
      <c r="E7447" t="s">
        <v>1767</v>
      </c>
      <c r="F7447" s="5" t="s">
        <v>855</v>
      </c>
      <c r="G7447" s="5">
        <v>1443000</v>
      </c>
      <c r="H7447" s="6">
        <v>1647188.07</v>
      </c>
      <c r="I7447" t="str">
        <f>IFERROR(VLOOKUP(G7447,'LEAID Match'!$B$2:$C$427,2,FALSE),"")</f>
        <v/>
      </c>
    </row>
    <row r="7448" spans="1:9" x14ac:dyDescent="0.2">
      <c r="A7448" t="str">
        <f t="shared" si="116"/>
        <v/>
      </c>
      <c r="B7448">
        <v>2020</v>
      </c>
      <c r="C7448" t="s">
        <v>1763</v>
      </c>
      <c r="D7448" t="s">
        <v>1765</v>
      </c>
      <c r="E7448" t="s">
        <v>1767</v>
      </c>
      <c r="F7448" s="4" t="s">
        <v>855</v>
      </c>
      <c r="G7448" s="4">
        <v>1443000</v>
      </c>
      <c r="H7448" s="10">
        <v>1566113.28</v>
      </c>
      <c r="I7448" t="str">
        <f>IFERROR(VLOOKUP(G7448,'LEAID Match'!$B$2:$C$427,2,FALSE),"")</f>
        <v/>
      </c>
    </row>
    <row r="7449" spans="1:9" x14ac:dyDescent="0.2">
      <c r="A7449" t="str">
        <f t="shared" si="116"/>
        <v/>
      </c>
      <c r="B7449">
        <v>2019</v>
      </c>
      <c r="C7449" t="s">
        <v>1763</v>
      </c>
      <c r="D7449" t="s">
        <v>1765</v>
      </c>
      <c r="E7449" t="s">
        <v>1767</v>
      </c>
      <c r="F7449" s="4" t="s">
        <v>855</v>
      </c>
      <c r="G7449" s="4">
        <v>1443000</v>
      </c>
      <c r="H7449" s="10">
        <v>1498587.85</v>
      </c>
      <c r="I7449" t="str">
        <f>IFERROR(VLOOKUP(G7449,'LEAID Match'!$B$2:$C$427,2,FALSE),"")</f>
        <v/>
      </c>
    </row>
    <row r="7450" spans="1:9" x14ac:dyDescent="0.2">
      <c r="A7450" t="str">
        <f t="shared" si="116"/>
        <v/>
      </c>
      <c r="B7450">
        <v>2018</v>
      </c>
      <c r="C7450" t="s">
        <v>1763</v>
      </c>
      <c r="D7450" t="s">
        <v>1765</v>
      </c>
      <c r="E7450" t="s">
        <v>1767</v>
      </c>
      <c r="F7450" s="4" t="s">
        <v>855</v>
      </c>
      <c r="G7450" s="4">
        <v>1443000</v>
      </c>
      <c r="H7450" s="10">
        <v>1416631.89</v>
      </c>
      <c r="I7450" t="str">
        <f>IFERROR(VLOOKUP(G7450,'LEAID Match'!$B$2:$C$427,2,FALSE),"")</f>
        <v/>
      </c>
    </row>
    <row r="7451" spans="1:9" x14ac:dyDescent="0.2">
      <c r="A7451" t="str">
        <f t="shared" si="116"/>
        <v/>
      </c>
      <c r="B7451">
        <v>2017</v>
      </c>
      <c r="C7451" t="s">
        <v>1763</v>
      </c>
      <c r="D7451" t="s">
        <v>1765</v>
      </c>
      <c r="E7451" t="s">
        <v>1767</v>
      </c>
      <c r="F7451" s="4" t="s">
        <v>855</v>
      </c>
      <c r="G7451" s="4">
        <v>1443000</v>
      </c>
      <c r="H7451" s="10">
        <v>1350469.74</v>
      </c>
      <c r="I7451" t="str">
        <f>IFERROR(VLOOKUP(G7451,'LEAID Match'!$B$2:$C$427,2,FALSE),"")</f>
        <v/>
      </c>
    </row>
    <row r="7452" spans="1:9" x14ac:dyDescent="0.2">
      <c r="A7452" t="str">
        <f t="shared" si="116"/>
        <v/>
      </c>
      <c r="B7452">
        <v>2016</v>
      </c>
      <c r="C7452" t="s">
        <v>1763</v>
      </c>
      <c r="D7452" t="s">
        <v>1765</v>
      </c>
      <c r="E7452" t="s">
        <v>1767</v>
      </c>
      <c r="F7452" s="4" t="s">
        <v>855</v>
      </c>
      <c r="G7452" s="4">
        <v>1443000</v>
      </c>
      <c r="H7452" s="10">
        <v>1295324.32</v>
      </c>
      <c r="I7452" t="str">
        <f>IFERROR(VLOOKUP(G7452,'LEAID Match'!$B$2:$C$427,2,FALSE),"")</f>
        <v/>
      </c>
    </row>
    <row r="7453" spans="1:9" x14ac:dyDescent="0.2">
      <c r="A7453" t="str">
        <f t="shared" si="116"/>
        <v/>
      </c>
      <c r="B7453" s="14">
        <v>2015</v>
      </c>
      <c r="C7453" t="s">
        <v>1763</v>
      </c>
      <c r="D7453" t="s">
        <v>1765</v>
      </c>
      <c r="E7453" t="s">
        <v>1767</v>
      </c>
      <c r="F7453" s="14" t="s">
        <v>855</v>
      </c>
      <c r="G7453" s="14">
        <v>1443000</v>
      </c>
      <c r="H7453" s="14">
        <v>1271378.6499999999</v>
      </c>
      <c r="I7453" t="str">
        <f>IFERROR(VLOOKUP(G7453,'LEAID Match'!$B$2:$C$427,2,FALSE),"")</f>
        <v/>
      </c>
    </row>
    <row r="7454" spans="1:9" x14ac:dyDescent="0.2">
      <c r="A7454" t="str">
        <f t="shared" si="116"/>
        <v/>
      </c>
      <c r="B7454">
        <v>2023</v>
      </c>
      <c r="C7454" t="s">
        <v>1763</v>
      </c>
      <c r="D7454" t="s">
        <v>1765</v>
      </c>
      <c r="E7454" t="s">
        <v>1767</v>
      </c>
      <c r="F7454" s="5" t="s">
        <v>856</v>
      </c>
      <c r="G7454" s="5">
        <v>1444000</v>
      </c>
      <c r="H7454" s="6">
        <v>6807.17</v>
      </c>
      <c r="I7454" t="str">
        <f>IFERROR(VLOOKUP(G7454,'LEAID Match'!$B$2:$C$427,2,FALSE),"")</f>
        <v/>
      </c>
    </row>
    <row r="7455" spans="1:9" x14ac:dyDescent="0.2">
      <c r="A7455" t="str">
        <f t="shared" si="116"/>
        <v/>
      </c>
      <c r="B7455">
        <v>2022</v>
      </c>
      <c r="C7455" t="s">
        <v>1763</v>
      </c>
      <c r="D7455" t="s">
        <v>1765</v>
      </c>
      <c r="E7455" t="s">
        <v>1767</v>
      </c>
      <c r="F7455" s="5" t="s">
        <v>856</v>
      </c>
      <c r="G7455" s="5">
        <v>1444000</v>
      </c>
      <c r="H7455" s="6">
        <v>6792.37</v>
      </c>
      <c r="I7455" t="str">
        <f>IFERROR(VLOOKUP(G7455,'LEAID Match'!$B$2:$C$427,2,FALSE),"")</f>
        <v/>
      </c>
    </row>
    <row r="7456" spans="1:9" x14ac:dyDescent="0.2">
      <c r="A7456" t="str">
        <f t="shared" si="116"/>
        <v/>
      </c>
      <c r="B7456">
        <v>2021</v>
      </c>
      <c r="C7456" t="s">
        <v>1763</v>
      </c>
      <c r="D7456" t="s">
        <v>1765</v>
      </c>
      <c r="E7456" t="s">
        <v>1767</v>
      </c>
      <c r="F7456" s="5" t="s">
        <v>856</v>
      </c>
      <c r="G7456" s="5">
        <v>1444000</v>
      </c>
      <c r="H7456" s="6">
        <v>6964.91</v>
      </c>
      <c r="I7456" t="str">
        <f>IFERROR(VLOOKUP(G7456,'LEAID Match'!$B$2:$C$427,2,FALSE),"")</f>
        <v/>
      </c>
    </row>
    <row r="7457" spans="1:9" x14ac:dyDescent="0.2">
      <c r="A7457" t="str">
        <f t="shared" si="116"/>
        <v/>
      </c>
      <c r="B7457">
        <v>2020</v>
      </c>
      <c r="C7457" t="s">
        <v>1763</v>
      </c>
      <c r="D7457" t="s">
        <v>1765</v>
      </c>
      <c r="E7457" t="s">
        <v>1767</v>
      </c>
      <c r="F7457" s="4" t="s">
        <v>856</v>
      </c>
      <c r="G7457" s="4">
        <v>1444000</v>
      </c>
      <c r="H7457" s="10">
        <v>6883.04</v>
      </c>
      <c r="I7457" t="str">
        <f>IFERROR(VLOOKUP(G7457,'LEAID Match'!$B$2:$C$427,2,FALSE),"")</f>
        <v/>
      </c>
    </row>
    <row r="7458" spans="1:9" x14ac:dyDescent="0.2">
      <c r="A7458" t="str">
        <f t="shared" si="116"/>
        <v/>
      </c>
      <c r="B7458">
        <v>2019</v>
      </c>
      <c r="C7458" t="s">
        <v>1763</v>
      </c>
      <c r="D7458" t="s">
        <v>1765</v>
      </c>
      <c r="E7458" t="s">
        <v>1767</v>
      </c>
      <c r="F7458" s="4" t="s">
        <v>856</v>
      </c>
      <c r="G7458" s="4">
        <v>1444000</v>
      </c>
      <c r="H7458" s="10">
        <v>7036.33</v>
      </c>
      <c r="I7458" t="str">
        <f>IFERROR(VLOOKUP(G7458,'LEAID Match'!$B$2:$C$427,2,FALSE),"")</f>
        <v/>
      </c>
    </row>
    <row r="7459" spans="1:9" x14ac:dyDescent="0.2">
      <c r="A7459" t="str">
        <f t="shared" si="116"/>
        <v/>
      </c>
      <c r="B7459">
        <v>2018</v>
      </c>
      <c r="C7459" t="s">
        <v>1763</v>
      </c>
      <c r="D7459" t="s">
        <v>1765</v>
      </c>
      <c r="E7459" t="s">
        <v>1767</v>
      </c>
      <c r="F7459" s="4" t="s">
        <v>856</v>
      </c>
      <c r="G7459" s="4">
        <v>1444000</v>
      </c>
      <c r="H7459" s="10">
        <v>7185.6</v>
      </c>
      <c r="I7459" t="str">
        <f>IFERROR(VLOOKUP(G7459,'LEAID Match'!$B$2:$C$427,2,FALSE),"")</f>
        <v/>
      </c>
    </row>
    <row r="7460" spans="1:9" x14ac:dyDescent="0.2">
      <c r="A7460" t="str">
        <f t="shared" si="116"/>
        <v/>
      </c>
      <c r="B7460">
        <v>2017</v>
      </c>
      <c r="C7460" t="s">
        <v>1763</v>
      </c>
      <c r="D7460" t="s">
        <v>1765</v>
      </c>
      <c r="E7460" t="s">
        <v>1767</v>
      </c>
      <c r="F7460" s="4" t="s">
        <v>856</v>
      </c>
      <c r="G7460" s="4">
        <v>1444000</v>
      </c>
      <c r="H7460" s="10">
        <v>6781.37</v>
      </c>
      <c r="I7460" t="str">
        <f>IFERROR(VLOOKUP(G7460,'LEAID Match'!$B$2:$C$427,2,FALSE),"")</f>
        <v/>
      </c>
    </row>
    <row r="7461" spans="1:9" x14ac:dyDescent="0.2">
      <c r="A7461" t="str">
        <f t="shared" si="116"/>
        <v/>
      </c>
      <c r="B7461">
        <v>2016</v>
      </c>
      <c r="C7461" t="s">
        <v>1763</v>
      </c>
      <c r="D7461" t="s">
        <v>1765</v>
      </c>
      <c r="E7461" t="s">
        <v>1767</v>
      </c>
      <c r="F7461" s="4" t="s">
        <v>856</v>
      </c>
      <c r="G7461" s="4">
        <v>1444000</v>
      </c>
      <c r="H7461" s="10">
        <v>5930.71</v>
      </c>
      <c r="I7461" t="str">
        <f>IFERROR(VLOOKUP(G7461,'LEAID Match'!$B$2:$C$427,2,FALSE),"")</f>
        <v/>
      </c>
    </row>
    <row r="7462" spans="1:9" x14ac:dyDescent="0.2">
      <c r="A7462" t="str">
        <f t="shared" si="116"/>
        <v/>
      </c>
      <c r="B7462" s="14">
        <v>2015</v>
      </c>
      <c r="C7462" t="s">
        <v>1763</v>
      </c>
      <c r="D7462" t="s">
        <v>1765</v>
      </c>
      <c r="E7462" t="s">
        <v>1767</v>
      </c>
      <c r="F7462" s="14" t="s">
        <v>856</v>
      </c>
      <c r="G7462" s="14">
        <v>1444000</v>
      </c>
      <c r="H7462" s="14">
        <v>4546.99</v>
      </c>
      <c r="I7462" t="str">
        <f>IFERROR(VLOOKUP(G7462,'LEAID Match'!$B$2:$C$427,2,FALSE),"")</f>
        <v/>
      </c>
    </row>
    <row r="7463" spans="1:9" x14ac:dyDescent="0.2">
      <c r="A7463" t="str">
        <f t="shared" si="116"/>
        <v/>
      </c>
      <c r="B7463">
        <v>2023</v>
      </c>
      <c r="C7463" t="s">
        <v>1763</v>
      </c>
      <c r="D7463" t="s">
        <v>1765</v>
      </c>
      <c r="E7463" t="s">
        <v>1767</v>
      </c>
      <c r="F7463" s="5" t="s">
        <v>857</v>
      </c>
      <c r="G7463" s="5">
        <v>1445000</v>
      </c>
      <c r="H7463" s="6">
        <v>9992.01</v>
      </c>
      <c r="I7463" t="str">
        <f>IFERROR(VLOOKUP(G7463,'LEAID Match'!$B$2:$C$427,2,FALSE),"")</f>
        <v/>
      </c>
    </row>
    <row r="7464" spans="1:9" x14ac:dyDescent="0.2">
      <c r="A7464" t="str">
        <f t="shared" si="116"/>
        <v/>
      </c>
      <c r="B7464">
        <v>2022</v>
      </c>
      <c r="C7464" t="s">
        <v>1763</v>
      </c>
      <c r="D7464" t="s">
        <v>1765</v>
      </c>
      <c r="E7464" t="s">
        <v>1767</v>
      </c>
      <c r="F7464" s="5" t="s">
        <v>857</v>
      </c>
      <c r="G7464" s="5">
        <v>1445000</v>
      </c>
      <c r="H7464" s="6">
        <v>9493.85</v>
      </c>
      <c r="I7464" t="str">
        <f>IFERROR(VLOOKUP(G7464,'LEAID Match'!$B$2:$C$427,2,FALSE),"")</f>
        <v/>
      </c>
    </row>
    <row r="7465" spans="1:9" x14ac:dyDescent="0.2">
      <c r="A7465" t="str">
        <f t="shared" si="116"/>
        <v/>
      </c>
      <c r="B7465">
        <v>2021</v>
      </c>
      <c r="C7465" t="s">
        <v>1763</v>
      </c>
      <c r="D7465" t="s">
        <v>1765</v>
      </c>
      <c r="E7465" t="s">
        <v>1767</v>
      </c>
      <c r="F7465" s="5" t="s">
        <v>857</v>
      </c>
      <c r="G7465" s="5">
        <v>1445000</v>
      </c>
      <c r="H7465" s="6">
        <v>9526.0499999999993</v>
      </c>
      <c r="I7465" t="str">
        <f>IFERROR(VLOOKUP(G7465,'LEAID Match'!$B$2:$C$427,2,FALSE),"")</f>
        <v/>
      </c>
    </row>
    <row r="7466" spans="1:9" x14ac:dyDescent="0.2">
      <c r="A7466" t="str">
        <f t="shared" si="116"/>
        <v/>
      </c>
      <c r="B7466">
        <v>2020</v>
      </c>
      <c r="C7466" t="s">
        <v>1763</v>
      </c>
      <c r="D7466" t="s">
        <v>1765</v>
      </c>
      <c r="E7466" t="s">
        <v>1767</v>
      </c>
      <c r="F7466" s="4" t="s">
        <v>857</v>
      </c>
      <c r="G7466" s="4">
        <v>1445000</v>
      </c>
      <c r="H7466" s="10">
        <v>9590.75</v>
      </c>
      <c r="I7466" t="str">
        <f>IFERROR(VLOOKUP(G7466,'LEAID Match'!$B$2:$C$427,2,FALSE),"")</f>
        <v/>
      </c>
    </row>
    <row r="7467" spans="1:9" x14ac:dyDescent="0.2">
      <c r="A7467" t="str">
        <f t="shared" si="116"/>
        <v/>
      </c>
      <c r="B7467">
        <v>2019</v>
      </c>
      <c r="C7467" t="s">
        <v>1763</v>
      </c>
      <c r="D7467" t="s">
        <v>1765</v>
      </c>
      <c r="E7467" t="s">
        <v>1767</v>
      </c>
      <c r="F7467" s="4" t="s">
        <v>857</v>
      </c>
      <c r="G7467" s="4">
        <v>1445000</v>
      </c>
      <c r="H7467" s="10">
        <v>9468.4699999999993</v>
      </c>
      <c r="I7467" t="str">
        <f>IFERROR(VLOOKUP(G7467,'LEAID Match'!$B$2:$C$427,2,FALSE),"")</f>
        <v/>
      </c>
    </row>
    <row r="7468" spans="1:9" x14ac:dyDescent="0.2">
      <c r="A7468" t="str">
        <f t="shared" si="116"/>
        <v/>
      </c>
      <c r="B7468">
        <v>2018</v>
      </c>
      <c r="C7468" t="s">
        <v>1763</v>
      </c>
      <c r="D7468" t="s">
        <v>1765</v>
      </c>
      <c r="E7468" t="s">
        <v>1767</v>
      </c>
      <c r="F7468" s="4" t="s">
        <v>857</v>
      </c>
      <c r="G7468" s="4">
        <v>1445000</v>
      </c>
      <c r="H7468" s="10">
        <v>9233.49</v>
      </c>
      <c r="I7468" t="str">
        <f>IFERROR(VLOOKUP(G7468,'LEAID Match'!$B$2:$C$427,2,FALSE),"")</f>
        <v/>
      </c>
    </row>
    <row r="7469" spans="1:9" x14ac:dyDescent="0.2">
      <c r="A7469" t="str">
        <f t="shared" si="116"/>
        <v/>
      </c>
      <c r="B7469">
        <v>2017</v>
      </c>
      <c r="C7469" t="s">
        <v>1763</v>
      </c>
      <c r="D7469" t="s">
        <v>1765</v>
      </c>
      <c r="E7469" t="s">
        <v>1767</v>
      </c>
      <c r="F7469" s="4" t="s">
        <v>857</v>
      </c>
      <c r="G7469" s="4">
        <v>1445000</v>
      </c>
      <c r="H7469" s="10">
        <v>9105.23</v>
      </c>
      <c r="I7469" t="str">
        <f>IFERROR(VLOOKUP(G7469,'LEAID Match'!$B$2:$C$427,2,FALSE),"")</f>
        <v/>
      </c>
    </row>
    <row r="7470" spans="1:9" x14ac:dyDescent="0.2">
      <c r="A7470" t="str">
        <f t="shared" si="116"/>
        <v/>
      </c>
      <c r="B7470">
        <v>2016</v>
      </c>
      <c r="C7470" t="s">
        <v>1763</v>
      </c>
      <c r="D7470" t="s">
        <v>1765</v>
      </c>
      <c r="E7470" t="s">
        <v>1767</v>
      </c>
      <c r="F7470" s="4" t="s">
        <v>857</v>
      </c>
      <c r="G7470" s="4">
        <v>1445000</v>
      </c>
      <c r="H7470" s="10">
        <v>8692.8700000000008</v>
      </c>
      <c r="I7470" t="str">
        <f>IFERROR(VLOOKUP(G7470,'LEAID Match'!$B$2:$C$427,2,FALSE),"")</f>
        <v/>
      </c>
    </row>
    <row r="7471" spans="1:9" x14ac:dyDescent="0.2">
      <c r="A7471" t="str">
        <f t="shared" si="116"/>
        <v/>
      </c>
      <c r="B7471" s="14">
        <v>2015</v>
      </c>
      <c r="C7471" t="s">
        <v>1763</v>
      </c>
      <c r="D7471" t="s">
        <v>1765</v>
      </c>
      <c r="E7471" t="s">
        <v>1767</v>
      </c>
      <c r="F7471" s="14" t="s">
        <v>857</v>
      </c>
      <c r="G7471" s="14">
        <v>1445000</v>
      </c>
      <c r="H7471" s="14">
        <v>7863.82</v>
      </c>
      <c r="I7471" t="str">
        <f>IFERROR(VLOOKUP(G7471,'LEAID Match'!$B$2:$C$427,2,FALSE),"")</f>
        <v/>
      </c>
    </row>
    <row r="7472" spans="1:9" x14ac:dyDescent="0.2">
      <c r="A7472">
        <f t="shared" si="116"/>
        <v>5501170</v>
      </c>
      <c r="B7472">
        <v>2023</v>
      </c>
      <c r="C7472" t="s">
        <v>1763</v>
      </c>
      <c r="D7472" t="s">
        <v>1765</v>
      </c>
      <c r="E7472" t="s">
        <v>1767</v>
      </c>
      <c r="F7472" s="5" t="s">
        <v>858</v>
      </c>
      <c r="G7472" s="5">
        <v>1448000</v>
      </c>
      <c r="H7472" s="6">
        <v>144956.84</v>
      </c>
      <c r="I7472">
        <f>IFERROR(VLOOKUP(G7472,'LEAID Match'!$B$2:$C$427,2,FALSE),"")</f>
        <v>5501170</v>
      </c>
    </row>
    <row r="7473" spans="1:9" x14ac:dyDescent="0.2">
      <c r="A7473">
        <f t="shared" si="116"/>
        <v>5501170</v>
      </c>
      <c r="B7473">
        <v>2022</v>
      </c>
      <c r="C7473" t="s">
        <v>1763</v>
      </c>
      <c r="D7473" t="s">
        <v>1765</v>
      </c>
      <c r="E7473" t="s">
        <v>1767</v>
      </c>
      <c r="F7473" s="5" t="s">
        <v>858</v>
      </c>
      <c r="G7473" s="5">
        <v>1448000</v>
      </c>
      <c r="H7473" s="6">
        <v>135800.04</v>
      </c>
      <c r="I7473">
        <f>IFERROR(VLOOKUP(G7473,'LEAID Match'!$B$2:$C$427,2,FALSE),"")</f>
        <v>5501170</v>
      </c>
    </row>
    <row r="7474" spans="1:9" x14ac:dyDescent="0.2">
      <c r="A7474">
        <f t="shared" si="116"/>
        <v>5501170</v>
      </c>
      <c r="B7474">
        <v>2021</v>
      </c>
      <c r="C7474" t="s">
        <v>1763</v>
      </c>
      <c r="D7474" t="s">
        <v>1765</v>
      </c>
      <c r="E7474" t="s">
        <v>1767</v>
      </c>
      <c r="F7474" s="5" t="s">
        <v>858</v>
      </c>
      <c r="G7474" s="5">
        <v>1448000</v>
      </c>
      <c r="H7474" s="6">
        <v>129970.56</v>
      </c>
      <c r="I7474">
        <f>IFERROR(VLOOKUP(G7474,'LEAID Match'!$B$2:$C$427,2,FALSE),"")</f>
        <v>5501170</v>
      </c>
    </row>
    <row r="7475" spans="1:9" x14ac:dyDescent="0.2">
      <c r="A7475">
        <f t="shared" si="116"/>
        <v>5501170</v>
      </c>
      <c r="B7475">
        <v>2020</v>
      </c>
      <c r="C7475" t="s">
        <v>1763</v>
      </c>
      <c r="D7475" t="s">
        <v>1765</v>
      </c>
      <c r="E7475" t="s">
        <v>1767</v>
      </c>
      <c r="F7475" s="4" t="s">
        <v>858</v>
      </c>
      <c r="G7475" s="4">
        <v>1448000</v>
      </c>
      <c r="H7475" s="10">
        <v>129949.81</v>
      </c>
      <c r="I7475">
        <f>IFERROR(VLOOKUP(G7475,'LEAID Match'!$B$2:$C$427,2,FALSE),"")</f>
        <v>5501170</v>
      </c>
    </row>
    <row r="7476" spans="1:9" x14ac:dyDescent="0.2">
      <c r="A7476">
        <f t="shared" si="116"/>
        <v>5501170</v>
      </c>
      <c r="B7476">
        <v>2019</v>
      </c>
      <c r="C7476" t="s">
        <v>1763</v>
      </c>
      <c r="D7476" t="s">
        <v>1765</v>
      </c>
      <c r="E7476" t="s">
        <v>1767</v>
      </c>
      <c r="F7476" s="4" t="s">
        <v>858</v>
      </c>
      <c r="G7476" s="4">
        <v>1448000</v>
      </c>
      <c r="H7476" s="10">
        <v>132775.9</v>
      </c>
      <c r="I7476">
        <f>IFERROR(VLOOKUP(G7476,'LEAID Match'!$B$2:$C$427,2,FALSE),"")</f>
        <v>5501170</v>
      </c>
    </row>
    <row r="7477" spans="1:9" x14ac:dyDescent="0.2">
      <c r="A7477">
        <f t="shared" si="116"/>
        <v>5501170</v>
      </c>
      <c r="B7477">
        <v>2018</v>
      </c>
      <c r="C7477" t="s">
        <v>1763</v>
      </c>
      <c r="D7477" t="s">
        <v>1765</v>
      </c>
      <c r="E7477" t="s">
        <v>1767</v>
      </c>
      <c r="F7477" s="4" t="s">
        <v>858</v>
      </c>
      <c r="G7477" s="4">
        <v>1448000</v>
      </c>
      <c r="H7477" s="10">
        <v>136795.79</v>
      </c>
      <c r="I7477">
        <f>IFERROR(VLOOKUP(G7477,'LEAID Match'!$B$2:$C$427,2,FALSE),"")</f>
        <v>5501170</v>
      </c>
    </row>
    <row r="7478" spans="1:9" x14ac:dyDescent="0.2">
      <c r="A7478">
        <f t="shared" si="116"/>
        <v>5501170</v>
      </c>
      <c r="B7478">
        <v>2017</v>
      </c>
      <c r="C7478" t="s">
        <v>1763</v>
      </c>
      <c r="D7478" t="s">
        <v>1765</v>
      </c>
      <c r="E7478" t="s">
        <v>1767</v>
      </c>
      <c r="F7478" s="4" t="s">
        <v>858</v>
      </c>
      <c r="G7478" s="4">
        <v>1448000</v>
      </c>
      <c r="H7478" s="10">
        <v>143381.59</v>
      </c>
      <c r="I7478">
        <f>IFERROR(VLOOKUP(G7478,'LEAID Match'!$B$2:$C$427,2,FALSE),"")</f>
        <v>5501170</v>
      </c>
    </row>
    <row r="7479" spans="1:9" x14ac:dyDescent="0.2">
      <c r="A7479">
        <f t="shared" si="116"/>
        <v>5501170</v>
      </c>
      <c r="B7479">
        <v>2016</v>
      </c>
      <c r="C7479" t="s">
        <v>1763</v>
      </c>
      <c r="D7479" t="s">
        <v>1765</v>
      </c>
      <c r="E7479" t="s">
        <v>1767</v>
      </c>
      <c r="F7479" s="4" t="s">
        <v>858</v>
      </c>
      <c r="G7479" s="4">
        <v>1448000</v>
      </c>
      <c r="H7479" s="10">
        <v>146052.59</v>
      </c>
      <c r="I7479">
        <f>IFERROR(VLOOKUP(G7479,'LEAID Match'!$B$2:$C$427,2,FALSE),"")</f>
        <v>5501170</v>
      </c>
    </row>
    <row r="7480" spans="1:9" x14ac:dyDescent="0.2">
      <c r="A7480">
        <f t="shared" si="116"/>
        <v>5501170</v>
      </c>
      <c r="B7480" s="14">
        <v>2015</v>
      </c>
      <c r="C7480" t="s">
        <v>1763</v>
      </c>
      <c r="D7480" t="s">
        <v>1765</v>
      </c>
      <c r="E7480" t="s">
        <v>1767</v>
      </c>
      <c r="F7480" s="14" t="s">
        <v>858</v>
      </c>
      <c r="G7480" s="14">
        <v>1448000</v>
      </c>
      <c r="H7480" s="14">
        <v>141223.32999999999</v>
      </c>
      <c r="I7480">
        <f>IFERROR(VLOOKUP(G7480,'LEAID Match'!$B$2:$C$427,2,FALSE),"")</f>
        <v>5501170</v>
      </c>
    </row>
    <row r="7481" spans="1:9" x14ac:dyDescent="0.2">
      <c r="A7481">
        <f t="shared" si="116"/>
        <v>5500870</v>
      </c>
      <c r="B7481">
        <v>2023</v>
      </c>
      <c r="C7481" t="s">
        <v>1763</v>
      </c>
      <c r="D7481" t="s">
        <v>1765</v>
      </c>
      <c r="E7481" t="s">
        <v>1767</v>
      </c>
      <c r="F7481" s="5" t="s">
        <v>859</v>
      </c>
      <c r="G7481" s="5">
        <v>1458000</v>
      </c>
      <c r="H7481" s="6">
        <v>621146.4</v>
      </c>
      <c r="I7481">
        <f>IFERROR(VLOOKUP(G7481,'LEAID Match'!$B$2:$C$427,2,FALSE),"")</f>
        <v>5500870</v>
      </c>
    </row>
    <row r="7482" spans="1:9" x14ac:dyDescent="0.2">
      <c r="A7482">
        <f t="shared" si="116"/>
        <v>5500870</v>
      </c>
      <c r="B7482">
        <v>2022</v>
      </c>
      <c r="C7482" t="s">
        <v>1763</v>
      </c>
      <c r="D7482" t="s">
        <v>1765</v>
      </c>
      <c r="E7482" t="s">
        <v>1767</v>
      </c>
      <c r="F7482" s="5" t="s">
        <v>859</v>
      </c>
      <c r="G7482" s="5">
        <v>1458000</v>
      </c>
      <c r="H7482" s="6">
        <v>604019.67000000004</v>
      </c>
      <c r="I7482">
        <f>IFERROR(VLOOKUP(G7482,'LEAID Match'!$B$2:$C$427,2,FALSE),"")</f>
        <v>5500870</v>
      </c>
    </row>
    <row r="7483" spans="1:9" x14ac:dyDescent="0.2">
      <c r="A7483">
        <f t="shared" si="116"/>
        <v>5500870</v>
      </c>
      <c r="B7483">
        <v>2021</v>
      </c>
      <c r="C7483" t="s">
        <v>1763</v>
      </c>
      <c r="D7483" t="s">
        <v>1765</v>
      </c>
      <c r="E7483" t="s">
        <v>1767</v>
      </c>
      <c r="F7483" s="5" t="s">
        <v>859</v>
      </c>
      <c r="G7483" s="5">
        <v>1458000</v>
      </c>
      <c r="H7483" s="6">
        <v>597105.81000000006</v>
      </c>
      <c r="I7483">
        <f>IFERROR(VLOOKUP(G7483,'LEAID Match'!$B$2:$C$427,2,FALSE),"")</f>
        <v>5500870</v>
      </c>
    </row>
    <row r="7484" spans="1:9" x14ac:dyDescent="0.2">
      <c r="A7484">
        <f t="shared" si="116"/>
        <v>5500870</v>
      </c>
      <c r="B7484">
        <v>2020</v>
      </c>
      <c r="C7484" t="s">
        <v>1763</v>
      </c>
      <c r="D7484" t="s">
        <v>1765</v>
      </c>
      <c r="E7484" t="s">
        <v>1767</v>
      </c>
      <c r="F7484" s="4" t="s">
        <v>859</v>
      </c>
      <c r="G7484" s="4">
        <v>1458000</v>
      </c>
      <c r="H7484" s="10">
        <v>596325.49</v>
      </c>
      <c r="I7484">
        <f>IFERROR(VLOOKUP(G7484,'LEAID Match'!$B$2:$C$427,2,FALSE),"")</f>
        <v>5500870</v>
      </c>
    </row>
    <row r="7485" spans="1:9" x14ac:dyDescent="0.2">
      <c r="A7485">
        <f t="shared" si="116"/>
        <v>5500870</v>
      </c>
      <c r="B7485">
        <v>2019</v>
      </c>
      <c r="C7485" t="s">
        <v>1763</v>
      </c>
      <c r="D7485" t="s">
        <v>1765</v>
      </c>
      <c r="E7485" t="s">
        <v>1767</v>
      </c>
      <c r="F7485" s="4" t="s">
        <v>859</v>
      </c>
      <c r="G7485" s="4">
        <v>1458000</v>
      </c>
      <c r="H7485" s="10">
        <v>599787.39</v>
      </c>
      <c r="I7485">
        <f>IFERROR(VLOOKUP(G7485,'LEAID Match'!$B$2:$C$427,2,FALSE),"")</f>
        <v>5500870</v>
      </c>
    </row>
    <row r="7486" spans="1:9" x14ac:dyDescent="0.2">
      <c r="A7486">
        <f t="shared" si="116"/>
        <v>5500870</v>
      </c>
      <c r="B7486">
        <v>2018</v>
      </c>
      <c r="C7486" t="s">
        <v>1763</v>
      </c>
      <c r="D7486" t="s">
        <v>1765</v>
      </c>
      <c r="E7486" t="s">
        <v>1767</v>
      </c>
      <c r="F7486" s="4" t="s">
        <v>859</v>
      </c>
      <c r="G7486" s="4">
        <v>1458000</v>
      </c>
      <c r="H7486" s="10">
        <v>592984.72</v>
      </c>
      <c r="I7486">
        <f>IFERROR(VLOOKUP(G7486,'LEAID Match'!$B$2:$C$427,2,FALSE),"")</f>
        <v>5500870</v>
      </c>
    </row>
    <row r="7487" spans="1:9" x14ac:dyDescent="0.2">
      <c r="A7487">
        <f t="shared" si="116"/>
        <v>5500870</v>
      </c>
      <c r="B7487">
        <v>2017</v>
      </c>
      <c r="C7487" t="s">
        <v>1763</v>
      </c>
      <c r="D7487" t="s">
        <v>1765</v>
      </c>
      <c r="E7487" t="s">
        <v>1767</v>
      </c>
      <c r="F7487" s="4" t="s">
        <v>859</v>
      </c>
      <c r="G7487" s="4">
        <v>1458000</v>
      </c>
      <c r="H7487" s="10">
        <v>580110.94999999995</v>
      </c>
      <c r="I7487">
        <f>IFERROR(VLOOKUP(G7487,'LEAID Match'!$B$2:$C$427,2,FALSE),"")</f>
        <v>5500870</v>
      </c>
    </row>
    <row r="7488" spans="1:9" x14ac:dyDescent="0.2">
      <c r="A7488">
        <f t="shared" si="116"/>
        <v>5500870</v>
      </c>
      <c r="B7488">
        <v>2016</v>
      </c>
      <c r="C7488" t="s">
        <v>1763</v>
      </c>
      <c r="D7488" t="s">
        <v>1765</v>
      </c>
      <c r="E7488" t="s">
        <v>1767</v>
      </c>
      <c r="F7488" s="4" t="s">
        <v>859</v>
      </c>
      <c r="G7488" s="4">
        <v>1458000</v>
      </c>
      <c r="H7488" s="10">
        <v>570745.44999999995</v>
      </c>
      <c r="I7488">
        <f>IFERROR(VLOOKUP(G7488,'LEAID Match'!$B$2:$C$427,2,FALSE),"")</f>
        <v>5500870</v>
      </c>
    </row>
    <row r="7489" spans="1:9" x14ac:dyDescent="0.2">
      <c r="A7489">
        <f t="shared" si="116"/>
        <v>5500870</v>
      </c>
      <c r="B7489" s="14">
        <v>2015</v>
      </c>
      <c r="C7489" t="s">
        <v>1763</v>
      </c>
      <c r="D7489" t="s">
        <v>1765</v>
      </c>
      <c r="E7489" t="s">
        <v>1767</v>
      </c>
      <c r="F7489" s="14" t="s">
        <v>859</v>
      </c>
      <c r="G7489" s="14">
        <v>1458000</v>
      </c>
      <c r="H7489" s="14">
        <v>561738.78</v>
      </c>
      <c r="I7489">
        <f>IFERROR(VLOOKUP(G7489,'LEAID Match'!$B$2:$C$427,2,FALSE),"")</f>
        <v>5500870</v>
      </c>
    </row>
    <row r="7490" spans="1:9" x14ac:dyDescent="0.2">
      <c r="A7490" t="str">
        <f t="shared" si="116"/>
        <v/>
      </c>
      <c r="B7490">
        <v>2023</v>
      </c>
      <c r="C7490" t="s">
        <v>1763</v>
      </c>
      <c r="D7490" t="s">
        <v>1765</v>
      </c>
      <c r="E7490" t="s">
        <v>1767</v>
      </c>
      <c r="F7490" s="5" t="s">
        <v>860</v>
      </c>
      <c r="G7490" s="5">
        <v>1460000</v>
      </c>
      <c r="H7490" s="6">
        <v>57904.37</v>
      </c>
      <c r="I7490" t="str">
        <f>IFERROR(VLOOKUP(G7490,'LEAID Match'!$B$2:$C$427,2,FALSE),"")</f>
        <v/>
      </c>
    </row>
    <row r="7491" spans="1:9" x14ac:dyDescent="0.2">
      <c r="A7491" t="str">
        <f t="shared" ref="A7491:A7554" si="117">I7491</f>
        <v/>
      </c>
      <c r="B7491">
        <v>2022</v>
      </c>
      <c r="C7491" t="s">
        <v>1763</v>
      </c>
      <c r="D7491" t="s">
        <v>1765</v>
      </c>
      <c r="E7491" t="s">
        <v>1767</v>
      </c>
      <c r="F7491" s="5" t="s">
        <v>860</v>
      </c>
      <c r="G7491" s="5">
        <v>1460000</v>
      </c>
      <c r="H7491" s="6">
        <v>52603.17</v>
      </c>
      <c r="I7491" t="str">
        <f>IFERROR(VLOOKUP(G7491,'LEAID Match'!$B$2:$C$427,2,FALSE),"")</f>
        <v/>
      </c>
    </row>
    <row r="7492" spans="1:9" x14ac:dyDescent="0.2">
      <c r="A7492" t="str">
        <f t="shared" si="117"/>
        <v/>
      </c>
      <c r="B7492">
        <v>2021</v>
      </c>
      <c r="C7492" t="s">
        <v>1763</v>
      </c>
      <c r="D7492" t="s">
        <v>1765</v>
      </c>
      <c r="E7492" t="s">
        <v>1767</v>
      </c>
      <c r="F7492" s="5" t="s">
        <v>860</v>
      </c>
      <c r="G7492" s="5">
        <v>1460000</v>
      </c>
      <c r="H7492" s="6">
        <v>48475.56</v>
      </c>
      <c r="I7492" t="str">
        <f>IFERROR(VLOOKUP(G7492,'LEAID Match'!$B$2:$C$427,2,FALSE),"")</f>
        <v/>
      </c>
    </row>
    <row r="7493" spans="1:9" x14ac:dyDescent="0.2">
      <c r="A7493" t="str">
        <f t="shared" si="117"/>
        <v/>
      </c>
      <c r="B7493">
        <v>2020</v>
      </c>
      <c r="C7493" t="s">
        <v>1763</v>
      </c>
      <c r="D7493" t="s">
        <v>1765</v>
      </c>
      <c r="E7493" t="s">
        <v>1767</v>
      </c>
      <c r="F7493" s="4" t="s">
        <v>860</v>
      </c>
      <c r="G7493" s="4">
        <v>1460000</v>
      </c>
      <c r="H7493" s="10">
        <v>45747.47</v>
      </c>
      <c r="I7493" t="str">
        <f>IFERROR(VLOOKUP(G7493,'LEAID Match'!$B$2:$C$427,2,FALSE),"")</f>
        <v/>
      </c>
    </row>
    <row r="7494" spans="1:9" x14ac:dyDescent="0.2">
      <c r="A7494" t="str">
        <f t="shared" si="117"/>
        <v/>
      </c>
      <c r="B7494">
        <v>2019</v>
      </c>
      <c r="C7494" t="s">
        <v>1763</v>
      </c>
      <c r="D7494" t="s">
        <v>1765</v>
      </c>
      <c r="E7494" t="s">
        <v>1767</v>
      </c>
      <c r="F7494" s="4" t="s">
        <v>860</v>
      </c>
      <c r="G7494" s="4">
        <v>1460000</v>
      </c>
      <c r="H7494" s="10">
        <v>44635.23</v>
      </c>
      <c r="I7494" t="str">
        <f>IFERROR(VLOOKUP(G7494,'LEAID Match'!$B$2:$C$427,2,FALSE),"")</f>
        <v/>
      </c>
    </row>
    <row r="7495" spans="1:9" x14ac:dyDescent="0.2">
      <c r="A7495" t="str">
        <f t="shared" si="117"/>
        <v/>
      </c>
      <c r="B7495">
        <v>2018</v>
      </c>
      <c r="C7495" t="s">
        <v>1763</v>
      </c>
      <c r="D7495" t="s">
        <v>1765</v>
      </c>
      <c r="E7495" t="s">
        <v>1767</v>
      </c>
      <c r="F7495" s="4" t="s">
        <v>860</v>
      </c>
      <c r="G7495" s="4">
        <v>1460000</v>
      </c>
      <c r="H7495" s="10">
        <v>43794.57</v>
      </c>
      <c r="I7495" t="str">
        <f>IFERROR(VLOOKUP(G7495,'LEAID Match'!$B$2:$C$427,2,FALSE),"")</f>
        <v/>
      </c>
    </row>
    <row r="7496" spans="1:9" x14ac:dyDescent="0.2">
      <c r="A7496" t="str">
        <f t="shared" si="117"/>
        <v/>
      </c>
      <c r="B7496">
        <v>2017</v>
      </c>
      <c r="C7496" t="s">
        <v>1763</v>
      </c>
      <c r="D7496" t="s">
        <v>1765</v>
      </c>
      <c r="E7496" t="s">
        <v>1767</v>
      </c>
      <c r="F7496" s="4" t="s">
        <v>860</v>
      </c>
      <c r="G7496" s="4">
        <v>1460000</v>
      </c>
      <c r="H7496" s="10">
        <v>42864.24</v>
      </c>
      <c r="I7496" t="str">
        <f>IFERROR(VLOOKUP(G7496,'LEAID Match'!$B$2:$C$427,2,FALSE),"")</f>
        <v/>
      </c>
    </row>
    <row r="7497" spans="1:9" x14ac:dyDescent="0.2">
      <c r="A7497" t="str">
        <f t="shared" si="117"/>
        <v/>
      </c>
      <c r="B7497">
        <v>2016</v>
      </c>
      <c r="C7497" t="s">
        <v>1763</v>
      </c>
      <c r="D7497" t="s">
        <v>1765</v>
      </c>
      <c r="E7497" t="s">
        <v>1767</v>
      </c>
      <c r="F7497" s="4" t="s">
        <v>860</v>
      </c>
      <c r="G7497" s="4">
        <v>1460000</v>
      </c>
      <c r="H7497" s="10">
        <v>42400.74</v>
      </c>
      <c r="I7497" t="str">
        <f>IFERROR(VLOOKUP(G7497,'LEAID Match'!$B$2:$C$427,2,FALSE),"")</f>
        <v/>
      </c>
    </row>
    <row r="7498" spans="1:9" x14ac:dyDescent="0.2">
      <c r="A7498" t="str">
        <f t="shared" si="117"/>
        <v/>
      </c>
      <c r="B7498" s="14">
        <v>2015</v>
      </c>
      <c r="C7498" t="s">
        <v>1763</v>
      </c>
      <c r="D7498" t="s">
        <v>1765</v>
      </c>
      <c r="E7498" t="s">
        <v>1767</v>
      </c>
      <c r="F7498" s="14" t="s">
        <v>860</v>
      </c>
      <c r="G7498" s="14">
        <v>1460000</v>
      </c>
      <c r="H7498" s="14">
        <v>41181.629999999997</v>
      </c>
      <c r="I7498" t="str">
        <f>IFERROR(VLOOKUP(G7498,'LEAID Match'!$B$2:$C$427,2,FALSE),"")</f>
        <v/>
      </c>
    </row>
    <row r="7499" spans="1:9" x14ac:dyDescent="0.2">
      <c r="A7499" t="str">
        <f t="shared" si="117"/>
        <v/>
      </c>
      <c r="B7499">
        <v>2023</v>
      </c>
      <c r="C7499" t="s">
        <v>1763</v>
      </c>
      <c r="D7499" t="s">
        <v>1765</v>
      </c>
      <c r="E7499" t="s">
        <v>1767</v>
      </c>
      <c r="F7499" s="5" t="s">
        <v>861</v>
      </c>
      <c r="G7499" s="5">
        <v>1468000</v>
      </c>
      <c r="H7499" s="6">
        <v>4406.24</v>
      </c>
      <c r="I7499" t="str">
        <f>IFERROR(VLOOKUP(G7499,'LEAID Match'!$B$2:$C$427,2,FALSE),"")</f>
        <v/>
      </c>
    </row>
    <row r="7500" spans="1:9" x14ac:dyDescent="0.2">
      <c r="A7500" t="str">
        <f t="shared" si="117"/>
        <v/>
      </c>
      <c r="B7500">
        <v>2022</v>
      </c>
      <c r="C7500" t="s">
        <v>1763</v>
      </c>
      <c r="D7500" t="s">
        <v>1765</v>
      </c>
      <c r="E7500" t="s">
        <v>1767</v>
      </c>
      <c r="F7500" s="5" t="s">
        <v>861</v>
      </c>
      <c r="G7500" s="5">
        <v>1468000</v>
      </c>
      <c r="H7500" s="6">
        <v>4279.55</v>
      </c>
      <c r="I7500" t="str">
        <f>IFERROR(VLOOKUP(G7500,'LEAID Match'!$B$2:$C$427,2,FALSE),"")</f>
        <v/>
      </c>
    </row>
    <row r="7501" spans="1:9" x14ac:dyDescent="0.2">
      <c r="A7501" t="str">
        <f t="shared" si="117"/>
        <v/>
      </c>
      <c r="B7501">
        <v>2021</v>
      </c>
      <c r="C7501" t="s">
        <v>1763</v>
      </c>
      <c r="D7501" t="s">
        <v>1765</v>
      </c>
      <c r="E7501" t="s">
        <v>1767</v>
      </c>
      <c r="F7501" s="5" t="s">
        <v>861</v>
      </c>
      <c r="G7501" s="5">
        <v>1468000</v>
      </c>
      <c r="H7501" s="6">
        <v>4265.63</v>
      </c>
      <c r="I7501" t="str">
        <f>IFERROR(VLOOKUP(G7501,'LEAID Match'!$B$2:$C$427,2,FALSE),"")</f>
        <v/>
      </c>
    </row>
    <row r="7502" spans="1:9" x14ac:dyDescent="0.2">
      <c r="A7502" t="str">
        <f t="shared" si="117"/>
        <v/>
      </c>
      <c r="B7502">
        <v>2020</v>
      </c>
      <c r="C7502" t="s">
        <v>1763</v>
      </c>
      <c r="D7502" t="s">
        <v>1765</v>
      </c>
      <c r="E7502" t="s">
        <v>1767</v>
      </c>
      <c r="F7502" s="4" t="s">
        <v>861</v>
      </c>
      <c r="G7502" s="4">
        <v>1468000</v>
      </c>
      <c r="H7502" s="10">
        <v>4029.65</v>
      </c>
      <c r="I7502" t="str">
        <f>IFERROR(VLOOKUP(G7502,'LEAID Match'!$B$2:$C$427,2,FALSE),"")</f>
        <v/>
      </c>
    </row>
    <row r="7503" spans="1:9" x14ac:dyDescent="0.2">
      <c r="A7503" t="str">
        <f t="shared" si="117"/>
        <v/>
      </c>
      <c r="B7503">
        <v>2019</v>
      </c>
      <c r="C7503" t="s">
        <v>1763</v>
      </c>
      <c r="D7503" t="s">
        <v>1765</v>
      </c>
      <c r="E7503" t="s">
        <v>1767</v>
      </c>
      <c r="F7503" s="4" t="s">
        <v>861</v>
      </c>
      <c r="G7503" s="4">
        <v>1468000</v>
      </c>
      <c r="H7503" s="10">
        <v>3892.34</v>
      </c>
      <c r="I7503" t="str">
        <f>IFERROR(VLOOKUP(G7503,'LEAID Match'!$B$2:$C$427,2,FALSE),"")</f>
        <v/>
      </c>
    </row>
    <row r="7504" spans="1:9" x14ac:dyDescent="0.2">
      <c r="A7504" t="str">
        <f t="shared" si="117"/>
        <v/>
      </c>
      <c r="B7504">
        <v>2018</v>
      </c>
      <c r="C7504" t="s">
        <v>1763</v>
      </c>
      <c r="D7504" t="s">
        <v>1765</v>
      </c>
      <c r="E7504" t="s">
        <v>1767</v>
      </c>
      <c r="F7504" s="4" t="s">
        <v>861</v>
      </c>
      <c r="G7504" s="4">
        <v>1468000</v>
      </c>
      <c r="H7504" s="10">
        <v>3701</v>
      </c>
      <c r="I7504" t="str">
        <f>IFERROR(VLOOKUP(G7504,'LEAID Match'!$B$2:$C$427,2,FALSE),"")</f>
        <v/>
      </c>
    </row>
    <row r="7505" spans="1:9" x14ac:dyDescent="0.2">
      <c r="A7505" t="str">
        <f t="shared" si="117"/>
        <v/>
      </c>
      <c r="B7505">
        <v>2017</v>
      </c>
      <c r="C7505" t="s">
        <v>1763</v>
      </c>
      <c r="D7505" t="s">
        <v>1765</v>
      </c>
      <c r="E7505" t="s">
        <v>1767</v>
      </c>
      <c r="F7505" s="4" t="s">
        <v>861</v>
      </c>
      <c r="G7505" s="4">
        <v>1468000</v>
      </c>
      <c r="H7505" s="10">
        <v>3526.42</v>
      </c>
      <c r="I7505" t="str">
        <f>IFERROR(VLOOKUP(G7505,'LEAID Match'!$B$2:$C$427,2,FALSE),"")</f>
        <v/>
      </c>
    </row>
    <row r="7506" spans="1:9" x14ac:dyDescent="0.2">
      <c r="A7506" t="str">
        <f t="shared" si="117"/>
        <v/>
      </c>
      <c r="B7506">
        <v>2016</v>
      </c>
      <c r="C7506" t="s">
        <v>1763</v>
      </c>
      <c r="D7506" t="s">
        <v>1765</v>
      </c>
      <c r="E7506" t="s">
        <v>1767</v>
      </c>
      <c r="F7506" s="4" t="s">
        <v>861</v>
      </c>
      <c r="G7506" s="4">
        <v>1468000</v>
      </c>
      <c r="H7506" s="10">
        <v>3517.27</v>
      </c>
      <c r="I7506" t="str">
        <f>IFERROR(VLOOKUP(G7506,'LEAID Match'!$B$2:$C$427,2,FALSE),"")</f>
        <v/>
      </c>
    </row>
    <row r="7507" spans="1:9" x14ac:dyDescent="0.2">
      <c r="A7507" t="str">
        <f t="shared" si="117"/>
        <v/>
      </c>
      <c r="B7507" s="14">
        <v>2015</v>
      </c>
      <c r="C7507" t="s">
        <v>1763</v>
      </c>
      <c r="D7507" t="s">
        <v>1765</v>
      </c>
      <c r="E7507" t="s">
        <v>1767</v>
      </c>
      <c r="F7507" s="14" t="s">
        <v>861</v>
      </c>
      <c r="G7507" s="14">
        <v>1468000</v>
      </c>
      <c r="H7507" s="14">
        <v>3430.19</v>
      </c>
      <c r="I7507" t="str">
        <f>IFERROR(VLOOKUP(G7507,'LEAID Match'!$B$2:$C$427,2,FALSE),"")</f>
        <v/>
      </c>
    </row>
    <row r="7508" spans="1:9" x14ac:dyDescent="0.2">
      <c r="A7508" t="str">
        <f t="shared" si="117"/>
        <v/>
      </c>
      <c r="B7508">
        <v>2023</v>
      </c>
      <c r="C7508" t="s">
        <v>1763</v>
      </c>
      <c r="D7508" t="s">
        <v>1765</v>
      </c>
      <c r="E7508" t="s">
        <v>1767</v>
      </c>
      <c r="F7508" s="5" t="s">
        <v>862</v>
      </c>
      <c r="G7508" s="5">
        <v>1469000</v>
      </c>
      <c r="H7508" s="6">
        <v>9660.57</v>
      </c>
      <c r="I7508" t="str">
        <f>IFERROR(VLOOKUP(G7508,'LEAID Match'!$B$2:$C$427,2,FALSE),"")</f>
        <v/>
      </c>
    </row>
    <row r="7509" spans="1:9" x14ac:dyDescent="0.2">
      <c r="A7509" t="str">
        <f t="shared" si="117"/>
        <v/>
      </c>
      <c r="B7509">
        <v>2022</v>
      </c>
      <c r="C7509" t="s">
        <v>1763</v>
      </c>
      <c r="D7509" t="s">
        <v>1765</v>
      </c>
      <c r="E7509" t="s">
        <v>1767</v>
      </c>
      <c r="F7509" s="5" t="s">
        <v>862</v>
      </c>
      <c r="G7509" s="5">
        <v>1469000</v>
      </c>
      <c r="H7509" s="6">
        <v>9444.01</v>
      </c>
      <c r="I7509" t="str">
        <f>IFERROR(VLOOKUP(G7509,'LEAID Match'!$B$2:$C$427,2,FALSE),"")</f>
        <v/>
      </c>
    </row>
    <row r="7510" spans="1:9" x14ac:dyDescent="0.2">
      <c r="A7510" t="str">
        <f t="shared" si="117"/>
        <v/>
      </c>
      <c r="B7510">
        <v>2021</v>
      </c>
      <c r="C7510" t="s">
        <v>1763</v>
      </c>
      <c r="D7510" t="s">
        <v>1765</v>
      </c>
      <c r="E7510" t="s">
        <v>1767</v>
      </c>
      <c r="F7510" s="5" t="s">
        <v>862</v>
      </c>
      <c r="G7510" s="5">
        <v>1469000</v>
      </c>
      <c r="H7510" s="6">
        <v>8860.7099999999991</v>
      </c>
      <c r="I7510" t="str">
        <f>IFERROR(VLOOKUP(G7510,'LEAID Match'!$B$2:$C$427,2,FALSE),"")</f>
        <v/>
      </c>
    </row>
    <row r="7511" spans="1:9" x14ac:dyDescent="0.2">
      <c r="A7511" t="str">
        <f t="shared" si="117"/>
        <v/>
      </c>
      <c r="B7511">
        <v>2020</v>
      </c>
      <c r="C7511" t="s">
        <v>1763</v>
      </c>
      <c r="D7511" t="s">
        <v>1765</v>
      </c>
      <c r="E7511" t="s">
        <v>1767</v>
      </c>
      <c r="F7511" s="4" t="s">
        <v>862</v>
      </c>
      <c r="G7511" s="4">
        <v>1469000</v>
      </c>
      <c r="H7511" s="10">
        <v>8664.69</v>
      </c>
      <c r="I7511" t="str">
        <f>IFERROR(VLOOKUP(G7511,'LEAID Match'!$B$2:$C$427,2,FALSE),"")</f>
        <v/>
      </c>
    </row>
    <row r="7512" spans="1:9" x14ac:dyDescent="0.2">
      <c r="A7512" t="str">
        <f t="shared" si="117"/>
        <v/>
      </c>
      <c r="B7512">
        <v>2019</v>
      </c>
      <c r="C7512" t="s">
        <v>1763</v>
      </c>
      <c r="D7512" t="s">
        <v>1765</v>
      </c>
      <c r="E7512" t="s">
        <v>1767</v>
      </c>
      <c r="F7512" s="4" t="s">
        <v>862</v>
      </c>
      <c r="G7512" s="4">
        <v>1469000</v>
      </c>
      <c r="H7512" s="10">
        <v>8254.5300000000007</v>
      </c>
      <c r="I7512" t="str">
        <f>IFERROR(VLOOKUP(G7512,'LEAID Match'!$B$2:$C$427,2,FALSE),"")</f>
        <v/>
      </c>
    </row>
    <row r="7513" spans="1:9" x14ac:dyDescent="0.2">
      <c r="A7513" t="str">
        <f t="shared" si="117"/>
        <v/>
      </c>
      <c r="B7513">
        <v>2018</v>
      </c>
      <c r="C7513" t="s">
        <v>1763</v>
      </c>
      <c r="D7513" t="s">
        <v>1765</v>
      </c>
      <c r="E7513" t="s">
        <v>1767</v>
      </c>
      <c r="F7513" s="4" t="s">
        <v>862</v>
      </c>
      <c r="G7513" s="4">
        <v>1469000</v>
      </c>
      <c r="H7513" s="10">
        <v>8075.5</v>
      </c>
      <c r="I7513" t="str">
        <f>IFERROR(VLOOKUP(G7513,'LEAID Match'!$B$2:$C$427,2,FALSE),"")</f>
        <v/>
      </c>
    </row>
    <row r="7514" spans="1:9" x14ac:dyDescent="0.2">
      <c r="A7514" t="str">
        <f t="shared" si="117"/>
        <v/>
      </c>
      <c r="B7514">
        <v>2017</v>
      </c>
      <c r="C7514" t="s">
        <v>1763</v>
      </c>
      <c r="D7514" t="s">
        <v>1765</v>
      </c>
      <c r="E7514" t="s">
        <v>1767</v>
      </c>
      <c r="F7514" s="4" t="s">
        <v>862</v>
      </c>
      <c r="G7514" s="4">
        <v>1469000</v>
      </c>
      <c r="H7514" s="10">
        <v>7657.56</v>
      </c>
      <c r="I7514" t="str">
        <f>IFERROR(VLOOKUP(G7514,'LEAID Match'!$B$2:$C$427,2,FALSE),"")</f>
        <v/>
      </c>
    </row>
    <row r="7515" spans="1:9" x14ac:dyDescent="0.2">
      <c r="A7515" t="str">
        <f t="shared" si="117"/>
        <v/>
      </c>
      <c r="B7515">
        <v>2016</v>
      </c>
      <c r="C7515" t="s">
        <v>1763</v>
      </c>
      <c r="D7515" t="s">
        <v>1765</v>
      </c>
      <c r="E7515" t="s">
        <v>1767</v>
      </c>
      <c r="F7515" s="4" t="s">
        <v>862</v>
      </c>
      <c r="G7515" s="4">
        <v>1469000</v>
      </c>
      <c r="H7515" s="10">
        <v>7413.68</v>
      </c>
      <c r="I7515" t="str">
        <f>IFERROR(VLOOKUP(G7515,'LEAID Match'!$B$2:$C$427,2,FALSE),"")</f>
        <v/>
      </c>
    </row>
    <row r="7516" spans="1:9" x14ac:dyDescent="0.2">
      <c r="A7516" t="str">
        <f t="shared" si="117"/>
        <v/>
      </c>
      <c r="B7516" s="14">
        <v>2015</v>
      </c>
      <c r="C7516" t="s">
        <v>1763</v>
      </c>
      <c r="D7516" t="s">
        <v>1765</v>
      </c>
      <c r="E7516" t="s">
        <v>1767</v>
      </c>
      <c r="F7516" s="14" t="s">
        <v>862</v>
      </c>
      <c r="G7516" s="14">
        <v>1469000</v>
      </c>
      <c r="H7516" s="14">
        <v>6991.17</v>
      </c>
      <c r="I7516" t="str">
        <f>IFERROR(VLOOKUP(G7516,'LEAID Match'!$B$2:$C$427,2,FALSE),"")</f>
        <v/>
      </c>
    </row>
    <row r="7517" spans="1:9" x14ac:dyDescent="0.2">
      <c r="A7517">
        <f t="shared" si="117"/>
        <v>5511310</v>
      </c>
      <c r="B7517">
        <v>2023</v>
      </c>
      <c r="C7517" t="s">
        <v>1763</v>
      </c>
      <c r="D7517" t="s">
        <v>1765</v>
      </c>
      <c r="E7517" t="s">
        <v>1767</v>
      </c>
      <c r="F7517" s="5" t="s">
        <v>863</v>
      </c>
      <c r="G7517" s="5">
        <v>1472000</v>
      </c>
      <c r="H7517" s="6">
        <v>228550.08</v>
      </c>
      <c r="I7517">
        <f>IFERROR(VLOOKUP(G7517,'LEAID Match'!$B$2:$C$427,2,FALSE),"")</f>
        <v>5511310</v>
      </c>
    </row>
    <row r="7518" spans="1:9" x14ac:dyDescent="0.2">
      <c r="A7518">
        <f t="shared" si="117"/>
        <v>5511310</v>
      </c>
      <c r="B7518">
        <v>2022</v>
      </c>
      <c r="C7518" t="s">
        <v>1763</v>
      </c>
      <c r="D7518" t="s">
        <v>1765</v>
      </c>
      <c r="E7518" t="s">
        <v>1767</v>
      </c>
      <c r="F7518" s="5" t="s">
        <v>863</v>
      </c>
      <c r="G7518" s="5">
        <v>1472000</v>
      </c>
      <c r="H7518" s="6">
        <v>224240.42</v>
      </c>
      <c r="I7518">
        <f>IFERROR(VLOOKUP(G7518,'LEAID Match'!$B$2:$C$427,2,FALSE),"")</f>
        <v>5511310</v>
      </c>
    </row>
    <row r="7519" spans="1:9" x14ac:dyDescent="0.2">
      <c r="A7519">
        <f t="shared" si="117"/>
        <v>5511310</v>
      </c>
      <c r="B7519">
        <v>2021</v>
      </c>
      <c r="C7519" t="s">
        <v>1763</v>
      </c>
      <c r="D7519" t="s">
        <v>1765</v>
      </c>
      <c r="E7519" t="s">
        <v>1767</v>
      </c>
      <c r="F7519" s="5" t="s">
        <v>863</v>
      </c>
      <c r="G7519" s="5">
        <v>1472000</v>
      </c>
      <c r="H7519" s="6">
        <v>214779.57</v>
      </c>
      <c r="I7519">
        <f>IFERROR(VLOOKUP(G7519,'LEAID Match'!$B$2:$C$427,2,FALSE),"")</f>
        <v>5511310</v>
      </c>
    </row>
    <row r="7520" spans="1:9" x14ac:dyDescent="0.2">
      <c r="A7520">
        <f t="shared" si="117"/>
        <v>5511310</v>
      </c>
      <c r="B7520">
        <v>2020</v>
      </c>
      <c r="C7520" t="s">
        <v>1763</v>
      </c>
      <c r="D7520" t="s">
        <v>1765</v>
      </c>
      <c r="E7520" t="s">
        <v>1767</v>
      </c>
      <c r="F7520" s="4" t="s">
        <v>863</v>
      </c>
      <c r="G7520" s="4">
        <v>1472000</v>
      </c>
      <c r="H7520" s="10">
        <v>203855.52</v>
      </c>
      <c r="I7520">
        <f>IFERROR(VLOOKUP(G7520,'LEAID Match'!$B$2:$C$427,2,FALSE),"")</f>
        <v>5511310</v>
      </c>
    </row>
    <row r="7521" spans="1:9" x14ac:dyDescent="0.2">
      <c r="A7521">
        <f t="shared" si="117"/>
        <v>5511310</v>
      </c>
      <c r="B7521">
        <v>2019</v>
      </c>
      <c r="C7521" t="s">
        <v>1763</v>
      </c>
      <c r="D7521" t="s">
        <v>1765</v>
      </c>
      <c r="E7521" t="s">
        <v>1767</v>
      </c>
      <c r="F7521" s="4" t="s">
        <v>863</v>
      </c>
      <c r="G7521" s="4">
        <v>1472000</v>
      </c>
      <c r="H7521" s="10">
        <v>198592.23</v>
      </c>
      <c r="I7521">
        <f>IFERROR(VLOOKUP(G7521,'LEAID Match'!$B$2:$C$427,2,FALSE),"")</f>
        <v>5511310</v>
      </c>
    </row>
    <row r="7522" spans="1:9" x14ac:dyDescent="0.2">
      <c r="A7522">
        <f t="shared" si="117"/>
        <v>5511310</v>
      </c>
      <c r="B7522">
        <v>2018</v>
      </c>
      <c r="C7522" t="s">
        <v>1763</v>
      </c>
      <c r="D7522" t="s">
        <v>1765</v>
      </c>
      <c r="E7522" t="s">
        <v>1767</v>
      </c>
      <c r="F7522" s="4" t="s">
        <v>863</v>
      </c>
      <c r="G7522" s="4">
        <v>1472000</v>
      </c>
      <c r="H7522" s="10">
        <v>196024.39</v>
      </c>
      <c r="I7522">
        <f>IFERROR(VLOOKUP(G7522,'LEAID Match'!$B$2:$C$427,2,FALSE),"")</f>
        <v>5511310</v>
      </c>
    </row>
    <row r="7523" spans="1:9" x14ac:dyDescent="0.2">
      <c r="A7523">
        <f t="shared" si="117"/>
        <v>5511310</v>
      </c>
      <c r="B7523">
        <v>2017</v>
      </c>
      <c r="C7523" t="s">
        <v>1763</v>
      </c>
      <c r="D7523" t="s">
        <v>1765</v>
      </c>
      <c r="E7523" t="s">
        <v>1767</v>
      </c>
      <c r="F7523" s="4" t="s">
        <v>863</v>
      </c>
      <c r="G7523" s="4">
        <v>1472000</v>
      </c>
      <c r="H7523" s="10">
        <v>195578.75</v>
      </c>
      <c r="I7523">
        <f>IFERROR(VLOOKUP(G7523,'LEAID Match'!$B$2:$C$427,2,FALSE),"")</f>
        <v>5511310</v>
      </c>
    </row>
    <row r="7524" spans="1:9" x14ac:dyDescent="0.2">
      <c r="A7524">
        <f t="shared" si="117"/>
        <v>5511310</v>
      </c>
      <c r="B7524">
        <v>2016</v>
      </c>
      <c r="C7524" t="s">
        <v>1763</v>
      </c>
      <c r="D7524" t="s">
        <v>1765</v>
      </c>
      <c r="E7524" t="s">
        <v>1767</v>
      </c>
      <c r="F7524" s="4" t="s">
        <v>1692</v>
      </c>
      <c r="G7524" s="4">
        <v>1472000</v>
      </c>
      <c r="H7524" s="10">
        <v>197242.89</v>
      </c>
      <c r="I7524">
        <f>IFERROR(VLOOKUP(G7524,'LEAID Match'!$B$2:$C$427,2,FALSE),"")</f>
        <v>5511310</v>
      </c>
    </row>
    <row r="7525" spans="1:9" x14ac:dyDescent="0.2">
      <c r="A7525">
        <f t="shared" si="117"/>
        <v>5511310</v>
      </c>
      <c r="B7525" s="14">
        <v>2015</v>
      </c>
      <c r="C7525" t="s">
        <v>1763</v>
      </c>
      <c r="D7525" t="s">
        <v>1765</v>
      </c>
      <c r="E7525" t="s">
        <v>1767</v>
      </c>
      <c r="F7525" s="14" t="s">
        <v>863</v>
      </c>
      <c r="G7525" s="14">
        <v>1472000</v>
      </c>
      <c r="H7525" s="14">
        <v>199614.77</v>
      </c>
      <c r="I7525">
        <f>IFERROR(VLOOKUP(G7525,'LEAID Match'!$B$2:$C$427,2,FALSE),"")</f>
        <v>5511310</v>
      </c>
    </row>
    <row r="7526" spans="1:9" x14ac:dyDescent="0.2">
      <c r="A7526" t="str">
        <f t="shared" si="117"/>
        <v/>
      </c>
      <c r="B7526">
        <v>2023</v>
      </c>
      <c r="C7526" t="s">
        <v>1763</v>
      </c>
      <c r="D7526" t="s">
        <v>1765</v>
      </c>
      <c r="E7526" t="s">
        <v>1767</v>
      </c>
      <c r="F7526" s="5" t="s">
        <v>864</v>
      </c>
      <c r="G7526" s="5">
        <v>1476000</v>
      </c>
      <c r="H7526" s="6">
        <v>11075.71</v>
      </c>
      <c r="I7526" t="str">
        <f>IFERROR(VLOOKUP(G7526,'LEAID Match'!$B$2:$C$427,2,FALSE),"")</f>
        <v/>
      </c>
    </row>
    <row r="7527" spans="1:9" x14ac:dyDescent="0.2">
      <c r="A7527" t="str">
        <f t="shared" si="117"/>
        <v/>
      </c>
      <c r="B7527">
        <v>2022</v>
      </c>
      <c r="C7527" t="s">
        <v>1763</v>
      </c>
      <c r="D7527" t="s">
        <v>1765</v>
      </c>
      <c r="E7527" t="s">
        <v>1767</v>
      </c>
      <c r="F7527" s="5" t="s">
        <v>864</v>
      </c>
      <c r="G7527" s="5">
        <v>1476000</v>
      </c>
      <c r="H7527" s="6">
        <v>9142.2199999999993</v>
      </c>
      <c r="I7527" t="str">
        <f>IFERROR(VLOOKUP(G7527,'LEAID Match'!$B$2:$C$427,2,FALSE),"")</f>
        <v/>
      </c>
    </row>
    <row r="7528" spans="1:9" x14ac:dyDescent="0.2">
      <c r="A7528" t="str">
        <f t="shared" si="117"/>
        <v/>
      </c>
      <c r="B7528">
        <v>2021</v>
      </c>
      <c r="C7528" t="s">
        <v>1763</v>
      </c>
      <c r="D7528" t="s">
        <v>1765</v>
      </c>
      <c r="E7528" t="s">
        <v>1767</v>
      </c>
      <c r="F7528" s="5" t="s">
        <v>864</v>
      </c>
      <c r="G7528" s="5">
        <v>1476000</v>
      </c>
      <c r="H7528" s="6">
        <v>8574.2900000000009</v>
      </c>
      <c r="I7528" t="str">
        <f>IFERROR(VLOOKUP(G7528,'LEAID Match'!$B$2:$C$427,2,FALSE),"")</f>
        <v/>
      </c>
    </row>
    <row r="7529" spans="1:9" x14ac:dyDescent="0.2">
      <c r="A7529" t="str">
        <f t="shared" si="117"/>
        <v/>
      </c>
      <c r="B7529">
        <v>2020</v>
      </c>
      <c r="C7529" t="s">
        <v>1763</v>
      </c>
      <c r="D7529" t="s">
        <v>1765</v>
      </c>
      <c r="E7529" t="s">
        <v>1767</v>
      </c>
      <c r="F7529" s="4" t="s">
        <v>864</v>
      </c>
      <c r="G7529" s="4">
        <v>1476000</v>
      </c>
      <c r="H7529" s="10">
        <v>8095.98</v>
      </c>
      <c r="I7529" t="str">
        <f>IFERROR(VLOOKUP(G7529,'LEAID Match'!$B$2:$C$427,2,FALSE),"")</f>
        <v/>
      </c>
    </row>
    <row r="7530" spans="1:9" x14ac:dyDescent="0.2">
      <c r="A7530" t="str">
        <f t="shared" si="117"/>
        <v/>
      </c>
      <c r="B7530">
        <v>2019</v>
      </c>
      <c r="C7530" t="s">
        <v>1763</v>
      </c>
      <c r="D7530" t="s">
        <v>1765</v>
      </c>
      <c r="E7530" t="s">
        <v>1767</v>
      </c>
      <c r="F7530" s="4" t="s">
        <v>864</v>
      </c>
      <c r="G7530" s="4">
        <v>1476000</v>
      </c>
      <c r="H7530" s="10">
        <v>7911.78</v>
      </c>
      <c r="I7530" t="str">
        <f>IFERROR(VLOOKUP(G7530,'LEAID Match'!$B$2:$C$427,2,FALSE),"")</f>
        <v/>
      </c>
    </row>
    <row r="7531" spans="1:9" x14ac:dyDescent="0.2">
      <c r="A7531" t="str">
        <f t="shared" si="117"/>
        <v/>
      </c>
      <c r="B7531">
        <v>2018</v>
      </c>
      <c r="C7531" t="s">
        <v>1763</v>
      </c>
      <c r="D7531" t="s">
        <v>1765</v>
      </c>
      <c r="E7531" t="s">
        <v>1767</v>
      </c>
      <c r="F7531" s="4" t="s">
        <v>864</v>
      </c>
      <c r="G7531" s="4">
        <v>1476000</v>
      </c>
      <c r="H7531" s="10">
        <v>7903.06</v>
      </c>
      <c r="I7531" t="str">
        <f>IFERROR(VLOOKUP(G7531,'LEAID Match'!$B$2:$C$427,2,FALSE),"")</f>
        <v/>
      </c>
    </row>
    <row r="7532" spans="1:9" x14ac:dyDescent="0.2">
      <c r="A7532" t="str">
        <f t="shared" si="117"/>
        <v/>
      </c>
      <c r="B7532">
        <v>2017</v>
      </c>
      <c r="C7532" t="s">
        <v>1763</v>
      </c>
      <c r="D7532" t="s">
        <v>1765</v>
      </c>
      <c r="E7532" t="s">
        <v>1767</v>
      </c>
      <c r="F7532" s="4" t="s">
        <v>864</v>
      </c>
      <c r="G7532" s="4">
        <v>1476000</v>
      </c>
      <c r="H7532" s="10">
        <v>7830.69</v>
      </c>
      <c r="I7532" t="str">
        <f>IFERROR(VLOOKUP(G7532,'LEAID Match'!$B$2:$C$427,2,FALSE),"")</f>
        <v/>
      </c>
    </row>
    <row r="7533" spans="1:9" x14ac:dyDescent="0.2">
      <c r="A7533" t="str">
        <f t="shared" si="117"/>
        <v/>
      </c>
      <c r="B7533">
        <v>2016</v>
      </c>
      <c r="C7533" t="s">
        <v>1763</v>
      </c>
      <c r="D7533" t="s">
        <v>1765</v>
      </c>
      <c r="E7533" t="s">
        <v>1767</v>
      </c>
      <c r="F7533" s="4" t="s">
        <v>864</v>
      </c>
      <c r="G7533" s="4">
        <v>1476000</v>
      </c>
      <c r="H7533" s="10">
        <v>7623.82</v>
      </c>
      <c r="I7533" t="str">
        <f>IFERROR(VLOOKUP(G7533,'LEAID Match'!$B$2:$C$427,2,FALSE),"")</f>
        <v/>
      </c>
    </row>
    <row r="7534" spans="1:9" x14ac:dyDescent="0.2">
      <c r="A7534" t="str">
        <f t="shared" si="117"/>
        <v/>
      </c>
      <c r="B7534" s="14">
        <v>2015</v>
      </c>
      <c r="C7534" t="s">
        <v>1763</v>
      </c>
      <c r="D7534" t="s">
        <v>1765</v>
      </c>
      <c r="E7534" t="s">
        <v>1767</v>
      </c>
      <c r="F7534" s="14" t="s">
        <v>864</v>
      </c>
      <c r="G7534" s="14">
        <v>1476000</v>
      </c>
      <c r="H7534" s="14">
        <v>7357.47</v>
      </c>
      <c r="I7534" t="str">
        <f>IFERROR(VLOOKUP(G7534,'LEAID Match'!$B$2:$C$427,2,FALSE),"")</f>
        <v/>
      </c>
    </row>
    <row r="7535" spans="1:9" x14ac:dyDescent="0.2">
      <c r="A7535" t="str">
        <f t="shared" si="117"/>
        <v/>
      </c>
      <c r="B7535">
        <v>2023</v>
      </c>
      <c r="C7535" t="s">
        <v>1763</v>
      </c>
      <c r="D7535" t="s">
        <v>1765</v>
      </c>
      <c r="E7535" t="s">
        <v>1767</v>
      </c>
      <c r="F7535" s="5" t="s">
        <v>865</v>
      </c>
      <c r="G7535" s="5">
        <v>1477000</v>
      </c>
      <c r="H7535" s="6">
        <v>5947.64</v>
      </c>
      <c r="I7535" t="str">
        <f>IFERROR(VLOOKUP(G7535,'LEAID Match'!$B$2:$C$427,2,FALSE),"")</f>
        <v/>
      </c>
    </row>
    <row r="7536" spans="1:9" x14ac:dyDescent="0.2">
      <c r="A7536" t="str">
        <f t="shared" si="117"/>
        <v/>
      </c>
      <c r="B7536">
        <v>2022</v>
      </c>
      <c r="C7536" t="s">
        <v>1763</v>
      </c>
      <c r="D7536" t="s">
        <v>1765</v>
      </c>
      <c r="E7536" t="s">
        <v>1767</v>
      </c>
      <c r="F7536" s="5" t="s">
        <v>865</v>
      </c>
      <c r="G7536" s="5">
        <v>1477000</v>
      </c>
      <c r="H7536" s="6">
        <v>5856.1</v>
      </c>
      <c r="I7536" t="str">
        <f>IFERROR(VLOOKUP(G7536,'LEAID Match'!$B$2:$C$427,2,FALSE),"")</f>
        <v/>
      </c>
    </row>
    <row r="7537" spans="1:9" x14ac:dyDescent="0.2">
      <c r="A7537" t="str">
        <f t="shared" si="117"/>
        <v/>
      </c>
      <c r="B7537">
        <v>2021</v>
      </c>
      <c r="C7537" t="s">
        <v>1763</v>
      </c>
      <c r="D7537" t="s">
        <v>1765</v>
      </c>
      <c r="E7537" t="s">
        <v>1767</v>
      </c>
      <c r="F7537" s="5" t="s">
        <v>865</v>
      </c>
      <c r="G7537" s="5">
        <v>1477000</v>
      </c>
      <c r="H7537" s="6">
        <v>6450.01</v>
      </c>
      <c r="I7537" t="str">
        <f>IFERROR(VLOOKUP(G7537,'LEAID Match'!$B$2:$C$427,2,FALSE),"")</f>
        <v/>
      </c>
    </row>
    <row r="7538" spans="1:9" x14ac:dyDescent="0.2">
      <c r="A7538" t="str">
        <f t="shared" si="117"/>
        <v/>
      </c>
      <c r="B7538">
        <v>2020</v>
      </c>
      <c r="C7538" t="s">
        <v>1763</v>
      </c>
      <c r="D7538" t="s">
        <v>1765</v>
      </c>
      <c r="E7538" t="s">
        <v>1767</v>
      </c>
      <c r="F7538" s="4" t="s">
        <v>865</v>
      </c>
      <c r="G7538" s="4">
        <v>1477000</v>
      </c>
      <c r="H7538" s="10">
        <v>7236.2</v>
      </c>
      <c r="I7538" t="str">
        <f>IFERROR(VLOOKUP(G7538,'LEAID Match'!$B$2:$C$427,2,FALSE),"")</f>
        <v/>
      </c>
    </row>
    <row r="7539" spans="1:9" x14ac:dyDescent="0.2">
      <c r="A7539" t="str">
        <f t="shared" si="117"/>
        <v/>
      </c>
      <c r="B7539">
        <v>2019</v>
      </c>
      <c r="C7539" t="s">
        <v>1763</v>
      </c>
      <c r="D7539" t="s">
        <v>1765</v>
      </c>
      <c r="E7539" t="s">
        <v>1767</v>
      </c>
      <c r="F7539" s="4" t="s">
        <v>865</v>
      </c>
      <c r="G7539" s="4">
        <v>1477000</v>
      </c>
      <c r="H7539" s="10">
        <v>7964.25</v>
      </c>
      <c r="I7539" t="str">
        <f>IFERROR(VLOOKUP(G7539,'LEAID Match'!$B$2:$C$427,2,FALSE),"")</f>
        <v/>
      </c>
    </row>
    <row r="7540" spans="1:9" x14ac:dyDescent="0.2">
      <c r="A7540" t="str">
        <f t="shared" si="117"/>
        <v/>
      </c>
      <c r="B7540">
        <v>2018</v>
      </c>
      <c r="C7540" t="s">
        <v>1763</v>
      </c>
      <c r="D7540" t="s">
        <v>1765</v>
      </c>
      <c r="E7540" t="s">
        <v>1767</v>
      </c>
      <c r="F7540" s="4" t="s">
        <v>865</v>
      </c>
      <c r="G7540" s="4">
        <v>1477000</v>
      </c>
      <c r="H7540" s="10">
        <v>8413.0300000000007</v>
      </c>
      <c r="I7540" t="str">
        <f>IFERROR(VLOOKUP(G7540,'LEAID Match'!$B$2:$C$427,2,FALSE),"")</f>
        <v/>
      </c>
    </row>
    <row r="7541" spans="1:9" x14ac:dyDescent="0.2">
      <c r="A7541" t="str">
        <f t="shared" si="117"/>
        <v/>
      </c>
      <c r="B7541">
        <v>2017</v>
      </c>
      <c r="C7541" t="s">
        <v>1763</v>
      </c>
      <c r="D7541" t="s">
        <v>1765</v>
      </c>
      <c r="E7541" t="s">
        <v>1767</v>
      </c>
      <c r="F7541" s="4" t="s">
        <v>865</v>
      </c>
      <c r="G7541" s="4">
        <v>1477000</v>
      </c>
      <c r="H7541" s="10">
        <v>8367.4599999999991</v>
      </c>
      <c r="I7541" t="str">
        <f>IFERROR(VLOOKUP(G7541,'LEAID Match'!$B$2:$C$427,2,FALSE),"")</f>
        <v/>
      </c>
    </row>
    <row r="7542" spans="1:9" x14ac:dyDescent="0.2">
      <c r="A7542" t="str">
        <f t="shared" si="117"/>
        <v/>
      </c>
      <c r="B7542">
        <v>2016</v>
      </c>
      <c r="C7542" t="s">
        <v>1763</v>
      </c>
      <c r="D7542" t="s">
        <v>1765</v>
      </c>
      <c r="E7542" t="s">
        <v>1767</v>
      </c>
      <c r="F7542" s="4" t="s">
        <v>865</v>
      </c>
      <c r="G7542" s="4">
        <v>1477000</v>
      </c>
      <c r="H7542" s="10">
        <v>8318.93</v>
      </c>
      <c r="I7542" t="str">
        <f>IFERROR(VLOOKUP(G7542,'LEAID Match'!$B$2:$C$427,2,FALSE),"")</f>
        <v/>
      </c>
    </row>
    <row r="7543" spans="1:9" x14ac:dyDescent="0.2">
      <c r="A7543" t="str">
        <f t="shared" si="117"/>
        <v/>
      </c>
      <c r="B7543" s="14">
        <v>2015</v>
      </c>
      <c r="C7543" t="s">
        <v>1763</v>
      </c>
      <c r="D7543" t="s">
        <v>1765</v>
      </c>
      <c r="E7543" t="s">
        <v>1767</v>
      </c>
      <c r="F7543" s="14" t="s">
        <v>865</v>
      </c>
      <c r="G7543" s="14">
        <v>1477000</v>
      </c>
      <c r="H7543" s="14">
        <v>7784.71</v>
      </c>
      <c r="I7543" t="str">
        <f>IFERROR(VLOOKUP(G7543,'LEAID Match'!$B$2:$C$427,2,FALSE),"")</f>
        <v/>
      </c>
    </row>
    <row r="7544" spans="1:9" x14ac:dyDescent="0.2">
      <c r="A7544" t="str">
        <f t="shared" si="117"/>
        <v/>
      </c>
      <c r="B7544">
        <v>2023</v>
      </c>
      <c r="C7544" t="s">
        <v>1763</v>
      </c>
      <c r="D7544" t="s">
        <v>1765</v>
      </c>
      <c r="E7544" t="s">
        <v>1767</v>
      </c>
      <c r="F7544" s="5" t="s">
        <v>866</v>
      </c>
      <c r="G7544" s="5">
        <v>1483000</v>
      </c>
      <c r="H7544" s="6">
        <v>360802.35</v>
      </c>
      <c r="I7544" t="str">
        <f>IFERROR(VLOOKUP(G7544,'LEAID Match'!$B$2:$C$427,2,FALSE),"")</f>
        <v/>
      </c>
    </row>
    <row r="7545" spans="1:9" x14ac:dyDescent="0.2">
      <c r="A7545" t="str">
        <f t="shared" si="117"/>
        <v/>
      </c>
      <c r="B7545">
        <v>2022</v>
      </c>
      <c r="C7545" t="s">
        <v>1763</v>
      </c>
      <c r="D7545" t="s">
        <v>1765</v>
      </c>
      <c r="E7545" t="s">
        <v>1767</v>
      </c>
      <c r="F7545" s="5" t="s">
        <v>866</v>
      </c>
      <c r="G7545" s="5">
        <v>1483000</v>
      </c>
      <c r="H7545" s="6">
        <v>327077.01</v>
      </c>
      <c r="I7545" t="str">
        <f>IFERROR(VLOOKUP(G7545,'LEAID Match'!$B$2:$C$427,2,FALSE),"")</f>
        <v/>
      </c>
    </row>
    <row r="7546" spans="1:9" x14ac:dyDescent="0.2">
      <c r="A7546" t="str">
        <f t="shared" si="117"/>
        <v/>
      </c>
      <c r="B7546">
        <v>2021</v>
      </c>
      <c r="C7546" t="s">
        <v>1763</v>
      </c>
      <c r="D7546" t="s">
        <v>1765</v>
      </c>
      <c r="E7546" t="s">
        <v>1767</v>
      </c>
      <c r="F7546" s="5" t="s">
        <v>866</v>
      </c>
      <c r="G7546" s="5">
        <v>1483000</v>
      </c>
      <c r="H7546" s="6">
        <v>296146.12</v>
      </c>
      <c r="I7546" t="str">
        <f>IFERROR(VLOOKUP(G7546,'LEAID Match'!$B$2:$C$427,2,FALSE),"")</f>
        <v/>
      </c>
    </row>
    <row r="7547" spans="1:9" x14ac:dyDescent="0.2">
      <c r="A7547" t="str">
        <f t="shared" si="117"/>
        <v/>
      </c>
      <c r="B7547">
        <v>2020</v>
      </c>
      <c r="C7547" t="s">
        <v>1763</v>
      </c>
      <c r="D7547" t="s">
        <v>1765</v>
      </c>
      <c r="E7547" t="s">
        <v>1767</v>
      </c>
      <c r="F7547" s="4" t="s">
        <v>866</v>
      </c>
      <c r="G7547" s="4">
        <v>1483000</v>
      </c>
      <c r="H7547" s="10">
        <v>279544.65000000002</v>
      </c>
      <c r="I7547" t="str">
        <f>IFERROR(VLOOKUP(G7547,'LEAID Match'!$B$2:$C$427,2,FALSE),"")</f>
        <v/>
      </c>
    </row>
    <row r="7548" spans="1:9" x14ac:dyDescent="0.2">
      <c r="A7548" t="str">
        <f t="shared" si="117"/>
        <v/>
      </c>
      <c r="B7548">
        <v>2019</v>
      </c>
      <c r="C7548" t="s">
        <v>1763</v>
      </c>
      <c r="D7548" t="s">
        <v>1765</v>
      </c>
      <c r="E7548" t="s">
        <v>1767</v>
      </c>
      <c r="F7548" s="4" t="s">
        <v>866</v>
      </c>
      <c r="G7548" s="4">
        <v>1483000</v>
      </c>
      <c r="H7548" s="10">
        <v>260152.37</v>
      </c>
      <c r="I7548" t="str">
        <f>IFERROR(VLOOKUP(G7548,'LEAID Match'!$B$2:$C$427,2,FALSE),"")</f>
        <v/>
      </c>
    </row>
    <row r="7549" spans="1:9" x14ac:dyDescent="0.2">
      <c r="A7549" t="str">
        <f t="shared" si="117"/>
        <v/>
      </c>
      <c r="B7549">
        <v>2018</v>
      </c>
      <c r="C7549" t="s">
        <v>1763</v>
      </c>
      <c r="D7549" t="s">
        <v>1765</v>
      </c>
      <c r="E7549" t="s">
        <v>1767</v>
      </c>
      <c r="F7549" s="4" t="s">
        <v>866</v>
      </c>
      <c r="G7549" s="4">
        <v>1483000</v>
      </c>
      <c r="H7549" s="10">
        <v>245755.39</v>
      </c>
      <c r="I7549" t="str">
        <f>IFERROR(VLOOKUP(G7549,'LEAID Match'!$B$2:$C$427,2,FALSE),"")</f>
        <v/>
      </c>
    </row>
    <row r="7550" spans="1:9" x14ac:dyDescent="0.2">
      <c r="A7550" t="str">
        <f t="shared" si="117"/>
        <v/>
      </c>
      <c r="B7550">
        <v>2017</v>
      </c>
      <c r="C7550" t="s">
        <v>1763</v>
      </c>
      <c r="D7550" t="s">
        <v>1765</v>
      </c>
      <c r="E7550" t="s">
        <v>1767</v>
      </c>
      <c r="F7550" s="4" t="s">
        <v>866</v>
      </c>
      <c r="G7550" s="4">
        <v>1483000</v>
      </c>
      <c r="H7550" s="10">
        <v>231700.88</v>
      </c>
      <c r="I7550" t="str">
        <f>IFERROR(VLOOKUP(G7550,'LEAID Match'!$B$2:$C$427,2,FALSE),"")</f>
        <v/>
      </c>
    </row>
    <row r="7551" spans="1:9" x14ac:dyDescent="0.2">
      <c r="A7551" t="str">
        <f t="shared" si="117"/>
        <v/>
      </c>
      <c r="B7551">
        <v>2016</v>
      </c>
      <c r="C7551" t="s">
        <v>1763</v>
      </c>
      <c r="D7551" t="s">
        <v>1765</v>
      </c>
      <c r="E7551" t="s">
        <v>1767</v>
      </c>
      <c r="F7551" s="4" t="s">
        <v>866</v>
      </c>
      <c r="G7551" s="4">
        <v>1483000</v>
      </c>
      <c r="H7551" s="10">
        <v>222513.48</v>
      </c>
      <c r="I7551" t="str">
        <f>IFERROR(VLOOKUP(G7551,'LEAID Match'!$B$2:$C$427,2,FALSE),"")</f>
        <v/>
      </c>
    </row>
    <row r="7552" spans="1:9" x14ac:dyDescent="0.2">
      <c r="A7552" t="str">
        <f t="shared" si="117"/>
        <v/>
      </c>
      <c r="B7552" s="14">
        <v>2015</v>
      </c>
      <c r="C7552" t="s">
        <v>1763</v>
      </c>
      <c r="D7552" t="s">
        <v>1765</v>
      </c>
      <c r="E7552" t="s">
        <v>1767</v>
      </c>
      <c r="F7552" s="14" t="s">
        <v>866</v>
      </c>
      <c r="G7552" s="14">
        <v>1483000</v>
      </c>
      <c r="H7552" s="14">
        <v>214827.26</v>
      </c>
      <c r="I7552" t="str">
        <f>IFERROR(VLOOKUP(G7552,'LEAID Match'!$B$2:$C$427,2,FALSE),"")</f>
        <v/>
      </c>
    </row>
    <row r="7553" spans="1:9" x14ac:dyDescent="0.2">
      <c r="A7553">
        <f t="shared" si="117"/>
        <v>5501110</v>
      </c>
      <c r="B7553">
        <v>2023</v>
      </c>
      <c r="C7553" t="s">
        <v>1763</v>
      </c>
      <c r="D7553" t="s">
        <v>1765</v>
      </c>
      <c r="E7553" t="s">
        <v>1767</v>
      </c>
      <c r="F7553" s="5" t="s">
        <v>867</v>
      </c>
      <c r="G7553" s="5">
        <v>1491000</v>
      </c>
      <c r="H7553" s="6">
        <v>114954.59</v>
      </c>
      <c r="I7553">
        <f>IFERROR(VLOOKUP(G7553,'LEAID Match'!$B$2:$C$427,2,FALSE),"")</f>
        <v>5501110</v>
      </c>
    </row>
    <row r="7554" spans="1:9" x14ac:dyDescent="0.2">
      <c r="A7554">
        <f t="shared" si="117"/>
        <v>5501110</v>
      </c>
      <c r="B7554">
        <v>2022</v>
      </c>
      <c r="C7554" t="s">
        <v>1763</v>
      </c>
      <c r="D7554" t="s">
        <v>1765</v>
      </c>
      <c r="E7554" t="s">
        <v>1767</v>
      </c>
      <c r="F7554" s="5" t="s">
        <v>867</v>
      </c>
      <c r="G7554" s="5">
        <v>1491000</v>
      </c>
      <c r="H7554" s="6">
        <v>106208.86</v>
      </c>
      <c r="I7554">
        <f>IFERROR(VLOOKUP(G7554,'LEAID Match'!$B$2:$C$427,2,FALSE),"")</f>
        <v>5501110</v>
      </c>
    </row>
    <row r="7555" spans="1:9" x14ac:dyDescent="0.2">
      <c r="A7555">
        <f t="shared" ref="A7555:A7618" si="118">I7555</f>
        <v>5501110</v>
      </c>
      <c r="B7555">
        <v>2021</v>
      </c>
      <c r="C7555" t="s">
        <v>1763</v>
      </c>
      <c r="D7555" t="s">
        <v>1765</v>
      </c>
      <c r="E7555" t="s">
        <v>1767</v>
      </c>
      <c r="F7555" s="5" t="s">
        <v>867</v>
      </c>
      <c r="G7555" s="5">
        <v>1491000</v>
      </c>
      <c r="H7555" s="6">
        <v>99457.52</v>
      </c>
      <c r="I7555">
        <f>IFERROR(VLOOKUP(G7555,'LEAID Match'!$B$2:$C$427,2,FALSE),"")</f>
        <v>5501110</v>
      </c>
    </row>
    <row r="7556" spans="1:9" x14ac:dyDescent="0.2">
      <c r="A7556">
        <f t="shared" si="118"/>
        <v>5501110</v>
      </c>
      <c r="B7556">
        <v>2020</v>
      </c>
      <c r="C7556" t="s">
        <v>1763</v>
      </c>
      <c r="D7556" t="s">
        <v>1765</v>
      </c>
      <c r="E7556" t="s">
        <v>1767</v>
      </c>
      <c r="F7556" s="4" t="s">
        <v>867</v>
      </c>
      <c r="G7556" s="4">
        <v>1491000</v>
      </c>
      <c r="H7556" s="10">
        <v>92828.63</v>
      </c>
      <c r="I7556">
        <f>IFERROR(VLOOKUP(G7556,'LEAID Match'!$B$2:$C$427,2,FALSE),"")</f>
        <v>5501110</v>
      </c>
    </row>
    <row r="7557" spans="1:9" x14ac:dyDescent="0.2">
      <c r="A7557">
        <f t="shared" si="118"/>
        <v>5501110</v>
      </c>
      <c r="B7557">
        <v>2019</v>
      </c>
      <c r="C7557" t="s">
        <v>1763</v>
      </c>
      <c r="D7557" t="s">
        <v>1765</v>
      </c>
      <c r="E7557" t="s">
        <v>1767</v>
      </c>
      <c r="F7557" s="4" t="s">
        <v>867</v>
      </c>
      <c r="G7557" s="4">
        <v>1491000</v>
      </c>
      <c r="H7557" s="10">
        <v>91639.33</v>
      </c>
      <c r="I7557">
        <f>IFERROR(VLOOKUP(G7557,'LEAID Match'!$B$2:$C$427,2,FALSE),"")</f>
        <v>5501110</v>
      </c>
    </row>
    <row r="7558" spans="1:9" x14ac:dyDescent="0.2">
      <c r="A7558">
        <f t="shared" si="118"/>
        <v>5501110</v>
      </c>
      <c r="B7558">
        <v>2018</v>
      </c>
      <c r="C7558" t="s">
        <v>1763</v>
      </c>
      <c r="D7558" t="s">
        <v>1765</v>
      </c>
      <c r="E7558" t="s">
        <v>1767</v>
      </c>
      <c r="F7558" s="4" t="s">
        <v>867</v>
      </c>
      <c r="G7558" s="4">
        <v>1491000</v>
      </c>
      <c r="H7558" s="10">
        <v>93598.21</v>
      </c>
      <c r="I7558">
        <f>IFERROR(VLOOKUP(G7558,'LEAID Match'!$B$2:$C$427,2,FALSE),"")</f>
        <v>5501110</v>
      </c>
    </row>
    <row r="7559" spans="1:9" x14ac:dyDescent="0.2">
      <c r="A7559">
        <f t="shared" si="118"/>
        <v>5501110</v>
      </c>
      <c r="B7559">
        <v>2017</v>
      </c>
      <c r="C7559" t="s">
        <v>1763</v>
      </c>
      <c r="D7559" t="s">
        <v>1765</v>
      </c>
      <c r="E7559" t="s">
        <v>1767</v>
      </c>
      <c r="F7559" s="4" t="s">
        <v>867</v>
      </c>
      <c r="G7559" s="4">
        <v>1491000</v>
      </c>
      <c r="H7559" s="10">
        <v>97440.61</v>
      </c>
      <c r="I7559">
        <f>IFERROR(VLOOKUP(G7559,'LEAID Match'!$B$2:$C$427,2,FALSE),"")</f>
        <v>5501110</v>
      </c>
    </row>
    <row r="7560" spans="1:9" x14ac:dyDescent="0.2">
      <c r="A7560">
        <f t="shared" si="118"/>
        <v>5501110</v>
      </c>
      <c r="B7560">
        <v>2016</v>
      </c>
      <c r="C7560" t="s">
        <v>1763</v>
      </c>
      <c r="D7560" t="s">
        <v>1765</v>
      </c>
      <c r="E7560" t="s">
        <v>1767</v>
      </c>
      <c r="F7560" s="4" t="s">
        <v>867</v>
      </c>
      <c r="G7560" s="4">
        <v>1491000</v>
      </c>
      <c r="H7560" s="10">
        <v>98475.54</v>
      </c>
      <c r="I7560">
        <f>IFERROR(VLOOKUP(G7560,'LEAID Match'!$B$2:$C$427,2,FALSE),"")</f>
        <v>5501110</v>
      </c>
    </row>
    <row r="7561" spans="1:9" x14ac:dyDescent="0.2">
      <c r="A7561">
        <f t="shared" si="118"/>
        <v>5501110</v>
      </c>
      <c r="B7561" s="14">
        <v>2015</v>
      </c>
      <c r="C7561" t="s">
        <v>1763</v>
      </c>
      <c r="D7561" t="s">
        <v>1765</v>
      </c>
      <c r="E7561" t="s">
        <v>1767</v>
      </c>
      <c r="F7561" s="14" t="s">
        <v>867</v>
      </c>
      <c r="G7561" s="14">
        <v>1491000</v>
      </c>
      <c r="H7561" s="14">
        <v>96005.96</v>
      </c>
      <c r="I7561">
        <f>IFERROR(VLOOKUP(G7561,'LEAID Match'!$B$2:$C$427,2,FALSE),"")</f>
        <v>5501110</v>
      </c>
    </row>
    <row r="7562" spans="1:9" x14ac:dyDescent="0.2">
      <c r="A7562">
        <f t="shared" si="118"/>
        <v>5515210</v>
      </c>
      <c r="B7562">
        <v>2023</v>
      </c>
      <c r="C7562" t="s">
        <v>1763</v>
      </c>
      <c r="D7562" t="s">
        <v>1765</v>
      </c>
      <c r="E7562" t="s">
        <v>1767</v>
      </c>
      <c r="F7562" s="5" t="s">
        <v>868</v>
      </c>
      <c r="G7562" s="5">
        <v>1499000</v>
      </c>
      <c r="H7562" s="6">
        <v>461222.84</v>
      </c>
      <c r="I7562">
        <f>IFERROR(VLOOKUP(G7562,'LEAID Match'!$B$2:$C$427,2,FALSE),"")</f>
        <v>5515210</v>
      </c>
    </row>
    <row r="7563" spans="1:9" x14ac:dyDescent="0.2">
      <c r="A7563">
        <f t="shared" si="118"/>
        <v>5515210</v>
      </c>
      <c r="B7563">
        <v>2022</v>
      </c>
      <c r="C7563" t="s">
        <v>1763</v>
      </c>
      <c r="D7563" t="s">
        <v>1765</v>
      </c>
      <c r="E7563" t="s">
        <v>1767</v>
      </c>
      <c r="F7563" s="5" t="s">
        <v>868</v>
      </c>
      <c r="G7563" s="5">
        <v>1499000</v>
      </c>
      <c r="H7563" s="6">
        <v>450387.82</v>
      </c>
      <c r="I7563">
        <f>IFERROR(VLOOKUP(G7563,'LEAID Match'!$B$2:$C$427,2,FALSE),"")</f>
        <v>5515210</v>
      </c>
    </row>
    <row r="7564" spans="1:9" x14ac:dyDescent="0.2">
      <c r="A7564">
        <f t="shared" si="118"/>
        <v>5515210</v>
      </c>
      <c r="B7564">
        <v>2021</v>
      </c>
      <c r="C7564" t="s">
        <v>1763</v>
      </c>
      <c r="D7564" t="s">
        <v>1765</v>
      </c>
      <c r="E7564" t="s">
        <v>1767</v>
      </c>
      <c r="F7564" s="5" t="s">
        <v>868</v>
      </c>
      <c r="G7564" s="5">
        <v>1499000</v>
      </c>
      <c r="H7564" s="6">
        <v>436350.41</v>
      </c>
      <c r="I7564">
        <f>IFERROR(VLOOKUP(G7564,'LEAID Match'!$B$2:$C$427,2,FALSE),"")</f>
        <v>5515210</v>
      </c>
    </row>
    <row r="7565" spans="1:9" x14ac:dyDescent="0.2">
      <c r="A7565">
        <f t="shared" si="118"/>
        <v>5515210</v>
      </c>
      <c r="B7565">
        <v>2020</v>
      </c>
      <c r="C7565" t="s">
        <v>1763</v>
      </c>
      <c r="D7565" t="s">
        <v>1765</v>
      </c>
      <c r="E7565" t="s">
        <v>1767</v>
      </c>
      <c r="F7565" s="4" t="s">
        <v>868</v>
      </c>
      <c r="G7565" s="4">
        <v>1499000</v>
      </c>
      <c r="H7565" s="10">
        <v>426452.34</v>
      </c>
      <c r="I7565">
        <f>IFERROR(VLOOKUP(G7565,'LEAID Match'!$B$2:$C$427,2,FALSE),"")</f>
        <v>5515210</v>
      </c>
    </row>
    <row r="7566" spans="1:9" x14ac:dyDescent="0.2">
      <c r="A7566">
        <f t="shared" si="118"/>
        <v>5515210</v>
      </c>
      <c r="B7566">
        <v>2019</v>
      </c>
      <c r="C7566" t="s">
        <v>1763</v>
      </c>
      <c r="D7566" t="s">
        <v>1765</v>
      </c>
      <c r="E7566" t="s">
        <v>1767</v>
      </c>
      <c r="F7566" s="4" t="s">
        <v>868</v>
      </c>
      <c r="G7566" s="4">
        <v>1499000</v>
      </c>
      <c r="H7566" s="10">
        <v>418232.94</v>
      </c>
      <c r="I7566">
        <f>IFERROR(VLOOKUP(G7566,'LEAID Match'!$B$2:$C$427,2,FALSE),"")</f>
        <v>5515210</v>
      </c>
    </row>
    <row r="7567" spans="1:9" x14ac:dyDescent="0.2">
      <c r="A7567">
        <f t="shared" si="118"/>
        <v>5515210</v>
      </c>
      <c r="B7567">
        <v>2018</v>
      </c>
      <c r="C7567" t="s">
        <v>1763</v>
      </c>
      <c r="D7567" t="s">
        <v>1765</v>
      </c>
      <c r="E7567" t="s">
        <v>1767</v>
      </c>
      <c r="F7567" s="4" t="s">
        <v>868</v>
      </c>
      <c r="G7567" s="4">
        <v>1499000</v>
      </c>
      <c r="H7567" s="10">
        <v>411418.9</v>
      </c>
      <c r="I7567">
        <f>IFERROR(VLOOKUP(G7567,'LEAID Match'!$B$2:$C$427,2,FALSE),"")</f>
        <v>5515210</v>
      </c>
    </row>
    <row r="7568" spans="1:9" x14ac:dyDescent="0.2">
      <c r="A7568">
        <f t="shared" si="118"/>
        <v>5515210</v>
      </c>
      <c r="B7568">
        <v>2017</v>
      </c>
      <c r="C7568" t="s">
        <v>1763</v>
      </c>
      <c r="D7568" t="s">
        <v>1765</v>
      </c>
      <c r="E7568" t="s">
        <v>1767</v>
      </c>
      <c r="F7568" s="4" t="s">
        <v>868</v>
      </c>
      <c r="G7568" s="4">
        <v>1499000</v>
      </c>
      <c r="H7568" s="10">
        <v>410174.44</v>
      </c>
      <c r="I7568">
        <f>IFERROR(VLOOKUP(G7568,'LEAID Match'!$B$2:$C$427,2,FALSE),"")</f>
        <v>5515210</v>
      </c>
    </row>
    <row r="7569" spans="1:9" x14ac:dyDescent="0.2">
      <c r="A7569">
        <f t="shared" si="118"/>
        <v>5515210</v>
      </c>
      <c r="B7569">
        <v>2016</v>
      </c>
      <c r="C7569" t="s">
        <v>1763</v>
      </c>
      <c r="D7569" t="s">
        <v>1765</v>
      </c>
      <c r="E7569" t="s">
        <v>1767</v>
      </c>
      <c r="F7569" s="4" t="s">
        <v>868</v>
      </c>
      <c r="G7569" s="4">
        <v>1499000</v>
      </c>
      <c r="H7569" s="10">
        <v>412305.37</v>
      </c>
      <c r="I7569">
        <f>IFERROR(VLOOKUP(G7569,'LEAID Match'!$B$2:$C$427,2,FALSE),"")</f>
        <v>5515210</v>
      </c>
    </row>
    <row r="7570" spans="1:9" x14ac:dyDescent="0.2">
      <c r="A7570">
        <f t="shared" si="118"/>
        <v>5515210</v>
      </c>
      <c r="B7570" s="14">
        <v>2015</v>
      </c>
      <c r="C7570" t="s">
        <v>1763</v>
      </c>
      <c r="D7570" t="s">
        <v>1765</v>
      </c>
      <c r="E7570" t="s">
        <v>1767</v>
      </c>
      <c r="F7570" s="14" t="s">
        <v>868</v>
      </c>
      <c r="G7570" s="14">
        <v>1499000</v>
      </c>
      <c r="H7570" s="14">
        <v>411060.71</v>
      </c>
      <c r="I7570">
        <f>IFERROR(VLOOKUP(G7570,'LEAID Match'!$B$2:$C$427,2,FALSE),"")</f>
        <v>5515210</v>
      </c>
    </row>
    <row r="7571" spans="1:9" x14ac:dyDescent="0.2">
      <c r="A7571" t="str">
        <f t="shared" si="118"/>
        <v/>
      </c>
      <c r="B7571">
        <v>2023</v>
      </c>
      <c r="C7571" t="s">
        <v>1763</v>
      </c>
      <c r="D7571" t="s">
        <v>1765</v>
      </c>
      <c r="E7571" t="s">
        <v>1767</v>
      </c>
      <c r="F7571" s="5" t="s">
        <v>869</v>
      </c>
      <c r="G7571" s="5">
        <v>1504000</v>
      </c>
      <c r="H7571" s="6">
        <v>34182.78</v>
      </c>
      <c r="I7571" t="str">
        <f>IFERROR(VLOOKUP(G7571,'LEAID Match'!$B$2:$C$427,2,FALSE),"")</f>
        <v/>
      </c>
    </row>
    <row r="7572" spans="1:9" x14ac:dyDescent="0.2">
      <c r="A7572" t="str">
        <f t="shared" si="118"/>
        <v/>
      </c>
      <c r="B7572">
        <v>2022</v>
      </c>
      <c r="C7572" t="s">
        <v>1763</v>
      </c>
      <c r="D7572" t="s">
        <v>1765</v>
      </c>
      <c r="E7572" t="s">
        <v>1767</v>
      </c>
      <c r="F7572" s="5" t="s">
        <v>869</v>
      </c>
      <c r="G7572" s="5">
        <v>1504000</v>
      </c>
      <c r="H7572" s="6">
        <v>31943.77</v>
      </c>
      <c r="I7572" t="str">
        <f>IFERROR(VLOOKUP(G7572,'LEAID Match'!$B$2:$C$427,2,FALSE),"")</f>
        <v/>
      </c>
    </row>
    <row r="7573" spans="1:9" x14ac:dyDescent="0.2">
      <c r="A7573" t="str">
        <f t="shared" si="118"/>
        <v/>
      </c>
      <c r="B7573">
        <v>2021</v>
      </c>
      <c r="C7573" t="s">
        <v>1763</v>
      </c>
      <c r="D7573" t="s">
        <v>1765</v>
      </c>
      <c r="E7573" t="s">
        <v>1767</v>
      </c>
      <c r="F7573" s="5" t="s">
        <v>869</v>
      </c>
      <c r="G7573" s="5">
        <v>1504000</v>
      </c>
      <c r="H7573" s="6">
        <v>30041.95</v>
      </c>
      <c r="I7573" t="str">
        <f>IFERROR(VLOOKUP(G7573,'LEAID Match'!$B$2:$C$427,2,FALSE),"")</f>
        <v/>
      </c>
    </row>
    <row r="7574" spans="1:9" x14ac:dyDescent="0.2">
      <c r="A7574" t="str">
        <f t="shared" si="118"/>
        <v/>
      </c>
      <c r="B7574">
        <v>2020</v>
      </c>
      <c r="C7574" t="s">
        <v>1763</v>
      </c>
      <c r="D7574" t="s">
        <v>1765</v>
      </c>
      <c r="E7574" t="s">
        <v>1767</v>
      </c>
      <c r="F7574" s="4" t="s">
        <v>869</v>
      </c>
      <c r="G7574" s="4">
        <v>1504000</v>
      </c>
      <c r="H7574" s="10">
        <v>28316.400000000001</v>
      </c>
      <c r="I7574" t="str">
        <f>IFERROR(VLOOKUP(G7574,'LEAID Match'!$B$2:$C$427,2,FALSE),"")</f>
        <v/>
      </c>
    </row>
    <row r="7575" spans="1:9" x14ac:dyDescent="0.2">
      <c r="A7575" t="str">
        <f t="shared" si="118"/>
        <v/>
      </c>
      <c r="B7575">
        <v>2019</v>
      </c>
      <c r="C7575" t="s">
        <v>1763</v>
      </c>
      <c r="D7575" t="s">
        <v>1765</v>
      </c>
      <c r="E7575" t="s">
        <v>1767</v>
      </c>
      <c r="F7575" s="4" t="s">
        <v>869</v>
      </c>
      <c r="G7575" s="4">
        <v>1504000</v>
      </c>
      <c r="H7575" s="10">
        <v>26915.55</v>
      </c>
      <c r="I7575" t="str">
        <f>IFERROR(VLOOKUP(G7575,'LEAID Match'!$B$2:$C$427,2,FALSE),"")</f>
        <v/>
      </c>
    </row>
    <row r="7576" spans="1:9" x14ac:dyDescent="0.2">
      <c r="A7576" t="str">
        <f t="shared" si="118"/>
        <v/>
      </c>
      <c r="B7576">
        <v>2018</v>
      </c>
      <c r="C7576" t="s">
        <v>1763</v>
      </c>
      <c r="D7576" t="s">
        <v>1765</v>
      </c>
      <c r="E7576" t="s">
        <v>1767</v>
      </c>
      <c r="F7576" s="4" t="s">
        <v>869</v>
      </c>
      <c r="G7576" s="4">
        <v>1504000</v>
      </c>
      <c r="H7576" s="10">
        <v>27982.65</v>
      </c>
      <c r="I7576" t="str">
        <f>IFERROR(VLOOKUP(G7576,'LEAID Match'!$B$2:$C$427,2,FALSE),"")</f>
        <v/>
      </c>
    </row>
    <row r="7577" spans="1:9" x14ac:dyDescent="0.2">
      <c r="A7577" t="str">
        <f t="shared" si="118"/>
        <v/>
      </c>
      <c r="B7577">
        <v>2017</v>
      </c>
      <c r="C7577" t="s">
        <v>1763</v>
      </c>
      <c r="D7577" t="s">
        <v>1765</v>
      </c>
      <c r="E7577" t="s">
        <v>1767</v>
      </c>
      <c r="F7577" s="4" t="s">
        <v>869</v>
      </c>
      <c r="G7577" s="4">
        <v>1504000</v>
      </c>
      <c r="H7577" s="10">
        <v>27985.09</v>
      </c>
      <c r="I7577" t="str">
        <f>IFERROR(VLOOKUP(G7577,'LEAID Match'!$B$2:$C$427,2,FALSE),"")</f>
        <v/>
      </c>
    </row>
    <row r="7578" spans="1:9" x14ac:dyDescent="0.2">
      <c r="A7578" t="str">
        <f t="shared" si="118"/>
        <v/>
      </c>
      <c r="B7578">
        <v>2016</v>
      </c>
      <c r="C7578" t="s">
        <v>1763</v>
      </c>
      <c r="D7578" t="s">
        <v>1765</v>
      </c>
      <c r="E7578" t="s">
        <v>1767</v>
      </c>
      <c r="F7578" s="4" t="s">
        <v>869</v>
      </c>
      <c r="G7578" s="4">
        <v>1504000</v>
      </c>
      <c r="H7578" s="10">
        <v>28505.9</v>
      </c>
      <c r="I7578" t="str">
        <f>IFERROR(VLOOKUP(G7578,'LEAID Match'!$B$2:$C$427,2,FALSE),"")</f>
        <v/>
      </c>
    </row>
    <row r="7579" spans="1:9" x14ac:dyDescent="0.2">
      <c r="A7579" t="str">
        <f t="shared" si="118"/>
        <v/>
      </c>
      <c r="B7579" s="14">
        <v>2015</v>
      </c>
      <c r="C7579" t="s">
        <v>1763</v>
      </c>
      <c r="D7579" t="s">
        <v>1765</v>
      </c>
      <c r="E7579" t="s">
        <v>1767</v>
      </c>
      <c r="F7579" s="14" t="s">
        <v>869</v>
      </c>
      <c r="G7579" s="14">
        <v>1504000</v>
      </c>
      <c r="H7579" s="14">
        <v>27334.05</v>
      </c>
      <c r="I7579" t="str">
        <f>IFERROR(VLOOKUP(G7579,'LEAID Match'!$B$2:$C$427,2,FALSE),"")</f>
        <v/>
      </c>
    </row>
    <row r="7580" spans="1:9" x14ac:dyDescent="0.2">
      <c r="A7580" t="str">
        <f t="shared" si="118"/>
        <v/>
      </c>
      <c r="B7580">
        <v>2023</v>
      </c>
      <c r="C7580" t="s">
        <v>1763</v>
      </c>
      <c r="D7580" t="s">
        <v>1765</v>
      </c>
      <c r="E7580" t="s">
        <v>1767</v>
      </c>
      <c r="F7580" s="5" t="s">
        <v>870</v>
      </c>
      <c r="G7580" s="5">
        <v>1505000</v>
      </c>
      <c r="H7580" s="6">
        <v>5377.05</v>
      </c>
      <c r="I7580" t="str">
        <f>IFERROR(VLOOKUP(G7580,'LEAID Match'!$B$2:$C$427,2,FALSE),"")</f>
        <v/>
      </c>
    </row>
    <row r="7581" spans="1:9" x14ac:dyDescent="0.2">
      <c r="A7581" t="str">
        <f t="shared" si="118"/>
        <v/>
      </c>
      <c r="B7581">
        <v>2022</v>
      </c>
      <c r="C7581" t="s">
        <v>1763</v>
      </c>
      <c r="D7581" t="s">
        <v>1765</v>
      </c>
      <c r="E7581" t="s">
        <v>1767</v>
      </c>
      <c r="F7581" s="5" t="s">
        <v>870</v>
      </c>
      <c r="G7581" s="5">
        <v>1505000</v>
      </c>
      <c r="H7581" s="6">
        <v>6337.62</v>
      </c>
      <c r="I7581" t="str">
        <f>IFERROR(VLOOKUP(G7581,'LEAID Match'!$B$2:$C$427,2,FALSE),"")</f>
        <v/>
      </c>
    </row>
    <row r="7582" spans="1:9" x14ac:dyDescent="0.2">
      <c r="A7582" t="str">
        <f t="shared" si="118"/>
        <v/>
      </c>
      <c r="B7582">
        <v>2020</v>
      </c>
      <c r="C7582" t="s">
        <v>1763</v>
      </c>
      <c r="D7582" t="s">
        <v>1765</v>
      </c>
      <c r="E7582" t="s">
        <v>1767</v>
      </c>
      <c r="F7582" s="4" t="s">
        <v>1653</v>
      </c>
      <c r="G7582" s="4">
        <v>1508000</v>
      </c>
      <c r="H7582" s="4">
        <v>825.2</v>
      </c>
      <c r="I7582" t="str">
        <f>IFERROR(VLOOKUP(G7582,'LEAID Match'!$B$2:$C$427,2,FALSE),"")</f>
        <v/>
      </c>
    </row>
    <row r="7583" spans="1:9" x14ac:dyDescent="0.2">
      <c r="A7583" t="str">
        <f t="shared" si="118"/>
        <v/>
      </c>
      <c r="B7583">
        <v>2019</v>
      </c>
      <c r="C7583" t="s">
        <v>1763</v>
      </c>
      <c r="D7583" t="s">
        <v>1765</v>
      </c>
      <c r="E7583" t="s">
        <v>1767</v>
      </c>
      <c r="F7583" s="4" t="s">
        <v>1653</v>
      </c>
      <c r="G7583" s="4">
        <v>1508000</v>
      </c>
      <c r="H7583" s="10">
        <v>8193.39</v>
      </c>
      <c r="I7583" t="str">
        <f>IFERROR(VLOOKUP(G7583,'LEAID Match'!$B$2:$C$427,2,FALSE),"")</f>
        <v/>
      </c>
    </row>
    <row r="7584" spans="1:9" x14ac:dyDescent="0.2">
      <c r="A7584" t="str">
        <f t="shared" si="118"/>
        <v/>
      </c>
      <c r="B7584">
        <v>2018</v>
      </c>
      <c r="C7584" t="s">
        <v>1763</v>
      </c>
      <c r="D7584" t="s">
        <v>1765</v>
      </c>
      <c r="E7584" t="s">
        <v>1767</v>
      </c>
      <c r="F7584" s="4" t="s">
        <v>1653</v>
      </c>
      <c r="G7584" s="4">
        <v>1508000</v>
      </c>
      <c r="H7584" s="10">
        <v>5767.54</v>
      </c>
      <c r="I7584" t="str">
        <f>IFERROR(VLOOKUP(G7584,'LEAID Match'!$B$2:$C$427,2,FALSE),"")</f>
        <v/>
      </c>
    </row>
    <row r="7585" spans="1:9" x14ac:dyDescent="0.2">
      <c r="A7585" t="str">
        <f t="shared" si="118"/>
        <v/>
      </c>
      <c r="B7585">
        <v>2017</v>
      </c>
      <c r="C7585" t="s">
        <v>1763</v>
      </c>
      <c r="D7585" t="s">
        <v>1765</v>
      </c>
      <c r="E7585" t="s">
        <v>1767</v>
      </c>
      <c r="F7585" s="4" t="s">
        <v>1653</v>
      </c>
      <c r="G7585" s="4">
        <v>1508000</v>
      </c>
      <c r="H7585" s="10">
        <v>5669.28</v>
      </c>
      <c r="I7585" t="str">
        <f>IFERROR(VLOOKUP(G7585,'LEAID Match'!$B$2:$C$427,2,FALSE),"")</f>
        <v/>
      </c>
    </row>
    <row r="7586" spans="1:9" x14ac:dyDescent="0.2">
      <c r="A7586" t="str">
        <f t="shared" si="118"/>
        <v/>
      </c>
      <c r="B7586">
        <v>2016</v>
      </c>
      <c r="C7586" t="s">
        <v>1763</v>
      </c>
      <c r="D7586" t="s">
        <v>1765</v>
      </c>
      <c r="E7586" t="s">
        <v>1767</v>
      </c>
      <c r="F7586" s="4" t="s">
        <v>1653</v>
      </c>
      <c r="G7586" s="4">
        <v>1508000</v>
      </c>
      <c r="H7586" s="4">
        <v>629.09</v>
      </c>
      <c r="I7586" t="str">
        <f>IFERROR(VLOOKUP(G7586,'LEAID Match'!$B$2:$C$427,2,FALSE),"")</f>
        <v/>
      </c>
    </row>
    <row r="7587" spans="1:9" x14ac:dyDescent="0.2">
      <c r="A7587" t="str">
        <f t="shared" si="118"/>
        <v/>
      </c>
      <c r="B7587" s="14">
        <v>2015</v>
      </c>
      <c r="C7587" t="s">
        <v>1763</v>
      </c>
      <c r="D7587" t="s">
        <v>1765</v>
      </c>
      <c r="E7587" t="s">
        <v>1767</v>
      </c>
      <c r="F7587" s="14" t="s">
        <v>1653</v>
      </c>
      <c r="G7587" s="14">
        <v>1508000</v>
      </c>
      <c r="H7587" s="14">
        <v>543.85</v>
      </c>
      <c r="I7587" t="str">
        <f>IFERROR(VLOOKUP(G7587,'LEAID Match'!$B$2:$C$427,2,FALSE),"")</f>
        <v/>
      </c>
    </row>
    <row r="7588" spans="1:9" x14ac:dyDescent="0.2">
      <c r="A7588" t="str">
        <f t="shared" si="118"/>
        <v/>
      </c>
      <c r="B7588">
        <v>2022</v>
      </c>
      <c r="C7588" t="s">
        <v>1763</v>
      </c>
      <c r="D7588" t="s">
        <v>1765</v>
      </c>
      <c r="E7588" t="s">
        <v>1767</v>
      </c>
      <c r="F7588" s="5" t="s">
        <v>1612</v>
      </c>
      <c r="G7588" s="5">
        <v>1511000</v>
      </c>
      <c r="H7588" s="5">
        <v>103.33</v>
      </c>
      <c r="I7588" t="str">
        <f>IFERROR(VLOOKUP(G7588,'LEAID Match'!$B$2:$C$427,2,FALSE),"")</f>
        <v/>
      </c>
    </row>
    <row r="7589" spans="1:9" x14ac:dyDescent="0.2">
      <c r="A7589" t="str">
        <f t="shared" si="118"/>
        <v/>
      </c>
      <c r="B7589">
        <v>2021</v>
      </c>
      <c r="C7589" t="s">
        <v>1763</v>
      </c>
      <c r="D7589" t="s">
        <v>1765</v>
      </c>
      <c r="E7589" t="s">
        <v>1767</v>
      </c>
      <c r="F7589" s="5" t="s">
        <v>1612</v>
      </c>
      <c r="G7589" s="5">
        <v>1511000</v>
      </c>
      <c r="H7589" s="5">
        <v>103.33</v>
      </c>
      <c r="I7589" t="str">
        <f>IFERROR(VLOOKUP(G7589,'LEAID Match'!$B$2:$C$427,2,FALSE),"")</f>
        <v/>
      </c>
    </row>
    <row r="7590" spans="1:9" x14ac:dyDescent="0.2">
      <c r="A7590" t="str">
        <f t="shared" si="118"/>
        <v/>
      </c>
      <c r="B7590">
        <v>2020</v>
      </c>
      <c r="C7590" t="s">
        <v>1763</v>
      </c>
      <c r="D7590" t="s">
        <v>1765</v>
      </c>
      <c r="E7590" t="s">
        <v>1767</v>
      </c>
      <c r="F7590" s="4" t="s">
        <v>1612</v>
      </c>
      <c r="G7590" s="4">
        <v>1511000</v>
      </c>
      <c r="H7590" s="4">
        <v>103.33</v>
      </c>
      <c r="I7590" t="str">
        <f>IFERROR(VLOOKUP(G7590,'LEAID Match'!$B$2:$C$427,2,FALSE),"")</f>
        <v/>
      </c>
    </row>
    <row r="7591" spans="1:9" x14ac:dyDescent="0.2">
      <c r="A7591" t="str">
        <f t="shared" si="118"/>
        <v/>
      </c>
      <c r="B7591">
        <v>2018</v>
      </c>
      <c r="C7591" t="s">
        <v>1763</v>
      </c>
      <c r="D7591" t="s">
        <v>1765</v>
      </c>
      <c r="E7591" t="s">
        <v>1767</v>
      </c>
      <c r="F7591" s="4" t="s">
        <v>1612</v>
      </c>
      <c r="G7591" s="4">
        <v>1511000</v>
      </c>
      <c r="H7591" s="10">
        <v>100281.62</v>
      </c>
      <c r="I7591" t="str">
        <f>IFERROR(VLOOKUP(G7591,'LEAID Match'!$B$2:$C$427,2,FALSE),"")</f>
        <v/>
      </c>
    </row>
    <row r="7592" spans="1:9" x14ac:dyDescent="0.2">
      <c r="A7592" t="str">
        <f t="shared" si="118"/>
        <v/>
      </c>
      <c r="B7592">
        <v>2017</v>
      </c>
      <c r="C7592" t="s">
        <v>1763</v>
      </c>
      <c r="D7592" t="s">
        <v>1765</v>
      </c>
      <c r="E7592" t="s">
        <v>1767</v>
      </c>
      <c r="F7592" s="4" t="s">
        <v>1612</v>
      </c>
      <c r="G7592" s="4">
        <v>1511000</v>
      </c>
      <c r="H7592" s="10">
        <v>107721.06</v>
      </c>
      <c r="I7592" t="str">
        <f>IFERROR(VLOOKUP(G7592,'LEAID Match'!$B$2:$C$427,2,FALSE),"")</f>
        <v/>
      </c>
    </row>
    <row r="7593" spans="1:9" x14ac:dyDescent="0.2">
      <c r="A7593" t="str">
        <f t="shared" si="118"/>
        <v/>
      </c>
      <c r="B7593">
        <v>2016</v>
      </c>
      <c r="C7593" t="s">
        <v>1763</v>
      </c>
      <c r="D7593" t="s">
        <v>1765</v>
      </c>
      <c r="E7593" t="s">
        <v>1767</v>
      </c>
      <c r="F7593" s="4" t="s">
        <v>1612</v>
      </c>
      <c r="G7593" s="4">
        <v>1511000</v>
      </c>
      <c r="H7593" s="10">
        <v>110272.6</v>
      </c>
      <c r="I7593" t="str">
        <f>IFERROR(VLOOKUP(G7593,'LEAID Match'!$B$2:$C$427,2,FALSE),"")</f>
        <v/>
      </c>
    </row>
    <row r="7594" spans="1:9" x14ac:dyDescent="0.2">
      <c r="A7594" t="str">
        <f t="shared" si="118"/>
        <v/>
      </c>
      <c r="B7594" s="14">
        <v>2015</v>
      </c>
      <c r="C7594" t="s">
        <v>1763</v>
      </c>
      <c r="D7594" t="s">
        <v>1765</v>
      </c>
      <c r="E7594" t="s">
        <v>1767</v>
      </c>
      <c r="F7594" s="14" t="s">
        <v>1612</v>
      </c>
      <c r="G7594" s="14">
        <v>1511000</v>
      </c>
      <c r="H7594" s="14">
        <v>117090.27</v>
      </c>
      <c r="I7594" t="str">
        <f>IFERROR(VLOOKUP(G7594,'LEAID Match'!$B$2:$C$427,2,FALSE),"")</f>
        <v/>
      </c>
    </row>
    <row r="7595" spans="1:9" x14ac:dyDescent="0.2">
      <c r="A7595">
        <f t="shared" si="118"/>
        <v>5509390</v>
      </c>
      <c r="B7595">
        <v>2023</v>
      </c>
      <c r="C7595" t="s">
        <v>1763</v>
      </c>
      <c r="D7595" t="s">
        <v>1765</v>
      </c>
      <c r="E7595" t="s">
        <v>1767</v>
      </c>
      <c r="F7595" s="5" t="s">
        <v>871</v>
      </c>
      <c r="G7595" s="5">
        <v>1513000</v>
      </c>
      <c r="H7595" s="6">
        <v>145714.70000000001</v>
      </c>
      <c r="I7595">
        <f>IFERROR(VLOOKUP(G7595,'LEAID Match'!$B$2:$C$427,2,FALSE),"")</f>
        <v>5509390</v>
      </c>
    </row>
    <row r="7596" spans="1:9" x14ac:dyDescent="0.2">
      <c r="A7596">
        <f t="shared" si="118"/>
        <v>5509390</v>
      </c>
      <c r="B7596">
        <v>2022</v>
      </c>
      <c r="C7596" t="s">
        <v>1763</v>
      </c>
      <c r="D7596" t="s">
        <v>1765</v>
      </c>
      <c r="E7596" t="s">
        <v>1767</v>
      </c>
      <c r="F7596" s="5" t="s">
        <v>871</v>
      </c>
      <c r="G7596" s="5">
        <v>1513000</v>
      </c>
      <c r="H7596" s="6">
        <v>149135.64000000001</v>
      </c>
      <c r="I7596">
        <f>IFERROR(VLOOKUP(G7596,'LEAID Match'!$B$2:$C$427,2,FALSE),"")</f>
        <v>5509390</v>
      </c>
    </row>
    <row r="7597" spans="1:9" x14ac:dyDescent="0.2">
      <c r="A7597">
        <f t="shared" si="118"/>
        <v>5509390</v>
      </c>
      <c r="B7597">
        <v>2021</v>
      </c>
      <c r="C7597" t="s">
        <v>1763</v>
      </c>
      <c r="D7597" t="s">
        <v>1765</v>
      </c>
      <c r="E7597" t="s">
        <v>1767</v>
      </c>
      <c r="F7597" s="5" t="s">
        <v>871</v>
      </c>
      <c r="G7597" s="5">
        <v>1513000</v>
      </c>
      <c r="H7597" s="6">
        <v>152748.54</v>
      </c>
      <c r="I7597">
        <f>IFERROR(VLOOKUP(G7597,'LEAID Match'!$B$2:$C$427,2,FALSE),"")</f>
        <v>5509390</v>
      </c>
    </row>
    <row r="7598" spans="1:9" x14ac:dyDescent="0.2">
      <c r="A7598">
        <f t="shared" si="118"/>
        <v>5509390</v>
      </c>
      <c r="B7598">
        <v>2020</v>
      </c>
      <c r="C7598" t="s">
        <v>1763</v>
      </c>
      <c r="D7598" t="s">
        <v>1765</v>
      </c>
      <c r="E7598" t="s">
        <v>1767</v>
      </c>
      <c r="F7598" s="4" t="s">
        <v>871</v>
      </c>
      <c r="G7598" s="4">
        <v>1513000</v>
      </c>
      <c r="H7598" s="10">
        <v>158404.76999999999</v>
      </c>
      <c r="I7598">
        <f>IFERROR(VLOOKUP(G7598,'LEAID Match'!$B$2:$C$427,2,FALSE),"")</f>
        <v>5509390</v>
      </c>
    </row>
    <row r="7599" spans="1:9" x14ac:dyDescent="0.2">
      <c r="A7599">
        <f t="shared" si="118"/>
        <v>5509390</v>
      </c>
      <c r="B7599">
        <v>2019</v>
      </c>
      <c r="C7599" t="s">
        <v>1763</v>
      </c>
      <c r="D7599" t="s">
        <v>1765</v>
      </c>
      <c r="E7599" t="s">
        <v>1767</v>
      </c>
      <c r="F7599" s="4" t="s">
        <v>871</v>
      </c>
      <c r="G7599" s="4">
        <v>1513000</v>
      </c>
      <c r="H7599" s="10">
        <v>163346.41</v>
      </c>
      <c r="I7599">
        <f>IFERROR(VLOOKUP(G7599,'LEAID Match'!$B$2:$C$427,2,FALSE),"")</f>
        <v>5509390</v>
      </c>
    </row>
    <row r="7600" spans="1:9" x14ac:dyDescent="0.2">
      <c r="A7600">
        <f t="shared" si="118"/>
        <v>5509390</v>
      </c>
      <c r="B7600">
        <v>2018</v>
      </c>
      <c r="C7600" t="s">
        <v>1763</v>
      </c>
      <c r="D7600" t="s">
        <v>1765</v>
      </c>
      <c r="E7600" t="s">
        <v>1767</v>
      </c>
      <c r="F7600" s="4" t="s">
        <v>871</v>
      </c>
      <c r="G7600" s="4">
        <v>1513000</v>
      </c>
      <c r="H7600" s="10">
        <v>164823.73000000001</v>
      </c>
      <c r="I7600">
        <f>IFERROR(VLOOKUP(G7600,'LEAID Match'!$B$2:$C$427,2,FALSE),"")</f>
        <v>5509390</v>
      </c>
    </row>
    <row r="7601" spans="1:9" x14ac:dyDescent="0.2">
      <c r="A7601">
        <f t="shared" si="118"/>
        <v>5509390</v>
      </c>
      <c r="B7601">
        <v>2017</v>
      </c>
      <c r="C7601" t="s">
        <v>1763</v>
      </c>
      <c r="D7601" t="s">
        <v>1765</v>
      </c>
      <c r="E7601" t="s">
        <v>1767</v>
      </c>
      <c r="F7601" s="4" t="s">
        <v>871</v>
      </c>
      <c r="G7601" s="4">
        <v>1513000</v>
      </c>
      <c r="H7601" s="10">
        <v>163792.32000000001</v>
      </c>
      <c r="I7601">
        <f>IFERROR(VLOOKUP(G7601,'LEAID Match'!$B$2:$C$427,2,FALSE),"")</f>
        <v>5509390</v>
      </c>
    </row>
    <row r="7602" spans="1:9" x14ac:dyDescent="0.2">
      <c r="A7602">
        <f t="shared" si="118"/>
        <v>5509390</v>
      </c>
      <c r="B7602">
        <v>2016</v>
      </c>
      <c r="C7602" t="s">
        <v>1763</v>
      </c>
      <c r="D7602" t="s">
        <v>1765</v>
      </c>
      <c r="E7602" t="s">
        <v>1767</v>
      </c>
      <c r="F7602" s="4" t="s">
        <v>871</v>
      </c>
      <c r="G7602" s="4">
        <v>1513000</v>
      </c>
      <c r="H7602" s="10">
        <v>159712.31</v>
      </c>
      <c r="I7602">
        <f>IFERROR(VLOOKUP(G7602,'LEAID Match'!$B$2:$C$427,2,FALSE),"")</f>
        <v>5509390</v>
      </c>
    </row>
    <row r="7603" spans="1:9" x14ac:dyDescent="0.2">
      <c r="A7603">
        <f t="shared" si="118"/>
        <v>5509390</v>
      </c>
      <c r="B7603" s="14">
        <v>2015</v>
      </c>
      <c r="C7603" t="s">
        <v>1763</v>
      </c>
      <c r="D7603" t="s">
        <v>1765</v>
      </c>
      <c r="E7603" t="s">
        <v>1767</v>
      </c>
      <c r="F7603" s="14" t="s">
        <v>871</v>
      </c>
      <c r="G7603" s="14">
        <v>1513000</v>
      </c>
      <c r="H7603" s="14">
        <v>154068.46</v>
      </c>
      <c r="I7603">
        <f>IFERROR(VLOOKUP(G7603,'LEAID Match'!$B$2:$C$427,2,FALSE),"")</f>
        <v>5509390</v>
      </c>
    </row>
    <row r="7604" spans="1:9" x14ac:dyDescent="0.2">
      <c r="A7604">
        <f t="shared" si="118"/>
        <v>5509720</v>
      </c>
      <c r="B7604">
        <v>2023</v>
      </c>
      <c r="C7604" t="s">
        <v>1763</v>
      </c>
      <c r="D7604" t="s">
        <v>1765</v>
      </c>
      <c r="E7604" t="s">
        <v>1767</v>
      </c>
      <c r="F7604" s="5" t="s">
        <v>872</v>
      </c>
      <c r="G7604" s="5">
        <v>1514000</v>
      </c>
      <c r="H7604" s="6">
        <v>181191.96</v>
      </c>
      <c r="I7604">
        <f>IFERROR(VLOOKUP(G7604,'LEAID Match'!$B$2:$C$427,2,FALSE),"")</f>
        <v>5509720</v>
      </c>
    </row>
    <row r="7605" spans="1:9" x14ac:dyDescent="0.2">
      <c r="A7605">
        <f t="shared" si="118"/>
        <v>5509720</v>
      </c>
      <c r="B7605">
        <v>2022</v>
      </c>
      <c r="C7605" t="s">
        <v>1763</v>
      </c>
      <c r="D7605" t="s">
        <v>1765</v>
      </c>
      <c r="E7605" t="s">
        <v>1767</v>
      </c>
      <c r="F7605" s="5" t="s">
        <v>872</v>
      </c>
      <c r="G7605" s="5">
        <v>1514000</v>
      </c>
      <c r="H7605" s="6">
        <v>178724.69</v>
      </c>
      <c r="I7605">
        <f>IFERROR(VLOOKUP(G7605,'LEAID Match'!$B$2:$C$427,2,FALSE),"")</f>
        <v>5509720</v>
      </c>
    </row>
    <row r="7606" spans="1:9" x14ac:dyDescent="0.2">
      <c r="A7606">
        <f t="shared" si="118"/>
        <v>5509720</v>
      </c>
      <c r="B7606">
        <v>2021</v>
      </c>
      <c r="C7606" t="s">
        <v>1763</v>
      </c>
      <c r="D7606" t="s">
        <v>1765</v>
      </c>
      <c r="E7606" t="s">
        <v>1767</v>
      </c>
      <c r="F7606" s="5" t="s">
        <v>872</v>
      </c>
      <c r="G7606" s="5">
        <v>1514000</v>
      </c>
      <c r="H7606" s="6">
        <v>178362.3</v>
      </c>
      <c r="I7606">
        <f>IFERROR(VLOOKUP(G7606,'LEAID Match'!$B$2:$C$427,2,FALSE),"")</f>
        <v>5509720</v>
      </c>
    </row>
    <row r="7607" spans="1:9" x14ac:dyDescent="0.2">
      <c r="A7607">
        <f t="shared" si="118"/>
        <v>5509720</v>
      </c>
      <c r="B7607">
        <v>2020</v>
      </c>
      <c r="C7607" t="s">
        <v>1763</v>
      </c>
      <c r="D7607" t="s">
        <v>1765</v>
      </c>
      <c r="E7607" t="s">
        <v>1767</v>
      </c>
      <c r="F7607" s="4" t="s">
        <v>872</v>
      </c>
      <c r="G7607" s="4">
        <v>1514000</v>
      </c>
      <c r="H7607" s="10">
        <v>177364.23</v>
      </c>
      <c r="I7607">
        <f>IFERROR(VLOOKUP(G7607,'LEAID Match'!$B$2:$C$427,2,FALSE),"")</f>
        <v>5509720</v>
      </c>
    </row>
    <row r="7608" spans="1:9" x14ac:dyDescent="0.2">
      <c r="A7608">
        <f t="shared" si="118"/>
        <v>5509720</v>
      </c>
      <c r="B7608">
        <v>2019</v>
      </c>
      <c r="C7608" t="s">
        <v>1763</v>
      </c>
      <c r="D7608" t="s">
        <v>1765</v>
      </c>
      <c r="E7608" t="s">
        <v>1767</v>
      </c>
      <c r="F7608" s="4" t="s">
        <v>872</v>
      </c>
      <c r="G7608" s="4">
        <v>1514000</v>
      </c>
      <c r="H7608" s="10">
        <v>176039.46</v>
      </c>
      <c r="I7608">
        <f>IFERROR(VLOOKUP(G7608,'LEAID Match'!$B$2:$C$427,2,FALSE),"")</f>
        <v>5509720</v>
      </c>
    </row>
    <row r="7609" spans="1:9" x14ac:dyDescent="0.2">
      <c r="A7609">
        <f t="shared" si="118"/>
        <v>5509720</v>
      </c>
      <c r="B7609">
        <v>2018</v>
      </c>
      <c r="C7609" t="s">
        <v>1763</v>
      </c>
      <c r="D7609" t="s">
        <v>1765</v>
      </c>
      <c r="E7609" t="s">
        <v>1767</v>
      </c>
      <c r="F7609" s="4" t="s">
        <v>872</v>
      </c>
      <c r="G7609" s="4">
        <v>1514000</v>
      </c>
      <c r="H7609" s="10">
        <v>174851.34</v>
      </c>
      <c r="I7609">
        <f>IFERROR(VLOOKUP(G7609,'LEAID Match'!$B$2:$C$427,2,FALSE),"")</f>
        <v>5509720</v>
      </c>
    </row>
    <row r="7610" spans="1:9" x14ac:dyDescent="0.2">
      <c r="A7610">
        <f t="shared" si="118"/>
        <v>5509720</v>
      </c>
      <c r="B7610">
        <v>2017</v>
      </c>
      <c r="C7610" t="s">
        <v>1763</v>
      </c>
      <c r="D7610" t="s">
        <v>1765</v>
      </c>
      <c r="E7610" t="s">
        <v>1767</v>
      </c>
      <c r="F7610" s="4" t="s">
        <v>872</v>
      </c>
      <c r="G7610" s="4">
        <v>1514000</v>
      </c>
      <c r="H7610" s="10">
        <v>171494.25</v>
      </c>
      <c r="I7610">
        <f>IFERROR(VLOOKUP(G7610,'LEAID Match'!$B$2:$C$427,2,FALSE),"")</f>
        <v>5509720</v>
      </c>
    </row>
    <row r="7611" spans="1:9" x14ac:dyDescent="0.2">
      <c r="A7611">
        <f t="shared" si="118"/>
        <v>5509720</v>
      </c>
      <c r="B7611">
        <v>2016</v>
      </c>
      <c r="C7611" t="s">
        <v>1763</v>
      </c>
      <c r="D7611" t="s">
        <v>1765</v>
      </c>
      <c r="E7611" t="s">
        <v>1767</v>
      </c>
      <c r="F7611" s="4" t="s">
        <v>872</v>
      </c>
      <c r="G7611" s="4">
        <v>1514000</v>
      </c>
      <c r="H7611" s="10">
        <v>169562.67</v>
      </c>
      <c r="I7611">
        <f>IFERROR(VLOOKUP(G7611,'LEAID Match'!$B$2:$C$427,2,FALSE),"")</f>
        <v>5509720</v>
      </c>
    </row>
    <row r="7612" spans="1:9" x14ac:dyDescent="0.2">
      <c r="A7612">
        <f t="shared" si="118"/>
        <v>5509720</v>
      </c>
      <c r="B7612" s="14">
        <v>2015</v>
      </c>
      <c r="C7612" t="s">
        <v>1763</v>
      </c>
      <c r="D7612" t="s">
        <v>1765</v>
      </c>
      <c r="E7612" t="s">
        <v>1767</v>
      </c>
      <c r="F7612" s="14" t="s">
        <v>872</v>
      </c>
      <c r="G7612" s="14">
        <v>1514000</v>
      </c>
      <c r="H7612" s="14">
        <v>168060.97</v>
      </c>
      <c r="I7612">
        <f>IFERROR(VLOOKUP(G7612,'LEAID Match'!$B$2:$C$427,2,FALSE),"")</f>
        <v>5509720</v>
      </c>
    </row>
    <row r="7613" spans="1:9" x14ac:dyDescent="0.2">
      <c r="A7613">
        <f t="shared" si="118"/>
        <v>5513950</v>
      </c>
      <c r="B7613">
        <v>2023</v>
      </c>
      <c r="C7613" t="s">
        <v>1763</v>
      </c>
      <c r="D7613" t="s">
        <v>1765</v>
      </c>
      <c r="E7613" t="s">
        <v>1767</v>
      </c>
      <c r="F7613" s="5" t="s">
        <v>873</v>
      </c>
      <c r="G7613" s="5">
        <v>1517000</v>
      </c>
      <c r="H7613" s="6">
        <v>1301885.6299999999</v>
      </c>
      <c r="I7613">
        <f>IFERROR(VLOOKUP(G7613,'LEAID Match'!$B$2:$C$427,2,FALSE),"")</f>
        <v>5513950</v>
      </c>
    </row>
    <row r="7614" spans="1:9" x14ac:dyDescent="0.2">
      <c r="A7614">
        <f t="shared" si="118"/>
        <v>5513950</v>
      </c>
      <c r="B7614">
        <v>2022</v>
      </c>
      <c r="C7614" t="s">
        <v>1763</v>
      </c>
      <c r="D7614" t="s">
        <v>1765</v>
      </c>
      <c r="E7614" t="s">
        <v>1767</v>
      </c>
      <c r="F7614" s="5" t="s">
        <v>873</v>
      </c>
      <c r="G7614" s="5">
        <v>1517000</v>
      </c>
      <c r="H7614" s="6">
        <v>1253320.6499999999</v>
      </c>
      <c r="I7614">
        <f>IFERROR(VLOOKUP(G7614,'LEAID Match'!$B$2:$C$427,2,FALSE),"")</f>
        <v>5513950</v>
      </c>
    </row>
    <row r="7615" spans="1:9" x14ac:dyDescent="0.2">
      <c r="A7615">
        <f t="shared" si="118"/>
        <v>5513950</v>
      </c>
      <c r="B7615">
        <v>2021</v>
      </c>
      <c r="C7615" t="s">
        <v>1763</v>
      </c>
      <c r="D7615" t="s">
        <v>1765</v>
      </c>
      <c r="E7615" t="s">
        <v>1767</v>
      </c>
      <c r="F7615" s="5" t="s">
        <v>873</v>
      </c>
      <c r="G7615" s="5">
        <v>1517000</v>
      </c>
      <c r="H7615" s="6">
        <v>1215890.76</v>
      </c>
      <c r="I7615">
        <f>IFERROR(VLOOKUP(G7615,'LEAID Match'!$B$2:$C$427,2,FALSE),"")</f>
        <v>5513950</v>
      </c>
    </row>
    <row r="7616" spans="1:9" x14ac:dyDescent="0.2">
      <c r="A7616">
        <f t="shared" si="118"/>
        <v>5513950</v>
      </c>
      <c r="B7616">
        <v>2020</v>
      </c>
      <c r="C7616" t="s">
        <v>1763</v>
      </c>
      <c r="D7616" t="s">
        <v>1765</v>
      </c>
      <c r="E7616" t="s">
        <v>1767</v>
      </c>
      <c r="F7616" s="4" t="s">
        <v>873</v>
      </c>
      <c r="G7616" s="4">
        <v>1517000</v>
      </c>
      <c r="H7616" s="10">
        <v>1166001.25</v>
      </c>
      <c r="I7616">
        <f>IFERROR(VLOOKUP(G7616,'LEAID Match'!$B$2:$C$427,2,FALSE),"")</f>
        <v>5513950</v>
      </c>
    </row>
    <row r="7617" spans="1:9" x14ac:dyDescent="0.2">
      <c r="A7617">
        <f t="shared" si="118"/>
        <v>5513950</v>
      </c>
      <c r="B7617">
        <v>2019</v>
      </c>
      <c r="C7617" t="s">
        <v>1763</v>
      </c>
      <c r="D7617" t="s">
        <v>1765</v>
      </c>
      <c r="E7617" t="s">
        <v>1767</v>
      </c>
      <c r="F7617" s="4" t="s">
        <v>873</v>
      </c>
      <c r="G7617" s="4">
        <v>1517000</v>
      </c>
      <c r="H7617" s="10">
        <v>1121505.72</v>
      </c>
      <c r="I7617">
        <f>IFERROR(VLOOKUP(G7617,'LEAID Match'!$B$2:$C$427,2,FALSE),"")</f>
        <v>5513950</v>
      </c>
    </row>
    <row r="7618" spans="1:9" x14ac:dyDescent="0.2">
      <c r="A7618">
        <f t="shared" si="118"/>
        <v>5513950</v>
      </c>
      <c r="B7618">
        <v>2018</v>
      </c>
      <c r="C7618" t="s">
        <v>1763</v>
      </c>
      <c r="D7618" t="s">
        <v>1765</v>
      </c>
      <c r="E7618" t="s">
        <v>1767</v>
      </c>
      <c r="F7618" s="4" t="s">
        <v>873</v>
      </c>
      <c r="G7618" s="4">
        <v>1517000</v>
      </c>
      <c r="H7618" s="10">
        <v>1080623.48</v>
      </c>
      <c r="I7618">
        <f>IFERROR(VLOOKUP(G7618,'LEAID Match'!$B$2:$C$427,2,FALSE),"")</f>
        <v>5513950</v>
      </c>
    </row>
    <row r="7619" spans="1:9" x14ac:dyDescent="0.2">
      <c r="A7619">
        <f t="shared" ref="A7619:A7682" si="119">I7619</f>
        <v>5513950</v>
      </c>
      <c r="B7619">
        <v>2017</v>
      </c>
      <c r="C7619" t="s">
        <v>1763</v>
      </c>
      <c r="D7619" t="s">
        <v>1765</v>
      </c>
      <c r="E7619" t="s">
        <v>1767</v>
      </c>
      <c r="F7619" s="4" t="s">
        <v>873</v>
      </c>
      <c r="G7619" s="4">
        <v>1517000</v>
      </c>
      <c r="H7619" s="10">
        <v>1055049.46</v>
      </c>
      <c r="I7619">
        <f>IFERROR(VLOOKUP(G7619,'LEAID Match'!$B$2:$C$427,2,FALSE),"")</f>
        <v>5513950</v>
      </c>
    </row>
    <row r="7620" spans="1:9" x14ac:dyDescent="0.2">
      <c r="A7620">
        <f t="shared" si="119"/>
        <v>5513950</v>
      </c>
      <c r="B7620">
        <v>2016</v>
      </c>
      <c r="C7620" t="s">
        <v>1763</v>
      </c>
      <c r="D7620" t="s">
        <v>1765</v>
      </c>
      <c r="E7620" t="s">
        <v>1767</v>
      </c>
      <c r="F7620" s="4" t="s">
        <v>873</v>
      </c>
      <c r="G7620" s="4">
        <v>1517000</v>
      </c>
      <c r="H7620" s="10">
        <v>1040759.24</v>
      </c>
      <c r="I7620">
        <f>IFERROR(VLOOKUP(G7620,'LEAID Match'!$B$2:$C$427,2,FALSE),"")</f>
        <v>5513950</v>
      </c>
    </row>
    <row r="7621" spans="1:9" x14ac:dyDescent="0.2">
      <c r="A7621">
        <f t="shared" si="119"/>
        <v>5513950</v>
      </c>
      <c r="B7621" s="14">
        <v>2015</v>
      </c>
      <c r="C7621" t="s">
        <v>1763</v>
      </c>
      <c r="D7621" t="s">
        <v>1765</v>
      </c>
      <c r="E7621" t="s">
        <v>1767</v>
      </c>
      <c r="F7621" s="14" t="s">
        <v>873</v>
      </c>
      <c r="G7621" s="14">
        <v>1517000</v>
      </c>
      <c r="H7621" s="14">
        <v>1030555.85</v>
      </c>
      <c r="I7621">
        <f>IFERROR(VLOOKUP(G7621,'LEAID Match'!$B$2:$C$427,2,FALSE),"")</f>
        <v>5513950</v>
      </c>
    </row>
    <row r="7622" spans="1:9" x14ac:dyDescent="0.2">
      <c r="A7622">
        <f t="shared" si="119"/>
        <v>5512690</v>
      </c>
      <c r="B7622">
        <v>2023</v>
      </c>
      <c r="C7622" t="s">
        <v>1763</v>
      </c>
      <c r="D7622" t="s">
        <v>1765</v>
      </c>
      <c r="E7622" t="s">
        <v>1767</v>
      </c>
      <c r="F7622" s="5" t="s">
        <v>874</v>
      </c>
      <c r="G7622" s="5">
        <v>1521000</v>
      </c>
      <c r="H7622" s="6">
        <v>281638.31</v>
      </c>
      <c r="I7622">
        <f>IFERROR(VLOOKUP(G7622,'LEAID Match'!$B$2:$C$427,2,FALSE),"")</f>
        <v>5512690</v>
      </c>
    </row>
    <row r="7623" spans="1:9" x14ac:dyDescent="0.2">
      <c r="A7623">
        <f t="shared" si="119"/>
        <v>5512690</v>
      </c>
      <c r="B7623">
        <v>2022</v>
      </c>
      <c r="C7623" t="s">
        <v>1763</v>
      </c>
      <c r="D7623" t="s">
        <v>1765</v>
      </c>
      <c r="E7623" t="s">
        <v>1767</v>
      </c>
      <c r="F7623" s="5" t="s">
        <v>874</v>
      </c>
      <c r="G7623" s="5">
        <v>1521000</v>
      </c>
      <c r="H7623" s="6">
        <v>271550.64</v>
      </c>
      <c r="I7623">
        <f>IFERROR(VLOOKUP(G7623,'LEAID Match'!$B$2:$C$427,2,FALSE),"")</f>
        <v>5512690</v>
      </c>
    </row>
    <row r="7624" spans="1:9" x14ac:dyDescent="0.2">
      <c r="A7624">
        <f t="shared" si="119"/>
        <v>5512690</v>
      </c>
      <c r="B7624">
        <v>2021</v>
      </c>
      <c r="C7624" t="s">
        <v>1763</v>
      </c>
      <c r="D7624" t="s">
        <v>1765</v>
      </c>
      <c r="E7624" t="s">
        <v>1767</v>
      </c>
      <c r="F7624" s="5" t="s">
        <v>874</v>
      </c>
      <c r="G7624" s="5">
        <v>1521000</v>
      </c>
      <c r="H7624" s="6">
        <v>264023.40000000002</v>
      </c>
      <c r="I7624">
        <f>IFERROR(VLOOKUP(G7624,'LEAID Match'!$B$2:$C$427,2,FALSE),"")</f>
        <v>5512690</v>
      </c>
    </row>
    <row r="7625" spans="1:9" x14ac:dyDescent="0.2">
      <c r="A7625">
        <f t="shared" si="119"/>
        <v>5512690</v>
      </c>
      <c r="B7625">
        <v>2020</v>
      </c>
      <c r="C7625" t="s">
        <v>1763</v>
      </c>
      <c r="D7625" t="s">
        <v>1765</v>
      </c>
      <c r="E7625" t="s">
        <v>1767</v>
      </c>
      <c r="F7625" s="4" t="s">
        <v>874</v>
      </c>
      <c r="G7625" s="4">
        <v>1521000</v>
      </c>
      <c r="H7625" s="10">
        <v>257144.97</v>
      </c>
      <c r="I7625">
        <f>IFERROR(VLOOKUP(G7625,'LEAID Match'!$B$2:$C$427,2,FALSE),"")</f>
        <v>5512690</v>
      </c>
    </row>
    <row r="7626" spans="1:9" x14ac:dyDescent="0.2">
      <c r="A7626">
        <f t="shared" si="119"/>
        <v>5512690</v>
      </c>
      <c r="B7626">
        <v>2019</v>
      </c>
      <c r="C7626" t="s">
        <v>1763</v>
      </c>
      <c r="D7626" t="s">
        <v>1765</v>
      </c>
      <c r="E7626" t="s">
        <v>1767</v>
      </c>
      <c r="F7626" s="4" t="s">
        <v>874</v>
      </c>
      <c r="G7626" s="4">
        <v>1521000</v>
      </c>
      <c r="H7626" s="10">
        <v>250086.83</v>
      </c>
      <c r="I7626">
        <f>IFERROR(VLOOKUP(G7626,'LEAID Match'!$B$2:$C$427,2,FALSE),"")</f>
        <v>5512690</v>
      </c>
    </row>
    <row r="7627" spans="1:9" x14ac:dyDescent="0.2">
      <c r="A7627">
        <f t="shared" si="119"/>
        <v>5512690</v>
      </c>
      <c r="B7627">
        <v>2018</v>
      </c>
      <c r="C7627" t="s">
        <v>1763</v>
      </c>
      <c r="D7627" t="s">
        <v>1765</v>
      </c>
      <c r="E7627" t="s">
        <v>1767</v>
      </c>
      <c r="F7627" s="4" t="s">
        <v>874</v>
      </c>
      <c r="G7627" s="4">
        <v>1521000</v>
      </c>
      <c r="H7627" s="10">
        <v>244857.02</v>
      </c>
      <c r="I7627">
        <f>IFERROR(VLOOKUP(G7627,'LEAID Match'!$B$2:$C$427,2,FALSE),"")</f>
        <v>5512690</v>
      </c>
    </row>
    <row r="7628" spans="1:9" x14ac:dyDescent="0.2">
      <c r="A7628">
        <f t="shared" si="119"/>
        <v>5512690</v>
      </c>
      <c r="B7628">
        <v>2017</v>
      </c>
      <c r="C7628" t="s">
        <v>1763</v>
      </c>
      <c r="D7628" t="s">
        <v>1765</v>
      </c>
      <c r="E7628" t="s">
        <v>1767</v>
      </c>
      <c r="F7628" s="4" t="s">
        <v>874</v>
      </c>
      <c r="G7628" s="4">
        <v>1521000</v>
      </c>
      <c r="H7628" s="10">
        <v>240947.48</v>
      </c>
      <c r="I7628">
        <f>IFERROR(VLOOKUP(G7628,'LEAID Match'!$B$2:$C$427,2,FALSE),"")</f>
        <v>5512690</v>
      </c>
    </row>
    <row r="7629" spans="1:9" x14ac:dyDescent="0.2">
      <c r="A7629">
        <f t="shared" si="119"/>
        <v>5512690</v>
      </c>
      <c r="B7629">
        <v>2016</v>
      </c>
      <c r="C7629" t="s">
        <v>1763</v>
      </c>
      <c r="D7629" t="s">
        <v>1765</v>
      </c>
      <c r="E7629" t="s">
        <v>1767</v>
      </c>
      <c r="F7629" s="4" t="s">
        <v>874</v>
      </c>
      <c r="G7629" s="4">
        <v>1521000</v>
      </c>
      <c r="H7629" s="10">
        <v>242388.65</v>
      </c>
      <c r="I7629">
        <f>IFERROR(VLOOKUP(G7629,'LEAID Match'!$B$2:$C$427,2,FALSE),"")</f>
        <v>5512690</v>
      </c>
    </row>
    <row r="7630" spans="1:9" x14ac:dyDescent="0.2">
      <c r="A7630">
        <f t="shared" si="119"/>
        <v>5512690</v>
      </c>
      <c r="B7630" s="14">
        <v>2015</v>
      </c>
      <c r="C7630" t="s">
        <v>1763</v>
      </c>
      <c r="D7630" t="s">
        <v>1765</v>
      </c>
      <c r="E7630" t="s">
        <v>1767</v>
      </c>
      <c r="F7630" s="14" t="s">
        <v>874</v>
      </c>
      <c r="G7630" s="14">
        <v>1521000</v>
      </c>
      <c r="H7630" s="14">
        <v>246528.28</v>
      </c>
      <c r="I7630">
        <f>IFERROR(VLOOKUP(G7630,'LEAID Match'!$B$2:$C$427,2,FALSE),"")</f>
        <v>5512690</v>
      </c>
    </row>
    <row r="7631" spans="1:9" x14ac:dyDescent="0.2">
      <c r="A7631">
        <f t="shared" si="119"/>
        <v>5511130</v>
      </c>
      <c r="B7631">
        <v>2023</v>
      </c>
      <c r="C7631" t="s">
        <v>1763</v>
      </c>
      <c r="D7631" t="s">
        <v>1765</v>
      </c>
      <c r="E7631" t="s">
        <v>1767</v>
      </c>
      <c r="F7631" s="5" t="s">
        <v>875</v>
      </c>
      <c r="G7631" s="5">
        <v>1522000</v>
      </c>
      <c r="H7631" s="6">
        <v>431516.59</v>
      </c>
      <c r="I7631">
        <f>IFERROR(VLOOKUP(G7631,'LEAID Match'!$B$2:$C$427,2,FALSE),"")</f>
        <v>5511130</v>
      </c>
    </row>
    <row r="7632" spans="1:9" x14ac:dyDescent="0.2">
      <c r="A7632">
        <f t="shared" si="119"/>
        <v>5511130</v>
      </c>
      <c r="B7632">
        <v>2022</v>
      </c>
      <c r="C7632" t="s">
        <v>1763</v>
      </c>
      <c r="D7632" t="s">
        <v>1765</v>
      </c>
      <c r="E7632" t="s">
        <v>1767</v>
      </c>
      <c r="F7632" s="5" t="s">
        <v>875</v>
      </c>
      <c r="G7632" s="5">
        <v>1522000</v>
      </c>
      <c r="H7632" s="6">
        <v>412080.31</v>
      </c>
      <c r="I7632">
        <f>IFERROR(VLOOKUP(G7632,'LEAID Match'!$B$2:$C$427,2,FALSE),"")</f>
        <v>5511130</v>
      </c>
    </row>
    <row r="7633" spans="1:9" x14ac:dyDescent="0.2">
      <c r="A7633">
        <f t="shared" si="119"/>
        <v>5511130</v>
      </c>
      <c r="B7633">
        <v>2021</v>
      </c>
      <c r="C7633" t="s">
        <v>1763</v>
      </c>
      <c r="D7633" t="s">
        <v>1765</v>
      </c>
      <c r="E7633" t="s">
        <v>1767</v>
      </c>
      <c r="F7633" s="5" t="s">
        <v>875</v>
      </c>
      <c r="G7633" s="5">
        <v>1522000</v>
      </c>
      <c r="H7633" s="6">
        <v>389427.86</v>
      </c>
      <c r="I7633">
        <f>IFERROR(VLOOKUP(G7633,'LEAID Match'!$B$2:$C$427,2,FALSE),"")</f>
        <v>5511130</v>
      </c>
    </row>
    <row r="7634" spans="1:9" x14ac:dyDescent="0.2">
      <c r="A7634">
        <f t="shared" si="119"/>
        <v>5511130</v>
      </c>
      <c r="B7634">
        <v>2020</v>
      </c>
      <c r="C7634" t="s">
        <v>1763</v>
      </c>
      <c r="D7634" t="s">
        <v>1765</v>
      </c>
      <c r="E7634" t="s">
        <v>1767</v>
      </c>
      <c r="F7634" s="4" t="s">
        <v>875</v>
      </c>
      <c r="G7634" s="4">
        <v>1522000</v>
      </c>
      <c r="H7634" s="10">
        <v>373901.88</v>
      </c>
      <c r="I7634">
        <f>IFERROR(VLOOKUP(G7634,'LEAID Match'!$B$2:$C$427,2,FALSE),"")</f>
        <v>5511130</v>
      </c>
    </row>
    <row r="7635" spans="1:9" x14ac:dyDescent="0.2">
      <c r="A7635">
        <f t="shared" si="119"/>
        <v>5511130</v>
      </c>
      <c r="B7635">
        <v>2019</v>
      </c>
      <c r="C7635" t="s">
        <v>1763</v>
      </c>
      <c r="D7635" t="s">
        <v>1765</v>
      </c>
      <c r="E7635" t="s">
        <v>1767</v>
      </c>
      <c r="F7635" s="4" t="s">
        <v>875</v>
      </c>
      <c r="G7635" s="4">
        <v>1522000</v>
      </c>
      <c r="H7635" s="10">
        <v>366689.44</v>
      </c>
      <c r="I7635">
        <f>IFERROR(VLOOKUP(G7635,'LEAID Match'!$B$2:$C$427,2,FALSE),"")</f>
        <v>5511130</v>
      </c>
    </row>
    <row r="7636" spans="1:9" x14ac:dyDescent="0.2">
      <c r="A7636">
        <f t="shared" si="119"/>
        <v>5511130</v>
      </c>
      <c r="B7636">
        <v>2018</v>
      </c>
      <c r="C7636" t="s">
        <v>1763</v>
      </c>
      <c r="D7636" t="s">
        <v>1765</v>
      </c>
      <c r="E7636" t="s">
        <v>1767</v>
      </c>
      <c r="F7636" s="4" t="s">
        <v>875</v>
      </c>
      <c r="G7636" s="4">
        <v>1522000</v>
      </c>
      <c r="H7636" s="10">
        <v>361243.25</v>
      </c>
      <c r="I7636">
        <f>IFERROR(VLOOKUP(G7636,'LEAID Match'!$B$2:$C$427,2,FALSE),"")</f>
        <v>5511130</v>
      </c>
    </row>
    <row r="7637" spans="1:9" x14ac:dyDescent="0.2">
      <c r="A7637">
        <f t="shared" si="119"/>
        <v>5511130</v>
      </c>
      <c r="B7637">
        <v>2017</v>
      </c>
      <c r="C7637" t="s">
        <v>1763</v>
      </c>
      <c r="D7637" t="s">
        <v>1765</v>
      </c>
      <c r="E7637" t="s">
        <v>1767</v>
      </c>
      <c r="F7637" s="4" t="s">
        <v>875</v>
      </c>
      <c r="G7637" s="4">
        <v>1522000</v>
      </c>
      <c r="H7637" s="10">
        <v>361341.58</v>
      </c>
      <c r="I7637">
        <f>IFERROR(VLOOKUP(G7637,'LEAID Match'!$B$2:$C$427,2,FALSE),"")</f>
        <v>5511130</v>
      </c>
    </row>
    <row r="7638" spans="1:9" x14ac:dyDescent="0.2">
      <c r="A7638">
        <f t="shared" si="119"/>
        <v>5511130</v>
      </c>
      <c r="B7638">
        <v>2016</v>
      </c>
      <c r="C7638" t="s">
        <v>1763</v>
      </c>
      <c r="D7638" t="s">
        <v>1765</v>
      </c>
      <c r="E7638" t="s">
        <v>1767</v>
      </c>
      <c r="F7638" s="4" t="s">
        <v>875</v>
      </c>
      <c r="G7638" s="4">
        <v>1522000</v>
      </c>
      <c r="H7638" s="10">
        <v>369258.6</v>
      </c>
      <c r="I7638">
        <f>IFERROR(VLOOKUP(G7638,'LEAID Match'!$B$2:$C$427,2,FALSE),"")</f>
        <v>5511130</v>
      </c>
    </row>
    <row r="7639" spans="1:9" x14ac:dyDescent="0.2">
      <c r="A7639">
        <f t="shared" si="119"/>
        <v>5511130</v>
      </c>
      <c r="B7639" s="14">
        <v>2015</v>
      </c>
      <c r="C7639" t="s">
        <v>1763</v>
      </c>
      <c r="D7639" t="s">
        <v>1765</v>
      </c>
      <c r="E7639" t="s">
        <v>1767</v>
      </c>
      <c r="F7639" s="14" t="s">
        <v>875</v>
      </c>
      <c r="G7639" s="14">
        <v>1522000</v>
      </c>
      <c r="H7639" s="14">
        <v>381580.85</v>
      </c>
      <c r="I7639">
        <f>IFERROR(VLOOKUP(G7639,'LEAID Match'!$B$2:$C$427,2,FALSE),"")</f>
        <v>5511130</v>
      </c>
    </row>
    <row r="7640" spans="1:9" x14ac:dyDescent="0.2">
      <c r="A7640" t="str">
        <f t="shared" si="119"/>
        <v/>
      </c>
      <c r="B7640">
        <v>2023</v>
      </c>
      <c r="C7640" t="s">
        <v>1763</v>
      </c>
      <c r="D7640" t="s">
        <v>1765</v>
      </c>
      <c r="E7640" t="s">
        <v>1767</v>
      </c>
      <c r="F7640" s="5" t="s">
        <v>876</v>
      </c>
      <c r="G7640" s="5">
        <v>1525000</v>
      </c>
      <c r="H7640" s="6">
        <v>149842.97</v>
      </c>
      <c r="I7640" t="str">
        <f>IFERROR(VLOOKUP(G7640,'LEAID Match'!$B$2:$C$427,2,FALSE),"")</f>
        <v/>
      </c>
    </row>
    <row r="7641" spans="1:9" x14ac:dyDescent="0.2">
      <c r="A7641" t="str">
        <f t="shared" si="119"/>
        <v/>
      </c>
      <c r="B7641">
        <v>2022</v>
      </c>
      <c r="C7641" t="s">
        <v>1763</v>
      </c>
      <c r="D7641" t="s">
        <v>1765</v>
      </c>
      <c r="E7641" t="s">
        <v>1767</v>
      </c>
      <c r="F7641" s="5" t="s">
        <v>876</v>
      </c>
      <c r="G7641" s="5">
        <v>1525000</v>
      </c>
      <c r="H7641" s="6">
        <v>125764.7</v>
      </c>
      <c r="I7641" t="str">
        <f>IFERROR(VLOOKUP(G7641,'LEAID Match'!$B$2:$C$427,2,FALSE),"")</f>
        <v/>
      </c>
    </row>
    <row r="7642" spans="1:9" x14ac:dyDescent="0.2">
      <c r="A7642" t="str">
        <f t="shared" si="119"/>
        <v/>
      </c>
      <c r="B7642">
        <v>2021</v>
      </c>
      <c r="C7642" t="s">
        <v>1763</v>
      </c>
      <c r="D7642" t="s">
        <v>1765</v>
      </c>
      <c r="E7642" t="s">
        <v>1767</v>
      </c>
      <c r="F7642" s="5" t="s">
        <v>876</v>
      </c>
      <c r="G7642" s="5">
        <v>1525000</v>
      </c>
      <c r="H7642" s="6">
        <v>121420.74</v>
      </c>
      <c r="I7642" t="str">
        <f>IFERROR(VLOOKUP(G7642,'LEAID Match'!$B$2:$C$427,2,FALSE),"")</f>
        <v/>
      </c>
    </row>
    <row r="7643" spans="1:9" x14ac:dyDescent="0.2">
      <c r="A7643" t="str">
        <f t="shared" si="119"/>
        <v/>
      </c>
      <c r="B7643">
        <v>2020</v>
      </c>
      <c r="C7643" t="s">
        <v>1763</v>
      </c>
      <c r="D7643" t="s">
        <v>1765</v>
      </c>
      <c r="E7643" t="s">
        <v>1767</v>
      </c>
      <c r="F7643" s="4" t="s">
        <v>876</v>
      </c>
      <c r="G7643" s="4">
        <v>1525000</v>
      </c>
      <c r="H7643" s="10">
        <v>115211.02</v>
      </c>
      <c r="I7643" t="str">
        <f>IFERROR(VLOOKUP(G7643,'LEAID Match'!$B$2:$C$427,2,FALSE),"")</f>
        <v/>
      </c>
    </row>
    <row r="7644" spans="1:9" x14ac:dyDescent="0.2">
      <c r="A7644" t="str">
        <f t="shared" si="119"/>
        <v/>
      </c>
      <c r="B7644">
        <v>2019</v>
      </c>
      <c r="C7644" t="s">
        <v>1763</v>
      </c>
      <c r="D7644" t="s">
        <v>1765</v>
      </c>
      <c r="E7644" t="s">
        <v>1767</v>
      </c>
      <c r="F7644" s="4" t="s">
        <v>876</v>
      </c>
      <c r="G7644" s="4">
        <v>1525000</v>
      </c>
      <c r="H7644" s="10">
        <v>109088.77</v>
      </c>
      <c r="I7644" t="str">
        <f>IFERROR(VLOOKUP(G7644,'LEAID Match'!$B$2:$C$427,2,FALSE),"")</f>
        <v/>
      </c>
    </row>
    <row r="7645" spans="1:9" x14ac:dyDescent="0.2">
      <c r="A7645" t="str">
        <f t="shared" si="119"/>
        <v/>
      </c>
      <c r="B7645">
        <v>2018</v>
      </c>
      <c r="C7645" t="s">
        <v>1763</v>
      </c>
      <c r="D7645" t="s">
        <v>1765</v>
      </c>
      <c r="E7645" t="s">
        <v>1767</v>
      </c>
      <c r="F7645" s="4" t="s">
        <v>876</v>
      </c>
      <c r="G7645" s="4">
        <v>1525000</v>
      </c>
      <c r="H7645" s="10">
        <v>102887.67999999999</v>
      </c>
      <c r="I7645" t="str">
        <f>IFERROR(VLOOKUP(G7645,'LEAID Match'!$B$2:$C$427,2,FALSE),"")</f>
        <v/>
      </c>
    </row>
    <row r="7646" spans="1:9" x14ac:dyDescent="0.2">
      <c r="A7646" t="str">
        <f t="shared" si="119"/>
        <v/>
      </c>
      <c r="B7646">
        <v>2017</v>
      </c>
      <c r="C7646" t="s">
        <v>1763</v>
      </c>
      <c r="D7646" t="s">
        <v>1765</v>
      </c>
      <c r="E7646" t="s">
        <v>1767</v>
      </c>
      <c r="F7646" s="4" t="s">
        <v>876</v>
      </c>
      <c r="G7646" s="4">
        <v>1525000</v>
      </c>
      <c r="H7646" s="10">
        <v>96677.52</v>
      </c>
      <c r="I7646" t="str">
        <f>IFERROR(VLOOKUP(G7646,'LEAID Match'!$B$2:$C$427,2,FALSE),"")</f>
        <v/>
      </c>
    </row>
    <row r="7647" spans="1:9" x14ac:dyDescent="0.2">
      <c r="A7647" t="str">
        <f t="shared" si="119"/>
        <v/>
      </c>
      <c r="B7647">
        <v>2016</v>
      </c>
      <c r="C7647" t="s">
        <v>1763</v>
      </c>
      <c r="D7647" t="s">
        <v>1765</v>
      </c>
      <c r="E7647" t="s">
        <v>1767</v>
      </c>
      <c r="F7647" s="4" t="s">
        <v>876</v>
      </c>
      <c r="G7647" s="4">
        <v>1525000</v>
      </c>
      <c r="H7647" s="10">
        <v>93011.26</v>
      </c>
      <c r="I7647" t="str">
        <f>IFERROR(VLOOKUP(G7647,'LEAID Match'!$B$2:$C$427,2,FALSE),"")</f>
        <v/>
      </c>
    </row>
    <row r="7648" spans="1:9" x14ac:dyDescent="0.2">
      <c r="A7648" t="str">
        <f t="shared" si="119"/>
        <v/>
      </c>
      <c r="B7648" s="14">
        <v>2015</v>
      </c>
      <c r="C7648" t="s">
        <v>1763</v>
      </c>
      <c r="D7648" t="s">
        <v>1765</v>
      </c>
      <c r="E7648" t="s">
        <v>1767</v>
      </c>
      <c r="F7648" s="14" t="s">
        <v>876</v>
      </c>
      <c r="G7648" s="14">
        <v>1525000</v>
      </c>
      <c r="H7648" s="14">
        <v>91168.26</v>
      </c>
      <c r="I7648" t="str">
        <f>IFERROR(VLOOKUP(G7648,'LEAID Match'!$B$2:$C$427,2,FALSE),"")</f>
        <v/>
      </c>
    </row>
    <row r="7649" spans="1:9" x14ac:dyDescent="0.2">
      <c r="A7649" t="str">
        <f t="shared" si="119"/>
        <v/>
      </c>
      <c r="B7649">
        <v>2023</v>
      </c>
      <c r="C7649" t="s">
        <v>1763</v>
      </c>
      <c r="D7649" t="s">
        <v>1765</v>
      </c>
      <c r="E7649" t="s">
        <v>1767</v>
      </c>
      <c r="F7649" s="5" t="s">
        <v>877</v>
      </c>
      <c r="G7649" s="5">
        <v>1528000</v>
      </c>
      <c r="H7649" s="6">
        <v>6607.26</v>
      </c>
      <c r="I7649" t="str">
        <f>IFERROR(VLOOKUP(G7649,'LEAID Match'!$B$2:$C$427,2,FALSE),"")</f>
        <v/>
      </c>
    </row>
    <row r="7650" spans="1:9" x14ac:dyDescent="0.2">
      <c r="A7650" t="str">
        <f t="shared" si="119"/>
        <v/>
      </c>
      <c r="B7650">
        <v>2022</v>
      </c>
      <c r="C7650" t="s">
        <v>1763</v>
      </c>
      <c r="D7650" t="s">
        <v>1765</v>
      </c>
      <c r="E7650" t="s">
        <v>1767</v>
      </c>
      <c r="F7650" s="5" t="s">
        <v>877</v>
      </c>
      <c r="G7650" s="5">
        <v>1528000</v>
      </c>
      <c r="H7650" s="6">
        <v>6266.21</v>
      </c>
      <c r="I7650" t="str">
        <f>IFERROR(VLOOKUP(G7650,'LEAID Match'!$B$2:$C$427,2,FALSE),"")</f>
        <v/>
      </c>
    </row>
    <row r="7651" spans="1:9" x14ac:dyDescent="0.2">
      <c r="A7651" t="str">
        <f t="shared" si="119"/>
        <v/>
      </c>
      <c r="B7651">
        <v>2021</v>
      </c>
      <c r="C7651" t="s">
        <v>1763</v>
      </c>
      <c r="D7651" t="s">
        <v>1765</v>
      </c>
      <c r="E7651" t="s">
        <v>1767</v>
      </c>
      <c r="F7651" s="5" t="s">
        <v>877</v>
      </c>
      <c r="G7651" s="5">
        <v>1528000</v>
      </c>
      <c r="H7651" s="6">
        <v>6321.28</v>
      </c>
      <c r="I7651" t="str">
        <f>IFERROR(VLOOKUP(G7651,'LEAID Match'!$B$2:$C$427,2,FALSE),"")</f>
        <v/>
      </c>
    </row>
    <row r="7652" spans="1:9" x14ac:dyDescent="0.2">
      <c r="A7652" t="str">
        <f t="shared" si="119"/>
        <v/>
      </c>
      <c r="B7652">
        <v>2020</v>
      </c>
      <c r="C7652" t="s">
        <v>1763</v>
      </c>
      <c r="D7652" t="s">
        <v>1765</v>
      </c>
      <c r="E7652" t="s">
        <v>1767</v>
      </c>
      <c r="F7652" s="4" t="s">
        <v>877</v>
      </c>
      <c r="G7652" s="4">
        <v>1528000</v>
      </c>
      <c r="H7652" s="10">
        <v>6182.17</v>
      </c>
      <c r="I7652" t="str">
        <f>IFERROR(VLOOKUP(G7652,'LEAID Match'!$B$2:$C$427,2,FALSE),"")</f>
        <v/>
      </c>
    </row>
    <row r="7653" spans="1:9" x14ac:dyDescent="0.2">
      <c r="A7653" t="str">
        <f t="shared" si="119"/>
        <v/>
      </c>
      <c r="B7653">
        <v>2019</v>
      </c>
      <c r="C7653" t="s">
        <v>1763</v>
      </c>
      <c r="D7653" t="s">
        <v>1765</v>
      </c>
      <c r="E7653" t="s">
        <v>1767</v>
      </c>
      <c r="F7653" s="4" t="s">
        <v>877</v>
      </c>
      <c r="G7653" s="4">
        <v>1528000</v>
      </c>
      <c r="H7653" s="10">
        <v>6183.27</v>
      </c>
      <c r="I7653" t="str">
        <f>IFERROR(VLOOKUP(G7653,'LEAID Match'!$B$2:$C$427,2,FALSE),"")</f>
        <v/>
      </c>
    </row>
    <row r="7654" spans="1:9" x14ac:dyDescent="0.2">
      <c r="A7654" t="str">
        <f t="shared" si="119"/>
        <v/>
      </c>
      <c r="B7654">
        <v>2018</v>
      </c>
      <c r="C7654" t="s">
        <v>1763</v>
      </c>
      <c r="D7654" t="s">
        <v>1765</v>
      </c>
      <c r="E7654" t="s">
        <v>1767</v>
      </c>
      <c r="F7654" s="4" t="s">
        <v>877</v>
      </c>
      <c r="G7654" s="4">
        <v>1528000</v>
      </c>
      <c r="H7654" s="10">
        <v>6015.32</v>
      </c>
      <c r="I7654" t="str">
        <f>IFERROR(VLOOKUP(G7654,'LEAID Match'!$B$2:$C$427,2,FALSE),"")</f>
        <v/>
      </c>
    </row>
    <row r="7655" spans="1:9" x14ac:dyDescent="0.2">
      <c r="A7655" t="str">
        <f t="shared" si="119"/>
        <v/>
      </c>
      <c r="B7655">
        <v>2017</v>
      </c>
      <c r="C7655" t="s">
        <v>1763</v>
      </c>
      <c r="D7655" t="s">
        <v>1765</v>
      </c>
      <c r="E7655" t="s">
        <v>1767</v>
      </c>
      <c r="F7655" s="4" t="s">
        <v>877</v>
      </c>
      <c r="G7655" s="4">
        <v>1528000</v>
      </c>
      <c r="H7655" s="10">
        <v>5928.34</v>
      </c>
      <c r="I7655" t="str">
        <f>IFERROR(VLOOKUP(G7655,'LEAID Match'!$B$2:$C$427,2,FALSE),"")</f>
        <v/>
      </c>
    </row>
    <row r="7656" spans="1:9" x14ac:dyDescent="0.2">
      <c r="A7656" t="str">
        <f t="shared" si="119"/>
        <v/>
      </c>
      <c r="B7656">
        <v>2016</v>
      </c>
      <c r="C7656" t="s">
        <v>1763</v>
      </c>
      <c r="D7656" t="s">
        <v>1765</v>
      </c>
      <c r="E7656" t="s">
        <v>1767</v>
      </c>
      <c r="F7656" s="4" t="s">
        <v>877</v>
      </c>
      <c r="G7656" s="4">
        <v>1528000</v>
      </c>
      <c r="H7656" s="10">
        <v>5653.35</v>
      </c>
      <c r="I7656" t="str">
        <f>IFERROR(VLOOKUP(G7656,'LEAID Match'!$B$2:$C$427,2,FALSE),"")</f>
        <v/>
      </c>
    </row>
    <row r="7657" spans="1:9" x14ac:dyDescent="0.2">
      <c r="A7657" t="str">
        <f t="shared" si="119"/>
        <v/>
      </c>
      <c r="B7657" s="14">
        <v>2015</v>
      </c>
      <c r="C7657" t="s">
        <v>1763</v>
      </c>
      <c r="D7657" t="s">
        <v>1765</v>
      </c>
      <c r="E7657" t="s">
        <v>1767</v>
      </c>
      <c r="F7657" s="14" t="s">
        <v>877</v>
      </c>
      <c r="G7657" s="14">
        <v>1528000</v>
      </c>
      <c r="H7657" s="14">
        <v>5073.6000000000004</v>
      </c>
      <c r="I7657" t="str">
        <f>IFERROR(VLOOKUP(G7657,'LEAID Match'!$B$2:$C$427,2,FALSE),"")</f>
        <v/>
      </c>
    </row>
    <row r="7658" spans="1:9" x14ac:dyDescent="0.2">
      <c r="A7658" t="str">
        <f t="shared" si="119"/>
        <v/>
      </c>
      <c r="B7658">
        <v>2023</v>
      </c>
      <c r="C7658" t="s">
        <v>1763</v>
      </c>
      <c r="D7658" t="s">
        <v>1765</v>
      </c>
      <c r="E7658" t="s">
        <v>1767</v>
      </c>
      <c r="F7658" s="5" t="s">
        <v>878</v>
      </c>
      <c r="G7658" s="5">
        <v>1529000</v>
      </c>
      <c r="H7658" s="6">
        <v>4520.33</v>
      </c>
      <c r="I7658" t="str">
        <f>IFERROR(VLOOKUP(G7658,'LEAID Match'!$B$2:$C$427,2,FALSE),"")</f>
        <v/>
      </c>
    </row>
    <row r="7659" spans="1:9" x14ac:dyDescent="0.2">
      <c r="A7659" t="str">
        <f t="shared" si="119"/>
        <v/>
      </c>
      <c r="B7659">
        <v>2022</v>
      </c>
      <c r="C7659" t="s">
        <v>1763</v>
      </c>
      <c r="D7659" t="s">
        <v>1765</v>
      </c>
      <c r="E7659" t="s">
        <v>1767</v>
      </c>
      <c r="F7659" s="5" t="s">
        <v>878</v>
      </c>
      <c r="G7659" s="5">
        <v>1529000</v>
      </c>
      <c r="H7659" s="6">
        <v>3846.59</v>
      </c>
      <c r="I7659" t="str">
        <f>IFERROR(VLOOKUP(G7659,'LEAID Match'!$B$2:$C$427,2,FALSE),"")</f>
        <v/>
      </c>
    </row>
    <row r="7660" spans="1:9" x14ac:dyDescent="0.2">
      <c r="A7660" t="str">
        <f t="shared" si="119"/>
        <v/>
      </c>
      <c r="B7660">
        <v>2021</v>
      </c>
      <c r="C7660" t="s">
        <v>1763</v>
      </c>
      <c r="D7660" t="s">
        <v>1765</v>
      </c>
      <c r="E7660" t="s">
        <v>1767</v>
      </c>
      <c r="F7660" s="5" t="s">
        <v>878</v>
      </c>
      <c r="G7660" s="5">
        <v>1529000</v>
      </c>
      <c r="H7660" s="6">
        <v>3678.24</v>
      </c>
      <c r="I7660" t="str">
        <f>IFERROR(VLOOKUP(G7660,'LEAID Match'!$B$2:$C$427,2,FALSE),"")</f>
        <v/>
      </c>
    </row>
    <row r="7661" spans="1:9" x14ac:dyDescent="0.2">
      <c r="A7661" t="str">
        <f t="shared" si="119"/>
        <v/>
      </c>
      <c r="B7661">
        <v>2020</v>
      </c>
      <c r="C7661" t="s">
        <v>1763</v>
      </c>
      <c r="D7661" t="s">
        <v>1765</v>
      </c>
      <c r="E7661" t="s">
        <v>1767</v>
      </c>
      <c r="F7661" s="4" t="s">
        <v>878</v>
      </c>
      <c r="G7661" s="4">
        <v>1529000</v>
      </c>
      <c r="H7661" s="10">
        <v>4256.3999999999996</v>
      </c>
      <c r="I7661" t="str">
        <f>IFERROR(VLOOKUP(G7661,'LEAID Match'!$B$2:$C$427,2,FALSE),"")</f>
        <v/>
      </c>
    </row>
    <row r="7662" spans="1:9" x14ac:dyDescent="0.2">
      <c r="A7662" t="str">
        <f t="shared" si="119"/>
        <v/>
      </c>
      <c r="B7662">
        <v>2019</v>
      </c>
      <c r="C7662" t="s">
        <v>1763</v>
      </c>
      <c r="D7662" t="s">
        <v>1765</v>
      </c>
      <c r="E7662" t="s">
        <v>1767</v>
      </c>
      <c r="F7662" s="4" t="s">
        <v>878</v>
      </c>
      <c r="G7662" s="4">
        <v>1529000</v>
      </c>
      <c r="H7662" s="10">
        <v>5243.78</v>
      </c>
      <c r="I7662" t="str">
        <f>IFERROR(VLOOKUP(G7662,'LEAID Match'!$B$2:$C$427,2,FALSE),"")</f>
        <v/>
      </c>
    </row>
    <row r="7663" spans="1:9" x14ac:dyDescent="0.2">
      <c r="A7663" t="str">
        <f t="shared" si="119"/>
        <v/>
      </c>
      <c r="B7663">
        <v>2018</v>
      </c>
      <c r="C7663" t="s">
        <v>1763</v>
      </c>
      <c r="D7663" t="s">
        <v>1765</v>
      </c>
      <c r="E7663" t="s">
        <v>1767</v>
      </c>
      <c r="F7663" s="4" t="s">
        <v>878</v>
      </c>
      <c r="G7663" s="4">
        <v>1529000</v>
      </c>
      <c r="H7663" s="10">
        <v>5635.5</v>
      </c>
      <c r="I7663" t="str">
        <f>IFERROR(VLOOKUP(G7663,'LEAID Match'!$B$2:$C$427,2,FALSE),"")</f>
        <v/>
      </c>
    </row>
    <row r="7664" spans="1:9" x14ac:dyDescent="0.2">
      <c r="A7664" t="str">
        <f t="shared" si="119"/>
        <v/>
      </c>
      <c r="B7664">
        <v>2017</v>
      </c>
      <c r="C7664" t="s">
        <v>1763</v>
      </c>
      <c r="D7664" t="s">
        <v>1765</v>
      </c>
      <c r="E7664" t="s">
        <v>1767</v>
      </c>
      <c r="F7664" s="4" t="s">
        <v>878</v>
      </c>
      <c r="G7664" s="4">
        <v>1529000</v>
      </c>
      <c r="H7664" s="10">
        <v>5711.65</v>
      </c>
      <c r="I7664" t="str">
        <f>IFERROR(VLOOKUP(G7664,'LEAID Match'!$B$2:$C$427,2,FALSE),"")</f>
        <v/>
      </c>
    </row>
    <row r="7665" spans="1:9" x14ac:dyDescent="0.2">
      <c r="A7665" t="str">
        <f t="shared" si="119"/>
        <v/>
      </c>
      <c r="B7665">
        <v>2016</v>
      </c>
      <c r="C7665" t="s">
        <v>1763</v>
      </c>
      <c r="D7665" t="s">
        <v>1765</v>
      </c>
      <c r="E7665" t="s">
        <v>1767</v>
      </c>
      <c r="F7665" s="4" t="s">
        <v>878</v>
      </c>
      <c r="G7665" s="4">
        <v>1529000</v>
      </c>
      <c r="H7665" s="10">
        <v>5225.8900000000003</v>
      </c>
      <c r="I7665" t="str">
        <f>IFERROR(VLOOKUP(G7665,'LEAID Match'!$B$2:$C$427,2,FALSE),"")</f>
        <v/>
      </c>
    </row>
    <row r="7666" spans="1:9" x14ac:dyDescent="0.2">
      <c r="A7666" t="str">
        <f t="shared" si="119"/>
        <v/>
      </c>
      <c r="B7666" s="14">
        <v>2015</v>
      </c>
      <c r="C7666" t="s">
        <v>1763</v>
      </c>
      <c r="D7666" t="s">
        <v>1765</v>
      </c>
      <c r="E7666" t="s">
        <v>1767</v>
      </c>
      <c r="F7666" s="14" t="s">
        <v>878</v>
      </c>
      <c r="G7666" s="14">
        <v>1529000</v>
      </c>
      <c r="H7666" s="14">
        <v>5480.82</v>
      </c>
      <c r="I7666" t="str">
        <f>IFERROR(VLOOKUP(G7666,'LEAID Match'!$B$2:$C$427,2,FALSE),"")</f>
        <v/>
      </c>
    </row>
    <row r="7667" spans="1:9" x14ac:dyDescent="0.2">
      <c r="A7667" t="str">
        <f t="shared" si="119"/>
        <v/>
      </c>
      <c r="B7667">
        <v>2023</v>
      </c>
      <c r="C7667" t="s">
        <v>1763</v>
      </c>
      <c r="D7667" t="s">
        <v>1765</v>
      </c>
      <c r="E7667" t="s">
        <v>1767</v>
      </c>
      <c r="F7667" s="5" t="s">
        <v>879</v>
      </c>
      <c r="G7667" s="5">
        <v>1533000</v>
      </c>
      <c r="H7667" s="6">
        <v>42498.74</v>
      </c>
      <c r="I7667" t="str">
        <f>IFERROR(VLOOKUP(G7667,'LEAID Match'!$B$2:$C$427,2,FALSE),"")</f>
        <v/>
      </c>
    </row>
    <row r="7668" spans="1:9" x14ac:dyDescent="0.2">
      <c r="A7668" t="str">
        <f t="shared" si="119"/>
        <v/>
      </c>
      <c r="B7668">
        <v>2022</v>
      </c>
      <c r="C7668" t="s">
        <v>1763</v>
      </c>
      <c r="D7668" t="s">
        <v>1765</v>
      </c>
      <c r="E7668" t="s">
        <v>1767</v>
      </c>
      <c r="F7668" s="5" t="s">
        <v>879</v>
      </c>
      <c r="G7668" s="5">
        <v>1533000</v>
      </c>
      <c r="H7668" s="6">
        <v>41296.879999999997</v>
      </c>
      <c r="I7668" t="str">
        <f>IFERROR(VLOOKUP(G7668,'LEAID Match'!$B$2:$C$427,2,FALSE),"")</f>
        <v/>
      </c>
    </row>
    <row r="7669" spans="1:9" x14ac:dyDescent="0.2">
      <c r="A7669" t="str">
        <f t="shared" si="119"/>
        <v/>
      </c>
      <c r="B7669">
        <v>2021</v>
      </c>
      <c r="C7669" t="s">
        <v>1763</v>
      </c>
      <c r="D7669" t="s">
        <v>1765</v>
      </c>
      <c r="E7669" t="s">
        <v>1767</v>
      </c>
      <c r="F7669" s="5" t="s">
        <v>879</v>
      </c>
      <c r="G7669" s="5">
        <v>1533000</v>
      </c>
      <c r="H7669" s="6">
        <v>38242.730000000003</v>
      </c>
      <c r="I7669" t="str">
        <f>IFERROR(VLOOKUP(G7669,'LEAID Match'!$B$2:$C$427,2,FALSE),"")</f>
        <v/>
      </c>
    </row>
    <row r="7670" spans="1:9" x14ac:dyDescent="0.2">
      <c r="A7670" t="str">
        <f t="shared" si="119"/>
        <v/>
      </c>
      <c r="B7670">
        <v>2020</v>
      </c>
      <c r="C7670" t="s">
        <v>1763</v>
      </c>
      <c r="D7670" t="s">
        <v>1765</v>
      </c>
      <c r="E7670" t="s">
        <v>1767</v>
      </c>
      <c r="F7670" s="4" t="s">
        <v>879</v>
      </c>
      <c r="G7670" s="4">
        <v>1533000</v>
      </c>
      <c r="H7670" s="10">
        <v>36547.78</v>
      </c>
      <c r="I7670" t="str">
        <f>IFERROR(VLOOKUP(G7670,'LEAID Match'!$B$2:$C$427,2,FALSE),"")</f>
        <v/>
      </c>
    </row>
    <row r="7671" spans="1:9" x14ac:dyDescent="0.2">
      <c r="A7671" t="str">
        <f t="shared" si="119"/>
        <v/>
      </c>
      <c r="B7671">
        <v>2019</v>
      </c>
      <c r="C7671" t="s">
        <v>1763</v>
      </c>
      <c r="D7671" t="s">
        <v>1765</v>
      </c>
      <c r="E7671" t="s">
        <v>1767</v>
      </c>
      <c r="F7671" s="4" t="s">
        <v>879</v>
      </c>
      <c r="G7671" s="4">
        <v>1533000</v>
      </c>
      <c r="H7671" s="10">
        <v>34526.300000000003</v>
      </c>
      <c r="I7671" t="str">
        <f>IFERROR(VLOOKUP(G7671,'LEAID Match'!$B$2:$C$427,2,FALSE),"")</f>
        <v/>
      </c>
    </row>
    <row r="7672" spans="1:9" x14ac:dyDescent="0.2">
      <c r="A7672" t="str">
        <f t="shared" si="119"/>
        <v/>
      </c>
      <c r="B7672">
        <v>2018</v>
      </c>
      <c r="C7672" t="s">
        <v>1763</v>
      </c>
      <c r="D7672" t="s">
        <v>1765</v>
      </c>
      <c r="E7672" t="s">
        <v>1767</v>
      </c>
      <c r="F7672" s="4" t="s">
        <v>879</v>
      </c>
      <c r="G7672" s="4">
        <v>1533000</v>
      </c>
      <c r="H7672" s="10">
        <v>33973.64</v>
      </c>
      <c r="I7672" t="str">
        <f>IFERROR(VLOOKUP(G7672,'LEAID Match'!$B$2:$C$427,2,FALSE),"")</f>
        <v/>
      </c>
    </row>
    <row r="7673" spans="1:9" x14ac:dyDescent="0.2">
      <c r="A7673" t="str">
        <f t="shared" si="119"/>
        <v/>
      </c>
      <c r="B7673">
        <v>2017</v>
      </c>
      <c r="C7673" t="s">
        <v>1763</v>
      </c>
      <c r="D7673" t="s">
        <v>1765</v>
      </c>
      <c r="E7673" t="s">
        <v>1767</v>
      </c>
      <c r="F7673" s="4" t="s">
        <v>879</v>
      </c>
      <c r="G7673" s="4">
        <v>1533000</v>
      </c>
      <c r="H7673" s="10">
        <v>32208.34</v>
      </c>
      <c r="I7673" t="str">
        <f>IFERROR(VLOOKUP(G7673,'LEAID Match'!$B$2:$C$427,2,FALSE),"")</f>
        <v/>
      </c>
    </row>
    <row r="7674" spans="1:9" x14ac:dyDescent="0.2">
      <c r="A7674" t="str">
        <f t="shared" si="119"/>
        <v/>
      </c>
      <c r="B7674">
        <v>2016</v>
      </c>
      <c r="C7674" t="s">
        <v>1763</v>
      </c>
      <c r="D7674" t="s">
        <v>1765</v>
      </c>
      <c r="E7674" t="s">
        <v>1767</v>
      </c>
      <c r="F7674" s="4" t="s">
        <v>879</v>
      </c>
      <c r="G7674" s="4">
        <v>1533000</v>
      </c>
      <c r="H7674" s="10">
        <v>31648.2</v>
      </c>
      <c r="I7674" t="str">
        <f>IFERROR(VLOOKUP(G7674,'LEAID Match'!$B$2:$C$427,2,FALSE),"")</f>
        <v/>
      </c>
    </row>
    <row r="7675" spans="1:9" x14ac:dyDescent="0.2">
      <c r="A7675" t="str">
        <f t="shared" si="119"/>
        <v/>
      </c>
      <c r="B7675" s="14">
        <v>2015</v>
      </c>
      <c r="C7675" t="s">
        <v>1763</v>
      </c>
      <c r="D7675" t="s">
        <v>1765</v>
      </c>
      <c r="E7675" t="s">
        <v>1767</v>
      </c>
      <c r="F7675" s="14" t="s">
        <v>879</v>
      </c>
      <c r="G7675" s="14">
        <v>1533000</v>
      </c>
      <c r="H7675" s="14">
        <v>30576.07</v>
      </c>
      <c r="I7675" t="str">
        <f>IFERROR(VLOOKUP(G7675,'LEAID Match'!$B$2:$C$427,2,FALSE),"")</f>
        <v/>
      </c>
    </row>
    <row r="7676" spans="1:9" x14ac:dyDescent="0.2">
      <c r="A7676" t="str">
        <f t="shared" si="119"/>
        <v/>
      </c>
      <c r="B7676">
        <v>2023</v>
      </c>
      <c r="C7676" t="s">
        <v>1763</v>
      </c>
      <c r="D7676" t="s">
        <v>1765</v>
      </c>
      <c r="E7676" t="s">
        <v>1767</v>
      </c>
      <c r="F7676" s="5" t="s">
        <v>880</v>
      </c>
      <c r="G7676" s="5">
        <v>1534000</v>
      </c>
      <c r="H7676" s="6">
        <v>8158.85</v>
      </c>
      <c r="I7676" t="str">
        <f>IFERROR(VLOOKUP(G7676,'LEAID Match'!$B$2:$C$427,2,FALSE),"")</f>
        <v/>
      </c>
    </row>
    <row r="7677" spans="1:9" x14ac:dyDescent="0.2">
      <c r="A7677" t="str">
        <f t="shared" si="119"/>
        <v/>
      </c>
      <c r="B7677">
        <v>2022</v>
      </c>
      <c r="C7677" t="s">
        <v>1763</v>
      </c>
      <c r="D7677" t="s">
        <v>1765</v>
      </c>
      <c r="E7677" t="s">
        <v>1767</v>
      </c>
      <c r="F7677" s="5" t="s">
        <v>880</v>
      </c>
      <c r="G7677" s="5">
        <v>1534000</v>
      </c>
      <c r="H7677" s="6">
        <v>7710.16</v>
      </c>
      <c r="I7677" t="str">
        <f>IFERROR(VLOOKUP(G7677,'LEAID Match'!$B$2:$C$427,2,FALSE),"")</f>
        <v/>
      </c>
    </row>
    <row r="7678" spans="1:9" x14ac:dyDescent="0.2">
      <c r="A7678" t="str">
        <f t="shared" si="119"/>
        <v/>
      </c>
      <c r="B7678">
        <v>2021</v>
      </c>
      <c r="C7678" t="s">
        <v>1763</v>
      </c>
      <c r="D7678" t="s">
        <v>1765</v>
      </c>
      <c r="E7678" t="s">
        <v>1767</v>
      </c>
      <c r="F7678" s="5" t="s">
        <v>880</v>
      </c>
      <c r="G7678" s="5">
        <v>1534000</v>
      </c>
      <c r="H7678" s="6">
        <v>7379.94</v>
      </c>
      <c r="I7678" t="str">
        <f>IFERROR(VLOOKUP(G7678,'LEAID Match'!$B$2:$C$427,2,FALSE),"")</f>
        <v/>
      </c>
    </row>
    <row r="7679" spans="1:9" x14ac:dyDescent="0.2">
      <c r="A7679" t="str">
        <f t="shared" si="119"/>
        <v/>
      </c>
      <c r="B7679">
        <v>2020</v>
      </c>
      <c r="C7679" t="s">
        <v>1763</v>
      </c>
      <c r="D7679" t="s">
        <v>1765</v>
      </c>
      <c r="E7679" t="s">
        <v>1767</v>
      </c>
      <c r="F7679" s="4" t="s">
        <v>880</v>
      </c>
      <c r="G7679" s="4">
        <v>1534000</v>
      </c>
      <c r="H7679" s="10">
        <v>7297.84</v>
      </c>
      <c r="I7679" t="str">
        <f>IFERROR(VLOOKUP(G7679,'LEAID Match'!$B$2:$C$427,2,FALSE),"")</f>
        <v/>
      </c>
    </row>
    <row r="7680" spans="1:9" x14ac:dyDescent="0.2">
      <c r="A7680" t="str">
        <f t="shared" si="119"/>
        <v/>
      </c>
      <c r="B7680">
        <v>2019</v>
      </c>
      <c r="C7680" t="s">
        <v>1763</v>
      </c>
      <c r="D7680" t="s">
        <v>1765</v>
      </c>
      <c r="E7680" t="s">
        <v>1767</v>
      </c>
      <c r="F7680" s="4" t="s">
        <v>880</v>
      </c>
      <c r="G7680" s="4">
        <v>1534000</v>
      </c>
      <c r="H7680" s="10">
        <v>7491.47</v>
      </c>
      <c r="I7680" t="str">
        <f>IFERROR(VLOOKUP(G7680,'LEAID Match'!$B$2:$C$427,2,FALSE),"")</f>
        <v/>
      </c>
    </row>
    <row r="7681" spans="1:9" x14ac:dyDescent="0.2">
      <c r="A7681" t="str">
        <f t="shared" si="119"/>
        <v/>
      </c>
      <c r="B7681">
        <v>2018</v>
      </c>
      <c r="C7681" t="s">
        <v>1763</v>
      </c>
      <c r="D7681" t="s">
        <v>1765</v>
      </c>
      <c r="E7681" t="s">
        <v>1767</v>
      </c>
      <c r="F7681" s="4" t="s">
        <v>880</v>
      </c>
      <c r="G7681" s="4">
        <v>1534000</v>
      </c>
      <c r="H7681" s="10">
        <v>7588.32</v>
      </c>
      <c r="I7681" t="str">
        <f>IFERROR(VLOOKUP(G7681,'LEAID Match'!$B$2:$C$427,2,FALSE),"")</f>
        <v/>
      </c>
    </row>
    <row r="7682" spans="1:9" x14ac:dyDescent="0.2">
      <c r="A7682" t="str">
        <f t="shared" si="119"/>
        <v/>
      </c>
      <c r="B7682">
        <v>2017</v>
      </c>
      <c r="C7682" t="s">
        <v>1763</v>
      </c>
      <c r="D7682" t="s">
        <v>1765</v>
      </c>
      <c r="E7682" t="s">
        <v>1767</v>
      </c>
      <c r="F7682" s="4" t="s">
        <v>880</v>
      </c>
      <c r="G7682" s="4">
        <v>1534000</v>
      </c>
      <c r="H7682" s="10">
        <v>7715.29</v>
      </c>
      <c r="I7682" t="str">
        <f>IFERROR(VLOOKUP(G7682,'LEAID Match'!$B$2:$C$427,2,FALSE),"")</f>
        <v/>
      </c>
    </row>
    <row r="7683" spans="1:9" x14ac:dyDescent="0.2">
      <c r="A7683" t="str">
        <f t="shared" ref="A7683:A7746" si="120">I7683</f>
        <v/>
      </c>
      <c r="B7683">
        <v>2016</v>
      </c>
      <c r="C7683" t="s">
        <v>1763</v>
      </c>
      <c r="D7683" t="s">
        <v>1765</v>
      </c>
      <c r="E7683" t="s">
        <v>1767</v>
      </c>
      <c r="F7683" s="4" t="s">
        <v>880</v>
      </c>
      <c r="G7683" s="4">
        <v>1534000</v>
      </c>
      <c r="H7683" s="10">
        <v>7499.85</v>
      </c>
      <c r="I7683" t="str">
        <f>IFERROR(VLOOKUP(G7683,'LEAID Match'!$B$2:$C$427,2,FALSE),"")</f>
        <v/>
      </c>
    </row>
    <row r="7684" spans="1:9" x14ac:dyDescent="0.2">
      <c r="A7684" t="str">
        <f t="shared" si="120"/>
        <v/>
      </c>
      <c r="B7684" s="14">
        <v>2015</v>
      </c>
      <c r="C7684" t="s">
        <v>1763</v>
      </c>
      <c r="D7684" t="s">
        <v>1765</v>
      </c>
      <c r="E7684" t="s">
        <v>1767</v>
      </c>
      <c r="F7684" s="14" t="s">
        <v>880</v>
      </c>
      <c r="G7684" s="14">
        <v>1534000</v>
      </c>
      <c r="H7684" s="14">
        <v>7510.47</v>
      </c>
      <c r="I7684" t="str">
        <f>IFERROR(VLOOKUP(G7684,'LEAID Match'!$B$2:$C$427,2,FALSE),"")</f>
        <v/>
      </c>
    </row>
    <row r="7685" spans="1:9" x14ac:dyDescent="0.2">
      <c r="A7685" t="str">
        <f t="shared" si="120"/>
        <v/>
      </c>
      <c r="B7685">
        <v>2023</v>
      </c>
      <c r="C7685" t="s">
        <v>1763</v>
      </c>
      <c r="D7685" t="s">
        <v>1765</v>
      </c>
      <c r="E7685" t="s">
        <v>1767</v>
      </c>
      <c r="F7685" s="5" t="s">
        <v>881</v>
      </c>
      <c r="G7685" s="5">
        <v>1540000</v>
      </c>
      <c r="H7685" s="6">
        <v>288028.12</v>
      </c>
      <c r="I7685" t="str">
        <f>IFERROR(VLOOKUP(G7685,'LEAID Match'!$B$2:$C$427,2,FALSE),"")</f>
        <v/>
      </c>
    </row>
    <row r="7686" spans="1:9" x14ac:dyDescent="0.2">
      <c r="A7686" t="str">
        <f t="shared" si="120"/>
        <v/>
      </c>
      <c r="B7686">
        <v>2022</v>
      </c>
      <c r="C7686" t="s">
        <v>1763</v>
      </c>
      <c r="D7686" t="s">
        <v>1765</v>
      </c>
      <c r="E7686" t="s">
        <v>1767</v>
      </c>
      <c r="F7686" s="5" t="s">
        <v>881</v>
      </c>
      <c r="G7686" s="5">
        <v>1540000</v>
      </c>
      <c r="H7686" s="6">
        <v>266364.32</v>
      </c>
      <c r="I7686" t="str">
        <f>IFERROR(VLOOKUP(G7686,'LEAID Match'!$B$2:$C$427,2,FALSE),"")</f>
        <v/>
      </c>
    </row>
    <row r="7687" spans="1:9" x14ac:dyDescent="0.2">
      <c r="A7687" t="str">
        <f t="shared" si="120"/>
        <v/>
      </c>
      <c r="B7687">
        <v>2021</v>
      </c>
      <c r="C7687" t="s">
        <v>1763</v>
      </c>
      <c r="D7687" t="s">
        <v>1765</v>
      </c>
      <c r="E7687" t="s">
        <v>1767</v>
      </c>
      <c r="F7687" s="5" t="s">
        <v>881</v>
      </c>
      <c r="G7687" s="5">
        <v>1540000</v>
      </c>
      <c r="H7687" s="6">
        <v>246171.82</v>
      </c>
      <c r="I7687" t="str">
        <f>IFERROR(VLOOKUP(G7687,'LEAID Match'!$B$2:$C$427,2,FALSE),"")</f>
        <v/>
      </c>
    </row>
    <row r="7688" spans="1:9" x14ac:dyDescent="0.2">
      <c r="A7688" t="str">
        <f t="shared" si="120"/>
        <v/>
      </c>
      <c r="B7688">
        <v>2020</v>
      </c>
      <c r="C7688" t="s">
        <v>1763</v>
      </c>
      <c r="D7688" t="s">
        <v>1765</v>
      </c>
      <c r="E7688" t="s">
        <v>1767</v>
      </c>
      <c r="F7688" s="4" t="s">
        <v>881</v>
      </c>
      <c r="G7688" s="4">
        <v>1540000</v>
      </c>
      <c r="H7688" s="10">
        <v>227643.87</v>
      </c>
      <c r="I7688" t="str">
        <f>IFERROR(VLOOKUP(G7688,'LEAID Match'!$B$2:$C$427,2,FALSE),"")</f>
        <v/>
      </c>
    </row>
    <row r="7689" spans="1:9" x14ac:dyDescent="0.2">
      <c r="A7689" t="str">
        <f t="shared" si="120"/>
        <v/>
      </c>
      <c r="B7689">
        <v>2019</v>
      </c>
      <c r="C7689" t="s">
        <v>1763</v>
      </c>
      <c r="D7689" t="s">
        <v>1765</v>
      </c>
      <c r="E7689" t="s">
        <v>1767</v>
      </c>
      <c r="F7689" s="4" t="s">
        <v>881</v>
      </c>
      <c r="G7689" s="4">
        <v>1540000</v>
      </c>
      <c r="H7689" s="10">
        <v>208480.15</v>
      </c>
      <c r="I7689" t="str">
        <f>IFERROR(VLOOKUP(G7689,'LEAID Match'!$B$2:$C$427,2,FALSE),"")</f>
        <v/>
      </c>
    </row>
    <row r="7690" spans="1:9" x14ac:dyDescent="0.2">
      <c r="A7690" t="str">
        <f t="shared" si="120"/>
        <v/>
      </c>
      <c r="B7690">
        <v>2018</v>
      </c>
      <c r="C7690" t="s">
        <v>1763</v>
      </c>
      <c r="D7690" t="s">
        <v>1765</v>
      </c>
      <c r="E7690" t="s">
        <v>1767</v>
      </c>
      <c r="F7690" s="4" t="s">
        <v>881</v>
      </c>
      <c r="G7690" s="4">
        <v>1540000</v>
      </c>
      <c r="H7690" s="10">
        <v>192323.14</v>
      </c>
      <c r="I7690" t="str">
        <f>IFERROR(VLOOKUP(G7690,'LEAID Match'!$B$2:$C$427,2,FALSE),"")</f>
        <v/>
      </c>
    </row>
    <row r="7691" spans="1:9" x14ac:dyDescent="0.2">
      <c r="A7691" t="str">
        <f t="shared" si="120"/>
        <v/>
      </c>
      <c r="B7691">
        <v>2017</v>
      </c>
      <c r="C7691" t="s">
        <v>1763</v>
      </c>
      <c r="D7691" t="s">
        <v>1765</v>
      </c>
      <c r="E7691" t="s">
        <v>1767</v>
      </c>
      <c r="F7691" s="4" t="s">
        <v>881</v>
      </c>
      <c r="G7691" s="4">
        <v>1540000</v>
      </c>
      <c r="H7691" s="10">
        <v>176570.96</v>
      </c>
      <c r="I7691" t="str">
        <f>IFERROR(VLOOKUP(G7691,'LEAID Match'!$B$2:$C$427,2,FALSE),"")</f>
        <v/>
      </c>
    </row>
    <row r="7692" spans="1:9" x14ac:dyDescent="0.2">
      <c r="A7692" t="str">
        <f t="shared" si="120"/>
        <v/>
      </c>
      <c r="B7692">
        <v>2016</v>
      </c>
      <c r="C7692" t="s">
        <v>1763</v>
      </c>
      <c r="D7692" t="s">
        <v>1765</v>
      </c>
      <c r="E7692" t="s">
        <v>1767</v>
      </c>
      <c r="F7692" s="4" t="s">
        <v>881</v>
      </c>
      <c r="G7692" s="4">
        <v>1540000</v>
      </c>
      <c r="H7692" s="10">
        <v>167490.45000000001</v>
      </c>
      <c r="I7692" t="str">
        <f>IFERROR(VLOOKUP(G7692,'LEAID Match'!$B$2:$C$427,2,FALSE),"")</f>
        <v/>
      </c>
    </row>
    <row r="7693" spans="1:9" x14ac:dyDescent="0.2">
      <c r="A7693" t="str">
        <f t="shared" si="120"/>
        <v/>
      </c>
      <c r="B7693" s="14">
        <v>2015</v>
      </c>
      <c r="C7693" t="s">
        <v>1763</v>
      </c>
      <c r="D7693" t="s">
        <v>1765</v>
      </c>
      <c r="E7693" t="s">
        <v>1767</v>
      </c>
      <c r="F7693" s="14" t="s">
        <v>881</v>
      </c>
      <c r="G7693" s="14">
        <v>1540000</v>
      </c>
      <c r="H7693" s="14">
        <v>162314.18</v>
      </c>
      <c r="I7693" t="str">
        <f>IFERROR(VLOOKUP(G7693,'LEAID Match'!$B$2:$C$427,2,FALSE),"")</f>
        <v/>
      </c>
    </row>
    <row r="7694" spans="1:9" x14ac:dyDescent="0.2">
      <c r="A7694" t="str">
        <f t="shared" si="120"/>
        <v/>
      </c>
      <c r="B7694">
        <v>2023</v>
      </c>
      <c r="C7694" t="s">
        <v>1763</v>
      </c>
      <c r="D7694" t="s">
        <v>1765</v>
      </c>
      <c r="E7694" t="s">
        <v>1767</v>
      </c>
      <c r="F7694" s="5" t="s">
        <v>882</v>
      </c>
      <c r="G7694" s="5">
        <v>1543000</v>
      </c>
      <c r="H7694" s="6">
        <v>13299.07</v>
      </c>
      <c r="I7694" t="str">
        <f>IFERROR(VLOOKUP(G7694,'LEAID Match'!$B$2:$C$427,2,FALSE),"")</f>
        <v/>
      </c>
    </row>
    <row r="7695" spans="1:9" x14ac:dyDescent="0.2">
      <c r="A7695" t="str">
        <f t="shared" si="120"/>
        <v/>
      </c>
      <c r="B7695">
        <v>2022</v>
      </c>
      <c r="C7695" t="s">
        <v>1763</v>
      </c>
      <c r="D7695" t="s">
        <v>1765</v>
      </c>
      <c r="E7695" t="s">
        <v>1767</v>
      </c>
      <c r="F7695" s="5" t="s">
        <v>882</v>
      </c>
      <c r="G7695" s="5">
        <v>1543000</v>
      </c>
      <c r="H7695" s="6">
        <v>13344.69</v>
      </c>
      <c r="I7695" t="str">
        <f>IFERROR(VLOOKUP(G7695,'LEAID Match'!$B$2:$C$427,2,FALSE),"")</f>
        <v/>
      </c>
    </row>
    <row r="7696" spans="1:9" x14ac:dyDescent="0.2">
      <c r="A7696" t="str">
        <f t="shared" si="120"/>
        <v/>
      </c>
      <c r="B7696">
        <v>2021</v>
      </c>
      <c r="C7696" t="s">
        <v>1763</v>
      </c>
      <c r="D7696" t="s">
        <v>1765</v>
      </c>
      <c r="E7696" t="s">
        <v>1767</v>
      </c>
      <c r="F7696" s="5" t="s">
        <v>882</v>
      </c>
      <c r="G7696" s="5">
        <v>1543000</v>
      </c>
      <c r="H7696" s="6">
        <v>13573.68</v>
      </c>
      <c r="I7696" t="str">
        <f>IFERROR(VLOOKUP(G7696,'LEAID Match'!$B$2:$C$427,2,FALSE),"")</f>
        <v/>
      </c>
    </row>
    <row r="7697" spans="1:9" x14ac:dyDescent="0.2">
      <c r="A7697" t="str">
        <f t="shared" si="120"/>
        <v/>
      </c>
      <c r="B7697">
        <v>2020</v>
      </c>
      <c r="C7697" t="s">
        <v>1763</v>
      </c>
      <c r="D7697" t="s">
        <v>1765</v>
      </c>
      <c r="E7697" t="s">
        <v>1767</v>
      </c>
      <c r="F7697" s="4" t="s">
        <v>882</v>
      </c>
      <c r="G7697" s="4">
        <v>1543000</v>
      </c>
      <c r="H7697" s="10">
        <v>13650.55</v>
      </c>
      <c r="I7697" t="str">
        <f>IFERROR(VLOOKUP(G7697,'LEAID Match'!$B$2:$C$427,2,FALSE),"")</f>
        <v/>
      </c>
    </row>
    <row r="7698" spans="1:9" x14ac:dyDescent="0.2">
      <c r="A7698" t="str">
        <f t="shared" si="120"/>
        <v/>
      </c>
      <c r="B7698">
        <v>2019</v>
      </c>
      <c r="C7698" t="s">
        <v>1763</v>
      </c>
      <c r="D7698" t="s">
        <v>1765</v>
      </c>
      <c r="E7698" t="s">
        <v>1767</v>
      </c>
      <c r="F7698" s="4" t="s">
        <v>882</v>
      </c>
      <c r="G7698" s="4">
        <v>1543000</v>
      </c>
      <c r="H7698" s="10">
        <v>13221.18</v>
      </c>
      <c r="I7698" t="str">
        <f>IFERROR(VLOOKUP(G7698,'LEAID Match'!$B$2:$C$427,2,FALSE),"")</f>
        <v/>
      </c>
    </row>
    <row r="7699" spans="1:9" x14ac:dyDescent="0.2">
      <c r="A7699" t="str">
        <f t="shared" si="120"/>
        <v/>
      </c>
      <c r="B7699">
        <v>2018</v>
      </c>
      <c r="C7699" t="s">
        <v>1763</v>
      </c>
      <c r="D7699" t="s">
        <v>1765</v>
      </c>
      <c r="E7699" t="s">
        <v>1767</v>
      </c>
      <c r="F7699" s="4" t="s">
        <v>882</v>
      </c>
      <c r="G7699" s="4">
        <v>1543000</v>
      </c>
      <c r="H7699" s="10">
        <v>12420.82</v>
      </c>
      <c r="I7699" t="str">
        <f>IFERROR(VLOOKUP(G7699,'LEAID Match'!$B$2:$C$427,2,FALSE),"")</f>
        <v/>
      </c>
    </row>
    <row r="7700" spans="1:9" x14ac:dyDescent="0.2">
      <c r="A7700" t="str">
        <f t="shared" si="120"/>
        <v/>
      </c>
      <c r="B7700">
        <v>2017</v>
      </c>
      <c r="C7700" t="s">
        <v>1763</v>
      </c>
      <c r="D7700" t="s">
        <v>1765</v>
      </c>
      <c r="E7700" t="s">
        <v>1767</v>
      </c>
      <c r="F7700" s="4" t="s">
        <v>882</v>
      </c>
      <c r="G7700" s="4">
        <v>1543000</v>
      </c>
      <c r="H7700" s="10">
        <v>11890.37</v>
      </c>
      <c r="I7700" t="str">
        <f>IFERROR(VLOOKUP(G7700,'LEAID Match'!$B$2:$C$427,2,FALSE),"")</f>
        <v/>
      </c>
    </row>
    <row r="7701" spans="1:9" x14ac:dyDescent="0.2">
      <c r="A7701" t="str">
        <f t="shared" si="120"/>
        <v/>
      </c>
      <c r="B7701">
        <v>2016</v>
      </c>
      <c r="C7701" t="s">
        <v>1763</v>
      </c>
      <c r="D7701" t="s">
        <v>1765</v>
      </c>
      <c r="E7701" t="s">
        <v>1767</v>
      </c>
      <c r="F7701" s="4" t="s">
        <v>882</v>
      </c>
      <c r="G7701" s="4">
        <v>1543000</v>
      </c>
      <c r="H7701" s="10">
        <v>11805.94</v>
      </c>
      <c r="I7701" t="str">
        <f>IFERROR(VLOOKUP(G7701,'LEAID Match'!$B$2:$C$427,2,FALSE),"")</f>
        <v/>
      </c>
    </row>
    <row r="7702" spans="1:9" x14ac:dyDescent="0.2">
      <c r="A7702" t="str">
        <f t="shared" si="120"/>
        <v/>
      </c>
      <c r="B7702" s="14">
        <v>2015</v>
      </c>
      <c r="C7702" t="s">
        <v>1763</v>
      </c>
      <c r="D7702" t="s">
        <v>1765</v>
      </c>
      <c r="E7702" t="s">
        <v>1767</v>
      </c>
      <c r="F7702" s="14" t="s">
        <v>882</v>
      </c>
      <c r="G7702" s="14">
        <v>1543000</v>
      </c>
      <c r="H7702" s="14">
        <v>11867.83</v>
      </c>
      <c r="I7702" t="str">
        <f>IFERROR(VLOOKUP(G7702,'LEAID Match'!$B$2:$C$427,2,FALSE),"")</f>
        <v/>
      </c>
    </row>
    <row r="7703" spans="1:9" x14ac:dyDescent="0.2">
      <c r="A7703" t="str">
        <f t="shared" si="120"/>
        <v/>
      </c>
      <c r="B7703">
        <v>2023</v>
      </c>
      <c r="C7703" t="s">
        <v>1763</v>
      </c>
      <c r="D7703" t="s">
        <v>1765</v>
      </c>
      <c r="E7703" t="s">
        <v>1767</v>
      </c>
      <c r="F7703" s="5" t="s">
        <v>883</v>
      </c>
      <c r="G7703" s="5">
        <v>1544000</v>
      </c>
      <c r="H7703" s="6">
        <v>9920.7099999999991</v>
      </c>
      <c r="I7703" t="str">
        <f>IFERROR(VLOOKUP(G7703,'LEAID Match'!$B$2:$C$427,2,FALSE),"")</f>
        <v/>
      </c>
    </row>
    <row r="7704" spans="1:9" x14ac:dyDescent="0.2">
      <c r="A7704" t="str">
        <f t="shared" si="120"/>
        <v/>
      </c>
      <c r="B7704">
        <v>2022</v>
      </c>
      <c r="C7704" t="s">
        <v>1763</v>
      </c>
      <c r="D7704" t="s">
        <v>1765</v>
      </c>
      <c r="E7704" t="s">
        <v>1767</v>
      </c>
      <c r="F7704" s="5" t="s">
        <v>883</v>
      </c>
      <c r="G7704" s="5">
        <v>1544000</v>
      </c>
      <c r="H7704" s="6">
        <v>9123.23</v>
      </c>
      <c r="I7704" t="str">
        <f>IFERROR(VLOOKUP(G7704,'LEAID Match'!$B$2:$C$427,2,FALSE),"")</f>
        <v/>
      </c>
    </row>
    <row r="7705" spans="1:9" x14ac:dyDescent="0.2">
      <c r="A7705" t="str">
        <f t="shared" si="120"/>
        <v/>
      </c>
      <c r="B7705">
        <v>2021</v>
      </c>
      <c r="C7705" t="s">
        <v>1763</v>
      </c>
      <c r="D7705" t="s">
        <v>1765</v>
      </c>
      <c r="E7705" t="s">
        <v>1767</v>
      </c>
      <c r="F7705" s="5" t="s">
        <v>883</v>
      </c>
      <c r="G7705" s="5">
        <v>1544000</v>
      </c>
      <c r="H7705" s="6">
        <v>8428.57</v>
      </c>
      <c r="I7705" t="str">
        <f>IFERROR(VLOOKUP(G7705,'LEAID Match'!$B$2:$C$427,2,FALSE),"")</f>
        <v/>
      </c>
    </row>
    <row r="7706" spans="1:9" x14ac:dyDescent="0.2">
      <c r="A7706" t="str">
        <f t="shared" si="120"/>
        <v/>
      </c>
      <c r="B7706">
        <v>2020</v>
      </c>
      <c r="C7706" t="s">
        <v>1763</v>
      </c>
      <c r="D7706" t="s">
        <v>1765</v>
      </c>
      <c r="E7706" t="s">
        <v>1767</v>
      </c>
      <c r="F7706" s="4" t="s">
        <v>883</v>
      </c>
      <c r="G7706" s="4">
        <v>1544000</v>
      </c>
      <c r="H7706" s="10">
        <v>6690.1</v>
      </c>
      <c r="I7706" t="str">
        <f>IFERROR(VLOOKUP(G7706,'LEAID Match'!$B$2:$C$427,2,FALSE),"")</f>
        <v/>
      </c>
    </row>
    <row r="7707" spans="1:9" x14ac:dyDescent="0.2">
      <c r="A7707" t="str">
        <f t="shared" si="120"/>
        <v/>
      </c>
      <c r="B7707">
        <v>2019</v>
      </c>
      <c r="C7707" t="s">
        <v>1763</v>
      </c>
      <c r="D7707" t="s">
        <v>1765</v>
      </c>
      <c r="E7707" t="s">
        <v>1767</v>
      </c>
      <c r="F7707" s="4" t="s">
        <v>883</v>
      </c>
      <c r="G7707" s="4">
        <v>1544000</v>
      </c>
      <c r="H7707" s="10">
        <v>5144.7</v>
      </c>
      <c r="I7707" t="str">
        <f>IFERROR(VLOOKUP(G7707,'LEAID Match'!$B$2:$C$427,2,FALSE),"")</f>
        <v/>
      </c>
    </row>
    <row r="7708" spans="1:9" x14ac:dyDescent="0.2">
      <c r="A7708" t="str">
        <f t="shared" si="120"/>
        <v/>
      </c>
      <c r="B7708">
        <v>2018</v>
      </c>
      <c r="C7708" t="s">
        <v>1763</v>
      </c>
      <c r="D7708" t="s">
        <v>1765</v>
      </c>
      <c r="E7708" t="s">
        <v>1767</v>
      </c>
      <c r="F7708" s="4" t="s">
        <v>883</v>
      </c>
      <c r="G7708" s="4">
        <v>1544000</v>
      </c>
      <c r="H7708" s="10">
        <v>3684.61</v>
      </c>
      <c r="I7708" t="str">
        <f>IFERROR(VLOOKUP(G7708,'LEAID Match'!$B$2:$C$427,2,FALSE),"")</f>
        <v/>
      </c>
    </row>
    <row r="7709" spans="1:9" x14ac:dyDescent="0.2">
      <c r="A7709" t="str">
        <f t="shared" si="120"/>
        <v/>
      </c>
      <c r="B7709">
        <v>2017</v>
      </c>
      <c r="C7709" t="s">
        <v>1763</v>
      </c>
      <c r="D7709" t="s">
        <v>1765</v>
      </c>
      <c r="E7709" t="s">
        <v>1767</v>
      </c>
      <c r="F7709" s="4" t="s">
        <v>883</v>
      </c>
      <c r="G7709" s="4">
        <v>1544000</v>
      </c>
      <c r="H7709" s="10">
        <v>3525.12</v>
      </c>
      <c r="I7709" t="str">
        <f>IFERROR(VLOOKUP(G7709,'LEAID Match'!$B$2:$C$427,2,FALSE),"")</f>
        <v/>
      </c>
    </row>
    <row r="7710" spans="1:9" x14ac:dyDescent="0.2">
      <c r="A7710" t="str">
        <f t="shared" si="120"/>
        <v/>
      </c>
      <c r="B7710">
        <v>2016</v>
      </c>
      <c r="C7710" t="s">
        <v>1763</v>
      </c>
      <c r="D7710" t="s">
        <v>1765</v>
      </c>
      <c r="E7710" t="s">
        <v>1767</v>
      </c>
      <c r="F7710" s="4" t="s">
        <v>883</v>
      </c>
      <c r="G7710" s="4">
        <v>1544000</v>
      </c>
      <c r="H7710" s="10">
        <v>3976.97</v>
      </c>
      <c r="I7710" t="str">
        <f>IFERROR(VLOOKUP(G7710,'LEAID Match'!$B$2:$C$427,2,FALSE),"")</f>
        <v/>
      </c>
    </row>
    <row r="7711" spans="1:9" x14ac:dyDescent="0.2">
      <c r="A7711" t="str">
        <f t="shared" si="120"/>
        <v/>
      </c>
      <c r="B7711" s="14">
        <v>2015</v>
      </c>
      <c r="C7711" t="s">
        <v>1763</v>
      </c>
      <c r="D7711" t="s">
        <v>1765</v>
      </c>
      <c r="E7711" t="s">
        <v>1767</v>
      </c>
      <c r="F7711" s="14" t="s">
        <v>883</v>
      </c>
      <c r="G7711" s="14">
        <v>1544000</v>
      </c>
      <c r="H7711" s="14">
        <v>4074.67</v>
      </c>
      <c r="I7711" t="str">
        <f>IFERROR(VLOOKUP(G7711,'LEAID Match'!$B$2:$C$427,2,FALSE),"")</f>
        <v/>
      </c>
    </row>
    <row r="7712" spans="1:9" x14ac:dyDescent="0.2">
      <c r="A7712" t="str">
        <f t="shared" si="120"/>
        <v/>
      </c>
      <c r="B7712">
        <v>2023</v>
      </c>
      <c r="C7712" t="s">
        <v>1763</v>
      </c>
      <c r="D7712" t="s">
        <v>1765</v>
      </c>
      <c r="E7712" t="s">
        <v>1767</v>
      </c>
      <c r="F7712" s="5" t="s">
        <v>884</v>
      </c>
      <c r="G7712" s="5">
        <v>1545000</v>
      </c>
      <c r="H7712" s="6">
        <v>48369.56</v>
      </c>
      <c r="I7712" t="str">
        <f>IFERROR(VLOOKUP(G7712,'LEAID Match'!$B$2:$C$427,2,FALSE),"")</f>
        <v/>
      </c>
    </row>
    <row r="7713" spans="1:9" x14ac:dyDescent="0.2">
      <c r="A7713" t="str">
        <f t="shared" si="120"/>
        <v/>
      </c>
      <c r="B7713">
        <v>2022</v>
      </c>
      <c r="C7713" t="s">
        <v>1763</v>
      </c>
      <c r="D7713" t="s">
        <v>1765</v>
      </c>
      <c r="E7713" t="s">
        <v>1767</v>
      </c>
      <c r="F7713" s="5" t="s">
        <v>884</v>
      </c>
      <c r="G7713" s="5">
        <v>1545000</v>
      </c>
      <c r="H7713" s="6">
        <v>49305.53</v>
      </c>
      <c r="I7713" t="str">
        <f>IFERROR(VLOOKUP(G7713,'LEAID Match'!$B$2:$C$427,2,FALSE),"")</f>
        <v/>
      </c>
    </row>
    <row r="7714" spans="1:9" x14ac:dyDescent="0.2">
      <c r="A7714" t="str">
        <f t="shared" si="120"/>
        <v/>
      </c>
      <c r="B7714">
        <v>2021</v>
      </c>
      <c r="C7714" t="s">
        <v>1763</v>
      </c>
      <c r="D7714" t="s">
        <v>1765</v>
      </c>
      <c r="E7714" t="s">
        <v>1767</v>
      </c>
      <c r="F7714" s="5" t="s">
        <v>884</v>
      </c>
      <c r="G7714" s="5">
        <v>1545000</v>
      </c>
      <c r="H7714" s="6">
        <v>48866.42</v>
      </c>
      <c r="I7714" t="str">
        <f>IFERROR(VLOOKUP(G7714,'LEAID Match'!$B$2:$C$427,2,FALSE),"")</f>
        <v/>
      </c>
    </row>
    <row r="7715" spans="1:9" x14ac:dyDescent="0.2">
      <c r="A7715" t="str">
        <f t="shared" si="120"/>
        <v/>
      </c>
      <c r="B7715">
        <v>2020</v>
      </c>
      <c r="C7715" t="s">
        <v>1763</v>
      </c>
      <c r="D7715" t="s">
        <v>1765</v>
      </c>
      <c r="E7715" t="s">
        <v>1767</v>
      </c>
      <c r="F7715" s="4" t="s">
        <v>884</v>
      </c>
      <c r="G7715" s="4">
        <v>1545000</v>
      </c>
      <c r="H7715" s="10">
        <v>48043.25</v>
      </c>
      <c r="I7715" t="str">
        <f>IFERROR(VLOOKUP(G7715,'LEAID Match'!$B$2:$C$427,2,FALSE),"")</f>
        <v/>
      </c>
    </row>
    <row r="7716" spans="1:9" x14ac:dyDescent="0.2">
      <c r="A7716" t="str">
        <f t="shared" si="120"/>
        <v/>
      </c>
      <c r="B7716">
        <v>2019</v>
      </c>
      <c r="C7716" t="s">
        <v>1763</v>
      </c>
      <c r="D7716" t="s">
        <v>1765</v>
      </c>
      <c r="E7716" t="s">
        <v>1767</v>
      </c>
      <c r="F7716" s="4" t="s">
        <v>884</v>
      </c>
      <c r="G7716" s="4">
        <v>1545000</v>
      </c>
      <c r="H7716" s="10">
        <v>46806.78</v>
      </c>
      <c r="I7716" t="str">
        <f>IFERROR(VLOOKUP(G7716,'LEAID Match'!$B$2:$C$427,2,FALSE),"")</f>
        <v/>
      </c>
    </row>
    <row r="7717" spans="1:9" x14ac:dyDescent="0.2">
      <c r="A7717" t="str">
        <f t="shared" si="120"/>
        <v/>
      </c>
      <c r="B7717">
        <v>2018</v>
      </c>
      <c r="C7717" t="s">
        <v>1763</v>
      </c>
      <c r="D7717" t="s">
        <v>1765</v>
      </c>
      <c r="E7717" t="s">
        <v>1767</v>
      </c>
      <c r="F7717" s="4" t="s">
        <v>884</v>
      </c>
      <c r="G7717" s="4">
        <v>1545000</v>
      </c>
      <c r="H7717" s="10">
        <v>46290.69</v>
      </c>
      <c r="I7717" t="str">
        <f>IFERROR(VLOOKUP(G7717,'LEAID Match'!$B$2:$C$427,2,FALSE),"")</f>
        <v/>
      </c>
    </row>
    <row r="7718" spans="1:9" x14ac:dyDescent="0.2">
      <c r="A7718" t="str">
        <f t="shared" si="120"/>
        <v/>
      </c>
      <c r="B7718">
        <v>2017</v>
      </c>
      <c r="C7718" t="s">
        <v>1763</v>
      </c>
      <c r="D7718" t="s">
        <v>1765</v>
      </c>
      <c r="E7718" t="s">
        <v>1767</v>
      </c>
      <c r="F7718" s="4" t="s">
        <v>884</v>
      </c>
      <c r="G7718" s="4">
        <v>1545000</v>
      </c>
      <c r="H7718" s="10">
        <v>44518.98</v>
      </c>
      <c r="I7718" t="str">
        <f>IFERROR(VLOOKUP(G7718,'LEAID Match'!$B$2:$C$427,2,FALSE),"")</f>
        <v/>
      </c>
    </row>
    <row r="7719" spans="1:9" x14ac:dyDescent="0.2">
      <c r="A7719" t="str">
        <f t="shared" si="120"/>
        <v/>
      </c>
      <c r="B7719">
        <v>2016</v>
      </c>
      <c r="C7719" t="s">
        <v>1763</v>
      </c>
      <c r="D7719" t="s">
        <v>1765</v>
      </c>
      <c r="E7719" t="s">
        <v>1767</v>
      </c>
      <c r="F7719" s="4" t="s">
        <v>884</v>
      </c>
      <c r="G7719" s="4">
        <v>1545000</v>
      </c>
      <c r="H7719" s="10">
        <v>43368.14</v>
      </c>
      <c r="I7719" t="str">
        <f>IFERROR(VLOOKUP(G7719,'LEAID Match'!$B$2:$C$427,2,FALSE),"")</f>
        <v/>
      </c>
    </row>
    <row r="7720" spans="1:9" x14ac:dyDescent="0.2">
      <c r="A7720" t="str">
        <f t="shared" si="120"/>
        <v/>
      </c>
      <c r="B7720" s="14">
        <v>2015</v>
      </c>
      <c r="C7720" t="s">
        <v>1763</v>
      </c>
      <c r="D7720" t="s">
        <v>1765</v>
      </c>
      <c r="E7720" t="s">
        <v>1767</v>
      </c>
      <c r="F7720" s="14" t="s">
        <v>884</v>
      </c>
      <c r="G7720" s="14">
        <v>1545000</v>
      </c>
      <c r="H7720" s="14">
        <v>42171.14</v>
      </c>
      <c r="I7720" t="str">
        <f>IFERROR(VLOOKUP(G7720,'LEAID Match'!$B$2:$C$427,2,FALSE),"")</f>
        <v/>
      </c>
    </row>
    <row r="7721" spans="1:9" x14ac:dyDescent="0.2">
      <c r="A7721" t="str">
        <f t="shared" si="120"/>
        <v/>
      </c>
      <c r="B7721">
        <v>2023</v>
      </c>
      <c r="C7721" t="s">
        <v>1763</v>
      </c>
      <c r="D7721" t="s">
        <v>1765</v>
      </c>
      <c r="E7721" t="s">
        <v>1767</v>
      </c>
      <c r="F7721" s="5" t="s">
        <v>885</v>
      </c>
      <c r="G7721" s="5">
        <v>1546000</v>
      </c>
      <c r="H7721" s="6">
        <v>4016.55</v>
      </c>
      <c r="I7721" t="str">
        <f>IFERROR(VLOOKUP(G7721,'LEAID Match'!$B$2:$C$427,2,FALSE),"")</f>
        <v/>
      </c>
    </row>
    <row r="7722" spans="1:9" x14ac:dyDescent="0.2">
      <c r="A7722">
        <f t="shared" si="120"/>
        <v>5505490</v>
      </c>
      <c r="B7722">
        <v>2023</v>
      </c>
      <c r="C7722" t="s">
        <v>1763</v>
      </c>
      <c r="D7722" t="s">
        <v>1765</v>
      </c>
      <c r="E7722" t="s">
        <v>1767</v>
      </c>
      <c r="F7722" s="5" t="s">
        <v>886</v>
      </c>
      <c r="G7722" s="5">
        <v>1549000</v>
      </c>
      <c r="H7722" s="6">
        <v>771974.23</v>
      </c>
      <c r="I7722">
        <f>IFERROR(VLOOKUP(G7722,'LEAID Match'!$B$2:$C$427,2,FALSE),"")</f>
        <v>5505490</v>
      </c>
    </row>
    <row r="7723" spans="1:9" x14ac:dyDescent="0.2">
      <c r="A7723">
        <f t="shared" si="120"/>
        <v>5505490</v>
      </c>
      <c r="B7723">
        <v>2022</v>
      </c>
      <c r="C7723" t="s">
        <v>1763</v>
      </c>
      <c r="D7723" t="s">
        <v>1765</v>
      </c>
      <c r="E7723" t="s">
        <v>1767</v>
      </c>
      <c r="F7723" s="5" t="s">
        <v>886</v>
      </c>
      <c r="G7723" s="5">
        <v>1549000</v>
      </c>
      <c r="H7723" s="6">
        <v>758723.93</v>
      </c>
      <c r="I7723">
        <f>IFERROR(VLOOKUP(G7723,'LEAID Match'!$B$2:$C$427,2,FALSE),"")</f>
        <v>5505490</v>
      </c>
    </row>
    <row r="7724" spans="1:9" x14ac:dyDescent="0.2">
      <c r="A7724">
        <f t="shared" si="120"/>
        <v>5505490</v>
      </c>
      <c r="B7724">
        <v>2021</v>
      </c>
      <c r="C7724" t="s">
        <v>1763</v>
      </c>
      <c r="D7724" t="s">
        <v>1765</v>
      </c>
      <c r="E7724" t="s">
        <v>1767</v>
      </c>
      <c r="F7724" s="5" t="s">
        <v>886</v>
      </c>
      <c r="G7724" s="5">
        <v>1549000</v>
      </c>
      <c r="H7724" s="6">
        <v>748940.93</v>
      </c>
      <c r="I7724">
        <f>IFERROR(VLOOKUP(G7724,'LEAID Match'!$B$2:$C$427,2,FALSE),"")</f>
        <v>5505490</v>
      </c>
    </row>
    <row r="7725" spans="1:9" x14ac:dyDescent="0.2">
      <c r="A7725">
        <f t="shared" si="120"/>
        <v>5505490</v>
      </c>
      <c r="B7725">
        <v>2020</v>
      </c>
      <c r="C7725" t="s">
        <v>1763</v>
      </c>
      <c r="D7725" t="s">
        <v>1765</v>
      </c>
      <c r="E7725" t="s">
        <v>1767</v>
      </c>
      <c r="F7725" s="4" t="s">
        <v>886</v>
      </c>
      <c r="G7725" s="4">
        <v>1549000</v>
      </c>
      <c r="H7725" s="10">
        <v>745876.8</v>
      </c>
      <c r="I7725">
        <f>IFERROR(VLOOKUP(G7725,'LEAID Match'!$B$2:$C$427,2,FALSE),"")</f>
        <v>5505490</v>
      </c>
    </row>
    <row r="7726" spans="1:9" x14ac:dyDescent="0.2">
      <c r="A7726">
        <f t="shared" si="120"/>
        <v>5505490</v>
      </c>
      <c r="B7726">
        <v>2019</v>
      </c>
      <c r="C7726" t="s">
        <v>1763</v>
      </c>
      <c r="D7726" t="s">
        <v>1765</v>
      </c>
      <c r="E7726" t="s">
        <v>1767</v>
      </c>
      <c r="F7726" s="4" t="s">
        <v>886</v>
      </c>
      <c r="G7726" s="4">
        <v>1549000</v>
      </c>
      <c r="H7726" s="10">
        <v>742159.23</v>
      </c>
      <c r="I7726">
        <f>IFERROR(VLOOKUP(G7726,'LEAID Match'!$B$2:$C$427,2,FALSE),"")</f>
        <v>5505490</v>
      </c>
    </row>
    <row r="7727" spans="1:9" x14ac:dyDescent="0.2">
      <c r="A7727">
        <f t="shared" si="120"/>
        <v>5505490</v>
      </c>
      <c r="B7727">
        <v>2018</v>
      </c>
      <c r="C7727" t="s">
        <v>1763</v>
      </c>
      <c r="D7727" t="s">
        <v>1765</v>
      </c>
      <c r="E7727" t="s">
        <v>1767</v>
      </c>
      <c r="F7727" s="4" t="s">
        <v>886</v>
      </c>
      <c r="G7727" s="4">
        <v>1549000</v>
      </c>
      <c r="H7727" s="10">
        <v>731904.71</v>
      </c>
      <c r="I7727">
        <f>IFERROR(VLOOKUP(G7727,'LEAID Match'!$B$2:$C$427,2,FALSE),"")</f>
        <v>5505490</v>
      </c>
    </row>
    <row r="7728" spans="1:9" x14ac:dyDescent="0.2">
      <c r="A7728">
        <f t="shared" si="120"/>
        <v>5505490</v>
      </c>
      <c r="B7728">
        <v>2017</v>
      </c>
      <c r="C7728" t="s">
        <v>1763</v>
      </c>
      <c r="D7728" t="s">
        <v>1765</v>
      </c>
      <c r="E7728" t="s">
        <v>1767</v>
      </c>
      <c r="F7728" s="4" t="s">
        <v>886</v>
      </c>
      <c r="G7728" s="4">
        <v>1549000</v>
      </c>
      <c r="H7728" s="10">
        <v>717762.66</v>
      </c>
      <c r="I7728">
        <f>IFERROR(VLOOKUP(G7728,'LEAID Match'!$B$2:$C$427,2,FALSE),"")</f>
        <v>5505490</v>
      </c>
    </row>
    <row r="7729" spans="1:9" x14ac:dyDescent="0.2">
      <c r="A7729">
        <f t="shared" si="120"/>
        <v>5505490</v>
      </c>
      <c r="B7729">
        <v>2016</v>
      </c>
      <c r="C7729" t="s">
        <v>1763</v>
      </c>
      <c r="D7729" t="s">
        <v>1765</v>
      </c>
      <c r="E7729" t="s">
        <v>1767</v>
      </c>
      <c r="F7729" s="4" t="s">
        <v>886</v>
      </c>
      <c r="G7729" s="4">
        <v>1549000</v>
      </c>
      <c r="H7729" s="10">
        <v>703766.66</v>
      </c>
      <c r="I7729">
        <f>IFERROR(VLOOKUP(G7729,'LEAID Match'!$B$2:$C$427,2,FALSE),"")</f>
        <v>5505490</v>
      </c>
    </row>
    <row r="7730" spans="1:9" x14ac:dyDescent="0.2">
      <c r="A7730">
        <f t="shared" si="120"/>
        <v>5505490</v>
      </c>
      <c r="B7730" s="14">
        <v>2015</v>
      </c>
      <c r="C7730" t="s">
        <v>1763</v>
      </c>
      <c r="D7730" t="s">
        <v>1765</v>
      </c>
      <c r="E7730" t="s">
        <v>1767</v>
      </c>
      <c r="F7730" s="14" t="s">
        <v>886</v>
      </c>
      <c r="G7730" s="14">
        <v>1549000</v>
      </c>
      <c r="H7730" s="14">
        <v>685278.63</v>
      </c>
      <c r="I7730">
        <f>IFERROR(VLOOKUP(G7730,'LEAID Match'!$B$2:$C$427,2,FALSE),"")</f>
        <v>5505490</v>
      </c>
    </row>
    <row r="7731" spans="1:9" x14ac:dyDescent="0.2">
      <c r="A7731" t="str">
        <f t="shared" si="120"/>
        <v/>
      </c>
      <c r="B7731">
        <v>2023</v>
      </c>
      <c r="C7731" t="s">
        <v>1763</v>
      </c>
      <c r="D7731" t="s">
        <v>1765</v>
      </c>
      <c r="E7731" t="s">
        <v>1767</v>
      </c>
      <c r="F7731" s="5" t="s">
        <v>887</v>
      </c>
      <c r="G7731" s="5">
        <v>1554000</v>
      </c>
      <c r="H7731" s="6">
        <v>325157.52</v>
      </c>
      <c r="I7731" t="str">
        <f>IFERROR(VLOOKUP(G7731,'LEAID Match'!$B$2:$C$427,2,FALSE),"")</f>
        <v/>
      </c>
    </row>
    <row r="7732" spans="1:9" x14ac:dyDescent="0.2">
      <c r="A7732" t="str">
        <f t="shared" si="120"/>
        <v/>
      </c>
      <c r="B7732">
        <v>2022</v>
      </c>
      <c r="C7732" t="s">
        <v>1763</v>
      </c>
      <c r="D7732" t="s">
        <v>1765</v>
      </c>
      <c r="E7732" t="s">
        <v>1767</v>
      </c>
      <c r="F7732" s="5" t="s">
        <v>887</v>
      </c>
      <c r="G7732" s="5">
        <v>1554000</v>
      </c>
      <c r="H7732" s="6">
        <v>306682.99</v>
      </c>
      <c r="I7732" t="str">
        <f>IFERROR(VLOOKUP(G7732,'LEAID Match'!$B$2:$C$427,2,FALSE),"")</f>
        <v/>
      </c>
    </row>
    <row r="7733" spans="1:9" x14ac:dyDescent="0.2">
      <c r="A7733" t="str">
        <f t="shared" si="120"/>
        <v/>
      </c>
      <c r="B7733">
        <v>2021</v>
      </c>
      <c r="C7733" t="s">
        <v>1763</v>
      </c>
      <c r="D7733" t="s">
        <v>1765</v>
      </c>
      <c r="E7733" t="s">
        <v>1767</v>
      </c>
      <c r="F7733" s="5" t="s">
        <v>887</v>
      </c>
      <c r="G7733" s="5">
        <v>1554000</v>
      </c>
      <c r="H7733" s="6">
        <v>280970.90999999997</v>
      </c>
      <c r="I7733" t="str">
        <f>IFERROR(VLOOKUP(G7733,'LEAID Match'!$B$2:$C$427,2,FALSE),"")</f>
        <v/>
      </c>
    </row>
    <row r="7734" spans="1:9" x14ac:dyDescent="0.2">
      <c r="A7734" t="str">
        <f t="shared" si="120"/>
        <v/>
      </c>
      <c r="B7734">
        <v>2020</v>
      </c>
      <c r="C7734" t="s">
        <v>1763</v>
      </c>
      <c r="D7734" t="s">
        <v>1765</v>
      </c>
      <c r="E7734" t="s">
        <v>1767</v>
      </c>
      <c r="F7734" s="4" t="s">
        <v>887</v>
      </c>
      <c r="G7734" s="4">
        <v>1554000</v>
      </c>
      <c r="H7734" s="10">
        <v>261495.99</v>
      </c>
      <c r="I7734" t="str">
        <f>IFERROR(VLOOKUP(G7734,'LEAID Match'!$B$2:$C$427,2,FALSE),"")</f>
        <v/>
      </c>
    </row>
    <row r="7735" spans="1:9" x14ac:dyDescent="0.2">
      <c r="A7735" t="str">
        <f t="shared" si="120"/>
        <v/>
      </c>
      <c r="B7735">
        <v>2019</v>
      </c>
      <c r="C7735" t="s">
        <v>1763</v>
      </c>
      <c r="D7735" t="s">
        <v>1765</v>
      </c>
      <c r="E7735" t="s">
        <v>1767</v>
      </c>
      <c r="F7735" s="4" t="s">
        <v>887</v>
      </c>
      <c r="G7735" s="4">
        <v>1554000</v>
      </c>
      <c r="H7735" s="10">
        <v>239510.15</v>
      </c>
      <c r="I7735" t="str">
        <f>IFERROR(VLOOKUP(G7735,'LEAID Match'!$B$2:$C$427,2,FALSE),"")</f>
        <v/>
      </c>
    </row>
    <row r="7736" spans="1:9" x14ac:dyDescent="0.2">
      <c r="A7736" t="str">
        <f t="shared" si="120"/>
        <v/>
      </c>
      <c r="B7736">
        <v>2018</v>
      </c>
      <c r="C7736" t="s">
        <v>1763</v>
      </c>
      <c r="D7736" t="s">
        <v>1765</v>
      </c>
      <c r="E7736" t="s">
        <v>1767</v>
      </c>
      <c r="F7736" s="4" t="s">
        <v>887</v>
      </c>
      <c r="G7736" s="4">
        <v>1554000</v>
      </c>
      <c r="H7736" s="10">
        <v>233793.45</v>
      </c>
      <c r="I7736" t="str">
        <f>IFERROR(VLOOKUP(G7736,'LEAID Match'!$B$2:$C$427,2,FALSE),"")</f>
        <v/>
      </c>
    </row>
    <row r="7737" spans="1:9" x14ac:dyDescent="0.2">
      <c r="A7737" t="str">
        <f t="shared" si="120"/>
        <v/>
      </c>
      <c r="B7737">
        <v>2017</v>
      </c>
      <c r="C7737" t="s">
        <v>1763</v>
      </c>
      <c r="D7737" t="s">
        <v>1765</v>
      </c>
      <c r="E7737" t="s">
        <v>1767</v>
      </c>
      <c r="F7737" s="4" t="s">
        <v>887</v>
      </c>
      <c r="G7737" s="4">
        <v>1554000</v>
      </c>
      <c r="H7737" s="10">
        <v>226724.24</v>
      </c>
      <c r="I7737" t="str">
        <f>IFERROR(VLOOKUP(G7737,'LEAID Match'!$B$2:$C$427,2,FALSE),"")</f>
        <v/>
      </c>
    </row>
    <row r="7738" spans="1:9" x14ac:dyDescent="0.2">
      <c r="A7738" t="str">
        <f t="shared" si="120"/>
        <v/>
      </c>
      <c r="B7738">
        <v>2016</v>
      </c>
      <c r="C7738" t="s">
        <v>1763</v>
      </c>
      <c r="D7738" t="s">
        <v>1765</v>
      </c>
      <c r="E7738" t="s">
        <v>1767</v>
      </c>
      <c r="F7738" s="4" t="s">
        <v>887</v>
      </c>
      <c r="G7738" s="4">
        <v>1554000</v>
      </c>
      <c r="H7738" s="10">
        <v>227531.04</v>
      </c>
      <c r="I7738" t="str">
        <f>IFERROR(VLOOKUP(G7738,'LEAID Match'!$B$2:$C$427,2,FALSE),"")</f>
        <v/>
      </c>
    </row>
    <row r="7739" spans="1:9" x14ac:dyDescent="0.2">
      <c r="A7739" t="str">
        <f t="shared" si="120"/>
        <v/>
      </c>
      <c r="B7739" s="14">
        <v>2015</v>
      </c>
      <c r="C7739" t="s">
        <v>1763</v>
      </c>
      <c r="D7739" t="s">
        <v>1765</v>
      </c>
      <c r="E7739" t="s">
        <v>1767</v>
      </c>
      <c r="F7739" s="14" t="s">
        <v>887</v>
      </c>
      <c r="G7739" s="14">
        <v>1554000</v>
      </c>
      <c r="H7739" s="14">
        <v>225190.09</v>
      </c>
      <c r="I7739" t="str">
        <f>IFERROR(VLOOKUP(G7739,'LEAID Match'!$B$2:$C$427,2,FALSE),"")</f>
        <v/>
      </c>
    </row>
    <row r="7740" spans="1:9" x14ac:dyDescent="0.2">
      <c r="A7740" t="str">
        <f t="shared" si="120"/>
        <v/>
      </c>
      <c r="B7740">
        <v>2023</v>
      </c>
      <c r="C7740" t="s">
        <v>1763</v>
      </c>
      <c r="D7740" t="s">
        <v>1765</v>
      </c>
      <c r="E7740" t="s">
        <v>1767</v>
      </c>
      <c r="F7740" s="5" t="s">
        <v>888</v>
      </c>
      <c r="G7740" s="5">
        <v>1555000</v>
      </c>
      <c r="H7740" s="6">
        <v>6803.52</v>
      </c>
      <c r="I7740" t="str">
        <f>IFERROR(VLOOKUP(G7740,'LEAID Match'!$B$2:$C$427,2,FALSE),"")</f>
        <v/>
      </c>
    </row>
    <row r="7741" spans="1:9" x14ac:dyDescent="0.2">
      <c r="A7741" t="str">
        <f t="shared" si="120"/>
        <v/>
      </c>
      <c r="B7741">
        <v>2022</v>
      </c>
      <c r="C7741" t="s">
        <v>1763</v>
      </c>
      <c r="D7741" t="s">
        <v>1765</v>
      </c>
      <c r="E7741" t="s">
        <v>1767</v>
      </c>
      <c r="F7741" s="5" t="s">
        <v>888</v>
      </c>
      <c r="G7741" s="5">
        <v>1555000</v>
      </c>
      <c r="H7741" s="6">
        <v>6850.96</v>
      </c>
      <c r="I7741" t="str">
        <f>IFERROR(VLOOKUP(G7741,'LEAID Match'!$B$2:$C$427,2,FALSE),"")</f>
        <v/>
      </c>
    </row>
    <row r="7742" spans="1:9" x14ac:dyDescent="0.2">
      <c r="A7742" t="str">
        <f t="shared" si="120"/>
        <v/>
      </c>
      <c r="B7742">
        <v>2021</v>
      </c>
      <c r="C7742" t="s">
        <v>1763</v>
      </c>
      <c r="D7742" t="s">
        <v>1765</v>
      </c>
      <c r="E7742" t="s">
        <v>1767</v>
      </c>
      <c r="F7742" s="5" t="s">
        <v>888</v>
      </c>
      <c r="G7742" s="5">
        <v>1555000</v>
      </c>
      <c r="H7742" s="6">
        <v>7515.03</v>
      </c>
      <c r="I7742" t="str">
        <f>IFERROR(VLOOKUP(G7742,'LEAID Match'!$B$2:$C$427,2,FALSE),"")</f>
        <v/>
      </c>
    </row>
    <row r="7743" spans="1:9" x14ac:dyDescent="0.2">
      <c r="A7743" t="str">
        <f t="shared" si="120"/>
        <v/>
      </c>
      <c r="B7743">
        <v>2020</v>
      </c>
      <c r="C7743" t="s">
        <v>1763</v>
      </c>
      <c r="D7743" t="s">
        <v>1765</v>
      </c>
      <c r="E7743" t="s">
        <v>1767</v>
      </c>
      <c r="F7743" s="4" t="s">
        <v>888</v>
      </c>
      <c r="G7743" s="4">
        <v>1555000</v>
      </c>
      <c r="H7743" s="10">
        <v>7000.86</v>
      </c>
      <c r="I7743" t="str">
        <f>IFERROR(VLOOKUP(G7743,'LEAID Match'!$B$2:$C$427,2,FALSE),"")</f>
        <v/>
      </c>
    </row>
    <row r="7744" spans="1:9" x14ac:dyDescent="0.2">
      <c r="A7744" t="str">
        <f t="shared" si="120"/>
        <v/>
      </c>
      <c r="B7744">
        <v>2019</v>
      </c>
      <c r="C7744" t="s">
        <v>1763</v>
      </c>
      <c r="D7744" t="s">
        <v>1765</v>
      </c>
      <c r="E7744" t="s">
        <v>1767</v>
      </c>
      <c r="F7744" s="4" t="s">
        <v>888</v>
      </c>
      <c r="G7744" s="4">
        <v>1555000</v>
      </c>
      <c r="H7744" s="10">
        <v>6447.83</v>
      </c>
      <c r="I7744" t="str">
        <f>IFERROR(VLOOKUP(G7744,'LEAID Match'!$B$2:$C$427,2,FALSE),"")</f>
        <v/>
      </c>
    </row>
    <row r="7745" spans="1:9" x14ac:dyDescent="0.2">
      <c r="A7745" t="str">
        <f t="shared" si="120"/>
        <v/>
      </c>
      <c r="B7745">
        <v>2018</v>
      </c>
      <c r="C7745" t="s">
        <v>1763</v>
      </c>
      <c r="D7745" t="s">
        <v>1765</v>
      </c>
      <c r="E7745" t="s">
        <v>1767</v>
      </c>
      <c r="F7745" s="4" t="s">
        <v>888</v>
      </c>
      <c r="G7745" s="4">
        <v>1555000</v>
      </c>
      <c r="H7745" s="10">
        <v>5793.6</v>
      </c>
      <c r="I7745" t="str">
        <f>IFERROR(VLOOKUP(G7745,'LEAID Match'!$B$2:$C$427,2,FALSE),"")</f>
        <v/>
      </c>
    </row>
    <row r="7746" spans="1:9" x14ac:dyDescent="0.2">
      <c r="A7746" t="str">
        <f t="shared" si="120"/>
        <v/>
      </c>
      <c r="B7746">
        <v>2017</v>
      </c>
      <c r="C7746" t="s">
        <v>1763</v>
      </c>
      <c r="D7746" t="s">
        <v>1765</v>
      </c>
      <c r="E7746" t="s">
        <v>1767</v>
      </c>
      <c r="F7746" s="4" t="s">
        <v>888</v>
      </c>
      <c r="G7746" s="4">
        <v>1555000</v>
      </c>
      <c r="H7746" s="10">
        <v>5713.64</v>
      </c>
      <c r="I7746" t="str">
        <f>IFERROR(VLOOKUP(G7746,'LEAID Match'!$B$2:$C$427,2,FALSE),"")</f>
        <v/>
      </c>
    </row>
    <row r="7747" spans="1:9" x14ac:dyDescent="0.2">
      <c r="A7747" t="str">
        <f t="shared" ref="A7747:A7810" si="121">I7747</f>
        <v/>
      </c>
      <c r="B7747">
        <v>2016</v>
      </c>
      <c r="C7747" t="s">
        <v>1763</v>
      </c>
      <c r="D7747" t="s">
        <v>1765</v>
      </c>
      <c r="E7747" t="s">
        <v>1767</v>
      </c>
      <c r="F7747" s="4" t="s">
        <v>888</v>
      </c>
      <c r="G7747" s="4">
        <v>1555000</v>
      </c>
      <c r="H7747" s="10">
        <v>5672.26</v>
      </c>
      <c r="I7747" t="str">
        <f>IFERROR(VLOOKUP(G7747,'LEAID Match'!$B$2:$C$427,2,FALSE),"")</f>
        <v/>
      </c>
    </row>
    <row r="7748" spans="1:9" x14ac:dyDescent="0.2">
      <c r="A7748" t="str">
        <f t="shared" si="121"/>
        <v/>
      </c>
      <c r="B7748" s="14">
        <v>2015</v>
      </c>
      <c r="C7748" t="s">
        <v>1763</v>
      </c>
      <c r="D7748" t="s">
        <v>1765</v>
      </c>
      <c r="E7748" t="s">
        <v>1767</v>
      </c>
      <c r="F7748" s="14" t="s">
        <v>888</v>
      </c>
      <c r="G7748" s="14">
        <v>1555000</v>
      </c>
      <c r="H7748" s="14">
        <v>5571.8</v>
      </c>
      <c r="I7748" t="str">
        <f>IFERROR(VLOOKUP(G7748,'LEAID Match'!$B$2:$C$427,2,FALSE),"")</f>
        <v/>
      </c>
    </row>
    <row r="7749" spans="1:9" x14ac:dyDescent="0.2">
      <c r="A7749">
        <f t="shared" si="121"/>
        <v>5502400</v>
      </c>
      <c r="B7749">
        <v>2023</v>
      </c>
      <c r="C7749" t="s">
        <v>1763</v>
      </c>
      <c r="D7749" t="s">
        <v>1765</v>
      </c>
      <c r="E7749" t="s">
        <v>1767</v>
      </c>
      <c r="F7749" s="5" t="s">
        <v>889</v>
      </c>
      <c r="G7749" s="5">
        <v>1560000</v>
      </c>
      <c r="H7749" s="6">
        <v>115255.08</v>
      </c>
      <c r="I7749">
        <f>IFERROR(VLOOKUP(G7749,'LEAID Match'!$B$2:$C$427,2,FALSE),"")</f>
        <v>5502400</v>
      </c>
    </row>
    <row r="7750" spans="1:9" x14ac:dyDescent="0.2">
      <c r="A7750">
        <f t="shared" si="121"/>
        <v>5502400</v>
      </c>
      <c r="B7750">
        <v>2022</v>
      </c>
      <c r="C7750" t="s">
        <v>1763</v>
      </c>
      <c r="D7750" t="s">
        <v>1765</v>
      </c>
      <c r="E7750" t="s">
        <v>1767</v>
      </c>
      <c r="F7750" s="5" t="s">
        <v>889</v>
      </c>
      <c r="G7750" s="5">
        <v>1560000</v>
      </c>
      <c r="H7750" s="6">
        <v>110939.97</v>
      </c>
      <c r="I7750">
        <f>IFERROR(VLOOKUP(G7750,'LEAID Match'!$B$2:$C$427,2,FALSE),"")</f>
        <v>5502400</v>
      </c>
    </row>
    <row r="7751" spans="1:9" x14ac:dyDescent="0.2">
      <c r="A7751">
        <f t="shared" si="121"/>
        <v>5502400</v>
      </c>
      <c r="B7751">
        <v>2021</v>
      </c>
      <c r="C7751" t="s">
        <v>1763</v>
      </c>
      <c r="D7751" t="s">
        <v>1765</v>
      </c>
      <c r="E7751" t="s">
        <v>1767</v>
      </c>
      <c r="F7751" s="5" t="s">
        <v>889</v>
      </c>
      <c r="G7751" s="5">
        <v>1560000</v>
      </c>
      <c r="H7751" s="6">
        <v>109567.15</v>
      </c>
      <c r="I7751">
        <f>IFERROR(VLOOKUP(G7751,'LEAID Match'!$B$2:$C$427,2,FALSE),"")</f>
        <v>5502400</v>
      </c>
    </row>
    <row r="7752" spans="1:9" x14ac:dyDescent="0.2">
      <c r="A7752">
        <f t="shared" si="121"/>
        <v>5502400</v>
      </c>
      <c r="B7752">
        <v>2020</v>
      </c>
      <c r="C7752" t="s">
        <v>1763</v>
      </c>
      <c r="D7752" t="s">
        <v>1765</v>
      </c>
      <c r="E7752" t="s">
        <v>1767</v>
      </c>
      <c r="F7752" s="4" t="s">
        <v>889</v>
      </c>
      <c r="G7752" s="4">
        <v>1560000</v>
      </c>
      <c r="H7752" s="10">
        <v>107106.25</v>
      </c>
      <c r="I7752">
        <f>IFERROR(VLOOKUP(G7752,'LEAID Match'!$B$2:$C$427,2,FALSE),"")</f>
        <v>5502400</v>
      </c>
    </row>
    <row r="7753" spans="1:9" x14ac:dyDescent="0.2">
      <c r="A7753">
        <f t="shared" si="121"/>
        <v>5502400</v>
      </c>
      <c r="B7753">
        <v>2019</v>
      </c>
      <c r="C7753" t="s">
        <v>1763</v>
      </c>
      <c r="D7753" t="s">
        <v>1765</v>
      </c>
      <c r="E7753" t="s">
        <v>1767</v>
      </c>
      <c r="F7753" s="4" t="s">
        <v>889</v>
      </c>
      <c r="G7753" s="4">
        <v>1560000</v>
      </c>
      <c r="H7753" s="10">
        <v>106115.3</v>
      </c>
      <c r="I7753">
        <f>IFERROR(VLOOKUP(G7753,'LEAID Match'!$B$2:$C$427,2,FALSE),"")</f>
        <v>5502400</v>
      </c>
    </row>
    <row r="7754" spans="1:9" x14ac:dyDescent="0.2">
      <c r="A7754">
        <f t="shared" si="121"/>
        <v>5502400</v>
      </c>
      <c r="B7754">
        <v>2018</v>
      </c>
      <c r="C7754" t="s">
        <v>1763</v>
      </c>
      <c r="D7754" t="s">
        <v>1765</v>
      </c>
      <c r="E7754" t="s">
        <v>1767</v>
      </c>
      <c r="F7754" s="4" t="s">
        <v>889</v>
      </c>
      <c r="G7754" s="4">
        <v>1560000</v>
      </c>
      <c r="H7754" s="10">
        <v>104411.03</v>
      </c>
      <c r="I7754">
        <f>IFERROR(VLOOKUP(G7754,'LEAID Match'!$B$2:$C$427,2,FALSE),"")</f>
        <v>5502400</v>
      </c>
    </row>
    <row r="7755" spans="1:9" x14ac:dyDescent="0.2">
      <c r="A7755">
        <f t="shared" si="121"/>
        <v>5502400</v>
      </c>
      <c r="B7755">
        <v>2017</v>
      </c>
      <c r="C7755" t="s">
        <v>1763</v>
      </c>
      <c r="D7755" t="s">
        <v>1765</v>
      </c>
      <c r="E7755" t="s">
        <v>1767</v>
      </c>
      <c r="F7755" s="4" t="s">
        <v>889</v>
      </c>
      <c r="G7755" s="4">
        <v>1560000</v>
      </c>
      <c r="H7755" s="10">
        <v>104475.19</v>
      </c>
      <c r="I7755">
        <f>IFERROR(VLOOKUP(G7755,'LEAID Match'!$B$2:$C$427,2,FALSE),"")</f>
        <v>5502400</v>
      </c>
    </row>
    <row r="7756" spans="1:9" x14ac:dyDescent="0.2">
      <c r="A7756">
        <f t="shared" si="121"/>
        <v>5502400</v>
      </c>
      <c r="B7756">
        <v>2016</v>
      </c>
      <c r="C7756" t="s">
        <v>1763</v>
      </c>
      <c r="D7756" t="s">
        <v>1765</v>
      </c>
      <c r="E7756" t="s">
        <v>1767</v>
      </c>
      <c r="F7756" s="4" t="s">
        <v>889</v>
      </c>
      <c r="G7756" s="4">
        <v>1560000</v>
      </c>
      <c r="H7756" s="10">
        <v>104967.41</v>
      </c>
      <c r="I7756">
        <f>IFERROR(VLOOKUP(G7756,'LEAID Match'!$B$2:$C$427,2,FALSE),"")</f>
        <v>5502400</v>
      </c>
    </row>
    <row r="7757" spans="1:9" x14ac:dyDescent="0.2">
      <c r="A7757">
        <f t="shared" si="121"/>
        <v>5502400</v>
      </c>
      <c r="B7757" s="14">
        <v>2015</v>
      </c>
      <c r="C7757" t="s">
        <v>1763</v>
      </c>
      <c r="D7757" t="s">
        <v>1765</v>
      </c>
      <c r="E7757" t="s">
        <v>1767</v>
      </c>
      <c r="F7757" s="14" t="s">
        <v>889</v>
      </c>
      <c r="G7757" s="14">
        <v>1560000</v>
      </c>
      <c r="H7757" s="14">
        <v>103817.48</v>
      </c>
      <c r="I7757">
        <f>IFERROR(VLOOKUP(G7757,'LEAID Match'!$B$2:$C$427,2,FALSE),"")</f>
        <v>5502400</v>
      </c>
    </row>
    <row r="7758" spans="1:9" x14ac:dyDescent="0.2">
      <c r="A7758" t="str">
        <f t="shared" si="121"/>
        <v/>
      </c>
      <c r="B7758">
        <v>2023</v>
      </c>
      <c r="C7758" t="s">
        <v>1763</v>
      </c>
      <c r="D7758" t="s">
        <v>1765</v>
      </c>
      <c r="E7758" t="s">
        <v>1767</v>
      </c>
      <c r="F7758" s="5" t="s">
        <v>890</v>
      </c>
      <c r="G7758" s="5">
        <v>1563000</v>
      </c>
      <c r="H7758" s="6">
        <v>3425.7</v>
      </c>
      <c r="I7758" t="str">
        <f>IFERROR(VLOOKUP(G7758,'LEAID Match'!$B$2:$C$427,2,FALSE),"")</f>
        <v/>
      </c>
    </row>
    <row r="7759" spans="1:9" x14ac:dyDescent="0.2">
      <c r="A7759" t="str">
        <f t="shared" si="121"/>
        <v/>
      </c>
      <c r="B7759">
        <v>2022</v>
      </c>
      <c r="C7759" t="s">
        <v>1763</v>
      </c>
      <c r="D7759" t="s">
        <v>1765</v>
      </c>
      <c r="E7759" t="s">
        <v>1767</v>
      </c>
      <c r="F7759" s="5" t="s">
        <v>890</v>
      </c>
      <c r="G7759" s="5">
        <v>1563000</v>
      </c>
      <c r="H7759" s="6">
        <v>3328.77</v>
      </c>
      <c r="I7759" t="str">
        <f>IFERROR(VLOOKUP(G7759,'LEAID Match'!$B$2:$C$427,2,FALSE),"")</f>
        <v/>
      </c>
    </row>
    <row r="7760" spans="1:9" x14ac:dyDescent="0.2">
      <c r="A7760" t="str">
        <f t="shared" si="121"/>
        <v/>
      </c>
      <c r="B7760">
        <v>2021</v>
      </c>
      <c r="C7760" t="s">
        <v>1763</v>
      </c>
      <c r="D7760" t="s">
        <v>1765</v>
      </c>
      <c r="E7760" t="s">
        <v>1767</v>
      </c>
      <c r="F7760" s="5" t="s">
        <v>890</v>
      </c>
      <c r="G7760" s="5">
        <v>1563000</v>
      </c>
      <c r="H7760" s="6">
        <v>3272.31</v>
      </c>
      <c r="I7760" t="str">
        <f>IFERROR(VLOOKUP(G7760,'LEAID Match'!$B$2:$C$427,2,FALSE),"")</f>
        <v/>
      </c>
    </row>
    <row r="7761" spans="1:9" x14ac:dyDescent="0.2">
      <c r="A7761" t="str">
        <f t="shared" si="121"/>
        <v/>
      </c>
      <c r="B7761">
        <v>2020</v>
      </c>
      <c r="C7761" t="s">
        <v>1763</v>
      </c>
      <c r="D7761" t="s">
        <v>1765</v>
      </c>
      <c r="E7761" t="s">
        <v>1767</v>
      </c>
      <c r="F7761" s="4" t="s">
        <v>890</v>
      </c>
      <c r="G7761" s="4">
        <v>1563000</v>
      </c>
      <c r="H7761" s="10">
        <v>3640.56</v>
      </c>
      <c r="I7761" t="str">
        <f>IFERROR(VLOOKUP(G7761,'LEAID Match'!$B$2:$C$427,2,FALSE),"")</f>
        <v/>
      </c>
    </row>
    <row r="7762" spans="1:9" x14ac:dyDescent="0.2">
      <c r="A7762" t="str">
        <f t="shared" si="121"/>
        <v/>
      </c>
      <c r="B7762">
        <v>2019</v>
      </c>
      <c r="C7762" t="s">
        <v>1763</v>
      </c>
      <c r="D7762" t="s">
        <v>1765</v>
      </c>
      <c r="E7762" t="s">
        <v>1767</v>
      </c>
      <c r="F7762" s="4" t="s">
        <v>890</v>
      </c>
      <c r="G7762" s="4">
        <v>1563000</v>
      </c>
      <c r="H7762" s="10">
        <v>4179.45</v>
      </c>
      <c r="I7762" t="str">
        <f>IFERROR(VLOOKUP(G7762,'LEAID Match'!$B$2:$C$427,2,FALSE),"")</f>
        <v/>
      </c>
    </row>
    <row r="7763" spans="1:9" x14ac:dyDescent="0.2">
      <c r="A7763" t="str">
        <f t="shared" si="121"/>
        <v/>
      </c>
      <c r="B7763">
        <v>2018</v>
      </c>
      <c r="C7763" t="s">
        <v>1763</v>
      </c>
      <c r="D7763" t="s">
        <v>1765</v>
      </c>
      <c r="E7763" t="s">
        <v>1767</v>
      </c>
      <c r="F7763" s="4" t="s">
        <v>890</v>
      </c>
      <c r="G7763" s="4">
        <v>1563000</v>
      </c>
      <c r="H7763" s="10">
        <v>4307.83</v>
      </c>
      <c r="I7763" t="str">
        <f>IFERROR(VLOOKUP(G7763,'LEAID Match'!$B$2:$C$427,2,FALSE),"")</f>
        <v/>
      </c>
    </row>
    <row r="7764" spans="1:9" x14ac:dyDescent="0.2">
      <c r="A7764" t="str">
        <f t="shared" si="121"/>
        <v/>
      </c>
      <c r="B7764">
        <v>2017</v>
      </c>
      <c r="C7764" t="s">
        <v>1763</v>
      </c>
      <c r="D7764" t="s">
        <v>1765</v>
      </c>
      <c r="E7764" t="s">
        <v>1767</v>
      </c>
      <c r="F7764" s="4" t="s">
        <v>890</v>
      </c>
      <c r="G7764" s="4">
        <v>1563000</v>
      </c>
      <c r="H7764" s="10">
        <v>3721.7</v>
      </c>
      <c r="I7764" t="str">
        <f>IFERROR(VLOOKUP(G7764,'LEAID Match'!$B$2:$C$427,2,FALSE),"")</f>
        <v/>
      </c>
    </row>
    <row r="7765" spans="1:9" x14ac:dyDescent="0.2">
      <c r="A7765" t="str">
        <f t="shared" si="121"/>
        <v/>
      </c>
      <c r="B7765">
        <v>2016</v>
      </c>
      <c r="C7765" t="s">
        <v>1763</v>
      </c>
      <c r="D7765" t="s">
        <v>1765</v>
      </c>
      <c r="E7765" t="s">
        <v>1767</v>
      </c>
      <c r="F7765" s="4" t="s">
        <v>890</v>
      </c>
      <c r="G7765" s="4">
        <v>1563000</v>
      </c>
      <c r="H7765" s="10">
        <v>3019.24</v>
      </c>
      <c r="I7765" t="str">
        <f>IFERROR(VLOOKUP(G7765,'LEAID Match'!$B$2:$C$427,2,FALSE),"")</f>
        <v/>
      </c>
    </row>
    <row r="7766" spans="1:9" x14ac:dyDescent="0.2">
      <c r="A7766" t="str">
        <f t="shared" si="121"/>
        <v/>
      </c>
      <c r="B7766" s="14">
        <v>2015</v>
      </c>
      <c r="C7766" t="s">
        <v>1763</v>
      </c>
      <c r="D7766" t="s">
        <v>1765</v>
      </c>
      <c r="E7766" t="s">
        <v>1767</v>
      </c>
      <c r="F7766" s="14" t="s">
        <v>890</v>
      </c>
      <c r="G7766" s="14">
        <v>1563000</v>
      </c>
      <c r="H7766" s="14">
        <v>2717.76</v>
      </c>
      <c r="I7766" t="str">
        <f>IFERROR(VLOOKUP(G7766,'LEAID Match'!$B$2:$C$427,2,FALSE),"")</f>
        <v/>
      </c>
    </row>
    <row r="7767" spans="1:9" x14ac:dyDescent="0.2">
      <c r="A7767" t="str">
        <f t="shared" si="121"/>
        <v/>
      </c>
      <c r="B7767">
        <v>2023</v>
      </c>
      <c r="C7767" t="s">
        <v>1763</v>
      </c>
      <c r="D7767" t="s">
        <v>1765</v>
      </c>
      <c r="E7767" t="s">
        <v>1767</v>
      </c>
      <c r="F7767" s="5" t="s">
        <v>891</v>
      </c>
      <c r="G7767" s="5">
        <v>1565000</v>
      </c>
      <c r="H7767" s="6">
        <v>15395.06</v>
      </c>
      <c r="I7767" t="str">
        <f>IFERROR(VLOOKUP(G7767,'LEAID Match'!$B$2:$C$427,2,FALSE),"")</f>
        <v/>
      </c>
    </row>
    <row r="7768" spans="1:9" x14ac:dyDescent="0.2">
      <c r="A7768" t="str">
        <f t="shared" si="121"/>
        <v/>
      </c>
      <c r="B7768">
        <v>2022</v>
      </c>
      <c r="C7768" t="s">
        <v>1763</v>
      </c>
      <c r="D7768" t="s">
        <v>1765</v>
      </c>
      <c r="E7768" t="s">
        <v>1767</v>
      </c>
      <c r="F7768" s="5" t="s">
        <v>891</v>
      </c>
      <c r="G7768" s="5">
        <v>1565000</v>
      </c>
      <c r="H7768" s="6">
        <v>13295.84</v>
      </c>
      <c r="I7768" t="str">
        <f>IFERROR(VLOOKUP(G7768,'LEAID Match'!$B$2:$C$427,2,FALSE),"")</f>
        <v/>
      </c>
    </row>
    <row r="7769" spans="1:9" x14ac:dyDescent="0.2">
      <c r="A7769" t="str">
        <f t="shared" si="121"/>
        <v/>
      </c>
      <c r="B7769">
        <v>2021</v>
      </c>
      <c r="C7769" t="s">
        <v>1763</v>
      </c>
      <c r="D7769" t="s">
        <v>1765</v>
      </c>
      <c r="E7769" t="s">
        <v>1767</v>
      </c>
      <c r="F7769" s="5" t="s">
        <v>891</v>
      </c>
      <c r="G7769" s="5">
        <v>1565000</v>
      </c>
      <c r="H7769" s="6">
        <v>12346.65</v>
      </c>
      <c r="I7769" t="str">
        <f>IFERROR(VLOOKUP(G7769,'LEAID Match'!$B$2:$C$427,2,FALSE),"")</f>
        <v/>
      </c>
    </row>
    <row r="7770" spans="1:9" x14ac:dyDescent="0.2">
      <c r="A7770" t="str">
        <f t="shared" si="121"/>
        <v/>
      </c>
      <c r="B7770">
        <v>2020</v>
      </c>
      <c r="C7770" t="s">
        <v>1763</v>
      </c>
      <c r="D7770" t="s">
        <v>1765</v>
      </c>
      <c r="E7770" t="s">
        <v>1767</v>
      </c>
      <c r="F7770" s="4" t="s">
        <v>891</v>
      </c>
      <c r="G7770" s="4">
        <v>1565000</v>
      </c>
      <c r="H7770" s="10">
        <v>11984.96</v>
      </c>
      <c r="I7770" t="str">
        <f>IFERROR(VLOOKUP(G7770,'LEAID Match'!$B$2:$C$427,2,FALSE),"")</f>
        <v/>
      </c>
    </row>
    <row r="7771" spans="1:9" x14ac:dyDescent="0.2">
      <c r="A7771" t="str">
        <f t="shared" si="121"/>
        <v/>
      </c>
      <c r="B7771">
        <v>2019</v>
      </c>
      <c r="C7771" t="s">
        <v>1763</v>
      </c>
      <c r="D7771" t="s">
        <v>1765</v>
      </c>
      <c r="E7771" t="s">
        <v>1767</v>
      </c>
      <c r="F7771" s="4" t="s">
        <v>891</v>
      </c>
      <c r="G7771" s="4">
        <v>1565000</v>
      </c>
      <c r="H7771" s="10">
        <v>12147.38</v>
      </c>
      <c r="I7771" t="str">
        <f>IFERROR(VLOOKUP(G7771,'LEAID Match'!$B$2:$C$427,2,FALSE),"")</f>
        <v/>
      </c>
    </row>
    <row r="7772" spans="1:9" x14ac:dyDescent="0.2">
      <c r="A7772" t="str">
        <f t="shared" si="121"/>
        <v/>
      </c>
      <c r="B7772">
        <v>2018</v>
      </c>
      <c r="C7772" t="s">
        <v>1763</v>
      </c>
      <c r="D7772" t="s">
        <v>1765</v>
      </c>
      <c r="E7772" t="s">
        <v>1767</v>
      </c>
      <c r="F7772" s="4" t="s">
        <v>891</v>
      </c>
      <c r="G7772" s="4">
        <v>1565000</v>
      </c>
      <c r="H7772" s="10">
        <v>13200.12</v>
      </c>
      <c r="I7772" t="str">
        <f>IFERROR(VLOOKUP(G7772,'LEAID Match'!$B$2:$C$427,2,FALSE),"")</f>
        <v/>
      </c>
    </row>
    <row r="7773" spans="1:9" x14ac:dyDescent="0.2">
      <c r="A7773" t="str">
        <f t="shared" si="121"/>
        <v/>
      </c>
      <c r="B7773">
        <v>2017</v>
      </c>
      <c r="C7773" t="s">
        <v>1763</v>
      </c>
      <c r="D7773" t="s">
        <v>1765</v>
      </c>
      <c r="E7773" t="s">
        <v>1767</v>
      </c>
      <c r="F7773" s="4" t="s">
        <v>891</v>
      </c>
      <c r="G7773" s="4">
        <v>1565000</v>
      </c>
      <c r="H7773" s="10">
        <v>14019.36</v>
      </c>
      <c r="I7773" t="str">
        <f>IFERROR(VLOOKUP(G7773,'LEAID Match'!$B$2:$C$427,2,FALSE),"")</f>
        <v/>
      </c>
    </row>
    <row r="7774" spans="1:9" x14ac:dyDescent="0.2">
      <c r="A7774" t="str">
        <f t="shared" si="121"/>
        <v/>
      </c>
      <c r="B7774">
        <v>2016</v>
      </c>
      <c r="C7774" t="s">
        <v>1763</v>
      </c>
      <c r="D7774" t="s">
        <v>1765</v>
      </c>
      <c r="E7774" t="s">
        <v>1767</v>
      </c>
      <c r="F7774" s="4" t="s">
        <v>891</v>
      </c>
      <c r="G7774" s="4">
        <v>1565000</v>
      </c>
      <c r="H7774" s="10">
        <v>14688.92</v>
      </c>
      <c r="I7774" t="str">
        <f>IFERROR(VLOOKUP(G7774,'LEAID Match'!$B$2:$C$427,2,FALSE),"")</f>
        <v/>
      </c>
    </row>
    <row r="7775" spans="1:9" x14ac:dyDescent="0.2">
      <c r="A7775" t="str">
        <f t="shared" si="121"/>
        <v/>
      </c>
      <c r="B7775" s="14">
        <v>2015</v>
      </c>
      <c r="C7775" t="s">
        <v>1763</v>
      </c>
      <c r="D7775" t="s">
        <v>1765</v>
      </c>
      <c r="E7775" t="s">
        <v>1767</v>
      </c>
      <c r="F7775" s="14" t="s">
        <v>891</v>
      </c>
      <c r="G7775" s="14">
        <v>1565000</v>
      </c>
      <c r="H7775" s="14">
        <v>14364.62</v>
      </c>
      <c r="I7775" t="str">
        <f>IFERROR(VLOOKUP(G7775,'LEAID Match'!$B$2:$C$427,2,FALSE),"")</f>
        <v/>
      </c>
    </row>
    <row r="7776" spans="1:9" x14ac:dyDescent="0.2">
      <c r="A7776" t="str">
        <f t="shared" si="121"/>
        <v/>
      </c>
      <c r="B7776">
        <v>2023</v>
      </c>
      <c r="C7776" t="s">
        <v>1763</v>
      </c>
      <c r="D7776" t="s">
        <v>1765</v>
      </c>
      <c r="E7776" t="s">
        <v>1767</v>
      </c>
      <c r="F7776" s="5" t="s">
        <v>892</v>
      </c>
      <c r="G7776" s="5">
        <v>1566000</v>
      </c>
      <c r="H7776" s="6">
        <v>27109.4</v>
      </c>
      <c r="I7776" t="str">
        <f>IFERROR(VLOOKUP(G7776,'LEAID Match'!$B$2:$C$427,2,FALSE),"")</f>
        <v/>
      </c>
    </row>
    <row r="7777" spans="1:9" x14ac:dyDescent="0.2">
      <c r="A7777" t="str">
        <f t="shared" si="121"/>
        <v/>
      </c>
      <c r="B7777">
        <v>2022</v>
      </c>
      <c r="C7777" t="s">
        <v>1763</v>
      </c>
      <c r="D7777" t="s">
        <v>1765</v>
      </c>
      <c r="E7777" t="s">
        <v>1767</v>
      </c>
      <c r="F7777" s="5" t="s">
        <v>892</v>
      </c>
      <c r="G7777" s="5">
        <v>1566000</v>
      </c>
      <c r="H7777" s="6">
        <v>24477.74</v>
      </c>
      <c r="I7777" t="str">
        <f>IFERROR(VLOOKUP(G7777,'LEAID Match'!$B$2:$C$427,2,FALSE),"")</f>
        <v/>
      </c>
    </row>
    <row r="7778" spans="1:9" x14ac:dyDescent="0.2">
      <c r="A7778" t="str">
        <f t="shared" si="121"/>
        <v/>
      </c>
      <c r="B7778">
        <v>2021</v>
      </c>
      <c r="C7778" t="s">
        <v>1763</v>
      </c>
      <c r="D7778" t="s">
        <v>1765</v>
      </c>
      <c r="E7778" t="s">
        <v>1767</v>
      </c>
      <c r="F7778" s="5" t="s">
        <v>892</v>
      </c>
      <c r="G7778" s="5">
        <v>1566000</v>
      </c>
      <c r="H7778" s="6">
        <v>23736.04</v>
      </c>
      <c r="I7778" t="str">
        <f>IFERROR(VLOOKUP(G7778,'LEAID Match'!$B$2:$C$427,2,FALSE),"")</f>
        <v/>
      </c>
    </row>
    <row r="7779" spans="1:9" x14ac:dyDescent="0.2">
      <c r="A7779" t="str">
        <f t="shared" si="121"/>
        <v/>
      </c>
      <c r="B7779">
        <v>2020</v>
      </c>
      <c r="C7779" t="s">
        <v>1763</v>
      </c>
      <c r="D7779" t="s">
        <v>1765</v>
      </c>
      <c r="E7779" t="s">
        <v>1767</v>
      </c>
      <c r="F7779" s="4" t="s">
        <v>892</v>
      </c>
      <c r="G7779" s="4">
        <v>1566000</v>
      </c>
      <c r="H7779" s="10">
        <v>24129.279999999999</v>
      </c>
      <c r="I7779" t="str">
        <f>IFERROR(VLOOKUP(G7779,'LEAID Match'!$B$2:$C$427,2,FALSE),"")</f>
        <v/>
      </c>
    </row>
    <row r="7780" spans="1:9" x14ac:dyDescent="0.2">
      <c r="A7780" t="str">
        <f t="shared" si="121"/>
        <v/>
      </c>
      <c r="B7780">
        <v>2019</v>
      </c>
      <c r="C7780" t="s">
        <v>1763</v>
      </c>
      <c r="D7780" t="s">
        <v>1765</v>
      </c>
      <c r="E7780" t="s">
        <v>1767</v>
      </c>
      <c r="F7780" s="4" t="s">
        <v>892</v>
      </c>
      <c r="G7780" s="4">
        <v>1566000</v>
      </c>
      <c r="H7780" s="10">
        <v>24383.59</v>
      </c>
      <c r="I7780" t="str">
        <f>IFERROR(VLOOKUP(G7780,'LEAID Match'!$B$2:$C$427,2,FALSE),"")</f>
        <v/>
      </c>
    </row>
    <row r="7781" spans="1:9" x14ac:dyDescent="0.2">
      <c r="A7781" t="str">
        <f t="shared" si="121"/>
        <v/>
      </c>
      <c r="B7781">
        <v>2018</v>
      </c>
      <c r="C7781" t="s">
        <v>1763</v>
      </c>
      <c r="D7781" t="s">
        <v>1765</v>
      </c>
      <c r="E7781" t="s">
        <v>1767</v>
      </c>
      <c r="F7781" s="4" t="s">
        <v>892</v>
      </c>
      <c r="G7781" s="4">
        <v>1566000</v>
      </c>
      <c r="H7781" s="10">
        <v>24068.33</v>
      </c>
      <c r="I7781" t="str">
        <f>IFERROR(VLOOKUP(G7781,'LEAID Match'!$B$2:$C$427,2,FALSE),"")</f>
        <v/>
      </c>
    </row>
    <row r="7782" spans="1:9" x14ac:dyDescent="0.2">
      <c r="A7782" t="str">
        <f t="shared" si="121"/>
        <v/>
      </c>
      <c r="B7782">
        <v>2017</v>
      </c>
      <c r="C7782" t="s">
        <v>1763</v>
      </c>
      <c r="D7782" t="s">
        <v>1765</v>
      </c>
      <c r="E7782" t="s">
        <v>1767</v>
      </c>
      <c r="F7782" s="4" t="s">
        <v>892</v>
      </c>
      <c r="G7782" s="4">
        <v>1566000</v>
      </c>
      <c r="H7782" s="10">
        <v>22982.22</v>
      </c>
      <c r="I7782" t="str">
        <f>IFERROR(VLOOKUP(G7782,'LEAID Match'!$B$2:$C$427,2,FALSE),"")</f>
        <v/>
      </c>
    </row>
    <row r="7783" spans="1:9" x14ac:dyDescent="0.2">
      <c r="A7783" t="str">
        <f t="shared" si="121"/>
        <v/>
      </c>
      <c r="B7783">
        <v>2016</v>
      </c>
      <c r="C7783" t="s">
        <v>1763</v>
      </c>
      <c r="D7783" t="s">
        <v>1765</v>
      </c>
      <c r="E7783" t="s">
        <v>1767</v>
      </c>
      <c r="F7783" s="4" t="s">
        <v>892</v>
      </c>
      <c r="G7783" s="4">
        <v>1566000</v>
      </c>
      <c r="H7783" s="10">
        <v>22310.03</v>
      </c>
      <c r="I7783" t="str">
        <f>IFERROR(VLOOKUP(G7783,'LEAID Match'!$B$2:$C$427,2,FALSE),"")</f>
        <v/>
      </c>
    </row>
    <row r="7784" spans="1:9" x14ac:dyDescent="0.2">
      <c r="A7784" t="str">
        <f t="shared" si="121"/>
        <v/>
      </c>
      <c r="B7784" s="14">
        <v>2015</v>
      </c>
      <c r="C7784" t="s">
        <v>1763</v>
      </c>
      <c r="D7784" t="s">
        <v>1765</v>
      </c>
      <c r="E7784" t="s">
        <v>1767</v>
      </c>
      <c r="F7784" s="14" t="s">
        <v>892</v>
      </c>
      <c r="G7784" s="14">
        <v>1566000</v>
      </c>
      <c r="H7784" s="14">
        <v>22504.84</v>
      </c>
      <c r="I7784" t="str">
        <f>IFERROR(VLOOKUP(G7784,'LEAID Match'!$B$2:$C$427,2,FALSE),"")</f>
        <v/>
      </c>
    </row>
    <row r="7785" spans="1:9" x14ac:dyDescent="0.2">
      <c r="A7785" t="str">
        <f t="shared" si="121"/>
        <v/>
      </c>
      <c r="B7785">
        <v>2023</v>
      </c>
      <c r="C7785" t="s">
        <v>1763</v>
      </c>
      <c r="D7785" t="s">
        <v>1765</v>
      </c>
      <c r="E7785" t="s">
        <v>1767</v>
      </c>
      <c r="F7785" s="5" t="s">
        <v>893</v>
      </c>
      <c r="G7785" s="5">
        <v>1567000</v>
      </c>
      <c r="H7785" s="6">
        <v>55286.71</v>
      </c>
      <c r="I7785" t="str">
        <f>IFERROR(VLOOKUP(G7785,'LEAID Match'!$B$2:$C$427,2,FALSE),"")</f>
        <v/>
      </c>
    </row>
    <row r="7786" spans="1:9" x14ac:dyDescent="0.2">
      <c r="A7786" t="str">
        <f t="shared" si="121"/>
        <v/>
      </c>
      <c r="B7786">
        <v>2022</v>
      </c>
      <c r="C7786" t="s">
        <v>1763</v>
      </c>
      <c r="D7786" t="s">
        <v>1765</v>
      </c>
      <c r="E7786" t="s">
        <v>1767</v>
      </c>
      <c r="F7786" s="5" t="s">
        <v>893</v>
      </c>
      <c r="G7786" s="5">
        <v>1567000</v>
      </c>
      <c r="H7786" s="6">
        <v>53856.56</v>
      </c>
      <c r="I7786" t="str">
        <f>IFERROR(VLOOKUP(G7786,'LEAID Match'!$B$2:$C$427,2,FALSE),"")</f>
        <v/>
      </c>
    </row>
    <row r="7787" spans="1:9" x14ac:dyDescent="0.2">
      <c r="A7787" t="str">
        <f t="shared" si="121"/>
        <v/>
      </c>
      <c r="B7787">
        <v>2021</v>
      </c>
      <c r="C7787" t="s">
        <v>1763</v>
      </c>
      <c r="D7787" t="s">
        <v>1765</v>
      </c>
      <c r="E7787" t="s">
        <v>1767</v>
      </c>
      <c r="F7787" s="5" t="s">
        <v>893</v>
      </c>
      <c r="G7787" s="5">
        <v>1567000</v>
      </c>
      <c r="H7787" s="6">
        <v>52188.08</v>
      </c>
      <c r="I7787" t="str">
        <f>IFERROR(VLOOKUP(G7787,'LEAID Match'!$B$2:$C$427,2,FALSE),"")</f>
        <v/>
      </c>
    </row>
    <row r="7788" spans="1:9" x14ac:dyDescent="0.2">
      <c r="A7788" t="str">
        <f t="shared" si="121"/>
        <v/>
      </c>
      <c r="B7788">
        <v>2020</v>
      </c>
      <c r="C7788" t="s">
        <v>1763</v>
      </c>
      <c r="D7788" t="s">
        <v>1765</v>
      </c>
      <c r="E7788" t="s">
        <v>1767</v>
      </c>
      <c r="F7788" s="4" t="s">
        <v>893</v>
      </c>
      <c r="G7788" s="4">
        <v>1567000</v>
      </c>
      <c r="H7788" s="10">
        <v>50652.53</v>
      </c>
      <c r="I7788" t="str">
        <f>IFERROR(VLOOKUP(G7788,'LEAID Match'!$B$2:$C$427,2,FALSE),"")</f>
        <v/>
      </c>
    </row>
    <row r="7789" spans="1:9" x14ac:dyDescent="0.2">
      <c r="A7789" t="str">
        <f t="shared" si="121"/>
        <v/>
      </c>
      <c r="B7789">
        <v>2019</v>
      </c>
      <c r="C7789" t="s">
        <v>1763</v>
      </c>
      <c r="D7789" t="s">
        <v>1765</v>
      </c>
      <c r="E7789" t="s">
        <v>1767</v>
      </c>
      <c r="F7789" s="4" t="s">
        <v>893</v>
      </c>
      <c r="G7789" s="4">
        <v>1567000</v>
      </c>
      <c r="H7789" s="10">
        <v>49253.85</v>
      </c>
      <c r="I7789" t="str">
        <f>IFERROR(VLOOKUP(G7789,'LEAID Match'!$B$2:$C$427,2,FALSE),"")</f>
        <v/>
      </c>
    </row>
    <row r="7790" spans="1:9" x14ac:dyDescent="0.2">
      <c r="A7790" t="str">
        <f t="shared" si="121"/>
        <v/>
      </c>
      <c r="B7790">
        <v>2018</v>
      </c>
      <c r="C7790" t="s">
        <v>1763</v>
      </c>
      <c r="D7790" t="s">
        <v>1765</v>
      </c>
      <c r="E7790" t="s">
        <v>1767</v>
      </c>
      <c r="F7790" s="4" t="s">
        <v>893</v>
      </c>
      <c r="G7790" s="4">
        <v>1567000</v>
      </c>
      <c r="H7790" s="10">
        <v>48905.05</v>
      </c>
      <c r="I7790" t="str">
        <f>IFERROR(VLOOKUP(G7790,'LEAID Match'!$B$2:$C$427,2,FALSE),"")</f>
        <v/>
      </c>
    </row>
    <row r="7791" spans="1:9" x14ac:dyDescent="0.2">
      <c r="A7791" t="str">
        <f t="shared" si="121"/>
        <v/>
      </c>
      <c r="B7791">
        <v>2017</v>
      </c>
      <c r="C7791" t="s">
        <v>1763</v>
      </c>
      <c r="D7791" t="s">
        <v>1765</v>
      </c>
      <c r="E7791" t="s">
        <v>1767</v>
      </c>
      <c r="F7791" s="4" t="s">
        <v>893</v>
      </c>
      <c r="G7791" s="4">
        <v>1567000</v>
      </c>
      <c r="H7791" s="10">
        <v>48199.51</v>
      </c>
      <c r="I7791" t="str">
        <f>IFERROR(VLOOKUP(G7791,'LEAID Match'!$B$2:$C$427,2,FALSE),"")</f>
        <v/>
      </c>
    </row>
    <row r="7792" spans="1:9" x14ac:dyDescent="0.2">
      <c r="A7792" t="str">
        <f t="shared" si="121"/>
        <v/>
      </c>
      <c r="B7792">
        <v>2016</v>
      </c>
      <c r="C7792" t="s">
        <v>1763</v>
      </c>
      <c r="D7792" t="s">
        <v>1765</v>
      </c>
      <c r="E7792" t="s">
        <v>1767</v>
      </c>
      <c r="F7792" s="4" t="s">
        <v>893</v>
      </c>
      <c r="G7792" s="4">
        <v>1567000</v>
      </c>
      <c r="H7792" s="10">
        <v>46958.01</v>
      </c>
      <c r="I7792" t="str">
        <f>IFERROR(VLOOKUP(G7792,'LEAID Match'!$B$2:$C$427,2,FALSE),"")</f>
        <v/>
      </c>
    </row>
    <row r="7793" spans="1:9" x14ac:dyDescent="0.2">
      <c r="A7793" t="str">
        <f t="shared" si="121"/>
        <v/>
      </c>
      <c r="B7793" s="14">
        <v>2015</v>
      </c>
      <c r="C7793" t="s">
        <v>1763</v>
      </c>
      <c r="D7793" t="s">
        <v>1765</v>
      </c>
      <c r="E7793" t="s">
        <v>1767</v>
      </c>
      <c r="F7793" s="14" t="s">
        <v>893</v>
      </c>
      <c r="G7793" s="14">
        <v>1567000</v>
      </c>
      <c r="H7793" s="14">
        <v>44588.66</v>
      </c>
      <c r="I7793" t="str">
        <f>IFERROR(VLOOKUP(G7793,'LEAID Match'!$B$2:$C$427,2,FALSE),"")</f>
        <v/>
      </c>
    </row>
    <row r="7794" spans="1:9" x14ac:dyDescent="0.2">
      <c r="A7794" t="str">
        <f t="shared" si="121"/>
        <v/>
      </c>
      <c r="B7794">
        <v>2023</v>
      </c>
      <c r="C7794" t="s">
        <v>1763</v>
      </c>
      <c r="D7794" t="s">
        <v>1765</v>
      </c>
      <c r="E7794" t="s">
        <v>1767</v>
      </c>
      <c r="F7794" s="5" t="s">
        <v>894</v>
      </c>
      <c r="G7794" s="5">
        <v>1571000</v>
      </c>
      <c r="H7794" s="6">
        <v>3172.05</v>
      </c>
      <c r="I7794" t="str">
        <f>IFERROR(VLOOKUP(G7794,'LEAID Match'!$B$2:$C$427,2,FALSE),"")</f>
        <v/>
      </c>
    </row>
    <row r="7795" spans="1:9" x14ac:dyDescent="0.2">
      <c r="A7795" t="str">
        <f t="shared" si="121"/>
        <v/>
      </c>
      <c r="B7795">
        <v>2022</v>
      </c>
      <c r="C7795" t="s">
        <v>1763</v>
      </c>
      <c r="D7795" t="s">
        <v>1765</v>
      </c>
      <c r="E7795" t="s">
        <v>1767</v>
      </c>
      <c r="F7795" s="5" t="s">
        <v>894</v>
      </c>
      <c r="G7795" s="5">
        <v>1571000</v>
      </c>
      <c r="H7795" s="6">
        <v>2982.32</v>
      </c>
      <c r="I7795" t="str">
        <f>IFERROR(VLOOKUP(G7795,'LEAID Match'!$B$2:$C$427,2,FALSE),"")</f>
        <v/>
      </c>
    </row>
    <row r="7796" spans="1:9" x14ac:dyDescent="0.2">
      <c r="A7796" t="str">
        <f t="shared" si="121"/>
        <v/>
      </c>
      <c r="B7796">
        <v>2021</v>
      </c>
      <c r="C7796" t="s">
        <v>1763</v>
      </c>
      <c r="D7796" t="s">
        <v>1765</v>
      </c>
      <c r="E7796" t="s">
        <v>1767</v>
      </c>
      <c r="F7796" s="5" t="s">
        <v>894</v>
      </c>
      <c r="G7796" s="5">
        <v>1571000</v>
      </c>
      <c r="H7796" s="6">
        <v>3038.46</v>
      </c>
      <c r="I7796" t="str">
        <f>IFERROR(VLOOKUP(G7796,'LEAID Match'!$B$2:$C$427,2,FALSE),"")</f>
        <v/>
      </c>
    </row>
    <row r="7797" spans="1:9" x14ac:dyDescent="0.2">
      <c r="A7797" t="str">
        <f t="shared" si="121"/>
        <v/>
      </c>
      <c r="B7797">
        <v>2020</v>
      </c>
      <c r="C7797" t="s">
        <v>1763</v>
      </c>
      <c r="D7797" t="s">
        <v>1765</v>
      </c>
      <c r="E7797" t="s">
        <v>1767</v>
      </c>
      <c r="F7797" s="4" t="s">
        <v>894</v>
      </c>
      <c r="G7797" s="4">
        <v>1571000</v>
      </c>
      <c r="H7797" s="10">
        <v>3022.13</v>
      </c>
      <c r="I7797" t="str">
        <f>IFERROR(VLOOKUP(G7797,'LEAID Match'!$B$2:$C$427,2,FALSE),"")</f>
        <v/>
      </c>
    </row>
    <row r="7798" spans="1:9" x14ac:dyDescent="0.2">
      <c r="A7798" t="str">
        <f t="shared" si="121"/>
        <v/>
      </c>
      <c r="B7798">
        <v>2019</v>
      </c>
      <c r="C7798" t="s">
        <v>1763</v>
      </c>
      <c r="D7798" t="s">
        <v>1765</v>
      </c>
      <c r="E7798" t="s">
        <v>1767</v>
      </c>
      <c r="F7798" s="4" t="s">
        <v>894</v>
      </c>
      <c r="G7798" s="4">
        <v>1571000</v>
      </c>
      <c r="H7798" s="10">
        <v>2960.81</v>
      </c>
      <c r="I7798" t="str">
        <f>IFERROR(VLOOKUP(G7798,'LEAID Match'!$B$2:$C$427,2,FALSE),"")</f>
        <v/>
      </c>
    </row>
    <row r="7799" spans="1:9" x14ac:dyDescent="0.2">
      <c r="A7799" t="str">
        <f t="shared" si="121"/>
        <v/>
      </c>
      <c r="B7799">
        <v>2018</v>
      </c>
      <c r="C7799" t="s">
        <v>1763</v>
      </c>
      <c r="D7799" t="s">
        <v>1765</v>
      </c>
      <c r="E7799" t="s">
        <v>1767</v>
      </c>
      <c r="F7799" s="4" t="s">
        <v>894</v>
      </c>
      <c r="G7799" s="4">
        <v>1571000</v>
      </c>
      <c r="H7799" s="10">
        <v>2964.66</v>
      </c>
      <c r="I7799" t="str">
        <f>IFERROR(VLOOKUP(G7799,'LEAID Match'!$B$2:$C$427,2,FALSE),"")</f>
        <v/>
      </c>
    </row>
    <row r="7800" spans="1:9" x14ac:dyDescent="0.2">
      <c r="A7800" t="str">
        <f t="shared" si="121"/>
        <v/>
      </c>
      <c r="B7800">
        <v>2017</v>
      </c>
      <c r="C7800" t="s">
        <v>1763</v>
      </c>
      <c r="D7800" t="s">
        <v>1765</v>
      </c>
      <c r="E7800" t="s">
        <v>1767</v>
      </c>
      <c r="F7800" s="4" t="s">
        <v>894</v>
      </c>
      <c r="G7800" s="4">
        <v>1571000</v>
      </c>
      <c r="H7800" s="10">
        <v>2918.96</v>
      </c>
      <c r="I7800" t="str">
        <f>IFERROR(VLOOKUP(G7800,'LEAID Match'!$B$2:$C$427,2,FALSE),"")</f>
        <v/>
      </c>
    </row>
    <row r="7801" spans="1:9" x14ac:dyDescent="0.2">
      <c r="A7801">
        <f t="shared" si="121"/>
        <v>5506180</v>
      </c>
      <c r="B7801">
        <v>2023</v>
      </c>
      <c r="C7801" t="s">
        <v>1763</v>
      </c>
      <c r="D7801" t="s">
        <v>1765</v>
      </c>
      <c r="E7801" t="s">
        <v>1767</v>
      </c>
      <c r="F7801" s="5" t="s">
        <v>895</v>
      </c>
      <c r="G7801" s="5">
        <v>1573000</v>
      </c>
      <c r="H7801" s="6">
        <v>1002825.35</v>
      </c>
      <c r="I7801">
        <f>IFERROR(VLOOKUP(G7801,'LEAID Match'!$B$2:$C$427,2,FALSE),"")</f>
        <v>5506180</v>
      </c>
    </row>
    <row r="7802" spans="1:9" x14ac:dyDescent="0.2">
      <c r="A7802">
        <f t="shared" si="121"/>
        <v>5506180</v>
      </c>
      <c r="B7802">
        <v>2022</v>
      </c>
      <c r="C7802" t="s">
        <v>1763</v>
      </c>
      <c r="D7802" t="s">
        <v>1765</v>
      </c>
      <c r="E7802" t="s">
        <v>1767</v>
      </c>
      <c r="F7802" s="5" t="s">
        <v>895</v>
      </c>
      <c r="G7802" s="5">
        <v>1573000</v>
      </c>
      <c r="H7802" s="6">
        <v>969724.48</v>
      </c>
      <c r="I7802">
        <f>IFERROR(VLOOKUP(G7802,'LEAID Match'!$B$2:$C$427,2,FALSE),"")</f>
        <v>5506180</v>
      </c>
    </row>
    <row r="7803" spans="1:9" x14ac:dyDescent="0.2">
      <c r="A7803">
        <f t="shared" si="121"/>
        <v>5506180</v>
      </c>
      <c r="B7803">
        <v>2021</v>
      </c>
      <c r="C7803" t="s">
        <v>1763</v>
      </c>
      <c r="D7803" t="s">
        <v>1765</v>
      </c>
      <c r="E7803" t="s">
        <v>1767</v>
      </c>
      <c r="F7803" s="5" t="s">
        <v>895</v>
      </c>
      <c r="G7803" s="5">
        <v>1573000</v>
      </c>
      <c r="H7803" s="6">
        <v>946564.72</v>
      </c>
      <c r="I7803">
        <f>IFERROR(VLOOKUP(G7803,'LEAID Match'!$B$2:$C$427,2,FALSE),"")</f>
        <v>5506180</v>
      </c>
    </row>
    <row r="7804" spans="1:9" x14ac:dyDescent="0.2">
      <c r="A7804">
        <f t="shared" si="121"/>
        <v>5506180</v>
      </c>
      <c r="B7804">
        <v>2020</v>
      </c>
      <c r="C7804" t="s">
        <v>1763</v>
      </c>
      <c r="D7804" t="s">
        <v>1765</v>
      </c>
      <c r="E7804" t="s">
        <v>1767</v>
      </c>
      <c r="F7804" s="4" t="s">
        <v>895</v>
      </c>
      <c r="G7804" s="4">
        <v>1573000</v>
      </c>
      <c r="H7804" s="10">
        <v>916338.81</v>
      </c>
      <c r="I7804">
        <f>IFERROR(VLOOKUP(G7804,'LEAID Match'!$B$2:$C$427,2,FALSE),"")</f>
        <v>5506180</v>
      </c>
    </row>
    <row r="7805" spans="1:9" x14ac:dyDescent="0.2">
      <c r="A7805">
        <f t="shared" si="121"/>
        <v>5506180</v>
      </c>
      <c r="B7805">
        <v>2019</v>
      </c>
      <c r="C7805" t="s">
        <v>1763</v>
      </c>
      <c r="D7805" t="s">
        <v>1765</v>
      </c>
      <c r="E7805" t="s">
        <v>1767</v>
      </c>
      <c r="F7805" s="4" t="s">
        <v>895</v>
      </c>
      <c r="G7805" s="4">
        <v>1573000</v>
      </c>
      <c r="H7805" s="10">
        <v>902285.3</v>
      </c>
      <c r="I7805">
        <f>IFERROR(VLOOKUP(G7805,'LEAID Match'!$B$2:$C$427,2,FALSE),"")</f>
        <v>5506180</v>
      </c>
    </row>
    <row r="7806" spans="1:9" x14ac:dyDescent="0.2">
      <c r="A7806">
        <f t="shared" si="121"/>
        <v>5506180</v>
      </c>
      <c r="B7806">
        <v>2018</v>
      </c>
      <c r="C7806" t="s">
        <v>1763</v>
      </c>
      <c r="D7806" t="s">
        <v>1765</v>
      </c>
      <c r="E7806" t="s">
        <v>1767</v>
      </c>
      <c r="F7806" s="4" t="s">
        <v>895</v>
      </c>
      <c r="G7806" s="4">
        <v>1573000</v>
      </c>
      <c r="H7806" s="10">
        <v>890386.15</v>
      </c>
      <c r="I7806">
        <f>IFERROR(VLOOKUP(G7806,'LEAID Match'!$B$2:$C$427,2,FALSE),"")</f>
        <v>5506180</v>
      </c>
    </row>
    <row r="7807" spans="1:9" x14ac:dyDescent="0.2">
      <c r="A7807">
        <f t="shared" si="121"/>
        <v>5506180</v>
      </c>
      <c r="B7807">
        <v>2017</v>
      </c>
      <c r="C7807" t="s">
        <v>1763</v>
      </c>
      <c r="D7807" t="s">
        <v>1765</v>
      </c>
      <c r="E7807" t="s">
        <v>1767</v>
      </c>
      <c r="F7807" s="4" t="s">
        <v>895</v>
      </c>
      <c r="G7807" s="4">
        <v>1573000</v>
      </c>
      <c r="H7807" s="10">
        <v>884974.04</v>
      </c>
      <c r="I7807">
        <f>IFERROR(VLOOKUP(G7807,'LEAID Match'!$B$2:$C$427,2,FALSE),"")</f>
        <v>5506180</v>
      </c>
    </row>
    <row r="7808" spans="1:9" x14ac:dyDescent="0.2">
      <c r="A7808">
        <f t="shared" si="121"/>
        <v>5506180</v>
      </c>
      <c r="B7808">
        <v>2016</v>
      </c>
      <c r="C7808" t="s">
        <v>1763</v>
      </c>
      <c r="D7808" t="s">
        <v>1765</v>
      </c>
      <c r="E7808" t="s">
        <v>1767</v>
      </c>
      <c r="F7808" s="4" t="s">
        <v>895</v>
      </c>
      <c r="G7808" s="4">
        <v>1573000</v>
      </c>
      <c r="H7808" s="10">
        <v>884890.26</v>
      </c>
      <c r="I7808">
        <f>IFERROR(VLOOKUP(G7808,'LEAID Match'!$B$2:$C$427,2,FALSE),"")</f>
        <v>5506180</v>
      </c>
    </row>
    <row r="7809" spans="1:9" x14ac:dyDescent="0.2">
      <c r="A7809">
        <f t="shared" si="121"/>
        <v>5506180</v>
      </c>
      <c r="B7809" s="14">
        <v>2015</v>
      </c>
      <c r="C7809" t="s">
        <v>1763</v>
      </c>
      <c r="D7809" t="s">
        <v>1765</v>
      </c>
      <c r="E7809" t="s">
        <v>1767</v>
      </c>
      <c r="F7809" s="14" t="s">
        <v>895</v>
      </c>
      <c r="G7809" s="14">
        <v>1573000</v>
      </c>
      <c r="H7809" s="14">
        <v>874492.96</v>
      </c>
      <c r="I7809">
        <f>IFERROR(VLOOKUP(G7809,'LEAID Match'!$B$2:$C$427,2,FALSE),"")</f>
        <v>5506180</v>
      </c>
    </row>
    <row r="7810" spans="1:9" x14ac:dyDescent="0.2">
      <c r="A7810" t="str">
        <f t="shared" si="121"/>
        <v/>
      </c>
      <c r="B7810">
        <v>2023</v>
      </c>
      <c r="C7810" t="s">
        <v>1763</v>
      </c>
      <c r="D7810" t="s">
        <v>1765</v>
      </c>
      <c r="E7810" t="s">
        <v>1767</v>
      </c>
      <c r="F7810" s="5" t="s">
        <v>896</v>
      </c>
      <c r="G7810" s="5">
        <v>1574000</v>
      </c>
      <c r="H7810" s="6">
        <v>5417.39</v>
      </c>
      <c r="I7810" t="str">
        <f>IFERROR(VLOOKUP(G7810,'LEAID Match'!$B$2:$C$427,2,FALSE),"")</f>
        <v/>
      </c>
    </row>
    <row r="7811" spans="1:9" x14ac:dyDescent="0.2">
      <c r="A7811" t="str">
        <f t="shared" ref="A7811:A7874" si="122">I7811</f>
        <v/>
      </c>
      <c r="B7811">
        <v>2022</v>
      </c>
      <c r="C7811" t="s">
        <v>1763</v>
      </c>
      <c r="D7811" t="s">
        <v>1765</v>
      </c>
      <c r="E7811" t="s">
        <v>1767</v>
      </c>
      <c r="F7811" s="5" t="s">
        <v>896</v>
      </c>
      <c r="G7811" s="5">
        <v>1574000</v>
      </c>
      <c r="H7811" s="6">
        <v>5114.18</v>
      </c>
      <c r="I7811" t="str">
        <f>IFERROR(VLOOKUP(G7811,'LEAID Match'!$B$2:$C$427,2,FALSE),"")</f>
        <v/>
      </c>
    </row>
    <row r="7812" spans="1:9" x14ac:dyDescent="0.2">
      <c r="A7812" t="str">
        <f t="shared" si="122"/>
        <v/>
      </c>
      <c r="B7812">
        <v>2021</v>
      </c>
      <c r="C7812" t="s">
        <v>1763</v>
      </c>
      <c r="D7812" t="s">
        <v>1765</v>
      </c>
      <c r="E7812" t="s">
        <v>1767</v>
      </c>
      <c r="F7812" s="5" t="s">
        <v>896</v>
      </c>
      <c r="G7812" s="5">
        <v>1574000</v>
      </c>
      <c r="H7812" s="6">
        <v>4662.29</v>
      </c>
      <c r="I7812" t="str">
        <f>IFERROR(VLOOKUP(G7812,'LEAID Match'!$B$2:$C$427,2,FALSE),"")</f>
        <v/>
      </c>
    </row>
    <row r="7813" spans="1:9" x14ac:dyDescent="0.2">
      <c r="A7813" t="str">
        <f t="shared" si="122"/>
        <v/>
      </c>
      <c r="B7813">
        <v>2020</v>
      </c>
      <c r="C7813" t="s">
        <v>1763</v>
      </c>
      <c r="D7813" t="s">
        <v>1765</v>
      </c>
      <c r="E7813" t="s">
        <v>1767</v>
      </c>
      <c r="F7813" s="4" t="s">
        <v>896</v>
      </c>
      <c r="G7813" s="4">
        <v>1574000</v>
      </c>
      <c r="H7813" s="10">
        <v>4412.6499999999996</v>
      </c>
      <c r="I7813" t="str">
        <f>IFERROR(VLOOKUP(G7813,'LEAID Match'!$B$2:$C$427,2,FALSE),"")</f>
        <v/>
      </c>
    </row>
    <row r="7814" spans="1:9" x14ac:dyDescent="0.2">
      <c r="A7814" t="str">
        <f t="shared" si="122"/>
        <v/>
      </c>
      <c r="B7814">
        <v>2019</v>
      </c>
      <c r="C7814" t="s">
        <v>1763</v>
      </c>
      <c r="D7814" t="s">
        <v>1765</v>
      </c>
      <c r="E7814" t="s">
        <v>1767</v>
      </c>
      <c r="F7814" s="4" t="s">
        <v>896</v>
      </c>
      <c r="G7814" s="4">
        <v>1574000</v>
      </c>
      <c r="H7814" s="10">
        <v>4262.46</v>
      </c>
      <c r="I7814" t="str">
        <f>IFERROR(VLOOKUP(G7814,'LEAID Match'!$B$2:$C$427,2,FALSE),"")</f>
        <v/>
      </c>
    </row>
    <row r="7815" spans="1:9" x14ac:dyDescent="0.2">
      <c r="A7815" t="str">
        <f t="shared" si="122"/>
        <v/>
      </c>
      <c r="B7815">
        <v>2018</v>
      </c>
      <c r="C7815" t="s">
        <v>1763</v>
      </c>
      <c r="D7815" t="s">
        <v>1765</v>
      </c>
      <c r="E7815" t="s">
        <v>1767</v>
      </c>
      <c r="F7815" s="4" t="s">
        <v>896</v>
      </c>
      <c r="G7815" s="4">
        <v>1574000</v>
      </c>
      <c r="H7815" s="10">
        <v>4312.25</v>
      </c>
      <c r="I7815" t="str">
        <f>IFERROR(VLOOKUP(G7815,'LEAID Match'!$B$2:$C$427,2,FALSE),"")</f>
        <v/>
      </c>
    </row>
    <row r="7816" spans="1:9" x14ac:dyDescent="0.2">
      <c r="A7816" t="str">
        <f t="shared" si="122"/>
        <v/>
      </c>
      <c r="B7816">
        <v>2017</v>
      </c>
      <c r="C7816" t="s">
        <v>1763</v>
      </c>
      <c r="D7816" t="s">
        <v>1765</v>
      </c>
      <c r="E7816" t="s">
        <v>1767</v>
      </c>
      <c r="F7816" s="4" t="s">
        <v>896</v>
      </c>
      <c r="G7816" s="4">
        <v>1574000</v>
      </c>
      <c r="H7816" s="10">
        <v>3813.14</v>
      </c>
      <c r="I7816" t="str">
        <f>IFERROR(VLOOKUP(G7816,'LEAID Match'!$B$2:$C$427,2,FALSE),"")</f>
        <v/>
      </c>
    </row>
    <row r="7817" spans="1:9" x14ac:dyDescent="0.2">
      <c r="A7817" t="str">
        <f t="shared" si="122"/>
        <v/>
      </c>
      <c r="B7817">
        <v>2016</v>
      </c>
      <c r="C7817" t="s">
        <v>1763</v>
      </c>
      <c r="D7817" t="s">
        <v>1765</v>
      </c>
      <c r="E7817" t="s">
        <v>1767</v>
      </c>
      <c r="F7817" s="4" t="s">
        <v>896</v>
      </c>
      <c r="G7817" s="4">
        <v>1574000</v>
      </c>
      <c r="H7817" s="10">
        <v>3275.76</v>
      </c>
      <c r="I7817" t="str">
        <f>IFERROR(VLOOKUP(G7817,'LEAID Match'!$B$2:$C$427,2,FALSE),"")</f>
        <v/>
      </c>
    </row>
    <row r="7818" spans="1:9" x14ac:dyDescent="0.2">
      <c r="A7818" t="str">
        <f t="shared" si="122"/>
        <v/>
      </c>
      <c r="B7818" s="14">
        <v>2015</v>
      </c>
      <c r="C7818" t="s">
        <v>1763</v>
      </c>
      <c r="D7818" t="s">
        <v>1765</v>
      </c>
      <c r="E7818" t="s">
        <v>1767</v>
      </c>
      <c r="F7818" s="14" t="s">
        <v>896</v>
      </c>
      <c r="G7818" s="14">
        <v>1574000</v>
      </c>
      <c r="H7818" s="14">
        <v>2930.28</v>
      </c>
      <c r="I7818" t="str">
        <f>IFERROR(VLOOKUP(G7818,'LEAID Match'!$B$2:$C$427,2,FALSE),"")</f>
        <v/>
      </c>
    </row>
    <row r="7819" spans="1:9" x14ac:dyDescent="0.2">
      <c r="A7819" t="str">
        <f t="shared" si="122"/>
        <v/>
      </c>
      <c r="B7819">
        <v>2023</v>
      </c>
      <c r="C7819" t="s">
        <v>1763</v>
      </c>
      <c r="D7819" t="s">
        <v>1765</v>
      </c>
      <c r="E7819" t="s">
        <v>1767</v>
      </c>
      <c r="F7819" s="5" t="s">
        <v>897</v>
      </c>
      <c r="G7819" s="5">
        <v>1576000</v>
      </c>
      <c r="H7819" s="6">
        <v>3100.13</v>
      </c>
      <c r="I7819" t="str">
        <f>IFERROR(VLOOKUP(G7819,'LEAID Match'!$B$2:$C$427,2,FALSE),"")</f>
        <v/>
      </c>
    </row>
    <row r="7820" spans="1:9" x14ac:dyDescent="0.2">
      <c r="A7820" t="str">
        <f t="shared" si="122"/>
        <v/>
      </c>
      <c r="B7820">
        <v>2022</v>
      </c>
      <c r="C7820" t="s">
        <v>1763</v>
      </c>
      <c r="D7820" t="s">
        <v>1765</v>
      </c>
      <c r="E7820" t="s">
        <v>1767</v>
      </c>
      <c r="F7820" s="5" t="s">
        <v>897</v>
      </c>
      <c r="G7820" s="5">
        <v>1576000</v>
      </c>
      <c r="H7820" s="6">
        <v>2824.76</v>
      </c>
      <c r="I7820" t="str">
        <f>IFERROR(VLOOKUP(G7820,'LEAID Match'!$B$2:$C$427,2,FALSE),"")</f>
        <v/>
      </c>
    </row>
    <row r="7821" spans="1:9" x14ac:dyDescent="0.2">
      <c r="A7821" t="str">
        <f t="shared" si="122"/>
        <v/>
      </c>
      <c r="B7821">
        <v>2021</v>
      </c>
      <c r="C7821" t="s">
        <v>1763</v>
      </c>
      <c r="D7821" t="s">
        <v>1765</v>
      </c>
      <c r="E7821" t="s">
        <v>1767</v>
      </c>
      <c r="F7821" s="5" t="s">
        <v>897</v>
      </c>
      <c r="G7821" s="5">
        <v>1576000</v>
      </c>
      <c r="H7821" s="6">
        <v>2603.7399999999998</v>
      </c>
      <c r="I7821" t="str">
        <f>IFERROR(VLOOKUP(G7821,'LEAID Match'!$B$2:$C$427,2,FALSE),"")</f>
        <v/>
      </c>
    </row>
    <row r="7822" spans="1:9" x14ac:dyDescent="0.2">
      <c r="A7822" t="str">
        <f t="shared" si="122"/>
        <v/>
      </c>
      <c r="B7822">
        <v>2020</v>
      </c>
      <c r="C7822" t="s">
        <v>1763</v>
      </c>
      <c r="D7822" t="s">
        <v>1765</v>
      </c>
      <c r="E7822" t="s">
        <v>1767</v>
      </c>
      <c r="F7822" s="4" t="s">
        <v>897</v>
      </c>
      <c r="G7822" s="4">
        <v>1576000</v>
      </c>
      <c r="H7822" s="10">
        <v>2461.2600000000002</v>
      </c>
      <c r="I7822" t="str">
        <f>IFERROR(VLOOKUP(G7822,'LEAID Match'!$B$2:$C$427,2,FALSE),"")</f>
        <v/>
      </c>
    </row>
    <row r="7823" spans="1:9" x14ac:dyDescent="0.2">
      <c r="A7823" t="str">
        <f t="shared" si="122"/>
        <v/>
      </c>
      <c r="B7823">
        <v>2019</v>
      </c>
      <c r="C7823" t="s">
        <v>1763</v>
      </c>
      <c r="D7823" t="s">
        <v>1765</v>
      </c>
      <c r="E7823" t="s">
        <v>1767</v>
      </c>
      <c r="F7823" s="4" t="s">
        <v>897</v>
      </c>
      <c r="G7823" s="4">
        <v>1576000</v>
      </c>
      <c r="H7823" s="10">
        <v>2397.31</v>
      </c>
      <c r="I7823" t="str">
        <f>IFERROR(VLOOKUP(G7823,'LEAID Match'!$B$2:$C$427,2,FALSE),"")</f>
        <v/>
      </c>
    </row>
    <row r="7824" spans="1:9" x14ac:dyDescent="0.2">
      <c r="A7824" t="str">
        <f t="shared" si="122"/>
        <v/>
      </c>
      <c r="B7824">
        <v>2018</v>
      </c>
      <c r="C7824" t="s">
        <v>1763</v>
      </c>
      <c r="D7824" t="s">
        <v>1765</v>
      </c>
      <c r="E7824" t="s">
        <v>1767</v>
      </c>
      <c r="F7824" s="4" t="s">
        <v>897</v>
      </c>
      <c r="G7824" s="4">
        <v>1576000</v>
      </c>
      <c r="H7824" s="10">
        <v>2376.66</v>
      </c>
      <c r="I7824" t="str">
        <f>IFERROR(VLOOKUP(G7824,'LEAID Match'!$B$2:$C$427,2,FALSE),"")</f>
        <v/>
      </c>
    </row>
    <row r="7825" spans="1:9" x14ac:dyDescent="0.2">
      <c r="A7825" t="str">
        <f t="shared" si="122"/>
        <v/>
      </c>
      <c r="B7825">
        <v>2023</v>
      </c>
      <c r="C7825" t="s">
        <v>1763</v>
      </c>
      <c r="D7825" t="s">
        <v>1765</v>
      </c>
      <c r="E7825" t="s">
        <v>1767</v>
      </c>
      <c r="F7825" s="5" t="s">
        <v>898</v>
      </c>
      <c r="G7825" s="5">
        <v>1577000</v>
      </c>
      <c r="H7825" s="6">
        <v>11046.87</v>
      </c>
      <c r="I7825" t="str">
        <f>IFERROR(VLOOKUP(G7825,'LEAID Match'!$B$2:$C$427,2,FALSE),"")</f>
        <v/>
      </c>
    </row>
    <row r="7826" spans="1:9" x14ac:dyDescent="0.2">
      <c r="A7826" t="str">
        <f t="shared" si="122"/>
        <v/>
      </c>
      <c r="B7826">
        <v>2022</v>
      </c>
      <c r="C7826" t="s">
        <v>1763</v>
      </c>
      <c r="D7826" t="s">
        <v>1765</v>
      </c>
      <c r="E7826" t="s">
        <v>1767</v>
      </c>
      <c r="F7826" s="5" t="s">
        <v>898</v>
      </c>
      <c r="G7826" s="5">
        <v>1577000</v>
      </c>
      <c r="H7826" s="6">
        <v>8081.56</v>
      </c>
      <c r="I7826" t="str">
        <f>IFERROR(VLOOKUP(G7826,'LEAID Match'!$B$2:$C$427,2,FALSE),"")</f>
        <v/>
      </c>
    </row>
    <row r="7827" spans="1:9" x14ac:dyDescent="0.2">
      <c r="A7827" t="str">
        <f t="shared" si="122"/>
        <v/>
      </c>
      <c r="B7827">
        <v>2021</v>
      </c>
      <c r="C7827" t="s">
        <v>1763</v>
      </c>
      <c r="D7827" t="s">
        <v>1765</v>
      </c>
      <c r="E7827" t="s">
        <v>1767</v>
      </c>
      <c r="F7827" s="5" t="s">
        <v>898</v>
      </c>
      <c r="G7827" s="5">
        <v>1577000</v>
      </c>
      <c r="H7827" s="6">
        <v>6367.38</v>
      </c>
      <c r="I7827" t="str">
        <f>IFERROR(VLOOKUP(G7827,'LEAID Match'!$B$2:$C$427,2,FALSE),"")</f>
        <v/>
      </c>
    </row>
    <row r="7828" spans="1:9" x14ac:dyDescent="0.2">
      <c r="A7828" t="str">
        <f t="shared" si="122"/>
        <v/>
      </c>
      <c r="B7828">
        <v>2020</v>
      </c>
      <c r="C7828" t="s">
        <v>1763</v>
      </c>
      <c r="D7828" t="s">
        <v>1765</v>
      </c>
      <c r="E7828" t="s">
        <v>1767</v>
      </c>
      <c r="F7828" s="4" t="s">
        <v>898</v>
      </c>
      <c r="G7828" s="4">
        <v>1577000</v>
      </c>
      <c r="H7828" s="10">
        <v>5105.28</v>
      </c>
      <c r="I7828" t="str">
        <f>IFERROR(VLOOKUP(G7828,'LEAID Match'!$B$2:$C$427,2,FALSE),"")</f>
        <v/>
      </c>
    </row>
    <row r="7829" spans="1:9" x14ac:dyDescent="0.2">
      <c r="A7829" t="str">
        <f t="shared" si="122"/>
        <v/>
      </c>
      <c r="B7829">
        <v>2023</v>
      </c>
      <c r="C7829" t="s">
        <v>1763</v>
      </c>
      <c r="D7829" t="s">
        <v>1765</v>
      </c>
      <c r="E7829" t="s">
        <v>1767</v>
      </c>
      <c r="F7829" s="5" t="s">
        <v>899</v>
      </c>
      <c r="G7829" s="5">
        <v>1578000</v>
      </c>
      <c r="H7829" s="6">
        <v>2209.6799999999998</v>
      </c>
      <c r="I7829" t="str">
        <f>IFERROR(VLOOKUP(G7829,'LEAID Match'!$B$2:$C$427,2,FALSE),"")</f>
        <v/>
      </c>
    </row>
    <row r="7830" spans="1:9" x14ac:dyDescent="0.2">
      <c r="A7830" t="str">
        <f t="shared" si="122"/>
        <v/>
      </c>
      <c r="B7830">
        <v>2022</v>
      </c>
      <c r="C7830" t="s">
        <v>1763</v>
      </c>
      <c r="D7830" t="s">
        <v>1765</v>
      </c>
      <c r="E7830" t="s">
        <v>1767</v>
      </c>
      <c r="F7830" s="5" t="s">
        <v>899</v>
      </c>
      <c r="G7830" s="5">
        <v>1578000</v>
      </c>
      <c r="H7830" s="6">
        <v>2099.6</v>
      </c>
      <c r="I7830" t="str">
        <f>IFERROR(VLOOKUP(G7830,'LEAID Match'!$B$2:$C$427,2,FALSE),"")</f>
        <v/>
      </c>
    </row>
    <row r="7831" spans="1:9" x14ac:dyDescent="0.2">
      <c r="A7831" t="str">
        <f t="shared" si="122"/>
        <v/>
      </c>
      <c r="B7831">
        <v>2021</v>
      </c>
      <c r="C7831" t="s">
        <v>1763</v>
      </c>
      <c r="D7831" t="s">
        <v>1765</v>
      </c>
      <c r="E7831" t="s">
        <v>1767</v>
      </c>
      <c r="F7831" s="5" t="s">
        <v>899</v>
      </c>
      <c r="G7831" s="5">
        <v>1578000</v>
      </c>
      <c r="H7831" s="6">
        <v>1969.62</v>
      </c>
      <c r="I7831" t="str">
        <f>IFERROR(VLOOKUP(G7831,'LEAID Match'!$B$2:$C$427,2,FALSE),"")</f>
        <v/>
      </c>
    </row>
    <row r="7832" spans="1:9" x14ac:dyDescent="0.2">
      <c r="A7832" t="str">
        <f t="shared" si="122"/>
        <v/>
      </c>
      <c r="B7832">
        <v>2020</v>
      </c>
      <c r="C7832" t="s">
        <v>1763</v>
      </c>
      <c r="D7832" t="s">
        <v>1765</v>
      </c>
      <c r="E7832" t="s">
        <v>1767</v>
      </c>
      <c r="F7832" s="4" t="s">
        <v>899</v>
      </c>
      <c r="G7832" s="4">
        <v>1578000</v>
      </c>
      <c r="H7832" s="10">
        <v>2029.65</v>
      </c>
      <c r="I7832" t="str">
        <f>IFERROR(VLOOKUP(G7832,'LEAID Match'!$B$2:$C$427,2,FALSE),"")</f>
        <v/>
      </c>
    </row>
    <row r="7833" spans="1:9" x14ac:dyDescent="0.2">
      <c r="A7833" t="str">
        <f t="shared" si="122"/>
        <v/>
      </c>
      <c r="B7833">
        <v>2019</v>
      </c>
      <c r="C7833" t="s">
        <v>1763</v>
      </c>
      <c r="D7833" t="s">
        <v>1765</v>
      </c>
      <c r="E7833" t="s">
        <v>1767</v>
      </c>
      <c r="F7833" s="4" t="s">
        <v>899</v>
      </c>
      <c r="G7833" s="4">
        <v>1578000</v>
      </c>
      <c r="H7833" s="10">
        <v>2017.2</v>
      </c>
      <c r="I7833" t="str">
        <f>IFERROR(VLOOKUP(G7833,'LEAID Match'!$B$2:$C$427,2,FALSE),"")</f>
        <v/>
      </c>
    </row>
    <row r="7834" spans="1:9" x14ac:dyDescent="0.2">
      <c r="A7834" t="str">
        <f t="shared" si="122"/>
        <v/>
      </c>
      <c r="B7834">
        <v>2018</v>
      </c>
      <c r="C7834" t="s">
        <v>1763</v>
      </c>
      <c r="D7834" t="s">
        <v>1765</v>
      </c>
      <c r="E7834" t="s">
        <v>1767</v>
      </c>
      <c r="F7834" s="4" t="s">
        <v>899</v>
      </c>
      <c r="G7834" s="4">
        <v>1578000</v>
      </c>
      <c r="H7834" s="10">
        <v>2044.8</v>
      </c>
      <c r="I7834" t="str">
        <f>IFERROR(VLOOKUP(G7834,'LEAID Match'!$B$2:$C$427,2,FALSE),"")</f>
        <v/>
      </c>
    </row>
    <row r="7835" spans="1:9" x14ac:dyDescent="0.2">
      <c r="A7835" t="str">
        <f t="shared" si="122"/>
        <v/>
      </c>
      <c r="B7835">
        <v>2017</v>
      </c>
      <c r="C7835" t="s">
        <v>1763</v>
      </c>
      <c r="D7835" t="s">
        <v>1765</v>
      </c>
      <c r="E7835" t="s">
        <v>1767</v>
      </c>
      <c r="F7835" s="4" t="s">
        <v>899</v>
      </c>
      <c r="G7835" s="4">
        <v>1578000</v>
      </c>
      <c r="H7835" s="10">
        <v>1896.23</v>
      </c>
      <c r="I7835" t="str">
        <f>IFERROR(VLOOKUP(G7835,'LEAID Match'!$B$2:$C$427,2,FALSE),"")</f>
        <v/>
      </c>
    </row>
    <row r="7836" spans="1:9" x14ac:dyDescent="0.2">
      <c r="A7836" t="str">
        <f t="shared" si="122"/>
        <v/>
      </c>
      <c r="B7836">
        <v>2016</v>
      </c>
      <c r="C7836" t="s">
        <v>1763</v>
      </c>
      <c r="D7836" t="s">
        <v>1765</v>
      </c>
      <c r="E7836" t="s">
        <v>1767</v>
      </c>
      <c r="F7836" s="4" t="s">
        <v>899</v>
      </c>
      <c r="G7836" s="4">
        <v>1578000</v>
      </c>
      <c r="H7836" s="10">
        <v>1859.76</v>
      </c>
      <c r="I7836" t="str">
        <f>IFERROR(VLOOKUP(G7836,'LEAID Match'!$B$2:$C$427,2,FALSE),"")</f>
        <v/>
      </c>
    </row>
    <row r="7837" spans="1:9" x14ac:dyDescent="0.2">
      <c r="A7837" t="str">
        <f t="shared" si="122"/>
        <v/>
      </c>
      <c r="B7837" s="14">
        <v>2015</v>
      </c>
      <c r="C7837" t="s">
        <v>1763</v>
      </c>
      <c r="D7837" t="s">
        <v>1765</v>
      </c>
      <c r="E7837" t="s">
        <v>1767</v>
      </c>
      <c r="F7837" s="14" t="s">
        <v>899</v>
      </c>
      <c r="G7837" s="14">
        <v>1578000</v>
      </c>
      <c r="H7837" s="14">
        <v>1811.48</v>
      </c>
      <c r="I7837" t="str">
        <f>IFERROR(VLOOKUP(G7837,'LEAID Match'!$B$2:$C$427,2,FALSE),"")</f>
        <v/>
      </c>
    </row>
    <row r="7838" spans="1:9" x14ac:dyDescent="0.2">
      <c r="A7838" t="str">
        <f t="shared" si="122"/>
        <v/>
      </c>
      <c r="B7838">
        <v>2023</v>
      </c>
      <c r="C7838" t="s">
        <v>1763</v>
      </c>
      <c r="D7838" t="s">
        <v>1765</v>
      </c>
      <c r="E7838" t="s">
        <v>1767</v>
      </c>
      <c r="F7838" s="5" t="s">
        <v>900</v>
      </c>
      <c r="G7838" s="5">
        <v>1579000</v>
      </c>
      <c r="H7838" s="6">
        <v>4125.17</v>
      </c>
      <c r="I7838" t="str">
        <f>IFERROR(VLOOKUP(G7838,'LEAID Match'!$B$2:$C$427,2,FALSE),"")</f>
        <v/>
      </c>
    </row>
    <row r="7839" spans="1:9" x14ac:dyDescent="0.2">
      <c r="A7839" t="str">
        <f t="shared" si="122"/>
        <v/>
      </c>
      <c r="B7839">
        <v>2022</v>
      </c>
      <c r="C7839" t="s">
        <v>1763</v>
      </c>
      <c r="D7839" t="s">
        <v>1765</v>
      </c>
      <c r="E7839" t="s">
        <v>1767</v>
      </c>
      <c r="F7839" s="5" t="s">
        <v>900</v>
      </c>
      <c r="G7839" s="5">
        <v>1579000</v>
      </c>
      <c r="H7839" s="6">
        <v>4072.84</v>
      </c>
      <c r="I7839" t="str">
        <f>IFERROR(VLOOKUP(G7839,'LEAID Match'!$B$2:$C$427,2,FALSE),"")</f>
        <v/>
      </c>
    </row>
    <row r="7840" spans="1:9" x14ac:dyDescent="0.2">
      <c r="A7840" t="str">
        <f t="shared" si="122"/>
        <v/>
      </c>
      <c r="B7840">
        <v>2021</v>
      </c>
      <c r="C7840" t="s">
        <v>1763</v>
      </c>
      <c r="D7840" t="s">
        <v>1765</v>
      </c>
      <c r="E7840" t="s">
        <v>1767</v>
      </c>
      <c r="F7840" s="5" t="s">
        <v>900</v>
      </c>
      <c r="G7840" s="5">
        <v>1579000</v>
      </c>
      <c r="H7840" s="6">
        <v>4142.87</v>
      </c>
      <c r="I7840" t="str">
        <f>IFERROR(VLOOKUP(G7840,'LEAID Match'!$B$2:$C$427,2,FALSE),"")</f>
        <v/>
      </c>
    </row>
    <row r="7841" spans="1:9" x14ac:dyDescent="0.2">
      <c r="A7841" t="str">
        <f t="shared" si="122"/>
        <v/>
      </c>
      <c r="B7841">
        <v>2020</v>
      </c>
      <c r="C7841" t="s">
        <v>1763</v>
      </c>
      <c r="D7841" t="s">
        <v>1765</v>
      </c>
      <c r="E7841" t="s">
        <v>1767</v>
      </c>
      <c r="F7841" s="4" t="s">
        <v>900</v>
      </c>
      <c r="G7841" s="4">
        <v>1579000</v>
      </c>
      <c r="H7841" s="10">
        <v>3974.23</v>
      </c>
      <c r="I7841" t="str">
        <f>IFERROR(VLOOKUP(G7841,'LEAID Match'!$B$2:$C$427,2,FALSE),"")</f>
        <v/>
      </c>
    </row>
    <row r="7842" spans="1:9" x14ac:dyDescent="0.2">
      <c r="A7842" t="str">
        <f t="shared" si="122"/>
        <v/>
      </c>
      <c r="B7842">
        <v>2019</v>
      </c>
      <c r="C7842" t="s">
        <v>1763</v>
      </c>
      <c r="D7842" t="s">
        <v>1765</v>
      </c>
      <c r="E7842" t="s">
        <v>1767</v>
      </c>
      <c r="F7842" s="4" t="s">
        <v>900</v>
      </c>
      <c r="G7842" s="4">
        <v>1579000</v>
      </c>
      <c r="H7842" s="10">
        <v>3737.13</v>
      </c>
      <c r="I7842" t="str">
        <f>IFERROR(VLOOKUP(G7842,'LEAID Match'!$B$2:$C$427,2,FALSE),"")</f>
        <v/>
      </c>
    </row>
    <row r="7843" spans="1:9" x14ac:dyDescent="0.2">
      <c r="A7843" t="str">
        <f t="shared" si="122"/>
        <v/>
      </c>
      <c r="B7843">
        <v>2018</v>
      </c>
      <c r="C7843" t="s">
        <v>1763</v>
      </c>
      <c r="D7843" t="s">
        <v>1765</v>
      </c>
      <c r="E7843" t="s">
        <v>1767</v>
      </c>
      <c r="F7843" s="4" t="s">
        <v>900</v>
      </c>
      <c r="G7843" s="4">
        <v>1579000</v>
      </c>
      <c r="H7843" s="10">
        <v>3499.4</v>
      </c>
      <c r="I7843" t="str">
        <f>IFERROR(VLOOKUP(G7843,'LEAID Match'!$B$2:$C$427,2,FALSE),"")</f>
        <v/>
      </c>
    </row>
    <row r="7844" spans="1:9" x14ac:dyDescent="0.2">
      <c r="A7844" t="str">
        <f t="shared" si="122"/>
        <v/>
      </c>
      <c r="B7844">
        <v>2017</v>
      </c>
      <c r="C7844" t="s">
        <v>1763</v>
      </c>
      <c r="D7844" t="s">
        <v>1765</v>
      </c>
      <c r="E7844" t="s">
        <v>1767</v>
      </c>
      <c r="F7844" s="4" t="s">
        <v>900</v>
      </c>
      <c r="G7844" s="4">
        <v>1579000</v>
      </c>
      <c r="H7844" s="10">
        <v>3435.13</v>
      </c>
      <c r="I7844" t="str">
        <f>IFERROR(VLOOKUP(G7844,'LEAID Match'!$B$2:$C$427,2,FALSE),"")</f>
        <v/>
      </c>
    </row>
    <row r="7845" spans="1:9" x14ac:dyDescent="0.2">
      <c r="A7845" t="str">
        <f t="shared" si="122"/>
        <v/>
      </c>
      <c r="B7845">
        <v>2016</v>
      </c>
      <c r="C7845" t="s">
        <v>1763</v>
      </c>
      <c r="D7845" t="s">
        <v>1765</v>
      </c>
      <c r="E7845" t="s">
        <v>1767</v>
      </c>
      <c r="F7845" s="4" t="s">
        <v>900</v>
      </c>
      <c r="G7845" s="4">
        <v>1579000</v>
      </c>
      <c r="H7845" s="10">
        <v>3451.18</v>
      </c>
      <c r="I7845" t="str">
        <f>IFERROR(VLOOKUP(G7845,'LEAID Match'!$B$2:$C$427,2,FALSE),"")</f>
        <v/>
      </c>
    </row>
    <row r="7846" spans="1:9" x14ac:dyDescent="0.2">
      <c r="A7846" t="str">
        <f t="shared" si="122"/>
        <v/>
      </c>
      <c r="B7846" s="14">
        <v>2015</v>
      </c>
      <c r="C7846" t="s">
        <v>1763</v>
      </c>
      <c r="D7846" t="s">
        <v>1765</v>
      </c>
      <c r="E7846" t="s">
        <v>1767</v>
      </c>
      <c r="F7846" s="14" t="s">
        <v>900</v>
      </c>
      <c r="G7846" s="14">
        <v>1579000</v>
      </c>
      <c r="H7846" s="14">
        <v>3413.09</v>
      </c>
      <c r="I7846" t="str">
        <f>IFERROR(VLOOKUP(G7846,'LEAID Match'!$B$2:$C$427,2,FALSE),"")</f>
        <v/>
      </c>
    </row>
    <row r="7847" spans="1:9" x14ac:dyDescent="0.2">
      <c r="A7847">
        <f t="shared" si="122"/>
        <v>5509300</v>
      </c>
      <c r="B7847">
        <v>2023</v>
      </c>
      <c r="C7847" t="s">
        <v>1763</v>
      </c>
      <c r="D7847" t="s">
        <v>1765</v>
      </c>
      <c r="E7847" t="s">
        <v>1767</v>
      </c>
      <c r="F7847" s="5" t="s">
        <v>901</v>
      </c>
      <c r="G7847" s="5">
        <v>1583000</v>
      </c>
      <c r="H7847" s="6">
        <v>119616.45</v>
      </c>
      <c r="I7847">
        <f>IFERROR(VLOOKUP(G7847,'LEAID Match'!$B$2:$C$427,2,FALSE),"")</f>
        <v>5509300</v>
      </c>
    </row>
    <row r="7848" spans="1:9" x14ac:dyDescent="0.2">
      <c r="A7848">
        <f t="shared" si="122"/>
        <v>5509300</v>
      </c>
      <c r="B7848">
        <v>2022</v>
      </c>
      <c r="C7848" t="s">
        <v>1763</v>
      </c>
      <c r="D7848" t="s">
        <v>1765</v>
      </c>
      <c r="E7848" t="s">
        <v>1767</v>
      </c>
      <c r="F7848" s="5" t="s">
        <v>901</v>
      </c>
      <c r="G7848" s="5">
        <v>1583000</v>
      </c>
      <c r="H7848" s="6">
        <v>114782.8</v>
      </c>
      <c r="I7848">
        <f>IFERROR(VLOOKUP(G7848,'LEAID Match'!$B$2:$C$427,2,FALSE),"")</f>
        <v>5509300</v>
      </c>
    </row>
    <row r="7849" spans="1:9" x14ac:dyDescent="0.2">
      <c r="A7849">
        <f t="shared" si="122"/>
        <v>5509300</v>
      </c>
      <c r="B7849">
        <v>2021</v>
      </c>
      <c r="C7849" t="s">
        <v>1763</v>
      </c>
      <c r="D7849" t="s">
        <v>1765</v>
      </c>
      <c r="E7849" t="s">
        <v>1767</v>
      </c>
      <c r="F7849" s="5" t="s">
        <v>901</v>
      </c>
      <c r="G7849" s="5">
        <v>1583000</v>
      </c>
      <c r="H7849" s="6">
        <v>111773.77</v>
      </c>
      <c r="I7849">
        <f>IFERROR(VLOOKUP(G7849,'LEAID Match'!$B$2:$C$427,2,FALSE),"")</f>
        <v>5509300</v>
      </c>
    </row>
    <row r="7850" spans="1:9" x14ac:dyDescent="0.2">
      <c r="A7850">
        <f t="shared" si="122"/>
        <v>5509300</v>
      </c>
      <c r="B7850">
        <v>2020</v>
      </c>
      <c r="C7850" t="s">
        <v>1763</v>
      </c>
      <c r="D7850" t="s">
        <v>1765</v>
      </c>
      <c r="E7850" t="s">
        <v>1767</v>
      </c>
      <c r="F7850" s="4" t="s">
        <v>901</v>
      </c>
      <c r="G7850" s="4">
        <v>1583000</v>
      </c>
      <c r="H7850" s="10">
        <v>110392.68</v>
      </c>
      <c r="I7850">
        <f>IFERROR(VLOOKUP(G7850,'LEAID Match'!$B$2:$C$427,2,FALSE),"")</f>
        <v>5509300</v>
      </c>
    </row>
    <row r="7851" spans="1:9" x14ac:dyDescent="0.2">
      <c r="A7851">
        <f t="shared" si="122"/>
        <v>5509300</v>
      </c>
      <c r="B7851">
        <v>2019</v>
      </c>
      <c r="C7851" t="s">
        <v>1763</v>
      </c>
      <c r="D7851" t="s">
        <v>1765</v>
      </c>
      <c r="E7851" t="s">
        <v>1767</v>
      </c>
      <c r="F7851" s="4" t="s">
        <v>901</v>
      </c>
      <c r="G7851" s="4">
        <v>1583000</v>
      </c>
      <c r="H7851" s="10">
        <v>110498.76</v>
      </c>
      <c r="I7851">
        <f>IFERROR(VLOOKUP(G7851,'LEAID Match'!$B$2:$C$427,2,FALSE),"")</f>
        <v>5509300</v>
      </c>
    </row>
    <row r="7852" spans="1:9" x14ac:dyDescent="0.2">
      <c r="A7852">
        <f t="shared" si="122"/>
        <v>5509300</v>
      </c>
      <c r="B7852">
        <v>2018</v>
      </c>
      <c r="C7852" t="s">
        <v>1763</v>
      </c>
      <c r="D7852" t="s">
        <v>1765</v>
      </c>
      <c r="E7852" t="s">
        <v>1767</v>
      </c>
      <c r="F7852" s="4" t="s">
        <v>901</v>
      </c>
      <c r="G7852" s="4">
        <v>1583000</v>
      </c>
      <c r="H7852" s="10">
        <v>109995.38</v>
      </c>
      <c r="I7852">
        <f>IFERROR(VLOOKUP(G7852,'LEAID Match'!$B$2:$C$427,2,FALSE),"")</f>
        <v>5509300</v>
      </c>
    </row>
    <row r="7853" spans="1:9" x14ac:dyDescent="0.2">
      <c r="A7853">
        <f t="shared" si="122"/>
        <v>5509300</v>
      </c>
      <c r="B7853">
        <v>2017</v>
      </c>
      <c r="C7853" t="s">
        <v>1763</v>
      </c>
      <c r="D7853" t="s">
        <v>1765</v>
      </c>
      <c r="E7853" t="s">
        <v>1767</v>
      </c>
      <c r="F7853" s="4" t="s">
        <v>901</v>
      </c>
      <c r="G7853" s="4">
        <v>1583000</v>
      </c>
      <c r="H7853" s="10">
        <v>110910.22</v>
      </c>
      <c r="I7853">
        <f>IFERROR(VLOOKUP(G7853,'LEAID Match'!$B$2:$C$427,2,FALSE),"")</f>
        <v>5509300</v>
      </c>
    </row>
    <row r="7854" spans="1:9" x14ac:dyDescent="0.2">
      <c r="A7854">
        <f t="shared" si="122"/>
        <v>5509300</v>
      </c>
      <c r="B7854">
        <v>2016</v>
      </c>
      <c r="C7854" t="s">
        <v>1763</v>
      </c>
      <c r="D7854" t="s">
        <v>1765</v>
      </c>
      <c r="E7854" t="s">
        <v>1767</v>
      </c>
      <c r="F7854" s="4" t="s">
        <v>901</v>
      </c>
      <c r="G7854" s="4">
        <v>1583000</v>
      </c>
      <c r="H7854" s="10">
        <v>114395.42</v>
      </c>
      <c r="I7854">
        <f>IFERROR(VLOOKUP(G7854,'LEAID Match'!$B$2:$C$427,2,FALSE),"")</f>
        <v>5509300</v>
      </c>
    </row>
    <row r="7855" spans="1:9" x14ac:dyDescent="0.2">
      <c r="A7855">
        <f t="shared" si="122"/>
        <v>5509300</v>
      </c>
      <c r="B7855" s="14">
        <v>2015</v>
      </c>
      <c r="C7855" t="s">
        <v>1763</v>
      </c>
      <c r="D7855" t="s">
        <v>1765</v>
      </c>
      <c r="E7855" t="s">
        <v>1767</v>
      </c>
      <c r="F7855" s="14" t="s">
        <v>901</v>
      </c>
      <c r="G7855" s="14">
        <v>1583000</v>
      </c>
      <c r="H7855" s="14">
        <v>118860.48</v>
      </c>
      <c r="I7855">
        <f>IFERROR(VLOOKUP(G7855,'LEAID Match'!$B$2:$C$427,2,FALSE),"")</f>
        <v>5509300</v>
      </c>
    </row>
    <row r="7856" spans="1:9" x14ac:dyDescent="0.2">
      <c r="A7856">
        <f t="shared" si="122"/>
        <v>5515390</v>
      </c>
      <c r="B7856">
        <v>2023</v>
      </c>
      <c r="C7856" t="s">
        <v>1763</v>
      </c>
      <c r="D7856" t="s">
        <v>1765</v>
      </c>
      <c r="E7856" t="s">
        <v>1767</v>
      </c>
      <c r="F7856" s="5" t="s">
        <v>902</v>
      </c>
      <c r="G7856" s="5">
        <v>1585000</v>
      </c>
      <c r="H7856" s="6">
        <v>262027.29</v>
      </c>
      <c r="I7856">
        <f>IFERROR(VLOOKUP(G7856,'LEAID Match'!$B$2:$C$427,2,FALSE),"")</f>
        <v>5515390</v>
      </c>
    </row>
    <row r="7857" spans="1:9" x14ac:dyDescent="0.2">
      <c r="A7857">
        <f t="shared" si="122"/>
        <v>5515390</v>
      </c>
      <c r="B7857">
        <v>2022</v>
      </c>
      <c r="C7857" t="s">
        <v>1763</v>
      </c>
      <c r="D7857" t="s">
        <v>1765</v>
      </c>
      <c r="E7857" t="s">
        <v>1767</v>
      </c>
      <c r="F7857" s="5" t="s">
        <v>902</v>
      </c>
      <c r="G7857" s="5">
        <v>1585000</v>
      </c>
      <c r="H7857" s="6">
        <v>251772.61</v>
      </c>
      <c r="I7857">
        <f>IFERROR(VLOOKUP(G7857,'LEAID Match'!$B$2:$C$427,2,FALSE),"")</f>
        <v>5515390</v>
      </c>
    </row>
    <row r="7858" spans="1:9" x14ac:dyDescent="0.2">
      <c r="A7858">
        <f t="shared" si="122"/>
        <v>5515390</v>
      </c>
      <c r="B7858">
        <v>2021</v>
      </c>
      <c r="C7858" t="s">
        <v>1763</v>
      </c>
      <c r="D7858" t="s">
        <v>1765</v>
      </c>
      <c r="E7858" t="s">
        <v>1767</v>
      </c>
      <c r="F7858" s="5" t="s">
        <v>902</v>
      </c>
      <c r="G7858" s="5">
        <v>1585000</v>
      </c>
      <c r="H7858" s="6">
        <v>243659.11</v>
      </c>
      <c r="I7858">
        <f>IFERROR(VLOOKUP(G7858,'LEAID Match'!$B$2:$C$427,2,FALSE),"")</f>
        <v>5515390</v>
      </c>
    </row>
    <row r="7859" spans="1:9" x14ac:dyDescent="0.2">
      <c r="A7859">
        <f t="shared" si="122"/>
        <v>5515390</v>
      </c>
      <c r="B7859">
        <v>2020</v>
      </c>
      <c r="C7859" t="s">
        <v>1763</v>
      </c>
      <c r="D7859" t="s">
        <v>1765</v>
      </c>
      <c r="E7859" t="s">
        <v>1767</v>
      </c>
      <c r="F7859" s="4" t="s">
        <v>902</v>
      </c>
      <c r="G7859" s="4">
        <v>1585000</v>
      </c>
      <c r="H7859" s="10">
        <v>239181.57</v>
      </c>
      <c r="I7859">
        <f>IFERROR(VLOOKUP(G7859,'LEAID Match'!$B$2:$C$427,2,FALSE),"")</f>
        <v>5515390</v>
      </c>
    </row>
    <row r="7860" spans="1:9" x14ac:dyDescent="0.2">
      <c r="A7860">
        <f t="shared" si="122"/>
        <v>5515390</v>
      </c>
      <c r="B7860">
        <v>2019</v>
      </c>
      <c r="C7860" t="s">
        <v>1763</v>
      </c>
      <c r="D7860" t="s">
        <v>1765</v>
      </c>
      <c r="E7860" t="s">
        <v>1767</v>
      </c>
      <c r="F7860" s="4" t="s">
        <v>902</v>
      </c>
      <c r="G7860" s="4">
        <v>1585000</v>
      </c>
      <c r="H7860" s="10">
        <v>229961.89</v>
      </c>
      <c r="I7860">
        <f>IFERROR(VLOOKUP(G7860,'LEAID Match'!$B$2:$C$427,2,FALSE),"")</f>
        <v>5515390</v>
      </c>
    </row>
    <row r="7861" spans="1:9" x14ac:dyDescent="0.2">
      <c r="A7861">
        <f t="shared" si="122"/>
        <v>5515390</v>
      </c>
      <c r="B7861">
        <v>2018</v>
      </c>
      <c r="C7861" t="s">
        <v>1763</v>
      </c>
      <c r="D7861" t="s">
        <v>1765</v>
      </c>
      <c r="E7861" t="s">
        <v>1767</v>
      </c>
      <c r="F7861" s="4" t="s">
        <v>902</v>
      </c>
      <c r="G7861" s="4">
        <v>1585000</v>
      </c>
      <c r="H7861" s="10">
        <v>222893.85</v>
      </c>
      <c r="I7861">
        <f>IFERROR(VLOOKUP(G7861,'LEAID Match'!$B$2:$C$427,2,FALSE),"")</f>
        <v>5515390</v>
      </c>
    </row>
    <row r="7862" spans="1:9" x14ac:dyDescent="0.2">
      <c r="A7862">
        <f t="shared" si="122"/>
        <v>5515390</v>
      </c>
      <c r="B7862">
        <v>2017</v>
      </c>
      <c r="C7862" t="s">
        <v>1763</v>
      </c>
      <c r="D7862" t="s">
        <v>1765</v>
      </c>
      <c r="E7862" t="s">
        <v>1767</v>
      </c>
      <c r="F7862" s="4" t="s">
        <v>902</v>
      </c>
      <c r="G7862" s="4">
        <v>1585000</v>
      </c>
      <c r="H7862" s="10">
        <v>218161.71</v>
      </c>
      <c r="I7862">
        <f>IFERROR(VLOOKUP(G7862,'LEAID Match'!$B$2:$C$427,2,FALSE),"")</f>
        <v>5515390</v>
      </c>
    </row>
    <row r="7863" spans="1:9" x14ac:dyDescent="0.2">
      <c r="A7863">
        <f t="shared" si="122"/>
        <v>5515390</v>
      </c>
      <c r="B7863">
        <v>2016</v>
      </c>
      <c r="C7863" t="s">
        <v>1763</v>
      </c>
      <c r="D7863" t="s">
        <v>1765</v>
      </c>
      <c r="E7863" t="s">
        <v>1767</v>
      </c>
      <c r="F7863" s="4" t="s">
        <v>902</v>
      </c>
      <c r="G7863" s="4">
        <v>1585000</v>
      </c>
      <c r="H7863" s="10">
        <v>215544.53</v>
      </c>
      <c r="I7863">
        <f>IFERROR(VLOOKUP(G7863,'LEAID Match'!$B$2:$C$427,2,FALSE),"")</f>
        <v>5515390</v>
      </c>
    </row>
    <row r="7864" spans="1:9" x14ac:dyDescent="0.2">
      <c r="A7864">
        <f t="shared" si="122"/>
        <v>5515390</v>
      </c>
      <c r="B7864" s="14">
        <v>2015</v>
      </c>
      <c r="C7864" t="s">
        <v>1763</v>
      </c>
      <c r="D7864" t="s">
        <v>1765</v>
      </c>
      <c r="E7864" t="s">
        <v>1767</v>
      </c>
      <c r="F7864" s="14" t="s">
        <v>902</v>
      </c>
      <c r="G7864" s="14">
        <v>1585000</v>
      </c>
      <c r="H7864" s="14">
        <v>212476.79999999999</v>
      </c>
      <c r="I7864">
        <f>IFERROR(VLOOKUP(G7864,'LEAID Match'!$B$2:$C$427,2,FALSE),"")</f>
        <v>5515390</v>
      </c>
    </row>
    <row r="7865" spans="1:9" x14ac:dyDescent="0.2">
      <c r="A7865" t="str">
        <f t="shared" si="122"/>
        <v/>
      </c>
      <c r="B7865">
        <v>2023</v>
      </c>
      <c r="C7865" t="s">
        <v>1763</v>
      </c>
      <c r="D7865" t="s">
        <v>1765</v>
      </c>
      <c r="E7865" t="s">
        <v>1767</v>
      </c>
      <c r="F7865" s="5" t="s">
        <v>903</v>
      </c>
      <c r="G7865" s="5">
        <v>1590000</v>
      </c>
      <c r="H7865" s="6">
        <v>21077.22</v>
      </c>
      <c r="I7865" t="str">
        <f>IFERROR(VLOOKUP(G7865,'LEAID Match'!$B$2:$C$427,2,FALSE),"")</f>
        <v/>
      </c>
    </row>
    <row r="7866" spans="1:9" x14ac:dyDescent="0.2">
      <c r="A7866" t="str">
        <f t="shared" si="122"/>
        <v/>
      </c>
      <c r="B7866">
        <v>2022</v>
      </c>
      <c r="C7866" t="s">
        <v>1763</v>
      </c>
      <c r="D7866" t="s">
        <v>1765</v>
      </c>
      <c r="E7866" t="s">
        <v>1767</v>
      </c>
      <c r="F7866" s="5" t="s">
        <v>903</v>
      </c>
      <c r="G7866" s="5">
        <v>1590000</v>
      </c>
      <c r="H7866" s="6">
        <v>24780.880000000001</v>
      </c>
      <c r="I7866" t="str">
        <f>IFERROR(VLOOKUP(G7866,'LEAID Match'!$B$2:$C$427,2,FALSE),"")</f>
        <v/>
      </c>
    </row>
    <row r="7867" spans="1:9" x14ac:dyDescent="0.2">
      <c r="A7867" t="str">
        <f t="shared" si="122"/>
        <v/>
      </c>
      <c r="B7867">
        <v>2021</v>
      </c>
      <c r="C7867" t="s">
        <v>1763</v>
      </c>
      <c r="D7867" t="s">
        <v>1765</v>
      </c>
      <c r="E7867" t="s">
        <v>1767</v>
      </c>
      <c r="F7867" s="5" t="s">
        <v>903</v>
      </c>
      <c r="G7867" s="5">
        <v>1590000</v>
      </c>
      <c r="H7867" s="6">
        <v>29186.32</v>
      </c>
      <c r="I7867" t="str">
        <f>IFERROR(VLOOKUP(G7867,'LEAID Match'!$B$2:$C$427,2,FALSE),"")</f>
        <v/>
      </c>
    </row>
    <row r="7868" spans="1:9" x14ac:dyDescent="0.2">
      <c r="A7868" t="str">
        <f t="shared" si="122"/>
        <v/>
      </c>
      <c r="B7868">
        <v>2020</v>
      </c>
      <c r="C7868" t="s">
        <v>1763</v>
      </c>
      <c r="D7868" t="s">
        <v>1765</v>
      </c>
      <c r="E7868" t="s">
        <v>1767</v>
      </c>
      <c r="F7868" s="4" t="s">
        <v>903</v>
      </c>
      <c r="G7868" s="4">
        <v>1590000</v>
      </c>
      <c r="H7868" s="10">
        <v>26420.38</v>
      </c>
      <c r="I7868" t="str">
        <f>IFERROR(VLOOKUP(G7868,'LEAID Match'!$B$2:$C$427,2,FALSE),"")</f>
        <v/>
      </c>
    </row>
    <row r="7869" spans="1:9" x14ac:dyDescent="0.2">
      <c r="A7869" t="str">
        <f t="shared" si="122"/>
        <v/>
      </c>
      <c r="B7869">
        <v>2019</v>
      </c>
      <c r="C7869" t="s">
        <v>1763</v>
      </c>
      <c r="D7869" t="s">
        <v>1765</v>
      </c>
      <c r="E7869" t="s">
        <v>1767</v>
      </c>
      <c r="F7869" s="4" t="s">
        <v>903</v>
      </c>
      <c r="G7869" s="4">
        <v>1590000</v>
      </c>
      <c r="H7869" s="10">
        <v>23776.05</v>
      </c>
      <c r="I7869" t="str">
        <f>IFERROR(VLOOKUP(G7869,'LEAID Match'!$B$2:$C$427,2,FALSE),"")</f>
        <v/>
      </c>
    </row>
    <row r="7870" spans="1:9" x14ac:dyDescent="0.2">
      <c r="A7870" t="str">
        <f t="shared" si="122"/>
        <v/>
      </c>
      <c r="B7870">
        <v>2018</v>
      </c>
      <c r="C7870" t="s">
        <v>1763</v>
      </c>
      <c r="D7870" t="s">
        <v>1765</v>
      </c>
      <c r="E7870" t="s">
        <v>1767</v>
      </c>
      <c r="F7870" s="4" t="s">
        <v>903</v>
      </c>
      <c r="G7870" s="4">
        <v>1590000</v>
      </c>
      <c r="H7870" s="10">
        <v>20387.61</v>
      </c>
      <c r="I7870" t="str">
        <f>IFERROR(VLOOKUP(G7870,'LEAID Match'!$B$2:$C$427,2,FALSE),"")</f>
        <v/>
      </c>
    </row>
    <row r="7871" spans="1:9" x14ac:dyDescent="0.2">
      <c r="A7871" t="str">
        <f t="shared" si="122"/>
        <v/>
      </c>
      <c r="B7871">
        <v>2017</v>
      </c>
      <c r="C7871" t="s">
        <v>1763</v>
      </c>
      <c r="D7871" t="s">
        <v>1765</v>
      </c>
      <c r="E7871" t="s">
        <v>1767</v>
      </c>
      <c r="F7871" s="4" t="s">
        <v>903</v>
      </c>
      <c r="G7871" s="4">
        <v>1590000</v>
      </c>
      <c r="H7871" s="10">
        <v>19681.61</v>
      </c>
      <c r="I7871" t="str">
        <f>IFERROR(VLOOKUP(G7871,'LEAID Match'!$B$2:$C$427,2,FALSE),"")</f>
        <v/>
      </c>
    </row>
    <row r="7872" spans="1:9" x14ac:dyDescent="0.2">
      <c r="A7872" t="str">
        <f t="shared" si="122"/>
        <v/>
      </c>
      <c r="B7872">
        <v>2016</v>
      </c>
      <c r="C7872" t="s">
        <v>1763</v>
      </c>
      <c r="D7872" t="s">
        <v>1765</v>
      </c>
      <c r="E7872" t="s">
        <v>1767</v>
      </c>
      <c r="F7872" s="4" t="s">
        <v>903</v>
      </c>
      <c r="G7872" s="4">
        <v>1590000</v>
      </c>
      <c r="H7872" s="10">
        <v>19690.25</v>
      </c>
      <c r="I7872" t="str">
        <f>IFERROR(VLOOKUP(G7872,'LEAID Match'!$B$2:$C$427,2,FALSE),"")</f>
        <v/>
      </c>
    </row>
    <row r="7873" spans="1:9" x14ac:dyDescent="0.2">
      <c r="A7873" t="str">
        <f t="shared" si="122"/>
        <v/>
      </c>
      <c r="B7873" s="14">
        <v>2015</v>
      </c>
      <c r="C7873" t="s">
        <v>1763</v>
      </c>
      <c r="D7873" t="s">
        <v>1765</v>
      </c>
      <c r="E7873" t="s">
        <v>1767</v>
      </c>
      <c r="F7873" s="14" t="s">
        <v>903</v>
      </c>
      <c r="G7873" s="14">
        <v>1590000</v>
      </c>
      <c r="H7873" s="14">
        <v>19822.28</v>
      </c>
      <c r="I7873" t="str">
        <f>IFERROR(VLOOKUP(G7873,'LEAID Match'!$B$2:$C$427,2,FALSE),"")</f>
        <v/>
      </c>
    </row>
    <row r="7874" spans="1:9" x14ac:dyDescent="0.2">
      <c r="A7874" t="str">
        <f t="shared" si="122"/>
        <v/>
      </c>
      <c r="B7874">
        <v>2023</v>
      </c>
      <c r="C7874" t="s">
        <v>1763</v>
      </c>
      <c r="D7874" t="s">
        <v>1765</v>
      </c>
      <c r="E7874" t="s">
        <v>1767</v>
      </c>
      <c r="F7874" s="5" t="s">
        <v>904</v>
      </c>
      <c r="G7874" s="5">
        <v>1591000</v>
      </c>
      <c r="H7874" s="6">
        <v>3422.7</v>
      </c>
      <c r="I7874" t="str">
        <f>IFERROR(VLOOKUP(G7874,'LEAID Match'!$B$2:$C$427,2,FALSE),"")</f>
        <v/>
      </c>
    </row>
    <row r="7875" spans="1:9" x14ac:dyDescent="0.2">
      <c r="A7875" t="str">
        <f t="shared" ref="A7875:A7938" si="123">I7875</f>
        <v/>
      </c>
      <c r="B7875">
        <v>2022</v>
      </c>
      <c r="C7875" t="s">
        <v>1763</v>
      </c>
      <c r="D7875" t="s">
        <v>1765</v>
      </c>
      <c r="E7875" t="s">
        <v>1767</v>
      </c>
      <c r="F7875" s="5" t="s">
        <v>904</v>
      </c>
      <c r="G7875" s="5">
        <v>1591000</v>
      </c>
      <c r="H7875" s="6">
        <v>2948.23</v>
      </c>
      <c r="I7875" t="str">
        <f>IFERROR(VLOOKUP(G7875,'LEAID Match'!$B$2:$C$427,2,FALSE),"")</f>
        <v/>
      </c>
    </row>
    <row r="7876" spans="1:9" x14ac:dyDescent="0.2">
      <c r="A7876" t="str">
        <f t="shared" si="123"/>
        <v/>
      </c>
      <c r="B7876">
        <v>2021</v>
      </c>
      <c r="C7876" t="s">
        <v>1763</v>
      </c>
      <c r="D7876" t="s">
        <v>1765</v>
      </c>
      <c r="E7876" t="s">
        <v>1767</v>
      </c>
      <c r="F7876" s="5" t="s">
        <v>904</v>
      </c>
      <c r="G7876" s="5">
        <v>1591000</v>
      </c>
      <c r="H7876" s="6">
        <v>2510.58</v>
      </c>
      <c r="I7876" t="str">
        <f>IFERROR(VLOOKUP(G7876,'LEAID Match'!$B$2:$C$427,2,FALSE),"")</f>
        <v/>
      </c>
    </row>
    <row r="7877" spans="1:9" x14ac:dyDescent="0.2">
      <c r="A7877" t="str">
        <f t="shared" si="123"/>
        <v/>
      </c>
      <c r="B7877">
        <v>2020</v>
      </c>
      <c r="C7877" t="s">
        <v>1763</v>
      </c>
      <c r="D7877" t="s">
        <v>1765</v>
      </c>
      <c r="E7877" t="s">
        <v>1767</v>
      </c>
      <c r="F7877" s="4" t="s">
        <v>904</v>
      </c>
      <c r="G7877" s="4">
        <v>1591000</v>
      </c>
      <c r="H7877" s="10">
        <v>2319.56</v>
      </c>
      <c r="I7877" t="str">
        <f>IFERROR(VLOOKUP(G7877,'LEAID Match'!$B$2:$C$427,2,FALSE),"")</f>
        <v/>
      </c>
    </row>
    <row r="7878" spans="1:9" x14ac:dyDescent="0.2">
      <c r="A7878" t="str">
        <f t="shared" si="123"/>
        <v/>
      </c>
      <c r="B7878">
        <v>2019</v>
      </c>
      <c r="C7878" t="s">
        <v>1763</v>
      </c>
      <c r="D7878" t="s">
        <v>1765</v>
      </c>
      <c r="E7878" t="s">
        <v>1767</v>
      </c>
      <c r="F7878" s="4" t="s">
        <v>904</v>
      </c>
      <c r="G7878" s="4">
        <v>1591000</v>
      </c>
      <c r="H7878" s="10">
        <v>2323.1</v>
      </c>
      <c r="I7878" t="str">
        <f>IFERROR(VLOOKUP(G7878,'LEAID Match'!$B$2:$C$427,2,FALSE),"")</f>
        <v/>
      </c>
    </row>
    <row r="7879" spans="1:9" x14ac:dyDescent="0.2">
      <c r="A7879" t="str">
        <f t="shared" si="123"/>
        <v/>
      </c>
      <c r="B7879">
        <v>2018</v>
      </c>
      <c r="C7879" t="s">
        <v>1763</v>
      </c>
      <c r="D7879" t="s">
        <v>1765</v>
      </c>
      <c r="E7879" t="s">
        <v>1767</v>
      </c>
      <c r="F7879" s="4" t="s">
        <v>904</v>
      </c>
      <c r="G7879" s="4">
        <v>1591000</v>
      </c>
      <c r="H7879" s="10">
        <v>2523.7800000000002</v>
      </c>
      <c r="I7879" t="str">
        <f>IFERROR(VLOOKUP(G7879,'LEAID Match'!$B$2:$C$427,2,FALSE),"")</f>
        <v/>
      </c>
    </row>
    <row r="7880" spans="1:9" x14ac:dyDescent="0.2">
      <c r="A7880" t="str">
        <f t="shared" si="123"/>
        <v/>
      </c>
      <c r="B7880">
        <v>2017</v>
      </c>
      <c r="C7880" t="s">
        <v>1763</v>
      </c>
      <c r="D7880" t="s">
        <v>1765</v>
      </c>
      <c r="E7880" t="s">
        <v>1767</v>
      </c>
      <c r="F7880" s="4" t="s">
        <v>904</v>
      </c>
      <c r="G7880" s="4">
        <v>1591000</v>
      </c>
      <c r="H7880" s="10">
        <v>1859.98</v>
      </c>
      <c r="I7880" t="str">
        <f>IFERROR(VLOOKUP(G7880,'LEAID Match'!$B$2:$C$427,2,FALSE),"")</f>
        <v/>
      </c>
    </row>
    <row r="7881" spans="1:9" x14ac:dyDescent="0.2">
      <c r="A7881" t="str">
        <f t="shared" si="123"/>
        <v/>
      </c>
      <c r="B7881">
        <v>2016</v>
      </c>
      <c r="C7881" t="s">
        <v>1763</v>
      </c>
      <c r="D7881" t="s">
        <v>1765</v>
      </c>
      <c r="E7881" t="s">
        <v>1767</v>
      </c>
      <c r="F7881" s="4" t="s">
        <v>904</v>
      </c>
      <c r="G7881" s="4">
        <v>1591000</v>
      </c>
      <c r="H7881" s="10">
        <v>2162.44</v>
      </c>
      <c r="I7881" t="str">
        <f>IFERROR(VLOOKUP(G7881,'LEAID Match'!$B$2:$C$427,2,FALSE),"")</f>
        <v/>
      </c>
    </row>
    <row r="7882" spans="1:9" x14ac:dyDescent="0.2">
      <c r="A7882" t="str">
        <f t="shared" si="123"/>
        <v/>
      </c>
      <c r="B7882" s="14">
        <v>2015</v>
      </c>
      <c r="C7882" t="s">
        <v>1763</v>
      </c>
      <c r="D7882" t="s">
        <v>1765</v>
      </c>
      <c r="E7882" t="s">
        <v>1767</v>
      </c>
      <c r="F7882" s="14" t="s">
        <v>904</v>
      </c>
      <c r="G7882" s="14">
        <v>1591000</v>
      </c>
      <c r="H7882" s="14">
        <v>2223.0100000000002</v>
      </c>
      <c r="I7882" t="str">
        <f>IFERROR(VLOOKUP(G7882,'LEAID Match'!$B$2:$C$427,2,FALSE),"")</f>
        <v/>
      </c>
    </row>
    <row r="7883" spans="1:9" x14ac:dyDescent="0.2">
      <c r="A7883" t="str">
        <f t="shared" si="123"/>
        <v/>
      </c>
      <c r="B7883">
        <v>2023</v>
      </c>
      <c r="C7883" t="s">
        <v>1763</v>
      </c>
      <c r="D7883" t="s">
        <v>1765</v>
      </c>
      <c r="E7883" t="s">
        <v>1767</v>
      </c>
      <c r="F7883" s="5" t="s">
        <v>905</v>
      </c>
      <c r="G7883" s="5">
        <v>1593000</v>
      </c>
      <c r="H7883" s="6">
        <v>4391.37</v>
      </c>
      <c r="I7883" t="str">
        <f>IFERROR(VLOOKUP(G7883,'LEAID Match'!$B$2:$C$427,2,FALSE),"")</f>
        <v/>
      </c>
    </row>
    <row r="7884" spans="1:9" x14ac:dyDescent="0.2">
      <c r="A7884" t="str">
        <f t="shared" si="123"/>
        <v/>
      </c>
      <c r="B7884">
        <v>2022</v>
      </c>
      <c r="C7884" t="s">
        <v>1763</v>
      </c>
      <c r="D7884" t="s">
        <v>1765</v>
      </c>
      <c r="E7884" t="s">
        <v>1767</v>
      </c>
      <c r="F7884" s="5" t="s">
        <v>905</v>
      </c>
      <c r="G7884" s="5">
        <v>1593000</v>
      </c>
      <c r="H7884" s="6">
        <v>3504.18</v>
      </c>
      <c r="I7884" t="str">
        <f>IFERROR(VLOOKUP(G7884,'LEAID Match'!$B$2:$C$427,2,FALSE),"")</f>
        <v/>
      </c>
    </row>
    <row r="7885" spans="1:9" x14ac:dyDescent="0.2">
      <c r="A7885" t="str">
        <f t="shared" si="123"/>
        <v/>
      </c>
      <c r="B7885">
        <v>2021</v>
      </c>
      <c r="C7885" t="s">
        <v>1763</v>
      </c>
      <c r="D7885" t="s">
        <v>1765</v>
      </c>
      <c r="E7885" t="s">
        <v>1767</v>
      </c>
      <c r="F7885" s="5" t="s">
        <v>905</v>
      </c>
      <c r="G7885" s="5">
        <v>1593000</v>
      </c>
      <c r="H7885" s="6">
        <v>3393.73</v>
      </c>
      <c r="I7885" t="str">
        <f>IFERROR(VLOOKUP(G7885,'LEAID Match'!$B$2:$C$427,2,FALSE),"")</f>
        <v/>
      </c>
    </row>
    <row r="7886" spans="1:9" x14ac:dyDescent="0.2">
      <c r="A7886" t="str">
        <f t="shared" si="123"/>
        <v/>
      </c>
      <c r="B7886">
        <v>2023</v>
      </c>
      <c r="C7886" t="s">
        <v>1763</v>
      </c>
      <c r="D7886" t="s">
        <v>1765</v>
      </c>
      <c r="E7886" t="s">
        <v>1767</v>
      </c>
      <c r="F7886" s="5" t="s">
        <v>906</v>
      </c>
      <c r="G7886" s="5">
        <v>1601000</v>
      </c>
      <c r="H7886" s="6">
        <v>4136.96</v>
      </c>
      <c r="I7886" t="str">
        <f>IFERROR(VLOOKUP(G7886,'LEAID Match'!$B$2:$C$427,2,FALSE),"")</f>
        <v/>
      </c>
    </row>
    <row r="7887" spans="1:9" x14ac:dyDescent="0.2">
      <c r="A7887" t="str">
        <f t="shared" si="123"/>
        <v/>
      </c>
      <c r="B7887">
        <v>2022</v>
      </c>
      <c r="C7887" t="s">
        <v>1763</v>
      </c>
      <c r="D7887" t="s">
        <v>1765</v>
      </c>
      <c r="E7887" t="s">
        <v>1767</v>
      </c>
      <c r="F7887" s="5" t="s">
        <v>906</v>
      </c>
      <c r="G7887" s="5">
        <v>1601000</v>
      </c>
      <c r="H7887" s="6">
        <v>3986.88</v>
      </c>
      <c r="I7887" t="str">
        <f>IFERROR(VLOOKUP(G7887,'LEAID Match'!$B$2:$C$427,2,FALSE),"")</f>
        <v/>
      </c>
    </row>
    <row r="7888" spans="1:9" x14ac:dyDescent="0.2">
      <c r="A7888" t="str">
        <f t="shared" si="123"/>
        <v/>
      </c>
      <c r="B7888">
        <v>2021</v>
      </c>
      <c r="C7888" t="s">
        <v>1763</v>
      </c>
      <c r="D7888" t="s">
        <v>1765</v>
      </c>
      <c r="E7888" t="s">
        <v>1767</v>
      </c>
      <c r="F7888" s="5" t="s">
        <v>906</v>
      </c>
      <c r="G7888" s="5">
        <v>1601000</v>
      </c>
      <c r="H7888" s="6">
        <v>3945.26</v>
      </c>
      <c r="I7888" t="str">
        <f>IFERROR(VLOOKUP(G7888,'LEAID Match'!$B$2:$C$427,2,FALSE),"")</f>
        <v/>
      </c>
    </row>
    <row r="7889" spans="1:9" x14ac:dyDescent="0.2">
      <c r="A7889" t="str">
        <f t="shared" si="123"/>
        <v/>
      </c>
      <c r="B7889">
        <v>2020</v>
      </c>
      <c r="C7889" t="s">
        <v>1763</v>
      </c>
      <c r="D7889" t="s">
        <v>1765</v>
      </c>
      <c r="E7889" t="s">
        <v>1767</v>
      </c>
      <c r="F7889" s="4" t="s">
        <v>906</v>
      </c>
      <c r="G7889" s="4">
        <v>1601000</v>
      </c>
      <c r="H7889" s="10">
        <v>3730.96</v>
      </c>
      <c r="I7889" t="str">
        <f>IFERROR(VLOOKUP(G7889,'LEAID Match'!$B$2:$C$427,2,FALSE),"")</f>
        <v/>
      </c>
    </row>
    <row r="7890" spans="1:9" x14ac:dyDescent="0.2">
      <c r="A7890" t="str">
        <f t="shared" si="123"/>
        <v/>
      </c>
      <c r="B7890">
        <v>2019</v>
      </c>
      <c r="C7890" t="s">
        <v>1763</v>
      </c>
      <c r="D7890" t="s">
        <v>1765</v>
      </c>
      <c r="E7890" t="s">
        <v>1767</v>
      </c>
      <c r="F7890" s="4" t="s">
        <v>906</v>
      </c>
      <c r="G7890" s="4">
        <v>1601000</v>
      </c>
      <c r="H7890" s="10">
        <v>3384.19</v>
      </c>
      <c r="I7890" t="str">
        <f>IFERROR(VLOOKUP(G7890,'LEAID Match'!$B$2:$C$427,2,FALSE),"")</f>
        <v/>
      </c>
    </row>
    <row r="7891" spans="1:9" x14ac:dyDescent="0.2">
      <c r="A7891" t="str">
        <f t="shared" si="123"/>
        <v/>
      </c>
      <c r="B7891">
        <v>2018</v>
      </c>
      <c r="C7891" t="s">
        <v>1763</v>
      </c>
      <c r="D7891" t="s">
        <v>1765</v>
      </c>
      <c r="E7891" t="s">
        <v>1767</v>
      </c>
      <c r="F7891" s="4" t="s">
        <v>906</v>
      </c>
      <c r="G7891" s="4">
        <v>1601000</v>
      </c>
      <c r="H7891" s="10">
        <v>2996.13</v>
      </c>
      <c r="I7891" t="str">
        <f>IFERROR(VLOOKUP(G7891,'LEAID Match'!$B$2:$C$427,2,FALSE),"")</f>
        <v/>
      </c>
    </row>
    <row r="7892" spans="1:9" x14ac:dyDescent="0.2">
      <c r="A7892" t="str">
        <f t="shared" si="123"/>
        <v/>
      </c>
      <c r="B7892">
        <v>2017</v>
      </c>
      <c r="C7892" t="s">
        <v>1763</v>
      </c>
      <c r="D7892" t="s">
        <v>1765</v>
      </c>
      <c r="E7892" t="s">
        <v>1767</v>
      </c>
      <c r="F7892" s="4" t="s">
        <v>906</v>
      </c>
      <c r="G7892" s="4">
        <v>1601000</v>
      </c>
      <c r="H7892" s="10">
        <v>2684.84</v>
      </c>
      <c r="I7892" t="str">
        <f>IFERROR(VLOOKUP(G7892,'LEAID Match'!$B$2:$C$427,2,FALSE),"")</f>
        <v/>
      </c>
    </row>
    <row r="7893" spans="1:9" x14ac:dyDescent="0.2">
      <c r="A7893" t="str">
        <f t="shared" si="123"/>
        <v/>
      </c>
      <c r="B7893">
        <v>2016</v>
      </c>
      <c r="C7893" t="s">
        <v>1763</v>
      </c>
      <c r="D7893" t="s">
        <v>1765</v>
      </c>
      <c r="E7893" t="s">
        <v>1767</v>
      </c>
      <c r="F7893" s="4" t="s">
        <v>906</v>
      </c>
      <c r="G7893" s="4">
        <v>1601000</v>
      </c>
      <c r="H7893" s="10">
        <v>2608.83</v>
      </c>
      <c r="I7893" t="str">
        <f>IFERROR(VLOOKUP(G7893,'LEAID Match'!$B$2:$C$427,2,FALSE),"")</f>
        <v/>
      </c>
    </row>
    <row r="7894" spans="1:9" x14ac:dyDescent="0.2">
      <c r="A7894" t="str">
        <f t="shared" si="123"/>
        <v/>
      </c>
      <c r="B7894" s="14">
        <v>2015</v>
      </c>
      <c r="C7894" t="s">
        <v>1763</v>
      </c>
      <c r="D7894" t="s">
        <v>1765</v>
      </c>
      <c r="E7894" t="s">
        <v>1767</v>
      </c>
      <c r="F7894" s="14" t="s">
        <v>906</v>
      </c>
      <c r="G7894" s="14">
        <v>1601000</v>
      </c>
      <c r="H7894" s="14">
        <v>2525.1</v>
      </c>
      <c r="I7894" t="str">
        <f>IFERROR(VLOOKUP(G7894,'LEAID Match'!$B$2:$C$427,2,FALSE),"")</f>
        <v/>
      </c>
    </row>
    <row r="7895" spans="1:9" x14ac:dyDescent="0.2">
      <c r="A7895" t="str">
        <f t="shared" si="123"/>
        <v/>
      </c>
      <c r="B7895">
        <v>2023</v>
      </c>
      <c r="C7895" t="s">
        <v>1763</v>
      </c>
      <c r="D7895" t="s">
        <v>1765</v>
      </c>
      <c r="E7895" t="s">
        <v>1767</v>
      </c>
      <c r="F7895" s="5" t="s">
        <v>907</v>
      </c>
      <c r="G7895" s="5">
        <v>1608000</v>
      </c>
      <c r="H7895" s="6">
        <v>1296212.1299999999</v>
      </c>
      <c r="I7895" t="str">
        <f>IFERROR(VLOOKUP(G7895,'LEAID Match'!$B$2:$C$427,2,FALSE),"")</f>
        <v/>
      </c>
    </row>
    <row r="7896" spans="1:9" x14ac:dyDescent="0.2">
      <c r="A7896" t="str">
        <f t="shared" si="123"/>
        <v/>
      </c>
      <c r="B7896">
        <v>2022</v>
      </c>
      <c r="C7896" t="s">
        <v>1763</v>
      </c>
      <c r="D7896" t="s">
        <v>1765</v>
      </c>
      <c r="E7896" t="s">
        <v>1767</v>
      </c>
      <c r="F7896" s="5" t="s">
        <v>907</v>
      </c>
      <c r="G7896" s="5">
        <v>1608000</v>
      </c>
      <c r="H7896" s="6">
        <v>1197538.23</v>
      </c>
      <c r="I7896" t="str">
        <f>IFERROR(VLOOKUP(G7896,'LEAID Match'!$B$2:$C$427,2,FALSE),"")</f>
        <v/>
      </c>
    </row>
    <row r="7897" spans="1:9" x14ac:dyDescent="0.2">
      <c r="A7897" t="str">
        <f t="shared" si="123"/>
        <v/>
      </c>
      <c r="B7897">
        <v>2021</v>
      </c>
      <c r="C7897" t="s">
        <v>1763</v>
      </c>
      <c r="D7897" t="s">
        <v>1765</v>
      </c>
      <c r="E7897" t="s">
        <v>1767</v>
      </c>
      <c r="F7897" s="5" t="s">
        <v>907</v>
      </c>
      <c r="G7897" s="5">
        <v>1608000</v>
      </c>
      <c r="H7897" s="6">
        <v>1130120.6000000001</v>
      </c>
      <c r="I7897" t="str">
        <f>IFERROR(VLOOKUP(G7897,'LEAID Match'!$B$2:$C$427,2,FALSE),"")</f>
        <v/>
      </c>
    </row>
    <row r="7898" spans="1:9" x14ac:dyDescent="0.2">
      <c r="A7898" t="str">
        <f t="shared" si="123"/>
        <v/>
      </c>
      <c r="B7898">
        <v>2020</v>
      </c>
      <c r="C7898" t="s">
        <v>1763</v>
      </c>
      <c r="D7898" t="s">
        <v>1765</v>
      </c>
      <c r="E7898" t="s">
        <v>1767</v>
      </c>
      <c r="F7898" s="4" t="s">
        <v>907</v>
      </c>
      <c r="G7898" s="4">
        <v>1608000</v>
      </c>
      <c r="H7898" s="10">
        <v>1072956.23</v>
      </c>
      <c r="I7898" t="str">
        <f>IFERROR(VLOOKUP(G7898,'LEAID Match'!$B$2:$C$427,2,FALSE),"")</f>
        <v/>
      </c>
    </row>
    <row r="7899" spans="1:9" x14ac:dyDescent="0.2">
      <c r="A7899" t="str">
        <f t="shared" si="123"/>
        <v/>
      </c>
      <c r="B7899">
        <v>2019</v>
      </c>
      <c r="C7899" t="s">
        <v>1763</v>
      </c>
      <c r="D7899" t="s">
        <v>1765</v>
      </c>
      <c r="E7899" t="s">
        <v>1767</v>
      </c>
      <c r="F7899" s="4" t="s">
        <v>907</v>
      </c>
      <c r="G7899" s="4">
        <v>1608000</v>
      </c>
      <c r="H7899" s="10">
        <v>1005136.78</v>
      </c>
      <c r="I7899" t="str">
        <f>IFERROR(VLOOKUP(G7899,'LEAID Match'!$B$2:$C$427,2,FALSE),"")</f>
        <v/>
      </c>
    </row>
    <row r="7900" spans="1:9" x14ac:dyDescent="0.2">
      <c r="A7900" t="str">
        <f t="shared" si="123"/>
        <v/>
      </c>
      <c r="B7900">
        <v>2018</v>
      </c>
      <c r="C7900" t="s">
        <v>1763</v>
      </c>
      <c r="D7900" t="s">
        <v>1765</v>
      </c>
      <c r="E7900" t="s">
        <v>1767</v>
      </c>
      <c r="F7900" s="4" t="s">
        <v>907</v>
      </c>
      <c r="G7900" s="4">
        <v>1608000</v>
      </c>
      <c r="H7900" s="10">
        <v>946663.18</v>
      </c>
      <c r="I7900" t="str">
        <f>IFERROR(VLOOKUP(G7900,'LEAID Match'!$B$2:$C$427,2,FALSE),"")</f>
        <v/>
      </c>
    </row>
    <row r="7901" spans="1:9" x14ac:dyDescent="0.2">
      <c r="A7901" t="str">
        <f t="shared" si="123"/>
        <v/>
      </c>
      <c r="B7901">
        <v>2017</v>
      </c>
      <c r="C7901" t="s">
        <v>1763</v>
      </c>
      <c r="D7901" t="s">
        <v>1765</v>
      </c>
      <c r="E7901" t="s">
        <v>1767</v>
      </c>
      <c r="F7901" s="4" t="s">
        <v>907</v>
      </c>
      <c r="G7901" s="4">
        <v>1608000</v>
      </c>
      <c r="H7901" s="10">
        <v>889344.42</v>
      </c>
      <c r="I7901" t="str">
        <f>IFERROR(VLOOKUP(G7901,'LEAID Match'!$B$2:$C$427,2,FALSE),"")</f>
        <v/>
      </c>
    </row>
    <row r="7902" spans="1:9" x14ac:dyDescent="0.2">
      <c r="A7902" t="str">
        <f t="shared" si="123"/>
        <v/>
      </c>
      <c r="B7902">
        <v>2016</v>
      </c>
      <c r="C7902" t="s">
        <v>1763</v>
      </c>
      <c r="D7902" t="s">
        <v>1765</v>
      </c>
      <c r="E7902" t="s">
        <v>1767</v>
      </c>
      <c r="F7902" s="4" t="s">
        <v>907</v>
      </c>
      <c r="G7902" s="4">
        <v>1608000</v>
      </c>
      <c r="H7902" s="10">
        <v>848373.98</v>
      </c>
      <c r="I7902" t="str">
        <f>IFERROR(VLOOKUP(G7902,'LEAID Match'!$B$2:$C$427,2,FALSE),"")</f>
        <v/>
      </c>
    </row>
    <row r="7903" spans="1:9" x14ac:dyDescent="0.2">
      <c r="A7903" t="str">
        <f t="shared" si="123"/>
        <v/>
      </c>
      <c r="B7903" s="14">
        <v>2015</v>
      </c>
      <c r="C7903" t="s">
        <v>1763</v>
      </c>
      <c r="D7903" t="s">
        <v>1765</v>
      </c>
      <c r="E7903" t="s">
        <v>1767</v>
      </c>
      <c r="F7903" s="14" t="s">
        <v>907</v>
      </c>
      <c r="G7903" s="14">
        <v>1608000</v>
      </c>
      <c r="H7903" s="14">
        <v>822517.41</v>
      </c>
      <c r="I7903" t="str">
        <f>IFERROR(VLOOKUP(G7903,'LEAID Match'!$B$2:$C$427,2,FALSE),"")</f>
        <v/>
      </c>
    </row>
    <row r="7904" spans="1:9" x14ac:dyDescent="0.2">
      <c r="A7904" t="str">
        <f t="shared" si="123"/>
        <v/>
      </c>
      <c r="B7904">
        <v>2023</v>
      </c>
      <c r="C7904" t="s">
        <v>1763</v>
      </c>
      <c r="D7904" t="s">
        <v>1765</v>
      </c>
      <c r="E7904" t="s">
        <v>1767</v>
      </c>
      <c r="F7904" s="5" t="s">
        <v>908</v>
      </c>
      <c r="G7904" s="5">
        <v>1612000</v>
      </c>
      <c r="H7904" s="6">
        <v>14799.3</v>
      </c>
      <c r="I7904" t="str">
        <f>IFERROR(VLOOKUP(G7904,'LEAID Match'!$B$2:$C$427,2,FALSE),"")</f>
        <v/>
      </c>
    </row>
    <row r="7905" spans="1:9" x14ac:dyDescent="0.2">
      <c r="A7905" t="str">
        <f t="shared" si="123"/>
        <v/>
      </c>
      <c r="B7905">
        <v>2022</v>
      </c>
      <c r="C7905" t="s">
        <v>1763</v>
      </c>
      <c r="D7905" t="s">
        <v>1765</v>
      </c>
      <c r="E7905" t="s">
        <v>1767</v>
      </c>
      <c r="F7905" s="5" t="s">
        <v>908</v>
      </c>
      <c r="G7905" s="5">
        <v>1612000</v>
      </c>
      <c r="H7905" s="6">
        <v>13232.47</v>
      </c>
      <c r="I7905" t="str">
        <f>IFERROR(VLOOKUP(G7905,'LEAID Match'!$B$2:$C$427,2,FALSE),"")</f>
        <v/>
      </c>
    </row>
    <row r="7906" spans="1:9" x14ac:dyDescent="0.2">
      <c r="A7906" t="str">
        <f t="shared" si="123"/>
        <v/>
      </c>
      <c r="B7906">
        <v>2021</v>
      </c>
      <c r="C7906" t="s">
        <v>1763</v>
      </c>
      <c r="D7906" t="s">
        <v>1765</v>
      </c>
      <c r="E7906" t="s">
        <v>1767</v>
      </c>
      <c r="F7906" s="5" t="s">
        <v>908</v>
      </c>
      <c r="G7906" s="5">
        <v>1612000</v>
      </c>
      <c r="H7906" s="6">
        <v>11947.57</v>
      </c>
      <c r="I7906" t="str">
        <f>IFERROR(VLOOKUP(G7906,'LEAID Match'!$B$2:$C$427,2,FALSE),"")</f>
        <v/>
      </c>
    </row>
    <row r="7907" spans="1:9" x14ac:dyDescent="0.2">
      <c r="A7907" t="str">
        <f t="shared" si="123"/>
        <v/>
      </c>
      <c r="B7907">
        <v>2020</v>
      </c>
      <c r="C7907" t="s">
        <v>1763</v>
      </c>
      <c r="D7907" t="s">
        <v>1765</v>
      </c>
      <c r="E7907" t="s">
        <v>1767</v>
      </c>
      <c r="F7907" s="4" t="s">
        <v>908</v>
      </c>
      <c r="G7907" s="4">
        <v>1612000</v>
      </c>
      <c r="H7907" s="10">
        <v>11593.41</v>
      </c>
      <c r="I7907" t="str">
        <f>IFERROR(VLOOKUP(G7907,'LEAID Match'!$B$2:$C$427,2,FALSE),"")</f>
        <v/>
      </c>
    </row>
    <row r="7908" spans="1:9" x14ac:dyDescent="0.2">
      <c r="A7908" t="str">
        <f t="shared" si="123"/>
        <v/>
      </c>
      <c r="B7908">
        <v>2019</v>
      </c>
      <c r="C7908" t="s">
        <v>1763</v>
      </c>
      <c r="D7908" t="s">
        <v>1765</v>
      </c>
      <c r="E7908" t="s">
        <v>1767</v>
      </c>
      <c r="F7908" s="4" t="s">
        <v>908</v>
      </c>
      <c r="G7908" s="4">
        <v>1612000</v>
      </c>
      <c r="H7908" s="10">
        <v>12280.53</v>
      </c>
      <c r="I7908" t="str">
        <f>IFERROR(VLOOKUP(G7908,'LEAID Match'!$B$2:$C$427,2,FALSE),"")</f>
        <v/>
      </c>
    </row>
    <row r="7909" spans="1:9" x14ac:dyDescent="0.2">
      <c r="A7909" t="str">
        <f t="shared" si="123"/>
        <v/>
      </c>
      <c r="B7909">
        <v>2018</v>
      </c>
      <c r="C7909" t="s">
        <v>1763</v>
      </c>
      <c r="D7909" t="s">
        <v>1765</v>
      </c>
      <c r="E7909" t="s">
        <v>1767</v>
      </c>
      <c r="F7909" s="4" t="s">
        <v>908</v>
      </c>
      <c r="G7909" s="4">
        <v>1612000</v>
      </c>
      <c r="H7909" s="10">
        <v>13123.81</v>
      </c>
      <c r="I7909" t="str">
        <f>IFERROR(VLOOKUP(G7909,'LEAID Match'!$B$2:$C$427,2,FALSE),"")</f>
        <v/>
      </c>
    </row>
    <row r="7910" spans="1:9" x14ac:dyDescent="0.2">
      <c r="A7910" t="str">
        <f t="shared" si="123"/>
        <v/>
      </c>
      <c r="B7910">
        <v>2017</v>
      </c>
      <c r="C7910" t="s">
        <v>1763</v>
      </c>
      <c r="D7910" t="s">
        <v>1765</v>
      </c>
      <c r="E7910" t="s">
        <v>1767</v>
      </c>
      <c r="F7910" s="4" t="s">
        <v>908</v>
      </c>
      <c r="G7910" s="4">
        <v>1612000</v>
      </c>
      <c r="H7910" s="10">
        <v>14015.16</v>
      </c>
      <c r="I7910" t="str">
        <f>IFERROR(VLOOKUP(G7910,'LEAID Match'!$B$2:$C$427,2,FALSE),"")</f>
        <v/>
      </c>
    </row>
    <row r="7911" spans="1:9" x14ac:dyDescent="0.2">
      <c r="A7911" t="str">
        <f t="shared" si="123"/>
        <v/>
      </c>
      <c r="B7911">
        <v>2016</v>
      </c>
      <c r="C7911" t="s">
        <v>1763</v>
      </c>
      <c r="D7911" t="s">
        <v>1765</v>
      </c>
      <c r="E7911" t="s">
        <v>1767</v>
      </c>
      <c r="F7911" s="4" t="s">
        <v>908</v>
      </c>
      <c r="G7911" s="4">
        <v>1612000</v>
      </c>
      <c r="H7911" s="10">
        <v>14546.2</v>
      </c>
      <c r="I7911" t="str">
        <f>IFERROR(VLOOKUP(G7911,'LEAID Match'!$B$2:$C$427,2,FALSE),"")</f>
        <v/>
      </c>
    </row>
    <row r="7912" spans="1:9" x14ac:dyDescent="0.2">
      <c r="A7912" t="str">
        <f t="shared" si="123"/>
        <v/>
      </c>
      <c r="B7912" s="14">
        <v>2015</v>
      </c>
      <c r="C7912" t="s">
        <v>1763</v>
      </c>
      <c r="D7912" t="s">
        <v>1765</v>
      </c>
      <c r="E7912" t="s">
        <v>1767</v>
      </c>
      <c r="F7912" s="14" t="s">
        <v>908</v>
      </c>
      <c r="G7912" s="14">
        <v>1612000</v>
      </c>
      <c r="H7912" s="14">
        <v>14731.18</v>
      </c>
      <c r="I7912" t="str">
        <f>IFERROR(VLOOKUP(G7912,'LEAID Match'!$B$2:$C$427,2,FALSE),"")</f>
        <v/>
      </c>
    </row>
    <row r="7913" spans="1:9" x14ac:dyDescent="0.2">
      <c r="A7913" t="str">
        <f t="shared" si="123"/>
        <v/>
      </c>
      <c r="B7913">
        <v>2023</v>
      </c>
      <c r="C7913" t="s">
        <v>1763</v>
      </c>
      <c r="D7913" t="s">
        <v>1765</v>
      </c>
      <c r="E7913" t="s">
        <v>1767</v>
      </c>
      <c r="F7913" s="5" t="s">
        <v>909</v>
      </c>
      <c r="G7913" s="5">
        <v>1617000</v>
      </c>
      <c r="H7913" s="6">
        <v>7458.3</v>
      </c>
      <c r="I7913" t="str">
        <f>IFERROR(VLOOKUP(G7913,'LEAID Match'!$B$2:$C$427,2,FALSE),"")</f>
        <v/>
      </c>
    </row>
    <row r="7914" spans="1:9" x14ac:dyDescent="0.2">
      <c r="A7914" t="str">
        <f t="shared" si="123"/>
        <v/>
      </c>
      <c r="B7914">
        <v>2022</v>
      </c>
      <c r="C7914" t="s">
        <v>1763</v>
      </c>
      <c r="D7914" t="s">
        <v>1765</v>
      </c>
      <c r="E7914" t="s">
        <v>1767</v>
      </c>
      <c r="F7914" s="5" t="s">
        <v>909</v>
      </c>
      <c r="G7914" s="5">
        <v>1617000</v>
      </c>
      <c r="H7914" s="6">
        <v>7274.67</v>
      </c>
      <c r="I7914" t="str">
        <f>IFERROR(VLOOKUP(G7914,'LEAID Match'!$B$2:$C$427,2,FALSE),"")</f>
        <v/>
      </c>
    </row>
    <row r="7915" spans="1:9" x14ac:dyDescent="0.2">
      <c r="A7915" t="str">
        <f t="shared" si="123"/>
        <v/>
      </c>
      <c r="B7915">
        <v>2021</v>
      </c>
      <c r="C7915" t="s">
        <v>1763</v>
      </c>
      <c r="D7915" t="s">
        <v>1765</v>
      </c>
      <c r="E7915" t="s">
        <v>1767</v>
      </c>
      <c r="F7915" s="5" t="s">
        <v>909</v>
      </c>
      <c r="G7915" s="5">
        <v>1617000</v>
      </c>
      <c r="H7915" s="6">
        <v>7159.66</v>
      </c>
      <c r="I7915" t="str">
        <f>IFERROR(VLOOKUP(G7915,'LEAID Match'!$B$2:$C$427,2,FALSE),"")</f>
        <v/>
      </c>
    </row>
    <row r="7916" spans="1:9" x14ac:dyDescent="0.2">
      <c r="A7916" t="str">
        <f t="shared" si="123"/>
        <v/>
      </c>
      <c r="B7916">
        <v>2020</v>
      </c>
      <c r="C7916" t="s">
        <v>1763</v>
      </c>
      <c r="D7916" t="s">
        <v>1765</v>
      </c>
      <c r="E7916" t="s">
        <v>1767</v>
      </c>
      <c r="F7916" s="4" t="s">
        <v>909</v>
      </c>
      <c r="G7916" s="4">
        <v>1617000</v>
      </c>
      <c r="H7916" s="10">
        <v>7094.38</v>
      </c>
      <c r="I7916" t="str">
        <f>IFERROR(VLOOKUP(G7916,'LEAID Match'!$B$2:$C$427,2,FALSE),"")</f>
        <v/>
      </c>
    </row>
    <row r="7917" spans="1:9" x14ac:dyDescent="0.2">
      <c r="A7917" t="str">
        <f t="shared" si="123"/>
        <v/>
      </c>
      <c r="B7917">
        <v>2019</v>
      </c>
      <c r="C7917" t="s">
        <v>1763</v>
      </c>
      <c r="D7917" t="s">
        <v>1765</v>
      </c>
      <c r="E7917" t="s">
        <v>1767</v>
      </c>
      <c r="F7917" s="4" t="s">
        <v>909</v>
      </c>
      <c r="G7917" s="4">
        <v>1617000</v>
      </c>
      <c r="H7917" s="10">
        <v>7357.86</v>
      </c>
      <c r="I7917" t="str">
        <f>IFERROR(VLOOKUP(G7917,'LEAID Match'!$B$2:$C$427,2,FALSE),"")</f>
        <v/>
      </c>
    </row>
    <row r="7918" spans="1:9" x14ac:dyDescent="0.2">
      <c r="A7918" t="str">
        <f t="shared" si="123"/>
        <v/>
      </c>
      <c r="B7918">
        <v>2018</v>
      </c>
      <c r="C7918" t="s">
        <v>1763</v>
      </c>
      <c r="D7918" t="s">
        <v>1765</v>
      </c>
      <c r="E7918" t="s">
        <v>1767</v>
      </c>
      <c r="F7918" s="4" t="s">
        <v>909</v>
      </c>
      <c r="G7918" s="4">
        <v>1617000</v>
      </c>
      <c r="H7918" s="10">
        <v>7750.26</v>
      </c>
      <c r="I7918" t="str">
        <f>IFERROR(VLOOKUP(G7918,'LEAID Match'!$B$2:$C$427,2,FALSE),"")</f>
        <v/>
      </c>
    </row>
    <row r="7919" spans="1:9" x14ac:dyDescent="0.2">
      <c r="A7919" t="str">
        <f t="shared" si="123"/>
        <v/>
      </c>
      <c r="B7919">
        <v>2017</v>
      </c>
      <c r="C7919" t="s">
        <v>1763</v>
      </c>
      <c r="D7919" t="s">
        <v>1765</v>
      </c>
      <c r="E7919" t="s">
        <v>1767</v>
      </c>
      <c r="F7919" s="4" t="s">
        <v>909</v>
      </c>
      <c r="G7919" s="4">
        <v>1617000</v>
      </c>
      <c r="H7919" s="10">
        <v>8345.91</v>
      </c>
      <c r="I7919" t="str">
        <f>IFERROR(VLOOKUP(G7919,'LEAID Match'!$B$2:$C$427,2,FALSE),"")</f>
        <v/>
      </c>
    </row>
    <row r="7920" spans="1:9" x14ac:dyDescent="0.2">
      <c r="A7920" t="str">
        <f t="shared" si="123"/>
        <v/>
      </c>
      <c r="B7920">
        <v>2016</v>
      </c>
      <c r="C7920" t="s">
        <v>1763</v>
      </c>
      <c r="D7920" t="s">
        <v>1765</v>
      </c>
      <c r="E7920" t="s">
        <v>1767</v>
      </c>
      <c r="F7920" s="4" t="s">
        <v>909</v>
      </c>
      <c r="G7920" s="4">
        <v>1617000</v>
      </c>
      <c r="H7920" s="10">
        <v>8478.86</v>
      </c>
      <c r="I7920" t="str">
        <f>IFERROR(VLOOKUP(G7920,'LEAID Match'!$B$2:$C$427,2,FALSE),"")</f>
        <v/>
      </c>
    </row>
    <row r="7921" spans="1:9" x14ac:dyDescent="0.2">
      <c r="A7921" t="str">
        <f t="shared" si="123"/>
        <v/>
      </c>
      <c r="B7921" s="14">
        <v>2015</v>
      </c>
      <c r="C7921" t="s">
        <v>1763</v>
      </c>
      <c r="D7921" t="s">
        <v>1765</v>
      </c>
      <c r="E7921" t="s">
        <v>1767</v>
      </c>
      <c r="F7921" s="14" t="s">
        <v>909</v>
      </c>
      <c r="G7921" s="14">
        <v>1617000</v>
      </c>
      <c r="H7921" s="14">
        <v>8437.67</v>
      </c>
      <c r="I7921" t="str">
        <f>IFERROR(VLOOKUP(G7921,'LEAID Match'!$B$2:$C$427,2,FALSE),"")</f>
        <v/>
      </c>
    </row>
    <row r="7922" spans="1:9" x14ac:dyDescent="0.2">
      <c r="A7922" t="str">
        <f t="shared" si="123"/>
        <v/>
      </c>
      <c r="B7922">
        <v>2023</v>
      </c>
      <c r="C7922" t="s">
        <v>1763</v>
      </c>
      <c r="D7922" t="s">
        <v>1765</v>
      </c>
      <c r="E7922" t="s">
        <v>1767</v>
      </c>
      <c r="F7922" s="5" t="s">
        <v>910</v>
      </c>
      <c r="G7922" s="5">
        <v>1621000</v>
      </c>
      <c r="H7922" s="6">
        <v>3008.92</v>
      </c>
      <c r="I7922" t="str">
        <f>IFERROR(VLOOKUP(G7922,'LEAID Match'!$B$2:$C$427,2,FALSE),"")</f>
        <v/>
      </c>
    </row>
    <row r="7923" spans="1:9" x14ac:dyDescent="0.2">
      <c r="A7923" t="str">
        <f t="shared" si="123"/>
        <v/>
      </c>
      <c r="B7923">
        <v>2022</v>
      </c>
      <c r="C7923" t="s">
        <v>1763</v>
      </c>
      <c r="D7923" t="s">
        <v>1765</v>
      </c>
      <c r="E7923" t="s">
        <v>1767</v>
      </c>
      <c r="F7923" s="5" t="s">
        <v>910</v>
      </c>
      <c r="G7923" s="5">
        <v>1621000</v>
      </c>
      <c r="H7923" s="6">
        <v>2933.6</v>
      </c>
      <c r="I7923" t="str">
        <f>IFERROR(VLOOKUP(G7923,'LEAID Match'!$B$2:$C$427,2,FALSE),"")</f>
        <v/>
      </c>
    </row>
    <row r="7924" spans="1:9" x14ac:dyDescent="0.2">
      <c r="A7924" t="str">
        <f t="shared" si="123"/>
        <v/>
      </c>
      <c r="B7924">
        <v>2021</v>
      </c>
      <c r="C7924" t="s">
        <v>1763</v>
      </c>
      <c r="D7924" t="s">
        <v>1765</v>
      </c>
      <c r="E7924" t="s">
        <v>1767</v>
      </c>
      <c r="F7924" s="5" t="s">
        <v>910</v>
      </c>
      <c r="G7924" s="5">
        <v>1621000</v>
      </c>
      <c r="H7924" s="6">
        <v>2974.92</v>
      </c>
      <c r="I7924" t="str">
        <f>IFERROR(VLOOKUP(G7924,'LEAID Match'!$B$2:$C$427,2,FALSE),"")</f>
        <v/>
      </c>
    </row>
    <row r="7925" spans="1:9" x14ac:dyDescent="0.2">
      <c r="A7925" t="str">
        <f t="shared" si="123"/>
        <v/>
      </c>
      <c r="B7925">
        <v>2020</v>
      </c>
      <c r="C7925" t="s">
        <v>1763</v>
      </c>
      <c r="D7925" t="s">
        <v>1765</v>
      </c>
      <c r="E7925" t="s">
        <v>1767</v>
      </c>
      <c r="F7925" s="4" t="s">
        <v>910</v>
      </c>
      <c r="G7925" s="4">
        <v>1621000</v>
      </c>
      <c r="H7925" s="10">
        <v>2918.38</v>
      </c>
      <c r="I7925" t="str">
        <f>IFERROR(VLOOKUP(G7925,'LEAID Match'!$B$2:$C$427,2,FALSE),"")</f>
        <v/>
      </c>
    </row>
    <row r="7926" spans="1:9" x14ac:dyDescent="0.2">
      <c r="A7926" t="str">
        <f t="shared" si="123"/>
        <v/>
      </c>
      <c r="B7926">
        <v>2023</v>
      </c>
      <c r="C7926" t="s">
        <v>1763</v>
      </c>
      <c r="D7926" t="s">
        <v>1765</v>
      </c>
      <c r="E7926" t="s">
        <v>1767</v>
      </c>
      <c r="F7926" s="5" t="s">
        <v>911</v>
      </c>
      <c r="G7926" s="5">
        <v>1623000</v>
      </c>
      <c r="H7926" s="6">
        <v>5995.66</v>
      </c>
      <c r="I7926" t="str">
        <f>IFERROR(VLOOKUP(G7926,'LEAID Match'!$B$2:$C$427,2,FALSE),"")</f>
        <v/>
      </c>
    </row>
    <row r="7927" spans="1:9" x14ac:dyDescent="0.2">
      <c r="A7927" t="str">
        <f t="shared" si="123"/>
        <v/>
      </c>
      <c r="B7927">
        <v>2022</v>
      </c>
      <c r="C7927" t="s">
        <v>1763</v>
      </c>
      <c r="D7927" t="s">
        <v>1765</v>
      </c>
      <c r="E7927" t="s">
        <v>1767</v>
      </c>
      <c r="F7927" s="5" t="s">
        <v>911</v>
      </c>
      <c r="G7927" s="5">
        <v>1623000</v>
      </c>
      <c r="H7927" s="6">
        <v>5677.81</v>
      </c>
      <c r="I7927" t="str">
        <f>IFERROR(VLOOKUP(G7927,'LEAID Match'!$B$2:$C$427,2,FALSE),"")</f>
        <v/>
      </c>
    </row>
    <row r="7928" spans="1:9" x14ac:dyDescent="0.2">
      <c r="A7928" t="str">
        <f t="shared" si="123"/>
        <v/>
      </c>
      <c r="B7928">
        <v>2021</v>
      </c>
      <c r="C7928" t="s">
        <v>1763</v>
      </c>
      <c r="D7928" t="s">
        <v>1765</v>
      </c>
      <c r="E7928" t="s">
        <v>1767</v>
      </c>
      <c r="F7928" s="5" t="s">
        <v>911</v>
      </c>
      <c r="G7928" s="5">
        <v>1623000</v>
      </c>
      <c r="H7928" s="6">
        <v>5523.32</v>
      </c>
      <c r="I7928" t="str">
        <f>IFERROR(VLOOKUP(G7928,'LEAID Match'!$B$2:$C$427,2,FALSE),"")</f>
        <v/>
      </c>
    </row>
    <row r="7929" spans="1:9" x14ac:dyDescent="0.2">
      <c r="A7929" t="str">
        <f t="shared" si="123"/>
        <v/>
      </c>
      <c r="B7929">
        <v>2023</v>
      </c>
      <c r="C7929" t="s">
        <v>1763</v>
      </c>
      <c r="D7929" t="s">
        <v>1765</v>
      </c>
      <c r="E7929" t="s">
        <v>1767</v>
      </c>
      <c r="F7929" s="5" t="s">
        <v>912</v>
      </c>
      <c r="G7929" s="5">
        <v>1625000</v>
      </c>
      <c r="H7929" s="6">
        <v>219800.97</v>
      </c>
      <c r="I7929" t="str">
        <f>IFERROR(VLOOKUP(G7929,'LEAID Match'!$B$2:$C$427,2,FALSE),"")</f>
        <v/>
      </c>
    </row>
    <row r="7930" spans="1:9" x14ac:dyDescent="0.2">
      <c r="A7930" t="str">
        <f t="shared" si="123"/>
        <v/>
      </c>
      <c r="B7930">
        <v>2022</v>
      </c>
      <c r="C7930" t="s">
        <v>1763</v>
      </c>
      <c r="D7930" t="s">
        <v>1765</v>
      </c>
      <c r="E7930" t="s">
        <v>1767</v>
      </c>
      <c r="F7930" s="5" t="s">
        <v>912</v>
      </c>
      <c r="G7930" s="5">
        <v>1625000</v>
      </c>
      <c r="H7930" s="6">
        <v>188519.41</v>
      </c>
      <c r="I7930" t="str">
        <f>IFERROR(VLOOKUP(G7930,'LEAID Match'!$B$2:$C$427,2,FALSE),"")</f>
        <v/>
      </c>
    </row>
    <row r="7931" spans="1:9" x14ac:dyDescent="0.2">
      <c r="A7931" t="str">
        <f t="shared" si="123"/>
        <v/>
      </c>
      <c r="B7931">
        <v>2021</v>
      </c>
      <c r="C7931" t="s">
        <v>1763</v>
      </c>
      <c r="D7931" t="s">
        <v>1765</v>
      </c>
      <c r="E7931" t="s">
        <v>1767</v>
      </c>
      <c r="F7931" s="5" t="s">
        <v>912</v>
      </c>
      <c r="G7931" s="5">
        <v>1625000</v>
      </c>
      <c r="H7931" s="6">
        <v>169845.78</v>
      </c>
      <c r="I7931" t="str">
        <f>IFERROR(VLOOKUP(G7931,'LEAID Match'!$B$2:$C$427,2,FALSE),"")</f>
        <v/>
      </c>
    </row>
    <row r="7932" spans="1:9" x14ac:dyDescent="0.2">
      <c r="A7932" t="str">
        <f t="shared" si="123"/>
        <v/>
      </c>
      <c r="B7932">
        <v>2020</v>
      </c>
      <c r="C7932" t="s">
        <v>1763</v>
      </c>
      <c r="D7932" t="s">
        <v>1765</v>
      </c>
      <c r="E7932" t="s">
        <v>1767</v>
      </c>
      <c r="F7932" s="4" t="s">
        <v>912</v>
      </c>
      <c r="G7932" s="4">
        <v>1625000</v>
      </c>
      <c r="H7932" s="10">
        <v>158374.45000000001</v>
      </c>
      <c r="I7932" t="str">
        <f>IFERROR(VLOOKUP(G7932,'LEAID Match'!$B$2:$C$427,2,FALSE),"")</f>
        <v/>
      </c>
    </row>
    <row r="7933" spans="1:9" x14ac:dyDescent="0.2">
      <c r="A7933" t="str">
        <f t="shared" si="123"/>
        <v/>
      </c>
      <c r="B7933">
        <v>2019</v>
      </c>
      <c r="C7933" t="s">
        <v>1763</v>
      </c>
      <c r="D7933" t="s">
        <v>1765</v>
      </c>
      <c r="E7933" t="s">
        <v>1767</v>
      </c>
      <c r="F7933" s="4" t="s">
        <v>912</v>
      </c>
      <c r="G7933" s="4">
        <v>1625000</v>
      </c>
      <c r="H7933" s="10">
        <v>143868.73000000001</v>
      </c>
      <c r="I7933" t="str">
        <f>IFERROR(VLOOKUP(G7933,'LEAID Match'!$B$2:$C$427,2,FALSE),"")</f>
        <v/>
      </c>
    </row>
    <row r="7934" spans="1:9" x14ac:dyDescent="0.2">
      <c r="A7934" t="str">
        <f t="shared" si="123"/>
        <v/>
      </c>
      <c r="B7934">
        <v>2018</v>
      </c>
      <c r="C7934" t="s">
        <v>1763</v>
      </c>
      <c r="D7934" t="s">
        <v>1765</v>
      </c>
      <c r="E7934" t="s">
        <v>1767</v>
      </c>
      <c r="F7934" s="4" t="s">
        <v>912</v>
      </c>
      <c r="G7934" s="4">
        <v>1625000</v>
      </c>
      <c r="H7934" s="10">
        <v>133410.03</v>
      </c>
      <c r="I7934" t="str">
        <f>IFERROR(VLOOKUP(G7934,'LEAID Match'!$B$2:$C$427,2,FALSE),"")</f>
        <v/>
      </c>
    </row>
    <row r="7935" spans="1:9" x14ac:dyDescent="0.2">
      <c r="A7935" t="str">
        <f t="shared" si="123"/>
        <v/>
      </c>
      <c r="B7935">
        <v>2017</v>
      </c>
      <c r="C7935" t="s">
        <v>1763</v>
      </c>
      <c r="D7935" t="s">
        <v>1765</v>
      </c>
      <c r="E7935" t="s">
        <v>1767</v>
      </c>
      <c r="F7935" s="4" t="s">
        <v>912</v>
      </c>
      <c r="G7935" s="4">
        <v>1625000</v>
      </c>
      <c r="H7935" s="10">
        <v>121363.48</v>
      </c>
      <c r="I7935" t="str">
        <f>IFERROR(VLOOKUP(G7935,'LEAID Match'!$B$2:$C$427,2,FALSE),"")</f>
        <v/>
      </c>
    </row>
    <row r="7936" spans="1:9" x14ac:dyDescent="0.2">
      <c r="A7936" t="str">
        <f t="shared" si="123"/>
        <v/>
      </c>
      <c r="B7936">
        <v>2016</v>
      </c>
      <c r="C7936" t="s">
        <v>1763</v>
      </c>
      <c r="D7936" t="s">
        <v>1765</v>
      </c>
      <c r="E7936" t="s">
        <v>1767</v>
      </c>
      <c r="F7936" s="4" t="s">
        <v>912</v>
      </c>
      <c r="G7936" s="4">
        <v>1625000</v>
      </c>
      <c r="H7936" s="10">
        <v>115560.94</v>
      </c>
      <c r="I7936" t="str">
        <f>IFERROR(VLOOKUP(G7936,'LEAID Match'!$B$2:$C$427,2,FALSE),"")</f>
        <v/>
      </c>
    </row>
    <row r="7937" spans="1:9" x14ac:dyDescent="0.2">
      <c r="A7937" t="str">
        <f t="shared" si="123"/>
        <v/>
      </c>
      <c r="B7937" s="14">
        <v>2015</v>
      </c>
      <c r="C7937" t="s">
        <v>1763</v>
      </c>
      <c r="D7937" t="s">
        <v>1765</v>
      </c>
      <c r="E7937" t="s">
        <v>1767</v>
      </c>
      <c r="F7937" s="14" t="s">
        <v>912</v>
      </c>
      <c r="G7937" s="14">
        <v>1625000</v>
      </c>
      <c r="H7937" s="14">
        <v>109668.03</v>
      </c>
      <c r="I7937" t="str">
        <f>IFERROR(VLOOKUP(G7937,'LEAID Match'!$B$2:$C$427,2,FALSE),"")</f>
        <v/>
      </c>
    </row>
    <row r="7938" spans="1:9" x14ac:dyDescent="0.2">
      <c r="A7938" t="str">
        <f t="shared" si="123"/>
        <v/>
      </c>
      <c r="B7938">
        <v>2023</v>
      </c>
      <c r="C7938" t="s">
        <v>1763</v>
      </c>
      <c r="D7938" t="s">
        <v>1765</v>
      </c>
      <c r="E7938" t="s">
        <v>1767</v>
      </c>
      <c r="F7938" s="5" t="s">
        <v>913</v>
      </c>
      <c r="G7938" s="5">
        <v>1626000</v>
      </c>
      <c r="H7938" s="6">
        <v>3886.32</v>
      </c>
      <c r="I7938" t="str">
        <f>IFERROR(VLOOKUP(G7938,'LEAID Match'!$B$2:$C$427,2,FALSE),"")</f>
        <v/>
      </c>
    </row>
    <row r="7939" spans="1:9" x14ac:dyDescent="0.2">
      <c r="A7939" t="str">
        <f t="shared" ref="A7939:A8002" si="124">I7939</f>
        <v/>
      </c>
      <c r="B7939">
        <v>2022</v>
      </c>
      <c r="C7939" t="s">
        <v>1763</v>
      </c>
      <c r="D7939" t="s">
        <v>1765</v>
      </c>
      <c r="E7939" t="s">
        <v>1767</v>
      </c>
      <c r="F7939" s="5" t="s">
        <v>913</v>
      </c>
      <c r="G7939" s="5">
        <v>1626000</v>
      </c>
      <c r="H7939" s="6">
        <v>3333.32</v>
      </c>
      <c r="I7939" t="str">
        <f>IFERROR(VLOOKUP(G7939,'LEAID Match'!$B$2:$C$427,2,FALSE),"")</f>
        <v/>
      </c>
    </row>
    <row r="7940" spans="1:9" x14ac:dyDescent="0.2">
      <c r="A7940" t="str">
        <f t="shared" si="124"/>
        <v/>
      </c>
      <c r="B7940">
        <v>2021</v>
      </c>
      <c r="C7940" t="s">
        <v>1763</v>
      </c>
      <c r="D7940" t="s">
        <v>1765</v>
      </c>
      <c r="E7940" t="s">
        <v>1767</v>
      </c>
      <c r="F7940" s="5" t="s">
        <v>913</v>
      </c>
      <c r="G7940" s="5">
        <v>1626000</v>
      </c>
      <c r="H7940" s="6">
        <v>3298</v>
      </c>
      <c r="I7940" t="str">
        <f>IFERROR(VLOOKUP(G7940,'LEAID Match'!$B$2:$C$427,2,FALSE),"")</f>
        <v/>
      </c>
    </row>
    <row r="7941" spans="1:9" x14ac:dyDescent="0.2">
      <c r="A7941" t="str">
        <f t="shared" si="124"/>
        <v/>
      </c>
      <c r="B7941">
        <v>2020</v>
      </c>
      <c r="C7941" t="s">
        <v>1763</v>
      </c>
      <c r="D7941" t="s">
        <v>1765</v>
      </c>
      <c r="E7941" t="s">
        <v>1767</v>
      </c>
      <c r="F7941" s="4" t="s">
        <v>913</v>
      </c>
      <c r="G7941" s="4">
        <v>1626000</v>
      </c>
      <c r="H7941" s="10">
        <v>3189.16</v>
      </c>
      <c r="I7941" t="str">
        <f>IFERROR(VLOOKUP(G7941,'LEAID Match'!$B$2:$C$427,2,FALSE),"")</f>
        <v/>
      </c>
    </row>
    <row r="7942" spans="1:9" x14ac:dyDescent="0.2">
      <c r="A7942" t="str">
        <f t="shared" si="124"/>
        <v/>
      </c>
      <c r="B7942">
        <v>2019</v>
      </c>
      <c r="C7942" t="s">
        <v>1763</v>
      </c>
      <c r="D7942" t="s">
        <v>1765</v>
      </c>
      <c r="E7942" t="s">
        <v>1767</v>
      </c>
      <c r="F7942" s="4" t="s">
        <v>913</v>
      </c>
      <c r="G7942" s="4">
        <v>1626000</v>
      </c>
      <c r="H7942" s="10">
        <v>3078.48</v>
      </c>
      <c r="I7942" t="str">
        <f>IFERROR(VLOOKUP(G7942,'LEAID Match'!$B$2:$C$427,2,FALSE),"")</f>
        <v/>
      </c>
    </row>
    <row r="7943" spans="1:9" x14ac:dyDescent="0.2">
      <c r="A7943" t="str">
        <f t="shared" si="124"/>
        <v/>
      </c>
      <c r="B7943">
        <v>2018</v>
      </c>
      <c r="C7943" t="s">
        <v>1763</v>
      </c>
      <c r="D7943" t="s">
        <v>1765</v>
      </c>
      <c r="E7943" t="s">
        <v>1767</v>
      </c>
      <c r="F7943" s="4" t="s">
        <v>913</v>
      </c>
      <c r="G7943" s="4">
        <v>1626000</v>
      </c>
      <c r="H7943" s="10">
        <v>2965.48</v>
      </c>
      <c r="I7943" t="str">
        <f>IFERROR(VLOOKUP(G7943,'LEAID Match'!$B$2:$C$427,2,FALSE),"")</f>
        <v/>
      </c>
    </row>
    <row r="7944" spans="1:9" x14ac:dyDescent="0.2">
      <c r="A7944" t="str">
        <f t="shared" si="124"/>
        <v/>
      </c>
      <c r="B7944">
        <v>2017</v>
      </c>
      <c r="C7944" t="s">
        <v>1763</v>
      </c>
      <c r="D7944" t="s">
        <v>1765</v>
      </c>
      <c r="E7944" t="s">
        <v>1767</v>
      </c>
      <c r="F7944" s="4" t="s">
        <v>913</v>
      </c>
      <c r="G7944" s="4">
        <v>1626000</v>
      </c>
      <c r="H7944" s="10">
        <v>3177.53</v>
      </c>
      <c r="I7944" t="str">
        <f>IFERROR(VLOOKUP(G7944,'LEAID Match'!$B$2:$C$427,2,FALSE),"")</f>
        <v/>
      </c>
    </row>
    <row r="7945" spans="1:9" x14ac:dyDescent="0.2">
      <c r="A7945" t="str">
        <f t="shared" si="124"/>
        <v/>
      </c>
      <c r="B7945">
        <v>2016</v>
      </c>
      <c r="C7945" t="s">
        <v>1763</v>
      </c>
      <c r="D7945" t="s">
        <v>1765</v>
      </c>
      <c r="E7945" t="s">
        <v>1767</v>
      </c>
      <c r="F7945" s="4" t="s">
        <v>913</v>
      </c>
      <c r="G7945" s="4">
        <v>1626000</v>
      </c>
      <c r="H7945" s="10">
        <v>3209.47</v>
      </c>
      <c r="I7945" t="str">
        <f>IFERROR(VLOOKUP(G7945,'LEAID Match'!$B$2:$C$427,2,FALSE),"")</f>
        <v/>
      </c>
    </row>
    <row r="7946" spans="1:9" x14ac:dyDescent="0.2">
      <c r="A7946" t="str">
        <f t="shared" si="124"/>
        <v/>
      </c>
      <c r="B7946" s="14">
        <v>2015</v>
      </c>
      <c r="C7946" t="s">
        <v>1763</v>
      </c>
      <c r="D7946" t="s">
        <v>1765</v>
      </c>
      <c r="E7946" t="s">
        <v>1767</v>
      </c>
      <c r="F7946" s="14" t="s">
        <v>913</v>
      </c>
      <c r="G7946" s="14">
        <v>1626000</v>
      </c>
      <c r="H7946" s="14">
        <v>3137.8</v>
      </c>
      <c r="I7946" t="str">
        <f>IFERROR(VLOOKUP(G7946,'LEAID Match'!$B$2:$C$427,2,FALSE),"")</f>
        <v/>
      </c>
    </row>
    <row r="7947" spans="1:9" x14ac:dyDescent="0.2">
      <c r="A7947" t="str">
        <f t="shared" si="124"/>
        <v/>
      </c>
      <c r="B7947">
        <v>2023</v>
      </c>
      <c r="C7947" t="s">
        <v>1763</v>
      </c>
      <c r="D7947" t="s">
        <v>1765</v>
      </c>
      <c r="E7947" t="s">
        <v>1767</v>
      </c>
      <c r="F7947" s="5" t="s">
        <v>914</v>
      </c>
      <c r="G7947" s="5">
        <v>1628000</v>
      </c>
      <c r="H7947" s="6">
        <v>4888.29</v>
      </c>
      <c r="I7947" t="str">
        <f>IFERROR(VLOOKUP(G7947,'LEAID Match'!$B$2:$C$427,2,FALSE),"")</f>
        <v/>
      </c>
    </row>
    <row r="7948" spans="1:9" x14ac:dyDescent="0.2">
      <c r="A7948" t="str">
        <f t="shared" si="124"/>
        <v/>
      </c>
      <c r="B7948">
        <v>2022</v>
      </c>
      <c r="C7948" t="s">
        <v>1763</v>
      </c>
      <c r="D7948" t="s">
        <v>1765</v>
      </c>
      <c r="E7948" t="s">
        <v>1767</v>
      </c>
      <c r="F7948" s="5" t="s">
        <v>914</v>
      </c>
      <c r="G7948" s="5">
        <v>1628000</v>
      </c>
      <c r="H7948" s="6">
        <v>4699.93</v>
      </c>
      <c r="I7948" t="str">
        <f>IFERROR(VLOOKUP(G7948,'LEAID Match'!$B$2:$C$427,2,FALSE),"")</f>
        <v/>
      </c>
    </row>
    <row r="7949" spans="1:9" x14ac:dyDescent="0.2">
      <c r="A7949" t="str">
        <f t="shared" si="124"/>
        <v/>
      </c>
      <c r="B7949">
        <v>2021</v>
      </c>
      <c r="C7949" t="s">
        <v>1763</v>
      </c>
      <c r="D7949" t="s">
        <v>1765</v>
      </c>
      <c r="E7949" t="s">
        <v>1767</v>
      </c>
      <c r="F7949" s="5" t="s">
        <v>914</v>
      </c>
      <c r="G7949" s="5">
        <v>1628000</v>
      </c>
      <c r="H7949" s="6">
        <v>4459.0600000000004</v>
      </c>
      <c r="I7949" t="str">
        <f>IFERROR(VLOOKUP(G7949,'LEAID Match'!$B$2:$C$427,2,FALSE),"")</f>
        <v/>
      </c>
    </row>
    <row r="7950" spans="1:9" x14ac:dyDescent="0.2">
      <c r="A7950" t="str">
        <f t="shared" si="124"/>
        <v/>
      </c>
      <c r="B7950">
        <v>2020</v>
      </c>
      <c r="C7950" t="s">
        <v>1763</v>
      </c>
      <c r="D7950" t="s">
        <v>1765</v>
      </c>
      <c r="E7950" t="s">
        <v>1767</v>
      </c>
      <c r="F7950" s="4" t="s">
        <v>914</v>
      </c>
      <c r="G7950" s="4">
        <v>1628000</v>
      </c>
      <c r="H7950" s="10">
        <v>4334.83</v>
      </c>
      <c r="I7950" t="str">
        <f>IFERROR(VLOOKUP(G7950,'LEAID Match'!$B$2:$C$427,2,FALSE),"")</f>
        <v/>
      </c>
    </row>
    <row r="7951" spans="1:9" x14ac:dyDescent="0.2">
      <c r="A7951" t="str">
        <f t="shared" si="124"/>
        <v/>
      </c>
      <c r="B7951">
        <v>2019</v>
      </c>
      <c r="C7951" t="s">
        <v>1763</v>
      </c>
      <c r="D7951" t="s">
        <v>1765</v>
      </c>
      <c r="E7951" t="s">
        <v>1767</v>
      </c>
      <c r="F7951" s="4" t="s">
        <v>914</v>
      </c>
      <c r="G7951" s="4">
        <v>1628000</v>
      </c>
      <c r="H7951" s="10">
        <v>4049.76</v>
      </c>
      <c r="I7951" t="str">
        <f>IFERROR(VLOOKUP(G7951,'LEAID Match'!$B$2:$C$427,2,FALSE),"")</f>
        <v/>
      </c>
    </row>
    <row r="7952" spans="1:9" x14ac:dyDescent="0.2">
      <c r="A7952" t="str">
        <f t="shared" si="124"/>
        <v/>
      </c>
      <c r="B7952">
        <v>2018</v>
      </c>
      <c r="C7952" t="s">
        <v>1763</v>
      </c>
      <c r="D7952" t="s">
        <v>1765</v>
      </c>
      <c r="E7952" t="s">
        <v>1767</v>
      </c>
      <c r="F7952" s="4" t="s">
        <v>914</v>
      </c>
      <c r="G7952" s="4">
        <v>1628000</v>
      </c>
      <c r="H7952" s="10">
        <v>3824.78</v>
      </c>
      <c r="I7952" t="str">
        <f>IFERROR(VLOOKUP(G7952,'LEAID Match'!$B$2:$C$427,2,FALSE),"")</f>
        <v/>
      </c>
    </row>
    <row r="7953" spans="1:9" x14ac:dyDescent="0.2">
      <c r="A7953" t="str">
        <f t="shared" si="124"/>
        <v/>
      </c>
      <c r="B7953">
        <v>2017</v>
      </c>
      <c r="C7953" t="s">
        <v>1763</v>
      </c>
      <c r="D7953" t="s">
        <v>1765</v>
      </c>
      <c r="E7953" t="s">
        <v>1767</v>
      </c>
      <c r="F7953" s="4" t="s">
        <v>914</v>
      </c>
      <c r="G7953" s="4">
        <v>1628000</v>
      </c>
      <c r="H7953" s="10">
        <v>3541.67</v>
      </c>
      <c r="I7953" t="str">
        <f>IFERROR(VLOOKUP(G7953,'LEAID Match'!$B$2:$C$427,2,FALSE),"")</f>
        <v/>
      </c>
    </row>
    <row r="7954" spans="1:9" x14ac:dyDescent="0.2">
      <c r="A7954" t="str">
        <f t="shared" si="124"/>
        <v/>
      </c>
      <c r="B7954">
        <v>2016</v>
      </c>
      <c r="C7954" t="s">
        <v>1763</v>
      </c>
      <c r="D7954" t="s">
        <v>1765</v>
      </c>
      <c r="E7954" t="s">
        <v>1767</v>
      </c>
      <c r="F7954" s="4" t="s">
        <v>914</v>
      </c>
      <c r="G7954" s="4">
        <v>1628000</v>
      </c>
      <c r="H7954" s="10">
        <v>3520.08</v>
      </c>
      <c r="I7954" t="str">
        <f>IFERROR(VLOOKUP(G7954,'LEAID Match'!$B$2:$C$427,2,FALSE),"")</f>
        <v/>
      </c>
    </row>
    <row r="7955" spans="1:9" x14ac:dyDescent="0.2">
      <c r="A7955" t="str">
        <f t="shared" si="124"/>
        <v/>
      </c>
      <c r="B7955" s="14">
        <v>2015</v>
      </c>
      <c r="C7955" t="s">
        <v>1763</v>
      </c>
      <c r="D7955" t="s">
        <v>1765</v>
      </c>
      <c r="E7955" t="s">
        <v>1767</v>
      </c>
      <c r="F7955" s="14" t="s">
        <v>914</v>
      </c>
      <c r="G7955" s="14">
        <v>1628000</v>
      </c>
      <c r="H7955" s="14">
        <v>3377.61</v>
      </c>
      <c r="I7955" t="str">
        <f>IFERROR(VLOOKUP(G7955,'LEAID Match'!$B$2:$C$427,2,FALSE),"")</f>
        <v/>
      </c>
    </row>
    <row r="7956" spans="1:9" x14ac:dyDescent="0.2">
      <c r="A7956" t="str">
        <f t="shared" si="124"/>
        <v/>
      </c>
      <c r="B7956">
        <v>2023</v>
      </c>
      <c r="C7956" t="s">
        <v>1763</v>
      </c>
      <c r="D7956" t="s">
        <v>1765</v>
      </c>
      <c r="E7956" t="s">
        <v>1767</v>
      </c>
      <c r="F7956" s="5" t="s">
        <v>915</v>
      </c>
      <c r="G7956" s="5">
        <v>1629000</v>
      </c>
      <c r="H7956" s="6">
        <v>8263.42</v>
      </c>
      <c r="I7956" t="str">
        <f>IFERROR(VLOOKUP(G7956,'LEAID Match'!$B$2:$C$427,2,FALSE),"")</f>
        <v/>
      </c>
    </row>
    <row r="7957" spans="1:9" x14ac:dyDescent="0.2">
      <c r="A7957" t="str">
        <f t="shared" si="124"/>
        <v/>
      </c>
      <c r="B7957">
        <v>2022</v>
      </c>
      <c r="C7957" t="s">
        <v>1763</v>
      </c>
      <c r="D7957" t="s">
        <v>1765</v>
      </c>
      <c r="E7957" t="s">
        <v>1767</v>
      </c>
      <c r="F7957" s="5" t="s">
        <v>915</v>
      </c>
      <c r="G7957" s="5">
        <v>1629000</v>
      </c>
      <c r="H7957" s="6">
        <v>8171.49</v>
      </c>
      <c r="I7957" t="str">
        <f>IFERROR(VLOOKUP(G7957,'LEAID Match'!$B$2:$C$427,2,FALSE),"")</f>
        <v/>
      </c>
    </row>
    <row r="7958" spans="1:9" x14ac:dyDescent="0.2">
      <c r="A7958" t="str">
        <f t="shared" si="124"/>
        <v/>
      </c>
      <c r="B7958">
        <v>2023</v>
      </c>
      <c r="C7958" t="s">
        <v>1763</v>
      </c>
      <c r="D7958" t="s">
        <v>1765</v>
      </c>
      <c r="E7958" t="s">
        <v>1767</v>
      </c>
      <c r="F7958" s="5" t="s">
        <v>916</v>
      </c>
      <c r="G7958" s="5">
        <v>1630000</v>
      </c>
      <c r="H7958" s="6">
        <v>11583.91</v>
      </c>
      <c r="I7958" t="str">
        <f>IFERROR(VLOOKUP(G7958,'LEAID Match'!$B$2:$C$427,2,FALSE),"")</f>
        <v/>
      </c>
    </row>
    <row r="7959" spans="1:9" x14ac:dyDescent="0.2">
      <c r="A7959" t="str">
        <f t="shared" si="124"/>
        <v/>
      </c>
      <c r="B7959">
        <v>2022</v>
      </c>
      <c r="C7959" t="s">
        <v>1763</v>
      </c>
      <c r="D7959" t="s">
        <v>1765</v>
      </c>
      <c r="E7959" t="s">
        <v>1767</v>
      </c>
      <c r="F7959" s="5" t="s">
        <v>916</v>
      </c>
      <c r="G7959" s="5">
        <v>1630000</v>
      </c>
      <c r="H7959" s="6">
        <v>11123.01</v>
      </c>
      <c r="I7959" t="str">
        <f>IFERROR(VLOOKUP(G7959,'LEAID Match'!$B$2:$C$427,2,FALSE),"")</f>
        <v/>
      </c>
    </row>
    <row r="7960" spans="1:9" x14ac:dyDescent="0.2">
      <c r="A7960" t="str">
        <f t="shared" si="124"/>
        <v/>
      </c>
      <c r="B7960">
        <v>2021</v>
      </c>
      <c r="C7960" t="s">
        <v>1763</v>
      </c>
      <c r="D7960" t="s">
        <v>1765</v>
      </c>
      <c r="E7960" t="s">
        <v>1767</v>
      </c>
      <c r="F7960" s="5" t="s">
        <v>916</v>
      </c>
      <c r="G7960" s="5">
        <v>1630000</v>
      </c>
      <c r="H7960" s="6">
        <v>10220.1</v>
      </c>
      <c r="I7960" t="str">
        <f>IFERROR(VLOOKUP(G7960,'LEAID Match'!$B$2:$C$427,2,FALSE),"")</f>
        <v/>
      </c>
    </row>
    <row r="7961" spans="1:9" x14ac:dyDescent="0.2">
      <c r="A7961" t="str">
        <f t="shared" si="124"/>
        <v/>
      </c>
      <c r="B7961">
        <v>2020</v>
      </c>
      <c r="C7961" t="s">
        <v>1763</v>
      </c>
      <c r="D7961" t="s">
        <v>1765</v>
      </c>
      <c r="E7961" t="s">
        <v>1767</v>
      </c>
      <c r="F7961" s="4" t="s">
        <v>916</v>
      </c>
      <c r="G7961" s="4">
        <v>1630000</v>
      </c>
      <c r="H7961" s="10">
        <v>9465.33</v>
      </c>
      <c r="I7961" t="str">
        <f>IFERROR(VLOOKUP(G7961,'LEAID Match'!$B$2:$C$427,2,FALSE),"")</f>
        <v/>
      </c>
    </row>
    <row r="7962" spans="1:9" x14ac:dyDescent="0.2">
      <c r="A7962" t="str">
        <f t="shared" si="124"/>
        <v/>
      </c>
      <c r="B7962">
        <v>2019</v>
      </c>
      <c r="C7962" t="s">
        <v>1763</v>
      </c>
      <c r="D7962" t="s">
        <v>1765</v>
      </c>
      <c r="E7962" t="s">
        <v>1767</v>
      </c>
      <c r="F7962" s="4" t="s">
        <v>916</v>
      </c>
      <c r="G7962" s="4">
        <v>1630000</v>
      </c>
      <c r="H7962" s="10">
        <v>8064.89</v>
      </c>
      <c r="I7962" t="str">
        <f>IFERROR(VLOOKUP(G7962,'LEAID Match'!$B$2:$C$427,2,FALSE),"")</f>
        <v/>
      </c>
    </row>
    <row r="7963" spans="1:9" x14ac:dyDescent="0.2">
      <c r="A7963" t="str">
        <f t="shared" si="124"/>
        <v/>
      </c>
      <c r="B7963">
        <v>2018</v>
      </c>
      <c r="C7963" t="s">
        <v>1763</v>
      </c>
      <c r="D7963" t="s">
        <v>1765</v>
      </c>
      <c r="E7963" t="s">
        <v>1767</v>
      </c>
      <c r="F7963" s="4" t="s">
        <v>916</v>
      </c>
      <c r="G7963" s="4">
        <v>1630000</v>
      </c>
      <c r="H7963" s="10">
        <v>7280.86</v>
      </c>
      <c r="I7963" t="str">
        <f>IFERROR(VLOOKUP(G7963,'LEAID Match'!$B$2:$C$427,2,FALSE),"")</f>
        <v/>
      </c>
    </row>
    <row r="7964" spans="1:9" x14ac:dyDescent="0.2">
      <c r="A7964" t="str">
        <f t="shared" si="124"/>
        <v/>
      </c>
      <c r="B7964">
        <v>2017</v>
      </c>
      <c r="C7964" t="s">
        <v>1763</v>
      </c>
      <c r="D7964" t="s">
        <v>1765</v>
      </c>
      <c r="E7964" t="s">
        <v>1767</v>
      </c>
      <c r="F7964" s="4" t="s">
        <v>916</v>
      </c>
      <c r="G7964" s="4">
        <v>1630000</v>
      </c>
      <c r="H7964" s="10">
        <v>6328.37</v>
      </c>
      <c r="I7964" t="str">
        <f>IFERROR(VLOOKUP(G7964,'LEAID Match'!$B$2:$C$427,2,FALSE),"")</f>
        <v/>
      </c>
    </row>
    <row r="7965" spans="1:9" x14ac:dyDescent="0.2">
      <c r="A7965" t="str">
        <f t="shared" si="124"/>
        <v/>
      </c>
      <c r="B7965">
        <v>2016</v>
      </c>
      <c r="C7965" t="s">
        <v>1763</v>
      </c>
      <c r="D7965" t="s">
        <v>1765</v>
      </c>
      <c r="E7965" t="s">
        <v>1767</v>
      </c>
      <c r="F7965" s="4" t="s">
        <v>916</v>
      </c>
      <c r="G7965" s="4">
        <v>1630000</v>
      </c>
      <c r="H7965" s="10">
        <v>6002.34</v>
      </c>
      <c r="I7965" t="str">
        <f>IFERROR(VLOOKUP(G7965,'LEAID Match'!$B$2:$C$427,2,FALSE),"")</f>
        <v/>
      </c>
    </row>
    <row r="7966" spans="1:9" x14ac:dyDescent="0.2">
      <c r="A7966" t="str">
        <f t="shared" si="124"/>
        <v/>
      </c>
      <c r="B7966" s="14">
        <v>2015</v>
      </c>
      <c r="C7966" t="s">
        <v>1763</v>
      </c>
      <c r="D7966" t="s">
        <v>1765</v>
      </c>
      <c r="E7966" t="s">
        <v>1767</v>
      </c>
      <c r="F7966" s="14" t="s">
        <v>916</v>
      </c>
      <c r="G7966" s="14">
        <v>1630000</v>
      </c>
      <c r="H7966" s="14">
        <v>5701.9</v>
      </c>
      <c r="I7966" t="str">
        <f>IFERROR(VLOOKUP(G7966,'LEAID Match'!$B$2:$C$427,2,FALSE),"")</f>
        <v/>
      </c>
    </row>
    <row r="7967" spans="1:9" x14ac:dyDescent="0.2">
      <c r="A7967" t="str">
        <f t="shared" si="124"/>
        <v/>
      </c>
      <c r="B7967">
        <v>2023</v>
      </c>
      <c r="C7967" t="s">
        <v>1763</v>
      </c>
      <c r="D7967" t="s">
        <v>1765</v>
      </c>
      <c r="E7967" t="s">
        <v>1767</v>
      </c>
      <c r="F7967" s="5" t="s">
        <v>917</v>
      </c>
      <c r="G7967" s="5">
        <v>1632000</v>
      </c>
      <c r="H7967" s="6">
        <v>12526.24</v>
      </c>
      <c r="I7967" t="str">
        <f>IFERROR(VLOOKUP(G7967,'LEAID Match'!$B$2:$C$427,2,FALSE),"")</f>
        <v/>
      </c>
    </row>
    <row r="7968" spans="1:9" x14ac:dyDescent="0.2">
      <c r="A7968" t="str">
        <f t="shared" si="124"/>
        <v/>
      </c>
      <c r="B7968">
        <v>2022</v>
      </c>
      <c r="C7968" t="s">
        <v>1763</v>
      </c>
      <c r="D7968" t="s">
        <v>1765</v>
      </c>
      <c r="E7968" t="s">
        <v>1767</v>
      </c>
      <c r="F7968" s="5" t="s">
        <v>917</v>
      </c>
      <c r="G7968" s="5">
        <v>1632000</v>
      </c>
      <c r="H7968" s="6">
        <v>8940.18</v>
      </c>
      <c r="I7968" t="str">
        <f>IFERROR(VLOOKUP(G7968,'LEAID Match'!$B$2:$C$427,2,FALSE),"")</f>
        <v/>
      </c>
    </row>
    <row r="7969" spans="1:9" x14ac:dyDescent="0.2">
      <c r="A7969" t="str">
        <f t="shared" si="124"/>
        <v/>
      </c>
      <c r="B7969">
        <v>2021</v>
      </c>
      <c r="C7969" t="s">
        <v>1763</v>
      </c>
      <c r="D7969" t="s">
        <v>1765</v>
      </c>
      <c r="E7969" t="s">
        <v>1767</v>
      </c>
      <c r="F7969" s="5" t="s">
        <v>1627</v>
      </c>
      <c r="G7969" s="5">
        <v>1632000</v>
      </c>
      <c r="H7969" s="6">
        <v>8151.12</v>
      </c>
      <c r="I7969" t="str">
        <f>IFERROR(VLOOKUP(G7969,'LEAID Match'!$B$2:$C$427,2,FALSE),"")</f>
        <v/>
      </c>
    </row>
    <row r="7970" spans="1:9" x14ac:dyDescent="0.2">
      <c r="A7970" t="str">
        <f t="shared" si="124"/>
        <v/>
      </c>
      <c r="B7970">
        <v>2020</v>
      </c>
      <c r="C7970" t="s">
        <v>1763</v>
      </c>
      <c r="D7970" t="s">
        <v>1765</v>
      </c>
      <c r="E7970" t="s">
        <v>1767</v>
      </c>
      <c r="F7970" s="4" t="s">
        <v>1627</v>
      </c>
      <c r="G7970" s="4">
        <v>1632000</v>
      </c>
      <c r="H7970" s="10">
        <v>7524.45</v>
      </c>
      <c r="I7970" t="str">
        <f>IFERROR(VLOOKUP(G7970,'LEAID Match'!$B$2:$C$427,2,FALSE),"")</f>
        <v/>
      </c>
    </row>
    <row r="7971" spans="1:9" x14ac:dyDescent="0.2">
      <c r="A7971" t="str">
        <f t="shared" si="124"/>
        <v/>
      </c>
      <c r="B7971">
        <v>2019</v>
      </c>
      <c r="C7971" t="s">
        <v>1763</v>
      </c>
      <c r="D7971" t="s">
        <v>1765</v>
      </c>
      <c r="E7971" t="s">
        <v>1767</v>
      </c>
      <c r="F7971" s="4" t="s">
        <v>1627</v>
      </c>
      <c r="G7971" s="4">
        <v>1632000</v>
      </c>
      <c r="H7971" s="10">
        <v>7170.65</v>
      </c>
      <c r="I7971" t="str">
        <f>IFERROR(VLOOKUP(G7971,'LEAID Match'!$B$2:$C$427,2,FALSE),"")</f>
        <v/>
      </c>
    </row>
    <row r="7972" spans="1:9" x14ac:dyDescent="0.2">
      <c r="A7972" t="str">
        <f t="shared" si="124"/>
        <v/>
      </c>
      <c r="B7972">
        <v>2018</v>
      </c>
      <c r="C7972" t="s">
        <v>1763</v>
      </c>
      <c r="D7972" t="s">
        <v>1765</v>
      </c>
      <c r="E7972" t="s">
        <v>1767</v>
      </c>
      <c r="F7972" s="4" t="s">
        <v>1627</v>
      </c>
      <c r="G7972" s="4">
        <v>1632000</v>
      </c>
      <c r="H7972" s="10">
        <v>6928.24</v>
      </c>
      <c r="I7972" t="str">
        <f>IFERROR(VLOOKUP(G7972,'LEAID Match'!$B$2:$C$427,2,FALSE),"")</f>
        <v/>
      </c>
    </row>
    <row r="7973" spans="1:9" x14ac:dyDescent="0.2">
      <c r="A7973" t="str">
        <f t="shared" si="124"/>
        <v/>
      </c>
      <c r="B7973">
        <v>2017</v>
      </c>
      <c r="C7973" t="s">
        <v>1763</v>
      </c>
      <c r="D7973" t="s">
        <v>1765</v>
      </c>
      <c r="E7973" t="s">
        <v>1767</v>
      </c>
      <c r="F7973" s="4" t="s">
        <v>1627</v>
      </c>
      <c r="G7973" s="4">
        <v>1632000</v>
      </c>
      <c r="H7973" s="10">
        <v>6772.61</v>
      </c>
      <c r="I7973" t="str">
        <f>IFERROR(VLOOKUP(G7973,'LEAID Match'!$B$2:$C$427,2,FALSE),"")</f>
        <v/>
      </c>
    </row>
    <row r="7974" spans="1:9" x14ac:dyDescent="0.2">
      <c r="A7974" t="str">
        <f t="shared" si="124"/>
        <v/>
      </c>
      <c r="B7974">
        <v>2016</v>
      </c>
      <c r="C7974" t="s">
        <v>1763</v>
      </c>
      <c r="D7974" t="s">
        <v>1765</v>
      </c>
      <c r="E7974" t="s">
        <v>1767</v>
      </c>
      <c r="F7974" s="4" t="s">
        <v>1627</v>
      </c>
      <c r="G7974" s="4">
        <v>1632000</v>
      </c>
      <c r="H7974" s="10">
        <v>8791.5499999999993</v>
      </c>
      <c r="I7974" t="str">
        <f>IFERROR(VLOOKUP(G7974,'LEAID Match'!$B$2:$C$427,2,FALSE),"")</f>
        <v/>
      </c>
    </row>
    <row r="7975" spans="1:9" x14ac:dyDescent="0.2">
      <c r="A7975" t="str">
        <f t="shared" si="124"/>
        <v/>
      </c>
      <c r="B7975" s="14">
        <v>2015</v>
      </c>
      <c r="C7975" t="s">
        <v>1763</v>
      </c>
      <c r="D7975" t="s">
        <v>1765</v>
      </c>
      <c r="E7975" t="s">
        <v>1767</v>
      </c>
      <c r="F7975" s="14" t="s">
        <v>1627</v>
      </c>
      <c r="G7975" s="14">
        <v>1632000</v>
      </c>
      <c r="H7975" s="14">
        <v>8541.1299999999992</v>
      </c>
      <c r="I7975" t="str">
        <f>IFERROR(VLOOKUP(G7975,'LEAID Match'!$B$2:$C$427,2,FALSE),"")</f>
        <v/>
      </c>
    </row>
    <row r="7976" spans="1:9" x14ac:dyDescent="0.2">
      <c r="A7976" t="str">
        <f t="shared" si="124"/>
        <v/>
      </c>
      <c r="B7976">
        <v>2023</v>
      </c>
      <c r="C7976" t="s">
        <v>1763</v>
      </c>
      <c r="D7976" t="s">
        <v>1765</v>
      </c>
      <c r="E7976" t="s">
        <v>1767</v>
      </c>
      <c r="F7976" s="5" t="s">
        <v>918</v>
      </c>
      <c r="G7976" s="5">
        <v>1633000</v>
      </c>
      <c r="H7976" s="6">
        <v>38560.160000000003</v>
      </c>
      <c r="I7976" t="str">
        <f>IFERROR(VLOOKUP(G7976,'LEAID Match'!$B$2:$C$427,2,FALSE),"")</f>
        <v/>
      </c>
    </row>
    <row r="7977" spans="1:9" x14ac:dyDescent="0.2">
      <c r="A7977" t="str">
        <f t="shared" si="124"/>
        <v/>
      </c>
      <c r="B7977">
        <v>2022</v>
      </c>
      <c r="C7977" t="s">
        <v>1763</v>
      </c>
      <c r="D7977" t="s">
        <v>1765</v>
      </c>
      <c r="E7977" t="s">
        <v>1767</v>
      </c>
      <c r="F7977" s="5" t="s">
        <v>918</v>
      </c>
      <c r="G7977" s="5">
        <v>1633000</v>
      </c>
      <c r="H7977" s="6">
        <v>34789.86</v>
      </c>
      <c r="I7977" t="str">
        <f>IFERROR(VLOOKUP(G7977,'LEAID Match'!$B$2:$C$427,2,FALSE),"")</f>
        <v/>
      </c>
    </row>
    <row r="7978" spans="1:9" x14ac:dyDescent="0.2">
      <c r="A7978" t="str">
        <f t="shared" si="124"/>
        <v/>
      </c>
      <c r="B7978">
        <v>2021</v>
      </c>
      <c r="C7978" t="s">
        <v>1763</v>
      </c>
      <c r="D7978" t="s">
        <v>1765</v>
      </c>
      <c r="E7978" t="s">
        <v>1767</v>
      </c>
      <c r="F7978" s="5" t="s">
        <v>918</v>
      </c>
      <c r="G7978" s="5">
        <v>1633000</v>
      </c>
      <c r="H7978" s="6">
        <v>32873.39</v>
      </c>
      <c r="I7978" t="str">
        <f>IFERROR(VLOOKUP(G7978,'LEAID Match'!$B$2:$C$427,2,FALSE),"")</f>
        <v/>
      </c>
    </row>
    <row r="7979" spans="1:9" x14ac:dyDescent="0.2">
      <c r="A7979" t="str">
        <f t="shared" si="124"/>
        <v/>
      </c>
      <c r="B7979">
        <v>2020</v>
      </c>
      <c r="C7979" t="s">
        <v>1763</v>
      </c>
      <c r="D7979" t="s">
        <v>1765</v>
      </c>
      <c r="E7979" t="s">
        <v>1767</v>
      </c>
      <c r="F7979" s="4" t="s">
        <v>918</v>
      </c>
      <c r="G7979" s="4">
        <v>1633000</v>
      </c>
      <c r="H7979" s="10">
        <v>30528.37</v>
      </c>
      <c r="I7979" t="str">
        <f>IFERROR(VLOOKUP(G7979,'LEAID Match'!$B$2:$C$427,2,FALSE),"")</f>
        <v/>
      </c>
    </row>
    <row r="7980" spans="1:9" x14ac:dyDescent="0.2">
      <c r="A7980" t="str">
        <f t="shared" si="124"/>
        <v/>
      </c>
      <c r="B7980">
        <v>2019</v>
      </c>
      <c r="C7980" t="s">
        <v>1763</v>
      </c>
      <c r="D7980" t="s">
        <v>1765</v>
      </c>
      <c r="E7980" t="s">
        <v>1767</v>
      </c>
      <c r="F7980" s="4" t="s">
        <v>918</v>
      </c>
      <c r="G7980" s="4">
        <v>1633000</v>
      </c>
      <c r="H7980" s="10">
        <v>28679.87</v>
      </c>
      <c r="I7980" t="str">
        <f>IFERROR(VLOOKUP(G7980,'LEAID Match'!$B$2:$C$427,2,FALSE),"")</f>
        <v/>
      </c>
    </row>
    <row r="7981" spans="1:9" x14ac:dyDescent="0.2">
      <c r="A7981" t="str">
        <f t="shared" si="124"/>
        <v/>
      </c>
      <c r="B7981">
        <v>2018</v>
      </c>
      <c r="C7981" t="s">
        <v>1763</v>
      </c>
      <c r="D7981" t="s">
        <v>1765</v>
      </c>
      <c r="E7981" t="s">
        <v>1767</v>
      </c>
      <c r="F7981" s="4" t="s">
        <v>918</v>
      </c>
      <c r="G7981" s="4">
        <v>1633000</v>
      </c>
      <c r="H7981" s="10">
        <v>26736.75</v>
      </c>
      <c r="I7981" t="str">
        <f>IFERROR(VLOOKUP(G7981,'LEAID Match'!$B$2:$C$427,2,FALSE),"")</f>
        <v/>
      </c>
    </row>
    <row r="7982" spans="1:9" x14ac:dyDescent="0.2">
      <c r="A7982" t="str">
        <f t="shared" si="124"/>
        <v/>
      </c>
      <c r="B7982">
        <v>2017</v>
      </c>
      <c r="C7982" t="s">
        <v>1763</v>
      </c>
      <c r="D7982" t="s">
        <v>1765</v>
      </c>
      <c r="E7982" t="s">
        <v>1767</v>
      </c>
      <c r="F7982" s="4" t="s">
        <v>918</v>
      </c>
      <c r="G7982" s="4">
        <v>1633000</v>
      </c>
      <c r="H7982" s="10">
        <v>24895.09</v>
      </c>
      <c r="I7982" t="str">
        <f>IFERROR(VLOOKUP(G7982,'LEAID Match'!$B$2:$C$427,2,FALSE),"")</f>
        <v/>
      </c>
    </row>
    <row r="7983" spans="1:9" x14ac:dyDescent="0.2">
      <c r="A7983" t="str">
        <f t="shared" si="124"/>
        <v/>
      </c>
      <c r="B7983">
        <v>2016</v>
      </c>
      <c r="C7983" t="s">
        <v>1763</v>
      </c>
      <c r="D7983" t="s">
        <v>1765</v>
      </c>
      <c r="E7983" t="s">
        <v>1767</v>
      </c>
      <c r="F7983" s="4" t="s">
        <v>918</v>
      </c>
      <c r="G7983" s="4">
        <v>1633000</v>
      </c>
      <c r="H7983" s="10">
        <v>23212.53</v>
      </c>
      <c r="I7983" t="str">
        <f>IFERROR(VLOOKUP(G7983,'LEAID Match'!$B$2:$C$427,2,FALSE),"")</f>
        <v/>
      </c>
    </row>
    <row r="7984" spans="1:9" x14ac:dyDescent="0.2">
      <c r="A7984" t="str">
        <f t="shared" si="124"/>
        <v/>
      </c>
      <c r="B7984" s="14">
        <v>2015</v>
      </c>
      <c r="C7984" t="s">
        <v>1763</v>
      </c>
      <c r="D7984" t="s">
        <v>1765</v>
      </c>
      <c r="E7984" t="s">
        <v>1767</v>
      </c>
      <c r="F7984" s="14" t="s">
        <v>918</v>
      </c>
      <c r="G7984" s="14">
        <v>1633000</v>
      </c>
      <c r="H7984" s="14">
        <v>21375.54</v>
      </c>
      <c r="I7984" t="str">
        <f>IFERROR(VLOOKUP(G7984,'LEAID Match'!$B$2:$C$427,2,FALSE),"")</f>
        <v/>
      </c>
    </row>
    <row r="7985" spans="1:9" x14ac:dyDescent="0.2">
      <c r="A7985">
        <f t="shared" si="124"/>
        <v>5504290</v>
      </c>
      <c r="B7985">
        <v>2023</v>
      </c>
      <c r="C7985" t="s">
        <v>1763</v>
      </c>
      <c r="D7985" t="s">
        <v>1765</v>
      </c>
      <c r="E7985" t="s">
        <v>1767</v>
      </c>
      <c r="F7985" s="5" t="s">
        <v>919</v>
      </c>
      <c r="G7985" s="5">
        <v>1634000</v>
      </c>
      <c r="H7985" s="6">
        <v>1641054.43</v>
      </c>
      <c r="I7985">
        <f>IFERROR(VLOOKUP(G7985,'LEAID Match'!$B$2:$C$427,2,FALSE),"")</f>
        <v>5504290</v>
      </c>
    </row>
    <row r="7986" spans="1:9" x14ac:dyDescent="0.2">
      <c r="A7986">
        <f t="shared" si="124"/>
        <v>5504290</v>
      </c>
      <c r="B7986">
        <v>2022</v>
      </c>
      <c r="C7986" t="s">
        <v>1763</v>
      </c>
      <c r="D7986" t="s">
        <v>1765</v>
      </c>
      <c r="E7986" t="s">
        <v>1767</v>
      </c>
      <c r="F7986" s="5" t="s">
        <v>919</v>
      </c>
      <c r="G7986" s="5">
        <v>1634000</v>
      </c>
      <c r="H7986" s="6">
        <v>1550257.16</v>
      </c>
      <c r="I7986">
        <f>IFERROR(VLOOKUP(G7986,'LEAID Match'!$B$2:$C$427,2,FALSE),"")</f>
        <v>5504290</v>
      </c>
    </row>
    <row r="7987" spans="1:9" x14ac:dyDescent="0.2">
      <c r="A7987">
        <f t="shared" si="124"/>
        <v>5504290</v>
      </c>
      <c r="B7987">
        <v>2021</v>
      </c>
      <c r="C7987" t="s">
        <v>1763</v>
      </c>
      <c r="D7987" t="s">
        <v>1765</v>
      </c>
      <c r="E7987" t="s">
        <v>1767</v>
      </c>
      <c r="F7987" s="5" t="s">
        <v>919</v>
      </c>
      <c r="G7987" s="5">
        <v>1634000</v>
      </c>
      <c r="H7987" s="6">
        <v>1468470.06</v>
      </c>
      <c r="I7987">
        <f>IFERROR(VLOOKUP(G7987,'LEAID Match'!$B$2:$C$427,2,FALSE),"")</f>
        <v>5504290</v>
      </c>
    </row>
    <row r="7988" spans="1:9" x14ac:dyDescent="0.2">
      <c r="A7988">
        <f t="shared" si="124"/>
        <v>5504290</v>
      </c>
      <c r="B7988">
        <v>2020</v>
      </c>
      <c r="C7988" t="s">
        <v>1763</v>
      </c>
      <c r="D7988" t="s">
        <v>1765</v>
      </c>
      <c r="E7988" t="s">
        <v>1767</v>
      </c>
      <c r="F7988" s="4" t="s">
        <v>919</v>
      </c>
      <c r="G7988" s="4">
        <v>1634000</v>
      </c>
      <c r="H7988" s="10">
        <v>1396642.95</v>
      </c>
      <c r="I7988">
        <f>IFERROR(VLOOKUP(G7988,'LEAID Match'!$B$2:$C$427,2,FALSE),"")</f>
        <v>5504290</v>
      </c>
    </row>
    <row r="7989" spans="1:9" x14ac:dyDescent="0.2">
      <c r="A7989">
        <f t="shared" si="124"/>
        <v>5504290</v>
      </c>
      <c r="B7989">
        <v>2019</v>
      </c>
      <c r="C7989" t="s">
        <v>1763</v>
      </c>
      <c r="D7989" t="s">
        <v>1765</v>
      </c>
      <c r="E7989" t="s">
        <v>1767</v>
      </c>
      <c r="F7989" s="4" t="s">
        <v>919</v>
      </c>
      <c r="G7989" s="4">
        <v>1634000</v>
      </c>
      <c r="H7989" s="10">
        <v>1340688.6100000001</v>
      </c>
      <c r="I7989">
        <f>IFERROR(VLOOKUP(G7989,'LEAID Match'!$B$2:$C$427,2,FALSE),"")</f>
        <v>5504290</v>
      </c>
    </row>
    <row r="7990" spans="1:9" x14ac:dyDescent="0.2">
      <c r="A7990">
        <f t="shared" si="124"/>
        <v>5504290</v>
      </c>
      <c r="B7990">
        <v>2018</v>
      </c>
      <c r="C7990" t="s">
        <v>1763</v>
      </c>
      <c r="D7990" t="s">
        <v>1765</v>
      </c>
      <c r="E7990" t="s">
        <v>1767</v>
      </c>
      <c r="F7990" s="4" t="s">
        <v>919</v>
      </c>
      <c r="G7990" s="4">
        <v>1634000</v>
      </c>
      <c r="H7990" s="10">
        <v>1293918.95</v>
      </c>
      <c r="I7990">
        <f>IFERROR(VLOOKUP(G7990,'LEAID Match'!$B$2:$C$427,2,FALSE),"")</f>
        <v>5504290</v>
      </c>
    </row>
    <row r="7991" spans="1:9" x14ac:dyDescent="0.2">
      <c r="A7991">
        <f t="shared" si="124"/>
        <v>5504290</v>
      </c>
      <c r="B7991">
        <v>2017</v>
      </c>
      <c r="C7991" t="s">
        <v>1763</v>
      </c>
      <c r="D7991" t="s">
        <v>1765</v>
      </c>
      <c r="E7991" t="s">
        <v>1767</v>
      </c>
      <c r="F7991" s="4" t="s">
        <v>919</v>
      </c>
      <c r="G7991" s="4">
        <v>1634000</v>
      </c>
      <c r="H7991" s="10">
        <v>1255989.26</v>
      </c>
      <c r="I7991">
        <f>IFERROR(VLOOKUP(G7991,'LEAID Match'!$B$2:$C$427,2,FALSE),"")</f>
        <v>5504290</v>
      </c>
    </row>
    <row r="7992" spans="1:9" x14ac:dyDescent="0.2">
      <c r="A7992">
        <f t="shared" si="124"/>
        <v>5504290</v>
      </c>
      <c r="B7992">
        <v>2016</v>
      </c>
      <c r="C7992" t="s">
        <v>1763</v>
      </c>
      <c r="D7992" t="s">
        <v>1765</v>
      </c>
      <c r="E7992" t="s">
        <v>1767</v>
      </c>
      <c r="F7992" s="4" t="s">
        <v>919</v>
      </c>
      <c r="G7992" s="4">
        <v>1634000</v>
      </c>
      <c r="H7992" s="10">
        <v>1221497</v>
      </c>
      <c r="I7992">
        <f>IFERROR(VLOOKUP(G7992,'LEAID Match'!$B$2:$C$427,2,FALSE),"")</f>
        <v>5504290</v>
      </c>
    </row>
    <row r="7993" spans="1:9" x14ac:dyDescent="0.2">
      <c r="A7993">
        <f t="shared" si="124"/>
        <v>5504290</v>
      </c>
      <c r="B7993" s="14">
        <v>2015</v>
      </c>
      <c r="C7993" t="s">
        <v>1763</v>
      </c>
      <c r="D7993" t="s">
        <v>1765</v>
      </c>
      <c r="E7993" t="s">
        <v>1767</v>
      </c>
      <c r="F7993" s="14" t="s">
        <v>919</v>
      </c>
      <c r="G7993" s="14">
        <v>1634000</v>
      </c>
      <c r="H7993" s="14">
        <v>1205361.6299999999</v>
      </c>
      <c r="I7993">
        <f>IFERROR(VLOOKUP(G7993,'LEAID Match'!$B$2:$C$427,2,FALSE),"")</f>
        <v>5504290</v>
      </c>
    </row>
    <row r="7994" spans="1:9" x14ac:dyDescent="0.2">
      <c r="A7994" t="str">
        <f t="shared" si="124"/>
        <v/>
      </c>
      <c r="B7994">
        <v>2023</v>
      </c>
      <c r="C7994" t="s">
        <v>1763</v>
      </c>
      <c r="D7994" t="s">
        <v>1765</v>
      </c>
      <c r="E7994" t="s">
        <v>1767</v>
      </c>
      <c r="F7994" s="5" t="s">
        <v>920</v>
      </c>
      <c r="G7994" s="5">
        <v>1635000</v>
      </c>
      <c r="H7994" s="6">
        <v>24034.85</v>
      </c>
      <c r="I7994" t="str">
        <f>IFERROR(VLOOKUP(G7994,'LEAID Match'!$B$2:$C$427,2,FALSE),"")</f>
        <v/>
      </c>
    </row>
    <row r="7995" spans="1:9" x14ac:dyDescent="0.2">
      <c r="A7995" t="str">
        <f t="shared" si="124"/>
        <v/>
      </c>
      <c r="B7995">
        <v>2022</v>
      </c>
      <c r="C7995" t="s">
        <v>1763</v>
      </c>
      <c r="D7995" t="s">
        <v>1765</v>
      </c>
      <c r="E7995" t="s">
        <v>1767</v>
      </c>
      <c r="F7995" s="5" t="s">
        <v>920</v>
      </c>
      <c r="G7995" s="5">
        <v>1635000</v>
      </c>
      <c r="H7995" s="6">
        <v>21516.880000000001</v>
      </c>
      <c r="I7995" t="str">
        <f>IFERROR(VLOOKUP(G7995,'LEAID Match'!$B$2:$C$427,2,FALSE),"")</f>
        <v/>
      </c>
    </row>
    <row r="7996" spans="1:9" x14ac:dyDescent="0.2">
      <c r="A7996" t="str">
        <f t="shared" si="124"/>
        <v/>
      </c>
      <c r="B7996">
        <v>2021</v>
      </c>
      <c r="C7996" t="s">
        <v>1763</v>
      </c>
      <c r="D7996" t="s">
        <v>1765</v>
      </c>
      <c r="E7996" t="s">
        <v>1767</v>
      </c>
      <c r="F7996" s="5" t="s">
        <v>920</v>
      </c>
      <c r="G7996" s="5">
        <v>1635000</v>
      </c>
      <c r="H7996" s="6">
        <v>18858.48</v>
      </c>
      <c r="I7996" t="str">
        <f>IFERROR(VLOOKUP(G7996,'LEAID Match'!$B$2:$C$427,2,FALSE),"")</f>
        <v/>
      </c>
    </row>
    <row r="7997" spans="1:9" x14ac:dyDescent="0.2">
      <c r="A7997" t="str">
        <f t="shared" si="124"/>
        <v/>
      </c>
      <c r="B7997">
        <v>2020</v>
      </c>
      <c r="C7997" t="s">
        <v>1763</v>
      </c>
      <c r="D7997" t="s">
        <v>1765</v>
      </c>
      <c r="E7997" t="s">
        <v>1767</v>
      </c>
      <c r="F7997" s="4" t="s">
        <v>920</v>
      </c>
      <c r="G7997" s="4">
        <v>1635000</v>
      </c>
      <c r="H7997" s="10">
        <v>17438.669999999998</v>
      </c>
      <c r="I7997" t="str">
        <f>IFERROR(VLOOKUP(G7997,'LEAID Match'!$B$2:$C$427,2,FALSE),"")</f>
        <v/>
      </c>
    </row>
    <row r="7998" spans="1:9" x14ac:dyDescent="0.2">
      <c r="A7998" t="str">
        <f t="shared" si="124"/>
        <v/>
      </c>
      <c r="B7998">
        <v>2019</v>
      </c>
      <c r="C7998" t="s">
        <v>1763</v>
      </c>
      <c r="D7998" t="s">
        <v>1765</v>
      </c>
      <c r="E7998" t="s">
        <v>1767</v>
      </c>
      <c r="F7998" s="4" t="s">
        <v>920</v>
      </c>
      <c r="G7998" s="4">
        <v>1635000</v>
      </c>
      <c r="H7998" s="10">
        <v>16709.07</v>
      </c>
      <c r="I7998" t="str">
        <f>IFERROR(VLOOKUP(G7998,'LEAID Match'!$B$2:$C$427,2,FALSE),"")</f>
        <v/>
      </c>
    </row>
    <row r="7999" spans="1:9" x14ac:dyDescent="0.2">
      <c r="A7999" t="str">
        <f t="shared" si="124"/>
        <v/>
      </c>
      <c r="B7999">
        <v>2018</v>
      </c>
      <c r="C7999" t="s">
        <v>1763</v>
      </c>
      <c r="D7999" t="s">
        <v>1765</v>
      </c>
      <c r="E7999" t="s">
        <v>1767</v>
      </c>
      <c r="F7999" s="4" t="s">
        <v>920</v>
      </c>
      <c r="G7999" s="4">
        <v>1635000</v>
      </c>
      <c r="H7999" s="10">
        <v>16851.13</v>
      </c>
      <c r="I7999" t="str">
        <f>IFERROR(VLOOKUP(G7999,'LEAID Match'!$B$2:$C$427,2,FALSE),"")</f>
        <v/>
      </c>
    </row>
    <row r="8000" spans="1:9" x14ac:dyDescent="0.2">
      <c r="A8000" t="str">
        <f t="shared" si="124"/>
        <v/>
      </c>
      <c r="B8000">
        <v>2017</v>
      </c>
      <c r="C8000" t="s">
        <v>1763</v>
      </c>
      <c r="D8000" t="s">
        <v>1765</v>
      </c>
      <c r="E8000" t="s">
        <v>1767</v>
      </c>
      <c r="F8000" s="4" t="s">
        <v>920</v>
      </c>
      <c r="G8000" s="4">
        <v>1635000</v>
      </c>
      <c r="H8000" s="10">
        <v>17074.150000000001</v>
      </c>
      <c r="I8000" t="str">
        <f>IFERROR(VLOOKUP(G8000,'LEAID Match'!$B$2:$C$427,2,FALSE),"")</f>
        <v/>
      </c>
    </row>
    <row r="8001" spans="1:9" x14ac:dyDescent="0.2">
      <c r="A8001" t="str">
        <f t="shared" si="124"/>
        <v/>
      </c>
      <c r="B8001">
        <v>2016</v>
      </c>
      <c r="C8001" t="s">
        <v>1763</v>
      </c>
      <c r="D8001" t="s">
        <v>1765</v>
      </c>
      <c r="E8001" t="s">
        <v>1767</v>
      </c>
      <c r="F8001" s="4" t="s">
        <v>920</v>
      </c>
      <c r="G8001" s="4">
        <v>1635000</v>
      </c>
      <c r="H8001" s="10">
        <v>17288.599999999999</v>
      </c>
      <c r="I8001" t="str">
        <f>IFERROR(VLOOKUP(G8001,'LEAID Match'!$B$2:$C$427,2,FALSE),"")</f>
        <v/>
      </c>
    </row>
    <row r="8002" spans="1:9" x14ac:dyDescent="0.2">
      <c r="A8002" t="str">
        <f t="shared" si="124"/>
        <v/>
      </c>
      <c r="B8002" s="14">
        <v>2015</v>
      </c>
      <c r="C8002" t="s">
        <v>1763</v>
      </c>
      <c r="D8002" t="s">
        <v>1765</v>
      </c>
      <c r="E8002" t="s">
        <v>1767</v>
      </c>
      <c r="F8002" s="14" t="s">
        <v>920</v>
      </c>
      <c r="G8002" s="14">
        <v>1635000</v>
      </c>
      <c r="H8002" s="14">
        <v>16964.689999999999</v>
      </c>
      <c r="I8002" t="str">
        <f>IFERROR(VLOOKUP(G8002,'LEAID Match'!$B$2:$C$427,2,FALSE),"")</f>
        <v/>
      </c>
    </row>
    <row r="8003" spans="1:9" x14ac:dyDescent="0.2">
      <c r="A8003">
        <f t="shared" ref="A8003:A8066" si="125">I8003</f>
        <v>5500540</v>
      </c>
      <c r="B8003">
        <v>2023</v>
      </c>
      <c r="C8003" t="s">
        <v>1763</v>
      </c>
      <c r="D8003" t="s">
        <v>1765</v>
      </c>
      <c r="E8003" t="s">
        <v>1767</v>
      </c>
      <c r="F8003" s="5" t="s">
        <v>921</v>
      </c>
      <c r="G8003" s="5">
        <v>1645000</v>
      </c>
      <c r="H8003" s="6">
        <v>1478449.51</v>
      </c>
      <c r="I8003">
        <f>IFERROR(VLOOKUP(G8003,'LEAID Match'!$B$2:$C$427,2,FALSE),"")</f>
        <v>5500540</v>
      </c>
    </row>
    <row r="8004" spans="1:9" x14ac:dyDescent="0.2">
      <c r="A8004">
        <f t="shared" si="125"/>
        <v>5500540</v>
      </c>
      <c r="B8004">
        <v>2022</v>
      </c>
      <c r="C8004" t="s">
        <v>1763</v>
      </c>
      <c r="D8004" t="s">
        <v>1765</v>
      </c>
      <c r="E8004" t="s">
        <v>1767</v>
      </c>
      <c r="F8004" s="5" t="s">
        <v>921</v>
      </c>
      <c r="G8004" s="5">
        <v>1645000</v>
      </c>
      <c r="H8004" s="6">
        <v>1429372.24</v>
      </c>
      <c r="I8004">
        <f>IFERROR(VLOOKUP(G8004,'LEAID Match'!$B$2:$C$427,2,FALSE),"")</f>
        <v>5500540</v>
      </c>
    </row>
    <row r="8005" spans="1:9" x14ac:dyDescent="0.2">
      <c r="A8005">
        <f t="shared" si="125"/>
        <v>5500540</v>
      </c>
      <c r="B8005">
        <v>2021</v>
      </c>
      <c r="C8005" t="s">
        <v>1763</v>
      </c>
      <c r="D8005" t="s">
        <v>1765</v>
      </c>
      <c r="E8005" t="s">
        <v>1767</v>
      </c>
      <c r="F8005" s="5" t="s">
        <v>921</v>
      </c>
      <c r="G8005" s="5">
        <v>1645000</v>
      </c>
      <c r="H8005" s="6">
        <v>1387761.49</v>
      </c>
      <c r="I8005">
        <f>IFERROR(VLOOKUP(G8005,'LEAID Match'!$B$2:$C$427,2,FALSE),"")</f>
        <v>5500540</v>
      </c>
    </row>
    <row r="8006" spans="1:9" x14ac:dyDescent="0.2">
      <c r="A8006">
        <f t="shared" si="125"/>
        <v>5500540</v>
      </c>
      <c r="B8006">
        <v>2020</v>
      </c>
      <c r="C8006" t="s">
        <v>1763</v>
      </c>
      <c r="D8006" t="s">
        <v>1765</v>
      </c>
      <c r="E8006" t="s">
        <v>1767</v>
      </c>
      <c r="F8006" s="4" t="s">
        <v>921</v>
      </c>
      <c r="G8006" s="4">
        <v>1645000</v>
      </c>
      <c r="H8006" s="10">
        <v>1338576.1299999999</v>
      </c>
      <c r="I8006">
        <f>IFERROR(VLOOKUP(G8006,'LEAID Match'!$B$2:$C$427,2,FALSE),"")</f>
        <v>5500540</v>
      </c>
    </row>
    <row r="8007" spans="1:9" x14ac:dyDescent="0.2">
      <c r="A8007">
        <f t="shared" si="125"/>
        <v>5500540</v>
      </c>
      <c r="B8007">
        <v>2019</v>
      </c>
      <c r="C8007" t="s">
        <v>1763</v>
      </c>
      <c r="D8007" t="s">
        <v>1765</v>
      </c>
      <c r="E8007" t="s">
        <v>1767</v>
      </c>
      <c r="F8007" s="4" t="s">
        <v>921</v>
      </c>
      <c r="G8007" s="4">
        <v>1645000</v>
      </c>
      <c r="H8007" s="10">
        <v>1312673.68</v>
      </c>
      <c r="I8007">
        <f>IFERROR(VLOOKUP(G8007,'LEAID Match'!$B$2:$C$427,2,FALSE),"")</f>
        <v>5500540</v>
      </c>
    </row>
    <row r="8008" spans="1:9" x14ac:dyDescent="0.2">
      <c r="A8008">
        <f t="shared" si="125"/>
        <v>5500540</v>
      </c>
      <c r="B8008">
        <v>2018</v>
      </c>
      <c r="C8008" t="s">
        <v>1763</v>
      </c>
      <c r="D8008" t="s">
        <v>1765</v>
      </c>
      <c r="E8008" t="s">
        <v>1767</v>
      </c>
      <c r="F8008" s="4" t="s">
        <v>921</v>
      </c>
      <c r="G8008" s="4">
        <v>1645000</v>
      </c>
      <c r="H8008" s="10">
        <v>1281426.08</v>
      </c>
      <c r="I8008">
        <f>IFERROR(VLOOKUP(G8008,'LEAID Match'!$B$2:$C$427,2,FALSE),"")</f>
        <v>5500540</v>
      </c>
    </row>
    <row r="8009" spans="1:9" x14ac:dyDescent="0.2">
      <c r="A8009">
        <f t="shared" si="125"/>
        <v>5500540</v>
      </c>
      <c r="B8009">
        <v>2017</v>
      </c>
      <c r="C8009" t="s">
        <v>1763</v>
      </c>
      <c r="D8009" t="s">
        <v>1765</v>
      </c>
      <c r="E8009" t="s">
        <v>1767</v>
      </c>
      <c r="F8009" s="4" t="s">
        <v>921</v>
      </c>
      <c r="G8009" s="4">
        <v>1645000</v>
      </c>
      <c r="H8009" s="10">
        <v>1256234.94</v>
      </c>
      <c r="I8009">
        <f>IFERROR(VLOOKUP(G8009,'LEAID Match'!$B$2:$C$427,2,FALSE),"")</f>
        <v>5500540</v>
      </c>
    </row>
    <row r="8010" spans="1:9" x14ac:dyDescent="0.2">
      <c r="A8010">
        <f t="shared" si="125"/>
        <v>5500540</v>
      </c>
      <c r="B8010">
        <v>2016</v>
      </c>
      <c r="C8010" t="s">
        <v>1763</v>
      </c>
      <c r="D8010" t="s">
        <v>1765</v>
      </c>
      <c r="E8010" t="s">
        <v>1767</v>
      </c>
      <c r="F8010" s="4" t="s">
        <v>921</v>
      </c>
      <c r="G8010" s="4">
        <v>1645000</v>
      </c>
      <c r="H8010" s="10">
        <v>1233914.3500000001</v>
      </c>
      <c r="I8010">
        <f>IFERROR(VLOOKUP(G8010,'LEAID Match'!$B$2:$C$427,2,FALSE),"")</f>
        <v>5500540</v>
      </c>
    </row>
    <row r="8011" spans="1:9" x14ac:dyDescent="0.2">
      <c r="A8011">
        <f t="shared" si="125"/>
        <v>5500540</v>
      </c>
      <c r="B8011" s="14">
        <v>2015</v>
      </c>
      <c r="C8011" t="s">
        <v>1763</v>
      </c>
      <c r="D8011" t="s">
        <v>1765</v>
      </c>
      <c r="E8011" t="s">
        <v>1767</v>
      </c>
      <c r="F8011" s="14" t="s">
        <v>921</v>
      </c>
      <c r="G8011" s="14">
        <v>1645000</v>
      </c>
      <c r="H8011" s="14">
        <v>1207477.97</v>
      </c>
      <c r="I8011">
        <f>IFERROR(VLOOKUP(G8011,'LEAID Match'!$B$2:$C$427,2,FALSE),"")</f>
        <v>5500540</v>
      </c>
    </row>
    <row r="8012" spans="1:9" x14ac:dyDescent="0.2">
      <c r="A8012">
        <f t="shared" si="125"/>
        <v>5512090</v>
      </c>
      <c r="B8012">
        <v>2023</v>
      </c>
      <c r="C8012" t="s">
        <v>1763</v>
      </c>
      <c r="D8012" t="s">
        <v>1765</v>
      </c>
      <c r="E8012" t="s">
        <v>1767</v>
      </c>
      <c r="F8012" s="5" t="s">
        <v>922</v>
      </c>
      <c r="G8012" s="5">
        <v>1648000</v>
      </c>
      <c r="H8012" s="6">
        <v>192916.1</v>
      </c>
      <c r="I8012">
        <f>IFERROR(VLOOKUP(G8012,'LEAID Match'!$B$2:$C$427,2,FALSE),"")</f>
        <v>5512090</v>
      </c>
    </row>
    <row r="8013" spans="1:9" x14ac:dyDescent="0.2">
      <c r="A8013">
        <f t="shared" si="125"/>
        <v>5512090</v>
      </c>
      <c r="B8013">
        <v>2022</v>
      </c>
      <c r="C8013" t="s">
        <v>1763</v>
      </c>
      <c r="D8013" t="s">
        <v>1765</v>
      </c>
      <c r="E8013" t="s">
        <v>1767</v>
      </c>
      <c r="F8013" s="5" t="s">
        <v>922</v>
      </c>
      <c r="G8013" s="5">
        <v>1648000</v>
      </c>
      <c r="H8013" s="6">
        <v>182677.3</v>
      </c>
      <c r="I8013">
        <f>IFERROR(VLOOKUP(G8013,'LEAID Match'!$B$2:$C$427,2,FALSE),"")</f>
        <v>5512090</v>
      </c>
    </row>
    <row r="8014" spans="1:9" x14ac:dyDescent="0.2">
      <c r="A8014">
        <f t="shared" si="125"/>
        <v>5512090</v>
      </c>
      <c r="B8014">
        <v>2021</v>
      </c>
      <c r="C8014" t="s">
        <v>1763</v>
      </c>
      <c r="D8014" t="s">
        <v>1765</v>
      </c>
      <c r="E8014" t="s">
        <v>1767</v>
      </c>
      <c r="F8014" s="5" t="s">
        <v>922</v>
      </c>
      <c r="G8014" s="5">
        <v>1648000</v>
      </c>
      <c r="H8014" s="6">
        <v>175417.36</v>
      </c>
      <c r="I8014">
        <f>IFERROR(VLOOKUP(G8014,'LEAID Match'!$B$2:$C$427,2,FALSE),"")</f>
        <v>5512090</v>
      </c>
    </row>
    <row r="8015" spans="1:9" x14ac:dyDescent="0.2">
      <c r="A8015">
        <f t="shared" si="125"/>
        <v>5512090</v>
      </c>
      <c r="B8015">
        <v>2020</v>
      </c>
      <c r="C8015" t="s">
        <v>1763</v>
      </c>
      <c r="D8015" t="s">
        <v>1765</v>
      </c>
      <c r="E8015" t="s">
        <v>1767</v>
      </c>
      <c r="F8015" s="4" t="s">
        <v>922</v>
      </c>
      <c r="G8015" s="4">
        <v>1648000</v>
      </c>
      <c r="H8015" s="10">
        <v>166672.9</v>
      </c>
      <c r="I8015">
        <f>IFERROR(VLOOKUP(G8015,'LEAID Match'!$B$2:$C$427,2,FALSE),"")</f>
        <v>5512090</v>
      </c>
    </row>
    <row r="8016" spans="1:9" x14ac:dyDescent="0.2">
      <c r="A8016">
        <f t="shared" si="125"/>
        <v>5512090</v>
      </c>
      <c r="B8016">
        <v>2019</v>
      </c>
      <c r="C8016" t="s">
        <v>1763</v>
      </c>
      <c r="D8016" t="s">
        <v>1765</v>
      </c>
      <c r="E8016" t="s">
        <v>1767</v>
      </c>
      <c r="F8016" s="4" t="s">
        <v>922</v>
      </c>
      <c r="G8016" s="4">
        <v>1648000</v>
      </c>
      <c r="H8016" s="10">
        <v>160563.20000000001</v>
      </c>
      <c r="I8016">
        <f>IFERROR(VLOOKUP(G8016,'LEAID Match'!$B$2:$C$427,2,FALSE),"")</f>
        <v>5512090</v>
      </c>
    </row>
    <row r="8017" spans="1:9" x14ac:dyDescent="0.2">
      <c r="A8017">
        <f t="shared" si="125"/>
        <v>5512090</v>
      </c>
      <c r="B8017">
        <v>2018</v>
      </c>
      <c r="C8017" t="s">
        <v>1763</v>
      </c>
      <c r="D8017" t="s">
        <v>1765</v>
      </c>
      <c r="E8017" t="s">
        <v>1767</v>
      </c>
      <c r="F8017" s="4" t="s">
        <v>922</v>
      </c>
      <c r="G8017" s="4">
        <v>1648000</v>
      </c>
      <c r="H8017" s="10">
        <v>158436.13</v>
      </c>
      <c r="I8017">
        <f>IFERROR(VLOOKUP(G8017,'LEAID Match'!$B$2:$C$427,2,FALSE),"")</f>
        <v>5512090</v>
      </c>
    </row>
    <row r="8018" spans="1:9" x14ac:dyDescent="0.2">
      <c r="A8018">
        <f t="shared" si="125"/>
        <v>5512090</v>
      </c>
      <c r="B8018">
        <v>2017</v>
      </c>
      <c r="C8018" t="s">
        <v>1763</v>
      </c>
      <c r="D8018" t="s">
        <v>1765</v>
      </c>
      <c r="E8018" t="s">
        <v>1767</v>
      </c>
      <c r="F8018" s="4" t="s">
        <v>922</v>
      </c>
      <c r="G8018" s="4">
        <v>1648000</v>
      </c>
      <c r="H8018" s="10">
        <v>158088.87</v>
      </c>
      <c r="I8018">
        <f>IFERROR(VLOOKUP(G8018,'LEAID Match'!$B$2:$C$427,2,FALSE),"")</f>
        <v>5512090</v>
      </c>
    </row>
    <row r="8019" spans="1:9" x14ac:dyDescent="0.2">
      <c r="A8019">
        <f t="shared" si="125"/>
        <v>5512090</v>
      </c>
      <c r="B8019">
        <v>2016</v>
      </c>
      <c r="C8019" t="s">
        <v>1763</v>
      </c>
      <c r="D8019" t="s">
        <v>1765</v>
      </c>
      <c r="E8019" t="s">
        <v>1767</v>
      </c>
      <c r="F8019" s="4" t="s">
        <v>922</v>
      </c>
      <c r="G8019" s="4">
        <v>1648000</v>
      </c>
      <c r="H8019" s="10">
        <v>164063.49</v>
      </c>
      <c r="I8019">
        <f>IFERROR(VLOOKUP(G8019,'LEAID Match'!$B$2:$C$427,2,FALSE),"")</f>
        <v>5512090</v>
      </c>
    </row>
    <row r="8020" spans="1:9" x14ac:dyDescent="0.2">
      <c r="A8020">
        <f t="shared" si="125"/>
        <v>5512090</v>
      </c>
      <c r="B8020" s="14">
        <v>2015</v>
      </c>
      <c r="C8020" t="s">
        <v>1763</v>
      </c>
      <c r="D8020" t="s">
        <v>1765</v>
      </c>
      <c r="E8020" t="s">
        <v>1767</v>
      </c>
      <c r="F8020" s="14" t="s">
        <v>922</v>
      </c>
      <c r="G8020" s="14">
        <v>1648000</v>
      </c>
      <c r="H8020" s="14">
        <v>163556.04</v>
      </c>
      <c r="I8020">
        <f>IFERROR(VLOOKUP(G8020,'LEAID Match'!$B$2:$C$427,2,FALSE),"")</f>
        <v>5512090</v>
      </c>
    </row>
    <row r="8021" spans="1:9" x14ac:dyDescent="0.2">
      <c r="A8021" t="str">
        <f t="shared" si="125"/>
        <v/>
      </c>
      <c r="B8021">
        <v>2023</v>
      </c>
      <c r="C8021" t="s">
        <v>1763</v>
      </c>
      <c r="D8021" t="s">
        <v>1765</v>
      </c>
      <c r="E8021" t="s">
        <v>1767</v>
      </c>
      <c r="F8021" s="5" t="s">
        <v>923</v>
      </c>
      <c r="G8021" s="5">
        <v>1650000</v>
      </c>
      <c r="H8021" s="6">
        <v>3649.66</v>
      </c>
      <c r="I8021" t="str">
        <f>IFERROR(VLOOKUP(G8021,'LEAID Match'!$B$2:$C$427,2,FALSE),"")</f>
        <v/>
      </c>
    </row>
    <row r="8022" spans="1:9" x14ac:dyDescent="0.2">
      <c r="A8022" t="str">
        <f t="shared" si="125"/>
        <v/>
      </c>
      <c r="B8022">
        <v>2022</v>
      </c>
      <c r="C8022" t="s">
        <v>1763</v>
      </c>
      <c r="D8022" t="s">
        <v>1765</v>
      </c>
      <c r="E8022" t="s">
        <v>1767</v>
      </c>
      <c r="F8022" s="5" t="s">
        <v>923</v>
      </c>
      <c r="G8022" s="5">
        <v>1650000</v>
      </c>
      <c r="H8022" s="6">
        <v>3472.87</v>
      </c>
      <c r="I8022" t="str">
        <f>IFERROR(VLOOKUP(G8022,'LEAID Match'!$B$2:$C$427,2,FALSE),"")</f>
        <v/>
      </c>
    </row>
    <row r="8023" spans="1:9" x14ac:dyDescent="0.2">
      <c r="A8023" t="str">
        <f t="shared" si="125"/>
        <v/>
      </c>
      <c r="B8023">
        <v>2021</v>
      </c>
      <c r="C8023" t="s">
        <v>1763</v>
      </c>
      <c r="D8023" t="s">
        <v>1765</v>
      </c>
      <c r="E8023" t="s">
        <v>1767</v>
      </c>
      <c r="F8023" s="5" t="s">
        <v>923</v>
      </c>
      <c r="G8023" s="5">
        <v>1650000</v>
      </c>
      <c r="H8023" s="6">
        <v>3262.76</v>
      </c>
      <c r="I8023" t="str">
        <f>IFERROR(VLOOKUP(G8023,'LEAID Match'!$B$2:$C$427,2,FALSE),"")</f>
        <v/>
      </c>
    </row>
    <row r="8024" spans="1:9" x14ac:dyDescent="0.2">
      <c r="A8024" t="str">
        <f t="shared" si="125"/>
        <v/>
      </c>
      <c r="B8024">
        <v>2020</v>
      </c>
      <c r="C8024" t="s">
        <v>1763</v>
      </c>
      <c r="D8024" t="s">
        <v>1765</v>
      </c>
      <c r="E8024" t="s">
        <v>1767</v>
      </c>
      <c r="F8024" s="4" t="s">
        <v>923</v>
      </c>
      <c r="G8024" s="4">
        <v>1650000</v>
      </c>
      <c r="H8024" s="10">
        <v>3165.74</v>
      </c>
      <c r="I8024" t="str">
        <f>IFERROR(VLOOKUP(G8024,'LEAID Match'!$B$2:$C$427,2,FALSE),"")</f>
        <v/>
      </c>
    </row>
    <row r="8025" spans="1:9" x14ac:dyDescent="0.2">
      <c r="A8025" t="str">
        <f t="shared" si="125"/>
        <v/>
      </c>
      <c r="B8025">
        <v>2019</v>
      </c>
      <c r="C8025" t="s">
        <v>1763</v>
      </c>
      <c r="D8025" t="s">
        <v>1765</v>
      </c>
      <c r="E8025" t="s">
        <v>1767</v>
      </c>
      <c r="F8025" s="4" t="s">
        <v>923</v>
      </c>
      <c r="G8025" s="4">
        <v>1650000</v>
      </c>
      <c r="H8025" s="10">
        <v>3024.02</v>
      </c>
      <c r="I8025" t="str">
        <f>IFERROR(VLOOKUP(G8025,'LEAID Match'!$B$2:$C$427,2,FALSE),"")</f>
        <v/>
      </c>
    </row>
    <row r="8026" spans="1:9" x14ac:dyDescent="0.2">
      <c r="A8026" t="str">
        <f t="shared" si="125"/>
        <v/>
      </c>
      <c r="B8026">
        <v>2023</v>
      </c>
      <c r="C8026" t="s">
        <v>1763</v>
      </c>
      <c r="D8026" t="s">
        <v>1765</v>
      </c>
      <c r="E8026" t="s">
        <v>1767</v>
      </c>
      <c r="F8026" s="5" t="s">
        <v>924</v>
      </c>
      <c r="G8026" s="5">
        <v>1652000</v>
      </c>
      <c r="H8026" s="6">
        <v>92102.33</v>
      </c>
      <c r="I8026" t="str">
        <f>IFERROR(VLOOKUP(G8026,'LEAID Match'!$B$2:$C$427,2,FALSE),"")</f>
        <v/>
      </c>
    </row>
    <row r="8027" spans="1:9" x14ac:dyDescent="0.2">
      <c r="A8027" t="str">
        <f t="shared" si="125"/>
        <v/>
      </c>
      <c r="B8027">
        <v>2022</v>
      </c>
      <c r="C8027" t="s">
        <v>1763</v>
      </c>
      <c r="D8027" t="s">
        <v>1765</v>
      </c>
      <c r="E8027" t="s">
        <v>1767</v>
      </c>
      <c r="F8027" s="5" t="s">
        <v>924</v>
      </c>
      <c r="G8027" s="5">
        <v>1652000</v>
      </c>
      <c r="H8027" s="6">
        <v>87816.77</v>
      </c>
      <c r="I8027" t="str">
        <f>IFERROR(VLOOKUP(G8027,'LEAID Match'!$B$2:$C$427,2,FALSE),"")</f>
        <v/>
      </c>
    </row>
    <row r="8028" spans="1:9" x14ac:dyDescent="0.2">
      <c r="A8028" t="str">
        <f t="shared" si="125"/>
        <v/>
      </c>
      <c r="B8028">
        <v>2021</v>
      </c>
      <c r="C8028" t="s">
        <v>1763</v>
      </c>
      <c r="D8028" t="s">
        <v>1765</v>
      </c>
      <c r="E8028" t="s">
        <v>1767</v>
      </c>
      <c r="F8028" s="5" t="s">
        <v>924</v>
      </c>
      <c r="G8028" s="5">
        <v>1652000</v>
      </c>
      <c r="H8028" s="6">
        <v>84086.23</v>
      </c>
      <c r="I8028" t="str">
        <f>IFERROR(VLOOKUP(G8028,'LEAID Match'!$B$2:$C$427,2,FALSE),"")</f>
        <v/>
      </c>
    </row>
    <row r="8029" spans="1:9" x14ac:dyDescent="0.2">
      <c r="A8029" t="str">
        <f t="shared" si="125"/>
        <v/>
      </c>
      <c r="B8029">
        <v>2020</v>
      </c>
      <c r="C8029" t="s">
        <v>1763</v>
      </c>
      <c r="D8029" t="s">
        <v>1765</v>
      </c>
      <c r="E8029" t="s">
        <v>1767</v>
      </c>
      <c r="F8029" s="4" t="s">
        <v>924</v>
      </c>
      <c r="G8029" s="4">
        <v>1652000</v>
      </c>
      <c r="H8029" s="10">
        <v>74948.47</v>
      </c>
      <c r="I8029" t="str">
        <f>IFERROR(VLOOKUP(G8029,'LEAID Match'!$B$2:$C$427,2,FALSE),"")</f>
        <v/>
      </c>
    </row>
    <row r="8030" spans="1:9" x14ac:dyDescent="0.2">
      <c r="A8030" t="str">
        <f t="shared" si="125"/>
        <v/>
      </c>
      <c r="B8030">
        <v>2019</v>
      </c>
      <c r="C8030" t="s">
        <v>1763</v>
      </c>
      <c r="D8030" t="s">
        <v>1765</v>
      </c>
      <c r="E8030" t="s">
        <v>1767</v>
      </c>
      <c r="F8030" s="4" t="s">
        <v>924</v>
      </c>
      <c r="G8030" s="4">
        <v>1652000</v>
      </c>
      <c r="H8030" s="10">
        <v>69817.33</v>
      </c>
      <c r="I8030" t="str">
        <f>IFERROR(VLOOKUP(G8030,'LEAID Match'!$B$2:$C$427,2,FALSE),"")</f>
        <v/>
      </c>
    </row>
    <row r="8031" spans="1:9" x14ac:dyDescent="0.2">
      <c r="A8031" t="str">
        <f t="shared" si="125"/>
        <v/>
      </c>
      <c r="B8031">
        <v>2018</v>
      </c>
      <c r="C8031" t="s">
        <v>1763</v>
      </c>
      <c r="D8031" t="s">
        <v>1765</v>
      </c>
      <c r="E8031" t="s">
        <v>1767</v>
      </c>
      <c r="F8031" s="4" t="s">
        <v>924</v>
      </c>
      <c r="G8031" s="4">
        <v>1652000</v>
      </c>
      <c r="H8031" s="10">
        <v>66460.94</v>
      </c>
      <c r="I8031" t="str">
        <f>IFERROR(VLOOKUP(G8031,'LEAID Match'!$B$2:$C$427,2,FALSE),"")</f>
        <v/>
      </c>
    </row>
    <row r="8032" spans="1:9" x14ac:dyDescent="0.2">
      <c r="A8032" t="str">
        <f t="shared" si="125"/>
        <v/>
      </c>
      <c r="B8032">
        <v>2017</v>
      </c>
      <c r="C8032" t="s">
        <v>1763</v>
      </c>
      <c r="D8032" t="s">
        <v>1765</v>
      </c>
      <c r="E8032" t="s">
        <v>1767</v>
      </c>
      <c r="F8032" s="4" t="s">
        <v>924</v>
      </c>
      <c r="G8032" s="4">
        <v>1652000</v>
      </c>
      <c r="H8032" s="10">
        <v>69756.649999999994</v>
      </c>
      <c r="I8032" t="str">
        <f>IFERROR(VLOOKUP(G8032,'LEAID Match'!$B$2:$C$427,2,FALSE),"")</f>
        <v/>
      </c>
    </row>
    <row r="8033" spans="1:9" x14ac:dyDescent="0.2">
      <c r="A8033" t="str">
        <f t="shared" si="125"/>
        <v/>
      </c>
      <c r="B8033">
        <v>2016</v>
      </c>
      <c r="C8033" t="s">
        <v>1763</v>
      </c>
      <c r="D8033" t="s">
        <v>1765</v>
      </c>
      <c r="E8033" t="s">
        <v>1767</v>
      </c>
      <c r="F8033" s="4" t="s">
        <v>924</v>
      </c>
      <c r="G8033" s="4">
        <v>1652000</v>
      </c>
      <c r="H8033" s="10">
        <v>71946.850000000006</v>
      </c>
      <c r="I8033" t="str">
        <f>IFERROR(VLOOKUP(G8033,'LEAID Match'!$B$2:$C$427,2,FALSE),"")</f>
        <v/>
      </c>
    </row>
    <row r="8034" spans="1:9" x14ac:dyDescent="0.2">
      <c r="A8034" t="str">
        <f t="shared" si="125"/>
        <v/>
      </c>
      <c r="B8034" s="14">
        <v>2015</v>
      </c>
      <c r="C8034" t="s">
        <v>1763</v>
      </c>
      <c r="D8034" t="s">
        <v>1765</v>
      </c>
      <c r="E8034" t="s">
        <v>1767</v>
      </c>
      <c r="F8034" s="14" t="s">
        <v>924</v>
      </c>
      <c r="G8034" s="14">
        <v>1652000</v>
      </c>
      <c r="H8034" s="14">
        <v>72860.75</v>
      </c>
      <c r="I8034" t="str">
        <f>IFERROR(VLOOKUP(G8034,'LEAID Match'!$B$2:$C$427,2,FALSE),"")</f>
        <v/>
      </c>
    </row>
    <row r="8035" spans="1:9" x14ac:dyDescent="0.2">
      <c r="A8035" t="str">
        <f t="shared" si="125"/>
        <v/>
      </c>
      <c r="B8035">
        <v>2023</v>
      </c>
      <c r="C8035" t="s">
        <v>1763</v>
      </c>
      <c r="D8035" t="s">
        <v>1765</v>
      </c>
      <c r="E8035" t="s">
        <v>1767</v>
      </c>
      <c r="F8035" s="5" t="s">
        <v>925</v>
      </c>
      <c r="G8035" s="5">
        <v>1656000</v>
      </c>
      <c r="H8035" s="6">
        <v>5516.48</v>
      </c>
      <c r="I8035" t="str">
        <f>IFERROR(VLOOKUP(G8035,'LEAID Match'!$B$2:$C$427,2,FALSE),"")</f>
        <v/>
      </c>
    </row>
    <row r="8036" spans="1:9" x14ac:dyDescent="0.2">
      <c r="A8036" t="str">
        <f t="shared" si="125"/>
        <v/>
      </c>
      <c r="B8036">
        <v>2022</v>
      </c>
      <c r="C8036" t="s">
        <v>1763</v>
      </c>
      <c r="D8036" t="s">
        <v>1765</v>
      </c>
      <c r="E8036" t="s">
        <v>1767</v>
      </c>
      <c r="F8036" s="5" t="s">
        <v>925</v>
      </c>
      <c r="G8036" s="5">
        <v>1656000</v>
      </c>
      <c r="H8036" s="6">
        <v>3349.27</v>
      </c>
      <c r="I8036" t="str">
        <f>IFERROR(VLOOKUP(G8036,'LEAID Match'!$B$2:$C$427,2,FALSE),"")</f>
        <v/>
      </c>
    </row>
    <row r="8037" spans="1:9" x14ac:dyDescent="0.2">
      <c r="A8037">
        <f t="shared" si="125"/>
        <v>5502700</v>
      </c>
      <c r="B8037">
        <v>2023</v>
      </c>
      <c r="C8037" t="s">
        <v>1763</v>
      </c>
      <c r="D8037" t="s">
        <v>1765</v>
      </c>
      <c r="E8037" t="s">
        <v>1767</v>
      </c>
      <c r="F8037" s="5" t="s">
        <v>926</v>
      </c>
      <c r="G8037" s="5">
        <v>1663000</v>
      </c>
      <c r="H8037" s="6">
        <v>237710.17</v>
      </c>
      <c r="I8037">
        <f>IFERROR(VLOOKUP(G8037,'LEAID Match'!$B$2:$C$427,2,FALSE),"")</f>
        <v>5502700</v>
      </c>
    </row>
    <row r="8038" spans="1:9" x14ac:dyDescent="0.2">
      <c r="A8038">
        <f t="shared" si="125"/>
        <v>5502700</v>
      </c>
      <c r="B8038">
        <v>2022</v>
      </c>
      <c r="C8038" t="s">
        <v>1763</v>
      </c>
      <c r="D8038" t="s">
        <v>1765</v>
      </c>
      <c r="E8038" t="s">
        <v>1767</v>
      </c>
      <c r="F8038" s="5" t="s">
        <v>926</v>
      </c>
      <c r="G8038" s="5">
        <v>1663000</v>
      </c>
      <c r="H8038" s="6">
        <v>238913.77</v>
      </c>
      <c r="I8038">
        <f>IFERROR(VLOOKUP(G8038,'LEAID Match'!$B$2:$C$427,2,FALSE),"")</f>
        <v>5502700</v>
      </c>
    </row>
    <row r="8039" spans="1:9" x14ac:dyDescent="0.2">
      <c r="A8039">
        <f t="shared" si="125"/>
        <v>5502700</v>
      </c>
      <c r="B8039">
        <v>2021</v>
      </c>
      <c r="C8039" t="s">
        <v>1763</v>
      </c>
      <c r="D8039" t="s">
        <v>1765</v>
      </c>
      <c r="E8039" t="s">
        <v>1767</v>
      </c>
      <c r="F8039" s="5" t="s">
        <v>926</v>
      </c>
      <c r="G8039" s="5">
        <v>1663000</v>
      </c>
      <c r="H8039" s="6">
        <v>244078.45</v>
      </c>
      <c r="I8039">
        <f>IFERROR(VLOOKUP(G8039,'LEAID Match'!$B$2:$C$427,2,FALSE),"")</f>
        <v>5502700</v>
      </c>
    </row>
    <row r="8040" spans="1:9" x14ac:dyDescent="0.2">
      <c r="A8040">
        <f t="shared" si="125"/>
        <v>5502700</v>
      </c>
      <c r="B8040">
        <v>2020</v>
      </c>
      <c r="C8040" t="s">
        <v>1763</v>
      </c>
      <c r="D8040" t="s">
        <v>1765</v>
      </c>
      <c r="E8040" t="s">
        <v>1767</v>
      </c>
      <c r="F8040" s="4" t="s">
        <v>926</v>
      </c>
      <c r="G8040" s="4">
        <v>1663000</v>
      </c>
      <c r="H8040" s="10">
        <v>249408.74</v>
      </c>
      <c r="I8040">
        <f>IFERROR(VLOOKUP(G8040,'LEAID Match'!$B$2:$C$427,2,FALSE),"")</f>
        <v>5502700</v>
      </c>
    </row>
    <row r="8041" spans="1:9" x14ac:dyDescent="0.2">
      <c r="A8041">
        <f t="shared" si="125"/>
        <v>5502700</v>
      </c>
      <c r="B8041">
        <v>2019</v>
      </c>
      <c r="C8041" t="s">
        <v>1763</v>
      </c>
      <c r="D8041" t="s">
        <v>1765</v>
      </c>
      <c r="E8041" t="s">
        <v>1767</v>
      </c>
      <c r="F8041" s="4" t="s">
        <v>926</v>
      </c>
      <c r="G8041" s="4">
        <v>1663000</v>
      </c>
      <c r="H8041" s="10">
        <v>251337.25</v>
      </c>
      <c r="I8041">
        <f>IFERROR(VLOOKUP(G8041,'LEAID Match'!$B$2:$C$427,2,FALSE),"")</f>
        <v>5502700</v>
      </c>
    </row>
    <row r="8042" spans="1:9" x14ac:dyDescent="0.2">
      <c r="A8042">
        <f t="shared" si="125"/>
        <v>5502700</v>
      </c>
      <c r="B8042">
        <v>2018</v>
      </c>
      <c r="C8042" t="s">
        <v>1763</v>
      </c>
      <c r="D8042" t="s">
        <v>1765</v>
      </c>
      <c r="E8042" t="s">
        <v>1767</v>
      </c>
      <c r="F8042" s="4" t="s">
        <v>926</v>
      </c>
      <c r="G8042" s="4">
        <v>1663000</v>
      </c>
      <c r="H8042" s="10">
        <v>247617.45</v>
      </c>
      <c r="I8042">
        <f>IFERROR(VLOOKUP(G8042,'LEAID Match'!$B$2:$C$427,2,FALSE),"")</f>
        <v>5502700</v>
      </c>
    </row>
    <row r="8043" spans="1:9" x14ac:dyDescent="0.2">
      <c r="A8043">
        <f t="shared" si="125"/>
        <v>5502700</v>
      </c>
      <c r="B8043">
        <v>2017</v>
      </c>
      <c r="C8043" t="s">
        <v>1763</v>
      </c>
      <c r="D8043" t="s">
        <v>1765</v>
      </c>
      <c r="E8043" t="s">
        <v>1767</v>
      </c>
      <c r="F8043" s="4" t="s">
        <v>926</v>
      </c>
      <c r="G8043" s="4">
        <v>1663000</v>
      </c>
      <c r="H8043" s="10">
        <v>242106.62</v>
      </c>
      <c r="I8043">
        <f>IFERROR(VLOOKUP(G8043,'LEAID Match'!$B$2:$C$427,2,FALSE),"")</f>
        <v>5502700</v>
      </c>
    </row>
    <row r="8044" spans="1:9" x14ac:dyDescent="0.2">
      <c r="A8044">
        <f t="shared" si="125"/>
        <v>5502700</v>
      </c>
      <c r="B8044">
        <v>2016</v>
      </c>
      <c r="C8044" t="s">
        <v>1763</v>
      </c>
      <c r="D8044" t="s">
        <v>1765</v>
      </c>
      <c r="E8044" t="s">
        <v>1767</v>
      </c>
      <c r="F8044" s="4" t="s">
        <v>1693</v>
      </c>
      <c r="G8044" s="4">
        <v>1663000</v>
      </c>
      <c r="H8044" s="10">
        <v>240709.62</v>
      </c>
      <c r="I8044">
        <f>IFERROR(VLOOKUP(G8044,'LEAID Match'!$B$2:$C$427,2,FALSE),"")</f>
        <v>5502700</v>
      </c>
    </row>
    <row r="8045" spans="1:9" x14ac:dyDescent="0.2">
      <c r="A8045">
        <f t="shared" si="125"/>
        <v>5502700</v>
      </c>
      <c r="B8045" s="14">
        <v>2015</v>
      </c>
      <c r="C8045" t="s">
        <v>1763</v>
      </c>
      <c r="D8045" t="s">
        <v>1765</v>
      </c>
      <c r="E8045" t="s">
        <v>1767</v>
      </c>
      <c r="F8045" s="14" t="s">
        <v>926</v>
      </c>
      <c r="G8045" s="14">
        <v>1663000</v>
      </c>
      <c r="H8045" s="14">
        <v>234924.66</v>
      </c>
      <c r="I8045">
        <f>IFERROR(VLOOKUP(G8045,'LEAID Match'!$B$2:$C$427,2,FALSE),"")</f>
        <v>5502700</v>
      </c>
    </row>
    <row r="8046" spans="1:9" x14ac:dyDescent="0.2">
      <c r="A8046" t="str">
        <f t="shared" si="125"/>
        <v/>
      </c>
      <c r="B8046">
        <v>2023</v>
      </c>
      <c r="C8046" t="s">
        <v>1763</v>
      </c>
      <c r="D8046" t="s">
        <v>1765</v>
      </c>
      <c r="E8046" t="s">
        <v>1767</v>
      </c>
      <c r="F8046" s="5" t="s">
        <v>927</v>
      </c>
      <c r="G8046" s="5">
        <v>1667000</v>
      </c>
      <c r="H8046" s="6">
        <v>5076.12</v>
      </c>
      <c r="I8046" t="str">
        <f>IFERROR(VLOOKUP(G8046,'LEAID Match'!$B$2:$C$427,2,FALSE),"")</f>
        <v/>
      </c>
    </row>
    <row r="8047" spans="1:9" x14ac:dyDescent="0.2">
      <c r="A8047" t="str">
        <f t="shared" si="125"/>
        <v/>
      </c>
      <c r="B8047">
        <v>2022</v>
      </c>
      <c r="C8047" t="s">
        <v>1763</v>
      </c>
      <c r="D8047" t="s">
        <v>1765</v>
      </c>
      <c r="E8047" t="s">
        <v>1767</v>
      </c>
      <c r="F8047" s="5" t="s">
        <v>927</v>
      </c>
      <c r="G8047" s="5">
        <v>1667000</v>
      </c>
      <c r="H8047" s="6">
        <v>5449.58</v>
      </c>
      <c r="I8047" t="str">
        <f>IFERROR(VLOOKUP(G8047,'LEAID Match'!$B$2:$C$427,2,FALSE),"")</f>
        <v/>
      </c>
    </row>
    <row r="8048" spans="1:9" x14ac:dyDescent="0.2">
      <c r="A8048" t="str">
        <f t="shared" si="125"/>
        <v/>
      </c>
      <c r="B8048">
        <v>2021</v>
      </c>
      <c r="C8048" t="s">
        <v>1763</v>
      </c>
      <c r="D8048" t="s">
        <v>1765</v>
      </c>
      <c r="E8048" t="s">
        <v>1767</v>
      </c>
      <c r="F8048" s="5" t="s">
        <v>927</v>
      </c>
      <c r="G8048" s="5">
        <v>1667000</v>
      </c>
      <c r="H8048" s="6">
        <v>5168.7299999999996</v>
      </c>
      <c r="I8048" t="str">
        <f>IFERROR(VLOOKUP(G8048,'LEAID Match'!$B$2:$C$427,2,FALSE),"")</f>
        <v/>
      </c>
    </row>
    <row r="8049" spans="1:9" x14ac:dyDescent="0.2">
      <c r="A8049" t="str">
        <f t="shared" si="125"/>
        <v/>
      </c>
      <c r="B8049">
        <v>2020</v>
      </c>
      <c r="C8049" t="s">
        <v>1763</v>
      </c>
      <c r="D8049" t="s">
        <v>1765</v>
      </c>
      <c r="E8049" t="s">
        <v>1767</v>
      </c>
      <c r="F8049" s="4" t="s">
        <v>927</v>
      </c>
      <c r="G8049" s="4">
        <v>1667000</v>
      </c>
      <c r="H8049" s="10">
        <v>4195.63</v>
      </c>
      <c r="I8049" t="str">
        <f>IFERROR(VLOOKUP(G8049,'LEAID Match'!$B$2:$C$427,2,FALSE),"")</f>
        <v/>
      </c>
    </row>
    <row r="8050" spans="1:9" x14ac:dyDescent="0.2">
      <c r="A8050" t="str">
        <f t="shared" si="125"/>
        <v/>
      </c>
      <c r="B8050">
        <v>2019</v>
      </c>
      <c r="C8050" t="s">
        <v>1763</v>
      </c>
      <c r="D8050" t="s">
        <v>1765</v>
      </c>
      <c r="E8050" t="s">
        <v>1767</v>
      </c>
      <c r="F8050" s="4" t="s">
        <v>927</v>
      </c>
      <c r="G8050" s="4">
        <v>1667000</v>
      </c>
      <c r="H8050" s="10">
        <v>3474.56</v>
      </c>
      <c r="I8050" t="str">
        <f>IFERROR(VLOOKUP(G8050,'LEAID Match'!$B$2:$C$427,2,FALSE),"")</f>
        <v/>
      </c>
    </row>
    <row r="8051" spans="1:9" x14ac:dyDescent="0.2">
      <c r="A8051" t="str">
        <f t="shared" si="125"/>
        <v/>
      </c>
      <c r="B8051">
        <v>2018</v>
      </c>
      <c r="C8051" t="s">
        <v>1763</v>
      </c>
      <c r="D8051" t="s">
        <v>1765</v>
      </c>
      <c r="E8051" t="s">
        <v>1767</v>
      </c>
      <c r="F8051" s="4" t="s">
        <v>927</v>
      </c>
      <c r="G8051" s="4">
        <v>1667000</v>
      </c>
      <c r="H8051" s="10">
        <v>3372.25</v>
      </c>
      <c r="I8051" t="str">
        <f>IFERROR(VLOOKUP(G8051,'LEAID Match'!$B$2:$C$427,2,FALSE),"")</f>
        <v/>
      </c>
    </row>
    <row r="8052" spans="1:9" x14ac:dyDescent="0.2">
      <c r="A8052" t="str">
        <f t="shared" si="125"/>
        <v/>
      </c>
      <c r="B8052">
        <v>2017</v>
      </c>
      <c r="C8052" t="s">
        <v>1763</v>
      </c>
      <c r="D8052" t="s">
        <v>1765</v>
      </c>
      <c r="E8052" t="s">
        <v>1767</v>
      </c>
      <c r="F8052" s="4" t="s">
        <v>927</v>
      </c>
      <c r="G8052" s="4">
        <v>1667000</v>
      </c>
      <c r="H8052" s="10">
        <v>3291.45</v>
      </c>
      <c r="I8052" t="str">
        <f>IFERROR(VLOOKUP(G8052,'LEAID Match'!$B$2:$C$427,2,FALSE),"")</f>
        <v/>
      </c>
    </row>
    <row r="8053" spans="1:9" x14ac:dyDescent="0.2">
      <c r="A8053" t="str">
        <f t="shared" si="125"/>
        <v/>
      </c>
      <c r="B8053">
        <v>2016</v>
      </c>
      <c r="C8053" t="s">
        <v>1763</v>
      </c>
      <c r="D8053" t="s">
        <v>1765</v>
      </c>
      <c r="E8053" t="s">
        <v>1767</v>
      </c>
      <c r="F8053" s="4" t="s">
        <v>927</v>
      </c>
      <c r="G8053" s="4">
        <v>1667000</v>
      </c>
      <c r="H8053" s="10">
        <v>3339.13</v>
      </c>
      <c r="I8053" t="str">
        <f>IFERROR(VLOOKUP(G8053,'LEAID Match'!$B$2:$C$427,2,FALSE),"")</f>
        <v/>
      </c>
    </row>
    <row r="8054" spans="1:9" x14ac:dyDescent="0.2">
      <c r="A8054" t="str">
        <f t="shared" si="125"/>
        <v/>
      </c>
      <c r="B8054" s="14">
        <v>2015</v>
      </c>
      <c r="C8054" t="s">
        <v>1763</v>
      </c>
      <c r="D8054" t="s">
        <v>1765</v>
      </c>
      <c r="E8054" t="s">
        <v>1767</v>
      </c>
      <c r="F8054" s="14" t="s">
        <v>927</v>
      </c>
      <c r="G8054" s="14">
        <v>1667000</v>
      </c>
      <c r="H8054" s="14">
        <v>3258.97</v>
      </c>
      <c r="I8054" t="str">
        <f>IFERROR(VLOOKUP(G8054,'LEAID Match'!$B$2:$C$427,2,FALSE),"")</f>
        <v/>
      </c>
    </row>
    <row r="8055" spans="1:9" x14ac:dyDescent="0.2">
      <c r="A8055">
        <f t="shared" si="125"/>
        <v>5511400</v>
      </c>
      <c r="B8055">
        <v>2023</v>
      </c>
      <c r="C8055" t="s">
        <v>1763</v>
      </c>
      <c r="D8055" t="s">
        <v>1765</v>
      </c>
      <c r="E8055" t="s">
        <v>1767</v>
      </c>
      <c r="F8055" s="5" t="s">
        <v>928</v>
      </c>
      <c r="G8055" s="5">
        <v>1671000</v>
      </c>
      <c r="H8055" s="6">
        <v>95849.17</v>
      </c>
      <c r="I8055">
        <f>IFERROR(VLOOKUP(G8055,'LEAID Match'!$B$2:$C$427,2,FALSE),"")</f>
        <v>5511400</v>
      </c>
    </row>
    <row r="8056" spans="1:9" x14ac:dyDescent="0.2">
      <c r="A8056">
        <f t="shared" si="125"/>
        <v>5511400</v>
      </c>
      <c r="B8056">
        <v>2022</v>
      </c>
      <c r="C8056" t="s">
        <v>1763</v>
      </c>
      <c r="D8056" t="s">
        <v>1765</v>
      </c>
      <c r="E8056" t="s">
        <v>1767</v>
      </c>
      <c r="F8056" s="5" t="s">
        <v>928</v>
      </c>
      <c r="G8056" s="5">
        <v>1671000</v>
      </c>
      <c r="H8056" s="6">
        <v>93100.85</v>
      </c>
      <c r="I8056">
        <f>IFERROR(VLOOKUP(G8056,'LEAID Match'!$B$2:$C$427,2,FALSE),"")</f>
        <v>5511400</v>
      </c>
    </row>
    <row r="8057" spans="1:9" x14ac:dyDescent="0.2">
      <c r="A8057">
        <f t="shared" si="125"/>
        <v>5511400</v>
      </c>
      <c r="B8057">
        <v>2021</v>
      </c>
      <c r="C8057" t="s">
        <v>1763</v>
      </c>
      <c r="D8057" t="s">
        <v>1765</v>
      </c>
      <c r="E8057" t="s">
        <v>1767</v>
      </c>
      <c r="F8057" s="5" t="s">
        <v>928</v>
      </c>
      <c r="G8057" s="5">
        <v>1671000</v>
      </c>
      <c r="H8057" s="6">
        <v>91704.03</v>
      </c>
      <c r="I8057">
        <f>IFERROR(VLOOKUP(G8057,'LEAID Match'!$B$2:$C$427,2,FALSE),"")</f>
        <v>5511400</v>
      </c>
    </row>
    <row r="8058" spans="1:9" x14ac:dyDescent="0.2">
      <c r="A8058">
        <f t="shared" si="125"/>
        <v>5511400</v>
      </c>
      <c r="B8058">
        <v>2020</v>
      </c>
      <c r="C8058" t="s">
        <v>1763</v>
      </c>
      <c r="D8058" t="s">
        <v>1765</v>
      </c>
      <c r="E8058" t="s">
        <v>1767</v>
      </c>
      <c r="F8058" s="4" t="s">
        <v>928</v>
      </c>
      <c r="G8058" s="4">
        <v>1671000</v>
      </c>
      <c r="H8058" s="10">
        <v>89736.85</v>
      </c>
      <c r="I8058">
        <f>IFERROR(VLOOKUP(G8058,'LEAID Match'!$B$2:$C$427,2,FALSE),"")</f>
        <v>5511400</v>
      </c>
    </row>
    <row r="8059" spans="1:9" x14ac:dyDescent="0.2">
      <c r="A8059">
        <f t="shared" si="125"/>
        <v>5511400</v>
      </c>
      <c r="B8059">
        <v>2019</v>
      </c>
      <c r="C8059" t="s">
        <v>1763</v>
      </c>
      <c r="D8059" t="s">
        <v>1765</v>
      </c>
      <c r="E8059" t="s">
        <v>1767</v>
      </c>
      <c r="F8059" s="4" t="s">
        <v>928</v>
      </c>
      <c r="G8059" s="4">
        <v>1671000</v>
      </c>
      <c r="H8059" s="10">
        <v>86491.66</v>
      </c>
      <c r="I8059">
        <f>IFERROR(VLOOKUP(G8059,'LEAID Match'!$B$2:$C$427,2,FALSE),"")</f>
        <v>5511400</v>
      </c>
    </row>
    <row r="8060" spans="1:9" x14ac:dyDescent="0.2">
      <c r="A8060">
        <f t="shared" si="125"/>
        <v>5511400</v>
      </c>
      <c r="B8060">
        <v>2018</v>
      </c>
      <c r="C8060" t="s">
        <v>1763</v>
      </c>
      <c r="D8060" t="s">
        <v>1765</v>
      </c>
      <c r="E8060" t="s">
        <v>1767</v>
      </c>
      <c r="F8060" s="4" t="s">
        <v>928</v>
      </c>
      <c r="G8060" s="4">
        <v>1671000</v>
      </c>
      <c r="H8060" s="10">
        <v>82445.64</v>
      </c>
      <c r="I8060">
        <f>IFERROR(VLOOKUP(G8060,'LEAID Match'!$B$2:$C$427,2,FALSE),"")</f>
        <v>5511400</v>
      </c>
    </row>
    <row r="8061" spans="1:9" x14ac:dyDescent="0.2">
      <c r="A8061">
        <f t="shared" si="125"/>
        <v>5511400</v>
      </c>
      <c r="B8061">
        <v>2017</v>
      </c>
      <c r="C8061" t="s">
        <v>1763</v>
      </c>
      <c r="D8061" t="s">
        <v>1765</v>
      </c>
      <c r="E8061" t="s">
        <v>1767</v>
      </c>
      <c r="F8061" s="4" t="s">
        <v>928</v>
      </c>
      <c r="G8061" s="4">
        <v>1671000</v>
      </c>
      <c r="H8061" s="10">
        <v>77713.240000000005</v>
      </c>
      <c r="I8061">
        <f>IFERROR(VLOOKUP(G8061,'LEAID Match'!$B$2:$C$427,2,FALSE),"")</f>
        <v>5511400</v>
      </c>
    </row>
    <row r="8062" spans="1:9" x14ac:dyDescent="0.2">
      <c r="A8062">
        <f t="shared" si="125"/>
        <v>5511400</v>
      </c>
      <c r="B8062">
        <v>2016</v>
      </c>
      <c r="C8062" t="s">
        <v>1763</v>
      </c>
      <c r="D8062" t="s">
        <v>1765</v>
      </c>
      <c r="E8062" t="s">
        <v>1767</v>
      </c>
      <c r="F8062" s="4" t="s">
        <v>928</v>
      </c>
      <c r="G8062" s="4">
        <v>1671000</v>
      </c>
      <c r="H8062" s="10">
        <v>75445.55</v>
      </c>
      <c r="I8062">
        <f>IFERROR(VLOOKUP(G8062,'LEAID Match'!$B$2:$C$427,2,FALSE),"")</f>
        <v>5511400</v>
      </c>
    </row>
    <row r="8063" spans="1:9" x14ac:dyDescent="0.2">
      <c r="A8063">
        <f t="shared" si="125"/>
        <v>5511400</v>
      </c>
      <c r="B8063" s="14">
        <v>2015</v>
      </c>
      <c r="C8063" t="s">
        <v>1763</v>
      </c>
      <c r="D8063" t="s">
        <v>1765</v>
      </c>
      <c r="E8063" t="s">
        <v>1767</v>
      </c>
      <c r="F8063" s="14" t="s">
        <v>928</v>
      </c>
      <c r="G8063" s="14">
        <v>1671000</v>
      </c>
      <c r="H8063" s="14">
        <v>71953.91</v>
      </c>
      <c r="I8063">
        <f>IFERROR(VLOOKUP(G8063,'LEAID Match'!$B$2:$C$427,2,FALSE),"")</f>
        <v>5511400</v>
      </c>
    </row>
    <row r="8064" spans="1:9" x14ac:dyDescent="0.2">
      <c r="A8064" t="str">
        <f t="shared" si="125"/>
        <v/>
      </c>
      <c r="B8064">
        <v>2023</v>
      </c>
      <c r="C8064" t="s">
        <v>1763</v>
      </c>
      <c r="D8064" t="s">
        <v>1765</v>
      </c>
      <c r="E8064" t="s">
        <v>1767</v>
      </c>
      <c r="F8064" s="5" t="s">
        <v>929</v>
      </c>
      <c r="G8064" s="5">
        <v>1673000</v>
      </c>
      <c r="H8064" s="6">
        <v>10878.36</v>
      </c>
      <c r="I8064" t="str">
        <f>IFERROR(VLOOKUP(G8064,'LEAID Match'!$B$2:$C$427,2,FALSE),"")</f>
        <v/>
      </c>
    </row>
    <row r="8065" spans="1:9" x14ac:dyDescent="0.2">
      <c r="A8065" t="str">
        <f t="shared" si="125"/>
        <v/>
      </c>
      <c r="B8065">
        <v>2022</v>
      </c>
      <c r="C8065" t="s">
        <v>1763</v>
      </c>
      <c r="D8065" t="s">
        <v>1765</v>
      </c>
      <c r="E8065" t="s">
        <v>1767</v>
      </c>
      <c r="F8065" s="5" t="s">
        <v>929</v>
      </c>
      <c r="G8065" s="5">
        <v>1673000</v>
      </c>
      <c r="H8065" s="6">
        <v>9753.4599999999991</v>
      </c>
      <c r="I8065" t="str">
        <f>IFERROR(VLOOKUP(G8065,'LEAID Match'!$B$2:$C$427,2,FALSE),"")</f>
        <v/>
      </c>
    </row>
    <row r="8066" spans="1:9" x14ac:dyDescent="0.2">
      <c r="A8066" t="str">
        <f t="shared" si="125"/>
        <v/>
      </c>
      <c r="B8066">
        <v>2021</v>
      </c>
      <c r="C8066" t="s">
        <v>1763</v>
      </c>
      <c r="D8066" t="s">
        <v>1765</v>
      </c>
      <c r="E8066" t="s">
        <v>1767</v>
      </c>
      <c r="F8066" s="5" t="s">
        <v>929</v>
      </c>
      <c r="G8066" s="5">
        <v>1673000</v>
      </c>
      <c r="H8066" s="6">
        <v>9034.34</v>
      </c>
      <c r="I8066" t="str">
        <f>IFERROR(VLOOKUP(G8066,'LEAID Match'!$B$2:$C$427,2,FALSE),"")</f>
        <v/>
      </c>
    </row>
    <row r="8067" spans="1:9" x14ac:dyDescent="0.2">
      <c r="A8067" t="str">
        <f t="shared" ref="A8067:A8130" si="126">I8067</f>
        <v/>
      </c>
      <c r="B8067">
        <v>2020</v>
      </c>
      <c r="C8067" t="s">
        <v>1763</v>
      </c>
      <c r="D8067" t="s">
        <v>1765</v>
      </c>
      <c r="E8067" t="s">
        <v>1767</v>
      </c>
      <c r="F8067" s="4" t="s">
        <v>929</v>
      </c>
      <c r="G8067" s="4">
        <v>1673000</v>
      </c>
      <c r="H8067" s="10">
        <v>8855.23</v>
      </c>
      <c r="I8067" t="str">
        <f>IFERROR(VLOOKUP(G8067,'LEAID Match'!$B$2:$C$427,2,FALSE),"")</f>
        <v/>
      </c>
    </row>
    <row r="8068" spans="1:9" x14ac:dyDescent="0.2">
      <c r="A8068" t="str">
        <f t="shared" si="126"/>
        <v/>
      </c>
      <c r="B8068">
        <v>2019</v>
      </c>
      <c r="C8068" t="s">
        <v>1763</v>
      </c>
      <c r="D8068" t="s">
        <v>1765</v>
      </c>
      <c r="E8068" t="s">
        <v>1767</v>
      </c>
      <c r="F8068" s="4" t="s">
        <v>929</v>
      </c>
      <c r="G8068" s="4">
        <v>1673000</v>
      </c>
      <c r="H8068" s="10">
        <v>8467.8700000000008</v>
      </c>
      <c r="I8068" t="str">
        <f>IFERROR(VLOOKUP(G8068,'LEAID Match'!$B$2:$C$427,2,FALSE),"")</f>
        <v/>
      </c>
    </row>
    <row r="8069" spans="1:9" x14ac:dyDescent="0.2">
      <c r="A8069" t="str">
        <f t="shared" si="126"/>
        <v/>
      </c>
      <c r="B8069">
        <v>2018</v>
      </c>
      <c r="C8069" t="s">
        <v>1763</v>
      </c>
      <c r="D8069" t="s">
        <v>1765</v>
      </c>
      <c r="E8069" t="s">
        <v>1767</v>
      </c>
      <c r="F8069" s="4" t="s">
        <v>929</v>
      </c>
      <c r="G8069" s="4">
        <v>1673000</v>
      </c>
      <c r="H8069" s="10">
        <v>8432.7900000000009</v>
      </c>
      <c r="I8069" t="str">
        <f>IFERROR(VLOOKUP(G8069,'LEAID Match'!$B$2:$C$427,2,FALSE),"")</f>
        <v/>
      </c>
    </row>
    <row r="8070" spans="1:9" x14ac:dyDescent="0.2">
      <c r="A8070" t="str">
        <f t="shared" si="126"/>
        <v/>
      </c>
      <c r="B8070">
        <v>2017</v>
      </c>
      <c r="C8070" t="s">
        <v>1763</v>
      </c>
      <c r="D8070" t="s">
        <v>1765</v>
      </c>
      <c r="E8070" t="s">
        <v>1767</v>
      </c>
      <c r="F8070" s="4" t="s">
        <v>929</v>
      </c>
      <c r="G8070" s="4">
        <v>1673000</v>
      </c>
      <c r="H8070" s="10">
        <v>8434.83</v>
      </c>
      <c r="I8070" t="str">
        <f>IFERROR(VLOOKUP(G8070,'LEAID Match'!$B$2:$C$427,2,FALSE),"")</f>
        <v/>
      </c>
    </row>
    <row r="8071" spans="1:9" x14ac:dyDescent="0.2">
      <c r="A8071" t="str">
        <f t="shared" si="126"/>
        <v/>
      </c>
      <c r="B8071">
        <v>2016</v>
      </c>
      <c r="C8071" t="s">
        <v>1763</v>
      </c>
      <c r="D8071" t="s">
        <v>1765</v>
      </c>
      <c r="E8071" t="s">
        <v>1767</v>
      </c>
      <c r="F8071" s="4" t="s">
        <v>929</v>
      </c>
      <c r="G8071" s="4">
        <v>1673000</v>
      </c>
      <c r="H8071" s="10">
        <v>8599.8700000000008</v>
      </c>
      <c r="I8071" t="str">
        <f>IFERROR(VLOOKUP(G8071,'LEAID Match'!$B$2:$C$427,2,FALSE),"")</f>
        <v/>
      </c>
    </row>
    <row r="8072" spans="1:9" x14ac:dyDescent="0.2">
      <c r="A8072" t="str">
        <f t="shared" si="126"/>
        <v/>
      </c>
      <c r="B8072" s="14">
        <v>2015</v>
      </c>
      <c r="C8072" t="s">
        <v>1763</v>
      </c>
      <c r="D8072" t="s">
        <v>1765</v>
      </c>
      <c r="E8072" t="s">
        <v>1767</v>
      </c>
      <c r="F8072" s="14" t="s">
        <v>929</v>
      </c>
      <c r="G8072" s="14">
        <v>1673000</v>
      </c>
      <c r="H8072" s="14">
        <v>8630.4500000000007</v>
      </c>
      <c r="I8072" t="str">
        <f>IFERROR(VLOOKUP(G8072,'LEAID Match'!$B$2:$C$427,2,FALSE),"")</f>
        <v/>
      </c>
    </row>
    <row r="8073" spans="1:9" x14ac:dyDescent="0.2">
      <c r="A8073" t="str">
        <f t="shared" si="126"/>
        <v/>
      </c>
      <c r="B8073">
        <v>2023</v>
      </c>
      <c r="C8073" t="s">
        <v>1763</v>
      </c>
      <c r="D8073" t="s">
        <v>1765</v>
      </c>
      <c r="E8073" t="s">
        <v>1767</v>
      </c>
      <c r="F8073" s="5" t="s">
        <v>930</v>
      </c>
      <c r="G8073" s="5">
        <v>1676000</v>
      </c>
      <c r="H8073" s="6">
        <v>5947.12</v>
      </c>
      <c r="I8073" t="str">
        <f>IFERROR(VLOOKUP(G8073,'LEAID Match'!$B$2:$C$427,2,FALSE),"")</f>
        <v/>
      </c>
    </row>
    <row r="8074" spans="1:9" x14ac:dyDescent="0.2">
      <c r="A8074" t="str">
        <f t="shared" si="126"/>
        <v/>
      </c>
      <c r="B8074">
        <v>2023</v>
      </c>
      <c r="C8074" t="s">
        <v>1763</v>
      </c>
      <c r="D8074" t="s">
        <v>1765</v>
      </c>
      <c r="E8074" t="s">
        <v>1767</v>
      </c>
      <c r="F8074" s="5" t="s">
        <v>931</v>
      </c>
      <c r="G8074" s="5">
        <v>1678000</v>
      </c>
      <c r="H8074" s="6">
        <v>6610.95</v>
      </c>
      <c r="I8074" t="str">
        <f>IFERROR(VLOOKUP(G8074,'LEAID Match'!$B$2:$C$427,2,FALSE),"")</f>
        <v/>
      </c>
    </row>
    <row r="8075" spans="1:9" x14ac:dyDescent="0.2">
      <c r="A8075" t="str">
        <f t="shared" si="126"/>
        <v/>
      </c>
      <c r="B8075">
        <v>2022</v>
      </c>
      <c r="C8075" t="s">
        <v>1763</v>
      </c>
      <c r="D8075" t="s">
        <v>1765</v>
      </c>
      <c r="E8075" t="s">
        <v>1767</v>
      </c>
      <c r="F8075" s="5" t="s">
        <v>931</v>
      </c>
      <c r="G8075" s="5">
        <v>1678000</v>
      </c>
      <c r="H8075" s="6">
        <v>6484.14</v>
      </c>
      <c r="I8075" t="str">
        <f>IFERROR(VLOOKUP(G8075,'LEAID Match'!$B$2:$C$427,2,FALSE),"")</f>
        <v/>
      </c>
    </row>
    <row r="8076" spans="1:9" x14ac:dyDescent="0.2">
      <c r="A8076" t="str">
        <f t="shared" si="126"/>
        <v/>
      </c>
      <c r="B8076">
        <v>2021</v>
      </c>
      <c r="C8076" t="s">
        <v>1763</v>
      </c>
      <c r="D8076" t="s">
        <v>1765</v>
      </c>
      <c r="E8076" t="s">
        <v>1767</v>
      </c>
      <c r="F8076" s="5" t="s">
        <v>931</v>
      </c>
      <c r="G8076" s="5">
        <v>1678000</v>
      </c>
      <c r="H8076" s="6">
        <v>6325.8</v>
      </c>
      <c r="I8076" t="str">
        <f>IFERROR(VLOOKUP(G8076,'LEAID Match'!$B$2:$C$427,2,FALSE),"")</f>
        <v/>
      </c>
    </row>
    <row r="8077" spans="1:9" x14ac:dyDescent="0.2">
      <c r="A8077" t="str">
        <f t="shared" si="126"/>
        <v/>
      </c>
      <c r="B8077">
        <v>2020</v>
      </c>
      <c r="C8077" t="s">
        <v>1763</v>
      </c>
      <c r="D8077" t="s">
        <v>1765</v>
      </c>
      <c r="E8077" t="s">
        <v>1767</v>
      </c>
      <c r="F8077" s="4" t="s">
        <v>931</v>
      </c>
      <c r="G8077" s="4">
        <v>1678000</v>
      </c>
      <c r="H8077" s="10">
        <v>6037.15</v>
      </c>
      <c r="I8077" t="str">
        <f>IFERROR(VLOOKUP(G8077,'LEAID Match'!$B$2:$C$427,2,FALSE),"")</f>
        <v/>
      </c>
    </row>
    <row r="8078" spans="1:9" x14ac:dyDescent="0.2">
      <c r="A8078" t="str">
        <f t="shared" si="126"/>
        <v/>
      </c>
      <c r="B8078">
        <v>2019</v>
      </c>
      <c r="C8078" t="s">
        <v>1763</v>
      </c>
      <c r="D8078" t="s">
        <v>1765</v>
      </c>
      <c r="E8078" t="s">
        <v>1767</v>
      </c>
      <c r="F8078" s="4" t="s">
        <v>931</v>
      </c>
      <c r="G8078" s="4">
        <v>1678000</v>
      </c>
      <c r="H8078" s="10">
        <v>5775.18</v>
      </c>
      <c r="I8078" t="str">
        <f>IFERROR(VLOOKUP(G8078,'LEAID Match'!$B$2:$C$427,2,FALSE),"")</f>
        <v/>
      </c>
    </row>
    <row r="8079" spans="1:9" x14ac:dyDescent="0.2">
      <c r="A8079" t="str">
        <f t="shared" si="126"/>
        <v/>
      </c>
      <c r="B8079">
        <v>2018</v>
      </c>
      <c r="C8079" t="s">
        <v>1763</v>
      </c>
      <c r="D8079" t="s">
        <v>1765</v>
      </c>
      <c r="E8079" t="s">
        <v>1767</v>
      </c>
      <c r="F8079" s="4" t="s">
        <v>931</v>
      </c>
      <c r="G8079" s="4">
        <v>1678000</v>
      </c>
      <c r="H8079" s="10">
        <v>5714.38</v>
      </c>
      <c r="I8079" t="str">
        <f>IFERROR(VLOOKUP(G8079,'LEAID Match'!$B$2:$C$427,2,FALSE),"")</f>
        <v/>
      </c>
    </row>
    <row r="8080" spans="1:9" x14ac:dyDescent="0.2">
      <c r="A8080" t="str">
        <f t="shared" si="126"/>
        <v/>
      </c>
      <c r="B8080">
        <v>2017</v>
      </c>
      <c r="C8080" t="s">
        <v>1763</v>
      </c>
      <c r="D8080" t="s">
        <v>1765</v>
      </c>
      <c r="E8080" t="s">
        <v>1767</v>
      </c>
      <c r="F8080" s="4" t="s">
        <v>931</v>
      </c>
      <c r="G8080" s="4">
        <v>1678000</v>
      </c>
      <c r="H8080" s="10">
        <v>5634.46</v>
      </c>
      <c r="I8080" t="str">
        <f>IFERROR(VLOOKUP(G8080,'LEAID Match'!$B$2:$C$427,2,FALSE),"")</f>
        <v/>
      </c>
    </row>
    <row r="8081" spans="1:9" x14ac:dyDescent="0.2">
      <c r="A8081" t="str">
        <f t="shared" si="126"/>
        <v/>
      </c>
      <c r="B8081">
        <v>2016</v>
      </c>
      <c r="C8081" t="s">
        <v>1763</v>
      </c>
      <c r="D8081" t="s">
        <v>1765</v>
      </c>
      <c r="E8081" t="s">
        <v>1767</v>
      </c>
      <c r="F8081" s="4" t="s">
        <v>931</v>
      </c>
      <c r="G8081" s="4">
        <v>1678000</v>
      </c>
      <c r="H8081" s="10">
        <v>5554.94</v>
      </c>
      <c r="I8081" t="str">
        <f>IFERROR(VLOOKUP(G8081,'LEAID Match'!$B$2:$C$427,2,FALSE),"")</f>
        <v/>
      </c>
    </row>
    <row r="8082" spans="1:9" x14ac:dyDescent="0.2">
      <c r="A8082" t="str">
        <f t="shared" si="126"/>
        <v/>
      </c>
      <c r="B8082" s="14">
        <v>2015</v>
      </c>
      <c r="C8082" t="s">
        <v>1763</v>
      </c>
      <c r="D8082" t="s">
        <v>1765</v>
      </c>
      <c r="E8082" t="s">
        <v>1767</v>
      </c>
      <c r="F8082" s="14" t="s">
        <v>931</v>
      </c>
      <c r="G8082" s="14">
        <v>1678000</v>
      </c>
      <c r="H8082" s="14">
        <v>5439.53</v>
      </c>
      <c r="I8082" t="str">
        <f>IFERROR(VLOOKUP(G8082,'LEAID Match'!$B$2:$C$427,2,FALSE),"")</f>
        <v/>
      </c>
    </row>
    <row r="8083" spans="1:9" x14ac:dyDescent="0.2">
      <c r="A8083">
        <f t="shared" si="126"/>
        <v>5513020</v>
      </c>
      <c r="B8083">
        <v>2023</v>
      </c>
      <c r="C8083" t="s">
        <v>1763</v>
      </c>
      <c r="D8083" t="s">
        <v>1765</v>
      </c>
      <c r="E8083" t="s">
        <v>1767</v>
      </c>
      <c r="F8083" s="5" t="s">
        <v>932</v>
      </c>
      <c r="G8083" s="5">
        <v>1679000</v>
      </c>
      <c r="H8083" s="6">
        <v>793801.81</v>
      </c>
      <c r="I8083">
        <f>IFERROR(VLOOKUP(G8083,'LEAID Match'!$B$2:$C$427,2,FALSE),"")</f>
        <v>5513020</v>
      </c>
    </row>
    <row r="8084" spans="1:9" x14ac:dyDescent="0.2">
      <c r="A8084">
        <f t="shared" si="126"/>
        <v>5513020</v>
      </c>
      <c r="B8084">
        <v>2022</v>
      </c>
      <c r="C8084" t="s">
        <v>1763</v>
      </c>
      <c r="D8084" t="s">
        <v>1765</v>
      </c>
      <c r="E8084" t="s">
        <v>1767</v>
      </c>
      <c r="F8084" s="5" t="s">
        <v>932</v>
      </c>
      <c r="G8084" s="5">
        <v>1679000</v>
      </c>
      <c r="H8084" s="6">
        <v>751957.12</v>
      </c>
      <c r="I8084">
        <f>IFERROR(VLOOKUP(G8084,'LEAID Match'!$B$2:$C$427,2,FALSE),"")</f>
        <v>5513020</v>
      </c>
    </row>
    <row r="8085" spans="1:9" x14ac:dyDescent="0.2">
      <c r="A8085">
        <f t="shared" si="126"/>
        <v>5513020</v>
      </c>
      <c r="B8085">
        <v>2021</v>
      </c>
      <c r="C8085" t="s">
        <v>1763</v>
      </c>
      <c r="D8085" t="s">
        <v>1765</v>
      </c>
      <c r="E8085" t="s">
        <v>1767</v>
      </c>
      <c r="F8085" s="5" t="s">
        <v>932</v>
      </c>
      <c r="G8085" s="5">
        <v>1679000</v>
      </c>
      <c r="H8085" s="6">
        <v>715228.86</v>
      </c>
      <c r="I8085">
        <f>IFERROR(VLOOKUP(G8085,'LEAID Match'!$B$2:$C$427,2,FALSE),"")</f>
        <v>5513020</v>
      </c>
    </row>
    <row r="8086" spans="1:9" x14ac:dyDescent="0.2">
      <c r="A8086">
        <f t="shared" si="126"/>
        <v>5513020</v>
      </c>
      <c r="B8086">
        <v>2020</v>
      </c>
      <c r="C8086" t="s">
        <v>1763</v>
      </c>
      <c r="D8086" t="s">
        <v>1765</v>
      </c>
      <c r="E8086" t="s">
        <v>1767</v>
      </c>
      <c r="F8086" s="4" t="s">
        <v>932</v>
      </c>
      <c r="G8086" s="4">
        <v>1679000</v>
      </c>
      <c r="H8086" s="10">
        <v>679656.45</v>
      </c>
      <c r="I8086">
        <f>IFERROR(VLOOKUP(G8086,'LEAID Match'!$B$2:$C$427,2,FALSE),"")</f>
        <v>5513020</v>
      </c>
    </row>
    <row r="8087" spans="1:9" x14ac:dyDescent="0.2">
      <c r="A8087">
        <f t="shared" si="126"/>
        <v>5513020</v>
      </c>
      <c r="B8087">
        <v>2019</v>
      </c>
      <c r="C8087" t="s">
        <v>1763</v>
      </c>
      <c r="D8087" t="s">
        <v>1765</v>
      </c>
      <c r="E8087" t="s">
        <v>1767</v>
      </c>
      <c r="F8087" s="4" t="s">
        <v>932</v>
      </c>
      <c r="G8087" s="4">
        <v>1679000</v>
      </c>
      <c r="H8087" s="10">
        <v>665305.02</v>
      </c>
      <c r="I8087">
        <f>IFERROR(VLOOKUP(G8087,'LEAID Match'!$B$2:$C$427,2,FALSE),"")</f>
        <v>5513020</v>
      </c>
    </row>
    <row r="8088" spans="1:9" x14ac:dyDescent="0.2">
      <c r="A8088">
        <f t="shared" si="126"/>
        <v>5513020</v>
      </c>
      <c r="B8088">
        <v>2018</v>
      </c>
      <c r="C8088" t="s">
        <v>1763</v>
      </c>
      <c r="D8088" t="s">
        <v>1765</v>
      </c>
      <c r="E8088" t="s">
        <v>1767</v>
      </c>
      <c r="F8088" s="4" t="s">
        <v>932</v>
      </c>
      <c r="G8088" s="4">
        <v>1679000</v>
      </c>
      <c r="H8088" s="10">
        <v>660348.04</v>
      </c>
      <c r="I8088">
        <f>IFERROR(VLOOKUP(G8088,'LEAID Match'!$B$2:$C$427,2,FALSE),"")</f>
        <v>5513020</v>
      </c>
    </row>
    <row r="8089" spans="1:9" x14ac:dyDescent="0.2">
      <c r="A8089">
        <f t="shared" si="126"/>
        <v>5513020</v>
      </c>
      <c r="B8089">
        <v>2017</v>
      </c>
      <c r="C8089" t="s">
        <v>1763</v>
      </c>
      <c r="D8089" t="s">
        <v>1765</v>
      </c>
      <c r="E8089" t="s">
        <v>1767</v>
      </c>
      <c r="F8089" s="4" t="s">
        <v>932</v>
      </c>
      <c r="G8089" s="4">
        <v>1679000</v>
      </c>
      <c r="H8089" s="10">
        <v>659604.93000000005</v>
      </c>
      <c r="I8089">
        <f>IFERROR(VLOOKUP(G8089,'LEAID Match'!$B$2:$C$427,2,FALSE),"")</f>
        <v>5513020</v>
      </c>
    </row>
    <row r="8090" spans="1:9" x14ac:dyDescent="0.2">
      <c r="A8090">
        <f t="shared" si="126"/>
        <v>5513020</v>
      </c>
      <c r="B8090">
        <v>2016</v>
      </c>
      <c r="C8090" t="s">
        <v>1763</v>
      </c>
      <c r="D8090" t="s">
        <v>1765</v>
      </c>
      <c r="E8090" t="s">
        <v>1767</v>
      </c>
      <c r="F8090" s="4" t="s">
        <v>932</v>
      </c>
      <c r="G8090" s="4">
        <v>1679000</v>
      </c>
      <c r="H8090" s="10">
        <v>670689.16</v>
      </c>
      <c r="I8090">
        <f>IFERROR(VLOOKUP(G8090,'LEAID Match'!$B$2:$C$427,2,FALSE),"")</f>
        <v>5513020</v>
      </c>
    </row>
    <row r="8091" spans="1:9" x14ac:dyDescent="0.2">
      <c r="A8091">
        <f t="shared" si="126"/>
        <v>5513020</v>
      </c>
      <c r="B8091" s="14">
        <v>2015</v>
      </c>
      <c r="C8091" t="s">
        <v>1763</v>
      </c>
      <c r="D8091" t="s">
        <v>1765</v>
      </c>
      <c r="E8091" t="s">
        <v>1767</v>
      </c>
      <c r="F8091" s="14" t="s">
        <v>932</v>
      </c>
      <c r="G8091" s="14">
        <v>1679000</v>
      </c>
      <c r="H8091" s="14">
        <v>679009.48</v>
      </c>
      <c r="I8091">
        <f>IFERROR(VLOOKUP(G8091,'LEAID Match'!$B$2:$C$427,2,FALSE),"")</f>
        <v>5513020</v>
      </c>
    </row>
    <row r="8092" spans="1:9" x14ac:dyDescent="0.2">
      <c r="A8092">
        <f t="shared" si="126"/>
        <v>5503030</v>
      </c>
      <c r="B8092">
        <v>2023</v>
      </c>
      <c r="C8092" t="s">
        <v>1763</v>
      </c>
      <c r="D8092" t="s">
        <v>1765</v>
      </c>
      <c r="E8092" t="s">
        <v>1767</v>
      </c>
      <c r="F8092" s="5" t="s">
        <v>933</v>
      </c>
      <c r="G8092" s="5">
        <v>1682000</v>
      </c>
      <c r="H8092" s="6">
        <v>344775.56</v>
      </c>
      <c r="I8092">
        <f>IFERROR(VLOOKUP(G8092,'LEAID Match'!$B$2:$C$427,2,FALSE),"")</f>
        <v>5503030</v>
      </c>
    </row>
    <row r="8093" spans="1:9" x14ac:dyDescent="0.2">
      <c r="A8093">
        <f t="shared" si="126"/>
        <v>5503030</v>
      </c>
      <c r="B8093">
        <v>2022</v>
      </c>
      <c r="C8093" t="s">
        <v>1763</v>
      </c>
      <c r="D8093" t="s">
        <v>1765</v>
      </c>
      <c r="E8093" t="s">
        <v>1767</v>
      </c>
      <c r="F8093" s="5" t="s">
        <v>933</v>
      </c>
      <c r="G8093" s="5">
        <v>1682000</v>
      </c>
      <c r="H8093" s="6">
        <v>338305.59</v>
      </c>
      <c r="I8093">
        <f>IFERROR(VLOOKUP(G8093,'LEAID Match'!$B$2:$C$427,2,FALSE),"")</f>
        <v>5503030</v>
      </c>
    </row>
    <row r="8094" spans="1:9" x14ac:dyDescent="0.2">
      <c r="A8094">
        <f t="shared" si="126"/>
        <v>5503030</v>
      </c>
      <c r="B8094">
        <v>2021</v>
      </c>
      <c r="C8094" t="s">
        <v>1763</v>
      </c>
      <c r="D8094" t="s">
        <v>1765</v>
      </c>
      <c r="E8094" t="s">
        <v>1767</v>
      </c>
      <c r="F8094" s="5" t="s">
        <v>933</v>
      </c>
      <c r="G8094" s="5">
        <v>1682000</v>
      </c>
      <c r="H8094" s="6">
        <v>334903.55</v>
      </c>
      <c r="I8094">
        <f>IFERROR(VLOOKUP(G8094,'LEAID Match'!$B$2:$C$427,2,FALSE),"")</f>
        <v>5503030</v>
      </c>
    </row>
    <row r="8095" spans="1:9" x14ac:dyDescent="0.2">
      <c r="A8095">
        <f t="shared" si="126"/>
        <v>5503030</v>
      </c>
      <c r="B8095">
        <v>2020</v>
      </c>
      <c r="C8095" t="s">
        <v>1763</v>
      </c>
      <c r="D8095" t="s">
        <v>1765</v>
      </c>
      <c r="E8095" t="s">
        <v>1767</v>
      </c>
      <c r="F8095" s="4" t="s">
        <v>933</v>
      </c>
      <c r="G8095" s="4">
        <v>1682000</v>
      </c>
      <c r="H8095" s="10">
        <v>325147.53000000003</v>
      </c>
      <c r="I8095">
        <f>IFERROR(VLOOKUP(G8095,'LEAID Match'!$B$2:$C$427,2,FALSE),"")</f>
        <v>5503030</v>
      </c>
    </row>
    <row r="8096" spans="1:9" x14ac:dyDescent="0.2">
      <c r="A8096">
        <f t="shared" si="126"/>
        <v>5503030</v>
      </c>
      <c r="B8096">
        <v>2019</v>
      </c>
      <c r="C8096" t="s">
        <v>1763</v>
      </c>
      <c r="D8096" t="s">
        <v>1765</v>
      </c>
      <c r="E8096" t="s">
        <v>1767</v>
      </c>
      <c r="F8096" s="4" t="s">
        <v>933</v>
      </c>
      <c r="G8096" s="4">
        <v>1682000</v>
      </c>
      <c r="H8096" s="10">
        <v>316916.64</v>
      </c>
      <c r="I8096">
        <f>IFERROR(VLOOKUP(G8096,'LEAID Match'!$B$2:$C$427,2,FALSE),"")</f>
        <v>5503030</v>
      </c>
    </row>
    <row r="8097" spans="1:9" x14ac:dyDescent="0.2">
      <c r="A8097">
        <f t="shared" si="126"/>
        <v>5503030</v>
      </c>
      <c r="B8097">
        <v>2018</v>
      </c>
      <c r="C8097" t="s">
        <v>1763</v>
      </c>
      <c r="D8097" t="s">
        <v>1765</v>
      </c>
      <c r="E8097" t="s">
        <v>1767</v>
      </c>
      <c r="F8097" s="4" t="s">
        <v>933</v>
      </c>
      <c r="G8097" s="4">
        <v>1682000</v>
      </c>
      <c r="H8097" s="10">
        <v>306463.06</v>
      </c>
      <c r="I8097">
        <f>IFERROR(VLOOKUP(G8097,'LEAID Match'!$B$2:$C$427,2,FALSE),"")</f>
        <v>5503030</v>
      </c>
    </row>
    <row r="8098" spans="1:9" x14ac:dyDescent="0.2">
      <c r="A8098">
        <f t="shared" si="126"/>
        <v>5503030</v>
      </c>
      <c r="B8098">
        <v>2017</v>
      </c>
      <c r="C8098" t="s">
        <v>1763</v>
      </c>
      <c r="D8098" t="s">
        <v>1765</v>
      </c>
      <c r="E8098" t="s">
        <v>1767</v>
      </c>
      <c r="F8098" s="4" t="s">
        <v>933</v>
      </c>
      <c r="G8098" s="4">
        <v>1682000</v>
      </c>
      <c r="H8098" s="10">
        <v>297331.59000000003</v>
      </c>
      <c r="I8098">
        <f>IFERROR(VLOOKUP(G8098,'LEAID Match'!$B$2:$C$427,2,FALSE),"")</f>
        <v>5503030</v>
      </c>
    </row>
    <row r="8099" spans="1:9" x14ac:dyDescent="0.2">
      <c r="A8099">
        <f t="shared" si="126"/>
        <v>5503030</v>
      </c>
      <c r="B8099">
        <v>2016</v>
      </c>
      <c r="C8099" t="s">
        <v>1763</v>
      </c>
      <c r="D8099" t="s">
        <v>1765</v>
      </c>
      <c r="E8099" t="s">
        <v>1767</v>
      </c>
      <c r="F8099" s="4" t="s">
        <v>933</v>
      </c>
      <c r="G8099" s="4">
        <v>1682000</v>
      </c>
      <c r="H8099" s="10">
        <v>289067.78999999998</v>
      </c>
      <c r="I8099">
        <f>IFERROR(VLOOKUP(G8099,'LEAID Match'!$B$2:$C$427,2,FALSE),"")</f>
        <v>5503030</v>
      </c>
    </row>
    <row r="8100" spans="1:9" x14ac:dyDescent="0.2">
      <c r="A8100">
        <f t="shared" si="126"/>
        <v>5503030</v>
      </c>
      <c r="B8100" s="14">
        <v>2015</v>
      </c>
      <c r="C8100" t="s">
        <v>1763</v>
      </c>
      <c r="D8100" t="s">
        <v>1765</v>
      </c>
      <c r="E8100" t="s">
        <v>1767</v>
      </c>
      <c r="F8100" s="14" t="s">
        <v>933</v>
      </c>
      <c r="G8100" s="14">
        <v>1682000</v>
      </c>
      <c r="H8100" s="14">
        <v>280235.40000000002</v>
      </c>
      <c r="I8100">
        <f>IFERROR(VLOOKUP(G8100,'LEAID Match'!$B$2:$C$427,2,FALSE),"")</f>
        <v>5503030</v>
      </c>
    </row>
    <row r="8101" spans="1:9" x14ac:dyDescent="0.2">
      <c r="A8101" t="str">
        <f t="shared" si="126"/>
        <v/>
      </c>
      <c r="B8101">
        <v>2023</v>
      </c>
      <c r="C8101" t="s">
        <v>1763</v>
      </c>
      <c r="D8101" t="s">
        <v>1765</v>
      </c>
      <c r="E8101" t="s">
        <v>1767</v>
      </c>
      <c r="F8101" s="5" t="s">
        <v>934</v>
      </c>
      <c r="G8101" s="5">
        <v>1686000</v>
      </c>
      <c r="H8101" s="6">
        <v>6565.24</v>
      </c>
      <c r="I8101" t="str">
        <f>IFERROR(VLOOKUP(G8101,'LEAID Match'!$B$2:$C$427,2,FALSE),"")</f>
        <v/>
      </c>
    </row>
    <row r="8102" spans="1:9" x14ac:dyDescent="0.2">
      <c r="A8102" t="str">
        <f t="shared" si="126"/>
        <v/>
      </c>
      <c r="B8102">
        <v>2022</v>
      </c>
      <c r="C8102" t="s">
        <v>1763</v>
      </c>
      <c r="D8102" t="s">
        <v>1765</v>
      </c>
      <c r="E8102" t="s">
        <v>1767</v>
      </c>
      <c r="F8102" s="5" t="s">
        <v>934</v>
      </c>
      <c r="G8102" s="5">
        <v>1686000</v>
      </c>
      <c r="H8102" s="6">
        <v>5494.62</v>
      </c>
      <c r="I8102" t="str">
        <f>IFERROR(VLOOKUP(G8102,'LEAID Match'!$B$2:$C$427,2,FALSE),"")</f>
        <v/>
      </c>
    </row>
    <row r="8103" spans="1:9" x14ac:dyDescent="0.2">
      <c r="A8103" t="str">
        <f t="shared" si="126"/>
        <v/>
      </c>
      <c r="B8103">
        <v>2021</v>
      </c>
      <c r="C8103" t="s">
        <v>1763</v>
      </c>
      <c r="D8103" t="s">
        <v>1765</v>
      </c>
      <c r="E8103" t="s">
        <v>1767</v>
      </c>
      <c r="F8103" s="5" t="s">
        <v>934</v>
      </c>
      <c r="G8103" s="5">
        <v>1686000</v>
      </c>
      <c r="H8103" s="6">
        <v>4443.1000000000004</v>
      </c>
      <c r="I8103" t="str">
        <f>IFERROR(VLOOKUP(G8103,'LEAID Match'!$B$2:$C$427,2,FALSE),"")</f>
        <v/>
      </c>
    </row>
    <row r="8104" spans="1:9" x14ac:dyDescent="0.2">
      <c r="A8104" t="str">
        <f t="shared" si="126"/>
        <v/>
      </c>
      <c r="B8104">
        <v>2020</v>
      </c>
      <c r="C8104" t="s">
        <v>1763</v>
      </c>
      <c r="D8104" t="s">
        <v>1765</v>
      </c>
      <c r="E8104" t="s">
        <v>1767</v>
      </c>
      <c r="F8104" s="4" t="s">
        <v>934</v>
      </c>
      <c r="G8104" s="4">
        <v>1686000</v>
      </c>
      <c r="H8104" s="10">
        <v>3601.05</v>
      </c>
      <c r="I8104" t="str">
        <f>IFERROR(VLOOKUP(G8104,'LEAID Match'!$B$2:$C$427,2,FALSE),"")</f>
        <v/>
      </c>
    </row>
    <row r="8105" spans="1:9" x14ac:dyDescent="0.2">
      <c r="A8105" t="str">
        <f t="shared" si="126"/>
        <v/>
      </c>
      <c r="B8105">
        <v>2019</v>
      </c>
      <c r="C8105" t="s">
        <v>1763</v>
      </c>
      <c r="D8105" t="s">
        <v>1765</v>
      </c>
      <c r="E8105" t="s">
        <v>1767</v>
      </c>
      <c r="F8105" s="4" t="s">
        <v>934</v>
      </c>
      <c r="G8105" s="4">
        <v>1686000</v>
      </c>
      <c r="H8105" s="10">
        <v>3460.17</v>
      </c>
      <c r="I8105" t="str">
        <f>IFERROR(VLOOKUP(G8105,'LEAID Match'!$B$2:$C$427,2,FALSE),"")</f>
        <v/>
      </c>
    </row>
    <row r="8106" spans="1:9" x14ac:dyDescent="0.2">
      <c r="A8106" t="str">
        <f t="shared" si="126"/>
        <v/>
      </c>
      <c r="B8106">
        <v>2018</v>
      </c>
      <c r="C8106" t="s">
        <v>1763</v>
      </c>
      <c r="D8106" t="s">
        <v>1765</v>
      </c>
      <c r="E8106" t="s">
        <v>1767</v>
      </c>
      <c r="F8106" s="4" t="s">
        <v>934</v>
      </c>
      <c r="G8106" s="4">
        <v>1686000</v>
      </c>
      <c r="H8106" s="10">
        <v>3540.19</v>
      </c>
      <c r="I8106" t="str">
        <f>IFERROR(VLOOKUP(G8106,'LEAID Match'!$B$2:$C$427,2,FALSE),"")</f>
        <v/>
      </c>
    </row>
    <row r="8107" spans="1:9" x14ac:dyDescent="0.2">
      <c r="A8107" t="str">
        <f t="shared" si="126"/>
        <v/>
      </c>
      <c r="B8107">
        <v>2017</v>
      </c>
      <c r="C8107" t="s">
        <v>1763</v>
      </c>
      <c r="D8107" t="s">
        <v>1765</v>
      </c>
      <c r="E8107" t="s">
        <v>1767</v>
      </c>
      <c r="F8107" s="4" t="s">
        <v>934</v>
      </c>
      <c r="G8107" s="4">
        <v>1686000</v>
      </c>
      <c r="H8107" s="10">
        <v>3442.58</v>
      </c>
      <c r="I8107" t="str">
        <f>IFERROR(VLOOKUP(G8107,'LEAID Match'!$B$2:$C$427,2,FALSE),"")</f>
        <v/>
      </c>
    </row>
    <row r="8108" spans="1:9" x14ac:dyDescent="0.2">
      <c r="A8108" t="str">
        <f t="shared" si="126"/>
        <v/>
      </c>
      <c r="B8108">
        <v>2016</v>
      </c>
      <c r="C8108" t="s">
        <v>1763</v>
      </c>
      <c r="D8108" t="s">
        <v>1765</v>
      </c>
      <c r="E8108" t="s">
        <v>1767</v>
      </c>
      <c r="F8108" s="4" t="s">
        <v>934</v>
      </c>
      <c r="G8108" s="4">
        <v>1686000</v>
      </c>
      <c r="H8108" s="10">
        <v>3379.3</v>
      </c>
      <c r="I8108" t="str">
        <f>IFERROR(VLOOKUP(G8108,'LEAID Match'!$B$2:$C$427,2,FALSE),"")</f>
        <v/>
      </c>
    </row>
    <row r="8109" spans="1:9" x14ac:dyDescent="0.2">
      <c r="A8109" t="str">
        <f t="shared" si="126"/>
        <v/>
      </c>
      <c r="B8109" s="14">
        <v>2015</v>
      </c>
      <c r="C8109" t="s">
        <v>1763</v>
      </c>
      <c r="D8109" t="s">
        <v>1765</v>
      </c>
      <c r="E8109" t="s">
        <v>1767</v>
      </c>
      <c r="F8109" s="14" t="s">
        <v>934</v>
      </c>
      <c r="G8109" s="14">
        <v>1686000</v>
      </c>
      <c r="H8109" s="14">
        <v>3359.2</v>
      </c>
      <c r="I8109" t="str">
        <f>IFERROR(VLOOKUP(G8109,'LEAID Match'!$B$2:$C$427,2,FALSE),"")</f>
        <v/>
      </c>
    </row>
    <row r="8110" spans="1:9" x14ac:dyDescent="0.2">
      <c r="A8110">
        <f t="shared" si="126"/>
        <v>5508070</v>
      </c>
      <c r="B8110">
        <v>2023</v>
      </c>
      <c r="C8110" t="s">
        <v>1763</v>
      </c>
      <c r="D8110" t="s">
        <v>1765</v>
      </c>
      <c r="E8110" t="s">
        <v>1767</v>
      </c>
      <c r="F8110" s="5" t="s">
        <v>935</v>
      </c>
      <c r="G8110" s="5">
        <v>1699000</v>
      </c>
      <c r="H8110" s="6">
        <v>66835.39</v>
      </c>
      <c r="I8110">
        <f>IFERROR(VLOOKUP(G8110,'LEAID Match'!$B$2:$C$427,2,FALSE),"")</f>
        <v>5508070</v>
      </c>
    </row>
    <row r="8111" spans="1:9" x14ac:dyDescent="0.2">
      <c r="A8111">
        <f t="shared" si="126"/>
        <v>5508070</v>
      </c>
      <c r="B8111">
        <v>2022</v>
      </c>
      <c r="C8111" t="s">
        <v>1763</v>
      </c>
      <c r="D8111" t="s">
        <v>1765</v>
      </c>
      <c r="E8111" t="s">
        <v>1767</v>
      </c>
      <c r="F8111" s="5" t="s">
        <v>935</v>
      </c>
      <c r="G8111" s="5">
        <v>1699000</v>
      </c>
      <c r="H8111" s="6">
        <v>62095.65</v>
      </c>
      <c r="I8111">
        <f>IFERROR(VLOOKUP(G8111,'LEAID Match'!$B$2:$C$427,2,FALSE),"")</f>
        <v>5508070</v>
      </c>
    </row>
    <row r="8112" spans="1:9" x14ac:dyDescent="0.2">
      <c r="A8112">
        <f t="shared" si="126"/>
        <v>5508070</v>
      </c>
      <c r="B8112">
        <v>2021</v>
      </c>
      <c r="C8112" t="s">
        <v>1763</v>
      </c>
      <c r="D8112" t="s">
        <v>1765</v>
      </c>
      <c r="E8112" t="s">
        <v>1767</v>
      </c>
      <c r="F8112" s="5" t="s">
        <v>935</v>
      </c>
      <c r="G8112" s="5">
        <v>1699000</v>
      </c>
      <c r="H8112" s="6">
        <v>58601.84</v>
      </c>
      <c r="I8112">
        <f>IFERROR(VLOOKUP(G8112,'LEAID Match'!$B$2:$C$427,2,FALSE),"")</f>
        <v>5508070</v>
      </c>
    </row>
    <row r="8113" spans="1:9" x14ac:dyDescent="0.2">
      <c r="A8113">
        <f t="shared" si="126"/>
        <v>5508070</v>
      </c>
      <c r="B8113">
        <v>2020</v>
      </c>
      <c r="C8113" t="s">
        <v>1763</v>
      </c>
      <c r="D8113" t="s">
        <v>1765</v>
      </c>
      <c r="E8113" t="s">
        <v>1767</v>
      </c>
      <c r="F8113" s="4" t="s">
        <v>935</v>
      </c>
      <c r="G8113" s="4">
        <v>1699000</v>
      </c>
      <c r="H8113" s="10">
        <v>54112.33</v>
      </c>
      <c r="I8113">
        <f>IFERROR(VLOOKUP(G8113,'LEAID Match'!$B$2:$C$427,2,FALSE),"")</f>
        <v>5508070</v>
      </c>
    </row>
    <row r="8114" spans="1:9" x14ac:dyDescent="0.2">
      <c r="A8114">
        <f t="shared" si="126"/>
        <v>5508070</v>
      </c>
      <c r="B8114">
        <v>2019</v>
      </c>
      <c r="C8114" t="s">
        <v>1763</v>
      </c>
      <c r="D8114" t="s">
        <v>1765</v>
      </c>
      <c r="E8114" t="s">
        <v>1767</v>
      </c>
      <c r="F8114" s="4" t="s">
        <v>935</v>
      </c>
      <c r="G8114" s="4">
        <v>1699000</v>
      </c>
      <c r="H8114" s="10">
        <v>50859.48</v>
      </c>
      <c r="I8114">
        <f>IFERROR(VLOOKUP(G8114,'LEAID Match'!$B$2:$C$427,2,FALSE),"")</f>
        <v>5508070</v>
      </c>
    </row>
    <row r="8115" spans="1:9" x14ac:dyDescent="0.2">
      <c r="A8115">
        <f t="shared" si="126"/>
        <v>5508070</v>
      </c>
      <c r="B8115">
        <v>2018</v>
      </c>
      <c r="C8115" t="s">
        <v>1763</v>
      </c>
      <c r="D8115" t="s">
        <v>1765</v>
      </c>
      <c r="E8115" t="s">
        <v>1767</v>
      </c>
      <c r="F8115" s="4" t="s">
        <v>935</v>
      </c>
      <c r="G8115" s="4">
        <v>1699000</v>
      </c>
      <c r="H8115" s="10">
        <v>48728.97</v>
      </c>
      <c r="I8115">
        <f>IFERROR(VLOOKUP(G8115,'LEAID Match'!$B$2:$C$427,2,FALSE),"")</f>
        <v>5508070</v>
      </c>
    </row>
    <row r="8116" spans="1:9" x14ac:dyDescent="0.2">
      <c r="A8116">
        <f t="shared" si="126"/>
        <v>5508070</v>
      </c>
      <c r="B8116">
        <v>2017</v>
      </c>
      <c r="C8116" t="s">
        <v>1763</v>
      </c>
      <c r="D8116" t="s">
        <v>1765</v>
      </c>
      <c r="E8116" t="s">
        <v>1767</v>
      </c>
      <c r="F8116" s="4" t="s">
        <v>935</v>
      </c>
      <c r="G8116" s="4">
        <v>1699000</v>
      </c>
      <c r="H8116" s="10">
        <v>47459.46</v>
      </c>
      <c r="I8116">
        <f>IFERROR(VLOOKUP(G8116,'LEAID Match'!$B$2:$C$427,2,FALSE),"")</f>
        <v>5508070</v>
      </c>
    </row>
    <row r="8117" spans="1:9" x14ac:dyDescent="0.2">
      <c r="A8117">
        <f t="shared" si="126"/>
        <v>5508070</v>
      </c>
      <c r="B8117">
        <v>2016</v>
      </c>
      <c r="C8117" t="s">
        <v>1763</v>
      </c>
      <c r="D8117" t="s">
        <v>1765</v>
      </c>
      <c r="E8117" t="s">
        <v>1767</v>
      </c>
      <c r="F8117" s="4" t="s">
        <v>935</v>
      </c>
      <c r="G8117" s="4">
        <v>1699000</v>
      </c>
      <c r="H8117" s="10">
        <v>46639.35</v>
      </c>
      <c r="I8117">
        <f>IFERROR(VLOOKUP(G8117,'LEAID Match'!$B$2:$C$427,2,FALSE),"")</f>
        <v>5508070</v>
      </c>
    </row>
    <row r="8118" spans="1:9" x14ac:dyDescent="0.2">
      <c r="A8118">
        <f t="shared" si="126"/>
        <v>5508070</v>
      </c>
      <c r="B8118" s="14">
        <v>2015</v>
      </c>
      <c r="C8118" t="s">
        <v>1763</v>
      </c>
      <c r="D8118" t="s">
        <v>1765</v>
      </c>
      <c r="E8118" t="s">
        <v>1767</v>
      </c>
      <c r="F8118" s="14" t="s">
        <v>935</v>
      </c>
      <c r="G8118" s="14">
        <v>1699000</v>
      </c>
      <c r="H8118" s="14">
        <v>47052.44</v>
      </c>
      <c r="I8118">
        <f>IFERROR(VLOOKUP(G8118,'LEAID Match'!$B$2:$C$427,2,FALSE),"")</f>
        <v>5508070</v>
      </c>
    </row>
    <row r="8119" spans="1:9" x14ac:dyDescent="0.2">
      <c r="A8119" t="str">
        <f t="shared" si="126"/>
        <v/>
      </c>
      <c r="B8119">
        <v>2023</v>
      </c>
      <c r="C8119" t="s">
        <v>1763</v>
      </c>
      <c r="D8119" t="s">
        <v>1765</v>
      </c>
      <c r="E8119" t="s">
        <v>1767</v>
      </c>
      <c r="F8119" s="5" t="s">
        <v>936</v>
      </c>
      <c r="G8119" s="5">
        <v>1707000</v>
      </c>
      <c r="H8119" s="6">
        <v>4147.2</v>
      </c>
      <c r="I8119" t="str">
        <f>IFERROR(VLOOKUP(G8119,'LEAID Match'!$B$2:$C$427,2,FALSE),"")</f>
        <v/>
      </c>
    </row>
    <row r="8120" spans="1:9" x14ac:dyDescent="0.2">
      <c r="A8120" t="str">
        <f t="shared" si="126"/>
        <v/>
      </c>
      <c r="B8120">
        <v>2022</v>
      </c>
      <c r="C8120" t="s">
        <v>1763</v>
      </c>
      <c r="D8120" t="s">
        <v>1765</v>
      </c>
      <c r="E8120" t="s">
        <v>1767</v>
      </c>
      <c r="F8120" s="5" t="s">
        <v>936</v>
      </c>
      <c r="G8120" s="5">
        <v>1707000</v>
      </c>
      <c r="H8120" s="6">
        <v>4408.68</v>
      </c>
      <c r="I8120" t="str">
        <f>IFERROR(VLOOKUP(G8120,'LEAID Match'!$B$2:$C$427,2,FALSE),"")</f>
        <v/>
      </c>
    </row>
    <row r="8121" spans="1:9" x14ac:dyDescent="0.2">
      <c r="A8121" t="str">
        <f t="shared" si="126"/>
        <v/>
      </c>
      <c r="B8121">
        <v>2021</v>
      </c>
      <c r="C8121" t="s">
        <v>1763</v>
      </c>
      <c r="D8121" t="s">
        <v>1765</v>
      </c>
      <c r="E8121" t="s">
        <v>1767</v>
      </c>
      <c r="F8121" s="5" t="s">
        <v>936</v>
      </c>
      <c r="G8121" s="5">
        <v>1707000</v>
      </c>
      <c r="H8121" s="6">
        <v>4290.8599999999997</v>
      </c>
      <c r="I8121" t="str">
        <f>IFERROR(VLOOKUP(G8121,'LEAID Match'!$B$2:$C$427,2,FALSE),"")</f>
        <v/>
      </c>
    </row>
    <row r="8122" spans="1:9" x14ac:dyDescent="0.2">
      <c r="A8122" t="str">
        <f t="shared" si="126"/>
        <v/>
      </c>
      <c r="B8122">
        <v>2020</v>
      </c>
      <c r="C8122" t="s">
        <v>1763</v>
      </c>
      <c r="D8122" t="s">
        <v>1765</v>
      </c>
      <c r="E8122" t="s">
        <v>1767</v>
      </c>
      <c r="F8122" s="4" t="s">
        <v>936</v>
      </c>
      <c r="G8122" s="4">
        <v>1707000</v>
      </c>
      <c r="H8122" s="10">
        <v>4423.7700000000004</v>
      </c>
      <c r="I8122" t="str">
        <f>IFERROR(VLOOKUP(G8122,'LEAID Match'!$B$2:$C$427,2,FALSE),"")</f>
        <v/>
      </c>
    </row>
    <row r="8123" spans="1:9" x14ac:dyDescent="0.2">
      <c r="A8123" t="str">
        <f t="shared" si="126"/>
        <v/>
      </c>
      <c r="B8123">
        <v>2019</v>
      </c>
      <c r="C8123" t="s">
        <v>1763</v>
      </c>
      <c r="D8123" t="s">
        <v>1765</v>
      </c>
      <c r="E8123" t="s">
        <v>1767</v>
      </c>
      <c r="F8123" s="4" t="s">
        <v>936</v>
      </c>
      <c r="G8123" s="4">
        <v>1707000</v>
      </c>
      <c r="H8123" s="10">
        <v>4415.0600000000004</v>
      </c>
      <c r="I8123" t="str">
        <f>IFERROR(VLOOKUP(G8123,'LEAID Match'!$B$2:$C$427,2,FALSE),"")</f>
        <v/>
      </c>
    </row>
    <row r="8124" spans="1:9" x14ac:dyDescent="0.2">
      <c r="A8124" t="str">
        <f t="shared" si="126"/>
        <v/>
      </c>
      <c r="B8124">
        <v>2018</v>
      </c>
      <c r="C8124" t="s">
        <v>1763</v>
      </c>
      <c r="D8124" t="s">
        <v>1765</v>
      </c>
      <c r="E8124" t="s">
        <v>1767</v>
      </c>
      <c r="F8124" s="4" t="s">
        <v>936</v>
      </c>
      <c r="G8124" s="4">
        <v>1707000</v>
      </c>
      <c r="H8124" s="10">
        <v>4330.6899999999996</v>
      </c>
      <c r="I8124" t="str">
        <f>IFERROR(VLOOKUP(G8124,'LEAID Match'!$B$2:$C$427,2,FALSE),"")</f>
        <v/>
      </c>
    </row>
    <row r="8125" spans="1:9" x14ac:dyDescent="0.2">
      <c r="A8125" t="str">
        <f t="shared" si="126"/>
        <v/>
      </c>
      <c r="B8125">
        <v>2017</v>
      </c>
      <c r="C8125" t="s">
        <v>1763</v>
      </c>
      <c r="D8125" t="s">
        <v>1765</v>
      </c>
      <c r="E8125" t="s">
        <v>1767</v>
      </c>
      <c r="F8125" s="4" t="s">
        <v>936</v>
      </c>
      <c r="G8125" s="4">
        <v>1707000</v>
      </c>
      <c r="H8125" s="10">
        <v>4390.38</v>
      </c>
      <c r="I8125" t="str">
        <f>IFERROR(VLOOKUP(G8125,'LEAID Match'!$B$2:$C$427,2,FALSE),"")</f>
        <v/>
      </c>
    </row>
    <row r="8126" spans="1:9" x14ac:dyDescent="0.2">
      <c r="A8126" t="str">
        <f t="shared" si="126"/>
        <v/>
      </c>
      <c r="B8126">
        <v>2016</v>
      </c>
      <c r="C8126" t="s">
        <v>1763</v>
      </c>
      <c r="D8126" t="s">
        <v>1765</v>
      </c>
      <c r="E8126" t="s">
        <v>1767</v>
      </c>
      <c r="F8126" s="4" t="s">
        <v>936</v>
      </c>
      <c r="G8126" s="4">
        <v>1707000</v>
      </c>
      <c r="H8126" s="10">
        <v>4596.2700000000004</v>
      </c>
      <c r="I8126" t="str">
        <f>IFERROR(VLOOKUP(G8126,'LEAID Match'!$B$2:$C$427,2,FALSE),"")</f>
        <v/>
      </c>
    </row>
    <row r="8127" spans="1:9" x14ac:dyDescent="0.2">
      <c r="A8127" t="str">
        <f t="shared" si="126"/>
        <v/>
      </c>
      <c r="B8127" s="14">
        <v>2015</v>
      </c>
      <c r="C8127" t="s">
        <v>1763</v>
      </c>
      <c r="D8127" t="s">
        <v>1765</v>
      </c>
      <c r="E8127" t="s">
        <v>1767</v>
      </c>
      <c r="F8127" s="14" t="s">
        <v>936</v>
      </c>
      <c r="G8127" s="14">
        <v>1707000</v>
      </c>
      <c r="H8127" s="14">
        <v>5219.8</v>
      </c>
      <c r="I8127" t="str">
        <f>IFERROR(VLOOKUP(G8127,'LEAID Match'!$B$2:$C$427,2,FALSE),"")</f>
        <v/>
      </c>
    </row>
    <row r="8128" spans="1:9" x14ac:dyDescent="0.2">
      <c r="A8128">
        <f t="shared" si="126"/>
        <v>5500750</v>
      </c>
      <c r="B8128">
        <v>2023</v>
      </c>
      <c r="C8128" t="s">
        <v>1763</v>
      </c>
      <c r="D8128" t="s">
        <v>1765</v>
      </c>
      <c r="E8128" t="s">
        <v>1767</v>
      </c>
      <c r="F8128" s="5" t="s">
        <v>937</v>
      </c>
      <c r="G8128" s="5">
        <v>1709000</v>
      </c>
      <c r="H8128" s="6">
        <v>507725.69</v>
      </c>
      <c r="I8128">
        <f>IFERROR(VLOOKUP(G8128,'LEAID Match'!$B$2:$C$427,2,FALSE),"")</f>
        <v>5500750</v>
      </c>
    </row>
    <row r="8129" spans="1:9" x14ac:dyDescent="0.2">
      <c r="A8129">
        <f t="shared" si="126"/>
        <v>5500750</v>
      </c>
      <c r="B8129">
        <v>2022</v>
      </c>
      <c r="C8129" t="s">
        <v>1763</v>
      </c>
      <c r="D8129" t="s">
        <v>1765</v>
      </c>
      <c r="E8129" t="s">
        <v>1767</v>
      </c>
      <c r="F8129" s="5" t="s">
        <v>937</v>
      </c>
      <c r="G8129" s="5">
        <v>1709000</v>
      </c>
      <c r="H8129" s="6">
        <v>484975.22</v>
      </c>
      <c r="I8129">
        <f>IFERROR(VLOOKUP(G8129,'LEAID Match'!$B$2:$C$427,2,FALSE),"")</f>
        <v>5500750</v>
      </c>
    </row>
    <row r="8130" spans="1:9" x14ac:dyDescent="0.2">
      <c r="A8130">
        <f t="shared" si="126"/>
        <v>5500750</v>
      </c>
      <c r="B8130">
        <v>2021</v>
      </c>
      <c r="C8130" t="s">
        <v>1763</v>
      </c>
      <c r="D8130" t="s">
        <v>1765</v>
      </c>
      <c r="E8130" t="s">
        <v>1767</v>
      </c>
      <c r="F8130" s="5" t="s">
        <v>937</v>
      </c>
      <c r="G8130" s="5">
        <v>1709000</v>
      </c>
      <c r="H8130" s="6">
        <v>458120.01</v>
      </c>
      <c r="I8130">
        <f>IFERROR(VLOOKUP(G8130,'LEAID Match'!$B$2:$C$427,2,FALSE),"")</f>
        <v>5500750</v>
      </c>
    </row>
    <row r="8131" spans="1:9" x14ac:dyDescent="0.2">
      <c r="A8131">
        <f t="shared" ref="A8131:A8194" si="127">I8131</f>
        <v>5500750</v>
      </c>
      <c r="B8131">
        <v>2020</v>
      </c>
      <c r="C8131" t="s">
        <v>1763</v>
      </c>
      <c r="D8131" t="s">
        <v>1765</v>
      </c>
      <c r="E8131" t="s">
        <v>1767</v>
      </c>
      <c r="F8131" s="4" t="s">
        <v>937</v>
      </c>
      <c r="G8131" s="4">
        <v>1709000</v>
      </c>
      <c r="H8131" s="10">
        <v>434485.36</v>
      </c>
      <c r="I8131">
        <f>IFERROR(VLOOKUP(G8131,'LEAID Match'!$B$2:$C$427,2,FALSE),"")</f>
        <v>5500750</v>
      </c>
    </row>
    <row r="8132" spans="1:9" x14ac:dyDescent="0.2">
      <c r="A8132">
        <f t="shared" si="127"/>
        <v>5500750</v>
      </c>
      <c r="B8132">
        <v>2019</v>
      </c>
      <c r="C8132" t="s">
        <v>1763</v>
      </c>
      <c r="D8132" t="s">
        <v>1765</v>
      </c>
      <c r="E8132" t="s">
        <v>1767</v>
      </c>
      <c r="F8132" s="4" t="s">
        <v>937</v>
      </c>
      <c r="G8132" s="4">
        <v>1709000</v>
      </c>
      <c r="H8132" s="10">
        <v>423230.84</v>
      </c>
      <c r="I8132">
        <f>IFERROR(VLOOKUP(G8132,'LEAID Match'!$B$2:$C$427,2,FALSE),"")</f>
        <v>5500750</v>
      </c>
    </row>
    <row r="8133" spans="1:9" x14ac:dyDescent="0.2">
      <c r="A8133">
        <f t="shared" si="127"/>
        <v>5500750</v>
      </c>
      <c r="B8133">
        <v>2018</v>
      </c>
      <c r="C8133" t="s">
        <v>1763</v>
      </c>
      <c r="D8133" t="s">
        <v>1765</v>
      </c>
      <c r="E8133" t="s">
        <v>1767</v>
      </c>
      <c r="F8133" s="4" t="s">
        <v>937</v>
      </c>
      <c r="G8133" s="4">
        <v>1709000</v>
      </c>
      <c r="H8133" s="10">
        <v>417425.39</v>
      </c>
      <c r="I8133">
        <f>IFERROR(VLOOKUP(G8133,'LEAID Match'!$B$2:$C$427,2,FALSE),"")</f>
        <v>5500750</v>
      </c>
    </row>
    <row r="8134" spans="1:9" x14ac:dyDescent="0.2">
      <c r="A8134">
        <f t="shared" si="127"/>
        <v>5500750</v>
      </c>
      <c r="B8134">
        <v>2017</v>
      </c>
      <c r="C8134" t="s">
        <v>1763</v>
      </c>
      <c r="D8134" t="s">
        <v>1765</v>
      </c>
      <c r="E8134" t="s">
        <v>1767</v>
      </c>
      <c r="F8134" s="4" t="s">
        <v>937</v>
      </c>
      <c r="G8134" s="4">
        <v>1709000</v>
      </c>
      <c r="H8134" s="10">
        <v>419032.92</v>
      </c>
      <c r="I8134">
        <f>IFERROR(VLOOKUP(G8134,'LEAID Match'!$B$2:$C$427,2,FALSE),"")</f>
        <v>5500750</v>
      </c>
    </row>
    <row r="8135" spans="1:9" x14ac:dyDescent="0.2">
      <c r="A8135">
        <f t="shared" si="127"/>
        <v>5500750</v>
      </c>
      <c r="B8135">
        <v>2016</v>
      </c>
      <c r="C8135" t="s">
        <v>1763</v>
      </c>
      <c r="D8135" t="s">
        <v>1765</v>
      </c>
      <c r="E8135" t="s">
        <v>1767</v>
      </c>
      <c r="F8135" s="4" t="s">
        <v>937</v>
      </c>
      <c r="G8135" s="4">
        <v>1709000</v>
      </c>
      <c r="H8135" s="10">
        <v>426403.17</v>
      </c>
      <c r="I8135">
        <f>IFERROR(VLOOKUP(G8135,'LEAID Match'!$B$2:$C$427,2,FALSE),"")</f>
        <v>5500750</v>
      </c>
    </row>
    <row r="8136" spans="1:9" x14ac:dyDescent="0.2">
      <c r="A8136">
        <f t="shared" si="127"/>
        <v>5500750</v>
      </c>
      <c r="B8136" s="14">
        <v>2015</v>
      </c>
      <c r="C8136" t="s">
        <v>1763</v>
      </c>
      <c r="D8136" t="s">
        <v>1765</v>
      </c>
      <c r="E8136" t="s">
        <v>1767</v>
      </c>
      <c r="F8136" s="14" t="s">
        <v>937</v>
      </c>
      <c r="G8136" s="14">
        <v>1709000</v>
      </c>
      <c r="H8136" s="14">
        <v>432243.06</v>
      </c>
      <c r="I8136">
        <f>IFERROR(VLOOKUP(G8136,'LEAID Match'!$B$2:$C$427,2,FALSE),"")</f>
        <v>5500750</v>
      </c>
    </row>
    <row r="8137" spans="1:9" x14ac:dyDescent="0.2">
      <c r="A8137" t="str">
        <f t="shared" si="127"/>
        <v/>
      </c>
      <c r="B8137">
        <v>2023</v>
      </c>
      <c r="C8137" t="s">
        <v>1763</v>
      </c>
      <c r="D8137" t="s">
        <v>1765</v>
      </c>
      <c r="E8137" t="s">
        <v>1767</v>
      </c>
      <c r="F8137" s="5" t="s">
        <v>938</v>
      </c>
      <c r="G8137" s="5">
        <v>1711000</v>
      </c>
      <c r="H8137" s="6">
        <v>3784.11</v>
      </c>
      <c r="I8137" t="str">
        <f>IFERROR(VLOOKUP(G8137,'LEAID Match'!$B$2:$C$427,2,FALSE),"")</f>
        <v/>
      </c>
    </row>
    <row r="8138" spans="1:9" x14ac:dyDescent="0.2">
      <c r="A8138" t="str">
        <f t="shared" si="127"/>
        <v/>
      </c>
      <c r="B8138">
        <v>2022</v>
      </c>
      <c r="C8138" t="s">
        <v>1763</v>
      </c>
      <c r="D8138" t="s">
        <v>1765</v>
      </c>
      <c r="E8138" t="s">
        <v>1767</v>
      </c>
      <c r="F8138" s="5" t="s">
        <v>938</v>
      </c>
      <c r="G8138" s="5">
        <v>1711000</v>
      </c>
      <c r="H8138" s="6">
        <v>3599.93</v>
      </c>
      <c r="I8138" t="str">
        <f>IFERROR(VLOOKUP(G8138,'LEAID Match'!$B$2:$C$427,2,FALSE),"")</f>
        <v/>
      </c>
    </row>
    <row r="8139" spans="1:9" x14ac:dyDescent="0.2">
      <c r="A8139" t="str">
        <f t="shared" si="127"/>
        <v/>
      </c>
      <c r="B8139">
        <v>2021</v>
      </c>
      <c r="C8139" t="s">
        <v>1763</v>
      </c>
      <c r="D8139" t="s">
        <v>1765</v>
      </c>
      <c r="E8139" t="s">
        <v>1767</v>
      </c>
      <c r="F8139" s="5" t="s">
        <v>938</v>
      </c>
      <c r="G8139" s="5">
        <v>1711000</v>
      </c>
      <c r="H8139" s="6">
        <v>3498.05</v>
      </c>
      <c r="I8139" t="str">
        <f>IFERROR(VLOOKUP(G8139,'LEAID Match'!$B$2:$C$427,2,FALSE),"")</f>
        <v/>
      </c>
    </row>
    <row r="8140" spans="1:9" x14ac:dyDescent="0.2">
      <c r="A8140" t="str">
        <f t="shared" si="127"/>
        <v/>
      </c>
      <c r="B8140">
        <v>2020</v>
      </c>
      <c r="C8140" t="s">
        <v>1763</v>
      </c>
      <c r="D8140" t="s">
        <v>1765</v>
      </c>
      <c r="E8140" t="s">
        <v>1767</v>
      </c>
      <c r="F8140" s="4" t="s">
        <v>938</v>
      </c>
      <c r="G8140" s="4">
        <v>1711000</v>
      </c>
      <c r="H8140" s="10">
        <v>3356.08</v>
      </c>
      <c r="I8140" t="str">
        <f>IFERROR(VLOOKUP(G8140,'LEAID Match'!$B$2:$C$427,2,FALSE),"")</f>
        <v/>
      </c>
    </row>
    <row r="8141" spans="1:9" x14ac:dyDescent="0.2">
      <c r="A8141" t="str">
        <f t="shared" si="127"/>
        <v/>
      </c>
      <c r="B8141">
        <v>2019</v>
      </c>
      <c r="C8141" t="s">
        <v>1763</v>
      </c>
      <c r="D8141" t="s">
        <v>1765</v>
      </c>
      <c r="E8141" t="s">
        <v>1767</v>
      </c>
      <c r="F8141" s="4" t="s">
        <v>938</v>
      </c>
      <c r="G8141" s="4">
        <v>1711000</v>
      </c>
      <c r="H8141" s="10">
        <v>3316.33</v>
      </c>
      <c r="I8141" t="str">
        <f>IFERROR(VLOOKUP(G8141,'LEAID Match'!$B$2:$C$427,2,FALSE),"")</f>
        <v/>
      </c>
    </row>
    <row r="8142" spans="1:9" x14ac:dyDescent="0.2">
      <c r="A8142" t="str">
        <f t="shared" si="127"/>
        <v/>
      </c>
      <c r="B8142">
        <v>2018</v>
      </c>
      <c r="C8142" t="s">
        <v>1763</v>
      </c>
      <c r="D8142" t="s">
        <v>1765</v>
      </c>
      <c r="E8142" t="s">
        <v>1767</v>
      </c>
      <c r="F8142" s="4" t="s">
        <v>938</v>
      </c>
      <c r="G8142" s="4">
        <v>1711000</v>
      </c>
      <c r="H8142" s="10">
        <v>3284.96</v>
      </c>
      <c r="I8142" t="str">
        <f>IFERROR(VLOOKUP(G8142,'LEAID Match'!$B$2:$C$427,2,FALSE),"")</f>
        <v/>
      </c>
    </row>
    <row r="8143" spans="1:9" x14ac:dyDescent="0.2">
      <c r="A8143" t="str">
        <f t="shared" si="127"/>
        <v/>
      </c>
      <c r="B8143">
        <v>2017</v>
      </c>
      <c r="C8143" t="s">
        <v>1763</v>
      </c>
      <c r="D8143" t="s">
        <v>1765</v>
      </c>
      <c r="E8143" t="s">
        <v>1767</v>
      </c>
      <c r="F8143" s="4" t="s">
        <v>938</v>
      </c>
      <c r="G8143" s="4">
        <v>1711000</v>
      </c>
      <c r="H8143" s="10">
        <v>3236.14</v>
      </c>
      <c r="I8143" t="str">
        <f>IFERROR(VLOOKUP(G8143,'LEAID Match'!$B$2:$C$427,2,FALSE),"")</f>
        <v/>
      </c>
    </row>
    <row r="8144" spans="1:9" x14ac:dyDescent="0.2">
      <c r="A8144" t="str">
        <f t="shared" si="127"/>
        <v/>
      </c>
      <c r="B8144">
        <v>2016</v>
      </c>
      <c r="C8144" t="s">
        <v>1763</v>
      </c>
      <c r="D8144" t="s">
        <v>1765</v>
      </c>
      <c r="E8144" t="s">
        <v>1767</v>
      </c>
      <c r="F8144" s="4" t="s">
        <v>938</v>
      </c>
      <c r="G8144" s="4">
        <v>1711000</v>
      </c>
      <c r="H8144" s="10">
        <v>3296.44</v>
      </c>
      <c r="I8144" t="str">
        <f>IFERROR(VLOOKUP(G8144,'LEAID Match'!$B$2:$C$427,2,FALSE),"")</f>
        <v/>
      </c>
    </row>
    <row r="8145" spans="1:9" x14ac:dyDescent="0.2">
      <c r="A8145" t="str">
        <f t="shared" si="127"/>
        <v/>
      </c>
      <c r="B8145" s="14">
        <v>2015</v>
      </c>
      <c r="C8145" t="s">
        <v>1763</v>
      </c>
      <c r="D8145" t="s">
        <v>1765</v>
      </c>
      <c r="E8145" t="s">
        <v>1767</v>
      </c>
      <c r="F8145" s="14" t="s">
        <v>938</v>
      </c>
      <c r="G8145" s="14">
        <v>1711000</v>
      </c>
      <c r="H8145" s="14">
        <v>3295.84</v>
      </c>
      <c r="I8145" t="str">
        <f>IFERROR(VLOOKUP(G8145,'LEAID Match'!$B$2:$C$427,2,FALSE),"")</f>
        <v/>
      </c>
    </row>
    <row r="8146" spans="1:9" x14ac:dyDescent="0.2">
      <c r="A8146" t="str">
        <f t="shared" si="127"/>
        <v/>
      </c>
      <c r="B8146">
        <v>2023</v>
      </c>
      <c r="C8146" t="s">
        <v>1763</v>
      </c>
      <c r="D8146" t="s">
        <v>1765</v>
      </c>
      <c r="E8146" t="s">
        <v>1767</v>
      </c>
      <c r="F8146" s="5" t="s">
        <v>939</v>
      </c>
      <c r="G8146" s="5">
        <v>1712000</v>
      </c>
      <c r="H8146" s="6">
        <v>89599.99</v>
      </c>
      <c r="I8146" t="str">
        <f>IFERROR(VLOOKUP(G8146,'LEAID Match'!$B$2:$C$427,2,FALSE),"")</f>
        <v/>
      </c>
    </row>
    <row r="8147" spans="1:9" x14ac:dyDescent="0.2">
      <c r="A8147" t="str">
        <f t="shared" si="127"/>
        <v/>
      </c>
      <c r="B8147">
        <v>2022</v>
      </c>
      <c r="C8147" t="s">
        <v>1763</v>
      </c>
      <c r="D8147" t="s">
        <v>1765</v>
      </c>
      <c r="E8147" t="s">
        <v>1767</v>
      </c>
      <c r="F8147" s="5" t="s">
        <v>939</v>
      </c>
      <c r="G8147" s="5">
        <v>1712000</v>
      </c>
      <c r="H8147" s="6">
        <v>80456.23</v>
      </c>
      <c r="I8147" t="str">
        <f>IFERROR(VLOOKUP(G8147,'LEAID Match'!$B$2:$C$427,2,FALSE),"")</f>
        <v/>
      </c>
    </row>
    <row r="8148" spans="1:9" x14ac:dyDescent="0.2">
      <c r="A8148" t="str">
        <f t="shared" si="127"/>
        <v/>
      </c>
      <c r="B8148">
        <v>2021</v>
      </c>
      <c r="C8148" t="s">
        <v>1763</v>
      </c>
      <c r="D8148" t="s">
        <v>1765</v>
      </c>
      <c r="E8148" t="s">
        <v>1767</v>
      </c>
      <c r="F8148" s="5" t="s">
        <v>939</v>
      </c>
      <c r="G8148" s="5">
        <v>1712000</v>
      </c>
      <c r="H8148" s="6">
        <v>75700.98</v>
      </c>
      <c r="I8148" t="str">
        <f>IFERROR(VLOOKUP(G8148,'LEAID Match'!$B$2:$C$427,2,FALSE),"")</f>
        <v/>
      </c>
    </row>
    <row r="8149" spans="1:9" x14ac:dyDescent="0.2">
      <c r="A8149" t="str">
        <f t="shared" si="127"/>
        <v/>
      </c>
      <c r="B8149">
        <v>2020</v>
      </c>
      <c r="C8149" t="s">
        <v>1763</v>
      </c>
      <c r="D8149" t="s">
        <v>1765</v>
      </c>
      <c r="E8149" t="s">
        <v>1767</v>
      </c>
      <c r="F8149" s="4" t="s">
        <v>939</v>
      </c>
      <c r="G8149" s="4">
        <v>1712000</v>
      </c>
      <c r="H8149" s="10">
        <v>70527.899999999994</v>
      </c>
      <c r="I8149" t="str">
        <f>IFERROR(VLOOKUP(G8149,'LEAID Match'!$B$2:$C$427,2,FALSE),"")</f>
        <v/>
      </c>
    </row>
    <row r="8150" spans="1:9" x14ac:dyDescent="0.2">
      <c r="A8150" t="str">
        <f t="shared" si="127"/>
        <v/>
      </c>
      <c r="B8150">
        <v>2019</v>
      </c>
      <c r="C8150" t="s">
        <v>1763</v>
      </c>
      <c r="D8150" t="s">
        <v>1765</v>
      </c>
      <c r="E8150" t="s">
        <v>1767</v>
      </c>
      <c r="F8150" s="4" t="s">
        <v>939</v>
      </c>
      <c r="G8150" s="4">
        <v>1712000</v>
      </c>
      <c r="H8150" s="10">
        <v>66739.520000000004</v>
      </c>
      <c r="I8150" t="str">
        <f>IFERROR(VLOOKUP(G8150,'LEAID Match'!$B$2:$C$427,2,FALSE),"")</f>
        <v/>
      </c>
    </row>
    <row r="8151" spans="1:9" x14ac:dyDescent="0.2">
      <c r="A8151" t="str">
        <f t="shared" si="127"/>
        <v/>
      </c>
      <c r="B8151">
        <v>2018</v>
      </c>
      <c r="C8151" t="s">
        <v>1763</v>
      </c>
      <c r="D8151" t="s">
        <v>1765</v>
      </c>
      <c r="E8151" t="s">
        <v>1767</v>
      </c>
      <c r="F8151" s="4" t="s">
        <v>939</v>
      </c>
      <c r="G8151" s="4">
        <v>1712000</v>
      </c>
      <c r="H8151" s="10">
        <v>63433.97</v>
      </c>
      <c r="I8151" t="str">
        <f>IFERROR(VLOOKUP(G8151,'LEAID Match'!$B$2:$C$427,2,FALSE),"")</f>
        <v/>
      </c>
    </row>
    <row r="8152" spans="1:9" x14ac:dyDescent="0.2">
      <c r="A8152" t="str">
        <f t="shared" si="127"/>
        <v/>
      </c>
      <c r="B8152">
        <v>2017</v>
      </c>
      <c r="C8152" t="s">
        <v>1763</v>
      </c>
      <c r="D8152" t="s">
        <v>1765</v>
      </c>
      <c r="E8152" t="s">
        <v>1767</v>
      </c>
      <c r="F8152" s="4" t="s">
        <v>939</v>
      </c>
      <c r="G8152" s="4">
        <v>1712000</v>
      </c>
      <c r="H8152" s="10">
        <v>60986.7</v>
      </c>
      <c r="I8152" t="str">
        <f>IFERROR(VLOOKUP(G8152,'LEAID Match'!$B$2:$C$427,2,FALSE),"")</f>
        <v/>
      </c>
    </row>
    <row r="8153" spans="1:9" x14ac:dyDescent="0.2">
      <c r="A8153" t="str">
        <f t="shared" si="127"/>
        <v/>
      </c>
      <c r="B8153">
        <v>2016</v>
      </c>
      <c r="C8153" t="s">
        <v>1763</v>
      </c>
      <c r="D8153" t="s">
        <v>1765</v>
      </c>
      <c r="E8153" t="s">
        <v>1767</v>
      </c>
      <c r="F8153" s="4" t="s">
        <v>939</v>
      </c>
      <c r="G8153" s="4">
        <v>1712000</v>
      </c>
      <c r="H8153" s="10">
        <v>59912.1</v>
      </c>
      <c r="I8153" t="str">
        <f>IFERROR(VLOOKUP(G8153,'LEAID Match'!$B$2:$C$427,2,FALSE),"")</f>
        <v/>
      </c>
    </row>
    <row r="8154" spans="1:9" x14ac:dyDescent="0.2">
      <c r="A8154" t="str">
        <f t="shared" si="127"/>
        <v/>
      </c>
      <c r="B8154" s="14">
        <v>2015</v>
      </c>
      <c r="C8154" t="s">
        <v>1763</v>
      </c>
      <c r="D8154" t="s">
        <v>1765</v>
      </c>
      <c r="E8154" t="s">
        <v>1767</v>
      </c>
      <c r="F8154" s="14" t="s">
        <v>939</v>
      </c>
      <c r="G8154" s="14">
        <v>1712000</v>
      </c>
      <c r="H8154" s="14">
        <v>57422.19</v>
      </c>
      <c r="I8154" t="str">
        <f>IFERROR(VLOOKUP(G8154,'LEAID Match'!$B$2:$C$427,2,FALSE),"")</f>
        <v/>
      </c>
    </row>
    <row r="8155" spans="1:9" x14ac:dyDescent="0.2">
      <c r="A8155" t="str">
        <f t="shared" si="127"/>
        <v/>
      </c>
      <c r="B8155">
        <v>2023</v>
      </c>
      <c r="C8155" t="s">
        <v>1763</v>
      </c>
      <c r="D8155" t="s">
        <v>1765</v>
      </c>
      <c r="E8155" t="s">
        <v>1767</v>
      </c>
      <c r="F8155" s="5" t="s">
        <v>940</v>
      </c>
      <c r="G8155" s="5">
        <v>1713000</v>
      </c>
      <c r="H8155" s="6">
        <v>8215.7199999999993</v>
      </c>
      <c r="I8155" t="str">
        <f>IFERROR(VLOOKUP(G8155,'LEAID Match'!$B$2:$C$427,2,FALSE),"")</f>
        <v/>
      </c>
    </row>
    <row r="8156" spans="1:9" x14ac:dyDescent="0.2">
      <c r="A8156" t="str">
        <f t="shared" si="127"/>
        <v/>
      </c>
      <c r="B8156">
        <v>2022</v>
      </c>
      <c r="C8156" t="s">
        <v>1763</v>
      </c>
      <c r="D8156" t="s">
        <v>1765</v>
      </c>
      <c r="E8156" t="s">
        <v>1767</v>
      </c>
      <c r="F8156" s="5" t="s">
        <v>940</v>
      </c>
      <c r="G8156" s="5">
        <v>1713000</v>
      </c>
      <c r="H8156" s="6">
        <v>6917.63</v>
      </c>
      <c r="I8156" t="str">
        <f>IFERROR(VLOOKUP(G8156,'LEAID Match'!$B$2:$C$427,2,FALSE),"")</f>
        <v/>
      </c>
    </row>
    <row r="8157" spans="1:9" x14ac:dyDescent="0.2">
      <c r="A8157" t="str">
        <f t="shared" si="127"/>
        <v/>
      </c>
      <c r="B8157">
        <v>2021</v>
      </c>
      <c r="C8157" t="s">
        <v>1763</v>
      </c>
      <c r="D8157" t="s">
        <v>1765</v>
      </c>
      <c r="E8157" t="s">
        <v>1767</v>
      </c>
      <c r="F8157" s="5" t="s">
        <v>940</v>
      </c>
      <c r="G8157" s="5">
        <v>1713000</v>
      </c>
      <c r="H8157" s="6">
        <v>6249.54</v>
      </c>
      <c r="I8157" t="str">
        <f>IFERROR(VLOOKUP(G8157,'LEAID Match'!$B$2:$C$427,2,FALSE),"")</f>
        <v/>
      </c>
    </row>
    <row r="8158" spans="1:9" x14ac:dyDescent="0.2">
      <c r="A8158" t="str">
        <f t="shared" si="127"/>
        <v/>
      </c>
      <c r="B8158">
        <v>2020</v>
      </c>
      <c r="C8158" t="s">
        <v>1763</v>
      </c>
      <c r="D8158" t="s">
        <v>1765</v>
      </c>
      <c r="E8158" t="s">
        <v>1767</v>
      </c>
      <c r="F8158" s="4" t="s">
        <v>940</v>
      </c>
      <c r="G8158" s="4">
        <v>1713000</v>
      </c>
      <c r="H8158" s="10">
        <v>4663.67</v>
      </c>
      <c r="I8158" t="str">
        <f>IFERROR(VLOOKUP(G8158,'LEAID Match'!$B$2:$C$427,2,FALSE),"")</f>
        <v/>
      </c>
    </row>
    <row r="8159" spans="1:9" x14ac:dyDescent="0.2">
      <c r="A8159" t="str">
        <f t="shared" si="127"/>
        <v/>
      </c>
      <c r="B8159">
        <v>2023</v>
      </c>
      <c r="C8159" t="s">
        <v>1763</v>
      </c>
      <c r="D8159" t="s">
        <v>1765</v>
      </c>
      <c r="E8159" t="s">
        <v>1767</v>
      </c>
      <c r="F8159" s="5" t="s">
        <v>941</v>
      </c>
      <c r="G8159" s="5">
        <v>1723000</v>
      </c>
      <c r="H8159" s="6">
        <v>4206.2299999999996</v>
      </c>
      <c r="I8159" t="str">
        <f>IFERROR(VLOOKUP(G8159,'LEAID Match'!$B$2:$C$427,2,FALSE),"")</f>
        <v/>
      </c>
    </row>
    <row r="8160" spans="1:9" x14ac:dyDescent="0.2">
      <c r="A8160" t="str">
        <f t="shared" si="127"/>
        <v/>
      </c>
      <c r="B8160">
        <v>2022</v>
      </c>
      <c r="C8160" t="s">
        <v>1763</v>
      </c>
      <c r="D8160" t="s">
        <v>1765</v>
      </c>
      <c r="E8160" t="s">
        <v>1767</v>
      </c>
      <c r="F8160" s="5" t="s">
        <v>941</v>
      </c>
      <c r="G8160" s="5">
        <v>1723000</v>
      </c>
      <c r="H8160" s="6">
        <v>4756.59</v>
      </c>
      <c r="I8160" t="str">
        <f>IFERROR(VLOOKUP(G8160,'LEAID Match'!$B$2:$C$427,2,FALSE),"")</f>
        <v/>
      </c>
    </row>
    <row r="8161" spans="1:9" x14ac:dyDescent="0.2">
      <c r="A8161" t="str">
        <f t="shared" si="127"/>
        <v/>
      </c>
      <c r="B8161">
        <v>2021</v>
      </c>
      <c r="C8161" t="s">
        <v>1763</v>
      </c>
      <c r="D8161" t="s">
        <v>1765</v>
      </c>
      <c r="E8161" t="s">
        <v>1767</v>
      </c>
      <c r="F8161" s="5" t="s">
        <v>941</v>
      </c>
      <c r="G8161" s="5">
        <v>1723000</v>
      </c>
      <c r="H8161" s="6">
        <v>4841.18</v>
      </c>
      <c r="I8161" t="str">
        <f>IFERROR(VLOOKUP(G8161,'LEAID Match'!$B$2:$C$427,2,FALSE),"")</f>
        <v/>
      </c>
    </row>
    <row r="8162" spans="1:9" x14ac:dyDescent="0.2">
      <c r="A8162" t="str">
        <f t="shared" si="127"/>
        <v/>
      </c>
      <c r="B8162">
        <v>2020</v>
      </c>
      <c r="C8162" t="s">
        <v>1763</v>
      </c>
      <c r="D8162" t="s">
        <v>1765</v>
      </c>
      <c r="E8162" t="s">
        <v>1767</v>
      </c>
      <c r="F8162" s="4" t="s">
        <v>941</v>
      </c>
      <c r="G8162" s="4">
        <v>1723000</v>
      </c>
      <c r="H8162" s="10">
        <v>5006.3900000000003</v>
      </c>
      <c r="I8162" t="str">
        <f>IFERROR(VLOOKUP(G8162,'LEAID Match'!$B$2:$C$427,2,FALSE),"")</f>
        <v/>
      </c>
    </row>
    <row r="8163" spans="1:9" x14ac:dyDescent="0.2">
      <c r="A8163" t="str">
        <f t="shared" si="127"/>
        <v/>
      </c>
      <c r="B8163">
        <v>2019</v>
      </c>
      <c r="C8163" t="s">
        <v>1763</v>
      </c>
      <c r="D8163" t="s">
        <v>1765</v>
      </c>
      <c r="E8163" t="s">
        <v>1767</v>
      </c>
      <c r="F8163" s="4" t="s">
        <v>941</v>
      </c>
      <c r="G8163" s="4">
        <v>1723000</v>
      </c>
      <c r="H8163" s="10">
        <v>4642.18</v>
      </c>
      <c r="I8163" t="str">
        <f>IFERROR(VLOOKUP(G8163,'LEAID Match'!$B$2:$C$427,2,FALSE),"")</f>
        <v/>
      </c>
    </row>
    <row r="8164" spans="1:9" x14ac:dyDescent="0.2">
      <c r="A8164" t="str">
        <f t="shared" si="127"/>
        <v/>
      </c>
      <c r="B8164">
        <v>2018</v>
      </c>
      <c r="C8164" t="s">
        <v>1763</v>
      </c>
      <c r="D8164" t="s">
        <v>1765</v>
      </c>
      <c r="E8164" t="s">
        <v>1767</v>
      </c>
      <c r="F8164" s="4" t="s">
        <v>941</v>
      </c>
      <c r="G8164" s="4">
        <v>1723000</v>
      </c>
      <c r="H8164" s="10">
        <v>4526.7700000000004</v>
      </c>
      <c r="I8164" t="str">
        <f>IFERROR(VLOOKUP(G8164,'LEAID Match'!$B$2:$C$427,2,FALSE),"")</f>
        <v/>
      </c>
    </row>
    <row r="8165" spans="1:9" x14ac:dyDescent="0.2">
      <c r="A8165" t="str">
        <f t="shared" si="127"/>
        <v/>
      </c>
      <c r="B8165">
        <v>2017</v>
      </c>
      <c r="C8165" t="s">
        <v>1763</v>
      </c>
      <c r="D8165" t="s">
        <v>1765</v>
      </c>
      <c r="E8165" t="s">
        <v>1767</v>
      </c>
      <c r="F8165" s="4" t="s">
        <v>941</v>
      </c>
      <c r="G8165" s="4">
        <v>1723000</v>
      </c>
      <c r="H8165" s="10">
        <v>4224.16</v>
      </c>
      <c r="I8165" t="str">
        <f>IFERROR(VLOOKUP(G8165,'LEAID Match'!$B$2:$C$427,2,FALSE),"")</f>
        <v/>
      </c>
    </row>
    <row r="8166" spans="1:9" x14ac:dyDescent="0.2">
      <c r="A8166" t="str">
        <f t="shared" si="127"/>
        <v/>
      </c>
      <c r="B8166">
        <v>2016</v>
      </c>
      <c r="C8166" t="s">
        <v>1763</v>
      </c>
      <c r="D8166" t="s">
        <v>1765</v>
      </c>
      <c r="E8166" t="s">
        <v>1767</v>
      </c>
      <c r="F8166" s="4" t="s">
        <v>941</v>
      </c>
      <c r="G8166" s="4">
        <v>1723000</v>
      </c>
      <c r="H8166" s="10">
        <v>4343.54</v>
      </c>
      <c r="I8166" t="str">
        <f>IFERROR(VLOOKUP(G8166,'LEAID Match'!$B$2:$C$427,2,FALSE),"")</f>
        <v/>
      </c>
    </row>
    <row r="8167" spans="1:9" x14ac:dyDescent="0.2">
      <c r="A8167" t="str">
        <f t="shared" si="127"/>
        <v/>
      </c>
      <c r="B8167" s="14">
        <v>2015</v>
      </c>
      <c r="C8167" t="s">
        <v>1763</v>
      </c>
      <c r="D8167" t="s">
        <v>1765</v>
      </c>
      <c r="E8167" t="s">
        <v>1767</v>
      </c>
      <c r="F8167" s="14" t="s">
        <v>941</v>
      </c>
      <c r="G8167" s="14">
        <v>1723000</v>
      </c>
      <c r="H8167" s="14">
        <v>4468.6099999999997</v>
      </c>
      <c r="I8167" t="str">
        <f>IFERROR(VLOOKUP(G8167,'LEAID Match'!$B$2:$C$427,2,FALSE),"")</f>
        <v/>
      </c>
    </row>
    <row r="8168" spans="1:9" x14ac:dyDescent="0.2">
      <c r="A8168" t="str">
        <f t="shared" si="127"/>
        <v/>
      </c>
      <c r="B8168">
        <v>2023</v>
      </c>
      <c r="C8168" t="s">
        <v>1763</v>
      </c>
      <c r="D8168" t="s">
        <v>1765</v>
      </c>
      <c r="E8168" t="s">
        <v>1767</v>
      </c>
      <c r="F8168" s="5" t="s">
        <v>942</v>
      </c>
      <c r="G8168" s="5">
        <v>1725000</v>
      </c>
      <c r="H8168" s="6">
        <v>45086.48</v>
      </c>
      <c r="I8168" t="str">
        <f>IFERROR(VLOOKUP(G8168,'LEAID Match'!$B$2:$C$427,2,FALSE),"")</f>
        <v/>
      </c>
    </row>
    <row r="8169" spans="1:9" x14ac:dyDescent="0.2">
      <c r="A8169" t="str">
        <f t="shared" si="127"/>
        <v/>
      </c>
      <c r="B8169">
        <v>2022</v>
      </c>
      <c r="C8169" t="s">
        <v>1763</v>
      </c>
      <c r="D8169" t="s">
        <v>1765</v>
      </c>
      <c r="E8169" t="s">
        <v>1767</v>
      </c>
      <c r="F8169" s="5" t="s">
        <v>942</v>
      </c>
      <c r="G8169" s="5">
        <v>1725000</v>
      </c>
      <c r="H8169" s="6">
        <v>50564.33</v>
      </c>
      <c r="I8169" t="str">
        <f>IFERROR(VLOOKUP(G8169,'LEAID Match'!$B$2:$C$427,2,FALSE),"")</f>
        <v/>
      </c>
    </row>
    <row r="8170" spans="1:9" x14ac:dyDescent="0.2">
      <c r="A8170" t="str">
        <f t="shared" si="127"/>
        <v/>
      </c>
      <c r="B8170">
        <v>2021</v>
      </c>
      <c r="C8170" t="s">
        <v>1763</v>
      </c>
      <c r="D8170" t="s">
        <v>1765</v>
      </c>
      <c r="E8170" t="s">
        <v>1767</v>
      </c>
      <c r="F8170" s="5" t="s">
        <v>942</v>
      </c>
      <c r="G8170" s="5">
        <v>1725000</v>
      </c>
      <c r="H8170" s="6">
        <v>48568.4</v>
      </c>
      <c r="I8170" t="str">
        <f>IFERROR(VLOOKUP(G8170,'LEAID Match'!$B$2:$C$427,2,FALSE),"")</f>
        <v/>
      </c>
    </row>
    <row r="8171" spans="1:9" x14ac:dyDescent="0.2">
      <c r="A8171" t="str">
        <f t="shared" si="127"/>
        <v/>
      </c>
      <c r="B8171">
        <v>2020</v>
      </c>
      <c r="C8171" t="s">
        <v>1763</v>
      </c>
      <c r="D8171" t="s">
        <v>1765</v>
      </c>
      <c r="E8171" t="s">
        <v>1767</v>
      </c>
      <c r="F8171" s="4" t="s">
        <v>942</v>
      </c>
      <c r="G8171" s="4">
        <v>1725000</v>
      </c>
      <c r="H8171" s="10">
        <v>46896.38</v>
      </c>
      <c r="I8171" t="str">
        <f>IFERROR(VLOOKUP(G8171,'LEAID Match'!$B$2:$C$427,2,FALSE),"")</f>
        <v/>
      </c>
    </row>
    <row r="8172" spans="1:9" x14ac:dyDescent="0.2">
      <c r="A8172" t="str">
        <f t="shared" si="127"/>
        <v/>
      </c>
      <c r="B8172">
        <v>2019</v>
      </c>
      <c r="C8172" t="s">
        <v>1763</v>
      </c>
      <c r="D8172" t="s">
        <v>1765</v>
      </c>
      <c r="E8172" t="s">
        <v>1767</v>
      </c>
      <c r="F8172" s="4" t="s">
        <v>942</v>
      </c>
      <c r="G8172" s="4">
        <v>1725000</v>
      </c>
      <c r="H8172" s="10">
        <v>46305.74</v>
      </c>
      <c r="I8172" t="str">
        <f>IFERROR(VLOOKUP(G8172,'LEAID Match'!$B$2:$C$427,2,FALSE),"")</f>
        <v/>
      </c>
    </row>
    <row r="8173" spans="1:9" x14ac:dyDescent="0.2">
      <c r="A8173" t="str">
        <f t="shared" si="127"/>
        <v/>
      </c>
      <c r="B8173">
        <v>2018</v>
      </c>
      <c r="C8173" t="s">
        <v>1763</v>
      </c>
      <c r="D8173" t="s">
        <v>1765</v>
      </c>
      <c r="E8173" t="s">
        <v>1767</v>
      </c>
      <c r="F8173" s="4" t="s">
        <v>942</v>
      </c>
      <c r="G8173" s="4">
        <v>1725000</v>
      </c>
      <c r="H8173" s="10">
        <v>45852.95</v>
      </c>
      <c r="I8173" t="str">
        <f>IFERROR(VLOOKUP(G8173,'LEAID Match'!$B$2:$C$427,2,FALSE),"")</f>
        <v/>
      </c>
    </row>
    <row r="8174" spans="1:9" x14ac:dyDescent="0.2">
      <c r="A8174" t="str">
        <f t="shared" si="127"/>
        <v/>
      </c>
      <c r="B8174">
        <v>2017</v>
      </c>
      <c r="C8174" t="s">
        <v>1763</v>
      </c>
      <c r="D8174" t="s">
        <v>1765</v>
      </c>
      <c r="E8174" t="s">
        <v>1767</v>
      </c>
      <c r="F8174" s="4" t="s">
        <v>942</v>
      </c>
      <c r="G8174" s="4">
        <v>1725000</v>
      </c>
      <c r="H8174" s="10">
        <v>51703.37</v>
      </c>
      <c r="I8174" t="str">
        <f>IFERROR(VLOOKUP(G8174,'LEAID Match'!$B$2:$C$427,2,FALSE),"")</f>
        <v/>
      </c>
    </row>
    <row r="8175" spans="1:9" x14ac:dyDescent="0.2">
      <c r="A8175" t="str">
        <f t="shared" si="127"/>
        <v/>
      </c>
      <c r="B8175">
        <v>2016</v>
      </c>
      <c r="C8175" t="s">
        <v>1763</v>
      </c>
      <c r="D8175" t="s">
        <v>1765</v>
      </c>
      <c r="E8175" t="s">
        <v>1767</v>
      </c>
      <c r="F8175" s="4" t="s">
        <v>942</v>
      </c>
      <c r="G8175" s="4">
        <v>1725000</v>
      </c>
      <c r="H8175" s="10">
        <v>59223.97</v>
      </c>
      <c r="I8175" t="str">
        <f>IFERROR(VLOOKUP(G8175,'LEAID Match'!$B$2:$C$427,2,FALSE),"")</f>
        <v/>
      </c>
    </row>
    <row r="8176" spans="1:9" x14ac:dyDescent="0.2">
      <c r="A8176" t="str">
        <f t="shared" si="127"/>
        <v/>
      </c>
      <c r="B8176" s="14">
        <v>2015</v>
      </c>
      <c r="C8176" t="s">
        <v>1763</v>
      </c>
      <c r="D8176" t="s">
        <v>1765</v>
      </c>
      <c r="E8176" t="s">
        <v>1767</v>
      </c>
      <c r="F8176" s="14" t="s">
        <v>942</v>
      </c>
      <c r="G8176" s="14">
        <v>1725000</v>
      </c>
      <c r="H8176" s="14">
        <v>64579.56</v>
      </c>
      <c r="I8176" t="str">
        <f>IFERROR(VLOOKUP(G8176,'LEAID Match'!$B$2:$C$427,2,FALSE),"")</f>
        <v/>
      </c>
    </row>
    <row r="8177" spans="1:9" x14ac:dyDescent="0.2">
      <c r="A8177">
        <f t="shared" si="127"/>
        <v>5502790</v>
      </c>
      <c r="B8177">
        <v>2023</v>
      </c>
      <c r="C8177" t="s">
        <v>1763</v>
      </c>
      <c r="D8177" t="s">
        <v>1765</v>
      </c>
      <c r="E8177" t="s">
        <v>1767</v>
      </c>
      <c r="F8177" s="5" t="s">
        <v>943</v>
      </c>
      <c r="G8177" s="5">
        <v>1726000</v>
      </c>
      <c r="H8177" s="6">
        <v>349472.47</v>
      </c>
      <c r="I8177">
        <f>IFERROR(VLOOKUP(G8177,'LEAID Match'!$B$2:$C$427,2,FALSE),"")</f>
        <v>5502790</v>
      </c>
    </row>
    <row r="8178" spans="1:9" x14ac:dyDescent="0.2">
      <c r="A8178">
        <f t="shared" si="127"/>
        <v>5502790</v>
      </c>
      <c r="B8178">
        <v>2022</v>
      </c>
      <c r="C8178" t="s">
        <v>1763</v>
      </c>
      <c r="D8178" t="s">
        <v>1765</v>
      </c>
      <c r="E8178" t="s">
        <v>1767</v>
      </c>
      <c r="F8178" s="5" t="s">
        <v>943</v>
      </c>
      <c r="G8178" s="5">
        <v>1726000</v>
      </c>
      <c r="H8178" s="6">
        <v>342247.36</v>
      </c>
      <c r="I8178">
        <f>IFERROR(VLOOKUP(G8178,'LEAID Match'!$B$2:$C$427,2,FALSE),"")</f>
        <v>5502790</v>
      </c>
    </row>
    <row r="8179" spans="1:9" x14ac:dyDescent="0.2">
      <c r="A8179">
        <f t="shared" si="127"/>
        <v>5502790</v>
      </c>
      <c r="B8179">
        <v>2021</v>
      </c>
      <c r="C8179" t="s">
        <v>1763</v>
      </c>
      <c r="D8179" t="s">
        <v>1765</v>
      </c>
      <c r="E8179" t="s">
        <v>1767</v>
      </c>
      <c r="F8179" s="5" t="s">
        <v>943</v>
      </c>
      <c r="G8179" s="5">
        <v>1726000</v>
      </c>
      <c r="H8179" s="6">
        <v>342593.11</v>
      </c>
      <c r="I8179">
        <f>IFERROR(VLOOKUP(G8179,'LEAID Match'!$B$2:$C$427,2,FALSE),"")</f>
        <v>5502790</v>
      </c>
    </row>
    <row r="8180" spans="1:9" x14ac:dyDescent="0.2">
      <c r="A8180">
        <f t="shared" si="127"/>
        <v>5502790</v>
      </c>
      <c r="B8180">
        <v>2020</v>
      </c>
      <c r="C8180" t="s">
        <v>1763</v>
      </c>
      <c r="D8180" t="s">
        <v>1765</v>
      </c>
      <c r="E8180" t="s">
        <v>1767</v>
      </c>
      <c r="F8180" s="4" t="s">
        <v>943</v>
      </c>
      <c r="G8180" s="4">
        <v>1726000</v>
      </c>
      <c r="H8180" s="10">
        <v>342157.3</v>
      </c>
      <c r="I8180">
        <f>IFERROR(VLOOKUP(G8180,'LEAID Match'!$B$2:$C$427,2,FALSE),"")</f>
        <v>5502790</v>
      </c>
    </row>
    <row r="8181" spans="1:9" x14ac:dyDescent="0.2">
      <c r="A8181">
        <f t="shared" si="127"/>
        <v>5502790</v>
      </c>
      <c r="B8181">
        <v>2019</v>
      </c>
      <c r="C8181" t="s">
        <v>1763</v>
      </c>
      <c r="D8181" t="s">
        <v>1765</v>
      </c>
      <c r="E8181" t="s">
        <v>1767</v>
      </c>
      <c r="F8181" s="4" t="s">
        <v>943</v>
      </c>
      <c r="G8181" s="4">
        <v>1726000</v>
      </c>
      <c r="H8181" s="10">
        <v>338092.99</v>
      </c>
      <c r="I8181">
        <f>IFERROR(VLOOKUP(G8181,'LEAID Match'!$B$2:$C$427,2,FALSE),"")</f>
        <v>5502790</v>
      </c>
    </row>
    <row r="8182" spans="1:9" x14ac:dyDescent="0.2">
      <c r="A8182">
        <f t="shared" si="127"/>
        <v>5502790</v>
      </c>
      <c r="B8182">
        <v>2018</v>
      </c>
      <c r="C8182" t="s">
        <v>1763</v>
      </c>
      <c r="D8182" t="s">
        <v>1765</v>
      </c>
      <c r="E8182" t="s">
        <v>1767</v>
      </c>
      <c r="F8182" s="4" t="s">
        <v>943</v>
      </c>
      <c r="G8182" s="4">
        <v>1726000</v>
      </c>
      <c r="H8182" s="10">
        <v>330819.71000000002</v>
      </c>
      <c r="I8182">
        <f>IFERROR(VLOOKUP(G8182,'LEAID Match'!$B$2:$C$427,2,FALSE),"")</f>
        <v>5502790</v>
      </c>
    </row>
    <row r="8183" spans="1:9" x14ac:dyDescent="0.2">
      <c r="A8183">
        <f t="shared" si="127"/>
        <v>5502790</v>
      </c>
      <c r="B8183">
        <v>2017</v>
      </c>
      <c r="C8183" t="s">
        <v>1763</v>
      </c>
      <c r="D8183" t="s">
        <v>1765</v>
      </c>
      <c r="E8183" t="s">
        <v>1767</v>
      </c>
      <c r="F8183" s="4" t="s">
        <v>943</v>
      </c>
      <c r="G8183" s="4">
        <v>1726000</v>
      </c>
      <c r="H8183" s="10">
        <v>324024.75</v>
      </c>
      <c r="I8183">
        <f>IFERROR(VLOOKUP(G8183,'LEAID Match'!$B$2:$C$427,2,FALSE),"")</f>
        <v>5502790</v>
      </c>
    </row>
    <row r="8184" spans="1:9" x14ac:dyDescent="0.2">
      <c r="A8184">
        <f t="shared" si="127"/>
        <v>5502790</v>
      </c>
      <c r="B8184">
        <v>2016</v>
      </c>
      <c r="C8184" t="s">
        <v>1763</v>
      </c>
      <c r="D8184" t="s">
        <v>1765</v>
      </c>
      <c r="E8184" t="s">
        <v>1767</v>
      </c>
      <c r="F8184" s="4" t="s">
        <v>943</v>
      </c>
      <c r="G8184" s="4">
        <v>1726000</v>
      </c>
      <c r="H8184" s="10">
        <v>322180.68</v>
      </c>
      <c r="I8184">
        <f>IFERROR(VLOOKUP(G8184,'LEAID Match'!$B$2:$C$427,2,FALSE),"")</f>
        <v>5502790</v>
      </c>
    </row>
    <row r="8185" spans="1:9" x14ac:dyDescent="0.2">
      <c r="A8185">
        <f t="shared" si="127"/>
        <v>5502790</v>
      </c>
      <c r="B8185" s="14">
        <v>2015</v>
      </c>
      <c r="C8185" t="s">
        <v>1763</v>
      </c>
      <c r="D8185" t="s">
        <v>1765</v>
      </c>
      <c r="E8185" t="s">
        <v>1767</v>
      </c>
      <c r="F8185" s="14" t="s">
        <v>943</v>
      </c>
      <c r="G8185" s="14">
        <v>1726000</v>
      </c>
      <c r="H8185" s="14">
        <v>319572.82</v>
      </c>
      <c r="I8185">
        <f>IFERROR(VLOOKUP(G8185,'LEAID Match'!$B$2:$C$427,2,FALSE),"")</f>
        <v>5502790</v>
      </c>
    </row>
    <row r="8186" spans="1:9" x14ac:dyDescent="0.2">
      <c r="A8186">
        <f t="shared" si="127"/>
        <v>5509870</v>
      </c>
      <c r="B8186">
        <v>2023</v>
      </c>
      <c r="C8186" t="s">
        <v>1763</v>
      </c>
      <c r="D8186" t="s">
        <v>1765</v>
      </c>
      <c r="E8186" t="s">
        <v>1767</v>
      </c>
      <c r="F8186" s="5" t="s">
        <v>944</v>
      </c>
      <c r="G8186" s="5">
        <v>1727000</v>
      </c>
      <c r="H8186" s="6">
        <v>363696.35</v>
      </c>
      <c r="I8186">
        <f>IFERROR(VLOOKUP(G8186,'LEAID Match'!$B$2:$C$427,2,FALSE),"")</f>
        <v>5509870</v>
      </c>
    </row>
    <row r="8187" spans="1:9" x14ac:dyDescent="0.2">
      <c r="A8187">
        <f t="shared" si="127"/>
        <v>5509870</v>
      </c>
      <c r="B8187">
        <v>2022</v>
      </c>
      <c r="C8187" t="s">
        <v>1763</v>
      </c>
      <c r="D8187" t="s">
        <v>1765</v>
      </c>
      <c r="E8187" t="s">
        <v>1767</v>
      </c>
      <c r="F8187" s="5" t="s">
        <v>944</v>
      </c>
      <c r="G8187" s="5">
        <v>1727000</v>
      </c>
      <c r="H8187" s="6">
        <v>349102.42</v>
      </c>
      <c r="I8187">
        <f>IFERROR(VLOOKUP(G8187,'LEAID Match'!$B$2:$C$427,2,FALSE),"")</f>
        <v>5509870</v>
      </c>
    </row>
    <row r="8188" spans="1:9" x14ac:dyDescent="0.2">
      <c r="A8188">
        <f t="shared" si="127"/>
        <v>5509870</v>
      </c>
      <c r="B8188">
        <v>2021</v>
      </c>
      <c r="C8188" t="s">
        <v>1763</v>
      </c>
      <c r="D8188" t="s">
        <v>1765</v>
      </c>
      <c r="E8188" t="s">
        <v>1767</v>
      </c>
      <c r="F8188" s="5" t="s">
        <v>944</v>
      </c>
      <c r="G8188" s="5">
        <v>1727000</v>
      </c>
      <c r="H8188" s="6">
        <v>338460.44</v>
      </c>
      <c r="I8188">
        <f>IFERROR(VLOOKUP(G8188,'LEAID Match'!$B$2:$C$427,2,FALSE),"")</f>
        <v>5509870</v>
      </c>
    </row>
    <row r="8189" spans="1:9" x14ac:dyDescent="0.2">
      <c r="A8189">
        <f t="shared" si="127"/>
        <v>5509870</v>
      </c>
      <c r="B8189">
        <v>2020</v>
      </c>
      <c r="C8189" t="s">
        <v>1763</v>
      </c>
      <c r="D8189" t="s">
        <v>1765</v>
      </c>
      <c r="E8189" t="s">
        <v>1767</v>
      </c>
      <c r="F8189" s="4" t="s">
        <v>944</v>
      </c>
      <c r="G8189" s="4">
        <v>1727000</v>
      </c>
      <c r="H8189" s="10">
        <v>321639.61</v>
      </c>
      <c r="I8189">
        <f>IFERROR(VLOOKUP(G8189,'LEAID Match'!$B$2:$C$427,2,FALSE),"")</f>
        <v>5509870</v>
      </c>
    </row>
    <row r="8190" spans="1:9" x14ac:dyDescent="0.2">
      <c r="A8190">
        <f t="shared" si="127"/>
        <v>5509870</v>
      </c>
      <c r="B8190">
        <v>2019</v>
      </c>
      <c r="C8190" t="s">
        <v>1763</v>
      </c>
      <c r="D8190" t="s">
        <v>1765</v>
      </c>
      <c r="E8190" t="s">
        <v>1767</v>
      </c>
      <c r="F8190" s="4" t="s">
        <v>944</v>
      </c>
      <c r="G8190" s="4">
        <v>1727000</v>
      </c>
      <c r="H8190" s="10">
        <v>302546.37</v>
      </c>
      <c r="I8190">
        <f>IFERROR(VLOOKUP(G8190,'LEAID Match'!$B$2:$C$427,2,FALSE),"")</f>
        <v>5509870</v>
      </c>
    </row>
    <row r="8191" spans="1:9" x14ac:dyDescent="0.2">
      <c r="A8191">
        <f t="shared" si="127"/>
        <v>5509870</v>
      </c>
      <c r="B8191">
        <v>2018</v>
      </c>
      <c r="C8191" t="s">
        <v>1763</v>
      </c>
      <c r="D8191" t="s">
        <v>1765</v>
      </c>
      <c r="E8191" t="s">
        <v>1767</v>
      </c>
      <c r="F8191" s="4" t="s">
        <v>944</v>
      </c>
      <c r="G8191" s="4">
        <v>1727000</v>
      </c>
      <c r="H8191" s="10">
        <v>299009.44</v>
      </c>
      <c r="I8191">
        <f>IFERROR(VLOOKUP(G8191,'LEAID Match'!$B$2:$C$427,2,FALSE),"")</f>
        <v>5509870</v>
      </c>
    </row>
    <row r="8192" spans="1:9" x14ac:dyDescent="0.2">
      <c r="A8192">
        <f t="shared" si="127"/>
        <v>5509870</v>
      </c>
      <c r="B8192">
        <v>2017</v>
      </c>
      <c r="C8192" t="s">
        <v>1763</v>
      </c>
      <c r="D8192" t="s">
        <v>1765</v>
      </c>
      <c r="E8192" t="s">
        <v>1767</v>
      </c>
      <c r="F8192" s="4" t="s">
        <v>944</v>
      </c>
      <c r="G8192" s="4">
        <v>1727000</v>
      </c>
      <c r="H8192" s="10">
        <v>300794.49</v>
      </c>
      <c r="I8192">
        <f>IFERROR(VLOOKUP(G8192,'LEAID Match'!$B$2:$C$427,2,FALSE),"")</f>
        <v>5509870</v>
      </c>
    </row>
    <row r="8193" spans="1:9" x14ac:dyDescent="0.2">
      <c r="A8193">
        <f t="shared" si="127"/>
        <v>5509870</v>
      </c>
      <c r="B8193">
        <v>2016</v>
      </c>
      <c r="C8193" t="s">
        <v>1763</v>
      </c>
      <c r="D8193" t="s">
        <v>1765</v>
      </c>
      <c r="E8193" t="s">
        <v>1767</v>
      </c>
      <c r="F8193" s="4" t="s">
        <v>944</v>
      </c>
      <c r="G8193" s="4">
        <v>1727000</v>
      </c>
      <c r="H8193" s="10">
        <v>301715.06</v>
      </c>
      <c r="I8193">
        <f>IFERROR(VLOOKUP(G8193,'LEAID Match'!$B$2:$C$427,2,FALSE),"")</f>
        <v>5509870</v>
      </c>
    </row>
    <row r="8194" spans="1:9" x14ac:dyDescent="0.2">
      <c r="A8194">
        <f t="shared" si="127"/>
        <v>5509870</v>
      </c>
      <c r="B8194" s="14">
        <v>2015</v>
      </c>
      <c r="C8194" t="s">
        <v>1763</v>
      </c>
      <c r="D8194" t="s">
        <v>1765</v>
      </c>
      <c r="E8194" t="s">
        <v>1767</v>
      </c>
      <c r="F8194" s="14" t="s">
        <v>944</v>
      </c>
      <c r="G8194" s="14">
        <v>1727000</v>
      </c>
      <c r="H8194" s="14">
        <v>289300.21999999997</v>
      </c>
      <c r="I8194">
        <f>IFERROR(VLOOKUP(G8194,'LEAID Match'!$B$2:$C$427,2,FALSE),"")</f>
        <v>5509870</v>
      </c>
    </row>
    <row r="8195" spans="1:9" x14ac:dyDescent="0.2">
      <c r="A8195">
        <f t="shared" ref="A8195:A8258" si="128">I8195</f>
        <v>5514160</v>
      </c>
      <c r="B8195">
        <v>2023</v>
      </c>
      <c r="C8195" t="s">
        <v>1763</v>
      </c>
      <c r="D8195" t="s">
        <v>1765</v>
      </c>
      <c r="E8195" t="s">
        <v>1767</v>
      </c>
      <c r="F8195" s="5" t="s">
        <v>945</v>
      </c>
      <c r="G8195" s="5">
        <v>1728000</v>
      </c>
      <c r="H8195" s="6">
        <v>1423582.53</v>
      </c>
      <c r="I8195">
        <f>IFERROR(VLOOKUP(G8195,'LEAID Match'!$B$2:$C$427,2,FALSE),"")</f>
        <v>5514160</v>
      </c>
    </row>
    <row r="8196" spans="1:9" x14ac:dyDescent="0.2">
      <c r="A8196">
        <f t="shared" si="128"/>
        <v>5514160</v>
      </c>
      <c r="B8196">
        <v>2022</v>
      </c>
      <c r="C8196" t="s">
        <v>1763</v>
      </c>
      <c r="D8196" t="s">
        <v>1765</v>
      </c>
      <c r="E8196" t="s">
        <v>1767</v>
      </c>
      <c r="F8196" s="5" t="s">
        <v>945</v>
      </c>
      <c r="G8196" s="5">
        <v>1728000</v>
      </c>
      <c r="H8196" s="6">
        <v>1372127.55</v>
      </c>
      <c r="I8196">
        <f>IFERROR(VLOOKUP(G8196,'LEAID Match'!$B$2:$C$427,2,FALSE),"")</f>
        <v>5514160</v>
      </c>
    </row>
    <row r="8197" spans="1:9" x14ac:dyDescent="0.2">
      <c r="A8197">
        <f t="shared" si="128"/>
        <v>5514160</v>
      </c>
      <c r="B8197">
        <v>2021</v>
      </c>
      <c r="C8197" t="s">
        <v>1763</v>
      </c>
      <c r="D8197" t="s">
        <v>1765</v>
      </c>
      <c r="E8197" t="s">
        <v>1767</v>
      </c>
      <c r="F8197" s="5" t="s">
        <v>945</v>
      </c>
      <c r="G8197" s="5">
        <v>1728000</v>
      </c>
      <c r="H8197" s="6">
        <v>1312863.8899999999</v>
      </c>
      <c r="I8197">
        <f>IFERROR(VLOOKUP(G8197,'LEAID Match'!$B$2:$C$427,2,FALSE),"")</f>
        <v>5514160</v>
      </c>
    </row>
    <row r="8198" spans="1:9" x14ac:dyDescent="0.2">
      <c r="A8198">
        <f t="shared" si="128"/>
        <v>5514160</v>
      </c>
      <c r="B8198">
        <v>2020</v>
      </c>
      <c r="C8198" t="s">
        <v>1763</v>
      </c>
      <c r="D8198" t="s">
        <v>1765</v>
      </c>
      <c r="E8198" t="s">
        <v>1767</v>
      </c>
      <c r="F8198" s="4" t="s">
        <v>945</v>
      </c>
      <c r="G8198" s="4">
        <v>1728000</v>
      </c>
      <c r="H8198" s="10">
        <v>1244652.76</v>
      </c>
      <c r="I8198">
        <f>IFERROR(VLOOKUP(G8198,'LEAID Match'!$B$2:$C$427,2,FALSE),"")</f>
        <v>5514160</v>
      </c>
    </row>
    <row r="8199" spans="1:9" x14ac:dyDescent="0.2">
      <c r="A8199">
        <f t="shared" si="128"/>
        <v>5514160</v>
      </c>
      <c r="B8199">
        <v>2019</v>
      </c>
      <c r="C8199" t="s">
        <v>1763</v>
      </c>
      <c r="D8199" t="s">
        <v>1765</v>
      </c>
      <c r="E8199" t="s">
        <v>1767</v>
      </c>
      <c r="F8199" s="4" t="s">
        <v>945</v>
      </c>
      <c r="G8199" s="4">
        <v>1728000</v>
      </c>
      <c r="H8199" s="10">
        <v>1179378.32</v>
      </c>
      <c r="I8199">
        <f>IFERROR(VLOOKUP(G8199,'LEAID Match'!$B$2:$C$427,2,FALSE),"")</f>
        <v>5514160</v>
      </c>
    </row>
    <row r="8200" spans="1:9" x14ac:dyDescent="0.2">
      <c r="A8200">
        <f t="shared" si="128"/>
        <v>5514160</v>
      </c>
      <c r="B8200">
        <v>2018</v>
      </c>
      <c r="C8200" t="s">
        <v>1763</v>
      </c>
      <c r="D8200" t="s">
        <v>1765</v>
      </c>
      <c r="E8200" t="s">
        <v>1767</v>
      </c>
      <c r="F8200" s="4" t="s">
        <v>945</v>
      </c>
      <c r="G8200" s="4">
        <v>1728000</v>
      </c>
      <c r="H8200" s="10">
        <v>1123282.8600000001</v>
      </c>
      <c r="I8200">
        <f>IFERROR(VLOOKUP(G8200,'LEAID Match'!$B$2:$C$427,2,FALSE),"")</f>
        <v>5514160</v>
      </c>
    </row>
    <row r="8201" spans="1:9" x14ac:dyDescent="0.2">
      <c r="A8201">
        <f t="shared" si="128"/>
        <v>5514160</v>
      </c>
      <c r="B8201">
        <v>2017</v>
      </c>
      <c r="C8201" t="s">
        <v>1763</v>
      </c>
      <c r="D8201" t="s">
        <v>1765</v>
      </c>
      <c r="E8201" t="s">
        <v>1767</v>
      </c>
      <c r="F8201" s="4" t="s">
        <v>945</v>
      </c>
      <c r="G8201" s="4">
        <v>1728000</v>
      </c>
      <c r="H8201" s="10">
        <v>1077576.6200000001</v>
      </c>
      <c r="I8201">
        <f>IFERROR(VLOOKUP(G8201,'LEAID Match'!$B$2:$C$427,2,FALSE),"")</f>
        <v>5514160</v>
      </c>
    </row>
    <row r="8202" spans="1:9" x14ac:dyDescent="0.2">
      <c r="A8202">
        <f t="shared" si="128"/>
        <v>5514160</v>
      </c>
      <c r="B8202">
        <v>2016</v>
      </c>
      <c r="C8202" t="s">
        <v>1763</v>
      </c>
      <c r="D8202" t="s">
        <v>1765</v>
      </c>
      <c r="E8202" t="s">
        <v>1767</v>
      </c>
      <c r="F8202" s="4" t="s">
        <v>945</v>
      </c>
      <c r="G8202" s="4">
        <v>1728000</v>
      </c>
      <c r="H8202" s="10">
        <v>1048834.76</v>
      </c>
      <c r="I8202">
        <f>IFERROR(VLOOKUP(G8202,'LEAID Match'!$B$2:$C$427,2,FALSE),"")</f>
        <v>5514160</v>
      </c>
    </row>
    <row r="8203" spans="1:9" x14ac:dyDescent="0.2">
      <c r="A8203">
        <f t="shared" si="128"/>
        <v>5514160</v>
      </c>
      <c r="B8203" s="14">
        <v>2015</v>
      </c>
      <c r="C8203" t="s">
        <v>1763</v>
      </c>
      <c r="D8203" t="s">
        <v>1765</v>
      </c>
      <c r="E8203" t="s">
        <v>1767</v>
      </c>
      <c r="F8203" s="14" t="s">
        <v>945</v>
      </c>
      <c r="G8203" s="14">
        <v>1728000</v>
      </c>
      <c r="H8203" s="14">
        <v>1029978.49</v>
      </c>
      <c r="I8203">
        <f>IFERROR(VLOOKUP(G8203,'LEAID Match'!$B$2:$C$427,2,FALSE),"")</f>
        <v>5514160</v>
      </c>
    </row>
    <row r="8204" spans="1:9" x14ac:dyDescent="0.2">
      <c r="A8204" t="str">
        <f t="shared" si="128"/>
        <v/>
      </c>
      <c r="B8204">
        <v>2023</v>
      </c>
      <c r="C8204" t="s">
        <v>1763</v>
      </c>
      <c r="D8204" t="s">
        <v>1765</v>
      </c>
      <c r="E8204" t="s">
        <v>1767</v>
      </c>
      <c r="F8204" s="5" t="s">
        <v>946</v>
      </c>
      <c r="G8204" s="5">
        <v>1731000</v>
      </c>
      <c r="H8204" s="6">
        <v>4145.38</v>
      </c>
      <c r="I8204" t="str">
        <f>IFERROR(VLOOKUP(G8204,'LEAID Match'!$B$2:$C$427,2,FALSE),"")</f>
        <v/>
      </c>
    </row>
    <row r="8205" spans="1:9" x14ac:dyDescent="0.2">
      <c r="A8205" t="str">
        <f t="shared" si="128"/>
        <v/>
      </c>
      <c r="B8205">
        <v>2022</v>
      </c>
      <c r="C8205" t="s">
        <v>1763</v>
      </c>
      <c r="D8205" t="s">
        <v>1765</v>
      </c>
      <c r="E8205" t="s">
        <v>1767</v>
      </c>
      <c r="F8205" s="5" t="s">
        <v>946</v>
      </c>
      <c r="G8205" s="5">
        <v>1731000</v>
      </c>
      <c r="H8205" s="6">
        <v>3847.03</v>
      </c>
      <c r="I8205" t="str">
        <f>IFERROR(VLOOKUP(G8205,'LEAID Match'!$B$2:$C$427,2,FALSE),"")</f>
        <v/>
      </c>
    </row>
    <row r="8206" spans="1:9" x14ac:dyDescent="0.2">
      <c r="A8206" t="str">
        <f t="shared" si="128"/>
        <v/>
      </c>
      <c r="B8206">
        <v>2021</v>
      </c>
      <c r="C8206" t="s">
        <v>1763</v>
      </c>
      <c r="D8206" t="s">
        <v>1765</v>
      </c>
      <c r="E8206" t="s">
        <v>1767</v>
      </c>
      <c r="F8206" s="5" t="s">
        <v>946</v>
      </c>
      <c r="G8206" s="5">
        <v>1731000</v>
      </c>
      <c r="H8206" s="6">
        <v>3503.35</v>
      </c>
      <c r="I8206" t="str">
        <f>IFERROR(VLOOKUP(G8206,'LEAID Match'!$B$2:$C$427,2,FALSE),"")</f>
        <v/>
      </c>
    </row>
    <row r="8207" spans="1:9" x14ac:dyDescent="0.2">
      <c r="A8207" t="str">
        <f t="shared" si="128"/>
        <v/>
      </c>
      <c r="B8207">
        <v>2020</v>
      </c>
      <c r="C8207" t="s">
        <v>1763</v>
      </c>
      <c r="D8207" t="s">
        <v>1765</v>
      </c>
      <c r="E8207" t="s">
        <v>1767</v>
      </c>
      <c r="F8207" s="4" t="s">
        <v>946</v>
      </c>
      <c r="G8207" s="4">
        <v>1731000</v>
      </c>
      <c r="H8207" s="10">
        <v>3387.76</v>
      </c>
      <c r="I8207" t="str">
        <f>IFERROR(VLOOKUP(G8207,'LEAID Match'!$B$2:$C$427,2,FALSE),"")</f>
        <v/>
      </c>
    </row>
    <row r="8208" spans="1:9" x14ac:dyDescent="0.2">
      <c r="A8208" t="str">
        <f t="shared" si="128"/>
        <v/>
      </c>
      <c r="B8208">
        <v>2019</v>
      </c>
      <c r="C8208" t="s">
        <v>1763</v>
      </c>
      <c r="D8208" t="s">
        <v>1765</v>
      </c>
      <c r="E8208" t="s">
        <v>1767</v>
      </c>
      <c r="F8208" s="4" t="s">
        <v>946</v>
      </c>
      <c r="G8208" s="4">
        <v>1731000</v>
      </c>
      <c r="H8208" s="10">
        <v>3166.83</v>
      </c>
      <c r="I8208" t="str">
        <f>IFERROR(VLOOKUP(G8208,'LEAID Match'!$B$2:$C$427,2,FALSE),"")</f>
        <v/>
      </c>
    </row>
    <row r="8209" spans="1:9" x14ac:dyDescent="0.2">
      <c r="A8209" t="str">
        <f t="shared" si="128"/>
        <v/>
      </c>
      <c r="B8209">
        <v>2018</v>
      </c>
      <c r="C8209" t="s">
        <v>1763</v>
      </c>
      <c r="D8209" t="s">
        <v>1765</v>
      </c>
      <c r="E8209" t="s">
        <v>1767</v>
      </c>
      <c r="F8209" s="4" t="s">
        <v>946</v>
      </c>
      <c r="G8209" s="4">
        <v>1731000</v>
      </c>
      <c r="H8209" s="10">
        <v>3043.86</v>
      </c>
      <c r="I8209" t="str">
        <f>IFERROR(VLOOKUP(G8209,'LEAID Match'!$B$2:$C$427,2,FALSE),"")</f>
        <v/>
      </c>
    </row>
    <row r="8210" spans="1:9" x14ac:dyDescent="0.2">
      <c r="A8210" t="str">
        <f t="shared" si="128"/>
        <v/>
      </c>
      <c r="B8210">
        <v>2017</v>
      </c>
      <c r="C8210" t="s">
        <v>1763</v>
      </c>
      <c r="D8210" t="s">
        <v>1765</v>
      </c>
      <c r="E8210" t="s">
        <v>1767</v>
      </c>
      <c r="F8210" s="4" t="s">
        <v>946</v>
      </c>
      <c r="G8210" s="4">
        <v>1731000</v>
      </c>
      <c r="H8210" s="10">
        <v>3088.96</v>
      </c>
      <c r="I8210" t="str">
        <f>IFERROR(VLOOKUP(G8210,'LEAID Match'!$B$2:$C$427,2,FALSE),"")</f>
        <v/>
      </c>
    </row>
    <row r="8211" spans="1:9" x14ac:dyDescent="0.2">
      <c r="A8211" t="str">
        <f t="shared" si="128"/>
        <v/>
      </c>
      <c r="B8211">
        <v>2016</v>
      </c>
      <c r="C8211" t="s">
        <v>1763</v>
      </c>
      <c r="D8211" t="s">
        <v>1765</v>
      </c>
      <c r="E8211" t="s">
        <v>1767</v>
      </c>
      <c r="F8211" s="4" t="s">
        <v>946</v>
      </c>
      <c r="G8211" s="4">
        <v>1731000</v>
      </c>
      <c r="H8211" s="10">
        <v>3069.99</v>
      </c>
      <c r="I8211" t="str">
        <f>IFERROR(VLOOKUP(G8211,'LEAID Match'!$B$2:$C$427,2,FALSE),"")</f>
        <v/>
      </c>
    </row>
    <row r="8212" spans="1:9" x14ac:dyDescent="0.2">
      <c r="A8212" t="str">
        <f t="shared" si="128"/>
        <v/>
      </c>
      <c r="B8212" s="14">
        <v>2015</v>
      </c>
      <c r="C8212" t="s">
        <v>1763</v>
      </c>
      <c r="D8212" t="s">
        <v>1765</v>
      </c>
      <c r="E8212" t="s">
        <v>1767</v>
      </c>
      <c r="F8212" s="14" t="s">
        <v>946</v>
      </c>
      <c r="G8212" s="14">
        <v>1731000</v>
      </c>
      <c r="H8212" s="14">
        <v>3198.72</v>
      </c>
      <c r="I8212" t="str">
        <f>IFERROR(VLOOKUP(G8212,'LEAID Match'!$B$2:$C$427,2,FALSE),"")</f>
        <v/>
      </c>
    </row>
    <row r="8213" spans="1:9" x14ac:dyDescent="0.2">
      <c r="A8213" t="str">
        <f t="shared" si="128"/>
        <v/>
      </c>
      <c r="B8213">
        <v>2017</v>
      </c>
      <c r="C8213" t="s">
        <v>1763</v>
      </c>
      <c r="D8213" t="s">
        <v>1765</v>
      </c>
      <c r="E8213" t="s">
        <v>1767</v>
      </c>
      <c r="F8213" s="4" t="s">
        <v>1665</v>
      </c>
      <c r="G8213" s="4">
        <v>1735000</v>
      </c>
      <c r="H8213" s="4">
        <v>615.91999999999996</v>
      </c>
      <c r="I8213" t="str">
        <f>IFERROR(VLOOKUP(G8213,'LEAID Match'!$B$2:$C$427,2,FALSE),"")</f>
        <v/>
      </c>
    </row>
    <row r="8214" spans="1:9" x14ac:dyDescent="0.2">
      <c r="A8214" t="str">
        <f t="shared" si="128"/>
        <v/>
      </c>
      <c r="B8214">
        <v>2016</v>
      </c>
      <c r="C8214" t="s">
        <v>1763</v>
      </c>
      <c r="D8214" t="s">
        <v>1765</v>
      </c>
      <c r="E8214" t="s">
        <v>1767</v>
      </c>
      <c r="F8214" s="4" t="s">
        <v>1665</v>
      </c>
      <c r="G8214" s="4">
        <v>1735000</v>
      </c>
      <c r="H8214" s="4">
        <v>742.01</v>
      </c>
      <c r="I8214" t="str">
        <f>IFERROR(VLOOKUP(G8214,'LEAID Match'!$B$2:$C$427,2,FALSE),"")</f>
        <v/>
      </c>
    </row>
    <row r="8215" spans="1:9" x14ac:dyDescent="0.2">
      <c r="A8215" t="str">
        <f t="shared" si="128"/>
        <v/>
      </c>
      <c r="B8215" s="14">
        <v>2015</v>
      </c>
      <c r="C8215" t="s">
        <v>1763</v>
      </c>
      <c r="D8215" t="s">
        <v>1765</v>
      </c>
      <c r="E8215" t="s">
        <v>1767</v>
      </c>
      <c r="F8215" s="14" t="s">
        <v>1665</v>
      </c>
      <c r="G8215" s="14">
        <v>1735000</v>
      </c>
      <c r="H8215" s="14">
        <v>756.03</v>
      </c>
      <c r="I8215" t="str">
        <f>IFERROR(VLOOKUP(G8215,'LEAID Match'!$B$2:$C$427,2,FALSE),"")</f>
        <v/>
      </c>
    </row>
    <row r="8216" spans="1:9" x14ac:dyDescent="0.2">
      <c r="A8216" t="str">
        <f t="shared" si="128"/>
        <v/>
      </c>
      <c r="B8216">
        <v>2023</v>
      </c>
      <c r="C8216" t="s">
        <v>1763</v>
      </c>
      <c r="D8216" t="s">
        <v>1765</v>
      </c>
      <c r="E8216" t="s">
        <v>1767</v>
      </c>
      <c r="F8216" s="5" t="s">
        <v>947</v>
      </c>
      <c r="G8216" s="5">
        <v>1736000</v>
      </c>
      <c r="H8216" s="6">
        <v>7533.68</v>
      </c>
      <c r="I8216" t="str">
        <f>IFERROR(VLOOKUP(G8216,'LEAID Match'!$B$2:$C$427,2,FALSE),"")</f>
        <v/>
      </c>
    </row>
    <row r="8217" spans="1:9" x14ac:dyDescent="0.2">
      <c r="A8217" t="str">
        <f t="shared" si="128"/>
        <v/>
      </c>
      <c r="B8217">
        <v>2022</v>
      </c>
      <c r="C8217" t="s">
        <v>1763</v>
      </c>
      <c r="D8217" t="s">
        <v>1765</v>
      </c>
      <c r="E8217" t="s">
        <v>1767</v>
      </c>
      <c r="F8217" s="5" t="s">
        <v>947</v>
      </c>
      <c r="G8217" s="5">
        <v>1736000</v>
      </c>
      <c r="H8217" s="6">
        <v>7172.24</v>
      </c>
      <c r="I8217" t="str">
        <f>IFERROR(VLOOKUP(G8217,'LEAID Match'!$B$2:$C$427,2,FALSE),"")</f>
        <v/>
      </c>
    </row>
    <row r="8218" spans="1:9" x14ac:dyDescent="0.2">
      <c r="A8218" t="str">
        <f t="shared" si="128"/>
        <v/>
      </c>
      <c r="B8218">
        <v>2021</v>
      </c>
      <c r="C8218" t="s">
        <v>1763</v>
      </c>
      <c r="D8218" t="s">
        <v>1765</v>
      </c>
      <c r="E8218" t="s">
        <v>1767</v>
      </c>
      <c r="F8218" s="5" t="s">
        <v>947</v>
      </c>
      <c r="G8218" s="5">
        <v>1736000</v>
      </c>
      <c r="H8218" s="6">
        <v>7005.52</v>
      </c>
      <c r="I8218" t="str">
        <f>IFERROR(VLOOKUP(G8218,'LEAID Match'!$B$2:$C$427,2,FALSE),"")</f>
        <v/>
      </c>
    </row>
    <row r="8219" spans="1:9" x14ac:dyDescent="0.2">
      <c r="A8219" t="str">
        <f t="shared" si="128"/>
        <v/>
      </c>
      <c r="B8219">
        <v>2020</v>
      </c>
      <c r="C8219" t="s">
        <v>1763</v>
      </c>
      <c r="D8219" t="s">
        <v>1765</v>
      </c>
      <c r="E8219" t="s">
        <v>1767</v>
      </c>
      <c r="F8219" s="4" t="s">
        <v>947</v>
      </c>
      <c r="G8219" s="4">
        <v>1736000</v>
      </c>
      <c r="H8219" s="10">
        <v>6869.19</v>
      </c>
      <c r="I8219" t="str">
        <f>IFERROR(VLOOKUP(G8219,'LEAID Match'!$B$2:$C$427,2,FALSE),"")</f>
        <v/>
      </c>
    </row>
    <row r="8220" spans="1:9" x14ac:dyDescent="0.2">
      <c r="A8220" t="str">
        <f t="shared" si="128"/>
        <v/>
      </c>
      <c r="B8220">
        <v>2019</v>
      </c>
      <c r="C8220" t="s">
        <v>1763</v>
      </c>
      <c r="D8220" t="s">
        <v>1765</v>
      </c>
      <c r="E8220" t="s">
        <v>1767</v>
      </c>
      <c r="F8220" s="4" t="s">
        <v>947</v>
      </c>
      <c r="G8220" s="4">
        <v>1736000</v>
      </c>
      <c r="H8220" s="10">
        <v>6744.04</v>
      </c>
      <c r="I8220" t="str">
        <f>IFERROR(VLOOKUP(G8220,'LEAID Match'!$B$2:$C$427,2,FALSE),"")</f>
        <v/>
      </c>
    </row>
    <row r="8221" spans="1:9" x14ac:dyDescent="0.2">
      <c r="A8221" t="str">
        <f t="shared" si="128"/>
        <v/>
      </c>
      <c r="B8221">
        <v>2018</v>
      </c>
      <c r="C8221" t="s">
        <v>1763</v>
      </c>
      <c r="D8221" t="s">
        <v>1765</v>
      </c>
      <c r="E8221" t="s">
        <v>1767</v>
      </c>
      <c r="F8221" s="4" t="s">
        <v>947</v>
      </c>
      <c r="G8221" s="4">
        <v>1736000</v>
      </c>
      <c r="H8221" s="10">
        <v>6547.93</v>
      </c>
      <c r="I8221" t="str">
        <f>IFERROR(VLOOKUP(G8221,'LEAID Match'!$B$2:$C$427,2,FALSE),"")</f>
        <v/>
      </c>
    </row>
    <row r="8222" spans="1:9" x14ac:dyDescent="0.2">
      <c r="A8222" t="str">
        <f t="shared" si="128"/>
        <v/>
      </c>
      <c r="B8222">
        <v>2017</v>
      </c>
      <c r="C8222" t="s">
        <v>1763</v>
      </c>
      <c r="D8222" t="s">
        <v>1765</v>
      </c>
      <c r="E8222" t="s">
        <v>1767</v>
      </c>
      <c r="F8222" s="4" t="s">
        <v>947</v>
      </c>
      <c r="G8222" s="4">
        <v>1736000</v>
      </c>
      <c r="H8222" s="10">
        <v>6314.5</v>
      </c>
      <c r="I8222" t="str">
        <f>IFERROR(VLOOKUP(G8222,'LEAID Match'!$B$2:$C$427,2,FALSE),"")</f>
        <v/>
      </c>
    </row>
    <row r="8223" spans="1:9" x14ac:dyDescent="0.2">
      <c r="A8223" t="str">
        <f t="shared" si="128"/>
        <v/>
      </c>
      <c r="B8223">
        <v>2016</v>
      </c>
      <c r="C8223" t="s">
        <v>1763</v>
      </c>
      <c r="D8223" t="s">
        <v>1765</v>
      </c>
      <c r="E8223" t="s">
        <v>1767</v>
      </c>
      <c r="F8223" s="4" t="s">
        <v>947</v>
      </c>
      <c r="G8223" s="4">
        <v>1736000</v>
      </c>
      <c r="H8223" s="10">
        <v>6439.82</v>
      </c>
      <c r="I8223" t="str">
        <f>IFERROR(VLOOKUP(G8223,'LEAID Match'!$B$2:$C$427,2,FALSE),"")</f>
        <v/>
      </c>
    </row>
    <row r="8224" spans="1:9" x14ac:dyDescent="0.2">
      <c r="A8224" t="str">
        <f t="shared" si="128"/>
        <v/>
      </c>
      <c r="B8224" s="14">
        <v>2015</v>
      </c>
      <c r="C8224" t="s">
        <v>1763</v>
      </c>
      <c r="D8224" t="s">
        <v>1765</v>
      </c>
      <c r="E8224" t="s">
        <v>1767</v>
      </c>
      <c r="F8224" s="14" t="s">
        <v>947</v>
      </c>
      <c r="G8224" s="14">
        <v>1736000</v>
      </c>
      <c r="H8224" s="14">
        <v>6354.46</v>
      </c>
      <c r="I8224" t="str">
        <f>IFERROR(VLOOKUP(G8224,'LEAID Match'!$B$2:$C$427,2,FALSE),"")</f>
        <v/>
      </c>
    </row>
    <row r="8225" spans="1:9" x14ac:dyDescent="0.2">
      <c r="A8225">
        <f t="shared" si="128"/>
        <v>5502520</v>
      </c>
      <c r="B8225">
        <v>2023</v>
      </c>
      <c r="C8225" t="s">
        <v>1763</v>
      </c>
      <c r="D8225" t="s">
        <v>1765</v>
      </c>
      <c r="E8225" t="s">
        <v>1767</v>
      </c>
      <c r="F8225" s="5" t="s">
        <v>948</v>
      </c>
      <c r="G8225" s="5">
        <v>1740000</v>
      </c>
      <c r="H8225" s="6">
        <v>504865.32</v>
      </c>
      <c r="I8225">
        <f>IFERROR(VLOOKUP(G8225,'LEAID Match'!$B$2:$C$427,2,FALSE),"")</f>
        <v>5502520</v>
      </c>
    </row>
    <row r="8226" spans="1:9" x14ac:dyDescent="0.2">
      <c r="A8226">
        <f t="shared" si="128"/>
        <v>5502520</v>
      </c>
      <c r="B8226">
        <v>2022</v>
      </c>
      <c r="C8226" t="s">
        <v>1763</v>
      </c>
      <c r="D8226" t="s">
        <v>1765</v>
      </c>
      <c r="E8226" t="s">
        <v>1767</v>
      </c>
      <c r="F8226" s="5" t="s">
        <v>948</v>
      </c>
      <c r="G8226" s="5">
        <v>1740000</v>
      </c>
      <c r="H8226" s="6">
        <v>491492.62</v>
      </c>
      <c r="I8226">
        <f>IFERROR(VLOOKUP(G8226,'LEAID Match'!$B$2:$C$427,2,FALSE),"")</f>
        <v>5502520</v>
      </c>
    </row>
    <row r="8227" spans="1:9" x14ac:dyDescent="0.2">
      <c r="A8227">
        <f t="shared" si="128"/>
        <v>5502520</v>
      </c>
      <c r="B8227">
        <v>2021</v>
      </c>
      <c r="C8227" t="s">
        <v>1763</v>
      </c>
      <c r="D8227" t="s">
        <v>1765</v>
      </c>
      <c r="E8227" t="s">
        <v>1767</v>
      </c>
      <c r="F8227" s="5" t="s">
        <v>948</v>
      </c>
      <c r="G8227" s="5">
        <v>1740000</v>
      </c>
      <c r="H8227" s="6">
        <v>491067.93</v>
      </c>
      <c r="I8227">
        <f>IFERROR(VLOOKUP(G8227,'LEAID Match'!$B$2:$C$427,2,FALSE),"")</f>
        <v>5502520</v>
      </c>
    </row>
    <row r="8228" spans="1:9" x14ac:dyDescent="0.2">
      <c r="A8228">
        <f t="shared" si="128"/>
        <v>5502520</v>
      </c>
      <c r="B8228">
        <v>2020</v>
      </c>
      <c r="C8228" t="s">
        <v>1763</v>
      </c>
      <c r="D8228" t="s">
        <v>1765</v>
      </c>
      <c r="E8228" t="s">
        <v>1767</v>
      </c>
      <c r="F8228" s="4" t="s">
        <v>948</v>
      </c>
      <c r="G8228" s="4">
        <v>1740000</v>
      </c>
      <c r="H8228" s="10">
        <v>486080.57</v>
      </c>
      <c r="I8228">
        <f>IFERROR(VLOOKUP(G8228,'LEAID Match'!$B$2:$C$427,2,FALSE),"")</f>
        <v>5502520</v>
      </c>
    </row>
    <row r="8229" spans="1:9" x14ac:dyDescent="0.2">
      <c r="A8229">
        <f t="shared" si="128"/>
        <v>5502520</v>
      </c>
      <c r="B8229">
        <v>2019</v>
      </c>
      <c r="C8229" t="s">
        <v>1763</v>
      </c>
      <c r="D8229" t="s">
        <v>1765</v>
      </c>
      <c r="E8229" t="s">
        <v>1767</v>
      </c>
      <c r="F8229" s="4" t="s">
        <v>948</v>
      </c>
      <c r="G8229" s="4">
        <v>1740000</v>
      </c>
      <c r="H8229" s="10">
        <v>479916.79</v>
      </c>
      <c r="I8229">
        <f>IFERROR(VLOOKUP(G8229,'LEAID Match'!$B$2:$C$427,2,FALSE),"")</f>
        <v>5502520</v>
      </c>
    </row>
    <row r="8230" spans="1:9" x14ac:dyDescent="0.2">
      <c r="A8230">
        <f t="shared" si="128"/>
        <v>5502520</v>
      </c>
      <c r="B8230">
        <v>2018</v>
      </c>
      <c r="C8230" t="s">
        <v>1763</v>
      </c>
      <c r="D8230" t="s">
        <v>1765</v>
      </c>
      <c r="E8230" t="s">
        <v>1767</v>
      </c>
      <c r="F8230" s="4" t="s">
        <v>948</v>
      </c>
      <c r="G8230" s="4">
        <v>1740000</v>
      </c>
      <c r="H8230" s="10">
        <v>468765.05</v>
      </c>
      <c r="I8230">
        <f>IFERROR(VLOOKUP(G8230,'LEAID Match'!$B$2:$C$427,2,FALSE),"")</f>
        <v>5502520</v>
      </c>
    </row>
    <row r="8231" spans="1:9" x14ac:dyDescent="0.2">
      <c r="A8231">
        <f t="shared" si="128"/>
        <v>5502520</v>
      </c>
      <c r="B8231">
        <v>2017</v>
      </c>
      <c r="C8231" t="s">
        <v>1763</v>
      </c>
      <c r="D8231" t="s">
        <v>1765</v>
      </c>
      <c r="E8231" t="s">
        <v>1767</v>
      </c>
      <c r="F8231" s="4" t="s">
        <v>948</v>
      </c>
      <c r="G8231" s="4">
        <v>1740000</v>
      </c>
      <c r="H8231" s="10">
        <v>455859.47</v>
      </c>
      <c r="I8231">
        <f>IFERROR(VLOOKUP(G8231,'LEAID Match'!$B$2:$C$427,2,FALSE),"")</f>
        <v>5502520</v>
      </c>
    </row>
    <row r="8232" spans="1:9" x14ac:dyDescent="0.2">
      <c r="A8232">
        <f t="shared" si="128"/>
        <v>5502520</v>
      </c>
      <c r="B8232">
        <v>2016</v>
      </c>
      <c r="C8232" t="s">
        <v>1763</v>
      </c>
      <c r="D8232" t="s">
        <v>1765</v>
      </c>
      <c r="E8232" t="s">
        <v>1767</v>
      </c>
      <c r="F8232" s="4" t="s">
        <v>948</v>
      </c>
      <c r="G8232" s="4">
        <v>1740000</v>
      </c>
      <c r="H8232" s="10">
        <v>445000.65</v>
      </c>
      <c r="I8232">
        <f>IFERROR(VLOOKUP(G8232,'LEAID Match'!$B$2:$C$427,2,FALSE),"")</f>
        <v>5502520</v>
      </c>
    </row>
    <row r="8233" spans="1:9" x14ac:dyDescent="0.2">
      <c r="A8233">
        <f t="shared" si="128"/>
        <v>5502520</v>
      </c>
      <c r="B8233" s="14">
        <v>2015</v>
      </c>
      <c r="C8233" t="s">
        <v>1763</v>
      </c>
      <c r="D8233" t="s">
        <v>1765</v>
      </c>
      <c r="E8233" t="s">
        <v>1767</v>
      </c>
      <c r="F8233" s="14" t="s">
        <v>948</v>
      </c>
      <c r="G8233" s="14">
        <v>1740000</v>
      </c>
      <c r="H8233" s="14">
        <v>431681.96</v>
      </c>
      <c r="I8233">
        <f>IFERROR(VLOOKUP(G8233,'LEAID Match'!$B$2:$C$427,2,FALSE),"")</f>
        <v>5502520</v>
      </c>
    </row>
    <row r="8234" spans="1:9" x14ac:dyDescent="0.2">
      <c r="A8234">
        <f t="shared" si="128"/>
        <v>5516440</v>
      </c>
      <c r="B8234">
        <v>2023</v>
      </c>
      <c r="C8234" t="s">
        <v>1763</v>
      </c>
      <c r="D8234" t="s">
        <v>1765</v>
      </c>
      <c r="E8234" t="s">
        <v>1767</v>
      </c>
      <c r="F8234" s="5" t="s">
        <v>949</v>
      </c>
      <c r="G8234" s="5">
        <v>1741000</v>
      </c>
      <c r="H8234" s="6">
        <v>458458.51</v>
      </c>
      <c r="I8234">
        <f>IFERROR(VLOOKUP(G8234,'LEAID Match'!$B$2:$C$427,2,FALSE),"")</f>
        <v>5516440</v>
      </c>
    </row>
    <row r="8235" spans="1:9" x14ac:dyDescent="0.2">
      <c r="A8235">
        <f t="shared" si="128"/>
        <v>5516440</v>
      </c>
      <c r="B8235">
        <v>2022</v>
      </c>
      <c r="C8235" t="s">
        <v>1763</v>
      </c>
      <c r="D8235" t="s">
        <v>1765</v>
      </c>
      <c r="E8235" t="s">
        <v>1767</v>
      </c>
      <c r="F8235" s="5" t="s">
        <v>949</v>
      </c>
      <c r="G8235" s="5">
        <v>1741000</v>
      </c>
      <c r="H8235" s="6">
        <v>445161.5</v>
      </c>
      <c r="I8235">
        <f>IFERROR(VLOOKUP(G8235,'LEAID Match'!$B$2:$C$427,2,FALSE),"")</f>
        <v>5516440</v>
      </c>
    </row>
    <row r="8236" spans="1:9" x14ac:dyDescent="0.2">
      <c r="A8236">
        <f t="shared" si="128"/>
        <v>5516440</v>
      </c>
      <c r="B8236">
        <v>2021</v>
      </c>
      <c r="C8236" t="s">
        <v>1763</v>
      </c>
      <c r="D8236" t="s">
        <v>1765</v>
      </c>
      <c r="E8236" t="s">
        <v>1767</v>
      </c>
      <c r="F8236" s="5" t="s">
        <v>949</v>
      </c>
      <c r="G8236" s="5">
        <v>1741000</v>
      </c>
      <c r="H8236" s="6">
        <v>438109.71</v>
      </c>
      <c r="I8236">
        <f>IFERROR(VLOOKUP(G8236,'LEAID Match'!$B$2:$C$427,2,FALSE),"")</f>
        <v>5516440</v>
      </c>
    </row>
    <row r="8237" spans="1:9" x14ac:dyDescent="0.2">
      <c r="A8237">
        <f t="shared" si="128"/>
        <v>5516440</v>
      </c>
      <c r="B8237">
        <v>2020</v>
      </c>
      <c r="C8237" t="s">
        <v>1763</v>
      </c>
      <c r="D8237" t="s">
        <v>1765</v>
      </c>
      <c r="E8237" t="s">
        <v>1767</v>
      </c>
      <c r="F8237" s="4" t="s">
        <v>949</v>
      </c>
      <c r="G8237" s="4">
        <v>1741000</v>
      </c>
      <c r="H8237" s="10">
        <v>419837.59</v>
      </c>
      <c r="I8237">
        <f>IFERROR(VLOOKUP(G8237,'LEAID Match'!$B$2:$C$427,2,FALSE),"")</f>
        <v>5516440</v>
      </c>
    </row>
    <row r="8238" spans="1:9" x14ac:dyDescent="0.2">
      <c r="A8238">
        <f t="shared" si="128"/>
        <v>5516440</v>
      </c>
      <c r="B8238">
        <v>2019</v>
      </c>
      <c r="C8238" t="s">
        <v>1763</v>
      </c>
      <c r="D8238" t="s">
        <v>1765</v>
      </c>
      <c r="E8238" t="s">
        <v>1767</v>
      </c>
      <c r="F8238" s="4" t="s">
        <v>949</v>
      </c>
      <c r="G8238" s="4">
        <v>1741000</v>
      </c>
      <c r="H8238" s="10">
        <v>396316.17</v>
      </c>
      <c r="I8238">
        <f>IFERROR(VLOOKUP(G8238,'LEAID Match'!$B$2:$C$427,2,FALSE),"")</f>
        <v>5516440</v>
      </c>
    </row>
    <row r="8239" spans="1:9" x14ac:dyDescent="0.2">
      <c r="A8239">
        <f t="shared" si="128"/>
        <v>5516440</v>
      </c>
      <c r="B8239">
        <v>2018</v>
      </c>
      <c r="C8239" t="s">
        <v>1763</v>
      </c>
      <c r="D8239" t="s">
        <v>1765</v>
      </c>
      <c r="E8239" t="s">
        <v>1767</v>
      </c>
      <c r="F8239" s="4" t="s">
        <v>949</v>
      </c>
      <c r="G8239" s="4">
        <v>1741000</v>
      </c>
      <c r="H8239" s="10">
        <v>371638.3</v>
      </c>
      <c r="I8239">
        <f>IFERROR(VLOOKUP(G8239,'LEAID Match'!$B$2:$C$427,2,FALSE),"")</f>
        <v>5516440</v>
      </c>
    </row>
    <row r="8240" spans="1:9" x14ac:dyDescent="0.2">
      <c r="A8240">
        <f t="shared" si="128"/>
        <v>5516440</v>
      </c>
      <c r="B8240">
        <v>2017</v>
      </c>
      <c r="C8240" t="s">
        <v>1763</v>
      </c>
      <c r="D8240" t="s">
        <v>1765</v>
      </c>
      <c r="E8240" t="s">
        <v>1767</v>
      </c>
      <c r="F8240" s="4" t="s">
        <v>949</v>
      </c>
      <c r="G8240" s="4">
        <v>1741000</v>
      </c>
      <c r="H8240" s="10">
        <v>353440.41</v>
      </c>
      <c r="I8240">
        <f>IFERROR(VLOOKUP(G8240,'LEAID Match'!$B$2:$C$427,2,FALSE),"")</f>
        <v>5516440</v>
      </c>
    </row>
    <row r="8241" spans="1:9" x14ac:dyDescent="0.2">
      <c r="A8241">
        <f t="shared" si="128"/>
        <v>5516440</v>
      </c>
      <c r="B8241">
        <v>2016</v>
      </c>
      <c r="C8241" t="s">
        <v>1763</v>
      </c>
      <c r="D8241" t="s">
        <v>1765</v>
      </c>
      <c r="E8241" t="s">
        <v>1767</v>
      </c>
      <c r="F8241" s="4" t="s">
        <v>949</v>
      </c>
      <c r="G8241" s="4">
        <v>1741000</v>
      </c>
      <c r="H8241" s="10">
        <v>344429.93</v>
      </c>
      <c r="I8241">
        <f>IFERROR(VLOOKUP(G8241,'LEAID Match'!$B$2:$C$427,2,FALSE),"")</f>
        <v>5516440</v>
      </c>
    </row>
    <row r="8242" spans="1:9" x14ac:dyDescent="0.2">
      <c r="A8242">
        <f t="shared" si="128"/>
        <v>5516440</v>
      </c>
      <c r="B8242" s="14">
        <v>2015</v>
      </c>
      <c r="C8242" t="s">
        <v>1763</v>
      </c>
      <c r="D8242" t="s">
        <v>1765</v>
      </c>
      <c r="E8242" t="s">
        <v>1767</v>
      </c>
      <c r="F8242" s="14" t="s">
        <v>949</v>
      </c>
      <c r="G8242" s="14">
        <v>1741000</v>
      </c>
      <c r="H8242" s="14">
        <v>342893.53</v>
      </c>
      <c r="I8242">
        <f>IFERROR(VLOOKUP(G8242,'LEAID Match'!$B$2:$C$427,2,FALSE),"")</f>
        <v>5516440</v>
      </c>
    </row>
    <row r="8243" spans="1:9" x14ac:dyDescent="0.2">
      <c r="A8243">
        <f t="shared" si="128"/>
        <v>5505970</v>
      </c>
      <c r="B8243">
        <v>2023</v>
      </c>
      <c r="C8243" t="s">
        <v>1763</v>
      </c>
      <c r="D8243" t="s">
        <v>1765</v>
      </c>
      <c r="E8243" t="s">
        <v>1767</v>
      </c>
      <c r="F8243" s="5" t="s">
        <v>950</v>
      </c>
      <c r="G8243" s="5">
        <v>1742000</v>
      </c>
      <c r="H8243" s="6">
        <v>205655.67</v>
      </c>
      <c r="I8243">
        <f>IFERROR(VLOOKUP(G8243,'LEAID Match'!$B$2:$C$427,2,FALSE),"")</f>
        <v>5505970</v>
      </c>
    </row>
    <row r="8244" spans="1:9" x14ac:dyDescent="0.2">
      <c r="A8244">
        <f t="shared" si="128"/>
        <v>5505970</v>
      </c>
      <c r="B8244">
        <v>2022</v>
      </c>
      <c r="C8244" t="s">
        <v>1763</v>
      </c>
      <c r="D8244" t="s">
        <v>1765</v>
      </c>
      <c r="E8244" t="s">
        <v>1767</v>
      </c>
      <c r="F8244" s="5" t="s">
        <v>950</v>
      </c>
      <c r="G8244" s="5">
        <v>1742000</v>
      </c>
      <c r="H8244" s="6">
        <v>197214.76</v>
      </c>
      <c r="I8244">
        <f>IFERROR(VLOOKUP(G8244,'LEAID Match'!$B$2:$C$427,2,FALSE),"")</f>
        <v>5505970</v>
      </c>
    </row>
    <row r="8245" spans="1:9" x14ac:dyDescent="0.2">
      <c r="A8245">
        <f t="shared" si="128"/>
        <v>5505970</v>
      </c>
      <c r="B8245">
        <v>2021</v>
      </c>
      <c r="C8245" t="s">
        <v>1763</v>
      </c>
      <c r="D8245" t="s">
        <v>1765</v>
      </c>
      <c r="E8245" t="s">
        <v>1767</v>
      </c>
      <c r="F8245" s="5" t="s">
        <v>950</v>
      </c>
      <c r="G8245" s="5">
        <v>1742000</v>
      </c>
      <c r="H8245" s="6">
        <v>190454.74</v>
      </c>
      <c r="I8245">
        <f>IFERROR(VLOOKUP(G8245,'LEAID Match'!$B$2:$C$427,2,FALSE),"")</f>
        <v>5505970</v>
      </c>
    </row>
    <row r="8246" spans="1:9" x14ac:dyDescent="0.2">
      <c r="A8246">
        <f t="shared" si="128"/>
        <v>5505970</v>
      </c>
      <c r="B8246">
        <v>2020</v>
      </c>
      <c r="C8246" t="s">
        <v>1763</v>
      </c>
      <c r="D8246" t="s">
        <v>1765</v>
      </c>
      <c r="E8246" t="s">
        <v>1767</v>
      </c>
      <c r="F8246" s="4" t="s">
        <v>950</v>
      </c>
      <c r="G8246" s="4">
        <v>1742000</v>
      </c>
      <c r="H8246" s="10">
        <v>184252.42</v>
      </c>
      <c r="I8246">
        <f>IFERROR(VLOOKUP(G8246,'LEAID Match'!$B$2:$C$427,2,FALSE),"")</f>
        <v>5505970</v>
      </c>
    </row>
    <row r="8247" spans="1:9" x14ac:dyDescent="0.2">
      <c r="A8247">
        <f t="shared" si="128"/>
        <v>5505970</v>
      </c>
      <c r="B8247">
        <v>2019</v>
      </c>
      <c r="C8247" t="s">
        <v>1763</v>
      </c>
      <c r="D8247" t="s">
        <v>1765</v>
      </c>
      <c r="E8247" t="s">
        <v>1767</v>
      </c>
      <c r="F8247" s="4" t="s">
        <v>950</v>
      </c>
      <c r="G8247" s="4">
        <v>1742000</v>
      </c>
      <c r="H8247" s="10">
        <v>179604.52</v>
      </c>
      <c r="I8247">
        <f>IFERROR(VLOOKUP(G8247,'LEAID Match'!$B$2:$C$427,2,FALSE),"")</f>
        <v>5505970</v>
      </c>
    </row>
    <row r="8248" spans="1:9" x14ac:dyDescent="0.2">
      <c r="A8248">
        <f t="shared" si="128"/>
        <v>5505970</v>
      </c>
      <c r="B8248">
        <v>2018</v>
      </c>
      <c r="C8248" t="s">
        <v>1763</v>
      </c>
      <c r="D8248" t="s">
        <v>1765</v>
      </c>
      <c r="E8248" t="s">
        <v>1767</v>
      </c>
      <c r="F8248" s="4" t="s">
        <v>950</v>
      </c>
      <c r="G8248" s="4">
        <v>1742000</v>
      </c>
      <c r="H8248" s="10">
        <v>172781.65</v>
      </c>
      <c r="I8248">
        <f>IFERROR(VLOOKUP(G8248,'LEAID Match'!$B$2:$C$427,2,FALSE),"")</f>
        <v>5505970</v>
      </c>
    </row>
    <row r="8249" spans="1:9" x14ac:dyDescent="0.2">
      <c r="A8249">
        <f t="shared" si="128"/>
        <v>5505970</v>
      </c>
      <c r="B8249">
        <v>2017</v>
      </c>
      <c r="C8249" t="s">
        <v>1763</v>
      </c>
      <c r="D8249" t="s">
        <v>1765</v>
      </c>
      <c r="E8249" t="s">
        <v>1767</v>
      </c>
      <c r="F8249" s="4" t="s">
        <v>950</v>
      </c>
      <c r="G8249" s="4">
        <v>1742000</v>
      </c>
      <c r="H8249" s="10">
        <v>163034.4</v>
      </c>
      <c r="I8249">
        <f>IFERROR(VLOOKUP(G8249,'LEAID Match'!$B$2:$C$427,2,FALSE),"")</f>
        <v>5505970</v>
      </c>
    </row>
    <row r="8250" spans="1:9" x14ac:dyDescent="0.2">
      <c r="A8250">
        <f t="shared" si="128"/>
        <v>5505970</v>
      </c>
      <c r="B8250">
        <v>2016</v>
      </c>
      <c r="C8250" t="s">
        <v>1763</v>
      </c>
      <c r="D8250" t="s">
        <v>1765</v>
      </c>
      <c r="E8250" t="s">
        <v>1767</v>
      </c>
      <c r="F8250" s="4" t="s">
        <v>950</v>
      </c>
      <c r="G8250" s="4">
        <v>1742000</v>
      </c>
      <c r="H8250" s="10">
        <v>156125.09</v>
      </c>
      <c r="I8250">
        <f>IFERROR(VLOOKUP(G8250,'LEAID Match'!$B$2:$C$427,2,FALSE),"")</f>
        <v>5505970</v>
      </c>
    </row>
    <row r="8251" spans="1:9" x14ac:dyDescent="0.2">
      <c r="A8251">
        <f t="shared" si="128"/>
        <v>5505970</v>
      </c>
      <c r="B8251" s="14">
        <v>2015</v>
      </c>
      <c r="C8251" t="s">
        <v>1763</v>
      </c>
      <c r="D8251" t="s">
        <v>1765</v>
      </c>
      <c r="E8251" t="s">
        <v>1767</v>
      </c>
      <c r="F8251" s="14" t="s">
        <v>950</v>
      </c>
      <c r="G8251" s="14">
        <v>1742000</v>
      </c>
      <c r="H8251" s="14">
        <v>150160.46</v>
      </c>
      <c r="I8251">
        <f>IFERROR(VLOOKUP(G8251,'LEAID Match'!$B$2:$C$427,2,FALSE),"")</f>
        <v>5505970</v>
      </c>
    </row>
    <row r="8252" spans="1:9" x14ac:dyDescent="0.2">
      <c r="A8252">
        <f t="shared" si="128"/>
        <v>5504590</v>
      </c>
      <c r="B8252">
        <v>2023</v>
      </c>
      <c r="C8252" t="s">
        <v>1763</v>
      </c>
      <c r="D8252" t="s">
        <v>1765</v>
      </c>
      <c r="E8252" t="s">
        <v>1767</v>
      </c>
      <c r="F8252" s="5" t="s">
        <v>951</v>
      </c>
      <c r="G8252" s="5">
        <v>1746000</v>
      </c>
      <c r="H8252" s="6">
        <v>407694.38</v>
      </c>
      <c r="I8252">
        <f>IFERROR(VLOOKUP(G8252,'LEAID Match'!$B$2:$C$427,2,FALSE),"")</f>
        <v>5504590</v>
      </c>
    </row>
    <row r="8253" spans="1:9" x14ac:dyDescent="0.2">
      <c r="A8253">
        <f t="shared" si="128"/>
        <v>5504590</v>
      </c>
      <c r="B8253">
        <v>2022</v>
      </c>
      <c r="C8253" t="s">
        <v>1763</v>
      </c>
      <c r="D8253" t="s">
        <v>1765</v>
      </c>
      <c r="E8253" t="s">
        <v>1767</v>
      </c>
      <c r="F8253" s="5" t="s">
        <v>951</v>
      </c>
      <c r="G8253" s="5">
        <v>1746000</v>
      </c>
      <c r="H8253" s="6">
        <v>394055.73</v>
      </c>
      <c r="I8253">
        <f>IFERROR(VLOOKUP(G8253,'LEAID Match'!$B$2:$C$427,2,FALSE),"")</f>
        <v>5504590</v>
      </c>
    </row>
    <row r="8254" spans="1:9" x14ac:dyDescent="0.2">
      <c r="A8254">
        <f t="shared" si="128"/>
        <v>5504590</v>
      </c>
      <c r="B8254">
        <v>2021</v>
      </c>
      <c r="C8254" t="s">
        <v>1763</v>
      </c>
      <c r="D8254" t="s">
        <v>1765</v>
      </c>
      <c r="E8254" t="s">
        <v>1767</v>
      </c>
      <c r="F8254" s="5" t="s">
        <v>951</v>
      </c>
      <c r="G8254" s="5">
        <v>1746000</v>
      </c>
      <c r="H8254" s="6">
        <v>390771.86</v>
      </c>
      <c r="I8254">
        <f>IFERROR(VLOOKUP(G8254,'LEAID Match'!$B$2:$C$427,2,FALSE),"")</f>
        <v>5504590</v>
      </c>
    </row>
    <row r="8255" spans="1:9" x14ac:dyDescent="0.2">
      <c r="A8255">
        <f t="shared" si="128"/>
        <v>5504590</v>
      </c>
      <c r="B8255">
        <v>2020</v>
      </c>
      <c r="C8255" t="s">
        <v>1763</v>
      </c>
      <c r="D8255" t="s">
        <v>1765</v>
      </c>
      <c r="E8255" t="s">
        <v>1767</v>
      </c>
      <c r="F8255" s="4" t="s">
        <v>951</v>
      </c>
      <c r="G8255" s="4">
        <v>1746000</v>
      </c>
      <c r="H8255" s="10">
        <v>382628.37</v>
      </c>
      <c r="I8255">
        <f>IFERROR(VLOOKUP(G8255,'LEAID Match'!$B$2:$C$427,2,FALSE),"")</f>
        <v>5504590</v>
      </c>
    </row>
    <row r="8256" spans="1:9" x14ac:dyDescent="0.2">
      <c r="A8256">
        <f t="shared" si="128"/>
        <v>5504590</v>
      </c>
      <c r="B8256">
        <v>2019</v>
      </c>
      <c r="C8256" t="s">
        <v>1763</v>
      </c>
      <c r="D8256" t="s">
        <v>1765</v>
      </c>
      <c r="E8256" t="s">
        <v>1767</v>
      </c>
      <c r="F8256" s="4" t="s">
        <v>951</v>
      </c>
      <c r="G8256" s="4">
        <v>1746000</v>
      </c>
      <c r="H8256" s="10">
        <v>380644.3</v>
      </c>
      <c r="I8256">
        <f>IFERROR(VLOOKUP(G8256,'LEAID Match'!$B$2:$C$427,2,FALSE),"")</f>
        <v>5504590</v>
      </c>
    </row>
    <row r="8257" spans="1:9" x14ac:dyDescent="0.2">
      <c r="A8257">
        <f t="shared" si="128"/>
        <v>5504590</v>
      </c>
      <c r="B8257">
        <v>2018</v>
      </c>
      <c r="C8257" t="s">
        <v>1763</v>
      </c>
      <c r="D8257" t="s">
        <v>1765</v>
      </c>
      <c r="E8257" t="s">
        <v>1767</v>
      </c>
      <c r="F8257" s="4" t="s">
        <v>951</v>
      </c>
      <c r="G8257" s="4">
        <v>1746000</v>
      </c>
      <c r="H8257" s="10">
        <v>374380.43</v>
      </c>
      <c r="I8257">
        <f>IFERROR(VLOOKUP(G8257,'LEAID Match'!$B$2:$C$427,2,FALSE),"")</f>
        <v>5504590</v>
      </c>
    </row>
    <row r="8258" spans="1:9" x14ac:dyDescent="0.2">
      <c r="A8258">
        <f t="shared" si="128"/>
        <v>5504590</v>
      </c>
      <c r="B8258">
        <v>2017</v>
      </c>
      <c r="C8258" t="s">
        <v>1763</v>
      </c>
      <c r="D8258" t="s">
        <v>1765</v>
      </c>
      <c r="E8258" t="s">
        <v>1767</v>
      </c>
      <c r="F8258" s="4" t="s">
        <v>951</v>
      </c>
      <c r="G8258" s="4">
        <v>1746000</v>
      </c>
      <c r="H8258" s="10">
        <v>366725.3</v>
      </c>
      <c r="I8258">
        <f>IFERROR(VLOOKUP(G8258,'LEAID Match'!$B$2:$C$427,2,FALSE),"")</f>
        <v>5504590</v>
      </c>
    </row>
    <row r="8259" spans="1:9" x14ac:dyDescent="0.2">
      <c r="A8259">
        <f t="shared" ref="A8259:A8322" si="129">I8259</f>
        <v>5504590</v>
      </c>
      <c r="B8259">
        <v>2016</v>
      </c>
      <c r="C8259" t="s">
        <v>1763</v>
      </c>
      <c r="D8259" t="s">
        <v>1765</v>
      </c>
      <c r="E8259" t="s">
        <v>1767</v>
      </c>
      <c r="F8259" s="4" t="s">
        <v>951</v>
      </c>
      <c r="G8259" s="4">
        <v>1746000</v>
      </c>
      <c r="H8259" s="10">
        <v>360511.96</v>
      </c>
      <c r="I8259">
        <f>IFERROR(VLOOKUP(G8259,'LEAID Match'!$B$2:$C$427,2,FALSE),"")</f>
        <v>5504590</v>
      </c>
    </row>
    <row r="8260" spans="1:9" x14ac:dyDescent="0.2">
      <c r="A8260">
        <f t="shared" si="129"/>
        <v>5504590</v>
      </c>
      <c r="B8260" s="14">
        <v>2015</v>
      </c>
      <c r="C8260" t="s">
        <v>1763</v>
      </c>
      <c r="D8260" t="s">
        <v>1765</v>
      </c>
      <c r="E8260" t="s">
        <v>1767</v>
      </c>
      <c r="F8260" s="14" t="s">
        <v>951</v>
      </c>
      <c r="G8260" s="14">
        <v>1746000</v>
      </c>
      <c r="H8260" s="14">
        <v>354759.84</v>
      </c>
      <c r="I8260">
        <f>IFERROR(VLOOKUP(G8260,'LEAID Match'!$B$2:$C$427,2,FALSE),"")</f>
        <v>5504590</v>
      </c>
    </row>
    <row r="8261" spans="1:9" x14ac:dyDescent="0.2">
      <c r="A8261" t="str">
        <f t="shared" si="129"/>
        <v/>
      </c>
      <c r="B8261">
        <v>2023</v>
      </c>
      <c r="C8261" t="s">
        <v>1763</v>
      </c>
      <c r="D8261" t="s">
        <v>1765</v>
      </c>
      <c r="E8261" t="s">
        <v>1767</v>
      </c>
      <c r="F8261" s="5" t="s">
        <v>952</v>
      </c>
      <c r="G8261" s="5">
        <v>1749000</v>
      </c>
      <c r="H8261" s="6">
        <v>113417.51</v>
      </c>
      <c r="I8261" t="str">
        <f>IFERROR(VLOOKUP(G8261,'LEAID Match'!$B$2:$C$427,2,FALSE),"")</f>
        <v/>
      </c>
    </row>
    <row r="8262" spans="1:9" x14ac:dyDescent="0.2">
      <c r="A8262" t="str">
        <f t="shared" si="129"/>
        <v/>
      </c>
      <c r="B8262">
        <v>2022</v>
      </c>
      <c r="C8262" t="s">
        <v>1763</v>
      </c>
      <c r="D8262" t="s">
        <v>1765</v>
      </c>
      <c r="E8262" t="s">
        <v>1767</v>
      </c>
      <c r="F8262" s="5" t="s">
        <v>952</v>
      </c>
      <c r="G8262" s="5">
        <v>1749000</v>
      </c>
      <c r="H8262" s="6">
        <v>110242.2</v>
      </c>
      <c r="I8262" t="str">
        <f>IFERROR(VLOOKUP(G8262,'LEAID Match'!$B$2:$C$427,2,FALSE),"")</f>
        <v/>
      </c>
    </row>
    <row r="8263" spans="1:9" x14ac:dyDescent="0.2">
      <c r="A8263" t="str">
        <f t="shared" si="129"/>
        <v/>
      </c>
      <c r="B8263">
        <v>2021</v>
      </c>
      <c r="C8263" t="s">
        <v>1763</v>
      </c>
      <c r="D8263" t="s">
        <v>1765</v>
      </c>
      <c r="E8263" t="s">
        <v>1767</v>
      </c>
      <c r="F8263" s="5" t="s">
        <v>952</v>
      </c>
      <c r="G8263" s="5">
        <v>1749000</v>
      </c>
      <c r="H8263" s="6">
        <v>106095.97</v>
      </c>
      <c r="I8263" t="str">
        <f>IFERROR(VLOOKUP(G8263,'LEAID Match'!$B$2:$C$427,2,FALSE),"")</f>
        <v/>
      </c>
    </row>
    <row r="8264" spans="1:9" x14ac:dyDescent="0.2">
      <c r="A8264" t="str">
        <f t="shared" si="129"/>
        <v/>
      </c>
      <c r="B8264">
        <v>2020</v>
      </c>
      <c r="C8264" t="s">
        <v>1763</v>
      </c>
      <c r="D8264" t="s">
        <v>1765</v>
      </c>
      <c r="E8264" t="s">
        <v>1767</v>
      </c>
      <c r="F8264" s="4" t="s">
        <v>952</v>
      </c>
      <c r="G8264" s="4">
        <v>1749000</v>
      </c>
      <c r="H8264" s="10">
        <v>99325.92</v>
      </c>
      <c r="I8264" t="str">
        <f>IFERROR(VLOOKUP(G8264,'LEAID Match'!$B$2:$C$427,2,FALSE),"")</f>
        <v/>
      </c>
    </row>
    <row r="8265" spans="1:9" x14ac:dyDescent="0.2">
      <c r="A8265" t="str">
        <f t="shared" si="129"/>
        <v/>
      </c>
      <c r="B8265">
        <v>2019</v>
      </c>
      <c r="C8265" t="s">
        <v>1763</v>
      </c>
      <c r="D8265" t="s">
        <v>1765</v>
      </c>
      <c r="E8265" t="s">
        <v>1767</v>
      </c>
      <c r="F8265" s="4" t="s">
        <v>952</v>
      </c>
      <c r="G8265" s="4">
        <v>1749000</v>
      </c>
      <c r="H8265" s="10">
        <v>90855.22</v>
      </c>
      <c r="I8265" t="str">
        <f>IFERROR(VLOOKUP(G8265,'LEAID Match'!$B$2:$C$427,2,FALSE),"")</f>
        <v/>
      </c>
    </row>
    <row r="8266" spans="1:9" x14ac:dyDescent="0.2">
      <c r="A8266" t="str">
        <f t="shared" si="129"/>
        <v/>
      </c>
      <c r="B8266">
        <v>2018</v>
      </c>
      <c r="C8266" t="s">
        <v>1763</v>
      </c>
      <c r="D8266" t="s">
        <v>1765</v>
      </c>
      <c r="E8266" t="s">
        <v>1767</v>
      </c>
      <c r="F8266" s="4" t="s">
        <v>952</v>
      </c>
      <c r="G8266" s="4">
        <v>1749000</v>
      </c>
      <c r="H8266" s="10">
        <v>81975.75</v>
      </c>
      <c r="I8266" t="str">
        <f>IFERROR(VLOOKUP(G8266,'LEAID Match'!$B$2:$C$427,2,FALSE),"")</f>
        <v/>
      </c>
    </row>
    <row r="8267" spans="1:9" x14ac:dyDescent="0.2">
      <c r="A8267" t="str">
        <f t="shared" si="129"/>
        <v/>
      </c>
      <c r="B8267">
        <v>2017</v>
      </c>
      <c r="C8267" t="s">
        <v>1763</v>
      </c>
      <c r="D8267" t="s">
        <v>1765</v>
      </c>
      <c r="E8267" t="s">
        <v>1767</v>
      </c>
      <c r="F8267" s="4" t="s">
        <v>952</v>
      </c>
      <c r="G8267" s="4">
        <v>1749000</v>
      </c>
      <c r="H8267" s="10">
        <v>76632.759999999995</v>
      </c>
      <c r="I8267" t="str">
        <f>IFERROR(VLOOKUP(G8267,'LEAID Match'!$B$2:$C$427,2,FALSE),"")</f>
        <v/>
      </c>
    </row>
    <row r="8268" spans="1:9" x14ac:dyDescent="0.2">
      <c r="A8268" t="str">
        <f t="shared" si="129"/>
        <v/>
      </c>
      <c r="B8268">
        <v>2016</v>
      </c>
      <c r="C8268" t="s">
        <v>1763</v>
      </c>
      <c r="D8268" t="s">
        <v>1765</v>
      </c>
      <c r="E8268" t="s">
        <v>1767</v>
      </c>
      <c r="F8268" s="4" t="s">
        <v>952</v>
      </c>
      <c r="G8268" s="4">
        <v>1749000</v>
      </c>
      <c r="H8268" s="10">
        <v>73428.5</v>
      </c>
      <c r="I8268" t="str">
        <f>IFERROR(VLOOKUP(G8268,'LEAID Match'!$B$2:$C$427,2,FALSE),"")</f>
        <v/>
      </c>
    </row>
    <row r="8269" spans="1:9" x14ac:dyDescent="0.2">
      <c r="A8269" t="str">
        <f t="shared" si="129"/>
        <v/>
      </c>
      <c r="B8269" s="14">
        <v>2015</v>
      </c>
      <c r="C8269" t="s">
        <v>1763</v>
      </c>
      <c r="D8269" t="s">
        <v>1765</v>
      </c>
      <c r="E8269" t="s">
        <v>1767</v>
      </c>
      <c r="F8269" s="14" t="s">
        <v>952</v>
      </c>
      <c r="G8269" s="14">
        <v>1749000</v>
      </c>
      <c r="H8269" s="14">
        <v>71869.3</v>
      </c>
      <c r="I8269" t="str">
        <f>IFERROR(VLOOKUP(G8269,'LEAID Match'!$B$2:$C$427,2,FALSE),"")</f>
        <v/>
      </c>
    </row>
    <row r="8270" spans="1:9" x14ac:dyDescent="0.2">
      <c r="A8270">
        <f t="shared" si="129"/>
        <v>5510800</v>
      </c>
      <c r="B8270">
        <v>2023</v>
      </c>
      <c r="C8270" t="s">
        <v>1763</v>
      </c>
      <c r="D8270" t="s">
        <v>1765</v>
      </c>
      <c r="E8270" t="s">
        <v>1767</v>
      </c>
      <c r="F8270" s="5" t="s">
        <v>953</v>
      </c>
      <c r="G8270" s="5">
        <v>1752000</v>
      </c>
      <c r="H8270" s="6">
        <v>40584.83</v>
      </c>
      <c r="I8270">
        <f>IFERROR(VLOOKUP(G8270,'LEAID Match'!$B$2:$C$427,2,FALSE),"")</f>
        <v>5510800</v>
      </c>
    </row>
    <row r="8271" spans="1:9" x14ac:dyDescent="0.2">
      <c r="A8271">
        <f t="shared" si="129"/>
        <v>5510800</v>
      </c>
      <c r="B8271">
        <v>2022</v>
      </c>
      <c r="C8271" t="s">
        <v>1763</v>
      </c>
      <c r="D8271" t="s">
        <v>1765</v>
      </c>
      <c r="E8271" t="s">
        <v>1767</v>
      </c>
      <c r="F8271" s="5" t="s">
        <v>953</v>
      </c>
      <c r="G8271" s="5">
        <v>1752000</v>
      </c>
      <c r="H8271" s="6">
        <v>39496.57</v>
      </c>
      <c r="I8271">
        <f>IFERROR(VLOOKUP(G8271,'LEAID Match'!$B$2:$C$427,2,FALSE),"")</f>
        <v>5510800</v>
      </c>
    </row>
    <row r="8272" spans="1:9" x14ac:dyDescent="0.2">
      <c r="A8272">
        <f t="shared" si="129"/>
        <v>5510800</v>
      </c>
      <c r="B8272">
        <v>2021</v>
      </c>
      <c r="C8272" t="s">
        <v>1763</v>
      </c>
      <c r="D8272" t="s">
        <v>1765</v>
      </c>
      <c r="E8272" t="s">
        <v>1767</v>
      </c>
      <c r="F8272" s="5" t="s">
        <v>953</v>
      </c>
      <c r="G8272" s="5">
        <v>1752000</v>
      </c>
      <c r="H8272" s="6">
        <v>39398.74</v>
      </c>
      <c r="I8272">
        <f>IFERROR(VLOOKUP(G8272,'LEAID Match'!$B$2:$C$427,2,FALSE),"")</f>
        <v>5510800</v>
      </c>
    </row>
    <row r="8273" spans="1:9" x14ac:dyDescent="0.2">
      <c r="A8273">
        <f t="shared" si="129"/>
        <v>5510800</v>
      </c>
      <c r="B8273">
        <v>2020</v>
      </c>
      <c r="C8273" t="s">
        <v>1763</v>
      </c>
      <c r="D8273" t="s">
        <v>1765</v>
      </c>
      <c r="E8273" t="s">
        <v>1767</v>
      </c>
      <c r="F8273" s="4" t="s">
        <v>953</v>
      </c>
      <c r="G8273" s="4">
        <v>1752000</v>
      </c>
      <c r="H8273" s="10">
        <v>39052.39</v>
      </c>
      <c r="I8273">
        <f>IFERROR(VLOOKUP(G8273,'LEAID Match'!$B$2:$C$427,2,FALSE),"")</f>
        <v>5510800</v>
      </c>
    </row>
    <row r="8274" spans="1:9" x14ac:dyDescent="0.2">
      <c r="A8274">
        <f t="shared" si="129"/>
        <v>5510800</v>
      </c>
      <c r="B8274">
        <v>2019</v>
      </c>
      <c r="C8274" t="s">
        <v>1763</v>
      </c>
      <c r="D8274" t="s">
        <v>1765</v>
      </c>
      <c r="E8274" t="s">
        <v>1767</v>
      </c>
      <c r="F8274" s="4" t="s">
        <v>953</v>
      </c>
      <c r="G8274" s="4">
        <v>1752000</v>
      </c>
      <c r="H8274" s="10">
        <v>38695.089999999997</v>
      </c>
      <c r="I8274">
        <f>IFERROR(VLOOKUP(G8274,'LEAID Match'!$B$2:$C$427,2,FALSE),"")</f>
        <v>5510800</v>
      </c>
    </row>
    <row r="8275" spans="1:9" x14ac:dyDescent="0.2">
      <c r="A8275">
        <f t="shared" si="129"/>
        <v>5510800</v>
      </c>
      <c r="B8275">
        <v>2018</v>
      </c>
      <c r="C8275" t="s">
        <v>1763</v>
      </c>
      <c r="D8275" t="s">
        <v>1765</v>
      </c>
      <c r="E8275" t="s">
        <v>1767</v>
      </c>
      <c r="F8275" s="4" t="s">
        <v>953</v>
      </c>
      <c r="G8275" s="4">
        <v>1752000</v>
      </c>
      <c r="H8275" s="10">
        <v>36281.519999999997</v>
      </c>
      <c r="I8275">
        <f>IFERROR(VLOOKUP(G8275,'LEAID Match'!$B$2:$C$427,2,FALSE),"")</f>
        <v>5510800</v>
      </c>
    </row>
    <row r="8276" spans="1:9" x14ac:dyDescent="0.2">
      <c r="A8276">
        <f t="shared" si="129"/>
        <v>5510800</v>
      </c>
      <c r="B8276">
        <v>2017</v>
      </c>
      <c r="C8276" t="s">
        <v>1763</v>
      </c>
      <c r="D8276" t="s">
        <v>1765</v>
      </c>
      <c r="E8276" t="s">
        <v>1767</v>
      </c>
      <c r="F8276" s="4" t="s">
        <v>953</v>
      </c>
      <c r="G8276" s="4">
        <v>1752000</v>
      </c>
      <c r="H8276" s="10">
        <v>33122.03</v>
      </c>
      <c r="I8276">
        <f>IFERROR(VLOOKUP(G8276,'LEAID Match'!$B$2:$C$427,2,FALSE),"")</f>
        <v>5510800</v>
      </c>
    </row>
    <row r="8277" spans="1:9" x14ac:dyDescent="0.2">
      <c r="A8277">
        <f t="shared" si="129"/>
        <v>5510800</v>
      </c>
      <c r="B8277">
        <v>2016</v>
      </c>
      <c r="C8277" t="s">
        <v>1763</v>
      </c>
      <c r="D8277" t="s">
        <v>1765</v>
      </c>
      <c r="E8277" t="s">
        <v>1767</v>
      </c>
      <c r="F8277" s="4" t="s">
        <v>1694</v>
      </c>
      <c r="G8277" s="4">
        <v>1752000</v>
      </c>
      <c r="H8277" s="10">
        <v>29299.05</v>
      </c>
      <c r="I8277">
        <f>IFERROR(VLOOKUP(G8277,'LEAID Match'!$B$2:$C$427,2,FALSE),"")</f>
        <v>5510800</v>
      </c>
    </row>
    <row r="8278" spans="1:9" x14ac:dyDescent="0.2">
      <c r="A8278">
        <f t="shared" si="129"/>
        <v>5510800</v>
      </c>
      <c r="B8278" s="14">
        <v>2015</v>
      </c>
      <c r="C8278" t="s">
        <v>1763</v>
      </c>
      <c r="D8278" t="s">
        <v>1765</v>
      </c>
      <c r="E8278" t="s">
        <v>1767</v>
      </c>
      <c r="F8278" s="14" t="s">
        <v>953</v>
      </c>
      <c r="G8278" s="14">
        <v>1752000</v>
      </c>
      <c r="H8278" s="14">
        <v>27742.62</v>
      </c>
      <c r="I8278">
        <f>IFERROR(VLOOKUP(G8278,'LEAID Match'!$B$2:$C$427,2,FALSE),"")</f>
        <v>5510800</v>
      </c>
    </row>
    <row r="8279" spans="1:9" x14ac:dyDescent="0.2">
      <c r="A8279" t="str">
        <f t="shared" si="129"/>
        <v/>
      </c>
      <c r="B8279">
        <v>2023</v>
      </c>
      <c r="C8279" t="s">
        <v>1763</v>
      </c>
      <c r="D8279" t="s">
        <v>1765</v>
      </c>
      <c r="E8279" t="s">
        <v>1767</v>
      </c>
      <c r="F8279" s="5" t="s">
        <v>954</v>
      </c>
      <c r="G8279" s="5">
        <v>1754000</v>
      </c>
      <c r="H8279" s="6">
        <v>12636.04</v>
      </c>
      <c r="I8279" t="str">
        <f>IFERROR(VLOOKUP(G8279,'LEAID Match'!$B$2:$C$427,2,FALSE),"")</f>
        <v/>
      </c>
    </row>
    <row r="8280" spans="1:9" x14ac:dyDescent="0.2">
      <c r="A8280" t="str">
        <f t="shared" si="129"/>
        <v/>
      </c>
      <c r="B8280">
        <v>2022</v>
      </c>
      <c r="C8280" t="s">
        <v>1763</v>
      </c>
      <c r="D8280" t="s">
        <v>1765</v>
      </c>
      <c r="E8280" t="s">
        <v>1767</v>
      </c>
      <c r="F8280" s="5" t="s">
        <v>954</v>
      </c>
      <c r="G8280" s="5">
        <v>1754000</v>
      </c>
      <c r="H8280" s="6">
        <v>11306.01</v>
      </c>
      <c r="I8280" t="str">
        <f>IFERROR(VLOOKUP(G8280,'LEAID Match'!$B$2:$C$427,2,FALSE),"")</f>
        <v/>
      </c>
    </row>
    <row r="8281" spans="1:9" x14ac:dyDescent="0.2">
      <c r="A8281" t="str">
        <f t="shared" si="129"/>
        <v/>
      </c>
      <c r="B8281">
        <v>2021</v>
      </c>
      <c r="C8281" t="s">
        <v>1763</v>
      </c>
      <c r="D8281" t="s">
        <v>1765</v>
      </c>
      <c r="E8281" t="s">
        <v>1767</v>
      </c>
      <c r="F8281" s="5" t="s">
        <v>954</v>
      </c>
      <c r="G8281" s="5">
        <v>1754000</v>
      </c>
      <c r="H8281" s="6">
        <v>12247.22</v>
      </c>
      <c r="I8281" t="str">
        <f>IFERROR(VLOOKUP(G8281,'LEAID Match'!$B$2:$C$427,2,FALSE),"")</f>
        <v/>
      </c>
    </row>
    <row r="8282" spans="1:9" x14ac:dyDescent="0.2">
      <c r="A8282" t="str">
        <f t="shared" si="129"/>
        <v/>
      </c>
      <c r="B8282">
        <v>2020</v>
      </c>
      <c r="C8282" t="s">
        <v>1763</v>
      </c>
      <c r="D8282" t="s">
        <v>1765</v>
      </c>
      <c r="E8282" t="s">
        <v>1767</v>
      </c>
      <c r="F8282" s="4" t="s">
        <v>954</v>
      </c>
      <c r="G8282" s="4">
        <v>1754000</v>
      </c>
      <c r="H8282" s="10">
        <v>11462.88</v>
      </c>
      <c r="I8282" t="str">
        <f>IFERROR(VLOOKUP(G8282,'LEAID Match'!$B$2:$C$427,2,FALSE),"")</f>
        <v/>
      </c>
    </row>
    <row r="8283" spans="1:9" x14ac:dyDescent="0.2">
      <c r="A8283" t="str">
        <f t="shared" si="129"/>
        <v/>
      </c>
      <c r="B8283">
        <v>2019</v>
      </c>
      <c r="C8283" t="s">
        <v>1763</v>
      </c>
      <c r="D8283" t="s">
        <v>1765</v>
      </c>
      <c r="E8283" t="s">
        <v>1767</v>
      </c>
      <c r="F8283" s="4" t="s">
        <v>954</v>
      </c>
      <c r="G8283" s="4">
        <v>1754000</v>
      </c>
      <c r="H8283" s="10">
        <v>11699.35</v>
      </c>
      <c r="I8283" t="str">
        <f>IFERROR(VLOOKUP(G8283,'LEAID Match'!$B$2:$C$427,2,FALSE),"")</f>
        <v/>
      </c>
    </row>
    <row r="8284" spans="1:9" x14ac:dyDescent="0.2">
      <c r="A8284" t="str">
        <f t="shared" si="129"/>
        <v/>
      </c>
      <c r="B8284">
        <v>2018</v>
      </c>
      <c r="C8284" t="s">
        <v>1763</v>
      </c>
      <c r="D8284" t="s">
        <v>1765</v>
      </c>
      <c r="E8284" t="s">
        <v>1767</v>
      </c>
      <c r="F8284" s="4" t="s">
        <v>954</v>
      </c>
      <c r="G8284" s="4">
        <v>1754000</v>
      </c>
      <c r="H8284" s="10">
        <v>11479.98</v>
      </c>
      <c r="I8284" t="str">
        <f>IFERROR(VLOOKUP(G8284,'LEAID Match'!$B$2:$C$427,2,FALSE),"")</f>
        <v/>
      </c>
    </row>
    <row r="8285" spans="1:9" x14ac:dyDescent="0.2">
      <c r="A8285" t="str">
        <f t="shared" si="129"/>
        <v/>
      </c>
      <c r="B8285">
        <v>2017</v>
      </c>
      <c r="C8285" t="s">
        <v>1763</v>
      </c>
      <c r="D8285" t="s">
        <v>1765</v>
      </c>
      <c r="E8285" t="s">
        <v>1767</v>
      </c>
      <c r="F8285" s="4" t="s">
        <v>954</v>
      </c>
      <c r="G8285" s="4">
        <v>1754000</v>
      </c>
      <c r="H8285" s="10">
        <v>11803.77</v>
      </c>
      <c r="I8285" t="str">
        <f>IFERROR(VLOOKUP(G8285,'LEAID Match'!$B$2:$C$427,2,FALSE),"")</f>
        <v/>
      </c>
    </row>
    <row r="8286" spans="1:9" x14ac:dyDescent="0.2">
      <c r="A8286" t="str">
        <f t="shared" si="129"/>
        <v/>
      </c>
      <c r="B8286">
        <v>2016</v>
      </c>
      <c r="C8286" t="s">
        <v>1763</v>
      </c>
      <c r="D8286" t="s">
        <v>1765</v>
      </c>
      <c r="E8286" t="s">
        <v>1767</v>
      </c>
      <c r="F8286" s="4" t="s">
        <v>954</v>
      </c>
      <c r="G8286" s="4">
        <v>1754000</v>
      </c>
      <c r="H8286" s="10">
        <v>10748.89</v>
      </c>
      <c r="I8286" t="str">
        <f>IFERROR(VLOOKUP(G8286,'LEAID Match'!$B$2:$C$427,2,FALSE),"")</f>
        <v/>
      </c>
    </row>
    <row r="8287" spans="1:9" x14ac:dyDescent="0.2">
      <c r="A8287" t="str">
        <f t="shared" si="129"/>
        <v/>
      </c>
      <c r="B8287" s="14">
        <v>2015</v>
      </c>
      <c r="C8287" t="s">
        <v>1763</v>
      </c>
      <c r="D8287" t="s">
        <v>1765</v>
      </c>
      <c r="E8287" t="s">
        <v>1767</v>
      </c>
      <c r="F8287" s="14" t="s">
        <v>954</v>
      </c>
      <c r="G8287" s="14">
        <v>1754000</v>
      </c>
      <c r="H8287" s="14">
        <v>10340.959999999999</v>
      </c>
      <c r="I8287" t="str">
        <f>IFERROR(VLOOKUP(G8287,'LEAID Match'!$B$2:$C$427,2,FALSE),"")</f>
        <v/>
      </c>
    </row>
    <row r="8288" spans="1:9" x14ac:dyDescent="0.2">
      <c r="A8288" t="str">
        <f t="shared" si="129"/>
        <v/>
      </c>
      <c r="B8288">
        <v>2023</v>
      </c>
      <c r="C8288" t="s">
        <v>1763</v>
      </c>
      <c r="D8288" t="s">
        <v>1765</v>
      </c>
      <c r="E8288" t="s">
        <v>1767</v>
      </c>
      <c r="F8288" s="5" t="s">
        <v>955</v>
      </c>
      <c r="G8288" s="5">
        <v>1758000</v>
      </c>
      <c r="H8288" s="6">
        <v>15604.74</v>
      </c>
      <c r="I8288" t="str">
        <f>IFERROR(VLOOKUP(G8288,'LEAID Match'!$B$2:$C$427,2,FALSE),"")</f>
        <v/>
      </c>
    </row>
    <row r="8289" spans="1:9" x14ac:dyDescent="0.2">
      <c r="A8289" t="str">
        <f t="shared" si="129"/>
        <v/>
      </c>
      <c r="B8289">
        <v>2022</v>
      </c>
      <c r="C8289" t="s">
        <v>1763</v>
      </c>
      <c r="D8289" t="s">
        <v>1765</v>
      </c>
      <c r="E8289" t="s">
        <v>1767</v>
      </c>
      <c r="F8289" s="5" t="s">
        <v>955</v>
      </c>
      <c r="G8289" s="5">
        <v>1758000</v>
      </c>
      <c r="H8289" s="6">
        <v>14669.24</v>
      </c>
      <c r="I8289" t="str">
        <f>IFERROR(VLOOKUP(G8289,'LEAID Match'!$B$2:$C$427,2,FALSE),"")</f>
        <v/>
      </c>
    </row>
    <row r="8290" spans="1:9" x14ac:dyDescent="0.2">
      <c r="A8290" t="str">
        <f t="shared" si="129"/>
        <v/>
      </c>
      <c r="B8290">
        <v>2021</v>
      </c>
      <c r="C8290" t="s">
        <v>1763</v>
      </c>
      <c r="D8290" t="s">
        <v>1765</v>
      </c>
      <c r="E8290" t="s">
        <v>1767</v>
      </c>
      <c r="F8290" s="5" t="s">
        <v>955</v>
      </c>
      <c r="G8290" s="5">
        <v>1758000</v>
      </c>
      <c r="H8290" s="6">
        <v>18897.599999999999</v>
      </c>
      <c r="I8290" t="str">
        <f>IFERROR(VLOOKUP(G8290,'LEAID Match'!$B$2:$C$427,2,FALSE),"")</f>
        <v/>
      </c>
    </row>
    <row r="8291" spans="1:9" x14ac:dyDescent="0.2">
      <c r="A8291" t="str">
        <f t="shared" si="129"/>
        <v/>
      </c>
      <c r="B8291">
        <v>2020</v>
      </c>
      <c r="C8291" t="s">
        <v>1763</v>
      </c>
      <c r="D8291" t="s">
        <v>1765</v>
      </c>
      <c r="E8291" t="s">
        <v>1767</v>
      </c>
      <c r="F8291" s="4" t="s">
        <v>955</v>
      </c>
      <c r="G8291" s="4">
        <v>1758000</v>
      </c>
      <c r="H8291" s="10">
        <v>26641.5</v>
      </c>
      <c r="I8291" t="str">
        <f>IFERROR(VLOOKUP(G8291,'LEAID Match'!$B$2:$C$427,2,FALSE),"")</f>
        <v/>
      </c>
    </row>
    <row r="8292" spans="1:9" x14ac:dyDescent="0.2">
      <c r="A8292" t="str">
        <f t="shared" si="129"/>
        <v/>
      </c>
      <c r="B8292">
        <v>2019</v>
      </c>
      <c r="C8292" t="s">
        <v>1763</v>
      </c>
      <c r="D8292" t="s">
        <v>1765</v>
      </c>
      <c r="E8292" t="s">
        <v>1767</v>
      </c>
      <c r="F8292" s="4" t="s">
        <v>955</v>
      </c>
      <c r="G8292" s="4">
        <v>1758000</v>
      </c>
      <c r="H8292" s="10">
        <v>32251.03</v>
      </c>
      <c r="I8292" t="str">
        <f>IFERROR(VLOOKUP(G8292,'LEAID Match'!$B$2:$C$427,2,FALSE),"")</f>
        <v/>
      </c>
    </row>
    <row r="8293" spans="1:9" x14ac:dyDescent="0.2">
      <c r="A8293" t="str">
        <f t="shared" si="129"/>
        <v/>
      </c>
      <c r="B8293">
        <v>2018</v>
      </c>
      <c r="C8293" t="s">
        <v>1763</v>
      </c>
      <c r="D8293" t="s">
        <v>1765</v>
      </c>
      <c r="E8293" t="s">
        <v>1767</v>
      </c>
      <c r="F8293" s="4" t="s">
        <v>955</v>
      </c>
      <c r="G8293" s="4">
        <v>1758000</v>
      </c>
      <c r="H8293" s="10">
        <v>32674.59</v>
      </c>
      <c r="I8293" t="str">
        <f>IFERROR(VLOOKUP(G8293,'LEAID Match'!$B$2:$C$427,2,FALSE),"")</f>
        <v/>
      </c>
    </row>
    <row r="8294" spans="1:9" x14ac:dyDescent="0.2">
      <c r="A8294" t="str">
        <f t="shared" si="129"/>
        <v/>
      </c>
      <c r="B8294">
        <v>2017</v>
      </c>
      <c r="C8294" t="s">
        <v>1763</v>
      </c>
      <c r="D8294" t="s">
        <v>1765</v>
      </c>
      <c r="E8294" t="s">
        <v>1767</v>
      </c>
      <c r="F8294" s="4" t="s">
        <v>955</v>
      </c>
      <c r="G8294" s="4">
        <v>1758000</v>
      </c>
      <c r="H8294" s="10">
        <v>30621.51</v>
      </c>
      <c r="I8294" t="str">
        <f>IFERROR(VLOOKUP(G8294,'LEAID Match'!$B$2:$C$427,2,FALSE),"")</f>
        <v/>
      </c>
    </row>
    <row r="8295" spans="1:9" x14ac:dyDescent="0.2">
      <c r="A8295" t="str">
        <f t="shared" si="129"/>
        <v/>
      </c>
      <c r="B8295">
        <v>2016</v>
      </c>
      <c r="C8295" t="s">
        <v>1763</v>
      </c>
      <c r="D8295" t="s">
        <v>1765</v>
      </c>
      <c r="E8295" t="s">
        <v>1767</v>
      </c>
      <c r="F8295" s="4" t="s">
        <v>955</v>
      </c>
      <c r="G8295" s="4">
        <v>1758000</v>
      </c>
      <c r="H8295" s="10">
        <v>28487.17</v>
      </c>
      <c r="I8295" t="str">
        <f>IFERROR(VLOOKUP(G8295,'LEAID Match'!$B$2:$C$427,2,FALSE),"")</f>
        <v/>
      </c>
    </row>
    <row r="8296" spans="1:9" x14ac:dyDescent="0.2">
      <c r="A8296" t="str">
        <f t="shared" si="129"/>
        <v/>
      </c>
      <c r="B8296" s="14">
        <v>2015</v>
      </c>
      <c r="C8296" t="s">
        <v>1763</v>
      </c>
      <c r="D8296" t="s">
        <v>1765</v>
      </c>
      <c r="E8296" t="s">
        <v>1767</v>
      </c>
      <c r="F8296" s="14" t="s">
        <v>955</v>
      </c>
      <c r="G8296" s="14">
        <v>1758000</v>
      </c>
      <c r="H8296" s="14">
        <v>25217.45</v>
      </c>
      <c r="I8296" t="str">
        <f>IFERROR(VLOOKUP(G8296,'LEAID Match'!$B$2:$C$427,2,FALSE),"")</f>
        <v/>
      </c>
    </row>
    <row r="8297" spans="1:9" x14ac:dyDescent="0.2">
      <c r="A8297">
        <f t="shared" si="129"/>
        <v>5504830</v>
      </c>
      <c r="B8297">
        <v>2023</v>
      </c>
      <c r="C8297" t="s">
        <v>1763</v>
      </c>
      <c r="D8297" t="s">
        <v>1765</v>
      </c>
      <c r="E8297" t="s">
        <v>1767</v>
      </c>
      <c r="F8297" s="5" t="s">
        <v>956</v>
      </c>
      <c r="G8297" s="5">
        <v>1761000</v>
      </c>
      <c r="H8297" s="6">
        <v>2235467.06</v>
      </c>
      <c r="I8297">
        <f>IFERROR(VLOOKUP(G8297,'LEAID Match'!$B$2:$C$427,2,FALSE),"")</f>
        <v>5504830</v>
      </c>
    </row>
    <row r="8298" spans="1:9" x14ac:dyDescent="0.2">
      <c r="A8298">
        <f t="shared" si="129"/>
        <v>5504830</v>
      </c>
      <c r="B8298">
        <v>2022</v>
      </c>
      <c r="C8298" t="s">
        <v>1763</v>
      </c>
      <c r="D8298" t="s">
        <v>1765</v>
      </c>
      <c r="E8298" t="s">
        <v>1767</v>
      </c>
      <c r="F8298" s="5" t="s">
        <v>956</v>
      </c>
      <c r="G8298" s="5">
        <v>1761000</v>
      </c>
      <c r="H8298" s="6">
        <v>2191388.12</v>
      </c>
      <c r="I8298">
        <f>IFERROR(VLOOKUP(G8298,'LEAID Match'!$B$2:$C$427,2,FALSE),"")</f>
        <v>5504830</v>
      </c>
    </row>
    <row r="8299" spans="1:9" x14ac:dyDescent="0.2">
      <c r="A8299">
        <f t="shared" si="129"/>
        <v>5504830</v>
      </c>
      <c r="B8299">
        <v>2021</v>
      </c>
      <c r="C8299" t="s">
        <v>1763</v>
      </c>
      <c r="D8299" t="s">
        <v>1765</v>
      </c>
      <c r="E8299" t="s">
        <v>1767</v>
      </c>
      <c r="F8299" s="5" t="s">
        <v>956</v>
      </c>
      <c r="G8299" s="5">
        <v>1761000</v>
      </c>
      <c r="H8299" s="6">
        <v>2145939.11</v>
      </c>
      <c r="I8299">
        <f>IFERROR(VLOOKUP(G8299,'LEAID Match'!$B$2:$C$427,2,FALSE),"")</f>
        <v>5504830</v>
      </c>
    </row>
    <row r="8300" spans="1:9" x14ac:dyDescent="0.2">
      <c r="A8300">
        <f t="shared" si="129"/>
        <v>5504830</v>
      </c>
      <c r="B8300">
        <v>2020</v>
      </c>
      <c r="C8300" t="s">
        <v>1763</v>
      </c>
      <c r="D8300" t="s">
        <v>1765</v>
      </c>
      <c r="E8300" t="s">
        <v>1767</v>
      </c>
      <c r="F8300" s="4" t="s">
        <v>956</v>
      </c>
      <c r="G8300" s="4">
        <v>1761000</v>
      </c>
      <c r="H8300" s="10">
        <v>2064898.39</v>
      </c>
      <c r="I8300">
        <f>IFERROR(VLOOKUP(G8300,'LEAID Match'!$B$2:$C$427,2,FALSE),"")</f>
        <v>5504830</v>
      </c>
    </row>
    <row r="8301" spans="1:9" x14ac:dyDescent="0.2">
      <c r="A8301">
        <f t="shared" si="129"/>
        <v>5504830</v>
      </c>
      <c r="B8301">
        <v>2019</v>
      </c>
      <c r="C8301" t="s">
        <v>1763</v>
      </c>
      <c r="D8301" t="s">
        <v>1765</v>
      </c>
      <c r="E8301" t="s">
        <v>1767</v>
      </c>
      <c r="F8301" s="4" t="s">
        <v>956</v>
      </c>
      <c r="G8301" s="4">
        <v>1761000</v>
      </c>
      <c r="H8301" s="10">
        <v>2001948.83</v>
      </c>
      <c r="I8301">
        <f>IFERROR(VLOOKUP(G8301,'LEAID Match'!$B$2:$C$427,2,FALSE),"")</f>
        <v>5504830</v>
      </c>
    </row>
    <row r="8302" spans="1:9" x14ac:dyDescent="0.2">
      <c r="A8302">
        <f t="shared" si="129"/>
        <v>5504830</v>
      </c>
      <c r="B8302">
        <v>2018</v>
      </c>
      <c r="C8302" t="s">
        <v>1763</v>
      </c>
      <c r="D8302" t="s">
        <v>1765</v>
      </c>
      <c r="E8302" t="s">
        <v>1767</v>
      </c>
      <c r="F8302" s="4" t="s">
        <v>956</v>
      </c>
      <c r="G8302" s="4">
        <v>1761000</v>
      </c>
      <c r="H8302" s="10">
        <v>1956930.34</v>
      </c>
      <c r="I8302">
        <f>IFERROR(VLOOKUP(G8302,'LEAID Match'!$B$2:$C$427,2,FALSE),"")</f>
        <v>5504830</v>
      </c>
    </row>
    <row r="8303" spans="1:9" x14ac:dyDescent="0.2">
      <c r="A8303">
        <f t="shared" si="129"/>
        <v>5504830</v>
      </c>
      <c r="B8303">
        <v>2017</v>
      </c>
      <c r="C8303" t="s">
        <v>1763</v>
      </c>
      <c r="D8303" t="s">
        <v>1765</v>
      </c>
      <c r="E8303" t="s">
        <v>1767</v>
      </c>
      <c r="F8303" s="4" t="s">
        <v>956</v>
      </c>
      <c r="G8303" s="4">
        <v>1761000</v>
      </c>
      <c r="H8303" s="10">
        <v>1924718.13</v>
      </c>
      <c r="I8303">
        <f>IFERROR(VLOOKUP(G8303,'LEAID Match'!$B$2:$C$427,2,FALSE),"")</f>
        <v>5504830</v>
      </c>
    </row>
    <row r="8304" spans="1:9" x14ac:dyDescent="0.2">
      <c r="A8304">
        <f t="shared" si="129"/>
        <v>5504830</v>
      </c>
      <c r="B8304">
        <v>2016</v>
      </c>
      <c r="C8304" t="s">
        <v>1763</v>
      </c>
      <c r="D8304" t="s">
        <v>1765</v>
      </c>
      <c r="E8304" t="s">
        <v>1767</v>
      </c>
      <c r="F8304" s="4" t="s">
        <v>956</v>
      </c>
      <c r="G8304" s="4">
        <v>1761000</v>
      </c>
      <c r="H8304" s="10">
        <v>1915564.58</v>
      </c>
      <c r="I8304">
        <f>IFERROR(VLOOKUP(G8304,'LEAID Match'!$B$2:$C$427,2,FALSE),"")</f>
        <v>5504830</v>
      </c>
    </row>
    <row r="8305" spans="1:9" x14ac:dyDescent="0.2">
      <c r="A8305">
        <f t="shared" si="129"/>
        <v>5504830</v>
      </c>
      <c r="B8305" s="14">
        <v>2015</v>
      </c>
      <c r="C8305" t="s">
        <v>1763</v>
      </c>
      <c r="D8305" t="s">
        <v>1765</v>
      </c>
      <c r="E8305" t="s">
        <v>1767</v>
      </c>
      <c r="F8305" s="14" t="s">
        <v>956</v>
      </c>
      <c r="G8305" s="14">
        <v>1761000</v>
      </c>
      <c r="H8305" s="14">
        <v>1905537.23</v>
      </c>
      <c r="I8305">
        <f>IFERROR(VLOOKUP(G8305,'LEAID Match'!$B$2:$C$427,2,FALSE),"")</f>
        <v>5504830</v>
      </c>
    </row>
    <row r="8306" spans="1:9" x14ac:dyDescent="0.2">
      <c r="A8306">
        <f t="shared" si="129"/>
        <v>5507650</v>
      </c>
      <c r="B8306">
        <v>2023</v>
      </c>
      <c r="C8306" t="s">
        <v>1763</v>
      </c>
      <c r="D8306" t="s">
        <v>1765</v>
      </c>
      <c r="E8306" t="s">
        <v>1767</v>
      </c>
      <c r="F8306" s="5" t="s">
        <v>957</v>
      </c>
      <c r="G8306" s="5">
        <v>1762000</v>
      </c>
      <c r="H8306" s="6">
        <v>723194.68</v>
      </c>
      <c r="I8306">
        <f>IFERROR(VLOOKUP(G8306,'LEAID Match'!$B$2:$C$427,2,FALSE),"")</f>
        <v>5507650</v>
      </c>
    </row>
    <row r="8307" spans="1:9" x14ac:dyDescent="0.2">
      <c r="A8307">
        <f t="shared" si="129"/>
        <v>5507650</v>
      </c>
      <c r="B8307">
        <v>2022</v>
      </c>
      <c r="C8307" t="s">
        <v>1763</v>
      </c>
      <c r="D8307" t="s">
        <v>1765</v>
      </c>
      <c r="E8307" t="s">
        <v>1767</v>
      </c>
      <c r="F8307" s="5" t="s">
        <v>957</v>
      </c>
      <c r="G8307" s="5">
        <v>1762000</v>
      </c>
      <c r="H8307" s="6">
        <v>709219.43</v>
      </c>
      <c r="I8307">
        <f>IFERROR(VLOOKUP(G8307,'LEAID Match'!$B$2:$C$427,2,FALSE),"")</f>
        <v>5507650</v>
      </c>
    </row>
    <row r="8308" spans="1:9" x14ac:dyDescent="0.2">
      <c r="A8308">
        <f t="shared" si="129"/>
        <v>5507650</v>
      </c>
      <c r="B8308">
        <v>2021</v>
      </c>
      <c r="C8308" t="s">
        <v>1763</v>
      </c>
      <c r="D8308" t="s">
        <v>1765</v>
      </c>
      <c r="E8308" t="s">
        <v>1767</v>
      </c>
      <c r="F8308" s="5" t="s">
        <v>1628</v>
      </c>
      <c r="G8308" s="5">
        <v>1762000</v>
      </c>
      <c r="H8308" s="6">
        <v>712174.77</v>
      </c>
      <c r="I8308">
        <f>IFERROR(VLOOKUP(G8308,'LEAID Match'!$B$2:$C$427,2,FALSE),"")</f>
        <v>5507650</v>
      </c>
    </row>
    <row r="8309" spans="1:9" x14ac:dyDescent="0.2">
      <c r="A8309">
        <f t="shared" si="129"/>
        <v>5507650</v>
      </c>
      <c r="B8309">
        <v>2020</v>
      </c>
      <c r="C8309" t="s">
        <v>1763</v>
      </c>
      <c r="D8309" t="s">
        <v>1765</v>
      </c>
      <c r="E8309" t="s">
        <v>1767</v>
      </c>
      <c r="F8309" s="4" t="s">
        <v>1628</v>
      </c>
      <c r="G8309" s="4">
        <v>1762000</v>
      </c>
      <c r="H8309" s="10">
        <v>712512.54</v>
      </c>
      <c r="I8309">
        <f>IFERROR(VLOOKUP(G8309,'LEAID Match'!$B$2:$C$427,2,FALSE),"")</f>
        <v>5507650</v>
      </c>
    </row>
    <row r="8310" spans="1:9" x14ac:dyDescent="0.2">
      <c r="A8310">
        <f t="shared" si="129"/>
        <v>5507650</v>
      </c>
      <c r="B8310">
        <v>2019</v>
      </c>
      <c r="C8310" t="s">
        <v>1763</v>
      </c>
      <c r="D8310" t="s">
        <v>1765</v>
      </c>
      <c r="E8310" t="s">
        <v>1767</v>
      </c>
      <c r="F8310" s="4" t="s">
        <v>1628</v>
      </c>
      <c r="G8310" s="4">
        <v>1762000</v>
      </c>
      <c r="H8310" s="10">
        <v>708983.04</v>
      </c>
      <c r="I8310">
        <f>IFERROR(VLOOKUP(G8310,'LEAID Match'!$B$2:$C$427,2,FALSE),"")</f>
        <v>5507650</v>
      </c>
    </row>
    <row r="8311" spans="1:9" x14ac:dyDescent="0.2">
      <c r="A8311">
        <f t="shared" si="129"/>
        <v>5507650</v>
      </c>
      <c r="B8311">
        <v>2018</v>
      </c>
      <c r="C8311" t="s">
        <v>1763</v>
      </c>
      <c r="D8311" t="s">
        <v>1765</v>
      </c>
      <c r="E8311" t="s">
        <v>1767</v>
      </c>
      <c r="F8311" s="4" t="s">
        <v>1628</v>
      </c>
      <c r="G8311" s="4">
        <v>1762000</v>
      </c>
      <c r="H8311" s="10">
        <v>691906.87</v>
      </c>
      <c r="I8311">
        <f>IFERROR(VLOOKUP(G8311,'LEAID Match'!$B$2:$C$427,2,FALSE),"")</f>
        <v>5507650</v>
      </c>
    </row>
    <row r="8312" spans="1:9" x14ac:dyDescent="0.2">
      <c r="A8312">
        <f t="shared" si="129"/>
        <v>5507650</v>
      </c>
      <c r="B8312">
        <v>2017</v>
      </c>
      <c r="C8312" t="s">
        <v>1763</v>
      </c>
      <c r="D8312" t="s">
        <v>1765</v>
      </c>
      <c r="E8312" t="s">
        <v>1767</v>
      </c>
      <c r="F8312" s="4" t="s">
        <v>1628</v>
      </c>
      <c r="G8312" s="4">
        <v>1762000</v>
      </c>
      <c r="H8312" s="10">
        <v>676253.18</v>
      </c>
      <c r="I8312">
        <f>IFERROR(VLOOKUP(G8312,'LEAID Match'!$B$2:$C$427,2,FALSE),"")</f>
        <v>5507650</v>
      </c>
    </row>
    <row r="8313" spans="1:9" x14ac:dyDescent="0.2">
      <c r="A8313">
        <f t="shared" si="129"/>
        <v>5507650</v>
      </c>
      <c r="B8313">
        <v>2016</v>
      </c>
      <c r="C8313" t="s">
        <v>1763</v>
      </c>
      <c r="D8313" t="s">
        <v>1765</v>
      </c>
      <c r="E8313" t="s">
        <v>1767</v>
      </c>
      <c r="F8313" s="4" t="s">
        <v>1628</v>
      </c>
      <c r="G8313" s="4">
        <v>1762000</v>
      </c>
      <c r="H8313" s="10">
        <v>667149.68000000005</v>
      </c>
      <c r="I8313">
        <f>IFERROR(VLOOKUP(G8313,'LEAID Match'!$B$2:$C$427,2,FALSE),"")</f>
        <v>5507650</v>
      </c>
    </row>
    <row r="8314" spans="1:9" x14ac:dyDescent="0.2">
      <c r="A8314">
        <f t="shared" si="129"/>
        <v>5507650</v>
      </c>
      <c r="B8314" s="14">
        <v>2015</v>
      </c>
      <c r="C8314" t="s">
        <v>1763</v>
      </c>
      <c r="D8314" t="s">
        <v>1765</v>
      </c>
      <c r="E8314" t="s">
        <v>1767</v>
      </c>
      <c r="F8314" s="14" t="s">
        <v>1628</v>
      </c>
      <c r="G8314" s="14">
        <v>1762000</v>
      </c>
      <c r="H8314" s="14">
        <v>650564.49</v>
      </c>
      <c r="I8314">
        <f>IFERROR(VLOOKUP(G8314,'LEAID Match'!$B$2:$C$427,2,FALSE),"")</f>
        <v>5507650</v>
      </c>
    </row>
    <row r="8315" spans="1:9" x14ac:dyDescent="0.2">
      <c r="A8315" t="str">
        <f t="shared" si="129"/>
        <v/>
      </c>
      <c r="B8315">
        <v>2023</v>
      </c>
      <c r="C8315" t="s">
        <v>1763</v>
      </c>
      <c r="D8315" t="s">
        <v>1765</v>
      </c>
      <c r="E8315" t="s">
        <v>1767</v>
      </c>
      <c r="F8315" s="5" t="s">
        <v>958</v>
      </c>
      <c r="G8315" s="5">
        <v>1765000</v>
      </c>
      <c r="H8315" s="6">
        <v>10455.33</v>
      </c>
      <c r="I8315" t="str">
        <f>IFERROR(VLOOKUP(G8315,'LEAID Match'!$B$2:$C$427,2,FALSE),"")</f>
        <v/>
      </c>
    </row>
    <row r="8316" spans="1:9" x14ac:dyDescent="0.2">
      <c r="A8316" t="str">
        <f t="shared" si="129"/>
        <v/>
      </c>
      <c r="B8316">
        <v>2022</v>
      </c>
      <c r="C8316" t="s">
        <v>1763</v>
      </c>
      <c r="D8316" t="s">
        <v>1765</v>
      </c>
      <c r="E8316" t="s">
        <v>1767</v>
      </c>
      <c r="F8316" s="5" t="s">
        <v>958</v>
      </c>
      <c r="G8316" s="5">
        <v>1765000</v>
      </c>
      <c r="H8316" s="6">
        <v>10036.41</v>
      </c>
      <c r="I8316" t="str">
        <f>IFERROR(VLOOKUP(G8316,'LEAID Match'!$B$2:$C$427,2,FALSE),"")</f>
        <v/>
      </c>
    </row>
    <row r="8317" spans="1:9" x14ac:dyDescent="0.2">
      <c r="A8317" t="str">
        <f t="shared" si="129"/>
        <v/>
      </c>
      <c r="B8317">
        <v>2021</v>
      </c>
      <c r="C8317" t="s">
        <v>1763</v>
      </c>
      <c r="D8317" t="s">
        <v>1765</v>
      </c>
      <c r="E8317" t="s">
        <v>1767</v>
      </c>
      <c r="F8317" s="5" t="s">
        <v>958</v>
      </c>
      <c r="G8317" s="5">
        <v>1765000</v>
      </c>
      <c r="H8317" s="6">
        <v>9700.35</v>
      </c>
      <c r="I8317" t="str">
        <f>IFERROR(VLOOKUP(G8317,'LEAID Match'!$B$2:$C$427,2,FALSE),"")</f>
        <v/>
      </c>
    </row>
    <row r="8318" spans="1:9" x14ac:dyDescent="0.2">
      <c r="A8318" t="str">
        <f t="shared" si="129"/>
        <v/>
      </c>
      <c r="B8318">
        <v>2020</v>
      </c>
      <c r="C8318" t="s">
        <v>1763</v>
      </c>
      <c r="D8318" t="s">
        <v>1765</v>
      </c>
      <c r="E8318" t="s">
        <v>1767</v>
      </c>
      <c r="F8318" s="4" t="s">
        <v>958</v>
      </c>
      <c r="G8318" s="4">
        <v>1765000</v>
      </c>
      <c r="H8318" s="10">
        <v>9302.69</v>
      </c>
      <c r="I8318" t="str">
        <f>IFERROR(VLOOKUP(G8318,'LEAID Match'!$B$2:$C$427,2,FALSE),"")</f>
        <v/>
      </c>
    </row>
    <row r="8319" spans="1:9" x14ac:dyDescent="0.2">
      <c r="A8319" t="str">
        <f t="shared" si="129"/>
        <v/>
      </c>
      <c r="B8319">
        <v>2019</v>
      </c>
      <c r="C8319" t="s">
        <v>1763</v>
      </c>
      <c r="D8319" t="s">
        <v>1765</v>
      </c>
      <c r="E8319" t="s">
        <v>1767</v>
      </c>
      <c r="F8319" s="4" t="s">
        <v>958</v>
      </c>
      <c r="G8319" s="4">
        <v>1765000</v>
      </c>
      <c r="H8319" s="10">
        <v>9056.2099999999991</v>
      </c>
      <c r="I8319" t="str">
        <f>IFERROR(VLOOKUP(G8319,'LEAID Match'!$B$2:$C$427,2,FALSE),"")</f>
        <v/>
      </c>
    </row>
    <row r="8320" spans="1:9" x14ac:dyDescent="0.2">
      <c r="A8320" t="str">
        <f t="shared" si="129"/>
        <v/>
      </c>
      <c r="B8320">
        <v>2018</v>
      </c>
      <c r="C8320" t="s">
        <v>1763</v>
      </c>
      <c r="D8320" t="s">
        <v>1765</v>
      </c>
      <c r="E8320" t="s">
        <v>1767</v>
      </c>
      <c r="F8320" s="4" t="s">
        <v>958</v>
      </c>
      <c r="G8320" s="4">
        <v>1765000</v>
      </c>
      <c r="H8320" s="10">
        <v>8771.57</v>
      </c>
      <c r="I8320" t="str">
        <f>IFERROR(VLOOKUP(G8320,'LEAID Match'!$B$2:$C$427,2,FALSE),"")</f>
        <v/>
      </c>
    </row>
    <row r="8321" spans="1:9" x14ac:dyDescent="0.2">
      <c r="A8321" t="str">
        <f t="shared" si="129"/>
        <v/>
      </c>
      <c r="B8321">
        <v>2017</v>
      </c>
      <c r="C8321" t="s">
        <v>1763</v>
      </c>
      <c r="D8321" t="s">
        <v>1765</v>
      </c>
      <c r="E8321" t="s">
        <v>1767</v>
      </c>
      <c r="F8321" s="4" t="s">
        <v>958</v>
      </c>
      <c r="G8321" s="4">
        <v>1765000</v>
      </c>
      <c r="H8321" s="10">
        <v>8634.25</v>
      </c>
      <c r="I8321" t="str">
        <f>IFERROR(VLOOKUP(G8321,'LEAID Match'!$B$2:$C$427,2,FALSE),"")</f>
        <v/>
      </c>
    </row>
    <row r="8322" spans="1:9" x14ac:dyDescent="0.2">
      <c r="A8322" t="str">
        <f t="shared" si="129"/>
        <v/>
      </c>
      <c r="B8322">
        <v>2016</v>
      </c>
      <c r="C8322" t="s">
        <v>1763</v>
      </c>
      <c r="D8322" t="s">
        <v>1765</v>
      </c>
      <c r="E8322" t="s">
        <v>1767</v>
      </c>
      <c r="F8322" s="4" t="s">
        <v>958</v>
      </c>
      <c r="G8322" s="4">
        <v>1765000</v>
      </c>
      <c r="H8322" s="10">
        <v>8519.1</v>
      </c>
      <c r="I8322" t="str">
        <f>IFERROR(VLOOKUP(G8322,'LEAID Match'!$B$2:$C$427,2,FALSE),"")</f>
        <v/>
      </c>
    </row>
    <row r="8323" spans="1:9" x14ac:dyDescent="0.2">
      <c r="A8323" t="str">
        <f t="shared" ref="A8323:A8386" si="130">I8323</f>
        <v/>
      </c>
      <c r="B8323" s="14">
        <v>2015</v>
      </c>
      <c r="C8323" t="s">
        <v>1763</v>
      </c>
      <c r="D8323" t="s">
        <v>1765</v>
      </c>
      <c r="E8323" t="s">
        <v>1767</v>
      </c>
      <c r="F8323" s="14" t="s">
        <v>958</v>
      </c>
      <c r="G8323" s="14">
        <v>1765000</v>
      </c>
      <c r="H8323" s="14">
        <v>8511.73</v>
      </c>
      <c r="I8323" t="str">
        <f>IFERROR(VLOOKUP(G8323,'LEAID Match'!$B$2:$C$427,2,FALSE),"")</f>
        <v/>
      </c>
    </row>
    <row r="8324" spans="1:9" x14ac:dyDescent="0.2">
      <c r="A8324" t="str">
        <f t="shared" si="130"/>
        <v/>
      </c>
      <c r="B8324">
        <v>2016</v>
      </c>
      <c r="C8324" t="s">
        <v>1763</v>
      </c>
      <c r="D8324" t="s">
        <v>1765</v>
      </c>
      <c r="E8324" t="s">
        <v>1767</v>
      </c>
      <c r="F8324" s="4" t="s">
        <v>1695</v>
      </c>
      <c r="G8324" s="4">
        <v>2088000</v>
      </c>
      <c r="H8324" s="10">
        <v>27149.95</v>
      </c>
      <c r="I8324" t="str">
        <f>IFERROR(VLOOKUP(G8324,'LEAID Match'!$B$2:$C$427,2,FALSE),"")</f>
        <v/>
      </c>
    </row>
    <row r="8325" spans="1:9" x14ac:dyDescent="0.2">
      <c r="A8325" t="str">
        <f t="shared" si="130"/>
        <v/>
      </c>
      <c r="B8325" s="14">
        <v>2015</v>
      </c>
      <c r="C8325" t="s">
        <v>1763</v>
      </c>
      <c r="D8325" t="s">
        <v>1765</v>
      </c>
      <c r="E8325" t="s">
        <v>1767</v>
      </c>
      <c r="F8325" s="14" t="s">
        <v>1695</v>
      </c>
      <c r="G8325" s="14">
        <v>2088000</v>
      </c>
      <c r="H8325" s="14">
        <v>31630.74</v>
      </c>
      <c r="I8325" t="str">
        <f>IFERROR(VLOOKUP(G8325,'LEAID Match'!$B$2:$C$427,2,FALSE),"")</f>
        <v/>
      </c>
    </row>
    <row r="8326" spans="1:9" x14ac:dyDescent="0.2">
      <c r="A8326" t="str">
        <f t="shared" si="130"/>
        <v/>
      </c>
      <c r="B8326">
        <v>2016</v>
      </c>
      <c r="C8326" t="s">
        <v>1763</v>
      </c>
      <c r="D8326" t="s">
        <v>1765</v>
      </c>
      <c r="E8326" t="s">
        <v>1767</v>
      </c>
      <c r="F8326" s="4" t="s">
        <v>1696</v>
      </c>
      <c r="G8326" s="4">
        <v>2099000</v>
      </c>
      <c r="H8326" s="10">
        <v>20080.25</v>
      </c>
      <c r="I8326" t="str">
        <f>IFERROR(VLOOKUP(G8326,'LEAID Match'!$B$2:$C$427,2,FALSE),"")</f>
        <v/>
      </c>
    </row>
    <row r="8327" spans="1:9" x14ac:dyDescent="0.2">
      <c r="A8327" t="str">
        <f t="shared" si="130"/>
        <v/>
      </c>
      <c r="B8327" s="14">
        <v>2015</v>
      </c>
      <c r="C8327" t="s">
        <v>1763</v>
      </c>
      <c r="D8327" t="s">
        <v>1765</v>
      </c>
      <c r="E8327" t="s">
        <v>1767</v>
      </c>
      <c r="F8327" s="14" t="s">
        <v>1696</v>
      </c>
      <c r="G8327" s="14">
        <v>2099000</v>
      </c>
      <c r="H8327" s="14">
        <v>28714.04</v>
      </c>
      <c r="I8327" t="str">
        <f>IFERROR(VLOOKUP(G8327,'LEAID Match'!$B$2:$C$427,2,FALSE),"")</f>
        <v/>
      </c>
    </row>
    <row r="8328" spans="1:9" x14ac:dyDescent="0.2">
      <c r="A8328" t="str">
        <f t="shared" si="130"/>
        <v/>
      </c>
      <c r="B8328">
        <v>2016</v>
      </c>
      <c r="C8328" t="s">
        <v>1763</v>
      </c>
      <c r="D8328" t="s">
        <v>1765</v>
      </c>
      <c r="E8328" t="s">
        <v>1767</v>
      </c>
      <c r="F8328" s="4" t="s">
        <v>1697</v>
      </c>
      <c r="G8328" s="4">
        <v>2110000</v>
      </c>
      <c r="H8328" s="10">
        <v>78700.91</v>
      </c>
      <c r="I8328" t="str">
        <f>IFERROR(VLOOKUP(G8328,'LEAID Match'!$B$2:$C$427,2,FALSE),"")</f>
        <v/>
      </c>
    </row>
    <row r="8329" spans="1:9" x14ac:dyDescent="0.2">
      <c r="A8329" t="str">
        <f t="shared" si="130"/>
        <v/>
      </c>
      <c r="B8329" s="14">
        <v>2015</v>
      </c>
      <c r="C8329" t="s">
        <v>1763</v>
      </c>
      <c r="D8329" t="s">
        <v>1765</v>
      </c>
      <c r="E8329" t="s">
        <v>1767</v>
      </c>
      <c r="F8329" s="14" t="s">
        <v>1697</v>
      </c>
      <c r="G8329" s="14">
        <v>2110000</v>
      </c>
      <c r="H8329" s="14">
        <v>83614.48</v>
      </c>
      <c r="I8329" t="str">
        <f>IFERROR(VLOOKUP(G8329,'LEAID Match'!$B$2:$C$427,2,FALSE),"")</f>
        <v/>
      </c>
    </row>
    <row r="8330" spans="1:9" x14ac:dyDescent="0.2">
      <c r="A8330">
        <f t="shared" si="130"/>
        <v>5510860</v>
      </c>
      <c r="B8330">
        <v>2023</v>
      </c>
      <c r="C8330" t="s">
        <v>1763</v>
      </c>
      <c r="D8330" t="s">
        <v>1765</v>
      </c>
      <c r="E8330" t="s">
        <v>1767</v>
      </c>
      <c r="F8330" s="5" t="s">
        <v>959</v>
      </c>
      <c r="G8330" s="5">
        <v>2274000</v>
      </c>
      <c r="H8330" s="6">
        <v>283608.62</v>
      </c>
      <c r="I8330">
        <f>IFERROR(VLOOKUP(G8330,'LEAID Match'!$B$2:$C$427,2,FALSE),"")</f>
        <v>5510860</v>
      </c>
    </row>
    <row r="8331" spans="1:9" x14ac:dyDescent="0.2">
      <c r="A8331">
        <f t="shared" si="130"/>
        <v>5510860</v>
      </c>
      <c r="B8331">
        <v>2022</v>
      </c>
      <c r="C8331" t="s">
        <v>1763</v>
      </c>
      <c r="D8331" t="s">
        <v>1765</v>
      </c>
      <c r="E8331" t="s">
        <v>1767</v>
      </c>
      <c r="F8331" s="5" t="s">
        <v>959</v>
      </c>
      <c r="G8331" s="5">
        <v>2274000</v>
      </c>
      <c r="H8331" s="6">
        <v>269640.11</v>
      </c>
      <c r="I8331">
        <f>IFERROR(VLOOKUP(G8331,'LEAID Match'!$B$2:$C$427,2,FALSE),"")</f>
        <v>5510860</v>
      </c>
    </row>
    <row r="8332" spans="1:9" x14ac:dyDescent="0.2">
      <c r="A8332">
        <f t="shared" si="130"/>
        <v>5510860</v>
      </c>
      <c r="B8332">
        <v>2021</v>
      </c>
      <c r="C8332" t="s">
        <v>1763</v>
      </c>
      <c r="D8332" t="s">
        <v>1765</v>
      </c>
      <c r="E8332" t="s">
        <v>1767</v>
      </c>
      <c r="F8332" s="5" t="s">
        <v>959</v>
      </c>
      <c r="G8332" s="5">
        <v>2274000</v>
      </c>
      <c r="H8332" s="6">
        <v>260482.16</v>
      </c>
      <c r="I8332">
        <f>IFERROR(VLOOKUP(G8332,'LEAID Match'!$B$2:$C$427,2,FALSE),"")</f>
        <v>5510860</v>
      </c>
    </row>
    <row r="8333" spans="1:9" x14ac:dyDescent="0.2">
      <c r="A8333">
        <f t="shared" si="130"/>
        <v>5510860</v>
      </c>
      <c r="B8333">
        <v>2020</v>
      </c>
      <c r="C8333" t="s">
        <v>1763</v>
      </c>
      <c r="D8333" t="s">
        <v>1765</v>
      </c>
      <c r="E8333" t="s">
        <v>1767</v>
      </c>
      <c r="F8333" s="4" t="s">
        <v>959</v>
      </c>
      <c r="G8333" s="4">
        <v>2274000</v>
      </c>
      <c r="H8333" s="10">
        <v>251138.79</v>
      </c>
      <c r="I8333">
        <f>IFERROR(VLOOKUP(G8333,'LEAID Match'!$B$2:$C$427,2,FALSE),"")</f>
        <v>5510860</v>
      </c>
    </row>
    <row r="8334" spans="1:9" x14ac:dyDescent="0.2">
      <c r="A8334">
        <f t="shared" si="130"/>
        <v>5510860</v>
      </c>
      <c r="B8334">
        <v>2019</v>
      </c>
      <c r="C8334" t="s">
        <v>1763</v>
      </c>
      <c r="D8334" t="s">
        <v>1765</v>
      </c>
      <c r="E8334" t="s">
        <v>1767</v>
      </c>
      <c r="F8334" s="4" t="s">
        <v>959</v>
      </c>
      <c r="G8334" s="4">
        <v>2274000</v>
      </c>
      <c r="H8334" s="10">
        <v>242776.79</v>
      </c>
      <c r="I8334">
        <f>IFERROR(VLOOKUP(G8334,'LEAID Match'!$B$2:$C$427,2,FALSE),"")</f>
        <v>5510860</v>
      </c>
    </row>
    <row r="8335" spans="1:9" x14ac:dyDescent="0.2">
      <c r="A8335">
        <f t="shared" si="130"/>
        <v>5510860</v>
      </c>
      <c r="B8335">
        <v>2018</v>
      </c>
      <c r="C8335" t="s">
        <v>1763</v>
      </c>
      <c r="D8335" t="s">
        <v>1765</v>
      </c>
      <c r="E8335" t="s">
        <v>1767</v>
      </c>
      <c r="F8335" s="4" t="s">
        <v>959</v>
      </c>
      <c r="G8335" s="4">
        <v>2274000</v>
      </c>
      <c r="H8335" s="10">
        <v>231318.93</v>
      </c>
      <c r="I8335">
        <f>IFERROR(VLOOKUP(G8335,'LEAID Match'!$B$2:$C$427,2,FALSE),"")</f>
        <v>5510860</v>
      </c>
    </row>
    <row r="8336" spans="1:9" x14ac:dyDescent="0.2">
      <c r="A8336">
        <f t="shared" si="130"/>
        <v>5510860</v>
      </c>
      <c r="B8336">
        <v>2017</v>
      </c>
      <c r="C8336" t="s">
        <v>1763</v>
      </c>
      <c r="D8336" t="s">
        <v>1765</v>
      </c>
      <c r="E8336" t="s">
        <v>1767</v>
      </c>
      <c r="F8336" s="4" t="s">
        <v>959</v>
      </c>
      <c r="G8336" s="4">
        <v>2274000</v>
      </c>
      <c r="H8336" s="10">
        <v>220997.51</v>
      </c>
      <c r="I8336">
        <f>IFERROR(VLOOKUP(G8336,'LEAID Match'!$B$2:$C$427,2,FALSE),"")</f>
        <v>5510860</v>
      </c>
    </row>
    <row r="8337" spans="1:9" x14ac:dyDescent="0.2">
      <c r="A8337">
        <f t="shared" si="130"/>
        <v>5510860</v>
      </c>
      <c r="B8337">
        <v>2016</v>
      </c>
      <c r="C8337" t="s">
        <v>1763</v>
      </c>
      <c r="D8337" t="s">
        <v>1765</v>
      </c>
      <c r="E8337" t="s">
        <v>1767</v>
      </c>
      <c r="F8337" s="4" t="s">
        <v>959</v>
      </c>
      <c r="G8337" s="4">
        <v>2274000</v>
      </c>
      <c r="H8337" s="10">
        <v>211595.22</v>
      </c>
      <c r="I8337">
        <f>IFERROR(VLOOKUP(G8337,'LEAID Match'!$B$2:$C$427,2,FALSE),"")</f>
        <v>5510860</v>
      </c>
    </row>
    <row r="8338" spans="1:9" x14ac:dyDescent="0.2">
      <c r="A8338">
        <f t="shared" si="130"/>
        <v>5510860</v>
      </c>
      <c r="B8338" s="14">
        <v>2015</v>
      </c>
      <c r="C8338" t="s">
        <v>1763</v>
      </c>
      <c r="D8338" t="s">
        <v>1765</v>
      </c>
      <c r="E8338" t="s">
        <v>1767</v>
      </c>
      <c r="F8338" s="14" t="s">
        <v>959</v>
      </c>
      <c r="G8338" s="14">
        <v>2274000</v>
      </c>
      <c r="H8338" s="14">
        <v>208192.16</v>
      </c>
      <c r="I8338">
        <f>IFERROR(VLOOKUP(G8338,'LEAID Match'!$B$2:$C$427,2,FALSE),"")</f>
        <v>5510860</v>
      </c>
    </row>
    <row r="8339" spans="1:9" x14ac:dyDescent="0.2">
      <c r="A8339">
        <f t="shared" si="130"/>
        <v>5506870</v>
      </c>
      <c r="B8339">
        <v>2023</v>
      </c>
      <c r="C8339" t="s">
        <v>1763</v>
      </c>
      <c r="D8339" t="s">
        <v>1765</v>
      </c>
      <c r="E8339" t="s">
        <v>1767</v>
      </c>
      <c r="F8339" s="5" t="s">
        <v>960</v>
      </c>
      <c r="G8339" s="5">
        <v>2441000</v>
      </c>
      <c r="H8339" s="6">
        <v>392063.7</v>
      </c>
      <c r="I8339">
        <f>IFERROR(VLOOKUP(G8339,'LEAID Match'!$B$2:$C$427,2,FALSE),"")</f>
        <v>5506870</v>
      </c>
    </row>
    <row r="8340" spans="1:9" x14ac:dyDescent="0.2">
      <c r="A8340">
        <f t="shared" si="130"/>
        <v>5506870</v>
      </c>
      <c r="B8340">
        <v>2022</v>
      </c>
      <c r="C8340" t="s">
        <v>1763</v>
      </c>
      <c r="D8340" t="s">
        <v>1765</v>
      </c>
      <c r="E8340" t="s">
        <v>1767</v>
      </c>
      <c r="F8340" s="5" t="s">
        <v>960</v>
      </c>
      <c r="G8340" s="5">
        <v>2441000</v>
      </c>
      <c r="H8340" s="6">
        <v>387897.86</v>
      </c>
      <c r="I8340">
        <f>IFERROR(VLOOKUP(G8340,'LEAID Match'!$B$2:$C$427,2,FALSE),"")</f>
        <v>5506870</v>
      </c>
    </row>
    <row r="8341" spans="1:9" x14ac:dyDescent="0.2">
      <c r="A8341">
        <f t="shared" si="130"/>
        <v>5506870</v>
      </c>
      <c r="B8341">
        <v>2021</v>
      </c>
      <c r="C8341" t="s">
        <v>1763</v>
      </c>
      <c r="D8341" t="s">
        <v>1765</v>
      </c>
      <c r="E8341" t="s">
        <v>1767</v>
      </c>
      <c r="F8341" s="5" t="s">
        <v>960</v>
      </c>
      <c r="G8341" s="5">
        <v>2441000</v>
      </c>
      <c r="H8341" s="6">
        <v>387611.04</v>
      </c>
      <c r="I8341">
        <f>IFERROR(VLOOKUP(G8341,'LEAID Match'!$B$2:$C$427,2,FALSE),"")</f>
        <v>5506870</v>
      </c>
    </row>
    <row r="8342" spans="1:9" x14ac:dyDescent="0.2">
      <c r="A8342">
        <f t="shared" si="130"/>
        <v>5506870</v>
      </c>
      <c r="B8342">
        <v>2020</v>
      </c>
      <c r="C8342" t="s">
        <v>1763</v>
      </c>
      <c r="D8342" t="s">
        <v>1765</v>
      </c>
      <c r="E8342" t="s">
        <v>1767</v>
      </c>
      <c r="F8342" s="4" t="s">
        <v>960</v>
      </c>
      <c r="G8342" s="4">
        <v>2441000</v>
      </c>
      <c r="H8342" s="10">
        <v>373697.08</v>
      </c>
      <c r="I8342">
        <f>IFERROR(VLOOKUP(G8342,'LEAID Match'!$B$2:$C$427,2,FALSE),"")</f>
        <v>5506870</v>
      </c>
    </row>
    <row r="8343" spans="1:9" x14ac:dyDescent="0.2">
      <c r="A8343">
        <f t="shared" si="130"/>
        <v>5506870</v>
      </c>
      <c r="B8343">
        <v>2019</v>
      </c>
      <c r="C8343" t="s">
        <v>1763</v>
      </c>
      <c r="D8343" t="s">
        <v>1765</v>
      </c>
      <c r="E8343" t="s">
        <v>1767</v>
      </c>
      <c r="F8343" s="4" t="s">
        <v>960</v>
      </c>
      <c r="G8343" s="4">
        <v>2441000</v>
      </c>
      <c r="H8343" s="10">
        <v>366950.01</v>
      </c>
      <c r="I8343">
        <f>IFERROR(VLOOKUP(G8343,'LEAID Match'!$B$2:$C$427,2,FALSE),"")</f>
        <v>5506870</v>
      </c>
    </row>
    <row r="8344" spans="1:9" x14ac:dyDescent="0.2">
      <c r="A8344">
        <f t="shared" si="130"/>
        <v>5506870</v>
      </c>
      <c r="B8344">
        <v>2018</v>
      </c>
      <c r="C8344" t="s">
        <v>1763</v>
      </c>
      <c r="D8344" t="s">
        <v>1765</v>
      </c>
      <c r="E8344" t="s">
        <v>1767</v>
      </c>
      <c r="F8344" s="4" t="s">
        <v>960</v>
      </c>
      <c r="G8344" s="4">
        <v>2441000</v>
      </c>
      <c r="H8344" s="10">
        <v>355999.02</v>
      </c>
      <c r="I8344">
        <f>IFERROR(VLOOKUP(G8344,'LEAID Match'!$B$2:$C$427,2,FALSE),"")</f>
        <v>5506870</v>
      </c>
    </row>
    <row r="8345" spans="1:9" x14ac:dyDescent="0.2">
      <c r="A8345">
        <f t="shared" si="130"/>
        <v>5506870</v>
      </c>
      <c r="B8345">
        <v>2017</v>
      </c>
      <c r="C8345" t="s">
        <v>1763</v>
      </c>
      <c r="D8345" t="s">
        <v>1765</v>
      </c>
      <c r="E8345" t="s">
        <v>1767</v>
      </c>
      <c r="F8345" s="4" t="s">
        <v>960</v>
      </c>
      <c r="G8345" s="4">
        <v>2441000</v>
      </c>
      <c r="H8345" s="10">
        <v>348663.47</v>
      </c>
      <c r="I8345">
        <f>IFERROR(VLOOKUP(G8345,'LEAID Match'!$B$2:$C$427,2,FALSE),"")</f>
        <v>5506870</v>
      </c>
    </row>
    <row r="8346" spans="1:9" x14ac:dyDescent="0.2">
      <c r="A8346">
        <f t="shared" si="130"/>
        <v>5506870</v>
      </c>
      <c r="B8346">
        <v>2016</v>
      </c>
      <c r="C8346" t="s">
        <v>1763</v>
      </c>
      <c r="D8346" t="s">
        <v>1765</v>
      </c>
      <c r="E8346" t="s">
        <v>1767</v>
      </c>
      <c r="F8346" s="4" t="s">
        <v>1698</v>
      </c>
      <c r="G8346" s="4">
        <v>2441000</v>
      </c>
      <c r="H8346" s="10">
        <v>343964.35</v>
      </c>
      <c r="I8346">
        <f>IFERROR(VLOOKUP(G8346,'LEAID Match'!$B$2:$C$427,2,FALSE),"")</f>
        <v>5506870</v>
      </c>
    </row>
    <row r="8347" spans="1:9" x14ac:dyDescent="0.2">
      <c r="A8347">
        <f t="shared" si="130"/>
        <v>5506870</v>
      </c>
      <c r="B8347" s="14">
        <v>2015</v>
      </c>
      <c r="C8347" t="s">
        <v>1763</v>
      </c>
      <c r="D8347" t="s">
        <v>1765</v>
      </c>
      <c r="E8347" t="s">
        <v>1767</v>
      </c>
      <c r="F8347" s="14" t="s">
        <v>960</v>
      </c>
      <c r="G8347" s="14">
        <v>2441000</v>
      </c>
      <c r="H8347" s="14">
        <v>338596.13</v>
      </c>
      <c r="I8347">
        <f>IFERROR(VLOOKUP(G8347,'LEAID Match'!$B$2:$C$427,2,FALSE),"")</f>
        <v>5506870</v>
      </c>
    </row>
    <row r="8348" spans="1:9" x14ac:dyDescent="0.2">
      <c r="A8348">
        <f t="shared" si="130"/>
        <v>5515090</v>
      </c>
      <c r="B8348">
        <v>2023</v>
      </c>
      <c r="C8348" t="s">
        <v>1763</v>
      </c>
      <c r="D8348" t="s">
        <v>1765</v>
      </c>
      <c r="E8348" t="s">
        <v>1767</v>
      </c>
      <c r="F8348" s="5" t="s">
        <v>961</v>
      </c>
      <c r="G8348" s="5">
        <v>2489000</v>
      </c>
      <c r="H8348" s="6">
        <v>172445.08</v>
      </c>
      <c r="I8348">
        <f>IFERROR(VLOOKUP(G8348,'LEAID Match'!$B$2:$C$427,2,FALSE),"")</f>
        <v>5515090</v>
      </c>
    </row>
    <row r="8349" spans="1:9" x14ac:dyDescent="0.2">
      <c r="A8349">
        <f t="shared" si="130"/>
        <v>5515090</v>
      </c>
      <c r="B8349">
        <v>2022</v>
      </c>
      <c r="C8349" t="s">
        <v>1763</v>
      </c>
      <c r="D8349" t="s">
        <v>1765</v>
      </c>
      <c r="E8349" t="s">
        <v>1767</v>
      </c>
      <c r="F8349" s="5" t="s">
        <v>961</v>
      </c>
      <c r="G8349" s="5">
        <v>2489000</v>
      </c>
      <c r="H8349" s="6">
        <v>168557.38</v>
      </c>
      <c r="I8349">
        <f>IFERROR(VLOOKUP(G8349,'LEAID Match'!$B$2:$C$427,2,FALSE),"")</f>
        <v>5515090</v>
      </c>
    </row>
    <row r="8350" spans="1:9" x14ac:dyDescent="0.2">
      <c r="A8350">
        <f t="shared" si="130"/>
        <v>5515090</v>
      </c>
      <c r="B8350">
        <v>2021</v>
      </c>
      <c r="C8350" t="s">
        <v>1763</v>
      </c>
      <c r="D8350" t="s">
        <v>1765</v>
      </c>
      <c r="E8350" t="s">
        <v>1767</v>
      </c>
      <c r="F8350" s="5" t="s">
        <v>961</v>
      </c>
      <c r="G8350" s="5">
        <v>2489000</v>
      </c>
      <c r="H8350" s="6">
        <v>170615.34</v>
      </c>
      <c r="I8350">
        <f>IFERROR(VLOOKUP(G8350,'LEAID Match'!$B$2:$C$427,2,FALSE),"")</f>
        <v>5515090</v>
      </c>
    </row>
    <row r="8351" spans="1:9" x14ac:dyDescent="0.2">
      <c r="A8351">
        <f t="shared" si="130"/>
        <v>5515090</v>
      </c>
      <c r="B8351">
        <v>2020</v>
      </c>
      <c r="C8351" t="s">
        <v>1763</v>
      </c>
      <c r="D8351" t="s">
        <v>1765</v>
      </c>
      <c r="E8351" t="s">
        <v>1767</v>
      </c>
      <c r="F8351" s="4" t="s">
        <v>961</v>
      </c>
      <c r="G8351" s="4">
        <v>2489000</v>
      </c>
      <c r="H8351" s="10">
        <v>166902.24</v>
      </c>
      <c r="I8351">
        <f>IFERROR(VLOOKUP(G8351,'LEAID Match'!$B$2:$C$427,2,FALSE),"")</f>
        <v>5515090</v>
      </c>
    </row>
    <row r="8352" spans="1:9" x14ac:dyDescent="0.2">
      <c r="A8352">
        <f t="shared" si="130"/>
        <v>5515090</v>
      </c>
      <c r="B8352">
        <v>2019</v>
      </c>
      <c r="C8352" t="s">
        <v>1763</v>
      </c>
      <c r="D8352" t="s">
        <v>1765</v>
      </c>
      <c r="E8352" t="s">
        <v>1767</v>
      </c>
      <c r="F8352" s="4" t="s">
        <v>961</v>
      </c>
      <c r="G8352" s="4">
        <v>2489000</v>
      </c>
      <c r="H8352" s="10">
        <v>163933.66</v>
      </c>
      <c r="I8352">
        <f>IFERROR(VLOOKUP(G8352,'LEAID Match'!$B$2:$C$427,2,FALSE),"")</f>
        <v>5515090</v>
      </c>
    </row>
    <row r="8353" spans="1:9" x14ac:dyDescent="0.2">
      <c r="A8353">
        <f t="shared" si="130"/>
        <v>5515090</v>
      </c>
      <c r="B8353">
        <v>2018</v>
      </c>
      <c r="C8353" t="s">
        <v>1763</v>
      </c>
      <c r="D8353" t="s">
        <v>1765</v>
      </c>
      <c r="E8353" t="s">
        <v>1767</v>
      </c>
      <c r="F8353" s="4" t="s">
        <v>961</v>
      </c>
      <c r="G8353" s="4">
        <v>2489000</v>
      </c>
      <c r="H8353" s="10">
        <v>160718.18</v>
      </c>
      <c r="I8353">
        <f>IFERROR(VLOOKUP(G8353,'LEAID Match'!$B$2:$C$427,2,FALSE),"")</f>
        <v>5515090</v>
      </c>
    </row>
    <row r="8354" spans="1:9" x14ac:dyDescent="0.2">
      <c r="A8354">
        <f t="shared" si="130"/>
        <v>5515090</v>
      </c>
      <c r="B8354">
        <v>2017</v>
      </c>
      <c r="C8354" t="s">
        <v>1763</v>
      </c>
      <c r="D8354" t="s">
        <v>1765</v>
      </c>
      <c r="E8354" t="s">
        <v>1767</v>
      </c>
      <c r="F8354" s="4" t="s">
        <v>961</v>
      </c>
      <c r="G8354" s="4">
        <v>2489000</v>
      </c>
      <c r="H8354" s="10">
        <v>162203.81</v>
      </c>
      <c r="I8354">
        <f>IFERROR(VLOOKUP(G8354,'LEAID Match'!$B$2:$C$427,2,FALSE),"")</f>
        <v>5515090</v>
      </c>
    </row>
    <row r="8355" spans="1:9" x14ac:dyDescent="0.2">
      <c r="A8355">
        <f t="shared" si="130"/>
        <v>5515090</v>
      </c>
      <c r="B8355">
        <v>2016</v>
      </c>
      <c r="C8355" t="s">
        <v>1763</v>
      </c>
      <c r="D8355" t="s">
        <v>1765</v>
      </c>
      <c r="E8355" t="s">
        <v>1767</v>
      </c>
      <c r="F8355" s="4" t="s">
        <v>961</v>
      </c>
      <c r="G8355" s="4">
        <v>2489000</v>
      </c>
      <c r="H8355" s="10">
        <v>169277.27</v>
      </c>
      <c r="I8355">
        <f>IFERROR(VLOOKUP(G8355,'LEAID Match'!$B$2:$C$427,2,FALSE),"")</f>
        <v>5515090</v>
      </c>
    </row>
    <row r="8356" spans="1:9" x14ac:dyDescent="0.2">
      <c r="A8356">
        <f t="shared" si="130"/>
        <v>5515090</v>
      </c>
      <c r="B8356" s="14">
        <v>2015</v>
      </c>
      <c r="C8356" t="s">
        <v>1763</v>
      </c>
      <c r="D8356" t="s">
        <v>1765</v>
      </c>
      <c r="E8356" t="s">
        <v>1767</v>
      </c>
      <c r="F8356" s="14" t="s">
        <v>961</v>
      </c>
      <c r="G8356" s="14">
        <v>2489000</v>
      </c>
      <c r="H8356" s="14">
        <v>169699.58</v>
      </c>
      <c r="I8356">
        <f>IFERROR(VLOOKUP(G8356,'LEAID Match'!$B$2:$C$427,2,FALSE),"")</f>
        <v>5515090</v>
      </c>
    </row>
    <row r="8357" spans="1:9" x14ac:dyDescent="0.2">
      <c r="A8357" t="str">
        <f t="shared" si="130"/>
        <v/>
      </c>
      <c r="B8357">
        <v>2023</v>
      </c>
      <c r="C8357" t="s">
        <v>1763</v>
      </c>
      <c r="D8357" t="s">
        <v>1765</v>
      </c>
      <c r="E8357" t="s">
        <v>1767</v>
      </c>
      <c r="F8357" s="5" t="s">
        <v>962</v>
      </c>
      <c r="G8357" s="5">
        <v>2491000</v>
      </c>
      <c r="H8357" s="6">
        <v>190193.73</v>
      </c>
      <c r="I8357" t="str">
        <f>IFERROR(VLOOKUP(G8357,'LEAID Match'!$B$2:$C$427,2,FALSE),"")</f>
        <v/>
      </c>
    </row>
    <row r="8358" spans="1:9" x14ac:dyDescent="0.2">
      <c r="A8358" t="str">
        <f t="shared" si="130"/>
        <v/>
      </c>
      <c r="B8358">
        <v>2022</v>
      </c>
      <c r="C8358" t="s">
        <v>1763</v>
      </c>
      <c r="D8358" t="s">
        <v>1765</v>
      </c>
      <c r="E8358" t="s">
        <v>1767</v>
      </c>
      <c r="F8358" s="5" t="s">
        <v>962</v>
      </c>
      <c r="G8358" s="5">
        <v>2491000</v>
      </c>
      <c r="H8358" s="6">
        <v>186581.2</v>
      </c>
      <c r="I8358" t="str">
        <f>IFERROR(VLOOKUP(G8358,'LEAID Match'!$B$2:$C$427,2,FALSE),"")</f>
        <v/>
      </c>
    </row>
    <row r="8359" spans="1:9" x14ac:dyDescent="0.2">
      <c r="A8359" t="str">
        <f t="shared" si="130"/>
        <v/>
      </c>
      <c r="B8359">
        <v>2021</v>
      </c>
      <c r="C8359" t="s">
        <v>1763</v>
      </c>
      <c r="D8359" t="s">
        <v>1765</v>
      </c>
      <c r="E8359" t="s">
        <v>1767</v>
      </c>
      <c r="F8359" s="5" t="s">
        <v>962</v>
      </c>
      <c r="G8359" s="5">
        <v>2491000</v>
      </c>
      <c r="H8359" s="6">
        <v>179664.02</v>
      </c>
      <c r="I8359" t="str">
        <f>IFERROR(VLOOKUP(G8359,'LEAID Match'!$B$2:$C$427,2,FALSE),"")</f>
        <v/>
      </c>
    </row>
    <row r="8360" spans="1:9" x14ac:dyDescent="0.2">
      <c r="A8360" t="str">
        <f t="shared" si="130"/>
        <v/>
      </c>
      <c r="B8360">
        <v>2020</v>
      </c>
      <c r="C8360" t="s">
        <v>1763</v>
      </c>
      <c r="D8360" t="s">
        <v>1765</v>
      </c>
      <c r="E8360" t="s">
        <v>1767</v>
      </c>
      <c r="F8360" s="4" t="s">
        <v>962</v>
      </c>
      <c r="G8360" s="4">
        <v>2491000</v>
      </c>
      <c r="H8360" s="10">
        <v>173083.04</v>
      </c>
      <c r="I8360" t="str">
        <f>IFERROR(VLOOKUP(G8360,'LEAID Match'!$B$2:$C$427,2,FALSE),"")</f>
        <v/>
      </c>
    </row>
    <row r="8361" spans="1:9" x14ac:dyDescent="0.2">
      <c r="A8361" t="str">
        <f t="shared" si="130"/>
        <v/>
      </c>
      <c r="B8361">
        <v>2019</v>
      </c>
      <c r="C8361" t="s">
        <v>1763</v>
      </c>
      <c r="D8361" t="s">
        <v>1765</v>
      </c>
      <c r="E8361" t="s">
        <v>1767</v>
      </c>
      <c r="F8361" s="4" t="s">
        <v>962</v>
      </c>
      <c r="G8361" s="4">
        <v>2491000</v>
      </c>
      <c r="H8361" s="10">
        <v>173153.84</v>
      </c>
      <c r="I8361" t="str">
        <f>IFERROR(VLOOKUP(G8361,'LEAID Match'!$B$2:$C$427,2,FALSE),"")</f>
        <v/>
      </c>
    </row>
    <row r="8362" spans="1:9" x14ac:dyDescent="0.2">
      <c r="A8362" t="str">
        <f t="shared" si="130"/>
        <v/>
      </c>
      <c r="B8362">
        <v>2018</v>
      </c>
      <c r="C8362" t="s">
        <v>1763</v>
      </c>
      <c r="D8362" t="s">
        <v>1765</v>
      </c>
      <c r="E8362" t="s">
        <v>1767</v>
      </c>
      <c r="F8362" s="4" t="s">
        <v>962</v>
      </c>
      <c r="G8362" s="4">
        <v>2491000</v>
      </c>
      <c r="H8362" s="10">
        <v>175383.77</v>
      </c>
      <c r="I8362" t="str">
        <f>IFERROR(VLOOKUP(G8362,'LEAID Match'!$B$2:$C$427,2,FALSE),"")</f>
        <v/>
      </c>
    </row>
    <row r="8363" spans="1:9" x14ac:dyDescent="0.2">
      <c r="A8363" t="str">
        <f t="shared" si="130"/>
        <v/>
      </c>
      <c r="B8363">
        <v>2017</v>
      </c>
      <c r="C8363" t="s">
        <v>1763</v>
      </c>
      <c r="D8363" t="s">
        <v>1765</v>
      </c>
      <c r="E8363" t="s">
        <v>1767</v>
      </c>
      <c r="F8363" s="4" t="s">
        <v>962</v>
      </c>
      <c r="G8363" s="4">
        <v>2491000</v>
      </c>
      <c r="H8363" s="10">
        <v>178850.21</v>
      </c>
      <c r="I8363" t="str">
        <f>IFERROR(VLOOKUP(G8363,'LEAID Match'!$B$2:$C$427,2,FALSE),"")</f>
        <v/>
      </c>
    </row>
    <row r="8364" spans="1:9" x14ac:dyDescent="0.2">
      <c r="A8364" t="str">
        <f t="shared" si="130"/>
        <v/>
      </c>
      <c r="B8364">
        <v>2016</v>
      </c>
      <c r="C8364" t="s">
        <v>1763</v>
      </c>
      <c r="D8364" t="s">
        <v>1765</v>
      </c>
      <c r="E8364" t="s">
        <v>1767</v>
      </c>
      <c r="F8364" s="4" t="s">
        <v>962</v>
      </c>
      <c r="G8364" s="4">
        <v>2491000</v>
      </c>
      <c r="H8364" s="10">
        <v>178361.59</v>
      </c>
      <c r="I8364" t="str">
        <f>IFERROR(VLOOKUP(G8364,'LEAID Match'!$B$2:$C$427,2,FALSE),"")</f>
        <v/>
      </c>
    </row>
    <row r="8365" spans="1:9" x14ac:dyDescent="0.2">
      <c r="A8365" t="str">
        <f t="shared" si="130"/>
        <v/>
      </c>
      <c r="B8365" s="14">
        <v>2015</v>
      </c>
      <c r="C8365" t="s">
        <v>1763</v>
      </c>
      <c r="D8365" t="s">
        <v>1765</v>
      </c>
      <c r="E8365" t="s">
        <v>1767</v>
      </c>
      <c r="F8365" s="14" t="s">
        <v>962</v>
      </c>
      <c r="G8365" s="14">
        <v>2491000</v>
      </c>
      <c r="H8365" s="14">
        <v>174779.74</v>
      </c>
      <c r="I8365" t="str">
        <f>IFERROR(VLOOKUP(G8365,'LEAID Match'!$B$2:$C$427,2,FALSE),"")</f>
        <v/>
      </c>
    </row>
    <row r="8366" spans="1:9" x14ac:dyDescent="0.2">
      <c r="A8366">
        <f t="shared" si="130"/>
        <v>5509630</v>
      </c>
      <c r="B8366">
        <v>2023</v>
      </c>
      <c r="C8366" t="s">
        <v>1763</v>
      </c>
      <c r="D8366" t="s">
        <v>1765</v>
      </c>
      <c r="E8366" t="s">
        <v>1767</v>
      </c>
      <c r="F8366" s="5" t="s">
        <v>963</v>
      </c>
      <c r="G8366" s="5">
        <v>2818000</v>
      </c>
      <c r="H8366" s="6">
        <v>495222.39</v>
      </c>
      <c r="I8366">
        <f>IFERROR(VLOOKUP(G8366,'LEAID Match'!$B$2:$C$427,2,FALSE),"")</f>
        <v>5509630</v>
      </c>
    </row>
    <row r="8367" spans="1:9" x14ac:dyDescent="0.2">
      <c r="A8367">
        <f t="shared" si="130"/>
        <v>5509630</v>
      </c>
      <c r="B8367">
        <v>2022</v>
      </c>
      <c r="C8367" t="s">
        <v>1763</v>
      </c>
      <c r="D8367" t="s">
        <v>1765</v>
      </c>
      <c r="E8367" t="s">
        <v>1767</v>
      </c>
      <c r="F8367" s="5" t="s">
        <v>963</v>
      </c>
      <c r="G8367" s="5">
        <v>2818000</v>
      </c>
      <c r="H8367" s="6">
        <v>486747.91</v>
      </c>
      <c r="I8367">
        <f>IFERROR(VLOOKUP(G8367,'LEAID Match'!$B$2:$C$427,2,FALSE),"")</f>
        <v>5509630</v>
      </c>
    </row>
    <row r="8368" spans="1:9" x14ac:dyDescent="0.2">
      <c r="A8368">
        <f t="shared" si="130"/>
        <v>5509630</v>
      </c>
      <c r="B8368">
        <v>2021</v>
      </c>
      <c r="C8368" t="s">
        <v>1763</v>
      </c>
      <c r="D8368" t="s">
        <v>1765</v>
      </c>
      <c r="E8368" t="s">
        <v>1767</v>
      </c>
      <c r="F8368" s="5" t="s">
        <v>963</v>
      </c>
      <c r="G8368" s="5">
        <v>2818000</v>
      </c>
      <c r="H8368" s="6">
        <v>475958.36</v>
      </c>
      <c r="I8368">
        <f>IFERROR(VLOOKUP(G8368,'LEAID Match'!$B$2:$C$427,2,FALSE),"")</f>
        <v>5509630</v>
      </c>
    </row>
    <row r="8369" spans="1:9" x14ac:dyDescent="0.2">
      <c r="A8369">
        <f t="shared" si="130"/>
        <v>5509630</v>
      </c>
      <c r="B8369">
        <v>2020</v>
      </c>
      <c r="C8369" t="s">
        <v>1763</v>
      </c>
      <c r="D8369" t="s">
        <v>1765</v>
      </c>
      <c r="E8369" t="s">
        <v>1767</v>
      </c>
      <c r="F8369" s="4" t="s">
        <v>963</v>
      </c>
      <c r="G8369" s="4">
        <v>2818000</v>
      </c>
      <c r="H8369" s="10">
        <v>453936.15</v>
      </c>
      <c r="I8369">
        <f>IFERROR(VLOOKUP(G8369,'LEAID Match'!$B$2:$C$427,2,FALSE),"")</f>
        <v>5509630</v>
      </c>
    </row>
    <row r="8370" spans="1:9" x14ac:dyDescent="0.2">
      <c r="A8370">
        <f t="shared" si="130"/>
        <v>5509630</v>
      </c>
      <c r="B8370">
        <v>2019</v>
      </c>
      <c r="C8370" t="s">
        <v>1763</v>
      </c>
      <c r="D8370" t="s">
        <v>1765</v>
      </c>
      <c r="E8370" t="s">
        <v>1767</v>
      </c>
      <c r="F8370" s="4" t="s">
        <v>963</v>
      </c>
      <c r="G8370" s="4">
        <v>2818000</v>
      </c>
      <c r="H8370" s="10">
        <v>423430.82</v>
      </c>
      <c r="I8370">
        <f>IFERROR(VLOOKUP(G8370,'LEAID Match'!$B$2:$C$427,2,FALSE),"")</f>
        <v>5509630</v>
      </c>
    </row>
    <row r="8371" spans="1:9" x14ac:dyDescent="0.2">
      <c r="A8371">
        <f t="shared" si="130"/>
        <v>5509630</v>
      </c>
      <c r="B8371">
        <v>2018</v>
      </c>
      <c r="C8371" t="s">
        <v>1763</v>
      </c>
      <c r="D8371" t="s">
        <v>1765</v>
      </c>
      <c r="E8371" t="s">
        <v>1767</v>
      </c>
      <c r="F8371" s="4" t="s">
        <v>963</v>
      </c>
      <c r="G8371" s="4">
        <v>2818000</v>
      </c>
      <c r="H8371" s="10">
        <v>399725.39</v>
      </c>
      <c r="I8371">
        <f>IFERROR(VLOOKUP(G8371,'LEAID Match'!$B$2:$C$427,2,FALSE),"")</f>
        <v>5509630</v>
      </c>
    </row>
    <row r="8372" spans="1:9" x14ac:dyDescent="0.2">
      <c r="A8372">
        <f t="shared" si="130"/>
        <v>5509630</v>
      </c>
      <c r="B8372">
        <v>2017</v>
      </c>
      <c r="C8372" t="s">
        <v>1763</v>
      </c>
      <c r="D8372" t="s">
        <v>1765</v>
      </c>
      <c r="E8372" t="s">
        <v>1767</v>
      </c>
      <c r="F8372" s="4" t="s">
        <v>963</v>
      </c>
      <c r="G8372" s="4">
        <v>2818000</v>
      </c>
      <c r="H8372" s="10">
        <v>392891.75</v>
      </c>
      <c r="I8372">
        <f>IFERROR(VLOOKUP(G8372,'LEAID Match'!$B$2:$C$427,2,FALSE),"")</f>
        <v>5509630</v>
      </c>
    </row>
    <row r="8373" spans="1:9" x14ac:dyDescent="0.2">
      <c r="A8373">
        <f t="shared" si="130"/>
        <v>5509630</v>
      </c>
      <c r="B8373">
        <v>2016</v>
      </c>
      <c r="C8373" t="s">
        <v>1763</v>
      </c>
      <c r="D8373" t="s">
        <v>1765</v>
      </c>
      <c r="E8373" t="s">
        <v>1767</v>
      </c>
      <c r="F8373" s="4" t="s">
        <v>963</v>
      </c>
      <c r="G8373" s="4">
        <v>2818000</v>
      </c>
      <c r="H8373" s="10">
        <v>405812.25</v>
      </c>
      <c r="I8373">
        <f>IFERROR(VLOOKUP(G8373,'LEAID Match'!$B$2:$C$427,2,FALSE),"")</f>
        <v>5509630</v>
      </c>
    </row>
    <row r="8374" spans="1:9" x14ac:dyDescent="0.2">
      <c r="A8374">
        <f t="shared" si="130"/>
        <v>5509630</v>
      </c>
      <c r="B8374" s="14">
        <v>2015</v>
      </c>
      <c r="C8374" t="s">
        <v>1763</v>
      </c>
      <c r="D8374" t="s">
        <v>1765</v>
      </c>
      <c r="E8374" t="s">
        <v>1767</v>
      </c>
      <c r="F8374" s="14" t="s">
        <v>963</v>
      </c>
      <c r="G8374" s="14">
        <v>2818000</v>
      </c>
      <c r="H8374" s="14">
        <v>415836.59</v>
      </c>
      <c r="I8374">
        <f>IFERROR(VLOOKUP(G8374,'LEAID Match'!$B$2:$C$427,2,FALSE),"")</f>
        <v>5509630</v>
      </c>
    </row>
    <row r="8375" spans="1:9" x14ac:dyDescent="0.2">
      <c r="A8375" t="str">
        <f t="shared" si="130"/>
        <v/>
      </c>
      <c r="B8375">
        <v>2023</v>
      </c>
      <c r="C8375" t="s">
        <v>1763</v>
      </c>
      <c r="D8375" t="s">
        <v>1765</v>
      </c>
      <c r="E8375" t="s">
        <v>1767</v>
      </c>
      <c r="F8375" s="5" t="s">
        <v>964</v>
      </c>
      <c r="G8375" s="5">
        <v>2977000</v>
      </c>
      <c r="H8375" s="6">
        <v>46337.13</v>
      </c>
      <c r="I8375" t="str">
        <f>IFERROR(VLOOKUP(G8375,'LEAID Match'!$B$2:$C$427,2,FALSE),"")</f>
        <v/>
      </c>
    </row>
    <row r="8376" spans="1:9" x14ac:dyDescent="0.2">
      <c r="A8376" t="str">
        <f t="shared" si="130"/>
        <v/>
      </c>
      <c r="B8376">
        <v>2022</v>
      </c>
      <c r="C8376" t="s">
        <v>1763</v>
      </c>
      <c r="D8376" t="s">
        <v>1765</v>
      </c>
      <c r="E8376" t="s">
        <v>1767</v>
      </c>
      <c r="F8376" s="5" t="s">
        <v>964</v>
      </c>
      <c r="G8376" s="5">
        <v>2977000</v>
      </c>
      <c r="H8376" s="6">
        <v>45107.62</v>
      </c>
      <c r="I8376" t="str">
        <f>IFERROR(VLOOKUP(G8376,'LEAID Match'!$B$2:$C$427,2,FALSE),"")</f>
        <v/>
      </c>
    </row>
    <row r="8377" spans="1:9" x14ac:dyDescent="0.2">
      <c r="A8377" t="str">
        <f t="shared" si="130"/>
        <v/>
      </c>
      <c r="B8377">
        <v>2021</v>
      </c>
      <c r="C8377" t="s">
        <v>1763</v>
      </c>
      <c r="D8377" t="s">
        <v>1765</v>
      </c>
      <c r="E8377" t="s">
        <v>1767</v>
      </c>
      <c r="F8377" s="5" t="s">
        <v>964</v>
      </c>
      <c r="G8377" s="5">
        <v>2977000</v>
      </c>
      <c r="H8377" s="6">
        <v>44608.42</v>
      </c>
      <c r="I8377" t="str">
        <f>IFERROR(VLOOKUP(G8377,'LEAID Match'!$B$2:$C$427,2,FALSE),"")</f>
        <v/>
      </c>
    </row>
    <row r="8378" spans="1:9" x14ac:dyDescent="0.2">
      <c r="A8378" t="str">
        <f t="shared" si="130"/>
        <v/>
      </c>
      <c r="B8378">
        <v>2020</v>
      </c>
      <c r="C8378" t="s">
        <v>1763</v>
      </c>
      <c r="D8378" t="s">
        <v>1765</v>
      </c>
      <c r="E8378" t="s">
        <v>1767</v>
      </c>
      <c r="F8378" s="4" t="s">
        <v>964</v>
      </c>
      <c r="G8378" s="4">
        <v>2977000</v>
      </c>
      <c r="H8378" s="10">
        <v>43403.839999999997</v>
      </c>
      <c r="I8378" t="str">
        <f>IFERROR(VLOOKUP(G8378,'LEAID Match'!$B$2:$C$427,2,FALSE),"")</f>
        <v/>
      </c>
    </row>
    <row r="8379" spans="1:9" x14ac:dyDescent="0.2">
      <c r="A8379" t="str">
        <f t="shared" si="130"/>
        <v/>
      </c>
      <c r="B8379">
        <v>2019</v>
      </c>
      <c r="C8379" t="s">
        <v>1763</v>
      </c>
      <c r="D8379" t="s">
        <v>1765</v>
      </c>
      <c r="E8379" t="s">
        <v>1767</v>
      </c>
      <c r="F8379" s="4" t="s">
        <v>964</v>
      </c>
      <c r="G8379" s="4">
        <v>2977000</v>
      </c>
      <c r="H8379" s="10">
        <v>42867.74</v>
      </c>
      <c r="I8379" t="str">
        <f>IFERROR(VLOOKUP(G8379,'LEAID Match'!$B$2:$C$427,2,FALSE),"")</f>
        <v/>
      </c>
    </row>
    <row r="8380" spans="1:9" x14ac:dyDescent="0.2">
      <c r="A8380" t="str">
        <f t="shared" si="130"/>
        <v/>
      </c>
      <c r="B8380">
        <v>2018</v>
      </c>
      <c r="C8380" t="s">
        <v>1763</v>
      </c>
      <c r="D8380" t="s">
        <v>1765</v>
      </c>
      <c r="E8380" t="s">
        <v>1767</v>
      </c>
      <c r="F8380" s="4" t="s">
        <v>964</v>
      </c>
      <c r="G8380" s="4">
        <v>2977000</v>
      </c>
      <c r="H8380" s="10">
        <v>41842.94</v>
      </c>
      <c r="I8380" t="str">
        <f>IFERROR(VLOOKUP(G8380,'LEAID Match'!$B$2:$C$427,2,FALSE),"")</f>
        <v/>
      </c>
    </row>
    <row r="8381" spans="1:9" x14ac:dyDescent="0.2">
      <c r="A8381" t="str">
        <f t="shared" si="130"/>
        <v/>
      </c>
      <c r="B8381">
        <v>2017</v>
      </c>
      <c r="C8381" t="s">
        <v>1763</v>
      </c>
      <c r="D8381" t="s">
        <v>1765</v>
      </c>
      <c r="E8381" t="s">
        <v>1767</v>
      </c>
      <c r="F8381" s="4" t="s">
        <v>964</v>
      </c>
      <c r="G8381" s="4">
        <v>2977000</v>
      </c>
      <c r="H8381" s="10">
        <v>41041.919999999998</v>
      </c>
      <c r="I8381" t="str">
        <f>IFERROR(VLOOKUP(G8381,'LEAID Match'!$B$2:$C$427,2,FALSE),"")</f>
        <v/>
      </c>
    </row>
    <row r="8382" spans="1:9" x14ac:dyDescent="0.2">
      <c r="A8382" t="str">
        <f t="shared" si="130"/>
        <v/>
      </c>
      <c r="B8382">
        <v>2016</v>
      </c>
      <c r="C8382" t="s">
        <v>1763</v>
      </c>
      <c r="D8382" t="s">
        <v>1765</v>
      </c>
      <c r="E8382" t="s">
        <v>1767</v>
      </c>
      <c r="F8382" s="4" t="s">
        <v>964</v>
      </c>
      <c r="G8382" s="4">
        <v>2977000</v>
      </c>
      <c r="H8382" s="10">
        <v>40042.9</v>
      </c>
      <c r="I8382" t="str">
        <f>IFERROR(VLOOKUP(G8382,'LEAID Match'!$B$2:$C$427,2,FALSE),"")</f>
        <v/>
      </c>
    </row>
    <row r="8383" spans="1:9" x14ac:dyDescent="0.2">
      <c r="A8383" t="str">
        <f t="shared" si="130"/>
        <v/>
      </c>
      <c r="B8383" s="14">
        <v>2015</v>
      </c>
      <c r="C8383" t="s">
        <v>1763</v>
      </c>
      <c r="D8383" t="s">
        <v>1765</v>
      </c>
      <c r="E8383" t="s">
        <v>1767</v>
      </c>
      <c r="F8383" s="14" t="s">
        <v>964</v>
      </c>
      <c r="G8383" s="14">
        <v>2977000</v>
      </c>
      <c r="H8383" s="14">
        <v>38525.040000000001</v>
      </c>
      <c r="I8383" t="str">
        <f>IFERROR(VLOOKUP(G8383,'LEAID Match'!$B$2:$C$427,2,FALSE),"")</f>
        <v/>
      </c>
    </row>
    <row r="8384" spans="1:9" x14ac:dyDescent="0.2">
      <c r="A8384">
        <f t="shared" si="130"/>
        <v>5508040</v>
      </c>
      <c r="B8384">
        <v>2023</v>
      </c>
      <c r="C8384" t="s">
        <v>1763</v>
      </c>
      <c r="D8384" t="s">
        <v>1765</v>
      </c>
      <c r="E8384" t="s">
        <v>1767</v>
      </c>
      <c r="F8384" s="5" t="s">
        <v>965</v>
      </c>
      <c r="G8384" s="5">
        <v>3391000</v>
      </c>
      <c r="H8384" s="6">
        <v>72430.16</v>
      </c>
      <c r="I8384">
        <f>IFERROR(VLOOKUP(G8384,'LEAID Match'!$B$2:$C$427,2,FALSE),"")</f>
        <v>5508040</v>
      </c>
    </row>
    <row r="8385" spans="1:9" x14ac:dyDescent="0.2">
      <c r="A8385">
        <f t="shared" si="130"/>
        <v>5508040</v>
      </c>
      <c r="B8385">
        <v>2022</v>
      </c>
      <c r="C8385" t="s">
        <v>1763</v>
      </c>
      <c r="D8385" t="s">
        <v>1765</v>
      </c>
      <c r="E8385" t="s">
        <v>1767</v>
      </c>
      <c r="F8385" s="5" t="s">
        <v>965</v>
      </c>
      <c r="G8385" s="5">
        <v>3391000</v>
      </c>
      <c r="H8385" s="6">
        <v>71068.87</v>
      </c>
      <c r="I8385">
        <f>IFERROR(VLOOKUP(G8385,'LEAID Match'!$B$2:$C$427,2,FALSE),"")</f>
        <v>5508040</v>
      </c>
    </row>
    <row r="8386" spans="1:9" x14ac:dyDescent="0.2">
      <c r="A8386">
        <f t="shared" si="130"/>
        <v>5508040</v>
      </c>
      <c r="B8386">
        <v>2021</v>
      </c>
      <c r="C8386" t="s">
        <v>1763</v>
      </c>
      <c r="D8386" t="s">
        <v>1765</v>
      </c>
      <c r="E8386" t="s">
        <v>1767</v>
      </c>
      <c r="F8386" s="5" t="s">
        <v>965</v>
      </c>
      <c r="G8386" s="5">
        <v>3391000</v>
      </c>
      <c r="H8386" s="6">
        <v>68502.22</v>
      </c>
      <c r="I8386">
        <f>IFERROR(VLOOKUP(G8386,'LEAID Match'!$B$2:$C$427,2,FALSE),"")</f>
        <v>5508040</v>
      </c>
    </row>
    <row r="8387" spans="1:9" x14ac:dyDescent="0.2">
      <c r="A8387">
        <f t="shared" ref="A8387:A8450" si="131">I8387</f>
        <v>5508040</v>
      </c>
      <c r="B8387">
        <v>2020</v>
      </c>
      <c r="C8387" t="s">
        <v>1763</v>
      </c>
      <c r="D8387" t="s">
        <v>1765</v>
      </c>
      <c r="E8387" t="s">
        <v>1767</v>
      </c>
      <c r="F8387" s="4" t="s">
        <v>965</v>
      </c>
      <c r="G8387" s="4">
        <v>3391000</v>
      </c>
      <c r="H8387" s="10">
        <v>64780.57</v>
      </c>
      <c r="I8387">
        <f>IFERROR(VLOOKUP(G8387,'LEAID Match'!$B$2:$C$427,2,FALSE),"")</f>
        <v>5508040</v>
      </c>
    </row>
    <row r="8388" spans="1:9" x14ac:dyDescent="0.2">
      <c r="A8388">
        <f t="shared" si="131"/>
        <v>5508040</v>
      </c>
      <c r="B8388">
        <v>2019</v>
      </c>
      <c r="C8388" t="s">
        <v>1763</v>
      </c>
      <c r="D8388" t="s">
        <v>1765</v>
      </c>
      <c r="E8388" t="s">
        <v>1767</v>
      </c>
      <c r="F8388" s="4" t="s">
        <v>965</v>
      </c>
      <c r="G8388" s="4">
        <v>3391000</v>
      </c>
      <c r="H8388" s="10">
        <v>63494.1</v>
      </c>
      <c r="I8388">
        <f>IFERROR(VLOOKUP(G8388,'LEAID Match'!$B$2:$C$427,2,FALSE),"")</f>
        <v>5508040</v>
      </c>
    </row>
    <row r="8389" spans="1:9" x14ac:dyDescent="0.2">
      <c r="A8389">
        <f t="shared" si="131"/>
        <v>5508040</v>
      </c>
      <c r="B8389">
        <v>2018</v>
      </c>
      <c r="C8389" t="s">
        <v>1763</v>
      </c>
      <c r="D8389" t="s">
        <v>1765</v>
      </c>
      <c r="E8389" t="s">
        <v>1767</v>
      </c>
      <c r="F8389" s="4" t="s">
        <v>965</v>
      </c>
      <c r="G8389" s="4">
        <v>3391000</v>
      </c>
      <c r="H8389" s="10">
        <v>63267.41</v>
      </c>
      <c r="I8389">
        <f>IFERROR(VLOOKUP(G8389,'LEAID Match'!$B$2:$C$427,2,FALSE),"")</f>
        <v>5508040</v>
      </c>
    </row>
    <row r="8390" spans="1:9" x14ac:dyDescent="0.2">
      <c r="A8390">
        <f t="shared" si="131"/>
        <v>5508040</v>
      </c>
      <c r="B8390">
        <v>2017</v>
      </c>
      <c r="C8390" t="s">
        <v>1763</v>
      </c>
      <c r="D8390" t="s">
        <v>1765</v>
      </c>
      <c r="E8390" t="s">
        <v>1767</v>
      </c>
      <c r="F8390" s="4" t="s">
        <v>965</v>
      </c>
      <c r="G8390" s="4">
        <v>3391000</v>
      </c>
      <c r="H8390" s="10">
        <v>63530.81</v>
      </c>
      <c r="I8390">
        <f>IFERROR(VLOOKUP(G8390,'LEAID Match'!$B$2:$C$427,2,FALSE),"")</f>
        <v>5508040</v>
      </c>
    </row>
    <row r="8391" spans="1:9" x14ac:dyDescent="0.2">
      <c r="A8391">
        <f t="shared" si="131"/>
        <v>5508040</v>
      </c>
      <c r="B8391">
        <v>2016</v>
      </c>
      <c r="C8391" t="s">
        <v>1763</v>
      </c>
      <c r="D8391" t="s">
        <v>1765</v>
      </c>
      <c r="E8391" t="s">
        <v>1767</v>
      </c>
      <c r="F8391" s="4" t="s">
        <v>965</v>
      </c>
      <c r="G8391" s="4">
        <v>3391000</v>
      </c>
      <c r="H8391" s="10">
        <v>61609.63</v>
      </c>
      <c r="I8391">
        <f>IFERROR(VLOOKUP(G8391,'LEAID Match'!$B$2:$C$427,2,FALSE),"")</f>
        <v>5508040</v>
      </c>
    </row>
    <row r="8392" spans="1:9" x14ac:dyDescent="0.2">
      <c r="A8392">
        <f t="shared" si="131"/>
        <v>5508040</v>
      </c>
      <c r="B8392" s="14">
        <v>2015</v>
      </c>
      <c r="C8392" t="s">
        <v>1763</v>
      </c>
      <c r="D8392" t="s">
        <v>1765</v>
      </c>
      <c r="E8392" t="s">
        <v>1767</v>
      </c>
      <c r="F8392" s="14" t="s">
        <v>965</v>
      </c>
      <c r="G8392" s="14">
        <v>3391000</v>
      </c>
      <c r="H8392" s="14">
        <v>59507.92</v>
      </c>
      <c r="I8392">
        <f>IFERROR(VLOOKUP(G8392,'LEAID Match'!$B$2:$C$427,2,FALSE),"")</f>
        <v>5508040</v>
      </c>
    </row>
    <row r="8393" spans="1:9" x14ac:dyDescent="0.2">
      <c r="A8393">
        <f t="shared" si="131"/>
        <v>5515480</v>
      </c>
      <c r="B8393">
        <v>2023</v>
      </c>
      <c r="C8393" t="s">
        <v>1763</v>
      </c>
      <c r="D8393" t="s">
        <v>1765</v>
      </c>
      <c r="E8393" t="s">
        <v>1767</v>
      </c>
      <c r="F8393" s="5" t="s">
        <v>966</v>
      </c>
      <c r="G8393" s="5">
        <v>3413000</v>
      </c>
      <c r="H8393" s="6">
        <v>229235.35</v>
      </c>
      <c r="I8393">
        <f>IFERROR(VLOOKUP(G8393,'LEAID Match'!$B$2:$C$427,2,FALSE),"")</f>
        <v>5515480</v>
      </c>
    </row>
    <row r="8394" spans="1:9" x14ac:dyDescent="0.2">
      <c r="A8394">
        <f t="shared" si="131"/>
        <v>5515480</v>
      </c>
      <c r="B8394">
        <v>2022</v>
      </c>
      <c r="C8394" t="s">
        <v>1763</v>
      </c>
      <c r="D8394" t="s">
        <v>1765</v>
      </c>
      <c r="E8394" t="s">
        <v>1767</v>
      </c>
      <c r="F8394" s="5" t="s">
        <v>966</v>
      </c>
      <c r="G8394" s="5">
        <v>3413000</v>
      </c>
      <c r="H8394" s="6">
        <v>222619.8</v>
      </c>
      <c r="I8394">
        <f>IFERROR(VLOOKUP(G8394,'LEAID Match'!$B$2:$C$427,2,FALSE),"")</f>
        <v>5515480</v>
      </c>
    </row>
    <row r="8395" spans="1:9" x14ac:dyDescent="0.2">
      <c r="A8395">
        <f t="shared" si="131"/>
        <v>5515480</v>
      </c>
      <c r="B8395">
        <v>2021</v>
      </c>
      <c r="C8395" t="s">
        <v>1763</v>
      </c>
      <c r="D8395" t="s">
        <v>1765</v>
      </c>
      <c r="E8395" t="s">
        <v>1767</v>
      </c>
      <c r="F8395" s="5" t="s">
        <v>966</v>
      </c>
      <c r="G8395" s="5">
        <v>3413000</v>
      </c>
      <c r="H8395" s="6">
        <v>220197.23</v>
      </c>
      <c r="I8395">
        <f>IFERROR(VLOOKUP(G8395,'LEAID Match'!$B$2:$C$427,2,FALSE),"")</f>
        <v>5515480</v>
      </c>
    </row>
    <row r="8396" spans="1:9" x14ac:dyDescent="0.2">
      <c r="A8396">
        <f t="shared" si="131"/>
        <v>5515480</v>
      </c>
      <c r="B8396">
        <v>2020</v>
      </c>
      <c r="C8396" t="s">
        <v>1763</v>
      </c>
      <c r="D8396" t="s">
        <v>1765</v>
      </c>
      <c r="E8396" t="s">
        <v>1767</v>
      </c>
      <c r="F8396" s="4" t="s">
        <v>966</v>
      </c>
      <c r="G8396" s="4">
        <v>3413000</v>
      </c>
      <c r="H8396" s="10">
        <v>225025.13</v>
      </c>
      <c r="I8396">
        <f>IFERROR(VLOOKUP(G8396,'LEAID Match'!$B$2:$C$427,2,FALSE),"")</f>
        <v>5515480</v>
      </c>
    </row>
    <row r="8397" spans="1:9" x14ac:dyDescent="0.2">
      <c r="A8397">
        <f t="shared" si="131"/>
        <v>5515480</v>
      </c>
      <c r="B8397">
        <v>2019</v>
      </c>
      <c r="C8397" t="s">
        <v>1763</v>
      </c>
      <c r="D8397" t="s">
        <v>1765</v>
      </c>
      <c r="E8397" t="s">
        <v>1767</v>
      </c>
      <c r="F8397" s="4" t="s">
        <v>966</v>
      </c>
      <c r="G8397" s="4">
        <v>3413000</v>
      </c>
      <c r="H8397" s="10">
        <v>223372.52</v>
      </c>
      <c r="I8397">
        <f>IFERROR(VLOOKUP(G8397,'LEAID Match'!$B$2:$C$427,2,FALSE),"")</f>
        <v>5515480</v>
      </c>
    </row>
    <row r="8398" spans="1:9" x14ac:dyDescent="0.2">
      <c r="A8398">
        <f t="shared" si="131"/>
        <v>5515480</v>
      </c>
      <c r="B8398">
        <v>2018</v>
      </c>
      <c r="C8398" t="s">
        <v>1763</v>
      </c>
      <c r="D8398" t="s">
        <v>1765</v>
      </c>
      <c r="E8398" t="s">
        <v>1767</v>
      </c>
      <c r="F8398" s="4" t="s">
        <v>966</v>
      </c>
      <c r="G8398" s="4">
        <v>3413000</v>
      </c>
      <c r="H8398" s="10">
        <v>220859.23</v>
      </c>
      <c r="I8398">
        <f>IFERROR(VLOOKUP(G8398,'LEAID Match'!$B$2:$C$427,2,FALSE),"")</f>
        <v>5515480</v>
      </c>
    </row>
    <row r="8399" spans="1:9" x14ac:dyDescent="0.2">
      <c r="A8399">
        <f t="shared" si="131"/>
        <v>5515480</v>
      </c>
      <c r="B8399">
        <v>2017</v>
      </c>
      <c r="C8399" t="s">
        <v>1763</v>
      </c>
      <c r="D8399" t="s">
        <v>1765</v>
      </c>
      <c r="E8399" t="s">
        <v>1767</v>
      </c>
      <c r="F8399" s="4" t="s">
        <v>966</v>
      </c>
      <c r="G8399" s="4">
        <v>3413000</v>
      </c>
      <c r="H8399" s="10">
        <v>214636.21</v>
      </c>
      <c r="I8399">
        <f>IFERROR(VLOOKUP(G8399,'LEAID Match'!$B$2:$C$427,2,FALSE),"")</f>
        <v>5515480</v>
      </c>
    </row>
    <row r="8400" spans="1:9" x14ac:dyDescent="0.2">
      <c r="A8400">
        <f t="shared" si="131"/>
        <v>5515480</v>
      </c>
      <c r="B8400">
        <v>2016</v>
      </c>
      <c r="C8400" t="s">
        <v>1763</v>
      </c>
      <c r="D8400" t="s">
        <v>1765</v>
      </c>
      <c r="E8400" t="s">
        <v>1767</v>
      </c>
      <c r="F8400" s="4" t="s">
        <v>966</v>
      </c>
      <c r="G8400" s="4">
        <v>3413000</v>
      </c>
      <c r="H8400" s="10">
        <v>214082.98</v>
      </c>
      <c r="I8400">
        <f>IFERROR(VLOOKUP(G8400,'LEAID Match'!$B$2:$C$427,2,FALSE),"")</f>
        <v>5515480</v>
      </c>
    </row>
    <row r="8401" spans="1:9" x14ac:dyDescent="0.2">
      <c r="A8401">
        <f t="shared" si="131"/>
        <v>5515480</v>
      </c>
      <c r="B8401" s="14">
        <v>2015</v>
      </c>
      <c r="C8401" t="s">
        <v>1763</v>
      </c>
      <c r="D8401" t="s">
        <v>1765</v>
      </c>
      <c r="E8401" t="s">
        <v>1767</v>
      </c>
      <c r="F8401" s="14" t="s">
        <v>966</v>
      </c>
      <c r="G8401" s="14">
        <v>3413000</v>
      </c>
      <c r="H8401" s="14">
        <v>211827.34</v>
      </c>
      <c r="I8401">
        <f>IFERROR(VLOOKUP(G8401,'LEAID Match'!$B$2:$C$427,2,FALSE),"")</f>
        <v>5515480</v>
      </c>
    </row>
    <row r="8402" spans="1:9" x14ac:dyDescent="0.2">
      <c r="A8402">
        <f t="shared" si="131"/>
        <v>5504410</v>
      </c>
      <c r="B8402">
        <v>2023</v>
      </c>
      <c r="C8402" t="s">
        <v>1763</v>
      </c>
      <c r="D8402" t="s">
        <v>1765</v>
      </c>
      <c r="E8402" t="s">
        <v>1767</v>
      </c>
      <c r="F8402" s="5" t="s">
        <v>967</v>
      </c>
      <c r="G8402" s="5">
        <v>3419000</v>
      </c>
      <c r="H8402" s="6">
        <v>123982.2</v>
      </c>
      <c r="I8402">
        <f>IFERROR(VLOOKUP(G8402,'LEAID Match'!$B$2:$C$427,2,FALSE),"")</f>
        <v>5504410</v>
      </c>
    </row>
    <row r="8403" spans="1:9" x14ac:dyDescent="0.2">
      <c r="A8403">
        <f t="shared" si="131"/>
        <v>5504410</v>
      </c>
      <c r="B8403">
        <v>2022</v>
      </c>
      <c r="C8403" t="s">
        <v>1763</v>
      </c>
      <c r="D8403" t="s">
        <v>1765</v>
      </c>
      <c r="E8403" t="s">
        <v>1767</v>
      </c>
      <c r="F8403" s="5" t="s">
        <v>967</v>
      </c>
      <c r="G8403" s="5">
        <v>3419000</v>
      </c>
      <c r="H8403" s="6">
        <v>120644.81</v>
      </c>
      <c r="I8403">
        <f>IFERROR(VLOOKUP(G8403,'LEAID Match'!$B$2:$C$427,2,FALSE),"")</f>
        <v>5504410</v>
      </c>
    </row>
    <row r="8404" spans="1:9" x14ac:dyDescent="0.2">
      <c r="A8404">
        <f t="shared" si="131"/>
        <v>5504410</v>
      </c>
      <c r="B8404">
        <v>2021</v>
      </c>
      <c r="C8404" t="s">
        <v>1763</v>
      </c>
      <c r="D8404" t="s">
        <v>1765</v>
      </c>
      <c r="E8404" t="s">
        <v>1767</v>
      </c>
      <c r="F8404" s="5" t="s">
        <v>967</v>
      </c>
      <c r="G8404" s="5">
        <v>3419000</v>
      </c>
      <c r="H8404" s="6">
        <v>117477.14</v>
      </c>
      <c r="I8404">
        <f>IFERROR(VLOOKUP(G8404,'LEAID Match'!$B$2:$C$427,2,FALSE),"")</f>
        <v>5504410</v>
      </c>
    </row>
    <row r="8405" spans="1:9" x14ac:dyDescent="0.2">
      <c r="A8405">
        <f t="shared" si="131"/>
        <v>5504410</v>
      </c>
      <c r="B8405">
        <v>2020</v>
      </c>
      <c r="C8405" t="s">
        <v>1763</v>
      </c>
      <c r="D8405" t="s">
        <v>1765</v>
      </c>
      <c r="E8405" t="s">
        <v>1767</v>
      </c>
      <c r="F8405" s="4" t="s">
        <v>967</v>
      </c>
      <c r="G8405" s="4">
        <v>3419000</v>
      </c>
      <c r="H8405" s="10">
        <v>113310.31</v>
      </c>
      <c r="I8405">
        <f>IFERROR(VLOOKUP(G8405,'LEAID Match'!$B$2:$C$427,2,FALSE),"")</f>
        <v>5504410</v>
      </c>
    </row>
    <row r="8406" spans="1:9" x14ac:dyDescent="0.2">
      <c r="A8406">
        <f t="shared" si="131"/>
        <v>5504410</v>
      </c>
      <c r="B8406">
        <v>2019</v>
      </c>
      <c r="C8406" t="s">
        <v>1763</v>
      </c>
      <c r="D8406" t="s">
        <v>1765</v>
      </c>
      <c r="E8406" t="s">
        <v>1767</v>
      </c>
      <c r="F8406" s="4" t="s">
        <v>967</v>
      </c>
      <c r="G8406" s="4">
        <v>3419000</v>
      </c>
      <c r="H8406" s="10">
        <v>106586.12</v>
      </c>
      <c r="I8406">
        <f>IFERROR(VLOOKUP(G8406,'LEAID Match'!$B$2:$C$427,2,FALSE),"")</f>
        <v>5504410</v>
      </c>
    </row>
    <row r="8407" spans="1:9" x14ac:dyDescent="0.2">
      <c r="A8407">
        <f t="shared" si="131"/>
        <v>5504410</v>
      </c>
      <c r="B8407">
        <v>2018</v>
      </c>
      <c r="C8407" t="s">
        <v>1763</v>
      </c>
      <c r="D8407" t="s">
        <v>1765</v>
      </c>
      <c r="E8407" t="s">
        <v>1767</v>
      </c>
      <c r="F8407" s="4" t="s">
        <v>967</v>
      </c>
      <c r="G8407" s="4">
        <v>3419000</v>
      </c>
      <c r="H8407" s="10">
        <v>100797.45</v>
      </c>
      <c r="I8407">
        <f>IFERROR(VLOOKUP(G8407,'LEAID Match'!$B$2:$C$427,2,FALSE),"")</f>
        <v>5504410</v>
      </c>
    </row>
    <row r="8408" spans="1:9" x14ac:dyDescent="0.2">
      <c r="A8408">
        <f t="shared" si="131"/>
        <v>5504410</v>
      </c>
      <c r="B8408">
        <v>2017</v>
      </c>
      <c r="C8408" t="s">
        <v>1763</v>
      </c>
      <c r="D8408" t="s">
        <v>1765</v>
      </c>
      <c r="E8408" t="s">
        <v>1767</v>
      </c>
      <c r="F8408" s="4" t="s">
        <v>967</v>
      </c>
      <c r="G8408" s="4">
        <v>3419000</v>
      </c>
      <c r="H8408" s="10">
        <v>96996.08</v>
      </c>
      <c r="I8408">
        <f>IFERROR(VLOOKUP(G8408,'LEAID Match'!$B$2:$C$427,2,FALSE),"")</f>
        <v>5504410</v>
      </c>
    </row>
    <row r="8409" spans="1:9" x14ac:dyDescent="0.2">
      <c r="A8409">
        <f t="shared" si="131"/>
        <v>5504410</v>
      </c>
      <c r="B8409">
        <v>2016</v>
      </c>
      <c r="C8409" t="s">
        <v>1763</v>
      </c>
      <c r="D8409" t="s">
        <v>1765</v>
      </c>
      <c r="E8409" t="s">
        <v>1767</v>
      </c>
      <c r="F8409" s="4" t="s">
        <v>967</v>
      </c>
      <c r="G8409" s="4">
        <v>3419000</v>
      </c>
      <c r="H8409" s="10">
        <v>95346.58</v>
      </c>
      <c r="I8409">
        <f>IFERROR(VLOOKUP(G8409,'LEAID Match'!$B$2:$C$427,2,FALSE),"")</f>
        <v>5504410</v>
      </c>
    </row>
    <row r="8410" spans="1:9" x14ac:dyDescent="0.2">
      <c r="A8410">
        <f t="shared" si="131"/>
        <v>5504410</v>
      </c>
      <c r="B8410" s="14">
        <v>2015</v>
      </c>
      <c r="C8410" t="s">
        <v>1763</v>
      </c>
      <c r="D8410" t="s">
        <v>1765</v>
      </c>
      <c r="E8410" t="s">
        <v>1767</v>
      </c>
      <c r="F8410" s="14" t="s">
        <v>967</v>
      </c>
      <c r="G8410" s="14">
        <v>3419000</v>
      </c>
      <c r="H8410" s="14">
        <v>93777.62</v>
      </c>
      <c r="I8410">
        <f>IFERROR(VLOOKUP(G8410,'LEAID Match'!$B$2:$C$427,2,FALSE),"")</f>
        <v>5504410</v>
      </c>
    </row>
    <row r="8411" spans="1:9" x14ac:dyDescent="0.2">
      <c r="A8411">
        <f t="shared" si="131"/>
        <v>5508130</v>
      </c>
      <c r="B8411">
        <v>2023</v>
      </c>
      <c r="C8411" t="s">
        <v>1763</v>
      </c>
      <c r="D8411" t="s">
        <v>1765</v>
      </c>
      <c r="E8411" t="s">
        <v>1767</v>
      </c>
      <c r="F8411" s="5" t="s">
        <v>968</v>
      </c>
      <c r="G8411" s="5">
        <v>3467000</v>
      </c>
      <c r="H8411" s="6">
        <v>146445.48000000001</v>
      </c>
      <c r="I8411">
        <f>IFERROR(VLOOKUP(G8411,'LEAID Match'!$B$2:$C$427,2,FALSE),"")</f>
        <v>5508130</v>
      </c>
    </row>
    <row r="8412" spans="1:9" x14ac:dyDescent="0.2">
      <c r="A8412">
        <f t="shared" si="131"/>
        <v>5508130</v>
      </c>
      <c r="B8412">
        <v>2022</v>
      </c>
      <c r="C8412" t="s">
        <v>1763</v>
      </c>
      <c r="D8412" t="s">
        <v>1765</v>
      </c>
      <c r="E8412" t="s">
        <v>1767</v>
      </c>
      <c r="F8412" s="5" t="s">
        <v>968</v>
      </c>
      <c r="G8412" s="5">
        <v>3467000</v>
      </c>
      <c r="H8412" s="6">
        <v>142660.85</v>
      </c>
      <c r="I8412">
        <f>IFERROR(VLOOKUP(G8412,'LEAID Match'!$B$2:$C$427,2,FALSE),"")</f>
        <v>5508130</v>
      </c>
    </row>
    <row r="8413" spans="1:9" x14ac:dyDescent="0.2">
      <c r="A8413">
        <f t="shared" si="131"/>
        <v>5508130</v>
      </c>
      <c r="B8413">
        <v>2021</v>
      </c>
      <c r="C8413" t="s">
        <v>1763</v>
      </c>
      <c r="D8413" t="s">
        <v>1765</v>
      </c>
      <c r="E8413" t="s">
        <v>1767</v>
      </c>
      <c r="F8413" s="5" t="s">
        <v>968</v>
      </c>
      <c r="G8413" s="5">
        <v>3467000</v>
      </c>
      <c r="H8413" s="6">
        <v>147520.39000000001</v>
      </c>
      <c r="I8413">
        <f>IFERROR(VLOOKUP(G8413,'LEAID Match'!$B$2:$C$427,2,FALSE),"")</f>
        <v>5508130</v>
      </c>
    </row>
    <row r="8414" spans="1:9" x14ac:dyDescent="0.2">
      <c r="A8414">
        <f t="shared" si="131"/>
        <v>5508130</v>
      </c>
      <c r="B8414">
        <v>2020</v>
      </c>
      <c r="C8414" t="s">
        <v>1763</v>
      </c>
      <c r="D8414" t="s">
        <v>1765</v>
      </c>
      <c r="E8414" t="s">
        <v>1767</v>
      </c>
      <c r="F8414" s="4" t="s">
        <v>968</v>
      </c>
      <c r="G8414" s="4">
        <v>3467000</v>
      </c>
      <c r="H8414" s="10">
        <v>148801.01</v>
      </c>
      <c r="I8414">
        <f>IFERROR(VLOOKUP(G8414,'LEAID Match'!$B$2:$C$427,2,FALSE),"")</f>
        <v>5508130</v>
      </c>
    </row>
    <row r="8415" spans="1:9" x14ac:dyDescent="0.2">
      <c r="A8415">
        <f t="shared" si="131"/>
        <v>5508130</v>
      </c>
      <c r="B8415">
        <v>2019</v>
      </c>
      <c r="C8415" t="s">
        <v>1763</v>
      </c>
      <c r="D8415" t="s">
        <v>1765</v>
      </c>
      <c r="E8415" t="s">
        <v>1767</v>
      </c>
      <c r="F8415" s="4" t="s">
        <v>968</v>
      </c>
      <c r="G8415" s="4">
        <v>3467000</v>
      </c>
      <c r="H8415" s="10">
        <v>151268.13</v>
      </c>
      <c r="I8415">
        <f>IFERROR(VLOOKUP(G8415,'LEAID Match'!$B$2:$C$427,2,FALSE),"")</f>
        <v>5508130</v>
      </c>
    </row>
    <row r="8416" spans="1:9" x14ac:dyDescent="0.2">
      <c r="A8416">
        <f t="shared" si="131"/>
        <v>5508130</v>
      </c>
      <c r="B8416">
        <v>2018</v>
      </c>
      <c r="C8416" t="s">
        <v>1763</v>
      </c>
      <c r="D8416" t="s">
        <v>1765</v>
      </c>
      <c r="E8416" t="s">
        <v>1767</v>
      </c>
      <c r="F8416" s="4" t="s">
        <v>968</v>
      </c>
      <c r="G8416" s="4">
        <v>3467000</v>
      </c>
      <c r="H8416" s="10">
        <v>152890.46</v>
      </c>
      <c r="I8416">
        <f>IFERROR(VLOOKUP(G8416,'LEAID Match'!$B$2:$C$427,2,FALSE),"")</f>
        <v>5508130</v>
      </c>
    </row>
    <row r="8417" spans="1:9" x14ac:dyDescent="0.2">
      <c r="A8417">
        <f t="shared" si="131"/>
        <v>5508130</v>
      </c>
      <c r="B8417">
        <v>2017</v>
      </c>
      <c r="C8417" t="s">
        <v>1763</v>
      </c>
      <c r="D8417" t="s">
        <v>1765</v>
      </c>
      <c r="E8417" t="s">
        <v>1767</v>
      </c>
      <c r="F8417" s="4" t="s">
        <v>968</v>
      </c>
      <c r="G8417" s="4">
        <v>3467000</v>
      </c>
      <c r="H8417" s="10">
        <v>152917.4</v>
      </c>
      <c r="I8417">
        <f>IFERROR(VLOOKUP(G8417,'LEAID Match'!$B$2:$C$427,2,FALSE),"")</f>
        <v>5508130</v>
      </c>
    </row>
    <row r="8418" spans="1:9" x14ac:dyDescent="0.2">
      <c r="A8418">
        <f t="shared" si="131"/>
        <v>5508130</v>
      </c>
      <c r="B8418">
        <v>2016</v>
      </c>
      <c r="C8418" t="s">
        <v>1763</v>
      </c>
      <c r="D8418" t="s">
        <v>1765</v>
      </c>
      <c r="E8418" t="s">
        <v>1767</v>
      </c>
      <c r="F8418" s="4" t="s">
        <v>968</v>
      </c>
      <c r="G8418" s="4">
        <v>3467000</v>
      </c>
      <c r="H8418" s="10">
        <v>151756.19</v>
      </c>
      <c r="I8418">
        <f>IFERROR(VLOOKUP(G8418,'LEAID Match'!$B$2:$C$427,2,FALSE),"")</f>
        <v>5508130</v>
      </c>
    </row>
    <row r="8419" spans="1:9" x14ac:dyDescent="0.2">
      <c r="A8419">
        <f t="shared" si="131"/>
        <v>5508130</v>
      </c>
      <c r="B8419" s="14">
        <v>2015</v>
      </c>
      <c r="C8419" t="s">
        <v>1763</v>
      </c>
      <c r="D8419" t="s">
        <v>1765</v>
      </c>
      <c r="E8419" t="s">
        <v>1767</v>
      </c>
      <c r="F8419" s="14" t="s">
        <v>968</v>
      </c>
      <c r="G8419" s="14">
        <v>3467000</v>
      </c>
      <c r="H8419" s="14">
        <v>149163.13</v>
      </c>
      <c r="I8419">
        <f>IFERROR(VLOOKUP(G8419,'LEAID Match'!$B$2:$C$427,2,FALSE),"")</f>
        <v>5508130</v>
      </c>
    </row>
    <row r="8420" spans="1:9" x14ac:dyDescent="0.2">
      <c r="A8420">
        <f t="shared" si="131"/>
        <v>5510710</v>
      </c>
      <c r="B8420">
        <v>2023</v>
      </c>
      <c r="C8420" t="s">
        <v>1763</v>
      </c>
      <c r="D8420" t="s">
        <v>1765</v>
      </c>
      <c r="E8420" t="s">
        <v>1767</v>
      </c>
      <c r="F8420" s="5" t="s">
        <v>969</v>
      </c>
      <c r="G8420" s="5">
        <v>3469000</v>
      </c>
      <c r="H8420" s="6">
        <v>110978.18</v>
      </c>
      <c r="I8420">
        <f>IFERROR(VLOOKUP(G8420,'LEAID Match'!$B$2:$C$427,2,FALSE),"")</f>
        <v>5510710</v>
      </c>
    </row>
    <row r="8421" spans="1:9" x14ac:dyDescent="0.2">
      <c r="A8421">
        <f t="shared" si="131"/>
        <v>5510710</v>
      </c>
      <c r="B8421">
        <v>2022</v>
      </c>
      <c r="C8421" t="s">
        <v>1763</v>
      </c>
      <c r="D8421" t="s">
        <v>1765</v>
      </c>
      <c r="E8421" t="s">
        <v>1767</v>
      </c>
      <c r="F8421" s="5" t="s">
        <v>969</v>
      </c>
      <c r="G8421" s="5">
        <v>3469000</v>
      </c>
      <c r="H8421" s="6">
        <v>101862.66</v>
      </c>
      <c r="I8421">
        <f>IFERROR(VLOOKUP(G8421,'LEAID Match'!$B$2:$C$427,2,FALSE),"")</f>
        <v>5510710</v>
      </c>
    </row>
    <row r="8422" spans="1:9" x14ac:dyDescent="0.2">
      <c r="A8422">
        <f t="shared" si="131"/>
        <v>5510710</v>
      </c>
      <c r="B8422">
        <v>2021</v>
      </c>
      <c r="C8422" t="s">
        <v>1763</v>
      </c>
      <c r="D8422" t="s">
        <v>1765</v>
      </c>
      <c r="E8422" t="s">
        <v>1767</v>
      </c>
      <c r="F8422" s="5" t="s">
        <v>969</v>
      </c>
      <c r="G8422" s="5">
        <v>3469000</v>
      </c>
      <c r="H8422" s="6">
        <v>95730.86</v>
      </c>
      <c r="I8422">
        <f>IFERROR(VLOOKUP(G8422,'LEAID Match'!$B$2:$C$427,2,FALSE),"")</f>
        <v>5510710</v>
      </c>
    </row>
    <row r="8423" spans="1:9" x14ac:dyDescent="0.2">
      <c r="A8423">
        <f t="shared" si="131"/>
        <v>5510710</v>
      </c>
      <c r="B8423">
        <v>2020</v>
      </c>
      <c r="C8423" t="s">
        <v>1763</v>
      </c>
      <c r="D8423" t="s">
        <v>1765</v>
      </c>
      <c r="E8423" t="s">
        <v>1767</v>
      </c>
      <c r="F8423" s="4" t="s">
        <v>969</v>
      </c>
      <c r="G8423" s="4">
        <v>3469000</v>
      </c>
      <c r="H8423" s="10">
        <v>86129.52</v>
      </c>
      <c r="I8423">
        <f>IFERROR(VLOOKUP(G8423,'LEAID Match'!$B$2:$C$427,2,FALSE),"")</f>
        <v>5510710</v>
      </c>
    </row>
    <row r="8424" spans="1:9" x14ac:dyDescent="0.2">
      <c r="A8424">
        <f t="shared" si="131"/>
        <v>5510710</v>
      </c>
      <c r="B8424">
        <v>2019</v>
      </c>
      <c r="C8424" t="s">
        <v>1763</v>
      </c>
      <c r="D8424" t="s">
        <v>1765</v>
      </c>
      <c r="E8424" t="s">
        <v>1767</v>
      </c>
      <c r="F8424" s="4" t="s">
        <v>969</v>
      </c>
      <c r="G8424" s="4">
        <v>3469000</v>
      </c>
      <c r="H8424" s="10">
        <v>70383.31</v>
      </c>
      <c r="I8424">
        <f>IFERROR(VLOOKUP(G8424,'LEAID Match'!$B$2:$C$427,2,FALSE),"")</f>
        <v>5510710</v>
      </c>
    </row>
    <row r="8425" spans="1:9" x14ac:dyDescent="0.2">
      <c r="A8425">
        <f t="shared" si="131"/>
        <v>5510710</v>
      </c>
      <c r="B8425">
        <v>2018</v>
      </c>
      <c r="C8425" t="s">
        <v>1763</v>
      </c>
      <c r="D8425" t="s">
        <v>1765</v>
      </c>
      <c r="E8425" t="s">
        <v>1767</v>
      </c>
      <c r="F8425" s="4" t="s">
        <v>969</v>
      </c>
      <c r="G8425" s="4">
        <v>3469000</v>
      </c>
      <c r="H8425" s="10">
        <v>52738.21</v>
      </c>
      <c r="I8425">
        <f>IFERROR(VLOOKUP(G8425,'LEAID Match'!$B$2:$C$427,2,FALSE),"")</f>
        <v>5510710</v>
      </c>
    </row>
    <row r="8426" spans="1:9" x14ac:dyDescent="0.2">
      <c r="A8426">
        <f t="shared" si="131"/>
        <v>5510710</v>
      </c>
      <c r="B8426">
        <v>2017</v>
      </c>
      <c r="C8426" t="s">
        <v>1763</v>
      </c>
      <c r="D8426" t="s">
        <v>1765</v>
      </c>
      <c r="E8426" t="s">
        <v>1767</v>
      </c>
      <c r="F8426" s="4" t="s">
        <v>969</v>
      </c>
      <c r="G8426" s="4">
        <v>3469000</v>
      </c>
      <c r="H8426" s="10">
        <v>51961.79</v>
      </c>
      <c r="I8426">
        <f>IFERROR(VLOOKUP(G8426,'LEAID Match'!$B$2:$C$427,2,FALSE),"")</f>
        <v>5510710</v>
      </c>
    </row>
    <row r="8427" spans="1:9" x14ac:dyDescent="0.2">
      <c r="A8427">
        <f t="shared" si="131"/>
        <v>5510710</v>
      </c>
      <c r="B8427">
        <v>2016</v>
      </c>
      <c r="C8427" t="s">
        <v>1763</v>
      </c>
      <c r="D8427" t="s">
        <v>1765</v>
      </c>
      <c r="E8427" t="s">
        <v>1767</v>
      </c>
      <c r="F8427" s="4" t="s">
        <v>969</v>
      </c>
      <c r="G8427" s="4">
        <v>3469000</v>
      </c>
      <c r="H8427" s="10">
        <v>63855.74</v>
      </c>
      <c r="I8427">
        <f>IFERROR(VLOOKUP(G8427,'LEAID Match'!$B$2:$C$427,2,FALSE),"")</f>
        <v>5510710</v>
      </c>
    </row>
    <row r="8428" spans="1:9" x14ac:dyDescent="0.2">
      <c r="A8428">
        <f t="shared" si="131"/>
        <v>5510710</v>
      </c>
      <c r="B8428" s="14">
        <v>2015</v>
      </c>
      <c r="C8428" t="s">
        <v>1763</v>
      </c>
      <c r="D8428" t="s">
        <v>1765</v>
      </c>
      <c r="E8428" t="s">
        <v>1767</v>
      </c>
      <c r="F8428" s="14" t="s">
        <v>969</v>
      </c>
      <c r="G8428" s="14">
        <v>3469000</v>
      </c>
      <c r="H8428" s="14">
        <v>73284.86</v>
      </c>
      <c r="I8428">
        <f>IFERROR(VLOOKUP(G8428,'LEAID Match'!$B$2:$C$427,2,FALSE),"")</f>
        <v>5510710</v>
      </c>
    </row>
    <row r="8429" spans="1:9" x14ac:dyDescent="0.2">
      <c r="A8429">
        <f t="shared" si="131"/>
        <v>5509240</v>
      </c>
      <c r="B8429">
        <v>2023</v>
      </c>
      <c r="C8429" t="s">
        <v>1763</v>
      </c>
      <c r="D8429" t="s">
        <v>1765</v>
      </c>
      <c r="E8429" t="s">
        <v>1767</v>
      </c>
      <c r="F8429" s="5" t="s">
        <v>970</v>
      </c>
      <c r="G8429" s="5">
        <v>3470000</v>
      </c>
      <c r="H8429" s="6">
        <v>177249.19</v>
      </c>
      <c r="I8429">
        <f>IFERROR(VLOOKUP(G8429,'LEAID Match'!$B$2:$C$427,2,FALSE),"")</f>
        <v>5509240</v>
      </c>
    </row>
    <row r="8430" spans="1:9" x14ac:dyDescent="0.2">
      <c r="A8430">
        <f t="shared" si="131"/>
        <v>5509240</v>
      </c>
      <c r="B8430">
        <v>2022</v>
      </c>
      <c r="C8430" t="s">
        <v>1763</v>
      </c>
      <c r="D8430" t="s">
        <v>1765</v>
      </c>
      <c r="E8430" t="s">
        <v>1767</v>
      </c>
      <c r="F8430" s="5" t="s">
        <v>970</v>
      </c>
      <c r="G8430" s="5">
        <v>3470000</v>
      </c>
      <c r="H8430" s="6">
        <v>174029.34</v>
      </c>
      <c r="I8430">
        <f>IFERROR(VLOOKUP(G8430,'LEAID Match'!$B$2:$C$427,2,FALSE),"")</f>
        <v>5509240</v>
      </c>
    </row>
    <row r="8431" spans="1:9" x14ac:dyDescent="0.2">
      <c r="A8431">
        <f t="shared" si="131"/>
        <v>5509240</v>
      </c>
      <c r="B8431">
        <v>2021</v>
      </c>
      <c r="C8431" t="s">
        <v>1763</v>
      </c>
      <c r="D8431" t="s">
        <v>1765</v>
      </c>
      <c r="E8431" t="s">
        <v>1767</v>
      </c>
      <c r="F8431" s="5" t="s">
        <v>970</v>
      </c>
      <c r="G8431" s="5">
        <v>3470000</v>
      </c>
      <c r="H8431" s="6">
        <v>177778.62</v>
      </c>
      <c r="I8431">
        <f>IFERROR(VLOOKUP(G8431,'LEAID Match'!$B$2:$C$427,2,FALSE),"")</f>
        <v>5509240</v>
      </c>
    </row>
    <row r="8432" spans="1:9" x14ac:dyDescent="0.2">
      <c r="A8432">
        <f t="shared" si="131"/>
        <v>5509240</v>
      </c>
      <c r="B8432">
        <v>2020</v>
      </c>
      <c r="C8432" t="s">
        <v>1763</v>
      </c>
      <c r="D8432" t="s">
        <v>1765</v>
      </c>
      <c r="E8432" t="s">
        <v>1767</v>
      </c>
      <c r="F8432" s="4" t="s">
        <v>970</v>
      </c>
      <c r="G8432" s="4">
        <v>3470000</v>
      </c>
      <c r="H8432" s="10">
        <v>183824.95</v>
      </c>
      <c r="I8432">
        <f>IFERROR(VLOOKUP(G8432,'LEAID Match'!$B$2:$C$427,2,FALSE),"")</f>
        <v>5509240</v>
      </c>
    </row>
    <row r="8433" spans="1:9" x14ac:dyDescent="0.2">
      <c r="A8433">
        <f t="shared" si="131"/>
        <v>5509240</v>
      </c>
      <c r="B8433">
        <v>2019</v>
      </c>
      <c r="C8433" t="s">
        <v>1763</v>
      </c>
      <c r="D8433" t="s">
        <v>1765</v>
      </c>
      <c r="E8433" t="s">
        <v>1767</v>
      </c>
      <c r="F8433" s="4" t="s">
        <v>970</v>
      </c>
      <c r="G8433" s="4">
        <v>3470000</v>
      </c>
      <c r="H8433" s="10">
        <v>186822.48</v>
      </c>
      <c r="I8433">
        <f>IFERROR(VLOOKUP(G8433,'LEAID Match'!$B$2:$C$427,2,FALSE),"")</f>
        <v>5509240</v>
      </c>
    </row>
    <row r="8434" spans="1:9" x14ac:dyDescent="0.2">
      <c r="A8434">
        <f t="shared" si="131"/>
        <v>5509240</v>
      </c>
      <c r="B8434">
        <v>2018</v>
      </c>
      <c r="C8434" t="s">
        <v>1763</v>
      </c>
      <c r="D8434" t="s">
        <v>1765</v>
      </c>
      <c r="E8434" t="s">
        <v>1767</v>
      </c>
      <c r="F8434" s="4" t="s">
        <v>970</v>
      </c>
      <c r="G8434" s="4">
        <v>3470000</v>
      </c>
      <c r="H8434" s="10">
        <v>189171.67</v>
      </c>
      <c r="I8434">
        <f>IFERROR(VLOOKUP(G8434,'LEAID Match'!$B$2:$C$427,2,FALSE),"")</f>
        <v>5509240</v>
      </c>
    </row>
    <row r="8435" spans="1:9" x14ac:dyDescent="0.2">
      <c r="A8435">
        <f t="shared" si="131"/>
        <v>5509240</v>
      </c>
      <c r="B8435">
        <v>2017</v>
      </c>
      <c r="C8435" t="s">
        <v>1763</v>
      </c>
      <c r="D8435" t="s">
        <v>1765</v>
      </c>
      <c r="E8435" t="s">
        <v>1767</v>
      </c>
      <c r="F8435" s="4" t="s">
        <v>970</v>
      </c>
      <c r="G8435" s="4">
        <v>3470000</v>
      </c>
      <c r="H8435" s="10">
        <v>191974.37</v>
      </c>
      <c r="I8435">
        <f>IFERROR(VLOOKUP(G8435,'LEAID Match'!$B$2:$C$427,2,FALSE),"")</f>
        <v>5509240</v>
      </c>
    </row>
    <row r="8436" spans="1:9" x14ac:dyDescent="0.2">
      <c r="A8436">
        <f t="shared" si="131"/>
        <v>5509240</v>
      </c>
      <c r="B8436">
        <v>2016</v>
      </c>
      <c r="C8436" t="s">
        <v>1763</v>
      </c>
      <c r="D8436" t="s">
        <v>1765</v>
      </c>
      <c r="E8436" t="s">
        <v>1767</v>
      </c>
      <c r="F8436" s="4" t="s">
        <v>970</v>
      </c>
      <c r="G8436" s="4">
        <v>3470000</v>
      </c>
      <c r="H8436" s="10">
        <v>195228.37</v>
      </c>
      <c r="I8436">
        <f>IFERROR(VLOOKUP(G8436,'LEAID Match'!$B$2:$C$427,2,FALSE),"")</f>
        <v>5509240</v>
      </c>
    </row>
    <row r="8437" spans="1:9" x14ac:dyDescent="0.2">
      <c r="A8437">
        <f t="shared" si="131"/>
        <v>5509240</v>
      </c>
      <c r="B8437" s="14">
        <v>2015</v>
      </c>
      <c r="C8437" t="s">
        <v>1763</v>
      </c>
      <c r="D8437" t="s">
        <v>1765</v>
      </c>
      <c r="E8437" t="s">
        <v>1767</v>
      </c>
      <c r="F8437" s="14" t="s">
        <v>970</v>
      </c>
      <c r="G8437" s="14">
        <v>3470000</v>
      </c>
      <c r="H8437" s="14">
        <v>195006.94</v>
      </c>
      <c r="I8437">
        <f>IFERROR(VLOOKUP(G8437,'LEAID Match'!$B$2:$C$427,2,FALSE),"")</f>
        <v>5509240</v>
      </c>
    </row>
    <row r="8438" spans="1:9" x14ac:dyDescent="0.2">
      <c r="A8438">
        <f t="shared" si="131"/>
        <v>5501830</v>
      </c>
      <c r="B8438">
        <v>2023</v>
      </c>
      <c r="C8438" t="s">
        <v>1763</v>
      </c>
      <c r="D8438" t="s">
        <v>1765</v>
      </c>
      <c r="E8438" t="s">
        <v>1767</v>
      </c>
      <c r="F8438" s="5" t="s">
        <v>971</v>
      </c>
      <c r="G8438" s="5">
        <v>3611000</v>
      </c>
      <c r="H8438" s="6">
        <v>247906.72</v>
      </c>
      <c r="I8438">
        <f>IFERROR(VLOOKUP(G8438,'LEAID Match'!$B$2:$C$427,2,FALSE),"")</f>
        <v>5501830</v>
      </c>
    </row>
    <row r="8439" spans="1:9" x14ac:dyDescent="0.2">
      <c r="A8439">
        <f t="shared" si="131"/>
        <v>5501830</v>
      </c>
      <c r="B8439">
        <v>2022</v>
      </c>
      <c r="C8439" t="s">
        <v>1763</v>
      </c>
      <c r="D8439" t="s">
        <v>1765</v>
      </c>
      <c r="E8439" t="s">
        <v>1767</v>
      </c>
      <c r="F8439" s="5" t="s">
        <v>971</v>
      </c>
      <c r="G8439" s="5">
        <v>3611000</v>
      </c>
      <c r="H8439" s="6">
        <v>233022.95</v>
      </c>
      <c r="I8439">
        <f>IFERROR(VLOOKUP(G8439,'LEAID Match'!$B$2:$C$427,2,FALSE),"")</f>
        <v>5501830</v>
      </c>
    </row>
    <row r="8440" spans="1:9" x14ac:dyDescent="0.2">
      <c r="A8440">
        <f t="shared" si="131"/>
        <v>5501830</v>
      </c>
      <c r="B8440">
        <v>2021</v>
      </c>
      <c r="C8440" t="s">
        <v>1763</v>
      </c>
      <c r="D8440" t="s">
        <v>1765</v>
      </c>
      <c r="E8440" t="s">
        <v>1767</v>
      </c>
      <c r="F8440" s="5" t="s">
        <v>971</v>
      </c>
      <c r="G8440" s="5">
        <v>3611000</v>
      </c>
      <c r="H8440" s="6">
        <v>220433.18</v>
      </c>
      <c r="I8440">
        <f>IFERROR(VLOOKUP(G8440,'LEAID Match'!$B$2:$C$427,2,FALSE),"")</f>
        <v>5501830</v>
      </c>
    </row>
    <row r="8441" spans="1:9" x14ac:dyDescent="0.2">
      <c r="A8441">
        <f t="shared" si="131"/>
        <v>5501830</v>
      </c>
      <c r="B8441">
        <v>2020</v>
      </c>
      <c r="C8441" t="s">
        <v>1763</v>
      </c>
      <c r="D8441" t="s">
        <v>1765</v>
      </c>
      <c r="E8441" t="s">
        <v>1767</v>
      </c>
      <c r="F8441" s="4" t="s">
        <v>971</v>
      </c>
      <c r="G8441" s="4">
        <v>3611000</v>
      </c>
      <c r="H8441" s="10">
        <v>212302.32</v>
      </c>
      <c r="I8441">
        <f>IFERROR(VLOOKUP(G8441,'LEAID Match'!$B$2:$C$427,2,FALSE),"")</f>
        <v>5501830</v>
      </c>
    </row>
    <row r="8442" spans="1:9" x14ac:dyDescent="0.2">
      <c r="A8442">
        <f t="shared" si="131"/>
        <v>5501830</v>
      </c>
      <c r="B8442">
        <v>2019</v>
      </c>
      <c r="C8442" t="s">
        <v>1763</v>
      </c>
      <c r="D8442" t="s">
        <v>1765</v>
      </c>
      <c r="E8442" t="s">
        <v>1767</v>
      </c>
      <c r="F8442" s="4" t="s">
        <v>971</v>
      </c>
      <c r="G8442" s="4">
        <v>3611000</v>
      </c>
      <c r="H8442" s="10">
        <v>206097.61</v>
      </c>
      <c r="I8442">
        <f>IFERROR(VLOOKUP(G8442,'LEAID Match'!$B$2:$C$427,2,FALSE),"")</f>
        <v>5501830</v>
      </c>
    </row>
    <row r="8443" spans="1:9" x14ac:dyDescent="0.2">
      <c r="A8443">
        <f t="shared" si="131"/>
        <v>5501830</v>
      </c>
      <c r="B8443">
        <v>2018</v>
      </c>
      <c r="C8443" t="s">
        <v>1763</v>
      </c>
      <c r="D8443" t="s">
        <v>1765</v>
      </c>
      <c r="E8443" t="s">
        <v>1767</v>
      </c>
      <c r="F8443" s="4" t="s">
        <v>971</v>
      </c>
      <c r="G8443" s="4">
        <v>3611000</v>
      </c>
      <c r="H8443" s="10">
        <v>200243.03</v>
      </c>
      <c r="I8443">
        <f>IFERROR(VLOOKUP(G8443,'LEAID Match'!$B$2:$C$427,2,FALSE),"")</f>
        <v>5501830</v>
      </c>
    </row>
    <row r="8444" spans="1:9" x14ac:dyDescent="0.2">
      <c r="A8444">
        <f t="shared" si="131"/>
        <v>5501830</v>
      </c>
      <c r="B8444">
        <v>2017</v>
      </c>
      <c r="C8444" t="s">
        <v>1763</v>
      </c>
      <c r="D8444" t="s">
        <v>1765</v>
      </c>
      <c r="E8444" t="s">
        <v>1767</v>
      </c>
      <c r="F8444" s="4" t="s">
        <v>971</v>
      </c>
      <c r="G8444" s="4">
        <v>3611000</v>
      </c>
      <c r="H8444" s="10">
        <v>198854.57</v>
      </c>
      <c r="I8444">
        <f>IFERROR(VLOOKUP(G8444,'LEAID Match'!$B$2:$C$427,2,FALSE),"")</f>
        <v>5501830</v>
      </c>
    </row>
    <row r="8445" spans="1:9" x14ac:dyDescent="0.2">
      <c r="A8445">
        <f t="shared" si="131"/>
        <v>5501830</v>
      </c>
      <c r="B8445">
        <v>2016</v>
      </c>
      <c r="C8445" t="s">
        <v>1763</v>
      </c>
      <c r="D8445" t="s">
        <v>1765</v>
      </c>
      <c r="E8445" t="s">
        <v>1767</v>
      </c>
      <c r="F8445" s="4" t="s">
        <v>971</v>
      </c>
      <c r="G8445" s="4">
        <v>3611000</v>
      </c>
      <c r="H8445" s="10">
        <v>200853.04</v>
      </c>
      <c r="I8445">
        <f>IFERROR(VLOOKUP(G8445,'LEAID Match'!$B$2:$C$427,2,FALSE),"")</f>
        <v>5501830</v>
      </c>
    </row>
    <row r="8446" spans="1:9" x14ac:dyDescent="0.2">
      <c r="A8446">
        <f t="shared" si="131"/>
        <v>5501830</v>
      </c>
      <c r="B8446" s="14">
        <v>2015</v>
      </c>
      <c r="C8446" t="s">
        <v>1763</v>
      </c>
      <c r="D8446" t="s">
        <v>1765</v>
      </c>
      <c r="E8446" t="s">
        <v>1767</v>
      </c>
      <c r="F8446" s="14" t="s">
        <v>971</v>
      </c>
      <c r="G8446" s="14">
        <v>3611000</v>
      </c>
      <c r="H8446" s="14">
        <v>202045.94</v>
      </c>
      <c r="I8446">
        <f>IFERROR(VLOOKUP(G8446,'LEAID Match'!$B$2:$C$427,2,FALSE),"")</f>
        <v>5501830</v>
      </c>
    </row>
    <row r="8447" spans="1:9" x14ac:dyDescent="0.2">
      <c r="A8447" t="str">
        <f t="shared" si="131"/>
        <v/>
      </c>
      <c r="B8447">
        <v>2018</v>
      </c>
      <c r="C8447" t="s">
        <v>1763</v>
      </c>
      <c r="D8447" t="s">
        <v>1765</v>
      </c>
      <c r="E8447" t="s">
        <v>1767</v>
      </c>
      <c r="F8447" s="4" t="s">
        <v>1661</v>
      </c>
      <c r="G8447" s="4">
        <v>3625000</v>
      </c>
      <c r="H8447" s="4">
        <v>772.07</v>
      </c>
      <c r="I8447" t="str">
        <f>IFERROR(VLOOKUP(G8447,'LEAID Match'!$B$2:$C$427,2,FALSE),"")</f>
        <v/>
      </c>
    </row>
    <row r="8448" spans="1:9" x14ac:dyDescent="0.2">
      <c r="A8448" t="str">
        <f t="shared" si="131"/>
        <v/>
      </c>
      <c r="B8448">
        <v>2017</v>
      </c>
      <c r="C8448" t="s">
        <v>1763</v>
      </c>
      <c r="D8448" t="s">
        <v>1765</v>
      </c>
      <c r="E8448" t="s">
        <v>1767</v>
      </c>
      <c r="F8448" s="4" t="s">
        <v>1661</v>
      </c>
      <c r="G8448" s="4">
        <v>3625000</v>
      </c>
      <c r="H8448" s="4">
        <v>772.07</v>
      </c>
      <c r="I8448" t="str">
        <f>IFERROR(VLOOKUP(G8448,'LEAID Match'!$B$2:$C$427,2,FALSE),"")</f>
        <v/>
      </c>
    </row>
    <row r="8449" spans="1:9" x14ac:dyDescent="0.2">
      <c r="A8449" t="str">
        <f t="shared" si="131"/>
        <v/>
      </c>
      <c r="B8449">
        <v>2016</v>
      </c>
      <c r="C8449" t="s">
        <v>1763</v>
      </c>
      <c r="D8449" t="s">
        <v>1765</v>
      </c>
      <c r="E8449" t="s">
        <v>1767</v>
      </c>
      <c r="F8449" s="4" t="s">
        <v>1661</v>
      </c>
      <c r="G8449" s="4">
        <v>3625000</v>
      </c>
      <c r="H8449" s="4">
        <v>772.07</v>
      </c>
      <c r="I8449" t="str">
        <f>IFERROR(VLOOKUP(G8449,'LEAID Match'!$B$2:$C$427,2,FALSE),"")</f>
        <v/>
      </c>
    </row>
    <row r="8450" spans="1:9" x14ac:dyDescent="0.2">
      <c r="A8450" t="str">
        <f t="shared" si="131"/>
        <v/>
      </c>
      <c r="B8450">
        <v>2023</v>
      </c>
      <c r="C8450" t="s">
        <v>1763</v>
      </c>
      <c r="D8450" t="s">
        <v>1765</v>
      </c>
      <c r="E8450" t="s">
        <v>1767</v>
      </c>
      <c r="F8450" s="5" t="s">
        <v>972</v>
      </c>
      <c r="G8450" s="5">
        <v>3628000</v>
      </c>
      <c r="H8450" s="6">
        <v>5819.21</v>
      </c>
      <c r="I8450" t="str">
        <f>IFERROR(VLOOKUP(G8450,'LEAID Match'!$B$2:$C$427,2,FALSE),"")</f>
        <v/>
      </c>
    </row>
    <row r="8451" spans="1:9" x14ac:dyDescent="0.2">
      <c r="A8451" t="str">
        <f t="shared" ref="A8451:A8514" si="132">I8451</f>
        <v/>
      </c>
      <c r="B8451">
        <v>2022</v>
      </c>
      <c r="C8451" t="s">
        <v>1763</v>
      </c>
      <c r="D8451" t="s">
        <v>1765</v>
      </c>
      <c r="E8451" t="s">
        <v>1767</v>
      </c>
      <c r="F8451" s="5" t="s">
        <v>972</v>
      </c>
      <c r="G8451" s="5">
        <v>3628000</v>
      </c>
      <c r="H8451" s="6">
        <v>4562.46</v>
      </c>
      <c r="I8451" t="str">
        <f>IFERROR(VLOOKUP(G8451,'LEAID Match'!$B$2:$C$427,2,FALSE),"")</f>
        <v/>
      </c>
    </row>
    <row r="8452" spans="1:9" x14ac:dyDescent="0.2">
      <c r="A8452" t="str">
        <f t="shared" si="132"/>
        <v/>
      </c>
      <c r="B8452">
        <v>2023</v>
      </c>
      <c r="C8452" t="s">
        <v>1763</v>
      </c>
      <c r="D8452" t="s">
        <v>1765</v>
      </c>
      <c r="E8452" t="s">
        <v>1767</v>
      </c>
      <c r="F8452" s="5" t="s">
        <v>973</v>
      </c>
      <c r="G8452" s="5">
        <v>3630000</v>
      </c>
      <c r="H8452" s="6">
        <v>7079.22</v>
      </c>
      <c r="I8452" t="str">
        <f>IFERROR(VLOOKUP(G8452,'LEAID Match'!$B$2:$C$427,2,FALSE),"")</f>
        <v/>
      </c>
    </row>
    <row r="8453" spans="1:9" x14ac:dyDescent="0.2">
      <c r="A8453" t="str">
        <f t="shared" si="132"/>
        <v/>
      </c>
      <c r="B8453">
        <v>2022</v>
      </c>
      <c r="C8453" t="s">
        <v>1763</v>
      </c>
      <c r="D8453" t="s">
        <v>1765</v>
      </c>
      <c r="E8453" t="s">
        <v>1767</v>
      </c>
      <c r="F8453" s="5" t="s">
        <v>973</v>
      </c>
      <c r="G8453" s="5">
        <v>3630000</v>
      </c>
      <c r="H8453" s="6">
        <v>6324.9</v>
      </c>
      <c r="I8453" t="str">
        <f>IFERROR(VLOOKUP(G8453,'LEAID Match'!$B$2:$C$427,2,FALSE),"")</f>
        <v/>
      </c>
    </row>
    <row r="8454" spans="1:9" x14ac:dyDescent="0.2">
      <c r="A8454" t="str">
        <f t="shared" si="132"/>
        <v/>
      </c>
      <c r="B8454">
        <v>2023</v>
      </c>
      <c r="C8454" t="s">
        <v>1763</v>
      </c>
      <c r="D8454" t="s">
        <v>1765</v>
      </c>
      <c r="E8454" t="s">
        <v>1767</v>
      </c>
      <c r="F8454" s="5" t="s">
        <v>974</v>
      </c>
      <c r="G8454" s="5">
        <v>3631000</v>
      </c>
      <c r="H8454" s="6">
        <v>10741.4</v>
      </c>
      <c r="I8454" t="str">
        <f>IFERROR(VLOOKUP(G8454,'LEAID Match'!$B$2:$C$427,2,FALSE),"")</f>
        <v/>
      </c>
    </row>
    <row r="8455" spans="1:9" x14ac:dyDescent="0.2">
      <c r="A8455" t="str">
        <f t="shared" si="132"/>
        <v/>
      </c>
      <c r="B8455">
        <v>2022</v>
      </c>
      <c r="C8455" t="s">
        <v>1763</v>
      </c>
      <c r="D8455" t="s">
        <v>1765</v>
      </c>
      <c r="E8455" t="s">
        <v>1767</v>
      </c>
      <c r="F8455" s="5" t="s">
        <v>974</v>
      </c>
      <c r="G8455" s="5">
        <v>3631000</v>
      </c>
      <c r="H8455" s="6">
        <v>9523.74</v>
      </c>
      <c r="I8455" t="str">
        <f>IFERROR(VLOOKUP(G8455,'LEAID Match'!$B$2:$C$427,2,FALSE),"")</f>
        <v/>
      </c>
    </row>
    <row r="8456" spans="1:9" x14ac:dyDescent="0.2">
      <c r="A8456" t="str">
        <f t="shared" si="132"/>
        <v/>
      </c>
      <c r="B8456">
        <v>2021</v>
      </c>
      <c r="C8456" t="s">
        <v>1763</v>
      </c>
      <c r="D8456" t="s">
        <v>1765</v>
      </c>
      <c r="E8456" t="s">
        <v>1767</v>
      </c>
      <c r="F8456" s="5" t="s">
        <v>974</v>
      </c>
      <c r="G8456" s="5">
        <v>3631000</v>
      </c>
      <c r="H8456" s="6">
        <v>8672.8799999999992</v>
      </c>
      <c r="I8456" t="str">
        <f>IFERROR(VLOOKUP(G8456,'LEAID Match'!$B$2:$C$427,2,FALSE),"")</f>
        <v/>
      </c>
    </row>
    <row r="8457" spans="1:9" x14ac:dyDescent="0.2">
      <c r="A8457" t="str">
        <f t="shared" si="132"/>
        <v/>
      </c>
      <c r="B8457">
        <v>2020</v>
      </c>
      <c r="C8457" t="s">
        <v>1763</v>
      </c>
      <c r="D8457" t="s">
        <v>1765</v>
      </c>
      <c r="E8457" t="s">
        <v>1767</v>
      </c>
      <c r="F8457" s="4" t="s">
        <v>974</v>
      </c>
      <c r="G8457" s="4">
        <v>3631000</v>
      </c>
      <c r="H8457" s="10">
        <v>8345.5</v>
      </c>
      <c r="I8457" t="str">
        <f>IFERROR(VLOOKUP(G8457,'LEAID Match'!$B$2:$C$427,2,FALSE),"")</f>
        <v/>
      </c>
    </row>
    <row r="8458" spans="1:9" x14ac:dyDescent="0.2">
      <c r="A8458" t="str">
        <f t="shared" si="132"/>
        <v/>
      </c>
      <c r="B8458">
        <v>2019</v>
      </c>
      <c r="C8458" t="s">
        <v>1763</v>
      </c>
      <c r="D8458" t="s">
        <v>1765</v>
      </c>
      <c r="E8458" t="s">
        <v>1767</v>
      </c>
      <c r="F8458" s="4" t="s">
        <v>974</v>
      </c>
      <c r="G8458" s="4">
        <v>3631000</v>
      </c>
      <c r="H8458" s="10">
        <v>8106.4</v>
      </c>
      <c r="I8458" t="str">
        <f>IFERROR(VLOOKUP(G8458,'LEAID Match'!$B$2:$C$427,2,FALSE),"")</f>
        <v/>
      </c>
    </row>
    <row r="8459" spans="1:9" x14ac:dyDescent="0.2">
      <c r="A8459" t="str">
        <f t="shared" si="132"/>
        <v/>
      </c>
      <c r="B8459">
        <v>2018</v>
      </c>
      <c r="C8459" t="s">
        <v>1763</v>
      </c>
      <c r="D8459" t="s">
        <v>1765</v>
      </c>
      <c r="E8459" t="s">
        <v>1767</v>
      </c>
      <c r="F8459" s="4" t="s">
        <v>974</v>
      </c>
      <c r="G8459" s="4">
        <v>3631000</v>
      </c>
      <c r="H8459" s="10">
        <v>7908.48</v>
      </c>
      <c r="I8459" t="str">
        <f>IFERROR(VLOOKUP(G8459,'LEAID Match'!$B$2:$C$427,2,FALSE),"")</f>
        <v/>
      </c>
    </row>
    <row r="8460" spans="1:9" x14ac:dyDescent="0.2">
      <c r="A8460" t="str">
        <f t="shared" si="132"/>
        <v/>
      </c>
      <c r="B8460">
        <v>2017</v>
      </c>
      <c r="C8460" t="s">
        <v>1763</v>
      </c>
      <c r="D8460" t="s">
        <v>1765</v>
      </c>
      <c r="E8460" t="s">
        <v>1767</v>
      </c>
      <c r="F8460" s="4" t="s">
        <v>974</v>
      </c>
      <c r="G8460" s="4">
        <v>3631000</v>
      </c>
      <c r="H8460" s="10">
        <v>7620.42</v>
      </c>
      <c r="I8460" t="str">
        <f>IFERROR(VLOOKUP(G8460,'LEAID Match'!$B$2:$C$427,2,FALSE),"")</f>
        <v/>
      </c>
    </row>
    <row r="8461" spans="1:9" x14ac:dyDescent="0.2">
      <c r="A8461" t="str">
        <f t="shared" si="132"/>
        <v/>
      </c>
      <c r="B8461">
        <v>2016</v>
      </c>
      <c r="C8461" t="s">
        <v>1763</v>
      </c>
      <c r="D8461" t="s">
        <v>1765</v>
      </c>
      <c r="E8461" t="s">
        <v>1767</v>
      </c>
      <c r="F8461" s="4" t="s">
        <v>974</v>
      </c>
      <c r="G8461" s="4">
        <v>3631000</v>
      </c>
      <c r="H8461" s="10">
        <v>7391.86</v>
      </c>
      <c r="I8461" t="str">
        <f>IFERROR(VLOOKUP(G8461,'LEAID Match'!$B$2:$C$427,2,FALSE),"")</f>
        <v/>
      </c>
    </row>
    <row r="8462" spans="1:9" x14ac:dyDescent="0.2">
      <c r="A8462" t="str">
        <f t="shared" si="132"/>
        <v/>
      </c>
      <c r="B8462" s="14">
        <v>2015</v>
      </c>
      <c r="C8462" t="s">
        <v>1763</v>
      </c>
      <c r="D8462" t="s">
        <v>1765</v>
      </c>
      <c r="E8462" t="s">
        <v>1767</v>
      </c>
      <c r="F8462" s="14" t="s">
        <v>974</v>
      </c>
      <c r="G8462" s="14">
        <v>3631000</v>
      </c>
      <c r="H8462" s="14">
        <v>7173.55</v>
      </c>
      <c r="I8462" t="str">
        <f>IFERROR(VLOOKUP(G8462,'LEAID Match'!$B$2:$C$427,2,FALSE),"")</f>
        <v/>
      </c>
    </row>
    <row r="8463" spans="1:9" x14ac:dyDescent="0.2">
      <c r="A8463" t="str">
        <f t="shared" si="132"/>
        <v/>
      </c>
      <c r="B8463">
        <v>2023</v>
      </c>
      <c r="C8463" t="s">
        <v>1763</v>
      </c>
      <c r="D8463" t="s">
        <v>1765</v>
      </c>
      <c r="E8463" t="s">
        <v>1767</v>
      </c>
      <c r="F8463" s="5" t="s">
        <v>975</v>
      </c>
      <c r="G8463" s="5">
        <v>3632000</v>
      </c>
      <c r="H8463" s="6">
        <v>14711.85</v>
      </c>
      <c r="I8463" t="str">
        <f>IFERROR(VLOOKUP(G8463,'LEAID Match'!$B$2:$C$427,2,FALSE),"")</f>
        <v/>
      </c>
    </row>
    <row r="8464" spans="1:9" x14ac:dyDescent="0.2">
      <c r="A8464" t="str">
        <f t="shared" si="132"/>
        <v/>
      </c>
      <c r="B8464">
        <v>2022</v>
      </c>
      <c r="C8464" t="s">
        <v>1763</v>
      </c>
      <c r="D8464" t="s">
        <v>1765</v>
      </c>
      <c r="E8464" t="s">
        <v>1767</v>
      </c>
      <c r="F8464" s="5" t="s">
        <v>975</v>
      </c>
      <c r="G8464" s="5">
        <v>3632000</v>
      </c>
      <c r="H8464" s="6">
        <v>14345.87</v>
      </c>
      <c r="I8464" t="str">
        <f>IFERROR(VLOOKUP(G8464,'LEAID Match'!$B$2:$C$427,2,FALSE),"")</f>
        <v/>
      </c>
    </row>
    <row r="8465" spans="1:9" x14ac:dyDescent="0.2">
      <c r="A8465" t="str">
        <f t="shared" si="132"/>
        <v/>
      </c>
      <c r="B8465">
        <v>2021</v>
      </c>
      <c r="C8465" t="s">
        <v>1763</v>
      </c>
      <c r="D8465" t="s">
        <v>1765</v>
      </c>
      <c r="E8465" t="s">
        <v>1767</v>
      </c>
      <c r="F8465" s="5" t="s">
        <v>975</v>
      </c>
      <c r="G8465" s="5">
        <v>3632000</v>
      </c>
      <c r="H8465" s="6">
        <v>14447.58</v>
      </c>
      <c r="I8465" t="str">
        <f>IFERROR(VLOOKUP(G8465,'LEAID Match'!$B$2:$C$427,2,FALSE),"")</f>
        <v/>
      </c>
    </row>
    <row r="8466" spans="1:9" x14ac:dyDescent="0.2">
      <c r="A8466" t="str">
        <f t="shared" si="132"/>
        <v/>
      </c>
      <c r="B8466">
        <v>2020</v>
      </c>
      <c r="C8466" t="s">
        <v>1763</v>
      </c>
      <c r="D8466" t="s">
        <v>1765</v>
      </c>
      <c r="E8466" t="s">
        <v>1767</v>
      </c>
      <c r="F8466" s="4" t="s">
        <v>975</v>
      </c>
      <c r="G8466" s="4">
        <v>3632000</v>
      </c>
      <c r="H8466" s="10">
        <v>15343.03</v>
      </c>
      <c r="I8466" t="str">
        <f>IFERROR(VLOOKUP(G8466,'LEAID Match'!$B$2:$C$427,2,FALSE),"")</f>
        <v/>
      </c>
    </row>
    <row r="8467" spans="1:9" x14ac:dyDescent="0.2">
      <c r="A8467" t="str">
        <f t="shared" si="132"/>
        <v/>
      </c>
      <c r="B8467">
        <v>2019</v>
      </c>
      <c r="C8467" t="s">
        <v>1763</v>
      </c>
      <c r="D8467" t="s">
        <v>1765</v>
      </c>
      <c r="E8467" t="s">
        <v>1767</v>
      </c>
      <c r="F8467" s="4" t="s">
        <v>975</v>
      </c>
      <c r="G8467" s="4">
        <v>3632000</v>
      </c>
      <c r="H8467" s="10">
        <v>16249.8</v>
      </c>
      <c r="I8467" t="str">
        <f>IFERROR(VLOOKUP(G8467,'LEAID Match'!$B$2:$C$427,2,FALSE),"")</f>
        <v/>
      </c>
    </row>
    <row r="8468" spans="1:9" x14ac:dyDescent="0.2">
      <c r="A8468" t="str">
        <f t="shared" si="132"/>
        <v/>
      </c>
      <c r="B8468">
        <v>2018</v>
      </c>
      <c r="C8468" t="s">
        <v>1763</v>
      </c>
      <c r="D8468" t="s">
        <v>1765</v>
      </c>
      <c r="E8468" t="s">
        <v>1767</v>
      </c>
      <c r="F8468" s="4" t="s">
        <v>975</v>
      </c>
      <c r="G8468" s="4">
        <v>3632000</v>
      </c>
      <c r="H8468" s="10">
        <v>16449.990000000002</v>
      </c>
      <c r="I8468" t="str">
        <f>IFERROR(VLOOKUP(G8468,'LEAID Match'!$B$2:$C$427,2,FALSE),"")</f>
        <v/>
      </c>
    </row>
    <row r="8469" spans="1:9" x14ac:dyDescent="0.2">
      <c r="A8469" t="str">
        <f t="shared" si="132"/>
        <v/>
      </c>
      <c r="B8469">
        <v>2017</v>
      </c>
      <c r="C8469" t="s">
        <v>1763</v>
      </c>
      <c r="D8469" t="s">
        <v>1765</v>
      </c>
      <c r="E8469" t="s">
        <v>1767</v>
      </c>
      <c r="F8469" s="4" t="s">
        <v>975</v>
      </c>
      <c r="G8469" s="4">
        <v>3632000</v>
      </c>
      <c r="H8469" s="10">
        <v>16748.240000000002</v>
      </c>
      <c r="I8469" t="str">
        <f>IFERROR(VLOOKUP(G8469,'LEAID Match'!$B$2:$C$427,2,FALSE),"")</f>
        <v/>
      </c>
    </row>
    <row r="8470" spans="1:9" x14ac:dyDescent="0.2">
      <c r="A8470" t="str">
        <f t="shared" si="132"/>
        <v/>
      </c>
      <c r="B8470">
        <v>2016</v>
      </c>
      <c r="C8470" t="s">
        <v>1763</v>
      </c>
      <c r="D8470" t="s">
        <v>1765</v>
      </c>
      <c r="E8470" t="s">
        <v>1767</v>
      </c>
      <c r="F8470" s="4" t="s">
        <v>975</v>
      </c>
      <c r="G8470" s="4">
        <v>3632000</v>
      </c>
      <c r="H8470" s="10">
        <v>16744.98</v>
      </c>
      <c r="I8470" t="str">
        <f>IFERROR(VLOOKUP(G8470,'LEAID Match'!$B$2:$C$427,2,FALSE),"")</f>
        <v/>
      </c>
    </row>
    <row r="8471" spans="1:9" x14ac:dyDescent="0.2">
      <c r="A8471" t="str">
        <f t="shared" si="132"/>
        <v/>
      </c>
      <c r="B8471" s="14">
        <v>2015</v>
      </c>
      <c r="C8471" t="s">
        <v>1763</v>
      </c>
      <c r="D8471" t="s">
        <v>1765</v>
      </c>
      <c r="E8471" t="s">
        <v>1767</v>
      </c>
      <c r="F8471" s="14" t="s">
        <v>975</v>
      </c>
      <c r="G8471" s="14">
        <v>3632000</v>
      </c>
      <c r="H8471" s="14">
        <v>16579.27</v>
      </c>
      <c r="I8471" t="str">
        <f>IFERROR(VLOOKUP(G8471,'LEAID Match'!$B$2:$C$427,2,FALSE),"")</f>
        <v/>
      </c>
    </row>
    <row r="8472" spans="1:9" x14ac:dyDescent="0.2">
      <c r="A8472" t="str">
        <f t="shared" si="132"/>
        <v/>
      </c>
      <c r="B8472">
        <v>2023</v>
      </c>
      <c r="C8472" t="s">
        <v>1763</v>
      </c>
      <c r="D8472" t="s">
        <v>1765</v>
      </c>
      <c r="E8472" t="s">
        <v>1767</v>
      </c>
      <c r="F8472" s="5" t="s">
        <v>976</v>
      </c>
      <c r="G8472" s="5">
        <v>3642000</v>
      </c>
      <c r="H8472" s="6">
        <v>37853.67</v>
      </c>
      <c r="I8472" t="str">
        <f>IFERROR(VLOOKUP(G8472,'LEAID Match'!$B$2:$C$427,2,FALSE),"")</f>
        <v/>
      </c>
    </row>
    <row r="8473" spans="1:9" x14ac:dyDescent="0.2">
      <c r="A8473" t="str">
        <f t="shared" si="132"/>
        <v/>
      </c>
      <c r="B8473">
        <v>2022</v>
      </c>
      <c r="C8473" t="s">
        <v>1763</v>
      </c>
      <c r="D8473" t="s">
        <v>1765</v>
      </c>
      <c r="E8473" t="s">
        <v>1767</v>
      </c>
      <c r="F8473" s="5" t="s">
        <v>976</v>
      </c>
      <c r="G8473" s="5">
        <v>3642000</v>
      </c>
      <c r="H8473" s="6">
        <v>36299.65</v>
      </c>
      <c r="I8473" t="str">
        <f>IFERROR(VLOOKUP(G8473,'LEAID Match'!$B$2:$C$427,2,FALSE),"")</f>
        <v/>
      </c>
    </row>
    <row r="8474" spans="1:9" x14ac:dyDescent="0.2">
      <c r="A8474" t="str">
        <f t="shared" si="132"/>
        <v/>
      </c>
      <c r="B8474">
        <v>2021</v>
      </c>
      <c r="C8474" t="s">
        <v>1763</v>
      </c>
      <c r="D8474" t="s">
        <v>1765</v>
      </c>
      <c r="E8474" t="s">
        <v>1767</v>
      </c>
      <c r="F8474" s="5" t="s">
        <v>976</v>
      </c>
      <c r="G8474" s="5">
        <v>3642000</v>
      </c>
      <c r="H8474" s="6">
        <v>35923.699999999997</v>
      </c>
      <c r="I8474" t="str">
        <f>IFERROR(VLOOKUP(G8474,'LEAID Match'!$B$2:$C$427,2,FALSE),"")</f>
        <v/>
      </c>
    </row>
    <row r="8475" spans="1:9" x14ac:dyDescent="0.2">
      <c r="A8475" t="str">
        <f t="shared" si="132"/>
        <v/>
      </c>
      <c r="B8475">
        <v>2020</v>
      </c>
      <c r="C8475" t="s">
        <v>1763</v>
      </c>
      <c r="D8475" t="s">
        <v>1765</v>
      </c>
      <c r="E8475" t="s">
        <v>1767</v>
      </c>
      <c r="F8475" s="4" t="s">
        <v>976</v>
      </c>
      <c r="G8475" s="4">
        <v>3642000</v>
      </c>
      <c r="H8475" s="10">
        <v>34240.339999999997</v>
      </c>
      <c r="I8475" t="str">
        <f>IFERROR(VLOOKUP(G8475,'LEAID Match'!$B$2:$C$427,2,FALSE),"")</f>
        <v/>
      </c>
    </row>
    <row r="8476" spans="1:9" x14ac:dyDescent="0.2">
      <c r="A8476" t="str">
        <f t="shared" si="132"/>
        <v/>
      </c>
      <c r="B8476">
        <v>2019</v>
      </c>
      <c r="C8476" t="s">
        <v>1763</v>
      </c>
      <c r="D8476" t="s">
        <v>1765</v>
      </c>
      <c r="E8476" t="s">
        <v>1767</v>
      </c>
      <c r="F8476" s="4" t="s">
        <v>976</v>
      </c>
      <c r="G8476" s="4">
        <v>3642000</v>
      </c>
      <c r="H8476" s="10">
        <v>31834.84</v>
      </c>
      <c r="I8476" t="str">
        <f>IFERROR(VLOOKUP(G8476,'LEAID Match'!$B$2:$C$427,2,FALSE),"")</f>
        <v/>
      </c>
    </row>
    <row r="8477" spans="1:9" x14ac:dyDescent="0.2">
      <c r="A8477" t="str">
        <f t="shared" si="132"/>
        <v/>
      </c>
      <c r="B8477">
        <v>2018</v>
      </c>
      <c r="C8477" t="s">
        <v>1763</v>
      </c>
      <c r="D8477" t="s">
        <v>1765</v>
      </c>
      <c r="E8477" t="s">
        <v>1767</v>
      </c>
      <c r="F8477" s="4" t="s">
        <v>976</v>
      </c>
      <c r="G8477" s="4">
        <v>3642000</v>
      </c>
      <c r="H8477" s="10">
        <v>29902.44</v>
      </c>
      <c r="I8477" t="str">
        <f>IFERROR(VLOOKUP(G8477,'LEAID Match'!$B$2:$C$427,2,FALSE),"")</f>
        <v/>
      </c>
    </row>
    <row r="8478" spans="1:9" x14ac:dyDescent="0.2">
      <c r="A8478" t="str">
        <f t="shared" si="132"/>
        <v/>
      </c>
      <c r="B8478">
        <v>2017</v>
      </c>
      <c r="C8478" t="s">
        <v>1763</v>
      </c>
      <c r="D8478" t="s">
        <v>1765</v>
      </c>
      <c r="E8478" t="s">
        <v>1767</v>
      </c>
      <c r="F8478" s="4" t="s">
        <v>976</v>
      </c>
      <c r="G8478" s="4">
        <v>3642000</v>
      </c>
      <c r="H8478" s="10">
        <v>28723.200000000001</v>
      </c>
      <c r="I8478" t="str">
        <f>IFERROR(VLOOKUP(G8478,'LEAID Match'!$B$2:$C$427,2,FALSE),"")</f>
        <v/>
      </c>
    </row>
    <row r="8479" spans="1:9" x14ac:dyDescent="0.2">
      <c r="A8479" t="str">
        <f t="shared" si="132"/>
        <v/>
      </c>
      <c r="B8479">
        <v>2016</v>
      </c>
      <c r="C8479" t="s">
        <v>1763</v>
      </c>
      <c r="D8479" t="s">
        <v>1765</v>
      </c>
      <c r="E8479" t="s">
        <v>1767</v>
      </c>
      <c r="F8479" s="4" t="s">
        <v>1699</v>
      </c>
      <c r="G8479" s="4">
        <v>3642000</v>
      </c>
      <c r="H8479" s="10">
        <v>29202.59</v>
      </c>
      <c r="I8479" t="str">
        <f>IFERROR(VLOOKUP(G8479,'LEAID Match'!$B$2:$C$427,2,FALSE),"")</f>
        <v/>
      </c>
    </row>
    <row r="8480" spans="1:9" x14ac:dyDescent="0.2">
      <c r="A8480" t="str">
        <f t="shared" si="132"/>
        <v/>
      </c>
      <c r="B8480" s="14">
        <v>2015</v>
      </c>
      <c r="C8480" t="s">
        <v>1763</v>
      </c>
      <c r="D8480" t="s">
        <v>1765</v>
      </c>
      <c r="E8480" t="s">
        <v>1767</v>
      </c>
      <c r="F8480" s="14" t="s">
        <v>976</v>
      </c>
      <c r="G8480" s="14">
        <v>3642000</v>
      </c>
      <c r="H8480" s="14">
        <v>29792.77</v>
      </c>
      <c r="I8480" t="str">
        <f>IFERROR(VLOOKUP(G8480,'LEAID Match'!$B$2:$C$427,2,FALSE),"")</f>
        <v/>
      </c>
    </row>
    <row r="8481" spans="1:9" x14ac:dyDescent="0.2">
      <c r="A8481" t="str">
        <f t="shared" si="132"/>
        <v/>
      </c>
      <c r="B8481">
        <v>2023</v>
      </c>
      <c r="C8481" t="s">
        <v>1763</v>
      </c>
      <c r="D8481" t="s">
        <v>1765</v>
      </c>
      <c r="E8481" t="s">
        <v>1767</v>
      </c>
      <c r="F8481" s="5" t="s">
        <v>977</v>
      </c>
      <c r="G8481" s="5">
        <v>3644000</v>
      </c>
      <c r="H8481" s="6">
        <v>7259.8</v>
      </c>
      <c r="I8481" t="str">
        <f>IFERROR(VLOOKUP(G8481,'LEAID Match'!$B$2:$C$427,2,FALSE),"")</f>
        <v/>
      </c>
    </row>
    <row r="8482" spans="1:9" x14ac:dyDescent="0.2">
      <c r="A8482" t="str">
        <f t="shared" si="132"/>
        <v/>
      </c>
      <c r="B8482">
        <v>2022</v>
      </c>
      <c r="C8482" t="s">
        <v>1763</v>
      </c>
      <c r="D8482" t="s">
        <v>1765</v>
      </c>
      <c r="E8482" t="s">
        <v>1767</v>
      </c>
      <c r="F8482" s="5" t="s">
        <v>977</v>
      </c>
      <c r="G8482" s="5">
        <v>3644000</v>
      </c>
      <c r="H8482" s="6">
        <v>7055.58</v>
      </c>
      <c r="I8482" t="str">
        <f>IFERROR(VLOOKUP(G8482,'LEAID Match'!$B$2:$C$427,2,FALSE),"")</f>
        <v/>
      </c>
    </row>
    <row r="8483" spans="1:9" x14ac:dyDescent="0.2">
      <c r="A8483" t="str">
        <f t="shared" si="132"/>
        <v/>
      </c>
      <c r="B8483">
        <v>2021</v>
      </c>
      <c r="C8483" t="s">
        <v>1763</v>
      </c>
      <c r="D8483" t="s">
        <v>1765</v>
      </c>
      <c r="E8483" t="s">
        <v>1767</v>
      </c>
      <c r="F8483" s="5" t="s">
        <v>977</v>
      </c>
      <c r="G8483" s="5">
        <v>3644000</v>
      </c>
      <c r="H8483" s="6">
        <v>7053.27</v>
      </c>
      <c r="I8483" t="str">
        <f>IFERROR(VLOOKUP(G8483,'LEAID Match'!$B$2:$C$427,2,FALSE),"")</f>
        <v/>
      </c>
    </row>
    <row r="8484" spans="1:9" x14ac:dyDescent="0.2">
      <c r="A8484" t="str">
        <f t="shared" si="132"/>
        <v/>
      </c>
      <c r="B8484">
        <v>2020</v>
      </c>
      <c r="C8484" t="s">
        <v>1763</v>
      </c>
      <c r="D8484" t="s">
        <v>1765</v>
      </c>
      <c r="E8484" t="s">
        <v>1767</v>
      </c>
      <c r="F8484" s="4" t="s">
        <v>977</v>
      </c>
      <c r="G8484" s="4">
        <v>3644000</v>
      </c>
      <c r="H8484" s="10">
        <v>6913.38</v>
      </c>
      <c r="I8484" t="str">
        <f>IFERROR(VLOOKUP(G8484,'LEAID Match'!$B$2:$C$427,2,FALSE),"")</f>
        <v/>
      </c>
    </row>
    <row r="8485" spans="1:9" x14ac:dyDescent="0.2">
      <c r="A8485" t="str">
        <f t="shared" si="132"/>
        <v/>
      </c>
      <c r="B8485">
        <v>2019</v>
      </c>
      <c r="C8485" t="s">
        <v>1763</v>
      </c>
      <c r="D8485" t="s">
        <v>1765</v>
      </c>
      <c r="E8485" t="s">
        <v>1767</v>
      </c>
      <c r="F8485" s="4" t="s">
        <v>977</v>
      </c>
      <c r="G8485" s="4">
        <v>3644000</v>
      </c>
      <c r="H8485" s="10">
        <v>6781.78</v>
      </c>
      <c r="I8485" t="str">
        <f>IFERROR(VLOOKUP(G8485,'LEAID Match'!$B$2:$C$427,2,FALSE),"")</f>
        <v/>
      </c>
    </row>
    <row r="8486" spans="1:9" x14ac:dyDescent="0.2">
      <c r="A8486" t="str">
        <f t="shared" si="132"/>
        <v/>
      </c>
      <c r="B8486">
        <v>2018</v>
      </c>
      <c r="C8486" t="s">
        <v>1763</v>
      </c>
      <c r="D8486" t="s">
        <v>1765</v>
      </c>
      <c r="E8486" t="s">
        <v>1767</v>
      </c>
      <c r="F8486" s="4" t="s">
        <v>977</v>
      </c>
      <c r="G8486" s="4">
        <v>3644000</v>
      </c>
      <c r="H8486" s="10">
        <v>7470.23</v>
      </c>
      <c r="I8486" t="str">
        <f>IFERROR(VLOOKUP(G8486,'LEAID Match'!$B$2:$C$427,2,FALSE),"")</f>
        <v/>
      </c>
    </row>
    <row r="8487" spans="1:9" x14ac:dyDescent="0.2">
      <c r="A8487" t="str">
        <f t="shared" si="132"/>
        <v/>
      </c>
      <c r="B8487">
        <v>2017</v>
      </c>
      <c r="C8487" t="s">
        <v>1763</v>
      </c>
      <c r="D8487" t="s">
        <v>1765</v>
      </c>
      <c r="E8487" t="s">
        <v>1767</v>
      </c>
      <c r="F8487" s="4" t="s">
        <v>977</v>
      </c>
      <c r="G8487" s="4">
        <v>3644000</v>
      </c>
      <c r="H8487" s="10">
        <v>8107.72</v>
      </c>
      <c r="I8487" t="str">
        <f>IFERROR(VLOOKUP(G8487,'LEAID Match'!$B$2:$C$427,2,FALSE),"")</f>
        <v/>
      </c>
    </row>
    <row r="8488" spans="1:9" x14ac:dyDescent="0.2">
      <c r="A8488" t="str">
        <f t="shared" si="132"/>
        <v/>
      </c>
      <c r="B8488">
        <v>2016</v>
      </c>
      <c r="C8488" t="s">
        <v>1763</v>
      </c>
      <c r="D8488" t="s">
        <v>1765</v>
      </c>
      <c r="E8488" t="s">
        <v>1767</v>
      </c>
      <c r="F8488" s="4" t="s">
        <v>977</v>
      </c>
      <c r="G8488" s="4">
        <v>3644000</v>
      </c>
      <c r="H8488" s="10">
        <v>8624.67</v>
      </c>
      <c r="I8488" t="str">
        <f>IFERROR(VLOOKUP(G8488,'LEAID Match'!$B$2:$C$427,2,FALSE),"")</f>
        <v/>
      </c>
    </row>
    <row r="8489" spans="1:9" x14ac:dyDescent="0.2">
      <c r="A8489" t="str">
        <f t="shared" si="132"/>
        <v/>
      </c>
      <c r="B8489" s="14">
        <v>2015</v>
      </c>
      <c r="C8489" t="s">
        <v>1763</v>
      </c>
      <c r="D8489" t="s">
        <v>1765</v>
      </c>
      <c r="E8489" t="s">
        <v>1767</v>
      </c>
      <c r="F8489" s="14" t="s">
        <v>977</v>
      </c>
      <c r="G8489" s="14">
        <v>3644000</v>
      </c>
      <c r="H8489" s="14">
        <v>8310.4699999999993</v>
      </c>
      <c r="I8489" t="str">
        <f>IFERROR(VLOOKUP(G8489,'LEAID Match'!$B$2:$C$427,2,FALSE),"")</f>
        <v/>
      </c>
    </row>
    <row r="8490" spans="1:9" x14ac:dyDescent="0.2">
      <c r="A8490" t="str">
        <f t="shared" si="132"/>
        <v/>
      </c>
      <c r="B8490">
        <v>2023</v>
      </c>
      <c r="C8490" t="s">
        <v>1763</v>
      </c>
      <c r="D8490" t="s">
        <v>1765</v>
      </c>
      <c r="E8490" t="s">
        <v>1767</v>
      </c>
      <c r="F8490" s="5" t="s">
        <v>978</v>
      </c>
      <c r="G8490" s="5">
        <v>3649000</v>
      </c>
      <c r="H8490" s="6">
        <v>8107.83</v>
      </c>
      <c r="I8490" t="str">
        <f>IFERROR(VLOOKUP(G8490,'LEAID Match'!$B$2:$C$427,2,FALSE),"")</f>
        <v/>
      </c>
    </row>
    <row r="8491" spans="1:9" x14ac:dyDescent="0.2">
      <c r="A8491" t="str">
        <f t="shared" si="132"/>
        <v/>
      </c>
      <c r="B8491">
        <v>2022</v>
      </c>
      <c r="C8491" t="s">
        <v>1763</v>
      </c>
      <c r="D8491" t="s">
        <v>1765</v>
      </c>
      <c r="E8491" t="s">
        <v>1767</v>
      </c>
      <c r="F8491" s="5" t="s">
        <v>978</v>
      </c>
      <c r="G8491" s="5">
        <v>3649000</v>
      </c>
      <c r="H8491" s="6">
        <v>7055.83</v>
      </c>
      <c r="I8491" t="str">
        <f>IFERROR(VLOOKUP(G8491,'LEAID Match'!$B$2:$C$427,2,FALSE),"")</f>
        <v/>
      </c>
    </row>
    <row r="8492" spans="1:9" x14ac:dyDescent="0.2">
      <c r="A8492" t="str">
        <f t="shared" si="132"/>
        <v/>
      </c>
      <c r="B8492">
        <v>2021</v>
      </c>
      <c r="C8492" t="s">
        <v>1763</v>
      </c>
      <c r="D8492" t="s">
        <v>1765</v>
      </c>
      <c r="E8492" t="s">
        <v>1767</v>
      </c>
      <c r="F8492" s="5" t="s">
        <v>978</v>
      </c>
      <c r="G8492" s="5">
        <v>3649000</v>
      </c>
      <c r="H8492" s="6">
        <v>5989.72</v>
      </c>
      <c r="I8492" t="str">
        <f>IFERROR(VLOOKUP(G8492,'LEAID Match'!$B$2:$C$427,2,FALSE),"")</f>
        <v/>
      </c>
    </row>
    <row r="8493" spans="1:9" x14ac:dyDescent="0.2">
      <c r="A8493" t="str">
        <f t="shared" si="132"/>
        <v/>
      </c>
      <c r="B8493">
        <v>2020</v>
      </c>
      <c r="C8493" t="s">
        <v>1763</v>
      </c>
      <c r="D8493" t="s">
        <v>1765</v>
      </c>
      <c r="E8493" t="s">
        <v>1767</v>
      </c>
      <c r="F8493" s="4" t="s">
        <v>978</v>
      </c>
      <c r="G8493" s="4">
        <v>3649000</v>
      </c>
      <c r="H8493" s="10">
        <v>4523.34</v>
      </c>
      <c r="I8493" t="str">
        <f>IFERROR(VLOOKUP(G8493,'LEAID Match'!$B$2:$C$427,2,FALSE),"")</f>
        <v/>
      </c>
    </row>
    <row r="8494" spans="1:9" x14ac:dyDescent="0.2">
      <c r="A8494" t="str">
        <f t="shared" si="132"/>
        <v/>
      </c>
      <c r="B8494">
        <v>2019</v>
      </c>
      <c r="C8494" t="s">
        <v>1763</v>
      </c>
      <c r="D8494" t="s">
        <v>1765</v>
      </c>
      <c r="E8494" t="s">
        <v>1767</v>
      </c>
      <c r="F8494" s="4" t="s">
        <v>978</v>
      </c>
      <c r="G8494" s="4">
        <v>3649000</v>
      </c>
      <c r="H8494" s="10">
        <v>3678.32</v>
      </c>
      <c r="I8494" t="str">
        <f>IFERROR(VLOOKUP(G8494,'LEAID Match'!$B$2:$C$427,2,FALSE),"")</f>
        <v/>
      </c>
    </row>
    <row r="8495" spans="1:9" x14ac:dyDescent="0.2">
      <c r="A8495" t="str">
        <f t="shared" si="132"/>
        <v/>
      </c>
      <c r="B8495">
        <v>2018</v>
      </c>
      <c r="C8495" t="s">
        <v>1763</v>
      </c>
      <c r="D8495" t="s">
        <v>1765</v>
      </c>
      <c r="E8495" t="s">
        <v>1767</v>
      </c>
      <c r="F8495" s="4" t="s">
        <v>978</v>
      </c>
      <c r="G8495" s="4">
        <v>3649000</v>
      </c>
      <c r="H8495" s="10">
        <v>3064.22</v>
      </c>
      <c r="I8495" t="str">
        <f>IFERROR(VLOOKUP(G8495,'LEAID Match'!$B$2:$C$427,2,FALSE),"")</f>
        <v/>
      </c>
    </row>
    <row r="8496" spans="1:9" x14ac:dyDescent="0.2">
      <c r="A8496" t="str">
        <f t="shared" si="132"/>
        <v/>
      </c>
      <c r="B8496">
        <v>2017</v>
      </c>
      <c r="C8496" t="s">
        <v>1763</v>
      </c>
      <c r="D8496" t="s">
        <v>1765</v>
      </c>
      <c r="E8496" t="s">
        <v>1767</v>
      </c>
      <c r="F8496" s="4" t="s">
        <v>978</v>
      </c>
      <c r="G8496" s="4">
        <v>3649000</v>
      </c>
      <c r="H8496" s="10">
        <v>2952.79</v>
      </c>
      <c r="I8496" t="str">
        <f>IFERROR(VLOOKUP(G8496,'LEAID Match'!$B$2:$C$427,2,FALSE),"")</f>
        <v/>
      </c>
    </row>
    <row r="8497" spans="1:9" x14ac:dyDescent="0.2">
      <c r="A8497" t="str">
        <f t="shared" si="132"/>
        <v/>
      </c>
      <c r="B8497">
        <v>2016</v>
      </c>
      <c r="C8497" t="s">
        <v>1763</v>
      </c>
      <c r="D8497" t="s">
        <v>1765</v>
      </c>
      <c r="E8497" t="s">
        <v>1767</v>
      </c>
      <c r="F8497" s="4" t="s">
        <v>978</v>
      </c>
      <c r="G8497" s="4">
        <v>3649000</v>
      </c>
      <c r="H8497" s="10">
        <v>2949.34</v>
      </c>
      <c r="I8497" t="str">
        <f>IFERROR(VLOOKUP(G8497,'LEAID Match'!$B$2:$C$427,2,FALSE),"")</f>
        <v/>
      </c>
    </row>
    <row r="8498" spans="1:9" x14ac:dyDescent="0.2">
      <c r="A8498" t="str">
        <f t="shared" si="132"/>
        <v/>
      </c>
      <c r="B8498" s="14">
        <v>2015</v>
      </c>
      <c r="C8498" t="s">
        <v>1763</v>
      </c>
      <c r="D8498" t="s">
        <v>1765</v>
      </c>
      <c r="E8498" t="s">
        <v>1767</v>
      </c>
      <c r="F8498" s="14" t="s">
        <v>978</v>
      </c>
      <c r="G8498" s="14">
        <v>3649000</v>
      </c>
      <c r="H8498" s="14">
        <v>2945.45</v>
      </c>
      <c r="I8498" t="str">
        <f>IFERROR(VLOOKUP(G8498,'LEAID Match'!$B$2:$C$427,2,FALSE),"")</f>
        <v/>
      </c>
    </row>
    <row r="8499" spans="1:9" x14ac:dyDescent="0.2">
      <c r="A8499" t="str">
        <f t="shared" si="132"/>
        <v/>
      </c>
      <c r="B8499">
        <v>2023</v>
      </c>
      <c r="C8499" t="s">
        <v>1763</v>
      </c>
      <c r="D8499" t="s">
        <v>1765</v>
      </c>
      <c r="E8499" t="s">
        <v>1767</v>
      </c>
      <c r="F8499" s="5" t="s">
        <v>979</v>
      </c>
      <c r="G8499" s="5">
        <v>3659000</v>
      </c>
      <c r="H8499" s="6">
        <v>507382.06</v>
      </c>
      <c r="I8499" t="str">
        <f>IFERROR(VLOOKUP(G8499,'LEAID Match'!$B$2:$C$427,2,FALSE),"")</f>
        <v/>
      </c>
    </row>
    <row r="8500" spans="1:9" x14ac:dyDescent="0.2">
      <c r="A8500" t="str">
        <f t="shared" si="132"/>
        <v/>
      </c>
      <c r="B8500">
        <v>2022</v>
      </c>
      <c r="C8500" t="s">
        <v>1763</v>
      </c>
      <c r="D8500" t="s">
        <v>1765</v>
      </c>
      <c r="E8500" t="s">
        <v>1767</v>
      </c>
      <c r="F8500" s="5" t="s">
        <v>979</v>
      </c>
      <c r="G8500" s="5">
        <v>3659000</v>
      </c>
      <c r="H8500" s="6">
        <v>493316.29</v>
      </c>
      <c r="I8500" t="str">
        <f>IFERROR(VLOOKUP(G8500,'LEAID Match'!$B$2:$C$427,2,FALSE),"")</f>
        <v/>
      </c>
    </row>
    <row r="8501" spans="1:9" x14ac:dyDescent="0.2">
      <c r="A8501" t="str">
        <f t="shared" si="132"/>
        <v/>
      </c>
      <c r="B8501">
        <v>2021</v>
      </c>
      <c r="C8501" t="s">
        <v>1763</v>
      </c>
      <c r="D8501" t="s">
        <v>1765</v>
      </c>
      <c r="E8501" t="s">
        <v>1767</v>
      </c>
      <c r="F8501" s="5" t="s">
        <v>979</v>
      </c>
      <c r="G8501" s="5">
        <v>3659000</v>
      </c>
      <c r="H8501" s="6">
        <v>479363.15</v>
      </c>
      <c r="I8501" t="str">
        <f>IFERROR(VLOOKUP(G8501,'LEAID Match'!$B$2:$C$427,2,FALSE),"")</f>
        <v/>
      </c>
    </row>
    <row r="8502" spans="1:9" x14ac:dyDescent="0.2">
      <c r="A8502" t="str">
        <f t="shared" si="132"/>
        <v/>
      </c>
      <c r="B8502">
        <v>2020</v>
      </c>
      <c r="C8502" t="s">
        <v>1763</v>
      </c>
      <c r="D8502" t="s">
        <v>1765</v>
      </c>
      <c r="E8502" t="s">
        <v>1767</v>
      </c>
      <c r="F8502" s="4" t="s">
        <v>979</v>
      </c>
      <c r="G8502" s="4">
        <v>3659000</v>
      </c>
      <c r="H8502" s="10">
        <v>459061.82</v>
      </c>
      <c r="I8502" t="str">
        <f>IFERROR(VLOOKUP(G8502,'LEAID Match'!$B$2:$C$427,2,FALSE),"")</f>
        <v/>
      </c>
    </row>
    <row r="8503" spans="1:9" x14ac:dyDescent="0.2">
      <c r="A8503" t="str">
        <f t="shared" si="132"/>
        <v/>
      </c>
      <c r="B8503">
        <v>2019</v>
      </c>
      <c r="C8503" t="s">
        <v>1763</v>
      </c>
      <c r="D8503" t="s">
        <v>1765</v>
      </c>
      <c r="E8503" t="s">
        <v>1767</v>
      </c>
      <c r="F8503" s="4" t="s">
        <v>979</v>
      </c>
      <c r="G8503" s="4">
        <v>3659000</v>
      </c>
      <c r="H8503" s="10">
        <v>434144.19</v>
      </c>
      <c r="I8503" t="str">
        <f>IFERROR(VLOOKUP(G8503,'LEAID Match'!$B$2:$C$427,2,FALSE),"")</f>
        <v/>
      </c>
    </row>
    <row r="8504" spans="1:9" x14ac:dyDescent="0.2">
      <c r="A8504" t="str">
        <f t="shared" si="132"/>
        <v/>
      </c>
      <c r="B8504">
        <v>2018</v>
      </c>
      <c r="C8504" t="s">
        <v>1763</v>
      </c>
      <c r="D8504" t="s">
        <v>1765</v>
      </c>
      <c r="E8504" t="s">
        <v>1767</v>
      </c>
      <c r="F8504" s="4" t="s">
        <v>979</v>
      </c>
      <c r="G8504" s="4">
        <v>3659000</v>
      </c>
      <c r="H8504" s="10">
        <v>418805.1</v>
      </c>
      <c r="I8504" t="str">
        <f>IFERROR(VLOOKUP(G8504,'LEAID Match'!$B$2:$C$427,2,FALSE),"")</f>
        <v/>
      </c>
    </row>
    <row r="8505" spans="1:9" x14ac:dyDescent="0.2">
      <c r="A8505" t="str">
        <f t="shared" si="132"/>
        <v/>
      </c>
      <c r="B8505">
        <v>2017</v>
      </c>
      <c r="C8505" t="s">
        <v>1763</v>
      </c>
      <c r="D8505" t="s">
        <v>1765</v>
      </c>
      <c r="E8505" t="s">
        <v>1767</v>
      </c>
      <c r="F8505" s="4" t="s">
        <v>979</v>
      </c>
      <c r="G8505" s="4">
        <v>3659000</v>
      </c>
      <c r="H8505" s="10">
        <v>407653.35</v>
      </c>
      <c r="I8505" t="str">
        <f>IFERROR(VLOOKUP(G8505,'LEAID Match'!$B$2:$C$427,2,FALSE),"")</f>
        <v/>
      </c>
    </row>
    <row r="8506" spans="1:9" x14ac:dyDescent="0.2">
      <c r="A8506" t="str">
        <f t="shared" si="132"/>
        <v/>
      </c>
      <c r="B8506">
        <v>2016</v>
      </c>
      <c r="C8506" t="s">
        <v>1763</v>
      </c>
      <c r="D8506" t="s">
        <v>1765</v>
      </c>
      <c r="E8506" t="s">
        <v>1767</v>
      </c>
      <c r="F8506" s="4" t="s">
        <v>979</v>
      </c>
      <c r="G8506" s="4">
        <v>3659000</v>
      </c>
      <c r="H8506" s="10">
        <v>396680.5</v>
      </c>
      <c r="I8506" t="str">
        <f>IFERROR(VLOOKUP(G8506,'LEAID Match'!$B$2:$C$427,2,FALSE),"")</f>
        <v/>
      </c>
    </row>
    <row r="8507" spans="1:9" x14ac:dyDescent="0.2">
      <c r="A8507" t="str">
        <f t="shared" si="132"/>
        <v/>
      </c>
      <c r="B8507" s="14">
        <v>2015</v>
      </c>
      <c r="C8507" t="s">
        <v>1763</v>
      </c>
      <c r="D8507" t="s">
        <v>1765</v>
      </c>
      <c r="E8507" t="s">
        <v>1767</v>
      </c>
      <c r="F8507" s="14" t="s">
        <v>979</v>
      </c>
      <c r="G8507" s="14">
        <v>3659000</v>
      </c>
      <c r="H8507" s="14">
        <v>385798.72</v>
      </c>
      <c r="I8507" t="str">
        <f>IFERROR(VLOOKUP(G8507,'LEAID Match'!$B$2:$C$427,2,FALSE),"")</f>
        <v/>
      </c>
    </row>
    <row r="8508" spans="1:9" x14ac:dyDescent="0.2">
      <c r="A8508" t="str">
        <f t="shared" si="132"/>
        <v/>
      </c>
      <c r="B8508">
        <v>2023</v>
      </c>
      <c r="C8508" t="s">
        <v>1763</v>
      </c>
      <c r="D8508" t="s">
        <v>1765</v>
      </c>
      <c r="E8508" t="s">
        <v>1767</v>
      </c>
      <c r="F8508" s="5" t="s">
        <v>980</v>
      </c>
      <c r="G8508" s="5">
        <v>3660000</v>
      </c>
      <c r="H8508" s="6">
        <v>14523.55</v>
      </c>
      <c r="I8508" t="str">
        <f>IFERROR(VLOOKUP(G8508,'LEAID Match'!$B$2:$C$427,2,FALSE),"")</f>
        <v/>
      </c>
    </row>
    <row r="8509" spans="1:9" x14ac:dyDescent="0.2">
      <c r="A8509" t="str">
        <f t="shared" si="132"/>
        <v/>
      </c>
      <c r="B8509">
        <v>2022</v>
      </c>
      <c r="C8509" t="s">
        <v>1763</v>
      </c>
      <c r="D8509" t="s">
        <v>1765</v>
      </c>
      <c r="E8509" t="s">
        <v>1767</v>
      </c>
      <c r="F8509" s="5" t="s">
        <v>980</v>
      </c>
      <c r="G8509" s="5">
        <v>3660000</v>
      </c>
      <c r="H8509" s="6">
        <v>14411.31</v>
      </c>
      <c r="I8509" t="str">
        <f>IFERROR(VLOOKUP(G8509,'LEAID Match'!$B$2:$C$427,2,FALSE),"")</f>
        <v/>
      </c>
    </row>
    <row r="8510" spans="1:9" x14ac:dyDescent="0.2">
      <c r="A8510" t="str">
        <f t="shared" si="132"/>
        <v/>
      </c>
      <c r="B8510">
        <v>2021</v>
      </c>
      <c r="C8510" t="s">
        <v>1763</v>
      </c>
      <c r="D8510" t="s">
        <v>1765</v>
      </c>
      <c r="E8510" t="s">
        <v>1767</v>
      </c>
      <c r="F8510" s="5" t="s">
        <v>980</v>
      </c>
      <c r="G8510" s="5">
        <v>3660000</v>
      </c>
      <c r="H8510" s="6">
        <v>14105.23</v>
      </c>
      <c r="I8510" t="str">
        <f>IFERROR(VLOOKUP(G8510,'LEAID Match'!$B$2:$C$427,2,FALSE),"")</f>
        <v/>
      </c>
    </row>
    <row r="8511" spans="1:9" x14ac:dyDescent="0.2">
      <c r="A8511" t="str">
        <f t="shared" si="132"/>
        <v/>
      </c>
      <c r="B8511">
        <v>2020</v>
      </c>
      <c r="C8511" t="s">
        <v>1763</v>
      </c>
      <c r="D8511" t="s">
        <v>1765</v>
      </c>
      <c r="E8511" t="s">
        <v>1767</v>
      </c>
      <c r="F8511" s="4" t="s">
        <v>980</v>
      </c>
      <c r="G8511" s="4">
        <v>3660000</v>
      </c>
      <c r="H8511" s="10">
        <v>13931.24</v>
      </c>
      <c r="I8511" t="str">
        <f>IFERROR(VLOOKUP(G8511,'LEAID Match'!$B$2:$C$427,2,FALSE),"")</f>
        <v/>
      </c>
    </row>
    <row r="8512" spans="1:9" x14ac:dyDescent="0.2">
      <c r="A8512" t="str">
        <f t="shared" si="132"/>
        <v/>
      </c>
      <c r="B8512">
        <v>2019</v>
      </c>
      <c r="C8512" t="s">
        <v>1763</v>
      </c>
      <c r="D8512" t="s">
        <v>1765</v>
      </c>
      <c r="E8512" t="s">
        <v>1767</v>
      </c>
      <c r="F8512" s="4" t="s">
        <v>980</v>
      </c>
      <c r="G8512" s="4">
        <v>3660000</v>
      </c>
      <c r="H8512" s="10">
        <v>13666.28</v>
      </c>
      <c r="I8512" t="str">
        <f>IFERROR(VLOOKUP(G8512,'LEAID Match'!$B$2:$C$427,2,FALSE),"")</f>
        <v/>
      </c>
    </row>
    <row r="8513" spans="1:9" x14ac:dyDescent="0.2">
      <c r="A8513" t="str">
        <f t="shared" si="132"/>
        <v/>
      </c>
      <c r="B8513">
        <v>2018</v>
      </c>
      <c r="C8513" t="s">
        <v>1763</v>
      </c>
      <c r="D8513" t="s">
        <v>1765</v>
      </c>
      <c r="E8513" t="s">
        <v>1767</v>
      </c>
      <c r="F8513" s="4" t="s">
        <v>980</v>
      </c>
      <c r="G8513" s="4">
        <v>3660000</v>
      </c>
      <c r="H8513" s="10">
        <v>13434.94</v>
      </c>
      <c r="I8513" t="str">
        <f>IFERROR(VLOOKUP(G8513,'LEAID Match'!$B$2:$C$427,2,FALSE),"")</f>
        <v/>
      </c>
    </row>
    <row r="8514" spans="1:9" x14ac:dyDescent="0.2">
      <c r="A8514" t="str">
        <f t="shared" si="132"/>
        <v/>
      </c>
      <c r="B8514">
        <v>2017</v>
      </c>
      <c r="C8514" t="s">
        <v>1763</v>
      </c>
      <c r="D8514" t="s">
        <v>1765</v>
      </c>
      <c r="E8514" t="s">
        <v>1767</v>
      </c>
      <c r="F8514" s="4" t="s">
        <v>980</v>
      </c>
      <c r="G8514" s="4">
        <v>3660000</v>
      </c>
      <c r="H8514" s="10">
        <v>13102.04</v>
      </c>
      <c r="I8514" t="str">
        <f>IFERROR(VLOOKUP(G8514,'LEAID Match'!$B$2:$C$427,2,FALSE),"")</f>
        <v/>
      </c>
    </row>
    <row r="8515" spans="1:9" x14ac:dyDescent="0.2">
      <c r="A8515" t="str">
        <f t="shared" ref="A8515:A8578" si="133">I8515</f>
        <v/>
      </c>
      <c r="B8515">
        <v>2016</v>
      </c>
      <c r="C8515" t="s">
        <v>1763</v>
      </c>
      <c r="D8515" t="s">
        <v>1765</v>
      </c>
      <c r="E8515" t="s">
        <v>1767</v>
      </c>
      <c r="F8515" s="4" t="s">
        <v>980</v>
      </c>
      <c r="G8515" s="4">
        <v>3660000</v>
      </c>
      <c r="H8515" s="10">
        <v>12959.66</v>
      </c>
      <c r="I8515" t="str">
        <f>IFERROR(VLOOKUP(G8515,'LEAID Match'!$B$2:$C$427,2,FALSE),"")</f>
        <v/>
      </c>
    </row>
    <row r="8516" spans="1:9" x14ac:dyDescent="0.2">
      <c r="A8516" t="str">
        <f t="shared" si="133"/>
        <v/>
      </c>
      <c r="B8516" s="14">
        <v>2015</v>
      </c>
      <c r="C8516" t="s">
        <v>1763</v>
      </c>
      <c r="D8516" t="s">
        <v>1765</v>
      </c>
      <c r="E8516" t="s">
        <v>1767</v>
      </c>
      <c r="F8516" s="14" t="s">
        <v>980</v>
      </c>
      <c r="G8516" s="14">
        <v>3660000</v>
      </c>
      <c r="H8516" s="14">
        <v>12595.83</v>
      </c>
      <c r="I8516" t="str">
        <f>IFERROR(VLOOKUP(G8516,'LEAID Match'!$B$2:$C$427,2,FALSE),"")</f>
        <v/>
      </c>
    </row>
    <row r="8517" spans="1:9" x14ac:dyDescent="0.2">
      <c r="A8517" t="str">
        <f t="shared" si="133"/>
        <v/>
      </c>
      <c r="B8517">
        <v>2023</v>
      </c>
      <c r="C8517" t="s">
        <v>1763</v>
      </c>
      <c r="D8517" t="s">
        <v>1765</v>
      </c>
      <c r="E8517" t="s">
        <v>1767</v>
      </c>
      <c r="F8517" s="5" t="s">
        <v>981</v>
      </c>
      <c r="G8517" s="5">
        <v>3666000</v>
      </c>
      <c r="H8517" s="6">
        <v>11017.39</v>
      </c>
      <c r="I8517" t="str">
        <f>IFERROR(VLOOKUP(G8517,'LEAID Match'!$B$2:$C$427,2,FALSE),"")</f>
        <v/>
      </c>
    </row>
    <row r="8518" spans="1:9" x14ac:dyDescent="0.2">
      <c r="A8518" t="str">
        <f t="shared" si="133"/>
        <v/>
      </c>
      <c r="B8518">
        <v>2022</v>
      </c>
      <c r="C8518" t="s">
        <v>1763</v>
      </c>
      <c r="D8518" t="s">
        <v>1765</v>
      </c>
      <c r="E8518" t="s">
        <v>1767</v>
      </c>
      <c r="F8518" s="5" t="s">
        <v>981</v>
      </c>
      <c r="G8518" s="5">
        <v>3666000</v>
      </c>
      <c r="H8518" s="6">
        <v>10651.19</v>
      </c>
      <c r="I8518" t="str">
        <f>IFERROR(VLOOKUP(G8518,'LEAID Match'!$B$2:$C$427,2,FALSE),"")</f>
        <v/>
      </c>
    </row>
    <row r="8519" spans="1:9" x14ac:dyDescent="0.2">
      <c r="A8519" t="str">
        <f t="shared" si="133"/>
        <v/>
      </c>
      <c r="B8519">
        <v>2021</v>
      </c>
      <c r="C8519" t="s">
        <v>1763</v>
      </c>
      <c r="D8519" t="s">
        <v>1765</v>
      </c>
      <c r="E8519" t="s">
        <v>1767</v>
      </c>
      <c r="F8519" s="5" t="s">
        <v>981</v>
      </c>
      <c r="G8519" s="5">
        <v>3666000</v>
      </c>
      <c r="H8519" s="6">
        <v>10409.549999999999</v>
      </c>
      <c r="I8519" t="str">
        <f>IFERROR(VLOOKUP(G8519,'LEAID Match'!$B$2:$C$427,2,FALSE),"")</f>
        <v/>
      </c>
    </row>
    <row r="8520" spans="1:9" x14ac:dyDescent="0.2">
      <c r="A8520" t="str">
        <f t="shared" si="133"/>
        <v/>
      </c>
      <c r="B8520">
        <v>2020</v>
      </c>
      <c r="C8520" t="s">
        <v>1763</v>
      </c>
      <c r="D8520" t="s">
        <v>1765</v>
      </c>
      <c r="E8520" t="s">
        <v>1767</v>
      </c>
      <c r="F8520" s="4" t="s">
        <v>981</v>
      </c>
      <c r="G8520" s="4">
        <v>3666000</v>
      </c>
      <c r="H8520" s="10">
        <v>10243.6</v>
      </c>
      <c r="I8520" t="str">
        <f>IFERROR(VLOOKUP(G8520,'LEAID Match'!$B$2:$C$427,2,FALSE),"")</f>
        <v/>
      </c>
    </row>
    <row r="8521" spans="1:9" x14ac:dyDescent="0.2">
      <c r="A8521" t="str">
        <f t="shared" si="133"/>
        <v/>
      </c>
      <c r="B8521">
        <v>2019</v>
      </c>
      <c r="C8521" t="s">
        <v>1763</v>
      </c>
      <c r="D8521" t="s">
        <v>1765</v>
      </c>
      <c r="E8521" t="s">
        <v>1767</v>
      </c>
      <c r="F8521" s="4" t="s">
        <v>981</v>
      </c>
      <c r="G8521" s="4">
        <v>3666000</v>
      </c>
      <c r="H8521" s="10">
        <v>9955.98</v>
      </c>
      <c r="I8521" t="str">
        <f>IFERROR(VLOOKUP(G8521,'LEAID Match'!$B$2:$C$427,2,FALSE),"")</f>
        <v/>
      </c>
    </row>
    <row r="8522" spans="1:9" x14ac:dyDescent="0.2">
      <c r="A8522" t="str">
        <f t="shared" si="133"/>
        <v/>
      </c>
      <c r="B8522">
        <v>2018</v>
      </c>
      <c r="C8522" t="s">
        <v>1763</v>
      </c>
      <c r="D8522" t="s">
        <v>1765</v>
      </c>
      <c r="E8522" t="s">
        <v>1767</v>
      </c>
      <c r="F8522" s="4" t="s">
        <v>981</v>
      </c>
      <c r="G8522" s="4">
        <v>3666000</v>
      </c>
      <c r="H8522" s="10">
        <v>10376.98</v>
      </c>
      <c r="I8522" t="str">
        <f>IFERROR(VLOOKUP(G8522,'LEAID Match'!$B$2:$C$427,2,FALSE),"")</f>
        <v/>
      </c>
    </row>
    <row r="8523" spans="1:9" x14ac:dyDescent="0.2">
      <c r="A8523" t="str">
        <f t="shared" si="133"/>
        <v/>
      </c>
      <c r="B8523">
        <v>2017</v>
      </c>
      <c r="C8523" t="s">
        <v>1763</v>
      </c>
      <c r="D8523" t="s">
        <v>1765</v>
      </c>
      <c r="E8523" t="s">
        <v>1767</v>
      </c>
      <c r="F8523" s="4" t="s">
        <v>981</v>
      </c>
      <c r="G8523" s="4">
        <v>3666000</v>
      </c>
      <c r="H8523" s="10">
        <v>10675.3</v>
      </c>
      <c r="I8523" t="str">
        <f>IFERROR(VLOOKUP(G8523,'LEAID Match'!$B$2:$C$427,2,FALSE),"")</f>
        <v/>
      </c>
    </row>
    <row r="8524" spans="1:9" x14ac:dyDescent="0.2">
      <c r="A8524" t="str">
        <f t="shared" si="133"/>
        <v/>
      </c>
      <c r="B8524">
        <v>2016</v>
      </c>
      <c r="C8524" t="s">
        <v>1763</v>
      </c>
      <c r="D8524" t="s">
        <v>1765</v>
      </c>
      <c r="E8524" t="s">
        <v>1767</v>
      </c>
      <c r="F8524" s="4" t="s">
        <v>981</v>
      </c>
      <c r="G8524" s="4">
        <v>3666000</v>
      </c>
      <c r="H8524" s="10">
        <v>10987.05</v>
      </c>
      <c r="I8524" t="str">
        <f>IFERROR(VLOOKUP(G8524,'LEAID Match'!$B$2:$C$427,2,FALSE),"")</f>
        <v/>
      </c>
    </row>
    <row r="8525" spans="1:9" x14ac:dyDescent="0.2">
      <c r="A8525" t="str">
        <f t="shared" si="133"/>
        <v/>
      </c>
      <c r="B8525" s="14">
        <v>2015</v>
      </c>
      <c r="C8525" t="s">
        <v>1763</v>
      </c>
      <c r="D8525" t="s">
        <v>1765</v>
      </c>
      <c r="E8525" t="s">
        <v>1767</v>
      </c>
      <c r="F8525" s="14" t="s">
        <v>981</v>
      </c>
      <c r="G8525" s="14">
        <v>3666000</v>
      </c>
      <c r="H8525" s="14">
        <v>10830.56</v>
      </c>
      <c r="I8525" t="str">
        <f>IFERROR(VLOOKUP(G8525,'LEAID Match'!$B$2:$C$427,2,FALSE),"")</f>
        <v/>
      </c>
    </row>
    <row r="8526" spans="1:9" x14ac:dyDescent="0.2">
      <c r="A8526">
        <f t="shared" si="133"/>
        <v>5504380</v>
      </c>
      <c r="B8526">
        <v>2023</v>
      </c>
      <c r="C8526" t="s">
        <v>1763</v>
      </c>
      <c r="D8526" t="s">
        <v>1765</v>
      </c>
      <c r="E8526" t="s">
        <v>1767</v>
      </c>
      <c r="F8526" s="5" t="s">
        <v>982</v>
      </c>
      <c r="G8526" s="5">
        <v>3671000</v>
      </c>
      <c r="H8526" s="6">
        <v>261462.47</v>
      </c>
      <c r="I8526">
        <f>IFERROR(VLOOKUP(G8526,'LEAID Match'!$B$2:$C$427,2,FALSE),"")</f>
        <v>5504380</v>
      </c>
    </row>
    <row r="8527" spans="1:9" x14ac:dyDescent="0.2">
      <c r="A8527">
        <f t="shared" si="133"/>
        <v>5504380</v>
      </c>
      <c r="B8527">
        <v>2022</v>
      </c>
      <c r="C8527" t="s">
        <v>1763</v>
      </c>
      <c r="D8527" t="s">
        <v>1765</v>
      </c>
      <c r="E8527" t="s">
        <v>1767</v>
      </c>
      <c r="F8527" s="5" t="s">
        <v>982</v>
      </c>
      <c r="G8527" s="5">
        <v>3671000</v>
      </c>
      <c r="H8527" s="6">
        <v>256972.43</v>
      </c>
      <c r="I8527">
        <f>IFERROR(VLOOKUP(G8527,'LEAID Match'!$B$2:$C$427,2,FALSE),"")</f>
        <v>5504380</v>
      </c>
    </row>
    <row r="8528" spans="1:9" x14ac:dyDescent="0.2">
      <c r="A8528">
        <f t="shared" si="133"/>
        <v>5504380</v>
      </c>
      <c r="B8528">
        <v>2021</v>
      </c>
      <c r="C8528" t="s">
        <v>1763</v>
      </c>
      <c r="D8528" t="s">
        <v>1765</v>
      </c>
      <c r="E8528" t="s">
        <v>1767</v>
      </c>
      <c r="F8528" s="5" t="s">
        <v>982</v>
      </c>
      <c r="G8528" s="5">
        <v>3671000</v>
      </c>
      <c r="H8528" s="6">
        <v>255584.67</v>
      </c>
      <c r="I8528">
        <f>IFERROR(VLOOKUP(G8528,'LEAID Match'!$B$2:$C$427,2,FALSE),"")</f>
        <v>5504380</v>
      </c>
    </row>
    <row r="8529" spans="1:9" x14ac:dyDescent="0.2">
      <c r="A8529">
        <f t="shared" si="133"/>
        <v>5504380</v>
      </c>
      <c r="B8529">
        <v>2020</v>
      </c>
      <c r="C8529" t="s">
        <v>1763</v>
      </c>
      <c r="D8529" t="s">
        <v>1765</v>
      </c>
      <c r="E8529" t="s">
        <v>1767</v>
      </c>
      <c r="F8529" s="4" t="s">
        <v>982</v>
      </c>
      <c r="G8529" s="4">
        <v>3671000</v>
      </c>
      <c r="H8529" s="10">
        <v>250091.88</v>
      </c>
      <c r="I8529">
        <f>IFERROR(VLOOKUP(G8529,'LEAID Match'!$B$2:$C$427,2,FALSE),"")</f>
        <v>5504380</v>
      </c>
    </row>
    <row r="8530" spans="1:9" x14ac:dyDescent="0.2">
      <c r="A8530">
        <f t="shared" si="133"/>
        <v>5504380</v>
      </c>
      <c r="B8530">
        <v>2019</v>
      </c>
      <c r="C8530" t="s">
        <v>1763</v>
      </c>
      <c r="D8530" t="s">
        <v>1765</v>
      </c>
      <c r="E8530" t="s">
        <v>1767</v>
      </c>
      <c r="F8530" s="4" t="s">
        <v>982</v>
      </c>
      <c r="G8530" s="4">
        <v>3671000</v>
      </c>
      <c r="H8530" s="10">
        <v>244722.73</v>
      </c>
      <c r="I8530">
        <f>IFERROR(VLOOKUP(G8530,'LEAID Match'!$B$2:$C$427,2,FALSE),"")</f>
        <v>5504380</v>
      </c>
    </row>
    <row r="8531" spans="1:9" x14ac:dyDescent="0.2">
      <c r="A8531">
        <f t="shared" si="133"/>
        <v>5504380</v>
      </c>
      <c r="B8531">
        <v>2018</v>
      </c>
      <c r="C8531" t="s">
        <v>1763</v>
      </c>
      <c r="D8531" t="s">
        <v>1765</v>
      </c>
      <c r="E8531" t="s">
        <v>1767</v>
      </c>
      <c r="F8531" s="4" t="s">
        <v>982</v>
      </c>
      <c r="G8531" s="4">
        <v>3671000</v>
      </c>
      <c r="H8531" s="10">
        <v>236658.2</v>
      </c>
      <c r="I8531">
        <f>IFERROR(VLOOKUP(G8531,'LEAID Match'!$B$2:$C$427,2,FALSE),"")</f>
        <v>5504380</v>
      </c>
    </row>
    <row r="8532" spans="1:9" x14ac:dyDescent="0.2">
      <c r="A8532">
        <f t="shared" si="133"/>
        <v>5504380</v>
      </c>
      <c r="B8532">
        <v>2017</v>
      </c>
      <c r="C8532" t="s">
        <v>1763</v>
      </c>
      <c r="D8532" t="s">
        <v>1765</v>
      </c>
      <c r="E8532" t="s">
        <v>1767</v>
      </c>
      <c r="F8532" s="4" t="s">
        <v>982</v>
      </c>
      <c r="G8532" s="4">
        <v>3671000</v>
      </c>
      <c r="H8532" s="10">
        <v>233565.99</v>
      </c>
      <c r="I8532">
        <f>IFERROR(VLOOKUP(G8532,'LEAID Match'!$B$2:$C$427,2,FALSE),"")</f>
        <v>5504380</v>
      </c>
    </row>
    <row r="8533" spans="1:9" x14ac:dyDescent="0.2">
      <c r="A8533">
        <f t="shared" si="133"/>
        <v>5504380</v>
      </c>
      <c r="B8533">
        <v>2016</v>
      </c>
      <c r="C8533" t="s">
        <v>1763</v>
      </c>
      <c r="D8533" t="s">
        <v>1765</v>
      </c>
      <c r="E8533" t="s">
        <v>1767</v>
      </c>
      <c r="F8533" s="4" t="s">
        <v>982</v>
      </c>
      <c r="G8533" s="4">
        <v>3671000</v>
      </c>
      <c r="H8533" s="10">
        <v>231052.45</v>
      </c>
      <c r="I8533">
        <f>IFERROR(VLOOKUP(G8533,'LEAID Match'!$B$2:$C$427,2,FALSE),"")</f>
        <v>5504380</v>
      </c>
    </row>
    <row r="8534" spans="1:9" x14ac:dyDescent="0.2">
      <c r="A8534">
        <f t="shared" si="133"/>
        <v>5504380</v>
      </c>
      <c r="B8534" s="14">
        <v>2015</v>
      </c>
      <c r="C8534" t="s">
        <v>1763</v>
      </c>
      <c r="D8534" t="s">
        <v>1765</v>
      </c>
      <c r="E8534" t="s">
        <v>1767</v>
      </c>
      <c r="F8534" s="14" t="s">
        <v>982</v>
      </c>
      <c r="G8534" s="14">
        <v>3671000</v>
      </c>
      <c r="H8534" s="14">
        <v>229950.49</v>
      </c>
      <c r="I8534">
        <f>IFERROR(VLOOKUP(G8534,'LEAID Match'!$B$2:$C$427,2,FALSE),"")</f>
        <v>5504380</v>
      </c>
    </row>
    <row r="8535" spans="1:9" x14ac:dyDescent="0.2">
      <c r="A8535" t="str">
        <f t="shared" si="133"/>
        <v/>
      </c>
      <c r="B8535">
        <v>2023</v>
      </c>
      <c r="C8535" t="s">
        <v>1763</v>
      </c>
      <c r="D8535" t="s">
        <v>1765</v>
      </c>
      <c r="E8535" t="s">
        <v>1767</v>
      </c>
      <c r="F8535" s="5" t="s">
        <v>983</v>
      </c>
      <c r="G8535" s="5">
        <v>3677000</v>
      </c>
      <c r="H8535" s="6">
        <v>6299.6</v>
      </c>
      <c r="I8535" t="str">
        <f>IFERROR(VLOOKUP(G8535,'LEAID Match'!$B$2:$C$427,2,FALSE),"")</f>
        <v/>
      </c>
    </row>
    <row r="8536" spans="1:9" x14ac:dyDescent="0.2">
      <c r="A8536" t="str">
        <f t="shared" si="133"/>
        <v/>
      </c>
      <c r="B8536">
        <v>2022</v>
      </c>
      <c r="C8536" t="s">
        <v>1763</v>
      </c>
      <c r="D8536" t="s">
        <v>1765</v>
      </c>
      <c r="E8536" t="s">
        <v>1767</v>
      </c>
      <c r="F8536" s="5" t="s">
        <v>983</v>
      </c>
      <c r="G8536" s="5">
        <v>3677000</v>
      </c>
      <c r="H8536" s="6">
        <v>6282.99</v>
      </c>
      <c r="I8536" t="str">
        <f>IFERROR(VLOOKUP(G8536,'LEAID Match'!$B$2:$C$427,2,FALSE),"")</f>
        <v/>
      </c>
    </row>
    <row r="8537" spans="1:9" x14ac:dyDescent="0.2">
      <c r="A8537" t="str">
        <f t="shared" si="133"/>
        <v/>
      </c>
      <c r="B8537">
        <v>2021</v>
      </c>
      <c r="C8537" t="s">
        <v>1763</v>
      </c>
      <c r="D8537" t="s">
        <v>1765</v>
      </c>
      <c r="E8537" t="s">
        <v>1767</v>
      </c>
      <c r="F8537" s="5" t="s">
        <v>983</v>
      </c>
      <c r="G8537" s="5">
        <v>3677000</v>
      </c>
      <c r="H8537" s="6">
        <v>6151.27</v>
      </c>
      <c r="I8537" t="str">
        <f>IFERROR(VLOOKUP(G8537,'LEAID Match'!$B$2:$C$427,2,FALSE),"")</f>
        <v/>
      </c>
    </row>
    <row r="8538" spans="1:9" x14ac:dyDescent="0.2">
      <c r="A8538" t="str">
        <f t="shared" si="133"/>
        <v/>
      </c>
      <c r="B8538">
        <v>2020</v>
      </c>
      <c r="C8538" t="s">
        <v>1763</v>
      </c>
      <c r="D8538" t="s">
        <v>1765</v>
      </c>
      <c r="E8538" t="s">
        <v>1767</v>
      </c>
      <c r="F8538" s="4" t="s">
        <v>983</v>
      </c>
      <c r="G8538" s="4">
        <v>3677000</v>
      </c>
      <c r="H8538" s="10">
        <v>6251.37</v>
      </c>
      <c r="I8538" t="str">
        <f>IFERROR(VLOOKUP(G8538,'LEAID Match'!$B$2:$C$427,2,FALSE),"")</f>
        <v/>
      </c>
    </row>
    <row r="8539" spans="1:9" x14ac:dyDescent="0.2">
      <c r="A8539" t="str">
        <f t="shared" si="133"/>
        <v/>
      </c>
      <c r="B8539">
        <v>2019</v>
      </c>
      <c r="C8539" t="s">
        <v>1763</v>
      </c>
      <c r="D8539" t="s">
        <v>1765</v>
      </c>
      <c r="E8539" t="s">
        <v>1767</v>
      </c>
      <c r="F8539" s="4" t="s">
        <v>983</v>
      </c>
      <c r="G8539" s="4">
        <v>3677000</v>
      </c>
      <c r="H8539" s="10">
        <v>6092.22</v>
      </c>
      <c r="I8539" t="str">
        <f>IFERROR(VLOOKUP(G8539,'LEAID Match'!$B$2:$C$427,2,FALSE),"")</f>
        <v/>
      </c>
    </row>
    <row r="8540" spans="1:9" x14ac:dyDescent="0.2">
      <c r="A8540" t="str">
        <f t="shared" si="133"/>
        <v/>
      </c>
      <c r="B8540">
        <v>2018</v>
      </c>
      <c r="C8540" t="s">
        <v>1763</v>
      </c>
      <c r="D8540" t="s">
        <v>1765</v>
      </c>
      <c r="E8540" t="s">
        <v>1767</v>
      </c>
      <c r="F8540" s="4" t="s">
        <v>983</v>
      </c>
      <c r="G8540" s="4">
        <v>3677000</v>
      </c>
      <c r="H8540" s="10">
        <v>5938.09</v>
      </c>
      <c r="I8540" t="str">
        <f>IFERROR(VLOOKUP(G8540,'LEAID Match'!$B$2:$C$427,2,FALSE),"")</f>
        <v/>
      </c>
    </row>
    <row r="8541" spans="1:9" x14ac:dyDescent="0.2">
      <c r="A8541" t="str">
        <f t="shared" si="133"/>
        <v/>
      </c>
      <c r="B8541">
        <v>2017</v>
      </c>
      <c r="C8541" t="s">
        <v>1763</v>
      </c>
      <c r="D8541" t="s">
        <v>1765</v>
      </c>
      <c r="E8541" t="s">
        <v>1767</v>
      </c>
      <c r="F8541" s="4" t="s">
        <v>983</v>
      </c>
      <c r="G8541" s="4">
        <v>3677000</v>
      </c>
      <c r="H8541" s="10">
        <v>5744.31</v>
      </c>
      <c r="I8541" t="str">
        <f>IFERROR(VLOOKUP(G8541,'LEAID Match'!$B$2:$C$427,2,FALSE),"")</f>
        <v/>
      </c>
    </row>
    <row r="8542" spans="1:9" x14ac:dyDescent="0.2">
      <c r="A8542" t="str">
        <f t="shared" si="133"/>
        <v/>
      </c>
      <c r="B8542">
        <v>2016</v>
      </c>
      <c r="C8542" t="s">
        <v>1763</v>
      </c>
      <c r="D8542" t="s">
        <v>1765</v>
      </c>
      <c r="E8542" t="s">
        <v>1767</v>
      </c>
      <c r="F8542" s="4" t="s">
        <v>983</v>
      </c>
      <c r="G8542" s="4">
        <v>3677000</v>
      </c>
      <c r="H8542" s="10">
        <v>5776.04</v>
      </c>
      <c r="I8542" t="str">
        <f>IFERROR(VLOOKUP(G8542,'LEAID Match'!$B$2:$C$427,2,FALSE),"")</f>
        <v/>
      </c>
    </row>
    <row r="8543" spans="1:9" x14ac:dyDescent="0.2">
      <c r="A8543" t="str">
        <f t="shared" si="133"/>
        <v/>
      </c>
      <c r="B8543" s="14">
        <v>2015</v>
      </c>
      <c r="C8543" t="s">
        <v>1763</v>
      </c>
      <c r="D8543" t="s">
        <v>1765</v>
      </c>
      <c r="E8543" t="s">
        <v>1767</v>
      </c>
      <c r="F8543" s="14" t="s">
        <v>983</v>
      </c>
      <c r="G8543" s="14">
        <v>3677000</v>
      </c>
      <c r="H8543" s="14">
        <v>5679.34</v>
      </c>
      <c r="I8543" t="str">
        <f>IFERROR(VLOOKUP(G8543,'LEAID Match'!$B$2:$C$427,2,FALSE),"")</f>
        <v/>
      </c>
    </row>
    <row r="8544" spans="1:9" x14ac:dyDescent="0.2">
      <c r="A8544" t="str">
        <f t="shared" si="133"/>
        <v/>
      </c>
      <c r="B8544">
        <v>2023</v>
      </c>
      <c r="C8544" t="s">
        <v>1763</v>
      </c>
      <c r="D8544" t="s">
        <v>1765</v>
      </c>
      <c r="E8544" t="s">
        <v>1767</v>
      </c>
      <c r="F8544" s="5" t="s">
        <v>984</v>
      </c>
      <c r="G8544" s="5">
        <v>3679000</v>
      </c>
      <c r="H8544" s="6">
        <v>6279.23</v>
      </c>
      <c r="I8544" t="str">
        <f>IFERROR(VLOOKUP(G8544,'LEAID Match'!$B$2:$C$427,2,FALSE),"")</f>
        <v/>
      </c>
    </row>
    <row r="8545" spans="1:9" x14ac:dyDescent="0.2">
      <c r="A8545" t="str">
        <f t="shared" si="133"/>
        <v/>
      </c>
      <c r="B8545">
        <v>2022</v>
      </c>
      <c r="C8545" t="s">
        <v>1763</v>
      </c>
      <c r="D8545" t="s">
        <v>1765</v>
      </c>
      <c r="E8545" t="s">
        <v>1767</v>
      </c>
      <c r="F8545" s="5" t="s">
        <v>984</v>
      </c>
      <c r="G8545" s="5">
        <v>3679000</v>
      </c>
      <c r="H8545" s="6">
        <v>6060.63</v>
      </c>
      <c r="I8545" t="str">
        <f>IFERROR(VLOOKUP(G8545,'LEAID Match'!$B$2:$C$427,2,FALSE),"")</f>
        <v/>
      </c>
    </row>
    <row r="8546" spans="1:9" x14ac:dyDescent="0.2">
      <c r="A8546" t="str">
        <f t="shared" si="133"/>
        <v/>
      </c>
      <c r="B8546">
        <v>2021</v>
      </c>
      <c r="C8546" t="s">
        <v>1763</v>
      </c>
      <c r="D8546" t="s">
        <v>1765</v>
      </c>
      <c r="E8546" t="s">
        <v>1767</v>
      </c>
      <c r="F8546" s="5" t="s">
        <v>984</v>
      </c>
      <c r="G8546" s="5">
        <v>3679000</v>
      </c>
      <c r="H8546" s="6">
        <v>6250.59</v>
      </c>
      <c r="I8546" t="str">
        <f>IFERROR(VLOOKUP(G8546,'LEAID Match'!$B$2:$C$427,2,FALSE),"")</f>
        <v/>
      </c>
    </row>
    <row r="8547" spans="1:9" x14ac:dyDescent="0.2">
      <c r="A8547" t="str">
        <f t="shared" si="133"/>
        <v/>
      </c>
      <c r="B8547">
        <v>2020</v>
      </c>
      <c r="C8547" t="s">
        <v>1763</v>
      </c>
      <c r="D8547" t="s">
        <v>1765</v>
      </c>
      <c r="E8547" t="s">
        <v>1767</v>
      </c>
      <c r="F8547" s="4" t="s">
        <v>984</v>
      </c>
      <c r="G8547" s="4">
        <v>3679000</v>
      </c>
      <c r="H8547" s="10">
        <v>6160.17</v>
      </c>
      <c r="I8547" t="str">
        <f>IFERROR(VLOOKUP(G8547,'LEAID Match'!$B$2:$C$427,2,FALSE),"")</f>
        <v/>
      </c>
    </row>
    <row r="8548" spans="1:9" x14ac:dyDescent="0.2">
      <c r="A8548" t="str">
        <f t="shared" si="133"/>
        <v/>
      </c>
      <c r="B8548">
        <v>2019</v>
      </c>
      <c r="C8548" t="s">
        <v>1763</v>
      </c>
      <c r="D8548" t="s">
        <v>1765</v>
      </c>
      <c r="E8548" t="s">
        <v>1767</v>
      </c>
      <c r="F8548" s="4" t="s">
        <v>984</v>
      </c>
      <c r="G8548" s="4">
        <v>3679000</v>
      </c>
      <c r="H8548" s="10">
        <v>6025.81</v>
      </c>
      <c r="I8548" t="str">
        <f>IFERROR(VLOOKUP(G8548,'LEAID Match'!$B$2:$C$427,2,FALSE),"")</f>
        <v/>
      </c>
    </row>
    <row r="8549" spans="1:9" x14ac:dyDescent="0.2">
      <c r="A8549" t="str">
        <f t="shared" si="133"/>
        <v/>
      </c>
      <c r="B8549">
        <v>2018</v>
      </c>
      <c r="C8549" t="s">
        <v>1763</v>
      </c>
      <c r="D8549" t="s">
        <v>1765</v>
      </c>
      <c r="E8549" t="s">
        <v>1767</v>
      </c>
      <c r="F8549" s="4" t="s">
        <v>984</v>
      </c>
      <c r="G8549" s="4">
        <v>3679000</v>
      </c>
      <c r="H8549" s="10">
        <v>5849.86</v>
      </c>
      <c r="I8549" t="str">
        <f>IFERROR(VLOOKUP(G8549,'LEAID Match'!$B$2:$C$427,2,FALSE),"")</f>
        <v/>
      </c>
    </row>
    <row r="8550" spans="1:9" x14ac:dyDescent="0.2">
      <c r="A8550" t="str">
        <f t="shared" si="133"/>
        <v/>
      </c>
      <c r="B8550">
        <v>2017</v>
      </c>
      <c r="C8550" t="s">
        <v>1763</v>
      </c>
      <c r="D8550" t="s">
        <v>1765</v>
      </c>
      <c r="E8550" t="s">
        <v>1767</v>
      </c>
      <c r="F8550" s="4" t="s">
        <v>984</v>
      </c>
      <c r="G8550" s="4">
        <v>3679000</v>
      </c>
      <c r="H8550" s="10">
        <v>5471.53</v>
      </c>
      <c r="I8550" t="str">
        <f>IFERROR(VLOOKUP(G8550,'LEAID Match'!$B$2:$C$427,2,FALSE),"")</f>
        <v/>
      </c>
    </row>
    <row r="8551" spans="1:9" x14ac:dyDescent="0.2">
      <c r="A8551" t="str">
        <f t="shared" si="133"/>
        <v/>
      </c>
      <c r="B8551">
        <v>2016</v>
      </c>
      <c r="C8551" t="s">
        <v>1763</v>
      </c>
      <c r="D8551" t="s">
        <v>1765</v>
      </c>
      <c r="E8551" t="s">
        <v>1767</v>
      </c>
      <c r="F8551" s="4" t="s">
        <v>984</v>
      </c>
      <c r="G8551" s="4">
        <v>3679000</v>
      </c>
      <c r="H8551" s="10">
        <v>5374.19</v>
      </c>
      <c r="I8551" t="str">
        <f>IFERROR(VLOOKUP(G8551,'LEAID Match'!$B$2:$C$427,2,FALSE),"")</f>
        <v/>
      </c>
    </row>
    <row r="8552" spans="1:9" x14ac:dyDescent="0.2">
      <c r="A8552" t="str">
        <f t="shared" si="133"/>
        <v/>
      </c>
      <c r="B8552" s="14">
        <v>2015</v>
      </c>
      <c r="C8552" t="s">
        <v>1763</v>
      </c>
      <c r="D8552" t="s">
        <v>1765</v>
      </c>
      <c r="E8552" t="s">
        <v>1767</v>
      </c>
      <c r="F8552" s="14" t="s">
        <v>984</v>
      </c>
      <c r="G8552" s="14">
        <v>3679000</v>
      </c>
      <c r="H8552" s="14">
        <v>4663.4799999999996</v>
      </c>
      <c r="I8552" t="str">
        <f>IFERROR(VLOOKUP(G8552,'LEAID Match'!$B$2:$C$427,2,FALSE),"")</f>
        <v/>
      </c>
    </row>
    <row r="8553" spans="1:9" x14ac:dyDescent="0.2">
      <c r="A8553">
        <f t="shared" si="133"/>
        <v>5501140</v>
      </c>
      <c r="B8553">
        <v>2023</v>
      </c>
      <c r="C8553" t="s">
        <v>1763</v>
      </c>
      <c r="D8553" t="s">
        <v>1765</v>
      </c>
      <c r="E8553" t="s">
        <v>1767</v>
      </c>
      <c r="F8553" s="5" t="s">
        <v>985</v>
      </c>
      <c r="G8553" s="5">
        <v>3682000</v>
      </c>
      <c r="H8553" s="6">
        <v>663271.52</v>
      </c>
      <c r="I8553">
        <f>IFERROR(VLOOKUP(G8553,'LEAID Match'!$B$2:$C$427,2,FALSE),"")</f>
        <v>5501140</v>
      </c>
    </row>
    <row r="8554" spans="1:9" x14ac:dyDescent="0.2">
      <c r="A8554">
        <f t="shared" si="133"/>
        <v>5501140</v>
      </c>
      <c r="B8554">
        <v>2022</v>
      </c>
      <c r="C8554" t="s">
        <v>1763</v>
      </c>
      <c r="D8554" t="s">
        <v>1765</v>
      </c>
      <c r="E8554" t="s">
        <v>1767</v>
      </c>
      <c r="F8554" s="5" t="s">
        <v>985</v>
      </c>
      <c r="G8554" s="5">
        <v>3682000</v>
      </c>
      <c r="H8554" s="6">
        <v>659884.31999999995</v>
      </c>
      <c r="I8554">
        <f>IFERROR(VLOOKUP(G8554,'LEAID Match'!$B$2:$C$427,2,FALSE),"")</f>
        <v>5501140</v>
      </c>
    </row>
    <row r="8555" spans="1:9" x14ac:dyDescent="0.2">
      <c r="A8555">
        <f t="shared" si="133"/>
        <v>5501140</v>
      </c>
      <c r="B8555">
        <v>2021</v>
      </c>
      <c r="C8555" t="s">
        <v>1763</v>
      </c>
      <c r="D8555" t="s">
        <v>1765</v>
      </c>
      <c r="E8555" t="s">
        <v>1767</v>
      </c>
      <c r="F8555" s="5" t="s">
        <v>985</v>
      </c>
      <c r="G8555" s="5">
        <v>3682000</v>
      </c>
      <c r="H8555" s="6">
        <v>659112.97</v>
      </c>
      <c r="I8555">
        <f>IFERROR(VLOOKUP(G8555,'LEAID Match'!$B$2:$C$427,2,FALSE),"")</f>
        <v>5501140</v>
      </c>
    </row>
    <row r="8556" spans="1:9" x14ac:dyDescent="0.2">
      <c r="A8556">
        <f t="shared" si="133"/>
        <v>5501140</v>
      </c>
      <c r="B8556">
        <v>2020</v>
      </c>
      <c r="C8556" t="s">
        <v>1763</v>
      </c>
      <c r="D8556" t="s">
        <v>1765</v>
      </c>
      <c r="E8556" t="s">
        <v>1767</v>
      </c>
      <c r="F8556" s="4" t="s">
        <v>985</v>
      </c>
      <c r="G8556" s="4">
        <v>3682000</v>
      </c>
      <c r="H8556" s="10">
        <v>650956.4</v>
      </c>
      <c r="I8556">
        <f>IFERROR(VLOOKUP(G8556,'LEAID Match'!$B$2:$C$427,2,FALSE),"")</f>
        <v>5501140</v>
      </c>
    </row>
    <row r="8557" spans="1:9" x14ac:dyDescent="0.2">
      <c r="A8557">
        <f t="shared" si="133"/>
        <v>5501140</v>
      </c>
      <c r="B8557">
        <v>2019</v>
      </c>
      <c r="C8557" t="s">
        <v>1763</v>
      </c>
      <c r="D8557" t="s">
        <v>1765</v>
      </c>
      <c r="E8557" t="s">
        <v>1767</v>
      </c>
      <c r="F8557" s="4" t="s">
        <v>985</v>
      </c>
      <c r="G8557" s="4">
        <v>3682000</v>
      </c>
      <c r="H8557" s="10">
        <v>639731.06999999995</v>
      </c>
      <c r="I8557">
        <f>IFERROR(VLOOKUP(G8557,'LEAID Match'!$B$2:$C$427,2,FALSE),"")</f>
        <v>5501140</v>
      </c>
    </row>
    <row r="8558" spans="1:9" x14ac:dyDescent="0.2">
      <c r="A8558">
        <f t="shared" si="133"/>
        <v>5501140</v>
      </c>
      <c r="B8558">
        <v>2018</v>
      </c>
      <c r="C8558" t="s">
        <v>1763</v>
      </c>
      <c r="D8558" t="s">
        <v>1765</v>
      </c>
      <c r="E8558" t="s">
        <v>1767</v>
      </c>
      <c r="F8558" s="4" t="s">
        <v>985</v>
      </c>
      <c r="G8558" s="4">
        <v>3682000</v>
      </c>
      <c r="H8558" s="10">
        <v>636614.18000000005</v>
      </c>
      <c r="I8558">
        <f>IFERROR(VLOOKUP(G8558,'LEAID Match'!$B$2:$C$427,2,FALSE),"")</f>
        <v>5501140</v>
      </c>
    </row>
    <row r="8559" spans="1:9" x14ac:dyDescent="0.2">
      <c r="A8559">
        <f t="shared" si="133"/>
        <v>5501140</v>
      </c>
      <c r="B8559">
        <v>2017</v>
      </c>
      <c r="C8559" t="s">
        <v>1763</v>
      </c>
      <c r="D8559" t="s">
        <v>1765</v>
      </c>
      <c r="E8559" t="s">
        <v>1767</v>
      </c>
      <c r="F8559" s="4" t="s">
        <v>985</v>
      </c>
      <c r="G8559" s="4">
        <v>3682000</v>
      </c>
      <c r="H8559" s="10">
        <v>632465.93999999994</v>
      </c>
      <c r="I8559">
        <f>IFERROR(VLOOKUP(G8559,'LEAID Match'!$B$2:$C$427,2,FALSE),"")</f>
        <v>5501140</v>
      </c>
    </row>
    <row r="8560" spans="1:9" x14ac:dyDescent="0.2">
      <c r="A8560">
        <f t="shared" si="133"/>
        <v>5501140</v>
      </c>
      <c r="B8560">
        <v>2016</v>
      </c>
      <c r="C8560" t="s">
        <v>1763</v>
      </c>
      <c r="D8560" t="s">
        <v>1765</v>
      </c>
      <c r="E8560" t="s">
        <v>1767</v>
      </c>
      <c r="F8560" s="4" t="s">
        <v>985</v>
      </c>
      <c r="G8560" s="4">
        <v>3682000</v>
      </c>
      <c r="H8560" s="10">
        <v>631351.75</v>
      </c>
      <c r="I8560">
        <f>IFERROR(VLOOKUP(G8560,'LEAID Match'!$B$2:$C$427,2,FALSE),"")</f>
        <v>5501140</v>
      </c>
    </row>
    <row r="8561" spans="1:9" x14ac:dyDescent="0.2">
      <c r="A8561">
        <f t="shared" si="133"/>
        <v>5501140</v>
      </c>
      <c r="B8561" s="14">
        <v>2015</v>
      </c>
      <c r="C8561" t="s">
        <v>1763</v>
      </c>
      <c r="D8561" t="s">
        <v>1765</v>
      </c>
      <c r="E8561" t="s">
        <v>1767</v>
      </c>
      <c r="F8561" s="14" t="s">
        <v>985</v>
      </c>
      <c r="G8561" s="14">
        <v>3682000</v>
      </c>
      <c r="H8561" s="14">
        <v>616249.81999999995</v>
      </c>
      <c r="I8561">
        <f>IFERROR(VLOOKUP(G8561,'LEAID Match'!$B$2:$C$427,2,FALSE),"")</f>
        <v>5501140</v>
      </c>
    </row>
    <row r="8562" spans="1:9" x14ac:dyDescent="0.2">
      <c r="A8562" t="str">
        <f t="shared" si="133"/>
        <v/>
      </c>
      <c r="B8562">
        <v>2023</v>
      </c>
      <c r="C8562" t="s">
        <v>1763</v>
      </c>
      <c r="D8562" t="s">
        <v>1765</v>
      </c>
      <c r="E8562" t="s">
        <v>1767</v>
      </c>
      <c r="F8562" s="5" t="s">
        <v>986</v>
      </c>
      <c r="G8562" s="5">
        <v>3685000</v>
      </c>
      <c r="H8562" s="6">
        <v>4820.5200000000004</v>
      </c>
      <c r="I8562" t="str">
        <f>IFERROR(VLOOKUP(G8562,'LEAID Match'!$B$2:$C$427,2,FALSE),"")</f>
        <v/>
      </c>
    </row>
    <row r="8563" spans="1:9" x14ac:dyDescent="0.2">
      <c r="A8563" t="str">
        <f t="shared" si="133"/>
        <v/>
      </c>
      <c r="B8563">
        <v>2022</v>
      </c>
      <c r="C8563" t="s">
        <v>1763</v>
      </c>
      <c r="D8563" t="s">
        <v>1765</v>
      </c>
      <c r="E8563" t="s">
        <v>1767</v>
      </c>
      <c r="F8563" s="5" t="s">
        <v>986</v>
      </c>
      <c r="G8563" s="5">
        <v>3685000</v>
      </c>
      <c r="H8563" s="6">
        <v>4611.43</v>
      </c>
      <c r="I8563" t="str">
        <f>IFERROR(VLOOKUP(G8563,'LEAID Match'!$B$2:$C$427,2,FALSE),"")</f>
        <v/>
      </c>
    </row>
    <row r="8564" spans="1:9" x14ac:dyDescent="0.2">
      <c r="A8564" t="str">
        <f t="shared" si="133"/>
        <v/>
      </c>
      <c r="B8564">
        <v>2021</v>
      </c>
      <c r="C8564" t="s">
        <v>1763</v>
      </c>
      <c r="D8564" t="s">
        <v>1765</v>
      </c>
      <c r="E8564" t="s">
        <v>1767</v>
      </c>
      <c r="F8564" s="5" t="s">
        <v>986</v>
      </c>
      <c r="G8564" s="5">
        <v>3685000</v>
      </c>
      <c r="H8564" s="6">
        <v>4541.7700000000004</v>
      </c>
      <c r="I8564" t="str">
        <f>IFERROR(VLOOKUP(G8564,'LEAID Match'!$B$2:$C$427,2,FALSE),"")</f>
        <v/>
      </c>
    </row>
    <row r="8565" spans="1:9" x14ac:dyDescent="0.2">
      <c r="A8565" t="str">
        <f t="shared" si="133"/>
        <v/>
      </c>
      <c r="B8565">
        <v>2020</v>
      </c>
      <c r="C8565" t="s">
        <v>1763</v>
      </c>
      <c r="D8565" t="s">
        <v>1765</v>
      </c>
      <c r="E8565" t="s">
        <v>1767</v>
      </c>
      <c r="F8565" s="4" t="s">
        <v>986</v>
      </c>
      <c r="G8565" s="4">
        <v>3685000</v>
      </c>
      <c r="H8565" s="10">
        <v>4141.8999999999996</v>
      </c>
      <c r="I8565" t="str">
        <f>IFERROR(VLOOKUP(G8565,'LEAID Match'!$B$2:$C$427,2,FALSE),"")</f>
        <v/>
      </c>
    </row>
    <row r="8566" spans="1:9" x14ac:dyDescent="0.2">
      <c r="A8566" t="str">
        <f t="shared" si="133"/>
        <v/>
      </c>
      <c r="B8566">
        <v>2019</v>
      </c>
      <c r="C8566" t="s">
        <v>1763</v>
      </c>
      <c r="D8566" t="s">
        <v>1765</v>
      </c>
      <c r="E8566" t="s">
        <v>1767</v>
      </c>
      <c r="F8566" s="4" t="s">
        <v>986</v>
      </c>
      <c r="G8566" s="4">
        <v>3685000</v>
      </c>
      <c r="H8566" s="10">
        <v>3569.36</v>
      </c>
      <c r="I8566" t="str">
        <f>IFERROR(VLOOKUP(G8566,'LEAID Match'!$B$2:$C$427,2,FALSE),"")</f>
        <v/>
      </c>
    </row>
    <row r="8567" spans="1:9" x14ac:dyDescent="0.2">
      <c r="A8567" t="str">
        <f t="shared" si="133"/>
        <v/>
      </c>
      <c r="B8567">
        <v>2018</v>
      </c>
      <c r="C8567" t="s">
        <v>1763</v>
      </c>
      <c r="D8567" t="s">
        <v>1765</v>
      </c>
      <c r="E8567" t="s">
        <v>1767</v>
      </c>
      <c r="F8567" s="4" t="s">
        <v>986</v>
      </c>
      <c r="G8567" s="4">
        <v>3685000</v>
      </c>
      <c r="H8567" s="10">
        <v>2975.85</v>
      </c>
      <c r="I8567" t="str">
        <f>IFERROR(VLOOKUP(G8567,'LEAID Match'!$B$2:$C$427,2,FALSE),"")</f>
        <v/>
      </c>
    </row>
    <row r="8568" spans="1:9" x14ac:dyDescent="0.2">
      <c r="A8568" t="str">
        <f t="shared" si="133"/>
        <v/>
      </c>
      <c r="B8568">
        <v>2017</v>
      </c>
      <c r="C8568" t="s">
        <v>1763</v>
      </c>
      <c r="D8568" t="s">
        <v>1765</v>
      </c>
      <c r="E8568" t="s">
        <v>1767</v>
      </c>
      <c r="F8568" s="4" t="s">
        <v>986</v>
      </c>
      <c r="G8568" s="4">
        <v>3685000</v>
      </c>
      <c r="H8568" s="10">
        <v>2697.56</v>
      </c>
      <c r="I8568" t="str">
        <f>IFERROR(VLOOKUP(G8568,'LEAID Match'!$B$2:$C$427,2,FALSE),"")</f>
        <v/>
      </c>
    </row>
    <row r="8569" spans="1:9" x14ac:dyDescent="0.2">
      <c r="A8569" t="str">
        <f t="shared" si="133"/>
        <v/>
      </c>
      <c r="B8569">
        <v>2016</v>
      </c>
      <c r="C8569" t="s">
        <v>1763</v>
      </c>
      <c r="D8569" t="s">
        <v>1765</v>
      </c>
      <c r="E8569" t="s">
        <v>1767</v>
      </c>
      <c r="F8569" s="4" t="s">
        <v>986</v>
      </c>
      <c r="G8569" s="4">
        <v>3685000</v>
      </c>
      <c r="H8569" s="10">
        <v>2195.9499999999998</v>
      </c>
      <c r="I8569" t="str">
        <f>IFERROR(VLOOKUP(G8569,'LEAID Match'!$B$2:$C$427,2,FALSE),"")</f>
        <v/>
      </c>
    </row>
    <row r="8570" spans="1:9" x14ac:dyDescent="0.2">
      <c r="A8570" t="str">
        <f t="shared" si="133"/>
        <v/>
      </c>
      <c r="B8570" s="14">
        <v>2015</v>
      </c>
      <c r="C8570" t="s">
        <v>1763</v>
      </c>
      <c r="D8570" t="s">
        <v>1765</v>
      </c>
      <c r="E8570" t="s">
        <v>1767</v>
      </c>
      <c r="F8570" s="14" t="s">
        <v>986</v>
      </c>
      <c r="G8570" s="14">
        <v>3685000</v>
      </c>
      <c r="H8570" s="14">
        <v>2907.65</v>
      </c>
      <c r="I8570" t="str">
        <f>IFERROR(VLOOKUP(G8570,'LEAID Match'!$B$2:$C$427,2,FALSE),"")</f>
        <v/>
      </c>
    </row>
    <row r="8571" spans="1:9" x14ac:dyDescent="0.2">
      <c r="A8571">
        <f t="shared" si="133"/>
        <v>5505520</v>
      </c>
      <c r="B8571">
        <v>2023</v>
      </c>
      <c r="C8571" t="s">
        <v>1763</v>
      </c>
      <c r="D8571" t="s">
        <v>1765</v>
      </c>
      <c r="E8571" t="s">
        <v>1767</v>
      </c>
      <c r="F8571" s="5" t="s">
        <v>987</v>
      </c>
      <c r="G8571" s="5">
        <v>3695000</v>
      </c>
      <c r="H8571" s="6">
        <v>302061.40999999997</v>
      </c>
      <c r="I8571">
        <f>IFERROR(VLOOKUP(G8571,'LEAID Match'!$B$2:$C$427,2,FALSE),"")</f>
        <v>5505520</v>
      </c>
    </row>
    <row r="8572" spans="1:9" x14ac:dyDescent="0.2">
      <c r="A8572">
        <f t="shared" si="133"/>
        <v>5505520</v>
      </c>
      <c r="B8572">
        <v>2022</v>
      </c>
      <c r="C8572" t="s">
        <v>1763</v>
      </c>
      <c r="D8572" t="s">
        <v>1765</v>
      </c>
      <c r="E8572" t="s">
        <v>1767</v>
      </c>
      <c r="F8572" s="5" t="s">
        <v>987</v>
      </c>
      <c r="G8572" s="5">
        <v>3695000</v>
      </c>
      <c r="H8572" s="6">
        <v>292695.26</v>
      </c>
      <c r="I8572">
        <f>IFERROR(VLOOKUP(G8572,'LEAID Match'!$B$2:$C$427,2,FALSE),"")</f>
        <v>5505520</v>
      </c>
    </row>
    <row r="8573" spans="1:9" x14ac:dyDescent="0.2">
      <c r="A8573">
        <f t="shared" si="133"/>
        <v>5505520</v>
      </c>
      <c r="B8573">
        <v>2021</v>
      </c>
      <c r="C8573" t="s">
        <v>1763</v>
      </c>
      <c r="D8573" t="s">
        <v>1765</v>
      </c>
      <c r="E8573" t="s">
        <v>1767</v>
      </c>
      <c r="F8573" s="5" t="s">
        <v>987</v>
      </c>
      <c r="G8573" s="5">
        <v>3695000</v>
      </c>
      <c r="H8573" s="6">
        <v>289073.77</v>
      </c>
      <c r="I8573">
        <f>IFERROR(VLOOKUP(G8573,'LEAID Match'!$B$2:$C$427,2,FALSE),"")</f>
        <v>5505520</v>
      </c>
    </row>
    <row r="8574" spans="1:9" x14ac:dyDescent="0.2">
      <c r="A8574">
        <f t="shared" si="133"/>
        <v>5505520</v>
      </c>
      <c r="B8574">
        <v>2020</v>
      </c>
      <c r="C8574" t="s">
        <v>1763</v>
      </c>
      <c r="D8574" t="s">
        <v>1765</v>
      </c>
      <c r="E8574" t="s">
        <v>1767</v>
      </c>
      <c r="F8574" s="4" t="s">
        <v>987</v>
      </c>
      <c r="G8574" s="4">
        <v>3695000</v>
      </c>
      <c r="H8574" s="10">
        <v>280663.96000000002</v>
      </c>
      <c r="I8574">
        <f>IFERROR(VLOOKUP(G8574,'LEAID Match'!$B$2:$C$427,2,FALSE),"")</f>
        <v>5505520</v>
      </c>
    </row>
    <row r="8575" spans="1:9" x14ac:dyDescent="0.2">
      <c r="A8575">
        <f t="shared" si="133"/>
        <v>5505520</v>
      </c>
      <c r="B8575">
        <v>2019</v>
      </c>
      <c r="C8575" t="s">
        <v>1763</v>
      </c>
      <c r="D8575" t="s">
        <v>1765</v>
      </c>
      <c r="E8575" t="s">
        <v>1767</v>
      </c>
      <c r="F8575" s="4" t="s">
        <v>987</v>
      </c>
      <c r="G8575" s="4">
        <v>3695000</v>
      </c>
      <c r="H8575" s="10">
        <v>275466.92</v>
      </c>
      <c r="I8575">
        <f>IFERROR(VLOOKUP(G8575,'LEAID Match'!$B$2:$C$427,2,FALSE),"")</f>
        <v>5505520</v>
      </c>
    </row>
    <row r="8576" spans="1:9" x14ac:dyDescent="0.2">
      <c r="A8576">
        <f t="shared" si="133"/>
        <v>5505520</v>
      </c>
      <c r="B8576">
        <v>2018</v>
      </c>
      <c r="C8576" t="s">
        <v>1763</v>
      </c>
      <c r="D8576" t="s">
        <v>1765</v>
      </c>
      <c r="E8576" t="s">
        <v>1767</v>
      </c>
      <c r="F8576" s="4" t="s">
        <v>987</v>
      </c>
      <c r="G8576" s="4">
        <v>3695000</v>
      </c>
      <c r="H8576" s="10">
        <v>271383.46000000002</v>
      </c>
      <c r="I8576">
        <f>IFERROR(VLOOKUP(G8576,'LEAID Match'!$B$2:$C$427,2,FALSE),"")</f>
        <v>5505520</v>
      </c>
    </row>
    <row r="8577" spans="1:9" x14ac:dyDescent="0.2">
      <c r="A8577">
        <f t="shared" si="133"/>
        <v>5505520</v>
      </c>
      <c r="B8577">
        <v>2017</v>
      </c>
      <c r="C8577" t="s">
        <v>1763</v>
      </c>
      <c r="D8577" t="s">
        <v>1765</v>
      </c>
      <c r="E8577" t="s">
        <v>1767</v>
      </c>
      <c r="F8577" s="4" t="s">
        <v>987</v>
      </c>
      <c r="G8577" s="4">
        <v>3695000</v>
      </c>
      <c r="H8577" s="10">
        <v>273500.51</v>
      </c>
      <c r="I8577">
        <f>IFERROR(VLOOKUP(G8577,'LEAID Match'!$B$2:$C$427,2,FALSE),"")</f>
        <v>5505520</v>
      </c>
    </row>
    <row r="8578" spans="1:9" x14ac:dyDescent="0.2">
      <c r="A8578">
        <f t="shared" si="133"/>
        <v>5505520</v>
      </c>
      <c r="B8578">
        <v>2016</v>
      </c>
      <c r="C8578" t="s">
        <v>1763</v>
      </c>
      <c r="D8578" t="s">
        <v>1765</v>
      </c>
      <c r="E8578" t="s">
        <v>1767</v>
      </c>
      <c r="F8578" s="4" t="s">
        <v>987</v>
      </c>
      <c r="G8578" s="4">
        <v>3695000</v>
      </c>
      <c r="H8578" s="10">
        <v>273496.83</v>
      </c>
      <c r="I8578">
        <f>IFERROR(VLOOKUP(G8578,'LEAID Match'!$B$2:$C$427,2,FALSE),"")</f>
        <v>5505520</v>
      </c>
    </row>
    <row r="8579" spans="1:9" x14ac:dyDescent="0.2">
      <c r="A8579">
        <f t="shared" ref="A8579:A8642" si="134">I8579</f>
        <v>5505520</v>
      </c>
      <c r="B8579" s="14">
        <v>2015</v>
      </c>
      <c r="C8579" t="s">
        <v>1763</v>
      </c>
      <c r="D8579" t="s">
        <v>1765</v>
      </c>
      <c r="E8579" t="s">
        <v>1767</v>
      </c>
      <c r="F8579" s="14" t="s">
        <v>987</v>
      </c>
      <c r="G8579" s="14">
        <v>3695000</v>
      </c>
      <c r="H8579" s="14">
        <v>271868.93</v>
      </c>
      <c r="I8579">
        <f>IFERROR(VLOOKUP(G8579,'LEAID Match'!$B$2:$C$427,2,FALSE),"")</f>
        <v>5505520</v>
      </c>
    </row>
    <row r="8580" spans="1:9" x14ac:dyDescent="0.2">
      <c r="A8580">
        <f t="shared" si="134"/>
        <v>5509090</v>
      </c>
      <c r="B8580">
        <v>2023</v>
      </c>
      <c r="C8580" t="s">
        <v>1763</v>
      </c>
      <c r="D8580" t="s">
        <v>1765</v>
      </c>
      <c r="E8580" t="s">
        <v>1767</v>
      </c>
      <c r="F8580" s="5" t="s">
        <v>988</v>
      </c>
      <c r="G8580" s="5">
        <v>3696000</v>
      </c>
      <c r="H8580" s="6">
        <v>1462155.18</v>
      </c>
      <c r="I8580">
        <f>IFERROR(VLOOKUP(G8580,'LEAID Match'!$B$2:$C$427,2,FALSE),"")</f>
        <v>5509090</v>
      </c>
    </row>
    <row r="8581" spans="1:9" x14ac:dyDescent="0.2">
      <c r="A8581">
        <f t="shared" si="134"/>
        <v>5509090</v>
      </c>
      <c r="B8581">
        <v>2022</v>
      </c>
      <c r="C8581" t="s">
        <v>1763</v>
      </c>
      <c r="D8581" t="s">
        <v>1765</v>
      </c>
      <c r="E8581" t="s">
        <v>1767</v>
      </c>
      <c r="F8581" s="5" t="s">
        <v>988</v>
      </c>
      <c r="G8581" s="5">
        <v>3696000</v>
      </c>
      <c r="H8581" s="6">
        <v>1392676.87</v>
      </c>
      <c r="I8581">
        <f>IFERROR(VLOOKUP(G8581,'LEAID Match'!$B$2:$C$427,2,FALSE),"")</f>
        <v>5509090</v>
      </c>
    </row>
    <row r="8582" spans="1:9" x14ac:dyDescent="0.2">
      <c r="A8582">
        <f t="shared" si="134"/>
        <v>5509090</v>
      </c>
      <c r="B8582">
        <v>2021</v>
      </c>
      <c r="C8582" t="s">
        <v>1763</v>
      </c>
      <c r="D8582" t="s">
        <v>1765</v>
      </c>
      <c r="E8582" t="s">
        <v>1767</v>
      </c>
      <c r="F8582" s="5" t="s">
        <v>988</v>
      </c>
      <c r="G8582" s="5">
        <v>3696000</v>
      </c>
      <c r="H8582" s="6">
        <v>1349795.62</v>
      </c>
      <c r="I8582">
        <f>IFERROR(VLOOKUP(G8582,'LEAID Match'!$B$2:$C$427,2,FALSE),"")</f>
        <v>5509090</v>
      </c>
    </row>
    <row r="8583" spans="1:9" x14ac:dyDescent="0.2">
      <c r="A8583">
        <f t="shared" si="134"/>
        <v>5509090</v>
      </c>
      <c r="B8583">
        <v>2020</v>
      </c>
      <c r="C8583" t="s">
        <v>1763</v>
      </c>
      <c r="D8583" t="s">
        <v>1765</v>
      </c>
      <c r="E8583" t="s">
        <v>1767</v>
      </c>
      <c r="F8583" s="4" t="s">
        <v>988</v>
      </c>
      <c r="G8583" s="4">
        <v>3696000</v>
      </c>
      <c r="H8583" s="10">
        <v>1295846.55</v>
      </c>
      <c r="I8583">
        <f>IFERROR(VLOOKUP(G8583,'LEAID Match'!$B$2:$C$427,2,FALSE),"")</f>
        <v>5509090</v>
      </c>
    </row>
    <row r="8584" spans="1:9" x14ac:dyDescent="0.2">
      <c r="A8584">
        <f t="shared" si="134"/>
        <v>5509090</v>
      </c>
      <c r="B8584">
        <v>2019</v>
      </c>
      <c r="C8584" t="s">
        <v>1763</v>
      </c>
      <c r="D8584" t="s">
        <v>1765</v>
      </c>
      <c r="E8584" t="s">
        <v>1767</v>
      </c>
      <c r="F8584" s="4" t="s">
        <v>988</v>
      </c>
      <c r="G8584" s="4">
        <v>3696000</v>
      </c>
      <c r="H8584" s="10">
        <v>1262014.8500000001</v>
      </c>
      <c r="I8584">
        <f>IFERROR(VLOOKUP(G8584,'LEAID Match'!$B$2:$C$427,2,FALSE),"")</f>
        <v>5509090</v>
      </c>
    </row>
    <row r="8585" spans="1:9" x14ac:dyDescent="0.2">
      <c r="A8585">
        <f t="shared" si="134"/>
        <v>5509090</v>
      </c>
      <c r="B8585">
        <v>2018</v>
      </c>
      <c r="C8585" t="s">
        <v>1763</v>
      </c>
      <c r="D8585" t="s">
        <v>1765</v>
      </c>
      <c r="E8585" t="s">
        <v>1767</v>
      </c>
      <c r="F8585" s="4" t="s">
        <v>988</v>
      </c>
      <c r="G8585" s="4">
        <v>3696000</v>
      </c>
      <c r="H8585" s="10">
        <v>1231600.97</v>
      </c>
      <c r="I8585">
        <f>IFERROR(VLOOKUP(G8585,'LEAID Match'!$B$2:$C$427,2,FALSE),"")</f>
        <v>5509090</v>
      </c>
    </row>
    <row r="8586" spans="1:9" x14ac:dyDescent="0.2">
      <c r="A8586">
        <f t="shared" si="134"/>
        <v>5509090</v>
      </c>
      <c r="B8586">
        <v>2017</v>
      </c>
      <c r="C8586" t="s">
        <v>1763</v>
      </c>
      <c r="D8586" t="s">
        <v>1765</v>
      </c>
      <c r="E8586" t="s">
        <v>1767</v>
      </c>
      <c r="F8586" s="4" t="s">
        <v>988</v>
      </c>
      <c r="G8586" s="4">
        <v>3696000</v>
      </c>
      <c r="H8586" s="10">
        <v>1222294.8400000001</v>
      </c>
      <c r="I8586">
        <f>IFERROR(VLOOKUP(G8586,'LEAID Match'!$B$2:$C$427,2,FALSE),"")</f>
        <v>5509090</v>
      </c>
    </row>
    <row r="8587" spans="1:9" x14ac:dyDescent="0.2">
      <c r="A8587">
        <f t="shared" si="134"/>
        <v>5509090</v>
      </c>
      <c r="B8587">
        <v>2016</v>
      </c>
      <c r="C8587" t="s">
        <v>1763</v>
      </c>
      <c r="D8587" t="s">
        <v>1765</v>
      </c>
      <c r="E8587" t="s">
        <v>1767</v>
      </c>
      <c r="F8587" s="4" t="s">
        <v>988</v>
      </c>
      <c r="G8587" s="4">
        <v>3696000</v>
      </c>
      <c r="H8587" s="10">
        <v>1247730.54</v>
      </c>
      <c r="I8587">
        <f>IFERROR(VLOOKUP(G8587,'LEAID Match'!$B$2:$C$427,2,FALSE),"")</f>
        <v>5509090</v>
      </c>
    </row>
    <row r="8588" spans="1:9" x14ac:dyDescent="0.2">
      <c r="A8588">
        <f t="shared" si="134"/>
        <v>5509090</v>
      </c>
      <c r="B8588" s="14">
        <v>2015</v>
      </c>
      <c r="C8588" t="s">
        <v>1763</v>
      </c>
      <c r="D8588" t="s">
        <v>1765</v>
      </c>
      <c r="E8588" t="s">
        <v>1767</v>
      </c>
      <c r="F8588" s="14" t="s">
        <v>988</v>
      </c>
      <c r="G8588" s="14">
        <v>3696000</v>
      </c>
      <c r="H8588" s="14">
        <v>1255712.42</v>
      </c>
      <c r="I8588">
        <f>IFERROR(VLOOKUP(G8588,'LEAID Match'!$B$2:$C$427,2,FALSE),"")</f>
        <v>5509090</v>
      </c>
    </row>
    <row r="8589" spans="1:9" x14ac:dyDescent="0.2">
      <c r="A8589">
        <f t="shared" si="134"/>
        <v>5510950</v>
      </c>
      <c r="B8589">
        <v>2023</v>
      </c>
      <c r="C8589" t="s">
        <v>1763</v>
      </c>
      <c r="D8589" t="s">
        <v>1765</v>
      </c>
      <c r="E8589" t="s">
        <v>1767</v>
      </c>
      <c r="F8589" s="5" t="s">
        <v>989</v>
      </c>
      <c r="G8589" s="5">
        <v>3697000</v>
      </c>
      <c r="H8589" s="6">
        <v>825802.83</v>
      </c>
      <c r="I8589">
        <f>IFERROR(VLOOKUP(G8589,'LEAID Match'!$B$2:$C$427,2,FALSE),"")</f>
        <v>5510950</v>
      </c>
    </row>
    <row r="8590" spans="1:9" x14ac:dyDescent="0.2">
      <c r="A8590">
        <f t="shared" si="134"/>
        <v>5510950</v>
      </c>
      <c r="B8590">
        <v>2022</v>
      </c>
      <c r="C8590" t="s">
        <v>1763</v>
      </c>
      <c r="D8590" t="s">
        <v>1765</v>
      </c>
      <c r="E8590" t="s">
        <v>1767</v>
      </c>
      <c r="F8590" s="5" t="s">
        <v>989</v>
      </c>
      <c r="G8590" s="5">
        <v>3697000</v>
      </c>
      <c r="H8590" s="6">
        <v>797432.83</v>
      </c>
      <c r="I8590">
        <f>IFERROR(VLOOKUP(G8590,'LEAID Match'!$B$2:$C$427,2,FALSE),"")</f>
        <v>5510950</v>
      </c>
    </row>
    <row r="8591" spans="1:9" x14ac:dyDescent="0.2">
      <c r="A8591">
        <f t="shared" si="134"/>
        <v>5510950</v>
      </c>
      <c r="B8591">
        <v>2021</v>
      </c>
      <c r="C8591" t="s">
        <v>1763</v>
      </c>
      <c r="D8591" t="s">
        <v>1765</v>
      </c>
      <c r="E8591" t="s">
        <v>1767</v>
      </c>
      <c r="F8591" s="5" t="s">
        <v>989</v>
      </c>
      <c r="G8591" s="5">
        <v>3697000</v>
      </c>
      <c r="H8591" s="6">
        <v>770154.12</v>
      </c>
      <c r="I8591">
        <f>IFERROR(VLOOKUP(G8591,'LEAID Match'!$B$2:$C$427,2,FALSE),"")</f>
        <v>5510950</v>
      </c>
    </row>
    <row r="8592" spans="1:9" x14ac:dyDescent="0.2">
      <c r="A8592">
        <f t="shared" si="134"/>
        <v>5510950</v>
      </c>
      <c r="B8592">
        <v>2020</v>
      </c>
      <c r="C8592" t="s">
        <v>1763</v>
      </c>
      <c r="D8592" t="s">
        <v>1765</v>
      </c>
      <c r="E8592" t="s">
        <v>1767</v>
      </c>
      <c r="F8592" s="4" t="s">
        <v>989</v>
      </c>
      <c r="G8592" s="4">
        <v>3697000</v>
      </c>
      <c r="H8592" s="10">
        <v>743812.97</v>
      </c>
      <c r="I8592">
        <f>IFERROR(VLOOKUP(G8592,'LEAID Match'!$B$2:$C$427,2,FALSE),"")</f>
        <v>5510950</v>
      </c>
    </row>
    <row r="8593" spans="1:9" x14ac:dyDescent="0.2">
      <c r="A8593">
        <f t="shared" si="134"/>
        <v>5510950</v>
      </c>
      <c r="B8593">
        <v>2019</v>
      </c>
      <c r="C8593" t="s">
        <v>1763</v>
      </c>
      <c r="D8593" t="s">
        <v>1765</v>
      </c>
      <c r="E8593" t="s">
        <v>1767</v>
      </c>
      <c r="F8593" s="4" t="s">
        <v>989</v>
      </c>
      <c r="G8593" s="4">
        <v>3697000</v>
      </c>
      <c r="H8593" s="10">
        <v>708101.94</v>
      </c>
      <c r="I8593">
        <f>IFERROR(VLOOKUP(G8593,'LEAID Match'!$B$2:$C$427,2,FALSE),"")</f>
        <v>5510950</v>
      </c>
    </row>
    <row r="8594" spans="1:9" x14ac:dyDescent="0.2">
      <c r="A8594">
        <f t="shared" si="134"/>
        <v>5510950</v>
      </c>
      <c r="B8594">
        <v>2018</v>
      </c>
      <c r="C8594" t="s">
        <v>1763</v>
      </c>
      <c r="D8594" t="s">
        <v>1765</v>
      </c>
      <c r="E8594" t="s">
        <v>1767</v>
      </c>
      <c r="F8594" s="4" t="s">
        <v>989</v>
      </c>
      <c r="G8594" s="4">
        <v>3697000</v>
      </c>
      <c r="H8594" s="10">
        <v>691082.64</v>
      </c>
      <c r="I8594">
        <f>IFERROR(VLOOKUP(G8594,'LEAID Match'!$B$2:$C$427,2,FALSE),"")</f>
        <v>5510950</v>
      </c>
    </row>
    <row r="8595" spans="1:9" x14ac:dyDescent="0.2">
      <c r="A8595">
        <f t="shared" si="134"/>
        <v>5510950</v>
      </c>
      <c r="B8595">
        <v>2017</v>
      </c>
      <c r="C8595" t="s">
        <v>1763</v>
      </c>
      <c r="D8595" t="s">
        <v>1765</v>
      </c>
      <c r="E8595" t="s">
        <v>1767</v>
      </c>
      <c r="F8595" s="4" t="s">
        <v>989</v>
      </c>
      <c r="G8595" s="4">
        <v>3697000</v>
      </c>
      <c r="H8595" s="10">
        <v>686218.55</v>
      </c>
      <c r="I8595">
        <f>IFERROR(VLOOKUP(G8595,'LEAID Match'!$B$2:$C$427,2,FALSE),"")</f>
        <v>5510950</v>
      </c>
    </row>
    <row r="8596" spans="1:9" x14ac:dyDescent="0.2">
      <c r="A8596">
        <f t="shared" si="134"/>
        <v>5510950</v>
      </c>
      <c r="B8596">
        <v>2016</v>
      </c>
      <c r="C8596" t="s">
        <v>1763</v>
      </c>
      <c r="D8596" t="s">
        <v>1765</v>
      </c>
      <c r="E8596" t="s">
        <v>1767</v>
      </c>
      <c r="F8596" s="4" t="s">
        <v>989</v>
      </c>
      <c r="G8596" s="4">
        <v>3697000</v>
      </c>
      <c r="H8596" s="10">
        <v>694635.97</v>
      </c>
      <c r="I8596">
        <f>IFERROR(VLOOKUP(G8596,'LEAID Match'!$B$2:$C$427,2,FALSE),"")</f>
        <v>5510950</v>
      </c>
    </row>
    <row r="8597" spans="1:9" x14ac:dyDescent="0.2">
      <c r="A8597">
        <f t="shared" si="134"/>
        <v>5510950</v>
      </c>
      <c r="B8597" s="14">
        <v>2015</v>
      </c>
      <c r="C8597" t="s">
        <v>1763</v>
      </c>
      <c r="D8597" t="s">
        <v>1765</v>
      </c>
      <c r="E8597" t="s">
        <v>1767</v>
      </c>
      <c r="F8597" s="14" t="s">
        <v>989</v>
      </c>
      <c r="G8597" s="14">
        <v>3697000</v>
      </c>
      <c r="H8597" s="14">
        <v>696290.14</v>
      </c>
      <c r="I8597">
        <f>IFERROR(VLOOKUP(G8597,'LEAID Match'!$B$2:$C$427,2,FALSE),"")</f>
        <v>5510950</v>
      </c>
    </row>
    <row r="8598" spans="1:9" x14ac:dyDescent="0.2">
      <c r="A8598" t="str">
        <f t="shared" si="134"/>
        <v/>
      </c>
      <c r="B8598">
        <v>2023</v>
      </c>
      <c r="C8598" t="s">
        <v>1763</v>
      </c>
      <c r="D8598" t="s">
        <v>1765</v>
      </c>
      <c r="E8598" t="s">
        <v>1767</v>
      </c>
      <c r="F8598" s="5" t="s">
        <v>990</v>
      </c>
      <c r="G8598" s="5">
        <v>3702000</v>
      </c>
      <c r="H8598" s="6">
        <v>3552.43</v>
      </c>
      <c r="I8598" t="str">
        <f>IFERROR(VLOOKUP(G8598,'LEAID Match'!$B$2:$C$427,2,FALSE),"")</f>
        <v/>
      </c>
    </row>
    <row r="8599" spans="1:9" x14ac:dyDescent="0.2">
      <c r="A8599" t="str">
        <f t="shared" si="134"/>
        <v/>
      </c>
      <c r="B8599">
        <v>2022</v>
      </c>
      <c r="C8599" t="s">
        <v>1763</v>
      </c>
      <c r="D8599" t="s">
        <v>1765</v>
      </c>
      <c r="E8599" t="s">
        <v>1767</v>
      </c>
      <c r="F8599" s="5" t="s">
        <v>990</v>
      </c>
      <c r="G8599" s="5">
        <v>3702000</v>
      </c>
      <c r="H8599" s="6">
        <v>3557.28</v>
      </c>
      <c r="I8599" t="str">
        <f>IFERROR(VLOOKUP(G8599,'LEAID Match'!$B$2:$C$427,2,FALSE),"")</f>
        <v/>
      </c>
    </row>
    <row r="8600" spans="1:9" x14ac:dyDescent="0.2">
      <c r="A8600" t="str">
        <f t="shared" si="134"/>
        <v/>
      </c>
      <c r="B8600">
        <v>2021</v>
      </c>
      <c r="C8600" t="s">
        <v>1763</v>
      </c>
      <c r="D8600" t="s">
        <v>1765</v>
      </c>
      <c r="E8600" t="s">
        <v>1767</v>
      </c>
      <c r="F8600" s="5" t="s">
        <v>990</v>
      </c>
      <c r="G8600" s="5">
        <v>3702000</v>
      </c>
      <c r="H8600" s="6">
        <v>3666.8</v>
      </c>
      <c r="I8600" t="str">
        <f>IFERROR(VLOOKUP(G8600,'LEAID Match'!$B$2:$C$427,2,FALSE),"")</f>
        <v/>
      </c>
    </row>
    <row r="8601" spans="1:9" x14ac:dyDescent="0.2">
      <c r="A8601" t="str">
        <f t="shared" si="134"/>
        <v/>
      </c>
      <c r="B8601">
        <v>2020</v>
      </c>
      <c r="C8601" t="s">
        <v>1763</v>
      </c>
      <c r="D8601" t="s">
        <v>1765</v>
      </c>
      <c r="E8601" t="s">
        <v>1767</v>
      </c>
      <c r="F8601" s="4" t="s">
        <v>990</v>
      </c>
      <c r="G8601" s="4">
        <v>3702000</v>
      </c>
      <c r="H8601" s="10">
        <v>3615.16</v>
      </c>
      <c r="I8601" t="str">
        <f>IFERROR(VLOOKUP(G8601,'LEAID Match'!$B$2:$C$427,2,FALSE),"")</f>
        <v/>
      </c>
    </row>
    <row r="8602" spans="1:9" x14ac:dyDescent="0.2">
      <c r="A8602" t="str">
        <f t="shared" si="134"/>
        <v/>
      </c>
      <c r="B8602">
        <v>2019</v>
      </c>
      <c r="C8602" t="s">
        <v>1763</v>
      </c>
      <c r="D8602" t="s">
        <v>1765</v>
      </c>
      <c r="E8602" t="s">
        <v>1767</v>
      </c>
      <c r="F8602" s="4" t="s">
        <v>990</v>
      </c>
      <c r="G8602" s="4">
        <v>3702000</v>
      </c>
      <c r="H8602" s="10">
        <v>3575.73</v>
      </c>
      <c r="I8602" t="str">
        <f>IFERROR(VLOOKUP(G8602,'LEAID Match'!$B$2:$C$427,2,FALSE),"")</f>
        <v/>
      </c>
    </row>
    <row r="8603" spans="1:9" x14ac:dyDescent="0.2">
      <c r="A8603" t="str">
        <f t="shared" si="134"/>
        <v/>
      </c>
      <c r="B8603">
        <v>2018</v>
      </c>
      <c r="C8603" t="s">
        <v>1763</v>
      </c>
      <c r="D8603" t="s">
        <v>1765</v>
      </c>
      <c r="E8603" t="s">
        <v>1767</v>
      </c>
      <c r="F8603" s="4" t="s">
        <v>990</v>
      </c>
      <c r="G8603" s="4">
        <v>3702000</v>
      </c>
      <c r="H8603" s="10">
        <v>3508.89</v>
      </c>
      <c r="I8603" t="str">
        <f>IFERROR(VLOOKUP(G8603,'LEAID Match'!$B$2:$C$427,2,FALSE),"")</f>
        <v/>
      </c>
    </row>
    <row r="8604" spans="1:9" x14ac:dyDescent="0.2">
      <c r="A8604" t="str">
        <f t="shared" si="134"/>
        <v/>
      </c>
      <c r="B8604">
        <v>2017</v>
      </c>
      <c r="C8604" t="s">
        <v>1763</v>
      </c>
      <c r="D8604" t="s">
        <v>1765</v>
      </c>
      <c r="E8604" t="s">
        <v>1767</v>
      </c>
      <c r="F8604" s="4" t="s">
        <v>990</v>
      </c>
      <c r="G8604" s="4">
        <v>3702000</v>
      </c>
      <c r="H8604" s="10">
        <v>3396.98</v>
      </c>
      <c r="I8604" t="str">
        <f>IFERROR(VLOOKUP(G8604,'LEAID Match'!$B$2:$C$427,2,FALSE),"")</f>
        <v/>
      </c>
    </row>
    <row r="8605" spans="1:9" x14ac:dyDescent="0.2">
      <c r="A8605" t="str">
        <f t="shared" si="134"/>
        <v/>
      </c>
      <c r="B8605">
        <v>2016</v>
      </c>
      <c r="C8605" t="s">
        <v>1763</v>
      </c>
      <c r="D8605" t="s">
        <v>1765</v>
      </c>
      <c r="E8605" t="s">
        <v>1767</v>
      </c>
      <c r="F8605" s="4" t="s">
        <v>990</v>
      </c>
      <c r="G8605" s="4">
        <v>3702000</v>
      </c>
      <c r="H8605" s="10">
        <v>3380.85</v>
      </c>
      <c r="I8605" t="str">
        <f>IFERROR(VLOOKUP(G8605,'LEAID Match'!$B$2:$C$427,2,FALSE),"")</f>
        <v/>
      </c>
    </row>
    <row r="8606" spans="1:9" x14ac:dyDescent="0.2">
      <c r="A8606" t="str">
        <f t="shared" si="134"/>
        <v/>
      </c>
      <c r="B8606" s="14">
        <v>2015</v>
      </c>
      <c r="C8606" t="s">
        <v>1763</v>
      </c>
      <c r="D8606" t="s">
        <v>1765</v>
      </c>
      <c r="E8606" t="s">
        <v>1767</v>
      </c>
      <c r="F8606" s="14" t="s">
        <v>990</v>
      </c>
      <c r="G8606" s="14">
        <v>3702000</v>
      </c>
      <c r="H8606" s="14">
        <v>3292.26</v>
      </c>
      <c r="I8606" t="str">
        <f>IFERROR(VLOOKUP(G8606,'LEAID Match'!$B$2:$C$427,2,FALSE),"")</f>
        <v/>
      </c>
    </row>
    <row r="8607" spans="1:9" x14ac:dyDescent="0.2">
      <c r="A8607" t="str">
        <f t="shared" si="134"/>
        <v/>
      </c>
      <c r="B8607">
        <v>2023</v>
      </c>
      <c r="C8607" t="s">
        <v>1763</v>
      </c>
      <c r="D8607" t="s">
        <v>1765</v>
      </c>
      <c r="E8607" t="s">
        <v>1767</v>
      </c>
      <c r="F8607" s="5" t="s">
        <v>991</v>
      </c>
      <c r="G8607" s="5">
        <v>3703000</v>
      </c>
      <c r="H8607" s="6">
        <v>5371.24</v>
      </c>
      <c r="I8607" t="str">
        <f>IFERROR(VLOOKUP(G8607,'LEAID Match'!$B$2:$C$427,2,FALSE),"")</f>
        <v/>
      </c>
    </row>
    <row r="8608" spans="1:9" x14ac:dyDescent="0.2">
      <c r="A8608" t="str">
        <f t="shared" si="134"/>
        <v/>
      </c>
      <c r="B8608">
        <v>2022</v>
      </c>
      <c r="C8608" t="s">
        <v>1763</v>
      </c>
      <c r="D8608" t="s">
        <v>1765</v>
      </c>
      <c r="E8608" t="s">
        <v>1767</v>
      </c>
      <c r="F8608" s="5" t="s">
        <v>991</v>
      </c>
      <c r="G8608" s="5">
        <v>3703000</v>
      </c>
      <c r="H8608" s="6">
        <v>5390.84</v>
      </c>
      <c r="I8608" t="str">
        <f>IFERROR(VLOOKUP(G8608,'LEAID Match'!$B$2:$C$427,2,FALSE),"")</f>
        <v/>
      </c>
    </row>
    <row r="8609" spans="1:9" x14ac:dyDescent="0.2">
      <c r="A8609" t="str">
        <f t="shared" si="134"/>
        <v/>
      </c>
      <c r="B8609">
        <v>2021</v>
      </c>
      <c r="C8609" t="s">
        <v>1763</v>
      </c>
      <c r="D8609" t="s">
        <v>1765</v>
      </c>
      <c r="E8609" t="s">
        <v>1767</v>
      </c>
      <c r="F8609" s="5" t="s">
        <v>991</v>
      </c>
      <c r="G8609" s="5">
        <v>3703000</v>
      </c>
      <c r="H8609" s="6">
        <v>4992.97</v>
      </c>
      <c r="I8609" t="str">
        <f>IFERROR(VLOOKUP(G8609,'LEAID Match'!$B$2:$C$427,2,FALSE),"")</f>
        <v/>
      </c>
    </row>
    <row r="8610" spans="1:9" x14ac:dyDescent="0.2">
      <c r="A8610" t="str">
        <f t="shared" si="134"/>
        <v/>
      </c>
      <c r="B8610">
        <v>2020</v>
      </c>
      <c r="C8610" t="s">
        <v>1763</v>
      </c>
      <c r="D8610" t="s">
        <v>1765</v>
      </c>
      <c r="E8610" t="s">
        <v>1767</v>
      </c>
      <c r="F8610" s="4" t="s">
        <v>991</v>
      </c>
      <c r="G8610" s="4">
        <v>3703000</v>
      </c>
      <c r="H8610" s="10">
        <v>4991.25</v>
      </c>
      <c r="I8610" t="str">
        <f>IFERROR(VLOOKUP(G8610,'LEAID Match'!$B$2:$C$427,2,FALSE),"")</f>
        <v/>
      </c>
    </row>
    <row r="8611" spans="1:9" x14ac:dyDescent="0.2">
      <c r="A8611" t="str">
        <f t="shared" si="134"/>
        <v/>
      </c>
      <c r="B8611">
        <v>2019</v>
      </c>
      <c r="C8611" t="s">
        <v>1763</v>
      </c>
      <c r="D8611" t="s">
        <v>1765</v>
      </c>
      <c r="E8611" t="s">
        <v>1767</v>
      </c>
      <c r="F8611" s="4" t="s">
        <v>991</v>
      </c>
      <c r="G8611" s="4">
        <v>3703000</v>
      </c>
      <c r="H8611" s="10">
        <v>4863.8500000000004</v>
      </c>
      <c r="I8611" t="str">
        <f>IFERROR(VLOOKUP(G8611,'LEAID Match'!$B$2:$C$427,2,FALSE),"")</f>
        <v/>
      </c>
    </row>
    <row r="8612" spans="1:9" x14ac:dyDescent="0.2">
      <c r="A8612" t="str">
        <f t="shared" si="134"/>
        <v/>
      </c>
      <c r="B8612">
        <v>2018</v>
      </c>
      <c r="C8612" t="s">
        <v>1763</v>
      </c>
      <c r="D8612" t="s">
        <v>1765</v>
      </c>
      <c r="E8612" t="s">
        <v>1767</v>
      </c>
      <c r="F8612" s="4" t="s">
        <v>991</v>
      </c>
      <c r="G8612" s="4">
        <v>3703000</v>
      </c>
      <c r="H8612" s="10">
        <v>4763.46</v>
      </c>
      <c r="I8612" t="str">
        <f>IFERROR(VLOOKUP(G8612,'LEAID Match'!$B$2:$C$427,2,FALSE),"")</f>
        <v/>
      </c>
    </row>
    <row r="8613" spans="1:9" x14ac:dyDescent="0.2">
      <c r="A8613" t="str">
        <f t="shared" si="134"/>
        <v/>
      </c>
      <c r="B8613">
        <v>2017</v>
      </c>
      <c r="C8613" t="s">
        <v>1763</v>
      </c>
      <c r="D8613" t="s">
        <v>1765</v>
      </c>
      <c r="E8613" t="s">
        <v>1767</v>
      </c>
      <c r="F8613" s="4" t="s">
        <v>991</v>
      </c>
      <c r="G8613" s="4">
        <v>3703000</v>
      </c>
      <c r="H8613" s="10">
        <v>4719.78</v>
      </c>
      <c r="I8613" t="str">
        <f>IFERROR(VLOOKUP(G8613,'LEAID Match'!$B$2:$C$427,2,FALSE),"")</f>
        <v/>
      </c>
    </row>
    <row r="8614" spans="1:9" x14ac:dyDescent="0.2">
      <c r="A8614" t="str">
        <f t="shared" si="134"/>
        <v/>
      </c>
      <c r="B8614">
        <v>2016</v>
      </c>
      <c r="C8614" t="s">
        <v>1763</v>
      </c>
      <c r="D8614" t="s">
        <v>1765</v>
      </c>
      <c r="E8614" t="s">
        <v>1767</v>
      </c>
      <c r="F8614" s="4" t="s">
        <v>991</v>
      </c>
      <c r="G8614" s="4">
        <v>3703000</v>
      </c>
      <c r="H8614" s="10">
        <v>4738.17</v>
      </c>
      <c r="I8614" t="str">
        <f>IFERROR(VLOOKUP(G8614,'LEAID Match'!$B$2:$C$427,2,FALSE),"")</f>
        <v/>
      </c>
    </row>
    <row r="8615" spans="1:9" x14ac:dyDescent="0.2">
      <c r="A8615" t="str">
        <f t="shared" si="134"/>
        <v/>
      </c>
      <c r="B8615" s="14">
        <v>2015</v>
      </c>
      <c r="C8615" t="s">
        <v>1763</v>
      </c>
      <c r="D8615" t="s">
        <v>1765</v>
      </c>
      <c r="E8615" t="s">
        <v>1767</v>
      </c>
      <c r="F8615" s="14" t="s">
        <v>991</v>
      </c>
      <c r="G8615" s="14">
        <v>3703000</v>
      </c>
      <c r="H8615" s="14">
        <v>4574.6899999999996</v>
      </c>
      <c r="I8615" t="str">
        <f>IFERROR(VLOOKUP(G8615,'LEAID Match'!$B$2:$C$427,2,FALSE),"")</f>
        <v/>
      </c>
    </row>
    <row r="8616" spans="1:9" x14ac:dyDescent="0.2">
      <c r="A8616" t="str">
        <f t="shared" si="134"/>
        <v/>
      </c>
      <c r="B8616">
        <v>2023</v>
      </c>
      <c r="C8616" t="s">
        <v>1763</v>
      </c>
      <c r="D8616" t="s">
        <v>1765</v>
      </c>
      <c r="E8616" t="s">
        <v>1767</v>
      </c>
      <c r="F8616" s="5" t="s">
        <v>992</v>
      </c>
      <c r="G8616" s="5">
        <v>3706000</v>
      </c>
      <c r="H8616" s="6">
        <v>16753.48</v>
      </c>
      <c r="I8616" t="str">
        <f>IFERROR(VLOOKUP(G8616,'LEAID Match'!$B$2:$C$427,2,FALSE),"")</f>
        <v/>
      </c>
    </row>
    <row r="8617" spans="1:9" x14ac:dyDescent="0.2">
      <c r="A8617" t="str">
        <f t="shared" si="134"/>
        <v/>
      </c>
      <c r="B8617">
        <v>2022</v>
      </c>
      <c r="C8617" t="s">
        <v>1763</v>
      </c>
      <c r="D8617" t="s">
        <v>1765</v>
      </c>
      <c r="E8617" t="s">
        <v>1767</v>
      </c>
      <c r="F8617" s="5" t="s">
        <v>992</v>
      </c>
      <c r="G8617" s="5">
        <v>3706000</v>
      </c>
      <c r="H8617" s="6">
        <v>16547.419999999998</v>
      </c>
      <c r="I8617" t="str">
        <f>IFERROR(VLOOKUP(G8617,'LEAID Match'!$B$2:$C$427,2,FALSE),"")</f>
        <v/>
      </c>
    </row>
    <row r="8618" spans="1:9" x14ac:dyDescent="0.2">
      <c r="A8618" t="str">
        <f t="shared" si="134"/>
        <v/>
      </c>
      <c r="B8618">
        <v>2021</v>
      </c>
      <c r="C8618" t="s">
        <v>1763</v>
      </c>
      <c r="D8618" t="s">
        <v>1765</v>
      </c>
      <c r="E8618" t="s">
        <v>1767</v>
      </c>
      <c r="F8618" s="5" t="s">
        <v>992</v>
      </c>
      <c r="G8618" s="5">
        <v>3706000</v>
      </c>
      <c r="H8618" s="6">
        <v>16260.03</v>
      </c>
      <c r="I8618" t="str">
        <f>IFERROR(VLOOKUP(G8618,'LEAID Match'!$B$2:$C$427,2,FALSE),"")</f>
        <v/>
      </c>
    </row>
    <row r="8619" spans="1:9" x14ac:dyDescent="0.2">
      <c r="A8619" t="str">
        <f t="shared" si="134"/>
        <v/>
      </c>
      <c r="B8619">
        <v>2020</v>
      </c>
      <c r="C8619" t="s">
        <v>1763</v>
      </c>
      <c r="D8619" t="s">
        <v>1765</v>
      </c>
      <c r="E8619" t="s">
        <v>1767</v>
      </c>
      <c r="F8619" s="4" t="s">
        <v>992</v>
      </c>
      <c r="G8619" s="4">
        <v>3706000</v>
      </c>
      <c r="H8619" s="10">
        <v>16673.11</v>
      </c>
      <c r="I8619" t="str">
        <f>IFERROR(VLOOKUP(G8619,'LEAID Match'!$B$2:$C$427,2,FALSE),"")</f>
        <v/>
      </c>
    </row>
    <row r="8620" spans="1:9" x14ac:dyDescent="0.2">
      <c r="A8620" t="str">
        <f t="shared" si="134"/>
        <v/>
      </c>
      <c r="B8620">
        <v>2019</v>
      </c>
      <c r="C8620" t="s">
        <v>1763</v>
      </c>
      <c r="D8620" t="s">
        <v>1765</v>
      </c>
      <c r="E8620" t="s">
        <v>1767</v>
      </c>
      <c r="F8620" s="4" t="s">
        <v>992</v>
      </c>
      <c r="G8620" s="4">
        <v>3706000</v>
      </c>
      <c r="H8620" s="10">
        <v>15829.12</v>
      </c>
      <c r="I8620" t="str">
        <f>IFERROR(VLOOKUP(G8620,'LEAID Match'!$B$2:$C$427,2,FALSE),"")</f>
        <v/>
      </c>
    </row>
    <row r="8621" spans="1:9" x14ac:dyDescent="0.2">
      <c r="A8621" t="str">
        <f t="shared" si="134"/>
        <v/>
      </c>
      <c r="B8621">
        <v>2018</v>
      </c>
      <c r="C8621" t="s">
        <v>1763</v>
      </c>
      <c r="D8621" t="s">
        <v>1765</v>
      </c>
      <c r="E8621" t="s">
        <v>1767</v>
      </c>
      <c r="F8621" s="4" t="s">
        <v>992</v>
      </c>
      <c r="G8621" s="4">
        <v>3706000</v>
      </c>
      <c r="H8621" s="10">
        <v>15399.9</v>
      </c>
      <c r="I8621" t="str">
        <f>IFERROR(VLOOKUP(G8621,'LEAID Match'!$B$2:$C$427,2,FALSE),"")</f>
        <v/>
      </c>
    </row>
    <row r="8622" spans="1:9" x14ac:dyDescent="0.2">
      <c r="A8622" t="str">
        <f t="shared" si="134"/>
        <v/>
      </c>
      <c r="B8622">
        <v>2017</v>
      </c>
      <c r="C8622" t="s">
        <v>1763</v>
      </c>
      <c r="D8622" t="s">
        <v>1765</v>
      </c>
      <c r="E8622" t="s">
        <v>1767</v>
      </c>
      <c r="F8622" s="4" t="s">
        <v>992</v>
      </c>
      <c r="G8622" s="4">
        <v>3706000</v>
      </c>
      <c r="H8622" s="10">
        <v>15402.5</v>
      </c>
      <c r="I8622" t="str">
        <f>IFERROR(VLOOKUP(G8622,'LEAID Match'!$B$2:$C$427,2,FALSE),"")</f>
        <v/>
      </c>
    </row>
    <row r="8623" spans="1:9" x14ac:dyDescent="0.2">
      <c r="A8623" t="str">
        <f t="shared" si="134"/>
        <v/>
      </c>
      <c r="B8623">
        <v>2016</v>
      </c>
      <c r="C8623" t="s">
        <v>1763</v>
      </c>
      <c r="D8623" t="s">
        <v>1765</v>
      </c>
      <c r="E8623" t="s">
        <v>1767</v>
      </c>
      <c r="F8623" s="4" t="s">
        <v>992</v>
      </c>
      <c r="G8623" s="4">
        <v>3706000</v>
      </c>
      <c r="H8623" s="10">
        <v>15986.68</v>
      </c>
      <c r="I8623" t="str">
        <f>IFERROR(VLOOKUP(G8623,'LEAID Match'!$B$2:$C$427,2,FALSE),"")</f>
        <v/>
      </c>
    </row>
    <row r="8624" spans="1:9" x14ac:dyDescent="0.2">
      <c r="A8624" t="str">
        <f t="shared" si="134"/>
        <v/>
      </c>
      <c r="B8624" s="14">
        <v>2015</v>
      </c>
      <c r="C8624" t="s">
        <v>1763</v>
      </c>
      <c r="D8624" t="s">
        <v>1765</v>
      </c>
      <c r="E8624" t="s">
        <v>1767</v>
      </c>
      <c r="F8624" s="14" t="s">
        <v>992</v>
      </c>
      <c r="G8624" s="14">
        <v>3706000</v>
      </c>
      <c r="H8624" s="14">
        <v>16535.68</v>
      </c>
      <c r="I8624" t="str">
        <f>IFERROR(VLOOKUP(G8624,'LEAID Match'!$B$2:$C$427,2,FALSE),"")</f>
        <v/>
      </c>
    </row>
    <row r="8625" spans="1:9" x14ac:dyDescent="0.2">
      <c r="A8625" t="str">
        <f t="shared" si="134"/>
        <v/>
      </c>
      <c r="B8625">
        <v>2023</v>
      </c>
      <c r="C8625" t="s">
        <v>1763</v>
      </c>
      <c r="D8625" t="s">
        <v>1765</v>
      </c>
      <c r="E8625" t="s">
        <v>1767</v>
      </c>
      <c r="F8625" s="5" t="s">
        <v>993</v>
      </c>
      <c r="G8625" s="5">
        <v>3708000</v>
      </c>
      <c r="H8625" s="6">
        <v>3992.17</v>
      </c>
      <c r="I8625" t="str">
        <f>IFERROR(VLOOKUP(G8625,'LEAID Match'!$B$2:$C$427,2,FALSE),"")</f>
        <v/>
      </c>
    </row>
    <row r="8626" spans="1:9" x14ac:dyDescent="0.2">
      <c r="A8626" t="str">
        <f t="shared" si="134"/>
        <v/>
      </c>
      <c r="B8626">
        <v>2022</v>
      </c>
      <c r="C8626" t="s">
        <v>1763</v>
      </c>
      <c r="D8626" t="s">
        <v>1765</v>
      </c>
      <c r="E8626" t="s">
        <v>1767</v>
      </c>
      <c r="F8626" s="5" t="s">
        <v>993</v>
      </c>
      <c r="G8626" s="5">
        <v>3708000</v>
      </c>
      <c r="H8626" s="6">
        <v>3802.51</v>
      </c>
      <c r="I8626" t="str">
        <f>IFERROR(VLOOKUP(G8626,'LEAID Match'!$B$2:$C$427,2,FALSE),"")</f>
        <v/>
      </c>
    </row>
    <row r="8627" spans="1:9" x14ac:dyDescent="0.2">
      <c r="A8627" t="str">
        <f t="shared" si="134"/>
        <v/>
      </c>
      <c r="B8627">
        <v>2021</v>
      </c>
      <c r="C8627" t="s">
        <v>1763</v>
      </c>
      <c r="D8627" t="s">
        <v>1765</v>
      </c>
      <c r="E8627" t="s">
        <v>1767</v>
      </c>
      <c r="F8627" s="5" t="s">
        <v>993</v>
      </c>
      <c r="G8627" s="5">
        <v>3708000</v>
      </c>
      <c r="H8627" s="6">
        <v>3548.62</v>
      </c>
      <c r="I8627" t="str">
        <f>IFERROR(VLOOKUP(G8627,'LEAID Match'!$B$2:$C$427,2,FALSE),"")</f>
        <v/>
      </c>
    </row>
    <row r="8628" spans="1:9" x14ac:dyDescent="0.2">
      <c r="A8628" t="str">
        <f t="shared" si="134"/>
        <v/>
      </c>
      <c r="B8628">
        <v>2020</v>
      </c>
      <c r="C8628" t="s">
        <v>1763</v>
      </c>
      <c r="D8628" t="s">
        <v>1765</v>
      </c>
      <c r="E8628" t="s">
        <v>1767</v>
      </c>
      <c r="F8628" s="4" t="s">
        <v>993</v>
      </c>
      <c r="G8628" s="4">
        <v>3708000</v>
      </c>
      <c r="H8628" s="10">
        <v>3646.28</v>
      </c>
      <c r="I8628" t="str">
        <f>IFERROR(VLOOKUP(G8628,'LEAID Match'!$B$2:$C$427,2,FALSE),"")</f>
        <v/>
      </c>
    </row>
    <row r="8629" spans="1:9" x14ac:dyDescent="0.2">
      <c r="A8629" t="str">
        <f t="shared" si="134"/>
        <v/>
      </c>
      <c r="B8629">
        <v>2019</v>
      </c>
      <c r="C8629" t="s">
        <v>1763</v>
      </c>
      <c r="D8629" t="s">
        <v>1765</v>
      </c>
      <c r="E8629" t="s">
        <v>1767</v>
      </c>
      <c r="F8629" s="4" t="s">
        <v>993</v>
      </c>
      <c r="G8629" s="4">
        <v>3708000</v>
      </c>
      <c r="H8629" s="10">
        <v>3258.36</v>
      </c>
      <c r="I8629" t="str">
        <f>IFERROR(VLOOKUP(G8629,'LEAID Match'!$B$2:$C$427,2,FALSE),"")</f>
        <v/>
      </c>
    </row>
    <row r="8630" spans="1:9" x14ac:dyDescent="0.2">
      <c r="A8630">
        <f t="shared" si="134"/>
        <v>5501590</v>
      </c>
      <c r="B8630">
        <v>2023</v>
      </c>
      <c r="C8630" t="s">
        <v>1763</v>
      </c>
      <c r="D8630" t="s">
        <v>1765</v>
      </c>
      <c r="E8630" t="s">
        <v>1767</v>
      </c>
      <c r="F8630" s="5" t="s">
        <v>994</v>
      </c>
      <c r="G8630" s="5">
        <v>3709000</v>
      </c>
      <c r="H8630" s="6">
        <v>324982.68</v>
      </c>
      <c r="I8630">
        <f>IFERROR(VLOOKUP(G8630,'LEAID Match'!$B$2:$C$427,2,FALSE),"")</f>
        <v>5501590</v>
      </c>
    </row>
    <row r="8631" spans="1:9" x14ac:dyDescent="0.2">
      <c r="A8631">
        <f t="shared" si="134"/>
        <v>5501590</v>
      </c>
      <c r="B8631">
        <v>2022</v>
      </c>
      <c r="C8631" t="s">
        <v>1763</v>
      </c>
      <c r="D8631" t="s">
        <v>1765</v>
      </c>
      <c r="E8631" t="s">
        <v>1767</v>
      </c>
      <c r="F8631" s="5" t="s">
        <v>994</v>
      </c>
      <c r="G8631" s="5">
        <v>3709000</v>
      </c>
      <c r="H8631" s="6">
        <v>312055.78999999998</v>
      </c>
      <c r="I8631">
        <f>IFERROR(VLOOKUP(G8631,'LEAID Match'!$B$2:$C$427,2,FALSE),"")</f>
        <v>5501590</v>
      </c>
    </row>
    <row r="8632" spans="1:9" x14ac:dyDescent="0.2">
      <c r="A8632">
        <f t="shared" si="134"/>
        <v>5501590</v>
      </c>
      <c r="B8632">
        <v>2021</v>
      </c>
      <c r="C8632" t="s">
        <v>1763</v>
      </c>
      <c r="D8632" t="s">
        <v>1765</v>
      </c>
      <c r="E8632" t="s">
        <v>1767</v>
      </c>
      <c r="F8632" s="5" t="s">
        <v>994</v>
      </c>
      <c r="G8632" s="5">
        <v>3709000</v>
      </c>
      <c r="H8632" s="6">
        <v>304504.65000000002</v>
      </c>
      <c r="I8632">
        <f>IFERROR(VLOOKUP(G8632,'LEAID Match'!$B$2:$C$427,2,FALSE),"")</f>
        <v>5501590</v>
      </c>
    </row>
    <row r="8633" spans="1:9" x14ac:dyDescent="0.2">
      <c r="A8633">
        <f t="shared" si="134"/>
        <v>5501590</v>
      </c>
      <c r="B8633">
        <v>2020</v>
      </c>
      <c r="C8633" t="s">
        <v>1763</v>
      </c>
      <c r="D8633" t="s">
        <v>1765</v>
      </c>
      <c r="E8633" t="s">
        <v>1767</v>
      </c>
      <c r="F8633" s="4" t="s">
        <v>994</v>
      </c>
      <c r="G8633" s="4">
        <v>3709000</v>
      </c>
      <c r="H8633" s="10">
        <v>298529.69</v>
      </c>
      <c r="I8633">
        <f>IFERROR(VLOOKUP(G8633,'LEAID Match'!$B$2:$C$427,2,FALSE),"")</f>
        <v>5501590</v>
      </c>
    </row>
    <row r="8634" spans="1:9" x14ac:dyDescent="0.2">
      <c r="A8634">
        <f t="shared" si="134"/>
        <v>5501590</v>
      </c>
      <c r="B8634">
        <v>2019</v>
      </c>
      <c r="C8634" t="s">
        <v>1763</v>
      </c>
      <c r="D8634" t="s">
        <v>1765</v>
      </c>
      <c r="E8634" t="s">
        <v>1767</v>
      </c>
      <c r="F8634" s="4" t="s">
        <v>994</v>
      </c>
      <c r="G8634" s="4">
        <v>3709000</v>
      </c>
      <c r="H8634" s="10">
        <v>293768.42</v>
      </c>
      <c r="I8634">
        <f>IFERROR(VLOOKUP(G8634,'LEAID Match'!$B$2:$C$427,2,FALSE),"")</f>
        <v>5501590</v>
      </c>
    </row>
    <row r="8635" spans="1:9" x14ac:dyDescent="0.2">
      <c r="A8635">
        <f t="shared" si="134"/>
        <v>5501590</v>
      </c>
      <c r="B8635">
        <v>2018</v>
      </c>
      <c r="C8635" t="s">
        <v>1763</v>
      </c>
      <c r="D8635" t="s">
        <v>1765</v>
      </c>
      <c r="E8635" t="s">
        <v>1767</v>
      </c>
      <c r="F8635" s="4" t="s">
        <v>994</v>
      </c>
      <c r="G8635" s="4">
        <v>3709000</v>
      </c>
      <c r="H8635" s="10">
        <v>289648.42</v>
      </c>
      <c r="I8635">
        <f>IFERROR(VLOOKUP(G8635,'LEAID Match'!$B$2:$C$427,2,FALSE),"")</f>
        <v>5501590</v>
      </c>
    </row>
    <row r="8636" spans="1:9" x14ac:dyDescent="0.2">
      <c r="A8636">
        <f t="shared" si="134"/>
        <v>5501590</v>
      </c>
      <c r="B8636">
        <v>2017</v>
      </c>
      <c r="C8636" t="s">
        <v>1763</v>
      </c>
      <c r="D8636" t="s">
        <v>1765</v>
      </c>
      <c r="E8636" t="s">
        <v>1767</v>
      </c>
      <c r="F8636" s="4" t="s">
        <v>994</v>
      </c>
      <c r="G8636" s="4">
        <v>3709000</v>
      </c>
      <c r="H8636" s="10">
        <v>288484.47999999998</v>
      </c>
      <c r="I8636">
        <f>IFERROR(VLOOKUP(G8636,'LEAID Match'!$B$2:$C$427,2,FALSE),"")</f>
        <v>5501590</v>
      </c>
    </row>
    <row r="8637" spans="1:9" x14ac:dyDescent="0.2">
      <c r="A8637">
        <f t="shared" si="134"/>
        <v>5501590</v>
      </c>
      <c r="B8637">
        <v>2016</v>
      </c>
      <c r="C8637" t="s">
        <v>1763</v>
      </c>
      <c r="D8637" t="s">
        <v>1765</v>
      </c>
      <c r="E8637" t="s">
        <v>1767</v>
      </c>
      <c r="F8637" s="4" t="s">
        <v>994</v>
      </c>
      <c r="G8637" s="4">
        <v>3709000</v>
      </c>
      <c r="H8637" s="10">
        <v>290324.46999999997</v>
      </c>
      <c r="I8637">
        <f>IFERROR(VLOOKUP(G8637,'LEAID Match'!$B$2:$C$427,2,FALSE),"")</f>
        <v>5501590</v>
      </c>
    </row>
    <row r="8638" spans="1:9" x14ac:dyDescent="0.2">
      <c r="A8638">
        <f t="shared" si="134"/>
        <v>5501590</v>
      </c>
      <c r="B8638" s="14">
        <v>2015</v>
      </c>
      <c r="C8638" t="s">
        <v>1763</v>
      </c>
      <c r="D8638" t="s">
        <v>1765</v>
      </c>
      <c r="E8638" t="s">
        <v>1767</v>
      </c>
      <c r="F8638" s="14" t="s">
        <v>994</v>
      </c>
      <c r="G8638" s="14">
        <v>3709000</v>
      </c>
      <c r="H8638" s="14">
        <v>288598.19</v>
      </c>
      <c r="I8638">
        <f>IFERROR(VLOOKUP(G8638,'LEAID Match'!$B$2:$C$427,2,FALSE),"")</f>
        <v>5501590</v>
      </c>
    </row>
    <row r="8639" spans="1:9" x14ac:dyDescent="0.2">
      <c r="A8639">
        <f t="shared" si="134"/>
        <v>5505940</v>
      </c>
      <c r="B8639">
        <v>2023</v>
      </c>
      <c r="C8639" t="s">
        <v>1763</v>
      </c>
      <c r="D8639" t="s">
        <v>1765</v>
      </c>
      <c r="E8639" t="s">
        <v>1767</v>
      </c>
      <c r="F8639" s="5" t="s">
        <v>995</v>
      </c>
      <c r="G8639" s="5">
        <v>3790000</v>
      </c>
      <c r="H8639" s="6">
        <v>1784026</v>
      </c>
      <c r="I8639">
        <f>IFERROR(VLOOKUP(G8639,'LEAID Match'!$B$2:$C$427,2,FALSE),"")</f>
        <v>5505940</v>
      </c>
    </row>
    <row r="8640" spans="1:9" x14ac:dyDescent="0.2">
      <c r="A8640">
        <f t="shared" si="134"/>
        <v>5505940</v>
      </c>
      <c r="B8640">
        <v>2022</v>
      </c>
      <c r="C8640" t="s">
        <v>1763</v>
      </c>
      <c r="D8640" t="s">
        <v>1765</v>
      </c>
      <c r="E8640" t="s">
        <v>1767</v>
      </c>
      <c r="F8640" s="5" t="s">
        <v>995</v>
      </c>
      <c r="G8640" s="5">
        <v>3790000</v>
      </c>
      <c r="H8640" s="6">
        <v>1710582.85</v>
      </c>
      <c r="I8640">
        <f>IFERROR(VLOOKUP(G8640,'LEAID Match'!$B$2:$C$427,2,FALSE),"")</f>
        <v>5505940</v>
      </c>
    </row>
    <row r="8641" spans="1:9" x14ac:dyDescent="0.2">
      <c r="A8641">
        <f t="shared" si="134"/>
        <v>5505940</v>
      </c>
      <c r="B8641">
        <v>2021</v>
      </c>
      <c r="C8641" t="s">
        <v>1763</v>
      </c>
      <c r="D8641" t="s">
        <v>1765</v>
      </c>
      <c r="E8641" t="s">
        <v>1767</v>
      </c>
      <c r="F8641" s="5" t="s">
        <v>995</v>
      </c>
      <c r="G8641" s="5">
        <v>3790000</v>
      </c>
      <c r="H8641" s="6">
        <v>1643984.42</v>
      </c>
      <c r="I8641">
        <f>IFERROR(VLOOKUP(G8641,'LEAID Match'!$B$2:$C$427,2,FALSE),"")</f>
        <v>5505940</v>
      </c>
    </row>
    <row r="8642" spans="1:9" x14ac:dyDescent="0.2">
      <c r="A8642">
        <f t="shared" si="134"/>
        <v>5505940</v>
      </c>
      <c r="B8642">
        <v>2020</v>
      </c>
      <c r="C8642" t="s">
        <v>1763</v>
      </c>
      <c r="D8642" t="s">
        <v>1765</v>
      </c>
      <c r="E8642" t="s">
        <v>1767</v>
      </c>
      <c r="F8642" s="4" t="s">
        <v>995</v>
      </c>
      <c r="G8642" s="4">
        <v>3790000</v>
      </c>
      <c r="H8642" s="10">
        <v>1551946.01</v>
      </c>
      <c r="I8642">
        <f>IFERROR(VLOOKUP(G8642,'LEAID Match'!$B$2:$C$427,2,FALSE),"")</f>
        <v>5505940</v>
      </c>
    </row>
    <row r="8643" spans="1:9" x14ac:dyDescent="0.2">
      <c r="A8643">
        <f t="shared" ref="A8643:A8706" si="135">I8643</f>
        <v>5505940</v>
      </c>
      <c r="B8643">
        <v>2019</v>
      </c>
      <c r="C8643" t="s">
        <v>1763</v>
      </c>
      <c r="D8643" t="s">
        <v>1765</v>
      </c>
      <c r="E8643" t="s">
        <v>1767</v>
      </c>
      <c r="F8643" s="4" t="s">
        <v>995</v>
      </c>
      <c r="G8643" s="4">
        <v>3790000</v>
      </c>
      <c r="H8643" s="10">
        <v>1504601.75</v>
      </c>
      <c r="I8643">
        <f>IFERROR(VLOOKUP(G8643,'LEAID Match'!$B$2:$C$427,2,FALSE),"")</f>
        <v>5505940</v>
      </c>
    </row>
    <row r="8644" spans="1:9" x14ac:dyDescent="0.2">
      <c r="A8644">
        <f t="shared" si="135"/>
        <v>5505940</v>
      </c>
      <c r="B8644">
        <v>2018</v>
      </c>
      <c r="C8644" t="s">
        <v>1763</v>
      </c>
      <c r="D8644" t="s">
        <v>1765</v>
      </c>
      <c r="E8644" t="s">
        <v>1767</v>
      </c>
      <c r="F8644" s="4" t="s">
        <v>995</v>
      </c>
      <c r="G8644" s="4">
        <v>3790000</v>
      </c>
      <c r="H8644" s="10">
        <v>1454956.36</v>
      </c>
      <c r="I8644">
        <f>IFERROR(VLOOKUP(G8644,'LEAID Match'!$B$2:$C$427,2,FALSE),"")</f>
        <v>5505940</v>
      </c>
    </row>
    <row r="8645" spans="1:9" x14ac:dyDescent="0.2">
      <c r="A8645">
        <f t="shared" si="135"/>
        <v>5505940</v>
      </c>
      <c r="B8645">
        <v>2017</v>
      </c>
      <c r="C8645" t="s">
        <v>1763</v>
      </c>
      <c r="D8645" t="s">
        <v>1765</v>
      </c>
      <c r="E8645" t="s">
        <v>1767</v>
      </c>
      <c r="F8645" s="4" t="s">
        <v>995</v>
      </c>
      <c r="G8645" s="4">
        <v>3790000</v>
      </c>
      <c r="H8645" s="10">
        <v>1431808.91</v>
      </c>
      <c r="I8645">
        <f>IFERROR(VLOOKUP(G8645,'LEAID Match'!$B$2:$C$427,2,FALSE),"")</f>
        <v>5505940</v>
      </c>
    </row>
    <row r="8646" spans="1:9" x14ac:dyDescent="0.2">
      <c r="A8646">
        <f t="shared" si="135"/>
        <v>5505940</v>
      </c>
      <c r="B8646">
        <v>2016</v>
      </c>
      <c r="C8646" t="s">
        <v>1763</v>
      </c>
      <c r="D8646" t="s">
        <v>1765</v>
      </c>
      <c r="E8646" t="s">
        <v>1767</v>
      </c>
      <c r="F8646" s="4" t="s">
        <v>995</v>
      </c>
      <c r="G8646" s="4">
        <v>3790000</v>
      </c>
      <c r="H8646" s="10">
        <v>1412766.85</v>
      </c>
      <c r="I8646">
        <f>IFERROR(VLOOKUP(G8646,'LEAID Match'!$B$2:$C$427,2,FALSE),"")</f>
        <v>5505940</v>
      </c>
    </row>
    <row r="8647" spans="1:9" x14ac:dyDescent="0.2">
      <c r="A8647">
        <f t="shared" si="135"/>
        <v>5505940</v>
      </c>
      <c r="B8647" s="14">
        <v>2015</v>
      </c>
      <c r="C8647" t="s">
        <v>1763</v>
      </c>
      <c r="D8647" t="s">
        <v>1765</v>
      </c>
      <c r="E8647" t="s">
        <v>1767</v>
      </c>
      <c r="F8647" s="14" t="s">
        <v>995</v>
      </c>
      <c r="G8647" s="14">
        <v>3790000</v>
      </c>
      <c r="H8647" s="14">
        <v>1388342.56</v>
      </c>
      <c r="I8647">
        <f>IFERROR(VLOOKUP(G8647,'LEAID Match'!$B$2:$C$427,2,FALSE),"")</f>
        <v>5505940</v>
      </c>
    </row>
    <row r="8648" spans="1:9" x14ac:dyDescent="0.2">
      <c r="A8648">
        <f t="shared" si="135"/>
        <v>5512390</v>
      </c>
      <c r="B8648">
        <v>2023</v>
      </c>
      <c r="C8648" t="s">
        <v>1763</v>
      </c>
      <c r="D8648" t="s">
        <v>1765</v>
      </c>
      <c r="E8648" t="s">
        <v>1767</v>
      </c>
      <c r="F8648" s="5" t="s">
        <v>996</v>
      </c>
      <c r="G8648" s="5">
        <v>3862000</v>
      </c>
      <c r="H8648" s="6">
        <v>296275.11</v>
      </c>
      <c r="I8648">
        <f>IFERROR(VLOOKUP(G8648,'LEAID Match'!$B$2:$C$427,2,FALSE),"")</f>
        <v>5512390</v>
      </c>
    </row>
    <row r="8649" spans="1:9" x14ac:dyDescent="0.2">
      <c r="A8649">
        <f t="shared" si="135"/>
        <v>5512390</v>
      </c>
      <c r="B8649">
        <v>2022</v>
      </c>
      <c r="C8649" t="s">
        <v>1763</v>
      </c>
      <c r="D8649" t="s">
        <v>1765</v>
      </c>
      <c r="E8649" t="s">
        <v>1767</v>
      </c>
      <c r="F8649" s="5" t="s">
        <v>996</v>
      </c>
      <c r="G8649" s="5">
        <v>3862000</v>
      </c>
      <c r="H8649" s="6">
        <v>292396.73</v>
      </c>
      <c r="I8649">
        <f>IFERROR(VLOOKUP(G8649,'LEAID Match'!$B$2:$C$427,2,FALSE),"")</f>
        <v>5512390</v>
      </c>
    </row>
    <row r="8650" spans="1:9" x14ac:dyDescent="0.2">
      <c r="A8650">
        <f t="shared" si="135"/>
        <v>5512390</v>
      </c>
      <c r="B8650">
        <v>2021</v>
      </c>
      <c r="C8650" t="s">
        <v>1763</v>
      </c>
      <c r="D8650" t="s">
        <v>1765</v>
      </c>
      <c r="E8650" t="s">
        <v>1767</v>
      </c>
      <c r="F8650" s="5" t="s">
        <v>996</v>
      </c>
      <c r="G8650" s="5">
        <v>3862000</v>
      </c>
      <c r="H8650" s="6">
        <v>292697.19</v>
      </c>
      <c r="I8650">
        <f>IFERROR(VLOOKUP(G8650,'LEAID Match'!$B$2:$C$427,2,FALSE),"")</f>
        <v>5512390</v>
      </c>
    </row>
    <row r="8651" spans="1:9" x14ac:dyDescent="0.2">
      <c r="A8651">
        <f t="shared" si="135"/>
        <v>5512390</v>
      </c>
      <c r="B8651">
        <v>2020</v>
      </c>
      <c r="C8651" t="s">
        <v>1763</v>
      </c>
      <c r="D8651" t="s">
        <v>1765</v>
      </c>
      <c r="E8651" t="s">
        <v>1767</v>
      </c>
      <c r="F8651" s="4" t="s">
        <v>996</v>
      </c>
      <c r="G8651" s="4">
        <v>3862000</v>
      </c>
      <c r="H8651" s="10">
        <v>288723.03000000003</v>
      </c>
      <c r="I8651">
        <f>IFERROR(VLOOKUP(G8651,'LEAID Match'!$B$2:$C$427,2,FALSE),"")</f>
        <v>5512390</v>
      </c>
    </row>
    <row r="8652" spans="1:9" x14ac:dyDescent="0.2">
      <c r="A8652">
        <f t="shared" si="135"/>
        <v>5512390</v>
      </c>
      <c r="B8652">
        <v>2019</v>
      </c>
      <c r="C8652" t="s">
        <v>1763</v>
      </c>
      <c r="D8652" t="s">
        <v>1765</v>
      </c>
      <c r="E8652" t="s">
        <v>1767</v>
      </c>
      <c r="F8652" s="4" t="s">
        <v>996</v>
      </c>
      <c r="G8652" s="4">
        <v>3862000</v>
      </c>
      <c r="H8652" s="10">
        <v>277799.15000000002</v>
      </c>
      <c r="I8652">
        <f>IFERROR(VLOOKUP(G8652,'LEAID Match'!$B$2:$C$427,2,FALSE),"")</f>
        <v>5512390</v>
      </c>
    </row>
    <row r="8653" spans="1:9" x14ac:dyDescent="0.2">
      <c r="A8653">
        <f t="shared" si="135"/>
        <v>5512390</v>
      </c>
      <c r="B8653">
        <v>2018</v>
      </c>
      <c r="C8653" t="s">
        <v>1763</v>
      </c>
      <c r="D8653" t="s">
        <v>1765</v>
      </c>
      <c r="E8653" t="s">
        <v>1767</v>
      </c>
      <c r="F8653" s="4" t="s">
        <v>996</v>
      </c>
      <c r="G8653" s="4">
        <v>3862000</v>
      </c>
      <c r="H8653" s="10">
        <v>261881.4</v>
      </c>
      <c r="I8653">
        <f>IFERROR(VLOOKUP(G8653,'LEAID Match'!$B$2:$C$427,2,FALSE),"")</f>
        <v>5512390</v>
      </c>
    </row>
    <row r="8654" spans="1:9" x14ac:dyDescent="0.2">
      <c r="A8654">
        <f t="shared" si="135"/>
        <v>5512390</v>
      </c>
      <c r="B8654">
        <v>2017</v>
      </c>
      <c r="C8654" t="s">
        <v>1763</v>
      </c>
      <c r="D8654" t="s">
        <v>1765</v>
      </c>
      <c r="E8654" t="s">
        <v>1767</v>
      </c>
      <c r="F8654" s="4" t="s">
        <v>996</v>
      </c>
      <c r="G8654" s="4">
        <v>3862000</v>
      </c>
      <c r="H8654" s="10">
        <v>249665.18</v>
      </c>
      <c r="I8654">
        <f>IFERROR(VLOOKUP(G8654,'LEAID Match'!$B$2:$C$427,2,FALSE),"")</f>
        <v>5512390</v>
      </c>
    </row>
    <row r="8655" spans="1:9" x14ac:dyDescent="0.2">
      <c r="A8655">
        <f t="shared" si="135"/>
        <v>5512390</v>
      </c>
      <c r="B8655">
        <v>2016</v>
      </c>
      <c r="C8655" t="s">
        <v>1763</v>
      </c>
      <c r="D8655" t="s">
        <v>1765</v>
      </c>
      <c r="E8655" t="s">
        <v>1767</v>
      </c>
      <c r="F8655" s="4" t="s">
        <v>996</v>
      </c>
      <c r="G8655" s="4">
        <v>3862000</v>
      </c>
      <c r="H8655" s="10">
        <v>245542.01</v>
      </c>
      <c r="I8655">
        <f>IFERROR(VLOOKUP(G8655,'LEAID Match'!$B$2:$C$427,2,FALSE),"")</f>
        <v>5512390</v>
      </c>
    </row>
    <row r="8656" spans="1:9" x14ac:dyDescent="0.2">
      <c r="A8656">
        <f t="shared" si="135"/>
        <v>5512390</v>
      </c>
      <c r="B8656" s="14">
        <v>2015</v>
      </c>
      <c r="C8656" t="s">
        <v>1763</v>
      </c>
      <c r="D8656" t="s">
        <v>1765</v>
      </c>
      <c r="E8656" t="s">
        <v>1767</v>
      </c>
      <c r="F8656" s="14" t="s">
        <v>996</v>
      </c>
      <c r="G8656" s="14">
        <v>3862000</v>
      </c>
      <c r="H8656" s="14">
        <v>245275.81</v>
      </c>
      <c r="I8656">
        <f>IFERROR(VLOOKUP(G8656,'LEAID Match'!$B$2:$C$427,2,FALSE),"")</f>
        <v>5512390</v>
      </c>
    </row>
    <row r="8657" spans="1:9" x14ac:dyDescent="0.2">
      <c r="A8657" t="str">
        <f t="shared" si="135"/>
        <v/>
      </c>
      <c r="B8657">
        <v>2023</v>
      </c>
      <c r="C8657" t="s">
        <v>1763</v>
      </c>
      <c r="D8657" t="s">
        <v>1765</v>
      </c>
      <c r="E8657" t="s">
        <v>1767</v>
      </c>
      <c r="F8657" s="5" t="s">
        <v>997</v>
      </c>
      <c r="G8657" s="5">
        <v>3911000</v>
      </c>
      <c r="H8657" s="6">
        <v>35473.370000000003</v>
      </c>
      <c r="I8657" t="str">
        <f>IFERROR(VLOOKUP(G8657,'LEAID Match'!$B$2:$C$427,2,FALSE),"")</f>
        <v/>
      </c>
    </row>
    <row r="8658" spans="1:9" x14ac:dyDescent="0.2">
      <c r="A8658" t="str">
        <f t="shared" si="135"/>
        <v/>
      </c>
      <c r="B8658">
        <v>2022</v>
      </c>
      <c r="C8658" t="s">
        <v>1763</v>
      </c>
      <c r="D8658" t="s">
        <v>1765</v>
      </c>
      <c r="E8658" t="s">
        <v>1767</v>
      </c>
      <c r="F8658" s="5" t="s">
        <v>997</v>
      </c>
      <c r="G8658" s="5">
        <v>3911000</v>
      </c>
      <c r="H8658" s="6">
        <v>36364.47</v>
      </c>
      <c r="I8658" t="str">
        <f>IFERROR(VLOOKUP(G8658,'LEAID Match'!$B$2:$C$427,2,FALSE),"")</f>
        <v/>
      </c>
    </row>
    <row r="8659" spans="1:9" x14ac:dyDescent="0.2">
      <c r="A8659" t="str">
        <f t="shared" si="135"/>
        <v/>
      </c>
      <c r="B8659">
        <v>2021</v>
      </c>
      <c r="C8659" t="s">
        <v>1763</v>
      </c>
      <c r="D8659" t="s">
        <v>1765</v>
      </c>
      <c r="E8659" t="s">
        <v>1767</v>
      </c>
      <c r="F8659" s="5" t="s">
        <v>1629</v>
      </c>
      <c r="G8659" s="5">
        <v>3911000</v>
      </c>
      <c r="H8659" s="6">
        <v>35758.85</v>
      </c>
      <c r="I8659" t="str">
        <f>IFERROR(VLOOKUP(G8659,'LEAID Match'!$B$2:$C$427,2,FALSE),"")</f>
        <v/>
      </c>
    </row>
    <row r="8660" spans="1:9" x14ac:dyDescent="0.2">
      <c r="A8660" t="str">
        <f t="shared" si="135"/>
        <v/>
      </c>
      <c r="B8660">
        <v>2020</v>
      </c>
      <c r="C8660" t="s">
        <v>1763</v>
      </c>
      <c r="D8660" t="s">
        <v>1765</v>
      </c>
      <c r="E8660" t="s">
        <v>1767</v>
      </c>
      <c r="F8660" s="4" t="s">
        <v>1629</v>
      </c>
      <c r="G8660" s="4">
        <v>3911000</v>
      </c>
      <c r="H8660" s="10">
        <v>37017.11</v>
      </c>
      <c r="I8660" t="str">
        <f>IFERROR(VLOOKUP(G8660,'LEAID Match'!$B$2:$C$427,2,FALSE),"")</f>
        <v/>
      </c>
    </row>
    <row r="8661" spans="1:9" x14ac:dyDescent="0.2">
      <c r="A8661" t="str">
        <f t="shared" si="135"/>
        <v/>
      </c>
      <c r="B8661">
        <v>2019</v>
      </c>
      <c r="C8661" t="s">
        <v>1763</v>
      </c>
      <c r="D8661" t="s">
        <v>1765</v>
      </c>
      <c r="E8661" t="s">
        <v>1767</v>
      </c>
      <c r="F8661" s="4" t="s">
        <v>1629</v>
      </c>
      <c r="G8661" s="4">
        <v>3911000</v>
      </c>
      <c r="H8661" s="10">
        <v>38314.449999999997</v>
      </c>
      <c r="I8661" t="str">
        <f>IFERROR(VLOOKUP(G8661,'LEAID Match'!$B$2:$C$427,2,FALSE),"")</f>
        <v/>
      </c>
    </row>
    <row r="8662" spans="1:9" x14ac:dyDescent="0.2">
      <c r="A8662" t="str">
        <f t="shared" si="135"/>
        <v/>
      </c>
      <c r="B8662">
        <v>2018</v>
      </c>
      <c r="C8662" t="s">
        <v>1763</v>
      </c>
      <c r="D8662" t="s">
        <v>1765</v>
      </c>
      <c r="E8662" t="s">
        <v>1767</v>
      </c>
      <c r="F8662" s="4" t="s">
        <v>1629</v>
      </c>
      <c r="G8662" s="4">
        <v>3911000</v>
      </c>
      <c r="H8662" s="10">
        <v>40305.440000000002</v>
      </c>
      <c r="I8662" t="str">
        <f>IFERROR(VLOOKUP(G8662,'LEAID Match'!$B$2:$C$427,2,FALSE),"")</f>
        <v/>
      </c>
    </row>
    <row r="8663" spans="1:9" x14ac:dyDescent="0.2">
      <c r="A8663" t="str">
        <f t="shared" si="135"/>
        <v/>
      </c>
      <c r="B8663">
        <v>2017</v>
      </c>
      <c r="C8663" t="s">
        <v>1763</v>
      </c>
      <c r="D8663" t="s">
        <v>1765</v>
      </c>
      <c r="E8663" t="s">
        <v>1767</v>
      </c>
      <c r="F8663" s="4" t="s">
        <v>1629</v>
      </c>
      <c r="G8663" s="4">
        <v>3911000</v>
      </c>
      <c r="H8663" s="10">
        <v>39377.910000000003</v>
      </c>
      <c r="I8663" t="str">
        <f>IFERROR(VLOOKUP(G8663,'LEAID Match'!$B$2:$C$427,2,FALSE),"")</f>
        <v/>
      </c>
    </row>
    <row r="8664" spans="1:9" x14ac:dyDescent="0.2">
      <c r="A8664" t="str">
        <f t="shared" si="135"/>
        <v/>
      </c>
      <c r="B8664">
        <v>2016</v>
      </c>
      <c r="C8664" t="s">
        <v>1763</v>
      </c>
      <c r="D8664" t="s">
        <v>1765</v>
      </c>
      <c r="E8664" t="s">
        <v>1767</v>
      </c>
      <c r="F8664" s="4" t="s">
        <v>1629</v>
      </c>
      <c r="G8664" s="4">
        <v>3911000</v>
      </c>
      <c r="H8664" s="10">
        <v>41552.550000000003</v>
      </c>
      <c r="I8664" t="str">
        <f>IFERROR(VLOOKUP(G8664,'LEAID Match'!$B$2:$C$427,2,FALSE),"")</f>
        <v/>
      </c>
    </row>
    <row r="8665" spans="1:9" x14ac:dyDescent="0.2">
      <c r="A8665" t="str">
        <f t="shared" si="135"/>
        <v/>
      </c>
      <c r="B8665" s="14">
        <v>2015</v>
      </c>
      <c r="C8665" t="s">
        <v>1763</v>
      </c>
      <c r="D8665" t="s">
        <v>1765</v>
      </c>
      <c r="E8665" t="s">
        <v>1767</v>
      </c>
      <c r="F8665" s="14" t="s">
        <v>1629</v>
      </c>
      <c r="G8665" s="14">
        <v>3911000</v>
      </c>
      <c r="H8665" s="14">
        <v>41247.56</v>
      </c>
      <c r="I8665" t="str">
        <f>IFERROR(VLOOKUP(G8665,'LEAID Match'!$B$2:$C$427,2,FALSE),"")</f>
        <v/>
      </c>
    </row>
    <row r="8666" spans="1:9" x14ac:dyDescent="0.2">
      <c r="A8666" t="str">
        <f t="shared" si="135"/>
        <v/>
      </c>
      <c r="B8666">
        <v>2023</v>
      </c>
      <c r="C8666" t="s">
        <v>1763</v>
      </c>
      <c r="D8666" t="s">
        <v>1765</v>
      </c>
      <c r="E8666" t="s">
        <v>1767</v>
      </c>
      <c r="F8666" s="5" t="s">
        <v>998</v>
      </c>
      <c r="G8666" s="5">
        <v>3921000</v>
      </c>
      <c r="H8666" s="6">
        <v>1314.16</v>
      </c>
      <c r="I8666" t="str">
        <f>IFERROR(VLOOKUP(G8666,'LEAID Match'!$B$2:$C$427,2,FALSE),"")</f>
        <v/>
      </c>
    </row>
    <row r="8667" spans="1:9" x14ac:dyDescent="0.2">
      <c r="A8667" t="str">
        <f t="shared" si="135"/>
        <v/>
      </c>
      <c r="B8667">
        <v>2022</v>
      </c>
      <c r="C8667" t="s">
        <v>1763</v>
      </c>
      <c r="D8667" t="s">
        <v>1765</v>
      </c>
      <c r="E8667" t="s">
        <v>1767</v>
      </c>
      <c r="F8667" s="5" t="s">
        <v>998</v>
      </c>
      <c r="G8667" s="5">
        <v>3921000</v>
      </c>
      <c r="H8667" s="6">
        <v>1204.17</v>
      </c>
      <c r="I8667" t="str">
        <f>IFERROR(VLOOKUP(G8667,'LEAID Match'!$B$2:$C$427,2,FALSE),"")</f>
        <v/>
      </c>
    </row>
    <row r="8668" spans="1:9" x14ac:dyDescent="0.2">
      <c r="A8668" t="str">
        <f t="shared" si="135"/>
        <v/>
      </c>
      <c r="B8668">
        <v>2021</v>
      </c>
      <c r="C8668" t="s">
        <v>1763</v>
      </c>
      <c r="D8668" t="s">
        <v>1765</v>
      </c>
      <c r="E8668" t="s">
        <v>1767</v>
      </c>
      <c r="F8668" s="5" t="s">
        <v>998</v>
      </c>
      <c r="G8668" s="5">
        <v>3921000</v>
      </c>
      <c r="H8668" s="6">
        <v>1469.5</v>
      </c>
      <c r="I8668" t="str">
        <f>IFERROR(VLOOKUP(G8668,'LEAID Match'!$B$2:$C$427,2,FALSE),"")</f>
        <v/>
      </c>
    </row>
    <row r="8669" spans="1:9" x14ac:dyDescent="0.2">
      <c r="A8669" t="str">
        <f t="shared" si="135"/>
        <v/>
      </c>
      <c r="B8669">
        <v>2020</v>
      </c>
      <c r="C8669" t="s">
        <v>1763</v>
      </c>
      <c r="D8669" t="s">
        <v>1765</v>
      </c>
      <c r="E8669" t="s">
        <v>1767</v>
      </c>
      <c r="F8669" s="4" t="s">
        <v>998</v>
      </c>
      <c r="G8669" s="4">
        <v>3921000</v>
      </c>
      <c r="H8669" s="10">
        <v>1684.81</v>
      </c>
      <c r="I8669" t="str">
        <f>IFERROR(VLOOKUP(G8669,'LEAID Match'!$B$2:$C$427,2,FALSE),"")</f>
        <v/>
      </c>
    </row>
    <row r="8670" spans="1:9" x14ac:dyDescent="0.2">
      <c r="A8670" t="str">
        <f t="shared" si="135"/>
        <v/>
      </c>
      <c r="B8670">
        <v>2019</v>
      </c>
      <c r="C8670" t="s">
        <v>1763</v>
      </c>
      <c r="D8670" t="s">
        <v>1765</v>
      </c>
      <c r="E8670" t="s">
        <v>1767</v>
      </c>
      <c r="F8670" s="4" t="s">
        <v>998</v>
      </c>
      <c r="G8670" s="4">
        <v>3921000</v>
      </c>
      <c r="H8670" s="10">
        <v>1931.25</v>
      </c>
      <c r="I8670" t="str">
        <f>IFERROR(VLOOKUP(G8670,'LEAID Match'!$B$2:$C$427,2,FALSE),"")</f>
        <v/>
      </c>
    </row>
    <row r="8671" spans="1:9" x14ac:dyDescent="0.2">
      <c r="A8671" t="str">
        <f t="shared" si="135"/>
        <v/>
      </c>
      <c r="B8671">
        <v>2018</v>
      </c>
      <c r="C8671" t="s">
        <v>1763</v>
      </c>
      <c r="D8671" t="s">
        <v>1765</v>
      </c>
      <c r="E8671" t="s">
        <v>1767</v>
      </c>
      <c r="F8671" s="4" t="s">
        <v>998</v>
      </c>
      <c r="G8671" s="4">
        <v>3921000</v>
      </c>
      <c r="H8671" s="10">
        <v>1884.99</v>
      </c>
      <c r="I8671" t="str">
        <f>IFERROR(VLOOKUP(G8671,'LEAID Match'!$B$2:$C$427,2,FALSE),"")</f>
        <v/>
      </c>
    </row>
    <row r="8672" spans="1:9" x14ac:dyDescent="0.2">
      <c r="A8672" t="str">
        <f t="shared" si="135"/>
        <v/>
      </c>
      <c r="B8672">
        <v>2017</v>
      </c>
      <c r="C8672" t="s">
        <v>1763</v>
      </c>
      <c r="D8672" t="s">
        <v>1765</v>
      </c>
      <c r="E8672" t="s">
        <v>1767</v>
      </c>
      <c r="F8672" s="4" t="s">
        <v>998</v>
      </c>
      <c r="G8672" s="4">
        <v>3921000</v>
      </c>
      <c r="H8672" s="10">
        <v>1874.86</v>
      </c>
      <c r="I8672" t="str">
        <f>IFERROR(VLOOKUP(G8672,'LEAID Match'!$B$2:$C$427,2,FALSE),"")</f>
        <v/>
      </c>
    </row>
    <row r="8673" spans="1:9" x14ac:dyDescent="0.2">
      <c r="A8673" t="str">
        <f t="shared" si="135"/>
        <v/>
      </c>
      <c r="B8673">
        <v>2016</v>
      </c>
      <c r="C8673" t="s">
        <v>1763</v>
      </c>
      <c r="D8673" t="s">
        <v>1765</v>
      </c>
      <c r="E8673" t="s">
        <v>1767</v>
      </c>
      <c r="F8673" s="4" t="s">
        <v>998</v>
      </c>
      <c r="G8673" s="4">
        <v>3921000</v>
      </c>
      <c r="H8673" s="10">
        <v>1267.08</v>
      </c>
      <c r="I8673" t="str">
        <f>IFERROR(VLOOKUP(G8673,'LEAID Match'!$B$2:$C$427,2,FALSE),"")</f>
        <v/>
      </c>
    </row>
    <row r="8674" spans="1:9" x14ac:dyDescent="0.2">
      <c r="A8674" t="str">
        <f t="shared" si="135"/>
        <v/>
      </c>
      <c r="B8674" s="14">
        <v>2015</v>
      </c>
      <c r="C8674" t="s">
        <v>1763</v>
      </c>
      <c r="D8674" t="s">
        <v>1765</v>
      </c>
      <c r="E8674" t="s">
        <v>1767</v>
      </c>
      <c r="F8674" s="14" t="s">
        <v>998</v>
      </c>
      <c r="G8674" s="14">
        <v>3921000</v>
      </c>
      <c r="H8674" s="14">
        <v>1057.27</v>
      </c>
      <c r="I8674" t="str">
        <f>IFERROR(VLOOKUP(G8674,'LEAID Match'!$B$2:$C$427,2,FALSE),"")</f>
        <v/>
      </c>
    </row>
    <row r="8675" spans="1:9" x14ac:dyDescent="0.2">
      <c r="A8675" t="str">
        <f t="shared" si="135"/>
        <v/>
      </c>
      <c r="B8675">
        <v>2023</v>
      </c>
      <c r="C8675" t="s">
        <v>1763</v>
      </c>
      <c r="D8675" t="s">
        <v>1765</v>
      </c>
      <c r="E8675" t="s">
        <v>1767</v>
      </c>
      <c r="F8675" s="5" t="s">
        <v>999</v>
      </c>
      <c r="G8675" s="5">
        <v>3947000</v>
      </c>
      <c r="H8675" s="6">
        <v>15475.52</v>
      </c>
      <c r="I8675" t="str">
        <f>IFERROR(VLOOKUP(G8675,'LEAID Match'!$B$2:$C$427,2,FALSE),"")</f>
        <v/>
      </c>
    </row>
    <row r="8676" spans="1:9" x14ac:dyDescent="0.2">
      <c r="A8676" t="str">
        <f t="shared" si="135"/>
        <v/>
      </c>
      <c r="B8676">
        <v>2022</v>
      </c>
      <c r="C8676" t="s">
        <v>1763</v>
      </c>
      <c r="D8676" t="s">
        <v>1765</v>
      </c>
      <c r="E8676" t="s">
        <v>1767</v>
      </c>
      <c r="F8676" s="5" t="s">
        <v>999</v>
      </c>
      <c r="G8676" s="5">
        <v>3947000</v>
      </c>
      <c r="H8676" s="6">
        <v>14198.88</v>
      </c>
      <c r="I8676" t="str">
        <f>IFERROR(VLOOKUP(G8676,'LEAID Match'!$B$2:$C$427,2,FALSE),"")</f>
        <v/>
      </c>
    </row>
    <row r="8677" spans="1:9" x14ac:dyDescent="0.2">
      <c r="A8677" t="str">
        <f t="shared" si="135"/>
        <v/>
      </c>
      <c r="B8677">
        <v>2021</v>
      </c>
      <c r="C8677" t="s">
        <v>1763</v>
      </c>
      <c r="D8677" t="s">
        <v>1765</v>
      </c>
      <c r="E8677" t="s">
        <v>1767</v>
      </c>
      <c r="F8677" s="5" t="s">
        <v>999</v>
      </c>
      <c r="G8677" s="5">
        <v>3947000</v>
      </c>
      <c r="H8677" s="6">
        <v>14089.95</v>
      </c>
      <c r="I8677" t="str">
        <f>IFERROR(VLOOKUP(G8677,'LEAID Match'!$B$2:$C$427,2,FALSE),"")</f>
        <v/>
      </c>
    </row>
    <row r="8678" spans="1:9" x14ac:dyDescent="0.2">
      <c r="A8678" t="str">
        <f t="shared" si="135"/>
        <v/>
      </c>
      <c r="B8678">
        <v>2020</v>
      </c>
      <c r="C8678" t="s">
        <v>1763</v>
      </c>
      <c r="D8678" t="s">
        <v>1765</v>
      </c>
      <c r="E8678" t="s">
        <v>1767</v>
      </c>
      <c r="F8678" s="4" t="s">
        <v>999</v>
      </c>
      <c r="G8678" s="4">
        <v>3947000</v>
      </c>
      <c r="H8678" s="10">
        <v>14387.79</v>
      </c>
      <c r="I8678" t="str">
        <f>IFERROR(VLOOKUP(G8678,'LEAID Match'!$B$2:$C$427,2,FALSE),"")</f>
        <v/>
      </c>
    </row>
    <row r="8679" spans="1:9" x14ac:dyDescent="0.2">
      <c r="A8679" t="str">
        <f t="shared" si="135"/>
        <v/>
      </c>
      <c r="B8679">
        <v>2019</v>
      </c>
      <c r="C8679" t="s">
        <v>1763</v>
      </c>
      <c r="D8679" t="s">
        <v>1765</v>
      </c>
      <c r="E8679" t="s">
        <v>1767</v>
      </c>
      <c r="F8679" s="4" t="s">
        <v>999</v>
      </c>
      <c r="G8679" s="4">
        <v>3947000</v>
      </c>
      <c r="H8679" s="10">
        <v>14878.5</v>
      </c>
      <c r="I8679" t="str">
        <f>IFERROR(VLOOKUP(G8679,'LEAID Match'!$B$2:$C$427,2,FALSE),"")</f>
        <v/>
      </c>
    </row>
    <row r="8680" spans="1:9" x14ac:dyDescent="0.2">
      <c r="A8680" t="str">
        <f t="shared" si="135"/>
        <v/>
      </c>
      <c r="B8680">
        <v>2018</v>
      </c>
      <c r="C8680" t="s">
        <v>1763</v>
      </c>
      <c r="D8680" t="s">
        <v>1765</v>
      </c>
      <c r="E8680" t="s">
        <v>1767</v>
      </c>
      <c r="F8680" s="4" t="s">
        <v>999</v>
      </c>
      <c r="G8680" s="4">
        <v>3947000</v>
      </c>
      <c r="H8680" s="10">
        <v>13967.29</v>
      </c>
      <c r="I8680" t="str">
        <f>IFERROR(VLOOKUP(G8680,'LEAID Match'!$B$2:$C$427,2,FALSE),"")</f>
        <v/>
      </c>
    </row>
    <row r="8681" spans="1:9" x14ac:dyDescent="0.2">
      <c r="A8681" t="str">
        <f t="shared" si="135"/>
        <v/>
      </c>
      <c r="B8681">
        <v>2017</v>
      </c>
      <c r="C8681" t="s">
        <v>1763</v>
      </c>
      <c r="D8681" t="s">
        <v>1765</v>
      </c>
      <c r="E8681" t="s">
        <v>1767</v>
      </c>
      <c r="F8681" s="4" t="s">
        <v>999</v>
      </c>
      <c r="G8681" s="4">
        <v>3947000</v>
      </c>
      <c r="H8681" s="10">
        <v>13676.93</v>
      </c>
      <c r="I8681" t="str">
        <f>IFERROR(VLOOKUP(G8681,'LEAID Match'!$B$2:$C$427,2,FALSE),"")</f>
        <v/>
      </c>
    </row>
    <row r="8682" spans="1:9" x14ac:dyDescent="0.2">
      <c r="A8682" t="str">
        <f t="shared" si="135"/>
        <v/>
      </c>
      <c r="B8682">
        <v>2016</v>
      </c>
      <c r="C8682" t="s">
        <v>1763</v>
      </c>
      <c r="D8682" t="s">
        <v>1765</v>
      </c>
      <c r="E8682" t="s">
        <v>1767</v>
      </c>
      <c r="F8682" s="4" t="s">
        <v>999</v>
      </c>
      <c r="G8682" s="4">
        <v>3947000</v>
      </c>
      <c r="H8682" s="10">
        <v>12185.08</v>
      </c>
      <c r="I8682" t="str">
        <f>IFERROR(VLOOKUP(G8682,'LEAID Match'!$B$2:$C$427,2,FALSE),"")</f>
        <v/>
      </c>
    </row>
    <row r="8683" spans="1:9" x14ac:dyDescent="0.2">
      <c r="A8683" t="str">
        <f t="shared" si="135"/>
        <v/>
      </c>
      <c r="B8683">
        <v>2023</v>
      </c>
      <c r="C8683" t="s">
        <v>1763</v>
      </c>
      <c r="D8683" t="s">
        <v>1765</v>
      </c>
      <c r="E8683" t="s">
        <v>1767</v>
      </c>
      <c r="F8683" s="5" t="s">
        <v>1000</v>
      </c>
      <c r="G8683" s="5">
        <v>3980000</v>
      </c>
      <c r="H8683" s="6">
        <v>6972.81</v>
      </c>
      <c r="I8683" t="str">
        <f>IFERROR(VLOOKUP(G8683,'LEAID Match'!$B$2:$C$427,2,FALSE),"")</f>
        <v/>
      </c>
    </row>
    <row r="8684" spans="1:9" x14ac:dyDescent="0.2">
      <c r="A8684" t="str">
        <f t="shared" si="135"/>
        <v/>
      </c>
      <c r="B8684">
        <v>2022</v>
      </c>
      <c r="C8684" t="s">
        <v>1763</v>
      </c>
      <c r="D8684" t="s">
        <v>1765</v>
      </c>
      <c r="E8684" t="s">
        <v>1767</v>
      </c>
      <c r="F8684" s="5" t="s">
        <v>1000</v>
      </c>
      <c r="G8684" s="5">
        <v>3980000</v>
      </c>
      <c r="H8684" s="6">
        <v>7828.71</v>
      </c>
      <c r="I8684" t="str">
        <f>IFERROR(VLOOKUP(G8684,'LEAID Match'!$B$2:$C$427,2,FALSE),"")</f>
        <v/>
      </c>
    </row>
    <row r="8685" spans="1:9" x14ac:dyDescent="0.2">
      <c r="A8685" t="str">
        <f t="shared" si="135"/>
        <v/>
      </c>
      <c r="B8685">
        <v>2021</v>
      </c>
      <c r="C8685" t="s">
        <v>1763</v>
      </c>
      <c r="D8685" t="s">
        <v>1765</v>
      </c>
      <c r="E8685" t="s">
        <v>1767</v>
      </c>
      <c r="F8685" s="5" t="s">
        <v>1000</v>
      </c>
      <c r="G8685" s="5">
        <v>3980000</v>
      </c>
      <c r="H8685" s="6">
        <v>8567.3799999999992</v>
      </c>
      <c r="I8685" t="str">
        <f>IFERROR(VLOOKUP(G8685,'LEAID Match'!$B$2:$C$427,2,FALSE),"")</f>
        <v/>
      </c>
    </row>
    <row r="8686" spans="1:9" x14ac:dyDescent="0.2">
      <c r="A8686" t="str">
        <f t="shared" si="135"/>
        <v/>
      </c>
      <c r="B8686">
        <v>2020</v>
      </c>
      <c r="C8686" t="s">
        <v>1763</v>
      </c>
      <c r="D8686" t="s">
        <v>1765</v>
      </c>
      <c r="E8686" t="s">
        <v>1767</v>
      </c>
      <c r="F8686" s="4" t="s">
        <v>1000</v>
      </c>
      <c r="G8686" s="4">
        <v>3980000</v>
      </c>
      <c r="H8686" s="10">
        <v>8525.5499999999993</v>
      </c>
      <c r="I8686" t="str">
        <f>IFERROR(VLOOKUP(G8686,'LEAID Match'!$B$2:$C$427,2,FALSE),"")</f>
        <v/>
      </c>
    </row>
    <row r="8687" spans="1:9" x14ac:dyDescent="0.2">
      <c r="A8687" t="str">
        <f t="shared" si="135"/>
        <v/>
      </c>
      <c r="B8687">
        <v>2019</v>
      </c>
      <c r="C8687" t="s">
        <v>1763</v>
      </c>
      <c r="D8687" t="s">
        <v>1765</v>
      </c>
      <c r="E8687" t="s">
        <v>1767</v>
      </c>
      <c r="F8687" s="4" t="s">
        <v>1000</v>
      </c>
      <c r="G8687" s="4">
        <v>3980000</v>
      </c>
      <c r="H8687" s="10">
        <v>8067.44</v>
      </c>
      <c r="I8687" t="str">
        <f>IFERROR(VLOOKUP(G8687,'LEAID Match'!$B$2:$C$427,2,FALSE),"")</f>
        <v/>
      </c>
    </row>
    <row r="8688" spans="1:9" x14ac:dyDescent="0.2">
      <c r="A8688" t="str">
        <f t="shared" si="135"/>
        <v/>
      </c>
      <c r="B8688">
        <v>2018</v>
      </c>
      <c r="C8688" t="s">
        <v>1763</v>
      </c>
      <c r="D8688" t="s">
        <v>1765</v>
      </c>
      <c r="E8688" t="s">
        <v>1767</v>
      </c>
      <c r="F8688" s="4" t="s">
        <v>1000</v>
      </c>
      <c r="G8688" s="4">
        <v>3980000</v>
      </c>
      <c r="H8688" s="10">
        <v>7865.66</v>
      </c>
      <c r="I8688" t="str">
        <f>IFERROR(VLOOKUP(G8688,'LEAID Match'!$B$2:$C$427,2,FALSE),"")</f>
        <v/>
      </c>
    </row>
    <row r="8689" spans="1:9" x14ac:dyDescent="0.2">
      <c r="A8689" t="str">
        <f t="shared" si="135"/>
        <v/>
      </c>
      <c r="B8689">
        <v>2017</v>
      </c>
      <c r="C8689" t="s">
        <v>1763</v>
      </c>
      <c r="D8689" t="s">
        <v>1765</v>
      </c>
      <c r="E8689" t="s">
        <v>1767</v>
      </c>
      <c r="F8689" s="4" t="s">
        <v>1000</v>
      </c>
      <c r="G8689" s="4">
        <v>3980000</v>
      </c>
      <c r="H8689" s="10">
        <v>7620.72</v>
      </c>
      <c r="I8689" t="str">
        <f>IFERROR(VLOOKUP(G8689,'LEAID Match'!$B$2:$C$427,2,FALSE),"")</f>
        <v/>
      </c>
    </row>
    <row r="8690" spans="1:9" x14ac:dyDescent="0.2">
      <c r="A8690" t="str">
        <f t="shared" si="135"/>
        <v/>
      </c>
      <c r="B8690">
        <v>2016</v>
      </c>
      <c r="C8690" t="s">
        <v>1763</v>
      </c>
      <c r="D8690" t="s">
        <v>1765</v>
      </c>
      <c r="E8690" t="s">
        <v>1767</v>
      </c>
      <c r="F8690" s="4" t="s">
        <v>1000</v>
      </c>
      <c r="G8690" s="4">
        <v>3980000</v>
      </c>
      <c r="H8690" s="10">
        <v>7657.52</v>
      </c>
      <c r="I8690" t="str">
        <f>IFERROR(VLOOKUP(G8690,'LEAID Match'!$B$2:$C$427,2,FALSE),"")</f>
        <v/>
      </c>
    </row>
    <row r="8691" spans="1:9" x14ac:dyDescent="0.2">
      <c r="A8691" t="str">
        <f t="shared" si="135"/>
        <v/>
      </c>
      <c r="B8691" s="14">
        <v>2015</v>
      </c>
      <c r="C8691" t="s">
        <v>1763</v>
      </c>
      <c r="D8691" t="s">
        <v>1765</v>
      </c>
      <c r="E8691" t="s">
        <v>1767</v>
      </c>
      <c r="F8691" s="14" t="s">
        <v>1000</v>
      </c>
      <c r="G8691" s="14">
        <v>3980000</v>
      </c>
      <c r="H8691" s="14">
        <v>7600.71</v>
      </c>
      <c r="I8691" t="str">
        <f>IFERROR(VLOOKUP(G8691,'LEAID Match'!$B$2:$C$427,2,FALSE),"")</f>
        <v/>
      </c>
    </row>
    <row r="8692" spans="1:9" x14ac:dyDescent="0.2">
      <c r="A8692" t="str">
        <f t="shared" si="135"/>
        <v/>
      </c>
      <c r="B8692">
        <v>2023</v>
      </c>
      <c r="C8692" t="s">
        <v>1763</v>
      </c>
      <c r="D8692" t="s">
        <v>1765</v>
      </c>
      <c r="E8692" t="s">
        <v>1767</v>
      </c>
      <c r="F8692" s="5" t="s">
        <v>1001</v>
      </c>
      <c r="G8692" s="5">
        <v>3984000</v>
      </c>
      <c r="H8692" s="6">
        <v>326293.74</v>
      </c>
      <c r="I8692" t="str">
        <f>IFERROR(VLOOKUP(G8692,'LEAID Match'!$B$2:$C$427,2,FALSE),"")</f>
        <v/>
      </c>
    </row>
    <row r="8693" spans="1:9" x14ac:dyDescent="0.2">
      <c r="A8693" t="str">
        <f t="shared" si="135"/>
        <v/>
      </c>
      <c r="B8693">
        <v>2022</v>
      </c>
      <c r="C8693" t="s">
        <v>1763</v>
      </c>
      <c r="D8693" t="s">
        <v>1765</v>
      </c>
      <c r="E8693" t="s">
        <v>1767</v>
      </c>
      <c r="F8693" s="5" t="s">
        <v>1001</v>
      </c>
      <c r="G8693" s="5">
        <v>3984000</v>
      </c>
      <c r="H8693" s="6">
        <v>288144.02</v>
      </c>
      <c r="I8693" t="str">
        <f>IFERROR(VLOOKUP(G8693,'LEAID Match'!$B$2:$C$427,2,FALSE),"")</f>
        <v/>
      </c>
    </row>
    <row r="8694" spans="1:9" x14ac:dyDescent="0.2">
      <c r="A8694" t="str">
        <f t="shared" si="135"/>
        <v/>
      </c>
      <c r="B8694">
        <v>2021</v>
      </c>
      <c r="C8694" t="s">
        <v>1763</v>
      </c>
      <c r="D8694" t="s">
        <v>1765</v>
      </c>
      <c r="E8694" t="s">
        <v>1767</v>
      </c>
      <c r="F8694" s="5" t="s">
        <v>1001</v>
      </c>
      <c r="G8694" s="5">
        <v>3984000</v>
      </c>
      <c r="H8694" s="6">
        <v>269947.95</v>
      </c>
      <c r="I8694" t="str">
        <f>IFERROR(VLOOKUP(G8694,'LEAID Match'!$B$2:$C$427,2,FALSE),"")</f>
        <v/>
      </c>
    </row>
    <row r="8695" spans="1:9" x14ac:dyDescent="0.2">
      <c r="A8695" t="str">
        <f t="shared" si="135"/>
        <v/>
      </c>
      <c r="B8695">
        <v>2020</v>
      </c>
      <c r="C8695" t="s">
        <v>1763</v>
      </c>
      <c r="D8695" t="s">
        <v>1765</v>
      </c>
      <c r="E8695" t="s">
        <v>1767</v>
      </c>
      <c r="F8695" s="4" t="s">
        <v>1001</v>
      </c>
      <c r="G8695" s="4">
        <v>3984000</v>
      </c>
      <c r="H8695" s="10">
        <v>263619.63</v>
      </c>
      <c r="I8695" t="str">
        <f>IFERROR(VLOOKUP(G8695,'LEAID Match'!$B$2:$C$427,2,FALSE),"")</f>
        <v/>
      </c>
    </row>
    <row r="8696" spans="1:9" x14ac:dyDescent="0.2">
      <c r="A8696" t="str">
        <f t="shared" si="135"/>
        <v/>
      </c>
      <c r="B8696">
        <v>2019</v>
      </c>
      <c r="C8696" t="s">
        <v>1763</v>
      </c>
      <c r="D8696" t="s">
        <v>1765</v>
      </c>
      <c r="E8696" t="s">
        <v>1767</v>
      </c>
      <c r="F8696" s="4" t="s">
        <v>1001</v>
      </c>
      <c r="G8696" s="4">
        <v>3984000</v>
      </c>
      <c r="H8696" s="10">
        <v>252334.32</v>
      </c>
      <c r="I8696" t="str">
        <f>IFERROR(VLOOKUP(G8696,'LEAID Match'!$B$2:$C$427,2,FALSE),"")</f>
        <v/>
      </c>
    </row>
    <row r="8697" spans="1:9" x14ac:dyDescent="0.2">
      <c r="A8697" t="str">
        <f t="shared" si="135"/>
        <v/>
      </c>
      <c r="B8697">
        <v>2018</v>
      </c>
      <c r="C8697" t="s">
        <v>1763</v>
      </c>
      <c r="D8697" t="s">
        <v>1765</v>
      </c>
      <c r="E8697" t="s">
        <v>1767</v>
      </c>
      <c r="F8697" s="4" t="s">
        <v>1001</v>
      </c>
      <c r="G8697" s="4">
        <v>3984000</v>
      </c>
      <c r="H8697" s="10">
        <v>233003.45</v>
      </c>
      <c r="I8697" t="str">
        <f>IFERROR(VLOOKUP(G8697,'LEAID Match'!$B$2:$C$427,2,FALSE),"")</f>
        <v/>
      </c>
    </row>
    <row r="8698" spans="1:9" x14ac:dyDescent="0.2">
      <c r="A8698" t="str">
        <f t="shared" si="135"/>
        <v/>
      </c>
      <c r="B8698">
        <v>2017</v>
      </c>
      <c r="C8698" t="s">
        <v>1763</v>
      </c>
      <c r="D8698" t="s">
        <v>1765</v>
      </c>
      <c r="E8698" t="s">
        <v>1767</v>
      </c>
      <c r="F8698" s="4" t="s">
        <v>1001</v>
      </c>
      <c r="G8698" s="4">
        <v>3984000</v>
      </c>
      <c r="H8698" s="10">
        <v>215638.17</v>
      </c>
      <c r="I8698" t="str">
        <f>IFERROR(VLOOKUP(G8698,'LEAID Match'!$B$2:$C$427,2,FALSE),"")</f>
        <v/>
      </c>
    </row>
    <row r="8699" spans="1:9" x14ac:dyDescent="0.2">
      <c r="A8699" t="str">
        <f t="shared" si="135"/>
        <v/>
      </c>
      <c r="B8699">
        <v>2016</v>
      </c>
      <c r="C8699" t="s">
        <v>1763</v>
      </c>
      <c r="D8699" t="s">
        <v>1765</v>
      </c>
      <c r="E8699" t="s">
        <v>1767</v>
      </c>
      <c r="F8699" s="4" t="s">
        <v>1001</v>
      </c>
      <c r="G8699" s="4">
        <v>3984000</v>
      </c>
      <c r="H8699" s="10">
        <v>202453.28</v>
      </c>
      <c r="I8699" t="str">
        <f>IFERROR(VLOOKUP(G8699,'LEAID Match'!$B$2:$C$427,2,FALSE),"")</f>
        <v/>
      </c>
    </row>
    <row r="8700" spans="1:9" x14ac:dyDescent="0.2">
      <c r="A8700" t="str">
        <f t="shared" si="135"/>
        <v/>
      </c>
      <c r="B8700" s="14">
        <v>2015</v>
      </c>
      <c r="C8700" t="s">
        <v>1763</v>
      </c>
      <c r="D8700" t="s">
        <v>1765</v>
      </c>
      <c r="E8700" t="s">
        <v>1767</v>
      </c>
      <c r="F8700" s="14" t="s">
        <v>1001</v>
      </c>
      <c r="G8700" s="14">
        <v>3984000</v>
      </c>
      <c r="H8700" s="14">
        <v>193823.38</v>
      </c>
      <c r="I8700" t="str">
        <f>IFERROR(VLOOKUP(G8700,'LEAID Match'!$B$2:$C$427,2,FALSE),"")</f>
        <v/>
      </c>
    </row>
    <row r="8701" spans="1:9" x14ac:dyDescent="0.2">
      <c r="A8701">
        <f t="shared" si="135"/>
        <v>5500060</v>
      </c>
      <c r="B8701">
        <v>2023</v>
      </c>
      <c r="C8701" t="s">
        <v>1763</v>
      </c>
      <c r="D8701" t="s">
        <v>1765</v>
      </c>
      <c r="E8701" t="s">
        <v>1767</v>
      </c>
      <c r="F8701" s="5" t="s">
        <v>1002</v>
      </c>
      <c r="G8701" s="5">
        <v>3986000</v>
      </c>
      <c r="H8701" s="6">
        <v>700931</v>
      </c>
      <c r="I8701">
        <f>IFERROR(VLOOKUP(G8701,'LEAID Match'!$B$2:$C$427,2,FALSE),"")</f>
        <v>5500060</v>
      </c>
    </row>
    <row r="8702" spans="1:9" x14ac:dyDescent="0.2">
      <c r="A8702">
        <f t="shared" si="135"/>
        <v>5500060</v>
      </c>
      <c r="B8702">
        <v>2022</v>
      </c>
      <c r="C8702" t="s">
        <v>1763</v>
      </c>
      <c r="D8702" t="s">
        <v>1765</v>
      </c>
      <c r="E8702" t="s">
        <v>1767</v>
      </c>
      <c r="F8702" s="5" t="s">
        <v>1002</v>
      </c>
      <c r="G8702" s="5">
        <v>3986000</v>
      </c>
      <c r="H8702" s="6">
        <v>674584.23</v>
      </c>
      <c r="I8702">
        <f>IFERROR(VLOOKUP(G8702,'LEAID Match'!$B$2:$C$427,2,FALSE),"")</f>
        <v>5500060</v>
      </c>
    </row>
    <row r="8703" spans="1:9" x14ac:dyDescent="0.2">
      <c r="A8703">
        <f t="shared" si="135"/>
        <v>5500060</v>
      </c>
      <c r="B8703">
        <v>2021</v>
      </c>
      <c r="C8703" t="s">
        <v>1763</v>
      </c>
      <c r="D8703" t="s">
        <v>1765</v>
      </c>
      <c r="E8703" t="s">
        <v>1767</v>
      </c>
      <c r="F8703" s="5" t="s">
        <v>1002</v>
      </c>
      <c r="G8703" s="5">
        <v>3986000</v>
      </c>
      <c r="H8703" s="6">
        <v>662555.73</v>
      </c>
      <c r="I8703">
        <f>IFERROR(VLOOKUP(G8703,'LEAID Match'!$B$2:$C$427,2,FALSE),"")</f>
        <v>5500060</v>
      </c>
    </row>
    <row r="8704" spans="1:9" x14ac:dyDescent="0.2">
      <c r="A8704">
        <f t="shared" si="135"/>
        <v>5500060</v>
      </c>
      <c r="B8704">
        <v>2020</v>
      </c>
      <c r="C8704" t="s">
        <v>1763</v>
      </c>
      <c r="D8704" t="s">
        <v>1765</v>
      </c>
      <c r="E8704" t="s">
        <v>1767</v>
      </c>
      <c r="F8704" s="4" t="s">
        <v>1002</v>
      </c>
      <c r="G8704" s="4">
        <v>3986000</v>
      </c>
      <c r="H8704" s="10">
        <v>652266.75</v>
      </c>
      <c r="I8704">
        <f>IFERROR(VLOOKUP(G8704,'LEAID Match'!$B$2:$C$427,2,FALSE),"")</f>
        <v>5500060</v>
      </c>
    </row>
    <row r="8705" spans="1:9" x14ac:dyDescent="0.2">
      <c r="A8705">
        <f t="shared" si="135"/>
        <v>5500060</v>
      </c>
      <c r="B8705">
        <v>2019</v>
      </c>
      <c r="C8705" t="s">
        <v>1763</v>
      </c>
      <c r="D8705" t="s">
        <v>1765</v>
      </c>
      <c r="E8705" t="s">
        <v>1767</v>
      </c>
      <c r="F8705" s="4" t="s">
        <v>1002</v>
      </c>
      <c r="G8705" s="4">
        <v>3986000</v>
      </c>
      <c r="H8705" s="10">
        <v>659566.79</v>
      </c>
      <c r="I8705">
        <f>IFERROR(VLOOKUP(G8705,'LEAID Match'!$B$2:$C$427,2,FALSE),"")</f>
        <v>5500060</v>
      </c>
    </row>
    <row r="8706" spans="1:9" x14ac:dyDescent="0.2">
      <c r="A8706">
        <f t="shared" si="135"/>
        <v>5500060</v>
      </c>
      <c r="B8706">
        <v>2018</v>
      </c>
      <c r="C8706" t="s">
        <v>1763</v>
      </c>
      <c r="D8706" t="s">
        <v>1765</v>
      </c>
      <c r="E8706" t="s">
        <v>1767</v>
      </c>
      <c r="F8706" s="4" t="s">
        <v>1002</v>
      </c>
      <c r="G8706" s="4">
        <v>3986000</v>
      </c>
      <c r="H8706" s="10">
        <v>679330.72</v>
      </c>
      <c r="I8706">
        <f>IFERROR(VLOOKUP(G8706,'LEAID Match'!$B$2:$C$427,2,FALSE),"")</f>
        <v>5500060</v>
      </c>
    </row>
    <row r="8707" spans="1:9" x14ac:dyDescent="0.2">
      <c r="A8707">
        <f t="shared" ref="A8707:A8770" si="136">I8707</f>
        <v>5500060</v>
      </c>
      <c r="B8707">
        <v>2017</v>
      </c>
      <c r="C8707" t="s">
        <v>1763</v>
      </c>
      <c r="D8707" t="s">
        <v>1765</v>
      </c>
      <c r="E8707" t="s">
        <v>1767</v>
      </c>
      <c r="F8707" s="4" t="s">
        <v>1002</v>
      </c>
      <c r="G8707" s="4">
        <v>3986000</v>
      </c>
      <c r="H8707" s="10">
        <v>692368.22</v>
      </c>
      <c r="I8707">
        <f>IFERROR(VLOOKUP(G8707,'LEAID Match'!$B$2:$C$427,2,FALSE),"")</f>
        <v>5500060</v>
      </c>
    </row>
    <row r="8708" spans="1:9" x14ac:dyDescent="0.2">
      <c r="A8708">
        <f t="shared" si="136"/>
        <v>5500060</v>
      </c>
      <c r="B8708">
        <v>2016</v>
      </c>
      <c r="C8708" t="s">
        <v>1763</v>
      </c>
      <c r="D8708" t="s">
        <v>1765</v>
      </c>
      <c r="E8708" t="s">
        <v>1767</v>
      </c>
      <c r="F8708" s="4" t="s">
        <v>1700</v>
      </c>
      <c r="G8708" s="4">
        <v>3986000</v>
      </c>
      <c r="H8708" s="10">
        <v>702836.47</v>
      </c>
      <c r="I8708">
        <f>IFERROR(VLOOKUP(G8708,'LEAID Match'!$B$2:$C$427,2,FALSE),"")</f>
        <v>5500060</v>
      </c>
    </row>
    <row r="8709" spans="1:9" x14ac:dyDescent="0.2">
      <c r="A8709">
        <f t="shared" si="136"/>
        <v>5500060</v>
      </c>
      <c r="B8709" s="14">
        <v>2015</v>
      </c>
      <c r="C8709" t="s">
        <v>1763</v>
      </c>
      <c r="D8709" t="s">
        <v>1765</v>
      </c>
      <c r="E8709" t="s">
        <v>1767</v>
      </c>
      <c r="F8709" s="14" t="s">
        <v>1002</v>
      </c>
      <c r="G8709" s="14">
        <v>3986000</v>
      </c>
      <c r="H8709" s="14">
        <v>703479.3</v>
      </c>
      <c r="I8709">
        <f>IFERROR(VLOOKUP(G8709,'LEAID Match'!$B$2:$C$427,2,FALSE),"")</f>
        <v>5500060</v>
      </c>
    </row>
    <row r="8710" spans="1:9" x14ac:dyDescent="0.2">
      <c r="A8710">
        <f t="shared" si="136"/>
        <v>5511940</v>
      </c>
      <c r="B8710">
        <v>2023</v>
      </c>
      <c r="C8710" t="s">
        <v>1763</v>
      </c>
      <c r="D8710" t="s">
        <v>1765</v>
      </c>
      <c r="E8710" t="s">
        <v>1767</v>
      </c>
      <c r="F8710" s="5" t="s">
        <v>1003</v>
      </c>
      <c r="G8710" s="5">
        <v>3991000</v>
      </c>
      <c r="H8710" s="6">
        <v>1076607.73</v>
      </c>
      <c r="I8710">
        <f>IFERROR(VLOOKUP(G8710,'LEAID Match'!$B$2:$C$427,2,FALSE),"")</f>
        <v>5511940</v>
      </c>
    </row>
    <row r="8711" spans="1:9" x14ac:dyDescent="0.2">
      <c r="A8711">
        <f t="shared" si="136"/>
        <v>5511940</v>
      </c>
      <c r="B8711">
        <v>2022</v>
      </c>
      <c r="C8711" t="s">
        <v>1763</v>
      </c>
      <c r="D8711" t="s">
        <v>1765</v>
      </c>
      <c r="E8711" t="s">
        <v>1767</v>
      </c>
      <c r="F8711" s="5" t="s">
        <v>1003</v>
      </c>
      <c r="G8711" s="5">
        <v>3991000</v>
      </c>
      <c r="H8711" s="6">
        <v>1051732.06</v>
      </c>
      <c r="I8711">
        <f>IFERROR(VLOOKUP(G8711,'LEAID Match'!$B$2:$C$427,2,FALSE),"")</f>
        <v>5511940</v>
      </c>
    </row>
    <row r="8712" spans="1:9" x14ac:dyDescent="0.2">
      <c r="A8712">
        <f t="shared" si="136"/>
        <v>5511940</v>
      </c>
      <c r="B8712">
        <v>2021</v>
      </c>
      <c r="C8712" t="s">
        <v>1763</v>
      </c>
      <c r="D8712" t="s">
        <v>1765</v>
      </c>
      <c r="E8712" t="s">
        <v>1767</v>
      </c>
      <c r="F8712" s="5" t="s">
        <v>1003</v>
      </c>
      <c r="G8712" s="5">
        <v>3991000</v>
      </c>
      <c r="H8712" s="6">
        <v>1027028.46</v>
      </c>
      <c r="I8712">
        <f>IFERROR(VLOOKUP(G8712,'LEAID Match'!$B$2:$C$427,2,FALSE),"")</f>
        <v>5511940</v>
      </c>
    </row>
    <row r="8713" spans="1:9" x14ac:dyDescent="0.2">
      <c r="A8713">
        <f t="shared" si="136"/>
        <v>5511940</v>
      </c>
      <c r="B8713">
        <v>2020</v>
      </c>
      <c r="C8713" t="s">
        <v>1763</v>
      </c>
      <c r="D8713" t="s">
        <v>1765</v>
      </c>
      <c r="E8713" t="s">
        <v>1767</v>
      </c>
      <c r="F8713" s="4" t="s">
        <v>1003</v>
      </c>
      <c r="G8713" s="4">
        <v>3991000</v>
      </c>
      <c r="H8713" s="10">
        <v>986643.6</v>
      </c>
      <c r="I8713">
        <f>IFERROR(VLOOKUP(G8713,'LEAID Match'!$B$2:$C$427,2,FALSE),"")</f>
        <v>5511940</v>
      </c>
    </row>
    <row r="8714" spans="1:9" x14ac:dyDescent="0.2">
      <c r="A8714">
        <f t="shared" si="136"/>
        <v>5511940</v>
      </c>
      <c r="B8714">
        <v>2019</v>
      </c>
      <c r="C8714" t="s">
        <v>1763</v>
      </c>
      <c r="D8714" t="s">
        <v>1765</v>
      </c>
      <c r="E8714" t="s">
        <v>1767</v>
      </c>
      <c r="F8714" s="4" t="s">
        <v>1003</v>
      </c>
      <c r="G8714" s="4">
        <v>3991000</v>
      </c>
      <c r="H8714" s="10">
        <v>961180.42</v>
      </c>
      <c r="I8714">
        <f>IFERROR(VLOOKUP(G8714,'LEAID Match'!$B$2:$C$427,2,FALSE),"")</f>
        <v>5511940</v>
      </c>
    </row>
    <row r="8715" spans="1:9" x14ac:dyDescent="0.2">
      <c r="A8715">
        <f t="shared" si="136"/>
        <v>5511940</v>
      </c>
      <c r="B8715">
        <v>2018</v>
      </c>
      <c r="C8715" t="s">
        <v>1763</v>
      </c>
      <c r="D8715" t="s">
        <v>1765</v>
      </c>
      <c r="E8715" t="s">
        <v>1767</v>
      </c>
      <c r="F8715" s="4" t="s">
        <v>1003</v>
      </c>
      <c r="G8715" s="4">
        <v>3991000</v>
      </c>
      <c r="H8715" s="10">
        <v>935592.57</v>
      </c>
      <c r="I8715">
        <f>IFERROR(VLOOKUP(G8715,'LEAID Match'!$B$2:$C$427,2,FALSE),"")</f>
        <v>5511940</v>
      </c>
    </row>
    <row r="8716" spans="1:9" x14ac:dyDescent="0.2">
      <c r="A8716">
        <f t="shared" si="136"/>
        <v>5511940</v>
      </c>
      <c r="B8716">
        <v>2017</v>
      </c>
      <c r="C8716" t="s">
        <v>1763</v>
      </c>
      <c r="D8716" t="s">
        <v>1765</v>
      </c>
      <c r="E8716" t="s">
        <v>1767</v>
      </c>
      <c r="F8716" s="4" t="s">
        <v>1003</v>
      </c>
      <c r="G8716" s="4">
        <v>3991000</v>
      </c>
      <c r="H8716" s="10">
        <v>917922.05</v>
      </c>
      <c r="I8716">
        <f>IFERROR(VLOOKUP(G8716,'LEAID Match'!$B$2:$C$427,2,FALSE),"")</f>
        <v>5511940</v>
      </c>
    </row>
    <row r="8717" spans="1:9" x14ac:dyDescent="0.2">
      <c r="A8717">
        <f t="shared" si="136"/>
        <v>5511940</v>
      </c>
      <c r="B8717">
        <v>2016</v>
      </c>
      <c r="C8717" t="s">
        <v>1763</v>
      </c>
      <c r="D8717" t="s">
        <v>1765</v>
      </c>
      <c r="E8717" t="s">
        <v>1767</v>
      </c>
      <c r="F8717" s="4" t="s">
        <v>1003</v>
      </c>
      <c r="G8717" s="4">
        <v>3991000</v>
      </c>
      <c r="H8717" s="10">
        <v>912958.87</v>
      </c>
      <c r="I8717">
        <f>IFERROR(VLOOKUP(G8717,'LEAID Match'!$B$2:$C$427,2,FALSE),"")</f>
        <v>5511940</v>
      </c>
    </row>
    <row r="8718" spans="1:9" x14ac:dyDescent="0.2">
      <c r="A8718">
        <f t="shared" si="136"/>
        <v>5511940</v>
      </c>
      <c r="B8718" s="14">
        <v>2015</v>
      </c>
      <c r="C8718" t="s">
        <v>1763</v>
      </c>
      <c r="D8718" t="s">
        <v>1765</v>
      </c>
      <c r="E8718" t="s">
        <v>1767</v>
      </c>
      <c r="F8718" s="14" t="s">
        <v>1003</v>
      </c>
      <c r="G8718" s="14">
        <v>3991000</v>
      </c>
      <c r="H8718" s="14">
        <v>919301.06</v>
      </c>
      <c r="I8718">
        <f>IFERROR(VLOOKUP(G8718,'LEAID Match'!$B$2:$C$427,2,FALSE),"")</f>
        <v>5511940</v>
      </c>
    </row>
    <row r="8719" spans="1:9" x14ac:dyDescent="0.2">
      <c r="A8719" t="str">
        <f t="shared" si="136"/>
        <v/>
      </c>
      <c r="B8719">
        <v>2023</v>
      </c>
      <c r="C8719" t="s">
        <v>1763</v>
      </c>
      <c r="D8719" t="s">
        <v>1765</v>
      </c>
      <c r="E8719" t="s">
        <v>1767</v>
      </c>
      <c r="F8719" s="5" t="s">
        <v>1004</v>
      </c>
      <c r="G8719" s="5">
        <v>4005000</v>
      </c>
      <c r="H8719" s="6">
        <v>2462.08</v>
      </c>
      <c r="I8719" t="str">
        <f>IFERROR(VLOOKUP(G8719,'LEAID Match'!$B$2:$C$427,2,FALSE),"")</f>
        <v/>
      </c>
    </row>
    <row r="8720" spans="1:9" x14ac:dyDescent="0.2">
      <c r="A8720" t="str">
        <f t="shared" si="136"/>
        <v/>
      </c>
      <c r="B8720">
        <v>2022</v>
      </c>
      <c r="C8720" t="s">
        <v>1763</v>
      </c>
      <c r="D8720" t="s">
        <v>1765</v>
      </c>
      <c r="E8720" t="s">
        <v>1767</v>
      </c>
      <c r="F8720" s="5" t="s">
        <v>1004</v>
      </c>
      <c r="G8720" s="5">
        <v>4005000</v>
      </c>
      <c r="H8720" s="6">
        <v>3140.46</v>
      </c>
      <c r="I8720" t="str">
        <f>IFERROR(VLOOKUP(G8720,'LEAID Match'!$B$2:$C$427,2,FALSE),"")</f>
        <v/>
      </c>
    </row>
    <row r="8721" spans="1:9" x14ac:dyDescent="0.2">
      <c r="A8721" t="str">
        <f t="shared" si="136"/>
        <v/>
      </c>
      <c r="B8721">
        <v>2021</v>
      </c>
      <c r="C8721" t="s">
        <v>1763</v>
      </c>
      <c r="D8721" t="s">
        <v>1765</v>
      </c>
      <c r="E8721" t="s">
        <v>1767</v>
      </c>
      <c r="F8721" s="5" t="s">
        <v>1004</v>
      </c>
      <c r="G8721" s="5">
        <v>4005000</v>
      </c>
      <c r="H8721" s="6">
        <v>3757.02</v>
      </c>
      <c r="I8721" t="str">
        <f>IFERROR(VLOOKUP(G8721,'LEAID Match'!$B$2:$C$427,2,FALSE),"")</f>
        <v/>
      </c>
    </row>
    <row r="8722" spans="1:9" x14ac:dyDescent="0.2">
      <c r="A8722" t="str">
        <f t="shared" si="136"/>
        <v/>
      </c>
      <c r="B8722">
        <v>2020</v>
      </c>
      <c r="C8722" t="s">
        <v>1763</v>
      </c>
      <c r="D8722" t="s">
        <v>1765</v>
      </c>
      <c r="E8722" t="s">
        <v>1767</v>
      </c>
      <c r="F8722" s="4" t="s">
        <v>1004</v>
      </c>
      <c r="G8722" s="4">
        <v>4005000</v>
      </c>
      <c r="H8722" s="10">
        <v>3706.05</v>
      </c>
      <c r="I8722" t="str">
        <f>IFERROR(VLOOKUP(G8722,'LEAID Match'!$B$2:$C$427,2,FALSE),"")</f>
        <v/>
      </c>
    </row>
    <row r="8723" spans="1:9" x14ac:dyDescent="0.2">
      <c r="A8723" t="str">
        <f t="shared" si="136"/>
        <v/>
      </c>
      <c r="B8723">
        <v>2019</v>
      </c>
      <c r="C8723" t="s">
        <v>1763</v>
      </c>
      <c r="D8723" t="s">
        <v>1765</v>
      </c>
      <c r="E8723" t="s">
        <v>1767</v>
      </c>
      <c r="F8723" s="4" t="s">
        <v>1004</v>
      </c>
      <c r="G8723" s="4">
        <v>4005000</v>
      </c>
      <c r="H8723" s="10">
        <v>3565.07</v>
      </c>
      <c r="I8723" t="str">
        <f>IFERROR(VLOOKUP(G8723,'LEAID Match'!$B$2:$C$427,2,FALSE),"")</f>
        <v/>
      </c>
    </row>
    <row r="8724" spans="1:9" x14ac:dyDescent="0.2">
      <c r="A8724" t="str">
        <f t="shared" si="136"/>
        <v/>
      </c>
      <c r="B8724">
        <v>2018</v>
      </c>
      <c r="C8724" t="s">
        <v>1763</v>
      </c>
      <c r="D8724" t="s">
        <v>1765</v>
      </c>
      <c r="E8724" t="s">
        <v>1767</v>
      </c>
      <c r="F8724" s="4" t="s">
        <v>1004</v>
      </c>
      <c r="G8724" s="4">
        <v>4005000</v>
      </c>
      <c r="H8724" s="10">
        <v>3379.78</v>
      </c>
      <c r="I8724" t="str">
        <f>IFERROR(VLOOKUP(G8724,'LEAID Match'!$B$2:$C$427,2,FALSE),"")</f>
        <v/>
      </c>
    </row>
    <row r="8725" spans="1:9" x14ac:dyDescent="0.2">
      <c r="A8725" t="str">
        <f t="shared" si="136"/>
        <v/>
      </c>
      <c r="B8725">
        <v>2017</v>
      </c>
      <c r="C8725" t="s">
        <v>1763</v>
      </c>
      <c r="D8725" t="s">
        <v>1765</v>
      </c>
      <c r="E8725" t="s">
        <v>1767</v>
      </c>
      <c r="F8725" s="4" t="s">
        <v>1004</v>
      </c>
      <c r="G8725" s="4">
        <v>4005000</v>
      </c>
      <c r="H8725" s="10">
        <v>3233.09</v>
      </c>
      <c r="I8725" t="str">
        <f>IFERROR(VLOOKUP(G8725,'LEAID Match'!$B$2:$C$427,2,FALSE),"")</f>
        <v/>
      </c>
    </row>
    <row r="8726" spans="1:9" x14ac:dyDescent="0.2">
      <c r="A8726" t="str">
        <f t="shared" si="136"/>
        <v/>
      </c>
      <c r="B8726">
        <v>2016</v>
      </c>
      <c r="C8726" t="s">
        <v>1763</v>
      </c>
      <c r="D8726" t="s">
        <v>1765</v>
      </c>
      <c r="E8726" t="s">
        <v>1767</v>
      </c>
      <c r="F8726" s="4" t="s">
        <v>1004</v>
      </c>
      <c r="G8726" s="4">
        <v>4005000</v>
      </c>
      <c r="H8726" s="10">
        <v>3343.98</v>
      </c>
      <c r="I8726" t="str">
        <f>IFERROR(VLOOKUP(G8726,'LEAID Match'!$B$2:$C$427,2,FALSE),"")</f>
        <v/>
      </c>
    </row>
    <row r="8727" spans="1:9" x14ac:dyDescent="0.2">
      <c r="A8727" t="str">
        <f t="shared" si="136"/>
        <v/>
      </c>
      <c r="B8727" s="14">
        <v>2015</v>
      </c>
      <c r="C8727" t="s">
        <v>1763</v>
      </c>
      <c r="D8727" t="s">
        <v>1765</v>
      </c>
      <c r="E8727" t="s">
        <v>1767</v>
      </c>
      <c r="F8727" s="14" t="s">
        <v>1004</v>
      </c>
      <c r="G8727" s="14">
        <v>4005000</v>
      </c>
      <c r="H8727" s="14">
        <v>3349.38</v>
      </c>
      <c r="I8727" t="str">
        <f>IFERROR(VLOOKUP(G8727,'LEAID Match'!$B$2:$C$427,2,FALSE),"")</f>
        <v/>
      </c>
    </row>
    <row r="8728" spans="1:9" x14ac:dyDescent="0.2">
      <c r="A8728" t="str">
        <f t="shared" si="136"/>
        <v/>
      </c>
      <c r="B8728">
        <v>2023</v>
      </c>
      <c r="C8728" t="s">
        <v>1763</v>
      </c>
      <c r="D8728" t="s">
        <v>1765</v>
      </c>
      <c r="E8728" t="s">
        <v>1767</v>
      </c>
      <c r="F8728" s="5" t="s">
        <v>1005</v>
      </c>
      <c r="G8728" s="5">
        <v>4006000</v>
      </c>
      <c r="H8728" s="6">
        <v>3158.5</v>
      </c>
      <c r="I8728" t="str">
        <f>IFERROR(VLOOKUP(G8728,'LEAID Match'!$B$2:$C$427,2,FALSE),"")</f>
        <v/>
      </c>
    </row>
    <row r="8729" spans="1:9" x14ac:dyDescent="0.2">
      <c r="A8729" t="str">
        <f t="shared" si="136"/>
        <v/>
      </c>
      <c r="B8729">
        <v>2022</v>
      </c>
      <c r="C8729" t="s">
        <v>1763</v>
      </c>
      <c r="D8729" t="s">
        <v>1765</v>
      </c>
      <c r="E8729" t="s">
        <v>1767</v>
      </c>
      <c r="F8729" s="5" t="s">
        <v>1005</v>
      </c>
      <c r="G8729" s="5">
        <v>4006000</v>
      </c>
      <c r="H8729" s="6">
        <v>2805.1</v>
      </c>
      <c r="I8729" t="str">
        <f>IFERROR(VLOOKUP(G8729,'LEAID Match'!$B$2:$C$427,2,FALSE),"")</f>
        <v/>
      </c>
    </row>
    <row r="8730" spans="1:9" x14ac:dyDescent="0.2">
      <c r="A8730">
        <f t="shared" si="136"/>
        <v>5513470</v>
      </c>
      <c r="B8730">
        <v>2023</v>
      </c>
      <c r="C8730" t="s">
        <v>1763</v>
      </c>
      <c r="D8730" t="s">
        <v>1765</v>
      </c>
      <c r="E8730" t="s">
        <v>1767</v>
      </c>
      <c r="F8730" s="5" t="s">
        <v>1006</v>
      </c>
      <c r="G8730" s="5">
        <v>4015000</v>
      </c>
      <c r="H8730" s="6">
        <v>110414.79</v>
      </c>
      <c r="I8730">
        <f>IFERROR(VLOOKUP(G8730,'LEAID Match'!$B$2:$C$427,2,FALSE),"")</f>
        <v>5513470</v>
      </c>
    </row>
    <row r="8731" spans="1:9" x14ac:dyDescent="0.2">
      <c r="A8731">
        <f t="shared" si="136"/>
        <v>5513470</v>
      </c>
      <c r="B8731">
        <v>2022</v>
      </c>
      <c r="C8731" t="s">
        <v>1763</v>
      </c>
      <c r="D8731" t="s">
        <v>1765</v>
      </c>
      <c r="E8731" t="s">
        <v>1767</v>
      </c>
      <c r="F8731" s="5" t="s">
        <v>1006</v>
      </c>
      <c r="G8731" s="5">
        <v>4015000</v>
      </c>
      <c r="H8731" s="6">
        <v>111131.17</v>
      </c>
      <c r="I8731">
        <f>IFERROR(VLOOKUP(G8731,'LEAID Match'!$B$2:$C$427,2,FALSE),"")</f>
        <v>5513470</v>
      </c>
    </row>
    <row r="8732" spans="1:9" x14ac:dyDescent="0.2">
      <c r="A8732">
        <f t="shared" si="136"/>
        <v>5513470</v>
      </c>
      <c r="B8732">
        <v>2021</v>
      </c>
      <c r="C8732" t="s">
        <v>1763</v>
      </c>
      <c r="D8732" t="s">
        <v>1765</v>
      </c>
      <c r="E8732" t="s">
        <v>1767</v>
      </c>
      <c r="F8732" s="5" t="s">
        <v>1006</v>
      </c>
      <c r="G8732" s="5">
        <v>4015000</v>
      </c>
      <c r="H8732" s="6">
        <v>113717.15</v>
      </c>
      <c r="I8732">
        <f>IFERROR(VLOOKUP(G8732,'LEAID Match'!$B$2:$C$427,2,FALSE),"")</f>
        <v>5513470</v>
      </c>
    </row>
    <row r="8733" spans="1:9" x14ac:dyDescent="0.2">
      <c r="A8733">
        <f t="shared" si="136"/>
        <v>5513470</v>
      </c>
      <c r="B8733">
        <v>2020</v>
      </c>
      <c r="C8733" t="s">
        <v>1763</v>
      </c>
      <c r="D8733" t="s">
        <v>1765</v>
      </c>
      <c r="E8733" t="s">
        <v>1767</v>
      </c>
      <c r="F8733" s="4" t="s">
        <v>1006</v>
      </c>
      <c r="G8733" s="4">
        <v>4015000</v>
      </c>
      <c r="H8733" s="10">
        <v>115930.37</v>
      </c>
      <c r="I8733">
        <f>IFERROR(VLOOKUP(G8733,'LEAID Match'!$B$2:$C$427,2,FALSE),"")</f>
        <v>5513470</v>
      </c>
    </row>
    <row r="8734" spans="1:9" x14ac:dyDescent="0.2">
      <c r="A8734">
        <f t="shared" si="136"/>
        <v>5513470</v>
      </c>
      <c r="B8734">
        <v>2019</v>
      </c>
      <c r="C8734" t="s">
        <v>1763</v>
      </c>
      <c r="D8734" t="s">
        <v>1765</v>
      </c>
      <c r="E8734" t="s">
        <v>1767</v>
      </c>
      <c r="F8734" s="4" t="s">
        <v>1006</v>
      </c>
      <c r="G8734" s="4">
        <v>4015000</v>
      </c>
      <c r="H8734" s="10">
        <v>116492.1</v>
      </c>
      <c r="I8734">
        <f>IFERROR(VLOOKUP(G8734,'LEAID Match'!$B$2:$C$427,2,FALSE),"")</f>
        <v>5513470</v>
      </c>
    </row>
    <row r="8735" spans="1:9" x14ac:dyDescent="0.2">
      <c r="A8735">
        <f t="shared" si="136"/>
        <v>5513470</v>
      </c>
      <c r="B8735">
        <v>2018</v>
      </c>
      <c r="C8735" t="s">
        <v>1763</v>
      </c>
      <c r="D8735" t="s">
        <v>1765</v>
      </c>
      <c r="E8735" t="s">
        <v>1767</v>
      </c>
      <c r="F8735" s="4" t="s">
        <v>1006</v>
      </c>
      <c r="G8735" s="4">
        <v>4015000</v>
      </c>
      <c r="H8735" s="10">
        <v>115097.81</v>
      </c>
      <c r="I8735">
        <f>IFERROR(VLOOKUP(G8735,'LEAID Match'!$B$2:$C$427,2,FALSE),"")</f>
        <v>5513470</v>
      </c>
    </row>
    <row r="8736" spans="1:9" x14ac:dyDescent="0.2">
      <c r="A8736">
        <f t="shared" si="136"/>
        <v>5513470</v>
      </c>
      <c r="B8736">
        <v>2017</v>
      </c>
      <c r="C8736" t="s">
        <v>1763</v>
      </c>
      <c r="D8736" t="s">
        <v>1765</v>
      </c>
      <c r="E8736" t="s">
        <v>1767</v>
      </c>
      <c r="F8736" s="4" t="s">
        <v>1006</v>
      </c>
      <c r="G8736" s="4">
        <v>4015000</v>
      </c>
      <c r="H8736" s="10">
        <v>114041.49</v>
      </c>
      <c r="I8736">
        <f>IFERROR(VLOOKUP(G8736,'LEAID Match'!$B$2:$C$427,2,FALSE),"")</f>
        <v>5513470</v>
      </c>
    </row>
    <row r="8737" spans="1:9" x14ac:dyDescent="0.2">
      <c r="A8737">
        <f t="shared" si="136"/>
        <v>5513470</v>
      </c>
      <c r="B8737">
        <v>2016</v>
      </c>
      <c r="C8737" t="s">
        <v>1763</v>
      </c>
      <c r="D8737" t="s">
        <v>1765</v>
      </c>
      <c r="E8737" t="s">
        <v>1767</v>
      </c>
      <c r="F8737" s="4" t="s">
        <v>1006</v>
      </c>
      <c r="G8737" s="4">
        <v>4015000</v>
      </c>
      <c r="H8737" s="10">
        <v>112972.29</v>
      </c>
      <c r="I8737">
        <f>IFERROR(VLOOKUP(G8737,'LEAID Match'!$B$2:$C$427,2,FALSE),"")</f>
        <v>5513470</v>
      </c>
    </row>
    <row r="8738" spans="1:9" x14ac:dyDescent="0.2">
      <c r="A8738">
        <f t="shared" si="136"/>
        <v>5513470</v>
      </c>
      <c r="B8738" s="14">
        <v>2015</v>
      </c>
      <c r="C8738" t="s">
        <v>1763</v>
      </c>
      <c r="D8738" t="s">
        <v>1765</v>
      </c>
      <c r="E8738" t="s">
        <v>1767</v>
      </c>
      <c r="F8738" s="14" t="s">
        <v>1006</v>
      </c>
      <c r="G8738" s="14">
        <v>4015000</v>
      </c>
      <c r="H8738" s="14">
        <v>110132.51</v>
      </c>
      <c r="I8738">
        <f>IFERROR(VLOOKUP(G8738,'LEAID Match'!$B$2:$C$427,2,FALSE),"")</f>
        <v>5513470</v>
      </c>
    </row>
    <row r="8739" spans="1:9" x14ac:dyDescent="0.2">
      <c r="A8739" t="str">
        <f t="shared" si="136"/>
        <v/>
      </c>
      <c r="B8739">
        <v>2023</v>
      </c>
      <c r="C8739" t="s">
        <v>1763</v>
      </c>
      <c r="D8739" t="s">
        <v>1765</v>
      </c>
      <c r="E8739" t="s">
        <v>1767</v>
      </c>
      <c r="F8739" s="5" t="s">
        <v>1007</v>
      </c>
      <c r="G8739" s="5">
        <v>4086000</v>
      </c>
      <c r="H8739" s="6">
        <v>4385.95</v>
      </c>
      <c r="I8739" t="str">
        <f>IFERROR(VLOOKUP(G8739,'LEAID Match'!$B$2:$C$427,2,FALSE),"")</f>
        <v/>
      </c>
    </row>
    <row r="8740" spans="1:9" x14ac:dyDescent="0.2">
      <c r="A8740" t="str">
        <f t="shared" si="136"/>
        <v/>
      </c>
      <c r="B8740">
        <v>2022</v>
      </c>
      <c r="C8740" t="s">
        <v>1763</v>
      </c>
      <c r="D8740" t="s">
        <v>1765</v>
      </c>
      <c r="E8740" t="s">
        <v>1767</v>
      </c>
      <c r="F8740" s="5" t="s">
        <v>1007</v>
      </c>
      <c r="G8740" s="5">
        <v>4086000</v>
      </c>
      <c r="H8740" s="6">
        <v>4275.38</v>
      </c>
      <c r="I8740" t="str">
        <f>IFERROR(VLOOKUP(G8740,'LEAID Match'!$B$2:$C$427,2,FALSE),"")</f>
        <v/>
      </c>
    </row>
    <row r="8741" spans="1:9" x14ac:dyDescent="0.2">
      <c r="A8741" t="str">
        <f t="shared" si="136"/>
        <v/>
      </c>
      <c r="B8741">
        <v>2021</v>
      </c>
      <c r="C8741" t="s">
        <v>1763</v>
      </c>
      <c r="D8741" t="s">
        <v>1765</v>
      </c>
      <c r="E8741" t="s">
        <v>1767</v>
      </c>
      <c r="F8741" s="5" t="s">
        <v>1007</v>
      </c>
      <c r="G8741" s="5">
        <v>4086000</v>
      </c>
      <c r="H8741" s="6">
        <v>4048.17</v>
      </c>
      <c r="I8741" t="str">
        <f>IFERROR(VLOOKUP(G8741,'LEAID Match'!$B$2:$C$427,2,FALSE),"")</f>
        <v/>
      </c>
    </row>
    <row r="8742" spans="1:9" x14ac:dyDescent="0.2">
      <c r="A8742" t="str">
        <f t="shared" si="136"/>
        <v/>
      </c>
      <c r="B8742">
        <v>2020</v>
      </c>
      <c r="C8742" t="s">
        <v>1763</v>
      </c>
      <c r="D8742" t="s">
        <v>1765</v>
      </c>
      <c r="E8742" t="s">
        <v>1767</v>
      </c>
      <c r="F8742" s="4" t="s">
        <v>1007</v>
      </c>
      <c r="G8742" s="4">
        <v>4086000</v>
      </c>
      <c r="H8742" s="10">
        <v>3948.19</v>
      </c>
      <c r="I8742" t="str">
        <f>IFERROR(VLOOKUP(G8742,'LEAID Match'!$B$2:$C$427,2,FALSE),"")</f>
        <v/>
      </c>
    </row>
    <row r="8743" spans="1:9" x14ac:dyDescent="0.2">
      <c r="A8743" t="str">
        <f t="shared" si="136"/>
        <v/>
      </c>
      <c r="B8743">
        <v>2019</v>
      </c>
      <c r="C8743" t="s">
        <v>1763</v>
      </c>
      <c r="D8743" t="s">
        <v>1765</v>
      </c>
      <c r="E8743" t="s">
        <v>1767</v>
      </c>
      <c r="F8743" s="4" t="s">
        <v>1007</v>
      </c>
      <c r="G8743" s="4">
        <v>4086000</v>
      </c>
      <c r="H8743" s="10">
        <v>3696.48</v>
      </c>
      <c r="I8743" t="str">
        <f>IFERROR(VLOOKUP(G8743,'LEAID Match'!$B$2:$C$427,2,FALSE),"")</f>
        <v/>
      </c>
    </row>
    <row r="8744" spans="1:9" x14ac:dyDescent="0.2">
      <c r="A8744" t="str">
        <f t="shared" si="136"/>
        <v/>
      </c>
      <c r="B8744">
        <v>2023</v>
      </c>
      <c r="C8744" t="s">
        <v>1763</v>
      </c>
      <c r="D8744" t="s">
        <v>1765</v>
      </c>
      <c r="E8744" t="s">
        <v>1767</v>
      </c>
      <c r="F8744" s="5" t="s">
        <v>1008</v>
      </c>
      <c r="G8744" s="5">
        <v>4087000</v>
      </c>
      <c r="H8744" s="6">
        <v>5254.75</v>
      </c>
      <c r="I8744" t="str">
        <f>IFERROR(VLOOKUP(G8744,'LEAID Match'!$B$2:$C$427,2,FALSE),"")</f>
        <v/>
      </c>
    </row>
    <row r="8745" spans="1:9" x14ac:dyDescent="0.2">
      <c r="A8745" t="str">
        <f t="shared" si="136"/>
        <v/>
      </c>
      <c r="B8745">
        <v>2022</v>
      </c>
      <c r="C8745" t="s">
        <v>1763</v>
      </c>
      <c r="D8745" t="s">
        <v>1765</v>
      </c>
      <c r="E8745" t="s">
        <v>1767</v>
      </c>
      <c r="F8745" s="5" t="s">
        <v>1008</v>
      </c>
      <c r="G8745" s="5">
        <v>4087000</v>
      </c>
      <c r="H8745" s="6">
        <v>5199.78</v>
      </c>
      <c r="I8745" t="str">
        <f>IFERROR(VLOOKUP(G8745,'LEAID Match'!$B$2:$C$427,2,FALSE),"")</f>
        <v/>
      </c>
    </row>
    <row r="8746" spans="1:9" x14ac:dyDescent="0.2">
      <c r="A8746" t="str">
        <f t="shared" si="136"/>
        <v/>
      </c>
      <c r="B8746">
        <v>2021</v>
      </c>
      <c r="C8746" t="s">
        <v>1763</v>
      </c>
      <c r="D8746" t="s">
        <v>1765</v>
      </c>
      <c r="E8746" t="s">
        <v>1767</v>
      </c>
      <c r="F8746" s="5" t="s">
        <v>1008</v>
      </c>
      <c r="G8746" s="5">
        <v>4087000</v>
      </c>
      <c r="H8746" s="6">
        <v>5164.8599999999997</v>
      </c>
      <c r="I8746" t="str">
        <f>IFERROR(VLOOKUP(G8746,'LEAID Match'!$B$2:$C$427,2,FALSE),"")</f>
        <v/>
      </c>
    </row>
    <row r="8747" spans="1:9" x14ac:dyDescent="0.2">
      <c r="A8747" t="str">
        <f t="shared" si="136"/>
        <v/>
      </c>
      <c r="B8747">
        <v>2020</v>
      </c>
      <c r="C8747" t="s">
        <v>1763</v>
      </c>
      <c r="D8747" t="s">
        <v>1765</v>
      </c>
      <c r="E8747" t="s">
        <v>1767</v>
      </c>
      <c r="F8747" s="4" t="s">
        <v>1008</v>
      </c>
      <c r="G8747" s="4">
        <v>4087000</v>
      </c>
      <c r="H8747" s="10">
        <v>5037.76</v>
      </c>
      <c r="I8747" t="str">
        <f>IFERROR(VLOOKUP(G8747,'LEAID Match'!$B$2:$C$427,2,FALSE),"")</f>
        <v/>
      </c>
    </row>
    <row r="8748" spans="1:9" x14ac:dyDescent="0.2">
      <c r="A8748" t="str">
        <f t="shared" si="136"/>
        <v/>
      </c>
      <c r="B8748">
        <v>2019</v>
      </c>
      <c r="C8748" t="s">
        <v>1763</v>
      </c>
      <c r="D8748" t="s">
        <v>1765</v>
      </c>
      <c r="E8748" t="s">
        <v>1767</v>
      </c>
      <c r="F8748" s="4" t="s">
        <v>1008</v>
      </c>
      <c r="G8748" s="4">
        <v>4087000</v>
      </c>
      <c r="H8748" s="10">
        <v>5085.7299999999996</v>
      </c>
      <c r="I8748" t="str">
        <f>IFERROR(VLOOKUP(G8748,'LEAID Match'!$B$2:$C$427,2,FALSE),"")</f>
        <v/>
      </c>
    </row>
    <row r="8749" spans="1:9" x14ac:dyDescent="0.2">
      <c r="A8749" t="str">
        <f t="shared" si="136"/>
        <v/>
      </c>
      <c r="B8749">
        <v>2018</v>
      </c>
      <c r="C8749" t="s">
        <v>1763</v>
      </c>
      <c r="D8749" t="s">
        <v>1765</v>
      </c>
      <c r="E8749" t="s">
        <v>1767</v>
      </c>
      <c r="F8749" s="4" t="s">
        <v>1008</v>
      </c>
      <c r="G8749" s="4">
        <v>4087000</v>
      </c>
      <c r="H8749" s="10">
        <v>5120.96</v>
      </c>
      <c r="I8749" t="str">
        <f>IFERROR(VLOOKUP(G8749,'LEAID Match'!$B$2:$C$427,2,FALSE),"")</f>
        <v/>
      </c>
    </row>
    <row r="8750" spans="1:9" x14ac:dyDescent="0.2">
      <c r="A8750" t="str">
        <f t="shared" si="136"/>
        <v/>
      </c>
      <c r="B8750">
        <v>2017</v>
      </c>
      <c r="C8750" t="s">
        <v>1763</v>
      </c>
      <c r="D8750" t="s">
        <v>1765</v>
      </c>
      <c r="E8750" t="s">
        <v>1767</v>
      </c>
      <c r="F8750" s="4" t="s">
        <v>1008</v>
      </c>
      <c r="G8750" s="4">
        <v>4087000</v>
      </c>
      <c r="H8750" s="10">
        <v>5173.59</v>
      </c>
      <c r="I8750" t="str">
        <f>IFERROR(VLOOKUP(G8750,'LEAID Match'!$B$2:$C$427,2,FALSE),"")</f>
        <v/>
      </c>
    </row>
    <row r="8751" spans="1:9" x14ac:dyDescent="0.2">
      <c r="A8751" t="str">
        <f t="shared" si="136"/>
        <v/>
      </c>
      <c r="B8751">
        <v>2016</v>
      </c>
      <c r="C8751" t="s">
        <v>1763</v>
      </c>
      <c r="D8751" t="s">
        <v>1765</v>
      </c>
      <c r="E8751" t="s">
        <v>1767</v>
      </c>
      <c r="F8751" s="4" t="s">
        <v>1008</v>
      </c>
      <c r="G8751" s="4">
        <v>4087000</v>
      </c>
      <c r="H8751" s="10">
        <v>5155.97</v>
      </c>
      <c r="I8751" t="str">
        <f>IFERROR(VLOOKUP(G8751,'LEAID Match'!$B$2:$C$427,2,FALSE),"")</f>
        <v/>
      </c>
    </row>
    <row r="8752" spans="1:9" x14ac:dyDescent="0.2">
      <c r="A8752" t="str">
        <f t="shared" si="136"/>
        <v/>
      </c>
      <c r="B8752" s="14">
        <v>2015</v>
      </c>
      <c r="C8752" t="s">
        <v>1763</v>
      </c>
      <c r="D8752" t="s">
        <v>1765</v>
      </c>
      <c r="E8752" t="s">
        <v>1767</v>
      </c>
      <c r="F8752" s="14" t="s">
        <v>1008</v>
      </c>
      <c r="G8752" s="14">
        <v>4087000</v>
      </c>
      <c r="H8752" s="14">
        <v>5071.8599999999997</v>
      </c>
      <c r="I8752" t="str">
        <f>IFERROR(VLOOKUP(G8752,'LEAID Match'!$B$2:$C$427,2,FALSE),"")</f>
        <v/>
      </c>
    </row>
    <row r="8753" spans="1:9" x14ac:dyDescent="0.2">
      <c r="A8753">
        <f t="shared" si="136"/>
        <v>5510770</v>
      </c>
      <c r="B8753">
        <v>2023</v>
      </c>
      <c r="C8753" t="s">
        <v>1763</v>
      </c>
      <c r="D8753" t="s">
        <v>1765</v>
      </c>
      <c r="E8753" t="s">
        <v>1767</v>
      </c>
      <c r="F8753" s="5" t="s">
        <v>1009</v>
      </c>
      <c r="G8753" s="5">
        <v>4163000</v>
      </c>
      <c r="H8753" s="6">
        <v>307009.87</v>
      </c>
      <c r="I8753">
        <f>IFERROR(VLOOKUP(G8753,'LEAID Match'!$B$2:$C$427,2,FALSE),"")</f>
        <v>5510770</v>
      </c>
    </row>
    <row r="8754" spans="1:9" x14ac:dyDescent="0.2">
      <c r="A8754">
        <f t="shared" si="136"/>
        <v>5510770</v>
      </c>
      <c r="B8754">
        <v>2022</v>
      </c>
      <c r="C8754" t="s">
        <v>1763</v>
      </c>
      <c r="D8754" t="s">
        <v>1765</v>
      </c>
      <c r="E8754" t="s">
        <v>1767</v>
      </c>
      <c r="F8754" s="5" t="s">
        <v>1009</v>
      </c>
      <c r="G8754" s="5">
        <v>4163000</v>
      </c>
      <c r="H8754" s="6">
        <v>306897.71999999997</v>
      </c>
      <c r="I8754">
        <f>IFERROR(VLOOKUP(G8754,'LEAID Match'!$B$2:$C$427,2,FALSE),"")</f>
        <v>5510770</v>
      </c>
    </row>
    <row r="8755" spans="1:9" x14ac:dyDescent="0.2">
      <c r="A8755">
        <f t="shared" si="136"/>
        <v>5510770</v>
      </c>
      <c r="B8755">
        <v>2021</v>
      </c>
      <c r="C8755" t="s">
        <v>1763</v>
      </c>
      <c r="D8755" t="s">
        <v>1765</v>
      </c>
      <c r="E8755" t="s">
        <v>1767</v>
      </c>
      <c r="F8755" s="5" t="s">
        <v>1009</v>
      </c>
      <c r="G8755" s="5">
        <v>4163000</v>
      </c>
      <c r="H8755" s="6">
        <v>309514.46000000002</v>
      </c>
      <c r="I8755">
        <f>IFERROR(VLOOKUP(G8755,'LEAID Match'!$B$2:$C$427,2,FALSE),"")</f>
        <v>5510770</v>
      </c>
    </row>
    <row r="8756" spans="1:9" x14ac:dyDescent="0.2">
      <c r="A8756">
        <f t="shared" si="136"/>
        <v>5510770</v>
      </c>
      <c r="B8756">
        <v>2020</v>
      </c>
      <c r="C8756" t="s">
        <v>1763</v>
      </c>
      <c r="D8756" t="s">
        <v>1765</v>
      </c>
      <c r="E8756" t="s">
        <v>1767</v>
      </c>
      <c r="F8756" s="4" t="s">
        <v>1009</v>
      </c>
      <c r="G8756" s="4">
        <v>4163000</v>
      </c>
      <c r="H8756" s="10">
        <v>309306.67</v>
      </c>
      <c r="I8756">
        <f>IFERROR(VLOOKUP(G8756,'LEAID Match'!$B$2:$C$427,2,FALSE),"")</f>
        <v>5510770</v>
      </c>
    </row>
    <row r="8757" spans="1:9" x14ac:dyDescent="0.2">
      <c r="A8757">
        <f t="shared" si="136"/>
        <v>5510770</v>
      </c>
      <c r="B8757">
        <v>2019</v>
      </c>
      <c r="C8757" t="s">
        <v>1763</v>
      </c>
      <c r="D8757" t="s">
        <v>1765</v>
      </c>
      <c r="E8757" t="s">
        <v>1767</v>
      </c>
      <c r="F8757" s="4" t="s">
        <v>1009</v>
      </c>
      <c r="G8757" s="4">
        <v>4163000</v>
      </c>
      <c r="H8757" s="10">
        <v>309609.58</v>
      </c>
      <c r="I8757">
        <f>IFERROR(VLOOKUP(G8757,'LEAID Match'!$B$2:$C$427,2,FALSE),"")</f>
        <v>5510770</v>
      </c>
    </row>
    <row r="8758" spans="1:9" x14ac:dyDescent="0.2">
      <c r="A8758">
        <f t="shared" si="136"/>
        <v>5510770</v>
      </c>
      <c r="B8758">
        <v>2018</v>
      </c>
      <c r="C8758" t="s">
        <v>1763</v>
      </c>
      <c r="D8758" t="s">
        <v>1765</v>
      </c>
      <c r="E8758" t="s">
        <v>1767</v>
      </c>
      <c r="F8758" s="4" t="s">
        <v>1009</v>
      </c>
      <c r="G8758" s="4">
        <v>4163000</v>
      </c>
      <c r="H8758" s="10">
        <v>305530.08</v>
      </c>
      <c r="I8758">
        <f>IFERROR(VLOOKUP(G8758,'LEAID Match'!$B$2:$C$427,2,FALSE),"")</f>
        <v>5510770</v>
      </c>
    </row>
    <row r="8759" spans="1:9" x14ac:dyDescent="0.2">
      <c r="A8759">
        <f t="shared" si="136"/>
        <v>5510770</v>
      </c>
      <c r="B8759">
        <v>2017</v>
      </c>
      <c r="C8759" t="s">
        <v>1763</v>
      </c>
      <c r="D8759" t="s">
        <v>1765</v>
      </c>
      <c r="E8759" t="s">
        <v>1767</v>
      </c>
      <c r="F8759" s="4" t="s">
        <v>1009</v>
      </c>
      <c r="G8759" s="4">
        <v>4163000</v>
      </c>
      <c r="H8759" s="10">
        <v>297764.34000000003</v>
      </c>
      <c r="I8759">
        <f>IFERROR(VLOOKUP(G8759,'LEAID Match'!$B$2:$C$427,2,FALSE),"")</f>
        <v>5510770</v>
      </c>
    </row>
    <row r="8760" spans="1:9" x14ac:dyDescent="0.2">
      <c r="A8760">
        <f t="shared" si="136"/>
        <v>5510770</v>
      </c>
      <c r="B8760">
        <v>2016</v>
      </c>
      <c r="C8760" t="s">
        <v>1763</v>
      </c>
      <c r="D8760" t="s">
        <v>1765</v>
      </c>
      <c r="E8760" t="s">
        <v>1767</v>
      </c>
      <c r="F8760" s="4" t="s">
        <v>1701</v>
      </c>
      <c r="G8760" s="4">
        <v>4163000</v>
      </c>
      <c r="H8760" s="10">
        <v>290293.03000000003</v>
      </c>
      <c r="I8760">
        <f>IFERROR(VLOOKUP(G8760,'LEAID Match'!$B$2:$C$427,2,FALSE),"")</f>
        <v>5510770</v>
      </c>
    </row>
    <row r="8761" spans="1:9" x14ac:dyDescent="0.2">
      <c r="A8761">
        <f t="shared" si="136"/>
        <v>5510770</v>
      </c>
      <c r="B8761" s="14">
        <v>2015</v>
      </c>
      <c r="C8761" t="s">
        <v>1763</v>
      </c>
      <c r="D8761" t="s">
        <v>1765</v>
      </c>
      <c r="E8761" t="s">
        <v>1767</v>
      </c>
      <c r="F8761" s="14" t="s">
        <v>1009</v>
      </c>
      <c r="G8761" s="14">
        <v>4163000</v>
      </c>
      <c r="H8761" s="14">
        <v>282171.37</v>
      </c>
      <c r="I8761">
        <f>IFERROR(VLOOKUP(G8761,'LEAID Match'!$B$2:$C$427,2,FALSE),"")</f>
        <v>5510770</v>
      </c>
    </row>
    <row r="8762" spans="1:9" x14ac:dyDescent="0.2">
      <c r="A8762" t="str">
        <f t="shared" si="136"/>
        <v/>
      </c>
      <c r="B8762">
        <v>2023</v>
      </c>
      <c r="C8762" t="s">
        <v>1763</v>
      </c>
      <c r="D8762" t="s">
        <v>1765</v>
      </c>
      <c r="E8762" t="s">
        <v>1767</v>
      </c>
      <c r="F8762" s="5" t="s">
        <v>1010</v>
      </c>
      <c r="G8762" s="5">
        <v>4166000</v>
      </c>
      <c r="H8762" s="6">
        <v>7125.29</v>
      </c>
      <c r="I8762" t="str">
        <f>IFERROR(VLOOKUP(G8762,'LEAID Match'!$B$2:$C$427,2,FALSE),"")</f>
        <v/>
      </c>
    </row>
    <row r="8763" spans="1:9" x14ac:dyDescent="0.2">
      <c r="A8763" t="str">
        <f t="shared" si="136"/>
        <v/>
      </c>
      <c r="B8763">
        <v>2022</v>
      </c>
      <c r="C8763" t="s">
        <v>1763</v>
      </c>
      <c r="D8763" t="s">
        <v>1765</v>
      </c>
      <c r="E8763" t="s">
        <v>1767</v>
      </c>
      <c r="F8763" s="5" t="s">
        <v>1010</v>
      </c>
      <c r="G8763" s="5">
        <v>4166000</v>
      </c>
      <c r="H8763" s="6">
        <v>6616.09</v>
      </c>
      <c r="I8763" t="str">
        <f>IFERROR(VLOOKUP(G8763,'LEAID Match'!$B$2:$C$427,2,FALSE),"")</f>
        <v/>
      </c>
    </row>
    <row r="8764" spans="1:9" x14ac:dyDescent="0.2">
      <c r="A8764" t="str">
        <f t="shared" si="136"/>
        <v/>
      </c>
      <c r="B8764">
        <v>2021</v>
      </c>
      <c r="C8764" t="s">
        <v>1763</v>
      </c>
      <c r="D8764" t="s">
        <v>1765</v>
      </c>
      <c r="E8764" t="s">
        <v>1767</v>
      </c>
      <c r="F8764" s="5" t="s">
        <v>1010</v>
      </c>
      <c r="G8764" s="5">
        <v>4166000</v>
      </c>
      <c r="H8764" s="6">
        <v>6339.44</v>
      </c>
      <c r="I8764" t="str">
        <f>IFERROR(VLOOKUP(G8764,'LEAID Match'!$B$2:$C$427,2,FALSE),"")</f>
        <v/>
      </c>
    </row>
    <row r="8765" spans="1:9" x14ac:dyDescent="0.2">
      <c r="A8765" t="str">
        <f t="shared" si="136"/>
        <v/>
      </c>
      <c r="B8765">
        <v>2020</v>
      </c>
      <c r="C8765" t="s">
        <v>1763</v>
      </c>
      <c r="D8765" t="s">
        <v>1765</v>
      </c>
      <c r="E8765" t="s">
        <v>1767</v>
      </c>
      <c r="F8765" s="4" t="s">
        <v>1010</v>
      </c>
      <c r="G8765" s="4">
        <v>4166000</v>
      </c>
      <c r="H8765" s="10">
        <v>5385.77</v>
      </c>
      <c r="I8765" t="str">
        <f>IFERROR(VLOOKUP(G8765,'LEAID Match'!$B$2:$C$427,2,FALSE),"")</f>
        <v/>
      </c>
    </row>
    <row r="8766" spans="1:9" x14ac:dyDescent="0.2">
      <c r="A8766" t="str">
        <f t="shared" si="136"/>
        <v/>
      </c>
      <c r="B8766">
        <v>2019</v>
      </c>
      <c r="C8766" t="s">
        <v>1763</v>
      </c>
      <c r="D8766" t="s">
        <v>1765</v>
      </c>
      <c r="E8766" t="s">
        <v>1767</v>
      </c>
      <c r="F8766" s="4" t="s">
        <v>1010</v>
      </c>
      <c r="G8766" s="4">
        <v>4166000</v>
      </c>
      <c r="H8766" s="10">
        <v>4455.71</v>
      </c>
      <c r="I8766" t="str">
        <f>IFERROR(VLOOKUP(G8766,'LEAID Match'!$B$2:$C$427,2,FALSE),"")</f>
        <v/>
      </c>
    </row>
    <row r="8767" spans="1:9" x14ac:dyDescent="0.2">
      <c r="A8767" t="str">
        <f t="shared" si="136"/>
        <v/>
      </c>
      <c r="B8767">
        <v>2018</v>
      </c>
      <c r="C8767" t="s">
        <v>1763</v>
      </c>
      <c r="D8767" t="s">
        <v>1765</v>
      </c>
      <c r="E8767" t="s">
        <v>1767</v>
      </c>
      <c r="F8767" s="4" t="s">
        <v>1010</v>
      </c>
      <c r="G8767" s="4">
        <v>4166000</v>
      </c>
      <c r="H8767" s="10">
        <v>3444.24</v>
      </c>
      <c r="I8767" t="str">
        <f>IFERROR(VLOOKUP(G8767,'LEAID Match'!$B$2:$C$427,2,FALSE),"")</f>
        <v/>
      </c>
    </row>
    <row r="8768" spans="1:9" x14ac:dyDescent="0.2">
      <c r="A8768" t="str">
        <f t="shared" si="136"/>
        <v/>
      </c>
      <c r="B8768">
        <v>2017</v>
      </c>
      <c r="C8768" t="s">
        <v>1763</v>
      </c>
      <c r="D8768" t="s">
        <v>1765</v>
      </c>
      <c r="E8768" t="s">
        <v>1767</v>
      </c>
      <c r="F8768" s="4" t="s">
        <v>1010</v>
      </c>
      <c r="G8768" s="4">
        <v>4166000</v>
      </c>
      <c r="H8768" s="10">
        <v>3112.91</v>
      </c>
      <c r="I8768" t="str">
        <f>IFERROR(VLOOKUP(G8768,'LEAID Match'!$B$2:$C$427,2,FALSE),"")</f>
        <v/>
      </c>
    </row>
    <row r="8769" spans="1:9" x14ac:dyDescent="0.2">
      <c r="A8769" t="str">
        <f t="shared" si="136"/>
        <v/>
      </c>
      <c r="B8769">
        <v>2016</v>
      </c>
      <c r="C8769" t="s">
        <v>1763</v>
      </c>
      <c r="D8769" t="s">
        <v>1765</v>
      </c>
      <c r="E8769" t="s">
        <v>1767</v>
      </c>
      <c r="F8769" s="4" t="s">
        <v>1010</v>
      </c>
      <c r="G8769" s="4">
        <v>4166000</v>
      </c>
      <c r="H8769" s="10">
        <v>3437.72</v>
      </c>
      <c r="I8769" t="str">
        <f>IFERROR(VLOOKUP(G8769,'LEAID Match'!$B$2:$C$427,2,FALSE),"")</f>
        <v/>
      </c>
    </row>
    <row r="8770" spans="1:9" x14ac:dyDescent="0.2">
      <c r="A8770" t="str">
        <f t="shared" si="136"/>
        <v/>
      </c>
      <c r="B8770" s="14">
        <v>2015</v>
      </c>
      <c r="C8770" t="s">
        <v>1763</v>
      </c>
      <c r="D8770" t="s">
        <v>1765</v>
      </c>
      <c r="E8770" t="s">
        <v>1767</v>
      </c>
      <c r="F8770" s="14" t="s">
        <v>1010</v>
      </c>
      <c r="G8770" s="14">
        <v>4166000</v>
      </c>
      <c r="H8770" s="14">
        <v>3827.79</v>
      </c>
      <c r="I8770" t="str">
        <f>IFERROR(VLOOKUP(G8770,'LEAID Match'!$B$2:$C$427,2,FALSE),"")</f>
        <v/>
      </c>
    </row>
    <row r="8771" spans="1:9" x14ac:dyDescent="0.2">
      <c r="A8771" t="str">
        <f t="shared" ref="A8771:A8834" si="137">I8771</f>
        <v/>
      </c>
      <c r="B8771">
        <v>2023</v>
      </c>
      <c r="C8771" t="s">
        <v>1763</v>
      </c>
      <c r="D8771" t="s">
        <v>1765</v>
      </c>
      <c r="E8771" t="s">
        <v>1767</v>
      </c>
      <c r="F8771" s="5" t="s">
        <v>1011</v>
      </c>
      <c r="G8771" s="5">
        <v>4170000</v>
      </c>
      <c r="H8771" s="6">
        <v>3941.15</v>
      </c>
      <c r="I8771" t="str">
        <f>IFERROR(VLOOKUP(G8771,'LEAID Match'!$B$2:$C$427,2,FALSE),"")</f>
        <v/>
      </c>
    </row>
    <row r="8772" spans="1:9" x14ac:dyDescent="0.2">
      <c r="A8772" t="str">
        <f t="shared" si="137"/>
        <v/>
      </c>
      <c r="B8772">
        <v>2022</v>
      </c>
      <c r="C8772" t="s">
        <v>1763</v>
      </c>
      <c r="D8772" t="s">
        <v>1765</v>
      </c>
      <c r="E8772" t="s">
        <v>1767</v>
      </c>
      <c r="F8772" s="5" t="s">
        <v>1011</v>
      </c>
      <c r="G8772" s="5">
        <v>4170000</v>
      </c>
      <c r="H8772" s="6">
        <v>3720.63</v>
      </c>
      <c r="I8772" t="str">
        <f>IFERROR(VLOOKUP(G8772,'LEAID Match'!$B$2:$C$427,2,FALSE),"")</f>
        <v/>
      </c>
    </row>
    <row r="8773" spans="1:9" x14ac:dyDescent="0.2">
      <c r="A8773" t="str">
        <f t="shared" si="137"/>
        <v/>
      </c>
      <c r="B8773">
        <v>2021</v>
      </c>
      <c r="C8773" t="s">
        <v>1763</v>
      </c>
      <c r="D8773" t="s">
        <v>1765</v>
      </c>
      <c r="E8773" t="s">
        <v>1767</v>
      </c>
      <c r="F8773" s="5" t="s">
        <v>1011</v>
      </c>
      <c r="G8773" s="5">
        <v>4170000</v>
      </c>
      <c r="H8773" s="6">
        <v>3659.65</v>
      </c>
      <c r="I8773" t="str">
        <f>IFERROR(VLOOKUP(G8773,'LEAID Match'!$B$2:$C$427,2,FALSE),"")</f>
        <v/>
      </c>
    </row>
    <row r="8774" spans="1:9" x14ac:dyDescent="0.2">
      <c r="A8774" t="str">
        <f t="shared" si="137"/>
        <v/>
      </c>
      <c r="B8774">
        <v>2020</v>
      </c>
      <c r="C8774" t="s">
        <v>1763</v>
      </c>
      <c r="D8774" t="s">
        <v>1765</v>
      </c>
      <c r="E8774" t="s">
        <v>1767</v>
      </c>
      <c r="F8774" s="4" t="s">
        <v>1011</v>
      </c>
      <c r="G8774" s="4">
        <v>4170000</v>
      </c>
      <c r="H8774" s="10">
        <v>3609.82</v>
      </c>
      <c r="I8774" t="str">
        <f>IFERROR(VLOOKUP(G8774,'LEAID Match'!$B$2:$C$427,2,FALSE),"")</f>
        <v/>
      </c>
    </row>
    <row r="8775" spans="1:9" x14ac:dyDescent="0.2">
      <c r="A8775" t="str">
        <f t="shared" si="137"/>
        <v/>
      </c>
      <c r="B8775">
        <v>2019</v>
      </c>
      <c r="C8775" t="s">
        <v>1763</v>
      </c>
      <c r="D8775" t="s">
        <v>1765</v>
      </c>
      <c r="E8775" t="s">
        <v>1767</v>
      </c>
      <c r="F8775" s="4" t="s">
        <v>1011</v>
      </c>
      <c r="G8775" s="4">
        <v>4170000</v>
      </c>
      <c r="H8775" s="10">
        <v>3664.91</v>
      </c>
      <c r="I8775" t="str">
        <f>IFERROR(VLOOKUP(G8775,'LEAID Match'!$B$2:$C$427,2,FALSE),"")</f>
        <v/>
      </c>
    </row>
    <row r="8776" spans="1:9" x14ac:dyDescent="0.2">
      <c r="A8776" t="str">
        <f t="shared" si="137"/>
        <v/>
      </c>
      <c r="B8776">
        <v>2018</v>
      </c>
      <c r="C8776" t="s">
        <v>1763</v>
      </c>
      <c r="D8776" t="s">
        <v>1765</v>
      </c>
      <c r="E8776" t="s">
        <v>1767</v>
      </c>
      <c r="F8776" s="4" t="s">
        <v>1011</v>
      </c>
      <c r="G8776" s="4">
        <v>4170000</v>
      </c>
      <c r="H8776" s="10">
        <v>3574</v>
      </c>
      <c r="I8776" t="str">
        <f>IFERROR(VLOOKUP(G8776,'LEAID Match'!$B$2:$C$427,2,FALSE),"")</f>
        <v/>
      </c>
    </row>
    <row r="8777" spans="1:9" x14ac:dyDescent="0.2">
      <c r="A8777" t="str">
        <f t="shared" si="137"/>
        <v/>
      </c>
      <c r="B8777">
        <v>2017</v>
      </c>
      <c r="C8777" t="s">
        <v>1763</v>
      </c>
      <c r="D8777" t="s">
        <v>1765</v>
      </c>
      <c r="E8777" t="s">
        <v>1767</v>
      </c>
      <c r="F8777" s="4" t="s">
        <v>1011</v>
      </c>
      <c r="G8777" s="4">
        <v>4170000</v>
      </c>
      <c r="H8777" s="10">
        <v>3652.23</v>
      </c>
      <c r="I8777" t="str">
        <f>IFERROR(VLOOKUP(G8777,'LEAID Match'!$B$2:$C$427,2,FALSE),"")</f>
        <v/>
      </c>
    </row>
    <row r="8778" spans="1:9" x14ac:dyDescent="0.2">
      <c r="A8778" t="str">
        <f t="shared" si="137"/>
        <v/>
      </c>
      <c r="B8778">
        <v>2016</v>
      </c>
      <c r="C8778" t="s">
        <v>1763</v>
      </c>
      <c r="D8778" t="s">
        <v>1765</v>
      </c>
      <c r="E8778" t="s">
        <v>1767</v>
      </c>
      <c r="F8778" s="4" t="s">
        <v>1011</v>
      </c>
      <c r="G8778" s="4">
        <v>4170000</v>
      </c>
      <c r="H8778" s="10">
        <v>4167.21</v>
      </c>
      <c r="I8778" t="str">
        <f>IFERROR(VLOOKUP(G8778,'LEAID Match'!$B$2:$C$427,2,FALSE),"")</f>
        <v/>
      </c>
    </row>
    <row r="8779" spans="1:9" x14ac:dyDescent="0.2">
      <c r="A8779" t="str">
        <f t="shared" si="137"/>
        <v/>
      </c>
      <c r="B8779" s="14">
        <v>2015</v>
      </c>
      <c r="C8779" t="s">
        <v>1763</v>
      </c>
      <c r="D8779" t="s">
        <v>1765</v>
      </c>
      <c r="E8779" t="s">
        <v>1767</v>
      </c>
      <c r="F8779" s="14" t="s">
        <v>1011</v>
      </c>
      <c r="G8779" s="14">
        <v>4170000</v>
      </c>
      <c r="H8779" s="14">
        <v>4549.59</v>
      </c>
      <c r="I8779" t="str">
        <f>IFERROR(VLOOKUP(G8779,'LEAID Match'!$B$2:$C$427,2,FALSE),"")</f>
        <v/>
      </c>
    </row>
    <row r="8780" spans="1:9" x14ac:dyDescent="0.2">
      <c r="A8780" t="str">
        <f t="shared" si="137"/>
        <v/>
      </c>
      <c r="B8780">
        <v>2023</v>
      </c>
      <c r="C8780" t="s">
        <v>1763</v>
      </c>
      <c r="D8780" t="s">
        <v>1765</v>
      </c>
      <c r="E8780" t="s">
        <v>1767</v>
      </c>
      <c r="F8780" s="5" t="s">
        <v>1012</v>
      </c>
      <c r="G8780" s="5">
        <v>4172000</v>
      </c>
      <c r="H8780" s="6">
        <v>3127.8</v>
      </c>
      <c r="I8780" t="str">
        <f>IFERROR(VLOOKUP(G8780,'LEAID Match'!$B$2:$C$427,2,FALSE),"")</f>
        <v/>
      </c>
    </row>
    <row r="8781" spans="1:9" x14ac:dyDescent="0.2">
      <c r="A8781" t="str">
        <f t="shared" si="137"/>
        <v/>
      </c>
      <c r="B8781">
        <v>2022</v>
      </c>
      <c r="C8781" t="s">
        <v>1763</v>
      </c>
      <c r="D8781" t="s">
        <v>1765</v>
      </c>
      <c r="E8781" t="s">
        <v>1767</v>
      </c>
      <c r="F8781" s="5" t="s">
        <v>1012</v>
      </c>
      <c r="G8781" s="5">
        <v>4172000</v>
      </c>
      <c r="H8781" s="6">
        <v>3116</v>
      </c>
      <c r="I8781" t="str">
        <f>IFERROR(VLOOKUP(G8781,'LEAID Match'!$B$2:$C$427,2,FALSE),"")</f>
        <v/>
      </c>
    </row>
    <row r="8782" spans="1:9" x14ac:dyDescent="0.2">
      <c r="A8782" t="str">
        <f t="shared" si="137"/>
        <v/>
      </c>
      <c r="B8782">
        <v>2021</v>
      </c>
      <c r="C8782" t="s">
        <v>1763</v>
      </c>
      <c r="D8782" t="s">
        <v>1765</v>
      </c>
      <c r="E8782" t="s">
        <v>1767</v>
      </c>
      <c r="F8782" s="5" t="s">
        <v>1012</v>
      </c>
      <c r="G8782" s="5">
        <v>4172000</v>
      </c>
      <c r="H8782" s="6">
        <v>3101.06</v>
      </c>
      <c r="I8782" t="str">
        <f>IFERROR(VLOOKUP(G8782,'LEAID Match'!$B$2:$C$427,2,FALSE),"")</f>
        <v/>
      </c>
    </row>
    <row r="8783" spans="1:9" x14ac:dyDescent="0.2">
      <c r="A8783" t="str">
        <f t="shared" si="137"/>
        <v/>
      </c>
      <c r="B8783">
        <v>2020</v>
      </c>
      <c r="C8783" t="s">
        <v>1763</v>
      </c>
      <c r="D8783" t="s">
        <v>1765</v>
      </c>
      <c r="E8783" t="s">
        <v>1767</v>
      </c>
      <c r="F8783" s="4" t="s">
        <v>1012</v>
      </c>
      <c r="G8783" s="4">
        <v>4172000</v>
      </c>
      <c r="H8783" s="10">
        <v>3122.05</v>
      </c>
      <c r="I8783" t="str">
        <f>IFERROR(VLOOKUP(G8783,'LEAID Match'!$B$2:$C$427,2,FALSE),"")</f>
        <v/>
      </c>
    </row>
    <row r="8784" spans="1:9" x14ac:dyDescent="0.2">
      <c r="A8784" t="str">
        <f t="shared" si="137"/>
        <v/>
      </c>
      <c r="B8784">
        <v>2019</v>
      </c>
      <c r="C8784" t="s">
        <v>1763</v>
      </c>
      <c r="D8784" t="s">
        <v>1765</v>
      </c>
      <c r="E8784" t="s">
        <v>1767</v>
      </c>
      <c r="F8784" s="4" t="s">
        <v>1012</v>
      </c>
      <c r="G8784" s="4">
        <v>4172000</v>
      </c>
      <c r="H8784" s="10">
        <v>3182.06</v>
      </c>
      <c r="I8784" t="str">
        <f>IFERROR(VLOOKUP(G8784,'LEAID Match'!$B$2:$C$427,2,FALSE),"")</f>
        <v/>
      </c>
    </row>
    <row r="8785" spans="1:9" x14ac:dyDescent="0.2">
      <c r="A8785" t="str">
        <f t="shared" si="137"/>
        <v/>
      </c>
      <c r="B8785">
        <v>2018</v>
      </c>
      <c r="C8785" t="s">
        <v>1763</v>
      </c>
      <c r="D8785" t="s">
        <v>1765</v>
      </c>
      <c r="E8785" t="s">
        <v>1767</v>
      </c>
      <c r="F8785" s="4" t="s">
        <v>1012</v>
      </c>
      <c r="G8785" s="4">
        <v>4172000</v>
      </c>
      <c r="H8785" s="10">
        <v>3240.15</v>
      </c>
      <c r="I8785" t="str">
        <f>IFERROR(VLOOKUP(G8785,'LEAID Match'!$B$2:$C$427,2,FALSE),"")</f>
        <v/>
      </c>
    </row>
    <row r="8786" spans="1:9" x14ac:dyDescent="0.2">
      <c r="A8786" t="str">
        <f t="shared" si="137"/>
        <v/>
      </c>
      <c r="B8786">
        <v>2017</v>
      </c>
      <c r="C8786" t="s">
        <v>1763</v>
      </c>
      <c r="D8786" t="s">
        <v>1765</v>
      </c>
      <c r="E8786" t="s">
        <v>1767</v>
      </c>
      <c r="F8786" s="4" t="s">
        <v>1012</v>
      </c>
      <c r="G8786" s="4">
        <v>4172000</v>
      </c>
      <c r="H8786" s="10">
        <v>3180.35</v>
      </c>
      <c r="I8786" t="str">
        <f>IFERROR(VLOOKUP(G8786,'LEAID Match'!$B$2:$C$427,2,FALSE),"")</f>
        <v/>
      </c>
    </row>
    <row r="8787" spans="1:9" x14ac:dyDescent="0.2">
      <c r="A8787" t="str">
        <f t="shared" si="137"/>
        <v/>
      </c>
      <c r="B8787">
        <v>2016</v>
      </c>
      <c r="C8787" t="s">
        <v>1763</v>
      </c>
      <c r="D8787" t="s">
        <v>1765</v>
      </c>
      <c r="E8787" t="s">
        <v>1767</v>
      </c>
      <c r="F8787" s="4" t="s">
        <v>1012</v>
      </c>
      <c r="G8787" s="4">
        <v>4172000</v>
      </c>
      <c r="H8787" s="10">
        <v>3039.96</v>
      </c>
      <c r="I8787" t="str">
        <f>IFERROR(VLOOKUP(G8787,'LEAID Match'!$B$2:$C$427,2,FALSE),"")</f>
        <v/>
      </c>
    </row>
    <row r="8788" spans="1:9" x14ac:dyDescent="0.2">
      <c r="A8788" t="str">
        <f t="shared" si="137"/>
        <v/>
      </c>
      <c r="B8788" s="14">
        <v>2015</v>
      </c>
      <c r="C8788" t="s">
        <v>1763</v>
      </c>
      <c r="D8788" t="s">
        <v>1765</v>
      </c>
      <c r="E8788" t="s">
        <v>1767</v>
      </c>
      <c r="F8788" s="14" t="s">
        <v>1012</v>
      </c>
      <c r="G8788" s="14">
        <v>4172000</v>
      </c>
      <c r="H8788" s="14">
        <v>2858.81</v>
      </c>
      <c r="I8788" t="str">
        <f>IFERROR(VLOOKUP(G8788,'LEAID Match'!$B$2:$C$427,2,FALSE),"")</f>
        <v/>
      </c>
    </row>
    <row r="8789" spans="1:9" x14ac:dyDescent="0.2">
      <c r="A8789" t="str">
        <f t="shared" si="137"/>
        <v/>
      </c>
      <c r="B8789">
        <v>2023</v>
      </c>
      <c r="C8789" t="s">
        <v>1763</v>
      </c>
      <c r="D8789" t="s">
        <v>1765</v>
      </c>
      <c r="E8789" t="s">
        <v>1767</v>
      </c>
      <c r="F8789" s="5" t="s">
        <v>1013</v>
      </c>
      <c r="G8789" s="5">
        <v>4176000</v>
      </c>
      <c r="H8789" s="6">
        <v>5109.09</v>
      </c>
      <c r="I8789" t="str">
        <f>IFERROR(VLOOKUP(G8789,'LEAID Match'!$B$2:$C$427,2,FALSE),"")</f>
        <v/>
      </c>
    </row>
    <row r="8790" spans="1:9" x14ac:dyDescent="0.2">
      <c r="A8790" t="str">
        <f t="shared" si="137"/>
        <v/>
      </c>
      <c r="B8790">
        <v>2022</v>
      </c>
      <c r="C8790" t="s">
        <v>1763</v>
      </c>
      <c r="D8790" t="s">
        <v>1765</v>
      </c>
      <c r="E8790" t="s">
        <v>1767</v>
      </c>
      <c r="F8790" s="5" t="s">
        <v>1013</v>
      </c>
      <c r="G8790" s="5">
        <v>4176000</v>
      </c>
      <c r="H8790" s="6">
        <v>4659.62</v>
      </c>
      <c r="I8790" t="str">
        <f>IFERROR(VLOOKUP(G8790,'LEAID Match'!$B$2:$C$427,2,FALSE),"")</f>
        <v/>
      </c>
    </row>
    <row r="8791" spans="1:9" x14ac:dyDescent="0.2">
      <c r="A8791" t="str">
        <f t="shared" si="137"/>
        <v/>
      </c>
      <c r="B8791">
        <v>2021</v>
      </c>
      <c r="C8791" t="s">
        <v>1763</v>
      </c>
      <c r="D8791" t="s">
        <v>1765</v>
      </c>
      <c r="E8791" t="s">
        <v>1767</v>
      </c>
      <c r="F8791" s="5" t="s">
        <v>1013</v>
      </c>
      <c r="G8791" s="5">
        <v>4176000</v>
      </c>
      <c r="H8791" s="6">
        <v>3577.18</v>
      </c>
      <c r="I8791" t="str">
        <f>IFERROR(VLOOKUP(G8791,'LEAID Match'!$B$2:$C$427,2,FALSE),"")</f>
        <v/>
      </c>
    </row>
    <row r="8792" spans="1:9" x14ac:dyDescent="0.2">
      <c r="A8792" t="str">
        <f t="shared" si="137"/>
        <v/>
      </c>
      <c r="B8792">
        <v>2020</v>
      </c>
      <c r="C8792" t="s">
        <v>1763</v>
      </c>
      <c r="D8792" t="s">
        <v>1765</v>
      </c>
      <c r="E8792" t="s">
        <v>1767</v>
      </c>
      <c r="F8792" s="4" t="s">
        <v>1013</v>
      </c>
      <c r="G8792" s="4">
        <v>4176000</v>
      </c>
      <c r="H8792" s="10">
        <v>2711.21</v>
      </c>
      <c r="I8792" t="str">
        <f>IFERROR(VLOOKUP(G8792,'LEAID Match'!$B$2:$C$427,2,FALSE),"")</f>
        <v/>
      </c>
    </row>
    <row r="8793" spans="1:9" x14ac:dyDescent="0.2">
      <c r="A8793" t="str">
        <f t="shared" si="137"/>
        <v/>
      </c>
      <c r="B8793">
        <v>2019</v>
      </c>
      <c r="C8793" t="s">
        <v>1763</v>
      </c>
      <c r="D8793" t="s">
        <v>1765</v>
      </c>
      <c r="E8793" t="s">
        <v>1767</v>
      </c>
      <c r="F8793" s="4" t="s">
        <v>1013</v>
      </c>
      <c r="G8793" s="4">
        <v>4176000</v>
      </c>
      <c r="H8793" s="10">
        <v>1464.65</v>
      </c>
      <c r="I8793" t="str">
        <f>IFERROR(VLOOKUP(G8793,'LEAID Match'!$B$2:$C$427,2,FALSE),"")</f>
        <v/>
      </c>
    </row>
    <row r="8794" spans="1:9" x14ac:dyDescent="0.2">
      <c r="A8794">
        <f t="shared" si="137"/>
        <v>5501650</v>
      </c>
      <c r="B8794">
        <v>2023</v>
      </c>
      <c r="C8794" t="s">
        <v>1763</v>
      </c>
      <c r="D8794" t="s">
        <v>1765</v>
      </c>
      <c r="E8794" t="s">
        <v>1767</v>
      </c>
      <c r="F8794" s="5" t="s">
        <v>1014</v>
      </c>
      <c r="G8794" s="5">
        <v>4184000</v>
      </c>
      <c r="H8794" s="6">
        <v>71807.179999999993</v>
      </c>
      <c r="I8794">
        <f>IFERROR(VLOOKUP(G8794,'LEAID Match'!$B$2:$C$427,2,FALSE),"")</f>
        <v>5501650</v>
      </c>
    </row>
    <row r="8795" spans="1:9" x14ac:dyDescent="0.2">
      <c r="A8795">
        <f t="shared" si="137"/>
        <v>5501650</v>
      </c>
      <c r="B8795">
        <v>2022</v>
      </c>
      <c r="C8795" t="s">
        <v>1763</v>
      </c>
      <c r="D8795" t="s">
        <v>1765</v>
      </c>
      <c r="E8795" t="s">
        <v>1767</v>
      </c>
      <c r="F8795" s="5" t="s">
        <v>1014</v>
      </c>
      <c r="G8795" s="5">
        <v>4184000</v>
      </c>
      <c r="H8795" s="6">
        <v>66566.45</v>
      </c>
      <c r="I8795">
        <f>IFERROR(VLOOKUP(G8795,'LEAID Match'!$B$2:$C$427,2,FALSE),"")</f>
        <v>5501650</v>
      </c>
    </row>
    <row r="8796" spans="1:9" x14ac:dyDescent="0.2">
      <c r="A8796">
        <f t="shared" si="137"/>
        <v>5501650</v>
      </c>
      <c r="B8796">
        <v>2021</v>
      </c>
      <c r="C8796" t="s">
        <v>1763</v>
      </c>
      <c r="D8796" t="s">
        <v>1765</v>
      </c>
      <c r="E8796" t="s">
        <v>1767</v>
      </c>
      <c r="F8796" s="5" t="s">
        <v>1014</v>
      </c>
      <c r="G8796" s="5">
        <v>4184000</v>
      </c>
      <c r="H8796" s="6">
        <v>64870.05</v>
      </c>
      <c r="I8796">
        <f>IFERROR(VLOOKUP(G8796,'LEAID Match'!$B$2:$C$427,2,FALSE),"")</f>
        <v>5501650</v>
      </c>
    </row>
    <row r="8797" spans="1:9" x14ac:dyDescent="0.2">
      <c r="A8797">
        <f t="shared" si="137"/>
        <v>5501650</v>
      </c>
      <c r="B8797">
        <v>2020</v>
      </c>
      <c r="C8797" t="s">
        <v>1763</v>
      </c>
      <c r="D8797" t="s">
        <v>1765</v>
      </c>
      <c r="E8797" t="s">
        <v>1767</v>
      </c>
      <c r="F8797" s="4" t="s">
        <v>1014</v>
      </c>
      <c r="G8797" s="4">
        <v>4184000</v>
      </c>
      <c r="H8797" s="10">
        <v>61217.919999999998</v>
      </c>
      <c r="I8797">
        <f>IFERROR(VLOOKUP(G8797,'LEAID Match'!$B$2:$C$427,2,FALSE),"")</f>
        <v>5501650</v>
      </c>
    </row>
    <row r="8798" spans="1:9" x14ac:dyDescent="0.2">
      <c r="A8798">
        <f t="shared" si="137"/>
        <v>5501650</v>
      </c>
      <c r="B8798">
        <v>2019</v>
      </c>
      <c r="C8798" t="s">
        <v>1763</v>
      </c>
      <c r="D8798" t="s">
        <v>1765</v>
      </c>
      <c r="E8798" t="s">
        <v>1767</v>
      </c>
      <c r="F8798" s="4" t="s">
        <v>1014</v>
      </c>
      <c r="G8798" s="4">
        <v>4184000</v>
      </c>
      <c r="H8798" s="10">
        <v>60138.06</v>
      </c>
      <c r="I8798">
        <f>IFERROR(VLOOKUP(G8798,'LEAID Match'!$B$2:$C$427,2,FALSE),"")</f>
        <v>5501650</v>
      </c>
    </row>
    <row r="8799" spans="1:9" x14ac:dyDescent="0.2">
      <c r="A8799">
        <f t="shared" si="137"/>
        <v>5501650</v>
      </c>
      <c r="B8799">
        <v>2018</v>
      </c>
      <c r="C8799" t="s">
        <v>1763</v>
      </c>
      <c r="D8799" t="s">
        <v>1765</v>
      </c>
      <c r="E8799" t="s">
        <v>1767</v>
      </c>
      <c r="F8799" s="4" t="s">
        <v>1014</v>
      </c>
      <c r="G8799" s="4">
        <v>4184000</v>
      </c>
      <c r="H8799" s="10">
        <v>58445.13</v>
      </c>
      <c r="I8799">
        <f>IFERROR(VLOOKUP(G8799,'LEAID Match'!$B$2:$C$427,2,FALSE),"")</f>
        <v>5501650</v>
      </c>
    </row>
    <row r="8800" spans="1:9" x14ac:dyDescent="0.2">
      <c r="A8800">
        <f t="shared" si="137"/>
        <v>5501650</v>
      </c>
      <c r="B8800">
        <v>2017</v>
      </c>
      <c r="C8800" t="s">
        <v>1763</v>
      </c>
      <c r="D8800" t="s">
        <v>1765</v>
      </c>
      <c r="E8800" t="s">
        <v>1767</v>
      </c>
      <c r="F8800" s="4" t="s">
        <v>1014</v>
      </c>
      <c r="G8800" s="4">
        <v>4184000</v>
      </c>
      <c r="H8800" s="10">
        <v>55557.58</v>
      </c>
      <c r="I8800">
        <f>IFERROR(VLOOKUP(G8800,'LEAID Match'!$B$2:$C$427,2,FALSE),"")</f>
        <v>5501650</v>
      </c>
    </row>
    <row r="8801" spans="1:9" x14ac:dyDescent="0.2">
      <c r="A8801">
        <f t="shared" si="137"/>
        <v>5501650</v>
      </c>
      <c r="B8801">
        <v>2016</v>
      </c>
      <c r="C8801" t="s">
        <v>1763</v>
      </c>
      <c r="D8801" t="s">
        <v>1765</v>
      </c>
      <c r="E8801" t="s">
        <v>1767</v>
      </c>
      <c r="F8801" s="4" t="s">
        <v>1014</v>
      </c>
      <c r="G8801" s="4">
        <v>4184000</v>
      </c>
      <c r="H8801" s="10">
        <v>53422.879999999997</v>
      </c>
      <c r="I8801">
        <f>IFERROR(VLOOKUP(G8801,'LEAID Match'!$B$2:$C$427,2,FALSE),"")</f>
        <v>5501650</v>
      </c>
    </row>
    <row r="8802" spans="1:9" x14ac:dyDescent="0.2">
      <c r="A8802">
        <f t="shared" si="137"/>
        <v>5501650</v>
      </c>
      <c r="B8802" s="14">
        <v>2015</v>
      </c>
      <c r="C8802" t="s">
        <v>1763</v>
      </c>
      <c r="D8802" t="s">
        <v>1765</v>
      </c>
      <c r="E8802" t="s">
        <v>1767</v>
      </c>
      <c r="F8802" s="14" t="s">
        <v>1014</v>
      </c>
      <c r="G8802" s="14">
        <v>4184000</v>
      </c>
      <c r="H8802" s="14">
        <v>51727.61</v>
      </c>
      <c r="I8802">
        <f>IFERROR(VLOOKUP(G8802,'LEAID Match'!$B$2:$C$427,2,FALSE),"")</f>
        <v>5501650</v>
      </c>
    </row>
    <row r="8803" spans="1:9" x14ac:dyDescent="0.2">
      <c r="A8803" t="str">
        <f t="shared" si="137"/>
        <v/>
      </c>
      <c r="B8803">
        <v>2023</v>
      </c>
      <c r="C8803" t="s">
        <v>1763</v>
      </c>
      <c r="D8803" t="s">
        <v>1765</v>
      </c>
      <c r="E8803" t="s">
        <v>1767</v>
      </c>
      <c r="F8803" s="5" t="s">
        <v>1015</v>
      </c>
      <c r="G8803" s="5">
        <v>4192000</v>
      </c>
      <c r="H8803" s="6">
        <v>80846.179999999993</v>
      </c>
      <c r="I8803" t="str">
        <f>IFERROR(VLOOKUP(G8803,'LEAID Match'!$B$2:$C$427,2,FALSE),"")</f>
        <v/>
      </c>
    </row>
    <row r="8804" spans="1:9" x14ac:dyDescent="0.2">
      <c r="A8804" t="str">
        <f t="shared" si="137"/>
        <v/>
      </c>
      <c r="B8804">
        <v>2022</v>
      </c>
      <c r="C8804" t="s">
        <v>1763</v>
      </c>
      <c r="D8804" t="s">
        <v>1765</v>
      </c>
      <c r="E8804" t="s">
        <v>1767</v>
      </c>
      <c r="F8804" s="5" t="s">
        <v>1015</v>
      </c>
      <c r="G8804" s="5">
        <v>4192000</v>
      </c>
      <c r="H8804" s="6">
        <v>71936.86</v>
      </c>
      <c r="I8804" t="str">
        <f>IFERROR(VLOOKUP(G8804,'LEAID Match'!$B$2:$C$427,2,FALSE),"")</f>
        <v/>
      </c>
    </row>
    <row r="8805" spans="1:9" x14ac:dyDescent="0.2">
      <c r="A8805" t="str">
        <f t="shared" si="137"/>
        <v/>
      </c>
      <c r="B8805">
        <v>2021</v>
      </c>
      <c r="C8805" t="s">
        <v>1763</v>
      </c>
      <c r="D8805" t="s">
        <v>1765</v>
      </c>
      <c r="E8805" t="s">
        <v>1767</v>
      </c>
      <c r="F8805" s="5" t="s">
        <v>1015</v>
      </c>
      <c r="G8805" s="5">
        <v>4192000</v>
      </c>
      <c r="H8805" s="6">
        <v>67957.47</v>
      </c>
      <c r="I8805" t="str">
        <f>IFERROR(VLOOKUP(G8805,'LEAID Match'!$B$2:$C$427,2,FALSE),"")</f>
        <v/>
      </c>
    </row>
    <row r="8806" spans="1:9" x14ac:dyDescent="0.2">
      <c r="A8806" t="str">
        <f t="shared" si="137"/>
        <v/>
      </c>
      <c r="B8806">
        <v>2020</v>
      </c>
      <c r="C8806" t="s">
        <v>1763</v>
      </c>
      <c r="D8806" t="s">
        <v>1765</v>
      </c>
      <c r="E8806" t="s">
        <v>1767</v>
      </c>
      <c r="F8806" s="4" t="s">
        <v>1015</v>
      </c>
      <c r="G8806" s="4">
        <v>4192000</v>
      </c>
      <c r="H8806" s="10">
        <v>67828.2</v>
      </c>
      <c r="I8806" t="str">
        <f>IFERROR(VLOOKUP(G8806,'LEAID Match'!$B$2:$C$427,2,FALSE),"")</f>
        <v/>
      </c>
    </row>
    <row r="8807" spans="1:9" x14ac:dyDescent="0.2">
      <c r="A8807" t="str">
        <f t="shared" si="137"/>
        <v/>
      </c>
      <c r="B8807">
        <v>2019</v>
      </c>
      <c r="C8807" t="s">
        <v>1763</v>
      </c>
      <c r="D8807" t="s">
        <v>1765</v>
      </c>
      <c r="E8807" t="s">
        <v>1767</v>
      </c>
      <c r="F8807" s="4" t="s">
        <v>1015</v>
      </c>
      <c r="G8807" s="4">
        <v>4192000</v>
      </c>
      <c r="H8807" s="10">
        <v>64689.95</v>
      </c>
      <c r="I8807" t="str">
        <f>IFERROR(VLOOKUP(G8807,'LEAID Match'!$B$2:$C$427,2,FALSE),"")</f>
        <v/>
      </c>
    </row>
    <row r="8808" spans="1:9" x14ac:dyDescent="0.2">
      <c r="A8808" t="str">
        <f t="shared" si="137"/>
        <v/>
      </c>
      <c r="B8808">
        <v>2018</v>
      </c>
      <c r="C8808" t="s">
        <v>1763</v>
      </c>
      <c r="D8808" t="s">
        <v>1765</v>
      </c>
      <c r="E8808" t="s">
        <v>1767</v>
      </c>
      <c r="F8808" s="4" t="s">
        <v>1015</v>
      </c>
      <c r="G8808" s="4">
        <v>4192000</v>
      </c>
      <c r="H8808" s="10">
        <v>62203.41</v>
      </c>
      <c r="I8808" t="str">
        <f>IFERROR(VLOOKUP(G8808,'LEAID Match'!$B$2:$C$427,2,FALSE),"")</f>
        <v/>
      </c>
    </row>
    <row r="8809" spans="1:9" x14ac:dyDescent="0.2">
      <c r="A8809" t="str">
        <f t="shared" si="137"/>
        <v/>
      </c>
      <c r="B8809">
        <v>2017</v>
      </c>
      <c r="C8809" t="s">
        <v>1763</v>
      </c>
      <c r="D8809" t="s">
        <v>1765</v>
      </c>
      <c r="E8809" t="s">
        <v>1767</v>
      </c>
      <c r="F8809" s="4" t="s">
        <v>1015</v>
      </c>
      <c r="G8809" s="4">
        <v>4192000</v>
      </c>
      <c r="H8809" s="10">
        <v>59277.64</v>
      </c>
      <c r="I8809" t="str">
        <f>IFERROR(VLOOKUP(G8809,'LEAID Match'!$B$2:$C$427,2,FALSE),"")</f>
        <v/>
      </c>
    </row>
    <row r="8810" spans="1:9" x14ac:dyDescent="0.2">
      <c r="A8810" t="str">
        <f t="shared" si="137"/>
        <v/>
      </c>
      <c r="B8810">
        <v>2016</v>
      </c>
      <c r="C8810" t="s">
        <v>1763</v>
      </c>
      <c r="D8810" t="s">
        <v>1765</v>
      </c>
      <c r="E8810" t="s">
        <v>1767</v>
      </c>
      <c r="F8810" s="4" t="s">
        <v>1015</v>
      </c>
      <c r="G8810" s="4">
        <v>4192000</v>
      </c>
      <c r="H8810" s="10">
        <v>57260.83</v>
      </c>
      <c r="I8810" t="str">
        <f>IFERROR(VLOOKUP(G8810,'LEAID Match'!$B$2:$C$427,2,FALSE),"")</f>
        <v/>
      </c>
    </row>
    <row r="8811" spans="1:9" x14ac:dyDescent="0.2">
      <c r="A8811" t="str">
        <f t="shared" si="137"/>
        <v/>
      </c>
      <c r="B8811" s="14">
        <v>2015</v>
      </c>
      <c r="C8811" t="s">
        <v>1763</v>
      </c>
      <c r="D8811" t="s">
        <v>1765</v>
      </c>
      <c r="E8811" t="s">
        <v>1767</v>
      </c>
      <c r="F8811" s="14" t="s">
        <v>1015</v>
      </c>
      <c r="G8811" s="14">
        <v>4192000</v>
      </c>
      <c r="H8811" s="14">
        <v>55989.29</v>
      </c>
      <c r="I8811" t="str">
        <f>IFERROR(VLOOKUP(G8811,'LEAID Match'!$B$2:$C$427,2,FALSE),"")</f>
        <v/>
      </c>
    </row>
    <row r="8812" spans="1:9" x14ac:dyDescent="0.2">
      <c r="A8812" t="str">
        <f t="shared" si="137"/>
        <v/>
      </c>
      <c r="B8812">
        <v>2023</v>
      </c>
      <c r="C8812" t="s">
        <v>1763</v>
      </c>
      <c r="D8812" t="s">
        <v>1765</v>
      </c>
      <c r="E8812" t="s">
        <v>1767</v>
      </c>
      <c r="F8812" s="5" t="s">
        <v>1016</v>
      </c>
      <c r="G8812" s="5">
        <v>4193000</v>
      </c>
      <c r="H8812" s="6">
        <v>298333.88</v>
      </c>
      <c r="I8812" t="str">
        <f>IFERROR(VLOOKUP(G8812,'LEAID Match'!$B$2:$C$427,2,FALSE),"")</f>
        <v/>
      </c>
    </row>
    <row r="8813" spans="1:9" x14ac:dyDescent="0.2">
      <c r="A8813" t="str">
        <f t="shared" si="137"/>
        <v/>
      </c>
      <c r="B8813">
        <v>2022</v>
      </c>
      <c r="C8813" t="s">
        <v>1763</v>
      </c>
      <c r="D8813" t="s">
        <v>1765</v>
      </c>
      <c r="E8813" t="s">
        <v>1767</v>
      </c>
      <c r="F8813" s="5" t="s">
        <v>1016</v>
      </c>
      <c r="G8813" s="5">
        <v>4193000</v>
      </c>
      <c r="H8813" s="6">
        <v>281154.78999999998</v>
      </c>
      <c r="I8813" t="str">
        <f>IFERROR(VLOOKUP(G8813,'LEAID Match'!$B$2:$C$427,2,FALSE),"")</f>
        <v/>
      </c>
    </row>
    <row r="8814" spans="1:9" x14ac:dyDescent="0.2">
      <c r="A8814" t="str">
        <f t="shared" si="137"/>
        <v/>
      </c>
      <c r="B8814">
        <v>2021</v>
      </c>
      <c r="C8814" t="s">
        <v>1763</v>
      </c>
      <c r="D8814" t="s">
        <v>1765</v>
      </c>
      <c r="E8814" t="s">
        <v>1767</v>
      </c>
      <c r="F8814" s="5" t="s">
        <v>1016</v>
      </c>
      <c r="G8814" s="5">
        <v>4193000</v>
      </c>
      <c r="H8814" s="6">
        <v>258530.23</v>
      </c>
      <c r="I8814" t="str">
        <f>IFERROR(VLOOKUP(G8814,'LEAID Match'!$B$2:$C$427,2,FALSE),"")</f>
        <v/>
      </c>
    </row>
    <row r="8815" spans="1:9" x14ac:dyDescent="0.2">
      <c r="A8815" t="str">
        <f t="shared" si="137"/>
        <v/>
      </c>
      <c r="B8815">
        <v>2020</v>
      </c>
      <c r="C8815" t="s">
        <v>1763</v>
      </c>
      <c r="D8815" t="s">
        <v>1765</v>
      </c>
      <c r="E8815" t="s">
        <v>1767</v>
      </c>
      <c r="F8815" s="4" t="s">
        <v>1016</v>
      </c>
      <c r="G8815" s="4">
        <v>4193000</v>
      </c>
      <c r="H8815" s="10">
        <v>238689.16</v>
      </c>
      <c r="I8815" t="str">
        <f>IFERROR(VLOOKUP(G8815,'LEAID Match'!$B$2:$C$427,2,FALSE),"")</f>
        <v/>
      </c>
    </row>
    <row r="8816" spans="1:9" x14ac:dyDescent="0.2">
      <c r="A8816" t="str">
        <f t="shared" si="137"/>
        <v/>
      </c>
      <c r="B8816">
        <v>2019</v>
      </c>
      <c r="C8816" t="s">
        <v>1763</v>
      </c>
      <c r="D8816" t="s">
        <v>1765</v>
      </c>
      <c r="E8816" t="s">
        <v>1767</v>
      </c>
      <c r="F8816" s="4" t="s">
        <v>1016</v>
      </c>
      <c r="G8816" s="4">
        <v>4193000</v>
      </c>
      <c r="H8816" s="10">
        <v>219945.58</v>
      </c>
      <c r="I8816" t="str">
        <f>IFERROR(VLOOKUP(G8816,'LEAID Match'!$B$2:$C$427,2,FALSE),"")</f>
        <v/>
      </c>
    </row>
    <row r="8817" spans="1:9" x14ac:dyDescent="0.2">
      <c r="A8817" t="str">
        <f t="shared" si="137"/>
        <v/>
      </c>
      <c r="B8817">
        <v>2018</v>
      </c>
      <c r="C8817" t="s">
        <v>1763</v>
      </c>
      <c r="D8817" t="s">
        <v>1765</v>
      </c>
      <c r="E8817" t="s">
        <v>1767</v>
      </c>
      <c r="F8817" s="4" t="s">
        <v>1016</v>
      </c>
      <c r="G8817" s="4">
        <v>4193000</v>
      </c>
      <c r="H8817" s="10">
        <v>210428.79</v>
      </c>
      <c r="I8817" t="str">
        <f>IFERROR(VLOOKUP(G8817,'LEAID Match'!$B$2:$C$427,2,FALSE),"")</f>
        <v/>
      </c>
    </row>
    <row r="8818" spans="1:9" x14ac:dyDescent="0.2">
      <c r="A8818" t="str">
        <f t="shared" si="137"/>
        <v/>
      </c>
      <c r="B8818">
        <v>2017</v>
      </c>
      <c r="C8818" t="s">
        <v>1763</v>
      </c>
      <c r="D8818" t="s">
        <v>1765</v>
      </c>
      <c r="E8818" t="s">
        <v>1767</v>
      </c>
      <c r="F8818" s="4" t="s">
        <v>1016</v>
      </c>
      <c r="G8818" s="4">
        <v>4193000</v>
      </c>
      <c r="H8818" s="10">
        <v>199986.55</v>
      </c>
      <c r="I8818" t="str">
        <f>IFERROR(VLOOKUP(G8818,'LEAID Match'!$B$2:$C$427,2,FALSE),"")</f>
        <v/>
      </c>
    </row>
    <row r="8819" spans="1:9" x14ac:dyDescent="0.2">
      <c r="A8819" t="str">
        <f t="shared" si="137"/>
        <v/>
      </c>
      <c r="B8819">
        <v>2016</v>
      </c>
      <c r="C8819" t="s">
        <v>1763</v>
      </c>
      <c r="D8819" t="s">
        <v>1765</v>
      </c>
      <c r="E8819" t="s">
        <v>1767</v>
      </c>
      <c r="F8819" s="4" t="s">
        <v>1702</v>
      </c>
      <c r="G8819" s="4">
        <v>4193000</v>
      </c>
      <c r="H8819" s="10">
        <v>191813.02</v>
      </c>
      <c r="I8819" t="str">
        <f>IFERROR(VLOOKUP(G8819,'LEAID Match'!$B$2:$C$427,2,FALSE),"")</f>
        <v/>
      </c>
    </row>
    <row r="8820" spans="1:9" x14ac:dyDescent="0.2">
      <c r="A8820" t="str">
        <f t="shared" si="137"/>
        <v/>
      </c>
      <c r="B8820" s="14">
        <v>2015</v>
      </c>
      <c r="C8820" t="s">
        <v>1763</v>
      </c>
      <c r="D8820" t="s">
        <v>1765</v>
      </c>
      <c r="E8820" t="s">
        <v>1767</v>
      </c>
      <c r="F8820" s="14" t="s">
        <v>1016</v>
      </c>
      <c r="G8820" s="14">
        <v>4193000</v>
      </c>
      <c r="H8820" s="14">
        <v>184735.71</v>
      </c>
      <c r="I8820" t="str">
        <f>IFERROR(VLOOKUP(G8820,'LEAID Match'!$B$2:$C$427,2,FALSE),"")</f>
        <v/>
      </c>
    </row>
    <row r="8821" spans="1:9" x14ac:dyDescent="0.2">
      <c r="A8821" t="str">
        <f t="shared" si="137"/>
        <v/>
      </c>
      <c r="B8821">
        <v>2023</v>
      </c>
      <c r="C8821" t="s">
        <v>1763</v>
      </c>
      <c r="D8821" t="s">
        <v>1765</v>
      </c>
      <c r="E8821" t="s">
        <v>1767</v>
      </c>
      <c r="F8821" s="5" t="s">
        <v>1017</v>
      </c>
      <c r="G8821" s="5">
        <v>4194000</v>
      </c>
      <c r="H8821" s="6">
        <v>13774.39</v>
      </c>
      <c r="I8821" t="str">
        <f>IFERROR(VLOOKUP(G8821,'LEAID Match'!$B$2:$C$427,2,FALSE),"")</f>
        <v/>
      </c>
    </row>
    <row r="8822" spans="1:9" x14ac:dyDescent="0.2">
      <c r="A8822" t="str">
        <f t="shared" si="137"/>
        <v/>
      </c>
      <c r="B8822">
        <v>2022</v>
      </c>
      <c r="C8822" t="s">
        <v>1763</v>
      </c>
      <c r="D8822" t="s">
        <v>1765</v>
      </c>
      <c r="E8822" t="s">
        <v>1767</v>
      </c>
      <c r="F8822" s="5" t="s">
        <v>1017</v>
      </c>
      <c r="G8822" s="5">
        <v>4194000</v>
      </c>
      <c r="H8822" s="6">
        <v>13797.4</v>
      </c>
      <c r="I8822" t="str">
        <f>IFERROR(VLOOKUP(G8822,'LEAID Match'!$B$2:$C$427,2,FALSE),"")</f>
        <v/>
      </c>
    </row>
    <row r="8823" spans="1:9" x14ac:dyDescent="0.2">
      <c r="A8823" t="str">
        <f t="shared" si="137"/>
        <v/>
      </c>
      <c r="B8823">
        <v>2021</v>
      </c>
      <c r="C8823" t="s">
        <v>1763</v>
      </c>
      <c r="D8823" t="s">
        <v>1765</v>
      </c>
      <c r="E8823" t="s">
        <v>1767</v>
      </c>
      <c r="F8823" s="5" t="s">
        <v>1017</v>
      </c>
      <c r="G8823" s="5">
        <v>4194000</v>
      </c>
      <c r="H8823" s="6">
        <v>15600.57</v>
      </c>
      <c r="I8823" t="str">
        <f>IFERROR(VLOOKUP(G8823,'LEAID Match'!$B$2:$C$427,2,FALSE),"")</f>
        <v/>
      </c>
    </row>
    <row r="8824" spans="1:9" x14ac:dyDescent="0.2">
      <c r="A8824" t="str">
        <f t="shared" si="137"/>
        <v/>
      </c>
      <c r="B8824">
        <v>2020</v>
      </c>
      <c r="C8824" t="s">
        <v>1763</v>
      </c>
      <c r="D8824" t="s">
        <v>1765</v>
      </c>
      <c r="E8824" t="s">
        <v>1767</v>
      </c>
      <c r="F8824" s="4" t="s">
        <v>1017</v>
      </c>
      <c r="G8824" s="4">
        <v>4194000</v>
      </c>
      <c r="H8824" s="10">
        <v>15392.39</v>
      </c>
      <c r="I8824" t="str">
        <f>IFERROR(VLOOKUP(G8824,'LEAID Match'!$B$2:$C$427,2,FALSE),"")</f>
        <v/>
      </c>
    </row>
    <row r="8825" spans="1:9" x14ac:dyDescent="0.2">
      <c r="A8825" t="str">
        <f t="shared" si="137"/>
        <v/>
      </c>
      <c r="B8825">
        <v>2019</v>
      </c>
      <c r="C8825" t="s">
        <v>1763</v>
      </c>
      <c r="D8825" t="s">
        <v>1765</v>
      </c>
      <c r="E8825" t="s">
        <v>1767</v>
      </c>
      <c r="F8825" s="4" t="s">
        <v>1017</v>
      </c>
      <c r="G8825" s="4">
        <v>4194000</v>
      </c>
      <c r="H8825" s="10">
        <v>14550.75</v>
      </c>
      <c r="I8825" t="str">
        <f>IFERROR(VLOOKUP(G8825,'LEAID Match'!$B$2:$C$427,2,FALSE),"")</f>
        <v/>
      </c>
    </row>
    <row r="8826" spans="1:9" x14ac:dyDescent="0.2">
      <c r="A8826" t="str">
        <f t="shared" si="137"/>
        <v/>
      </c>
      <c r="B8826">
        <v>2018</v>
      </c>
      <c r="C8826" t="s">
        <v>1763</v>
      </c>
      <c r="D8826" t="s">
        <v>1765</v>
      </c>
      <c r="E8826" t="s">
        <v>1767</v>
      </c>
      <c r="F8826" s="4" t="s">
        <v>1017</v>
      </c>
      <c r="G8826" s="4">
        <v>4194000</v>
      </c>
      <c r="H8826" s="10">
        <v>12407.41</v>
      </c>
      <c r="I8826" t="str">
        <f>IFERROR(VLOOKUP(G8826,'LEAID Match'!$B$2:$C$427,2,FALSE),"")</f>
        <v/>
      </c>
    </row>
    <row r="8827" spans="1:9" x14ac:dyDescent="0.2">
      <c r="A8827" t="str">
        <f t="shared" si="137"/>
        <v/>
      </c>
      <c r="B8827">
        <v>2017</v>
      </c>
      <c r="C8827" t="s">
        <v>1763</v>
      </c>
      <c r="D8827" t="s">
        <v>1765</v>
      </c>
      <c r="E8827" t="s">
        <v>1767</v>
      </c>
      <c r="F8827" s="4" t="s">
        <v>1017</v>
      </c>
      <c r="G8827" s="4">
        <v>4194000</v>
      </c>
      <c r="H8827" s="10">
        <v>11583.61</v>
      </c>
      <c r="I8827" t="str">
        <f>IFERROR(VLOOKUP(G8827,'LEAID Match'!$B$2:$C$427,2,FALSE),"")</f>
        <v/>
      </c>
    </row>
    <row r="8828" spans="1:9" x14ac:dyDescent="0.2">
      <c r="A8828" t="str">
        <f t="shared" si="137"/>
        <v/>
      </c>
      <c r="B8828">
        <v>2016</v>
      </c>
      <c r="C8828" t="s">
        <v>1763</v>
      </c>
      <c r="D8828" t="s">
        <v>1765</v>
      </c>
      <c r="E8828" t="s">
        <v>1767</v>
      </c>
      <c r="F8828" s="4" t="s">
        <v>1017</v>
      </c>
      <c r="G8828" s="4">
        <v>4194000</v>
      </c>
      <c r="H8828" s="10">
        <v>11744.05</v>
      </c>
      <c r="I8828" t="str">
        <f>IFERROR(VLOOKUP(G8828,'LEAID Match'!$B$2:$C$427,2,FALSE),"")</f>
        <v/>
      </c>
    </row>
    <row r="8829" spans="1:9" x14ac:dyDescent="0.2">
      <c r="A8829" t="str">
        <f t="shared" si="137"/>
        <v/>
      </c>
      <c r="B8829" s="14">
        <v>2015</v>
      </c>
      <c r="C8829" t="s">
        <v>1763</v>
      </c>
      <c r="D8829" t="s">
        <v>1765</v>
      </c>
      <c r="E8829" t="s">
        <v>1767</v>
      </c>
      <c r="F8829" s="14" t="s">
        <v>1017</v>
      </c>
      <c r="G8829" s="14">
        <v>4194000</v>
      </c>
      <c r="H8829" s="14">
        <v>11807.52</v>
      </c>
      <c r="I8829" t="str">
        <f>IFERROR(VLOOKUP(G8829,'LEAID Match'!$B$2:$C$427,2,FALSE),"")</f>
        <v/>
      </c>
    </row>
    <row r="8830" spans="1:9" x14ac:dyDescent="0.2">
      <c r="A8830" t="str">
        <f t="shared" si="137"/>
        <v/>
      </c>
      <c r="B8830">
        <v>2023</v>
      </c>
      <c r="C8830" t="s">
        <v>1763</v>
      </c>
      <c r="D8830" t="s">
        <v>1765</v>
      </c>
      <c r="E8830" t="s">
        <v>1767</v>
      </c>
      <c r="F8830" s="5" t="s">
        <v>1018</v>
      </c>
      <c r="G8830" s="5">
        <v>4201000</v>
      </c>
      <c r="H8830" s="6">
        <v>3580.92</v>
      </c>
      <c r="I8830" t="str">
        <f>IFERROR(VLOOKUP(G8830,'LEAID Match'!$B$2:$C$427,2,FALSE),"")</f>
        <v/>
      </c>
    </row>
    <row r="8831" spans="1:9" x14ac:dyDescent="0.2">
      <c r="A8831" t="str">
        <f t="shared" si="137"/>
        <v/>
      </c>
      <c r="B8831">
        <v>2022</v>
      </c>
      <c r="C8831" t="s">
        <v>1763</v>
      </c>
      <c r="D8831" t="s">
        <v>1765</v>
      </c>
      <c r="E8831" t="s">
        <v>1767</v>
      </c>
      <c r="F8831" s="5" t="s">
        <v>1018</v>
      </c>
      <c r="G8831" s="5">
        <v>4201000</v>
      </c>
      <c r="H8831" s="6">
        <v>3434.62</v>
      </c>
      <c r="I8831" t="str">
        <f>IFERROR(VLOOKUP(G8831,'LEAID Match'!$B$2:$C$427,2,FALSE),"")</f>
        <v/>
      </c>
    </row>
    <row r="8832" spans="1:9" x14ac:dyDescent="0.2">
      <c r="A8832" t="str">
        <f t="shared" si="137"/>
        <v/>
      </c>
      <c r="B8832">
        <v>2021</v>
      </c>
      <c r="C8832" t="s">
        <v>1763</v>
      </c>
      <c r="D8832" t="s">
        <v>1765</v>
      </c>
      <c r="E8832" t="s">
        <v>1767</v>
      </c>
      <c r="F8832" s="5" t="s">
        <v>1018</v>
      </c>
      <c r="G8832" s="5">
        <v>4201000</v>
      </c>
      <c r="H8832" s="6">
        <v>3388.81</v>
      </c>
      <c r="I8832" t="str">
        <f>IFERROR(VLOOKUP(G8832,'LEAID Match'!$B$2:$C$427,2,FALSE),"")</f>
        <v/>
      </c>
    </row>
    <row r="8833" spans="1:9" x14ac:dyDescent="0.2">
      <c r="A8833" t="str">
        <f t="shared" si="137"/>
        <v/>
      </c>
      <c r="B8833">
        <v>2020</v>
      </c>
      <c r="C8833" t="s">
        <v>1763</v>
      </c>
      <c r="D8833" t="s">
        <v>1765</v>
      </c>
      <c r="E8833" t="s">
        <v>1767</v>
      </c>
      <c r="F8833" s="4" t="s">
        <v>1018</v>
      </c>
      <c r="G8833" s="4">
        <v>4201000</v>
      </c>
      <c r="H8833" s="10">
        <v>3224.27</v>
      </c>
      <c r="I8833" t="str">
        <f>IFERROR(VLOOKUP(G8833,'LEAID Match'!$B$2:$C$427,2,FALSE),"")</f>
        <v/>
      </c>
    </row>
    <row r="8834" spans="1:9" x14ac:dyDescent="0.2">
      <c r="A8834" t="str">
        <f t="shared" si="137"/>
        <v/>
      </c>
      <c r="B8834">
        <v>2019</v>
      </c>
      <c r="C8834" t="s">
        <v>1763</v>
      </c>
      <c r="D8834" t="s">
        <v>1765</v>
      </c>
      <c r="E8834" t="s">
        <v>1767</v>
      </c>
      <c r="F8834" s="4" t="s">
        <v>1018</v>
      </c>
      <c r="G8834" s="4">
        <v>4201000</v>
      </c>
      <c r="H8834" s="10">
        <v>3094.26</v>
      </c>
      <c r="I8834" t="str">
        <f>IFERROR(VLOOKUP(G8834,'LEAID Match'!$B$2:$C$427,2,FALSE),"")</f>
        <v/>
      </c>
    </row>
    <row r="8835" spans="1:9" x14ac:dyDescent="0.2">
      <c r="A8835" t="str">
        <f t="shared" ref="A8835:A8898" si="138">I8835</f>
        <v/>
      </c>
      <c r="B8835">
        <v>2018</v>
      </c>
      <c r="C8835" t="s">
        <v>1763</v>
      </c>
      <c r="D8835" t="s">
        <v>1765</v>
      </c>
      <c r="E8835" t="s">
        <v>1767</v>
      </c>
      <c r="F8835" s="4" t="s">
        <v>1018</v>
      </c>
      <c r="G8835" s="4">
        <v>4201000</v>
      </c>
      <c r="H8835" s="10">
        <v>2963.58</v>
      </c>
      <c r="I8835" t="str">
        <f>IFERROR(VLOOKUP(G8835,'LEAID Match'!$B$2:$C$427,2,FALSE),"")</f>
        <v/>
      </c>
    </row>
    <row r="8836" spans="1:9" x14ac:dyDescent="0.2">
      <c r="A8836" t="str">
        <f t="shared" si="138"/>
        <v/>
      </c>
      <c r="B8836">
        <v>2017</v>
      </c>
      <c r="C8836" t="s">
        <v>1763</v>
      </c>
      <c r="D8836" t="s">
        <v>1765</v>
      </c>
      <c r="E8836" t="s">
        <v>1767</v>
      </c>
      <c r="F8836" s="4" t="s">
        <v>1018</v>
      </c>
      <c r="G8836" s="4">
        <v>4201000</v>
      </c>
      <c r="H8836" s="10">
        <v>2899.08</v>
      </c>
      <c r="I8836" t="str">
        <f>IFERROR(VLOOKUP(G8836,'LEAID Match'!$B$2:$C$427,2,FALSE),"")</f>
        <v/>
      </c>
    </row>
    <row r="8837" spans="1:9" x14ac:dyDescent="0.2">
      <c r="A8837" t="str">
        <f t="shared" si="138"/>
        <v/>
      </c>
      <c r="B8837">
        <v>2016</v>
      </c>
      <c r="C8837" t="s">
        <v>1763</v>
      </c>
      <c r="D8837" t="s">
        <v>1765</v>
      </c>
      <c r="E8837" t="s">
        <v>1767</v>
      </c>
      <c r="F8837" s="4" t="s">
        <v>1018</v>
      </c>
      <c r="G8837" s="4">
        <v>4201000</v>
      </c>
      <c r="H8837" s="10">
        <v>2950.05</v>
      </c>
      <c r="I8837" t="str">
        <f>IFERROR(VLOOKUP(G8837,'LEAID Match'!$B$2:$C$427,2,FALSE),"")</f>
        <v/>
      </c>
    </row>
    <row r="8838" spans="1:9" x14ac:dyDescent="0.2">
      <c r="A8838" t="str">
        <f t="shared" si="138"/>
        <v/>
      </c>
      <c r="B8838" s="14">
        <v>2015</v>
      </c>
      <c r="C8838" t="s">
        <v>1763</v>
      </c>
      <c r="D8838" t="s">
        <v>1765</v>
      </c>
      <c r="E8838" t="s">
        <v>1767</v>
      </c>
      <c r="F8838" s="14" t="s">
        <v>1018</v>
      </c>
      <c r="G8838" s="14">
        <v>4201000</v>
      </c>
      <c r="H8838" s="14">
        <v>2890.08</v>
      </c>
      <c r="I8838" t="str">
        <f>IFERROR(VLOOKUP(G8838,'LEAID Match'!$B$2:$C$427,2,FALSE),"")</f>
        <v/>
      </c>
    </row>
    <row r="8839" spans="1:9" x14ac:dyDescent="0.2">
      <c r="A8839">
        <f t="shared" si="138"/>
        <v>5506000</v>
      </c>
      <c r="B8839">
        <v>2023</v>
      </c>
      <c r="C8839" t="s">
        <v>1763</v>
      </c>
      <c r="D8839" t="s">
        <v>1765</v>
      </c>
      <c r="E8839" t="s">
        <v>1767</v>
      </c>
      <c r="F8839" s="5" t="s">
        <v>1019</v>
      </c>
      <c r="G8839" s="5">
        <v>4208000</v>
      </c>
      <c r="H8839" s="6">
        <v>1225116.01</v>
      </c>
      <c r="I8839">
        <f>IFERROR(VLOOKUP(G8839,'LEAID Match'!$B$2:$C$427,2,FALSE),"")</f>
        <v>5506000</v>
      </c>
    </row>
    <row r="8840" spans="1:9" x14ac:dyDescent="0.2">
      <c r="A8840">
        <f t="shared" si="138"/>
        <v>5506000</v>
      </c>
      <c r="B8840">
        <v>2022</v>
      </c>
      <c r="C8840" t="s">
        <v>1763</v>
      </c>
      <c r="D8840" t="s">
        <v>1765</v>
      </c>
      <c r="E8840" t="s">
        <v>1767</v>
      </c>
      <c r="F8840" s="5" t="s">
        <v>1019</v>
      </c>
      <c r="G8840" s="5">
        <v>4208000</v>
      </c>
      <c r="H8840" s="6">
        <v>1182071.97</v>
      </c>
      <c r="I8840">
        <f>IFERROR(VLOOKUP(G8840,'LEAID Match'!$B$2:$C$427,2,FALSE),"")</f>
        <v>5506000</v>
      </c>
    </row>
    <row r="8841" spans="1:9" x14ac:dyDescent="0.2">
      <c r="A8841">
        <f t="shared" si="138"/>
        <v>5506000</v>
      </c>
      <c r="B8841">
        <v>2021</v>
      </c>
      <c r="C8841" t="s">
        <v>1763</v>
      </c>
      <c r="D8841" t="s">
        <v>1765</v>
      </c>
      <c r="E8841" t="s">
        <v>1767</v>
      </c>
      <c r="F8841" s="5" t="s">
        <v>1019</v>
      </c>
      <c r="G8841" s="5">
        <v>4208000</v>
      </c>
      <c r="H8841" s="6">
        <v>1151013.6399999999</v>
      </c>
      <c r="I8841">
        <f>IFERROR(VLOOKUP(G8841,'LEAID Match'!$B$2:$C$427,2,FALSE),"")</f>
        <v>5506000</v>
      </c>
    </row>
    <row r="8842" spans="1:9" x14ac:dyDescent="0.2">
      <c r="A8842">
        <f t="shared" si="138"/>
        <v>5506000</v>
      </c>
      <c r="B8842">
        <v>2020</v>
      </c>
      <c r="C8842" t="s">
        <v>1763</v>
      </c>
      <c r="D8842" t="s">
        <v>1765</v>
      </c>
      <c r="E8842" t="s">
        <v>1767</v>
      </c>
      <c r="F8842" s="4" t="s">
        <v>1019</v>
      </c>
      <c r="G8842" s="4">
        <v>4208000</v>
      </c>
      <c r="H8842" s="10">
        <v>1123602.28</v>
      </c>
      <c r="I8842">
        <f>IFERROR(VLOOKUP(G8842,'LEAID Match'!$B$2:$C$427,2,FALSE),"")</f>
        <v>5506000</v>
      </c>
    </row>
    <row r="8843" spans="1:9" x14ac:dyDescent="0.2">
      <c r="A8843">
        <f t="shared" si="138"/>
        <v>5506000</v>
      </c>
      <c r="B8843">
        <v>2019</v>
      </c>
      <c r="C8843" t="s">
        <v>1763</v>
      </c>
      <c r="D8843" t="s">
        <v>1765</v>
      </c>
      <c r="E8843" t="s">
        <v>1767</v>
      </c>
      <c r="F8843" s="4" t="s">
        <v>1019</v>
      </c>
      <c r="G8843" s="4">
        <v>4208000</v>
      </c>
      <c r="H8843" s="10">
        <v>1097909.3600000001</v>
      </c>
      <c r="I8843">
        <f>IFERROR(VLOOKUP(G8843,'LEAID Match'!$B$2:$C$427,2,FALSE),"")</f>
        <v>5506000</v>
      </c>
    </row>
    <row r="8844" spans="1:9" x14ac:dyDescent="0.2">
      <c r="A8844">
        <f t="shared" si="138"/>
        <v>5506000</v>
      </c>
      <c r="B8844">
        <v>2018</v>
      </c>
      <c r="C8844" t="s">
        <v>1763</v>
      </c>
      <c r="D8844" t="s">
        <v>1765</v>
      </c>
      <c r="E8844" t="s">
        <v>1767</v>
      </c>
      <c r="F8844" s="4" t="s">
        <v>1019</v>
      </c>
      <c r="G8844" s="4">
        <v>4208000</v>
      </c>
      <c r="H8844" s="10">
        <v>1070959.0900000001</v>
      </c>
      <c r="I8844">
        <f>IFERROR(VLOOKUP(G8844,'LEAID Match'!$B$2:$C$427,2,FALSE),"")</f>
        <v>5506000</v>
      </c>
    </row>
    <row r="8845" spans="1:9" x14ac:dyDescent="0.2">
      <c r="A8845">
        <f t="shared" si="138"/>
        <v>5506000</v>
      </c>
      <c r="B8845">
        <v>2017</v>
      </c>
      <c r="C8845" t="s">
        <v>1763</v>
      </c>
      <c r="D8845" t="s">
        <v>1765</v>
      </c>
      <c r="E8845" t="s">
        <v>1767</v>
      </c>
      <c r="F8845" s="4" t="s">
        <v>1019</v>
      </c>
      <c r="G8845" s="4">
        <v>4208000</v>
      </c>
      <c r="H8845" s="10">
        <v>1047129.71</v>
      </c>
      <c r="I8845">
        <f>IFERROR(VLOOKUP(G8845,'LEAID Match'!$B$2:$C$427,2,FALSE),"")</f>
        <v>5506000</v>
      </c>
    </row>
    <row r="8846" spans="1:9" x14ac:dyDescent="0.2">
      <c r="A8846">
        <f t="shared" si="138"/>
        <v>5506000</v>
      </c>
      <c r="B8846">
        <v>2016</v>
      </c>
      <c r="C8846" t="s">
        <v>1763</v>
      </c>
      <c r="D8846" t="s">
        <v>1765</v>
      </c>
      <c r="E8846" t="s">
        <v>1767</v>
      </c>
      <c r="F8846" s="4" t="s">
        <v>1019</v>
      </c>
      <c r="G8846" s="4">
        <v>4208000</v>
      </c>
      <c r="H8846" s="10">
        <v>1019258.66</v>
      </c>
      <c r="I8846">
        <f>IFERROR(VLOOKUP(G8846,'LEAID Match'!$B$2:$C$427,2,FALSE),"")</f>
        <v>5506000</v>
      </c>
    </row>
    <row r="8847" spans="1:9" x14ac:dyDescent="0.2">
      <c r="A8847">
        <f t="shared" si="138"/>
        <v>5506000</v>
      </c>
      <c r="B8847" s="14">
        <v>2015</v>
      </c>
      <c r="C8847" t="s">
        <v>1763</v>
      </c>
      <c r="D8847" t="s">
        <v>1765</v>
      </c>
      <c r="E8847" t="s">
        <v>1767</v>
      </c>
      <c r="F8847" s="14" t="s">
        <v>1019</v>
      </c>
      <c r="G8847" s="14">
        <v>4208000</v>
      </c>
      <c r="H8847" s="14">
        <v>985329.95</v>
      </c>
      <c r="I8847">
        <f>IFERROR(VLOOKUP(G8847,'LEAID Match'!$B$2:$C$427,2,FALSE),"")</f>
        <v>5506000</v>
      </c>
    </row>
    <row r="8848" spans="1:9" x14ac:dyDescent="0.2">
      <c r="A8848" t="str">
        <f t="shared" si="138"/>
        <v/>
      </c>
      <c r="B8848">
        <v>2023</v>
      </c>
      <c r="C8848" t="s">
        <v>1763</v>
      </c>
      <c r="D8848" t="s">
        <v>1765</v>
      </c>
      <c r="E8848" t="s">
        <v>1767</v>
      </c>
      <c r="F8848" s="5" t="s">
        <v>1020</v>
      </c>
      <c r="G8848" s="5">
        <v>4210000</v>
      </c>
      <c r="H8848" s="6">
        <v>5322.03</v>
      </c>
      <c r="I8848" t="str">
        <f>IFERROR(VLOOKUP(G8848,'LEAID Match'!$B$2:$C$427,2,FALSE),"")</f>
        <v/>
      </c>
    </row>
    <row r="8849" spans="1:9" x14ac:dyDescent="0.2">
      <c r="A8849" t="str">
        <f t="shared" si="138"/>
        <v/>
      </c>
      <c r="B8849">
        <v>2022</v>
      </c>
      <c r="C8849" t="s">
        <v>1763</v>
      </c>
      <c r="D8849" t="s">
        <v>1765</v>
      </c>
      <c r="E8849" t="s">
        <v>1767</v>
      </c>
      <c r="F8849" s="5" t="s">
        <v>1020</v>
      </c>
      <c r="G8849" s="5">
        <v>4210000</v>
      </c>
      <c r="H8849" s="6">
        <v>5211.5</v>
      </c>
      <c r="I8849" t="str">
        <f>IFERROR(VLOOKUP(G8849,'LEAID Match'!$B$2:$C$427,2,FALSE),"")</f>
        <v/>
      </c>
    </row>
    <row r="8850" spans="1:9" x14ac:dyDescent="0.2">
      <c r="A8850" t="str">
        <f t="shared" si="138"/>
        <v/>
      </c>
      <c r="B8850">
        <v>2021</v>
      </c>
      <c r="C8850" t="s">
        <v>1763</v>
      </c>
      <c r="D8850" t="s">
        <v>1765</v>
      </c>
      <c r="E8850" t="s">
        <v>1767</v>
      </c>
      <c r="F8850" s="5" t="s">
        <v>1020</v>
      </c>
      <c r="G8850" s="5">
        <v>4210000</v>
      </c>
      <c r="H8850" s="6">
        <v>5201.8500000000004</v>
      </c>
      <c r="I8850" t="str">
        <f>IFERROR(VLOOKUP(G8850,'LEAID Match'!$B$2:$C$427,2,FALSE),"")</f>
        <v/>
      </c>
    </row>
    <row r="8851" spans="1:9" x14ac:dyDescent="0.2">
      <c r="A8851" t="str">
        <f t="shared" si="138"/>
        <v/>
      </c>
      <c r="B8851">
        <v>2020</v>
      </c>
      <c r="C8851" t="s">
        <v>1763</v>
      </c>
      <c r="D8851" t="s">
        <v>1765</v>
      </c>
      <c r="E8851" t="s">
        <v>1767</v>
      </c>
      <c r="F8851" s="4" t="s">
        <v>1020</v>
      </c>
      <c r="G8851" s="4">
        <v>4210000</v>
      </c>
      <c r="H8851" s="10">
        <v>5540.88</v>
      </c>
      <c r="I8851" t="str">
        <f>IFERROR(VLOOKUP(G8851,'LEAID Match'!$B$2:$C$427,2,FALSE),"")</f>
        <v/>
      </c>
    </row>
    <row r="8852" spans="1:9" x14ac:dyDescent="0.2">
      <c r="A8852" t="str">
        <f t="shared" si="138"/>
        <v/>
      </c>
      <c r="B8852">
        <v>2023</v>
      </c>
      <c r="C8852" t="s">
        <v>1763</v>
      </c>
      <c r="D8852" t="s">
        <v>1765</v>
      </c>
      <c r="E8852" t="s">
        <v>1767</v>
      </c>
      <c r="F8852" s="5" t="s">
        <v>1021</v>
      </c>
      <c r="G8852" s="5">
        <v>4212000</v>
      </c>
      <c r="H8852" s="6">
        <v>3337.98</v>
      </c>
      <c r="I8852" t="str">
        <f>IFERROR(VLOOKUP(G8852,'LEAID Match'!$B$2:$C$427,2,FALSE),"")</f>
        <v/>
      </c>
    </row>
    <row r="8853" spans="1:9" x14ac:dyDescent="0.2">
      <c r="A8853" t="str">
        <f t="shared" si="138"/>
        <v/>
      </c>
      <c r="B8853">
        <v>2022</v>
      </c>
      <c r="C8853" t="s">
        <v>1763</v>
      </c>
      <c r="D8853" t="s">
        <v>1765</v>
      </c>
      <c r="E8853" t="s">
        <v>1767</v>
      </c>
      <c r="F8853" s="5" t="s">
        <v>1021</v>
      </c>
      <c r="G8853" s="5">
        <v>4212000</v>
      </c>
      <c r="H8853" s="6">
        <v>3168</v>
      </c>
      <c r="I8853" t="str">
        <f>IFERROR(VLOOKUP(G8853,'LEAID Match'!$B$2:$C$427,2,FALSE),"")</f>
        <v/>
      </c>
    </row>
    <row r="8854" spans="1:9" x14ac:dyDescent="0.2">
      <c r="A8854" t="str">
        <f t="shared" si="138"/>
        <v/>
      </c>
      <c r="B8854">
        <v>2021</v>
      </c>
      <c r="C8854" t="s">
        <v>1763</v>
      </c>
      <c r="D8854" t="s">
        <v>1765</v>
      </c>
      <c r="E8854" t="s">
        <v>1767</v>
      </c>
      <c r="F8854" s="5" t="s">
        <v>1021</v>
      </c>
      <c r="G8854" s="5">
        <v>4212000</v>
      </c>
      <c r="H8854" s="6">
        <v>3052.86</v>
      </c>
      <c r="I8854" t="str">
        <f>IFERROR(VLOOKUP(G8854,'LEAID Match'!$B$2:$C$427,2,FALSE),"")</f>
        <v/>
      </c>
    </row>
    <row r="8855" spans="1:9" x14ac:dyDescent="0.2">
      <c r="A8855" t="str">
        <f t="shared" si="138"/>
        <v/>
      </c>
      <c r="B8855">
        <v>2020</v>
      </c>
      <c r="C8855" t="s">
        <v>1763</v>
      </c>
      <c r="D8855" t="s">
        <v>1765</v>
      </c>
      <c r="E8855" t="s">
        <v>1767</v>
      </c>
      <c r="F8855" s="4" t="s">
        <v>1021</v>
      </c>
      <c r="G8855" s="4">
        <v>4212000</v>
      </c>
      <c r="H8855" s="10">
        <v>2952.82</v>
      </c>
      <c r="I8855" t="str">
        <f>IFERROR(VLOOKUP(G8855,'LEAID Match'!$B$2:$C$427,2,FALSE),"")</f>
        <v/>
      </c>
    </row>
    <row r="8856" spans="1:9" x14ac:dyDescent="0.2">
      <c r="A8856" t="str">
        <f t="shared" si="138"/>
        <v/>
      </c>
      <c r="B8856">
        <v>2019</v>
      </c>
      <c r="C8856" t="s">
        <v>1763</v>
      </c>
      <c r="D8856" t="s">
        <v>1765</v>
      </c>
      <c r="E8856" t="s">
        <v>1767</v>
      </c>
      <c r="F8856" s="4" t="s">
        <v>1021</v>
      </c>
      <c r="G8856" s="4">
        <v>4212000</v>
      </c>
      <c r="H8856" s="10">
        <v>2872.5</v>
      </c>
      <c r="I8856" t="str">
        <f>IFERROR(VLOOKUP(G8856,'LEAID Match'!$B$2:$C$427,2,FALSE),"")</f>
        <v/>
      </c>
    </row>
    <row r="8857" spans="1:9" x14ac:dyDescent="0.2">
      <c r="A8857" t="str">
        <f t="shared" si="138"/>
        <v/>
      </c>
      <c r="B8857">
        <v>2018</v>
      </c>
      <c r="C8857" t="s">
        <v>1763</v>
      </c>
      <c r="D8857" t="s">
        <v>1765</v>
      </c>
      <c r="E8857" t="s">
        <v>1767</v>
      </c>
      <c r="F8857" s="4" t="s">
        <v>1021</v>
      </c>
      <c r="G8857" s="4">
        <v>4212000</v>
      </c>
      <c r="H8857" s="10">
        <v>2805.68</v>
      </c>
      <c r="I8857" t="str">
        <f>IFERROR(VLOOKUP(G8857,'LEAID Match'!$B$2:$C$427,2,FALSE),"")</f>
        <v/>
      </c>
    </row>
    <row r="8858" spans="1:9" x14ac:dyDescent="0.2">
      <c r="A8858" t="str">
        <f t="shared" si="138"/>
        <v/>
      </c>
      <c r="B8858">
        <v>2017</v>
      </c>
      <c r="C8858" t="s">
        <v>1763</v>
      </c>
      <c r="D8858" t="s">
        <v>1765</v>
      </c>
      <c r="E8858" t="s">
        <v>1767</v>
      </c>
      <c r="F8858" s="4" t="s">
        <v>1021</v>
      </c>
      <c r="G8858" s="4">
        <v>4212000</v>
      </c>
      <c r="H8858" s="10">
        <v>2740.22</v>
      </c>
      <c r="I8858" t="str">
        <f>IFERROR(VLOOKUP(G8858,'LEAID Match'!$B$2:$C$427,2,FALSE),"")</f>
        <v/>
      </c>
    </row>
    <row r="8859" spans="1:9" x14ac:dyDescent="0.2">
      <c r="A8859" t="str">
        <f t="shared" si="138"/>
        <v/>
      </c>
      <c r="B8859">
        <v>2016</v>
      </c>
      <c r="C8859" t="s">
        <v>1763</v>
      </c>
      <c r="D8859" t="s">
        <v>1765</v>
      </c>
      <c r="E8859" t="s">
        <v>1767</v>
      </c>
      <c r="F8859" s="4" t="s">
        <v>1021</v>
      </c>
      <c r="G8859" s="4">
        <v>4212000</v>
      </c>
      <c r="H8859" s="10">
        <v>2677.02</v>
      </c>
      <c r="I8859" t="str">
        <f>IFERROR(VLOOKUP(G8859,'LEAID Match'!$B$2:$C$427,2,FALSE),"")</f>
        <v/>
      </c>
    </row>
    <row r="8860" spans="1:9" x14ac:dyDescent="0.2">
      <c r="A8860" t="str">
        <f t="shared" si="138"/>
        <v/>
      </c>
      <c r="B8860" s="14">
        <v>2015</v>
      </c>
      <c r="C8860" t="s">
        <v>1763</v>
      </c>
      <c r="D8860" t="s">
        <v>1765</v>
      </c>
      <c r="E8860" t="s">
        <v>1767</v>
      </c>
      <c r="F8860" s="14" t="s">
        <v>1021</v>
      </c>
      <c r="G8860" s="14">
        <v>4212000</v>
      </c>
      <c r="H8860" s="14">
        <v>2617.81</v>
      </c>
      <c r="I8860" t="str">
        <f>IFERROR(VLOOKUP(G8860,'LEAID Match'!$B$2:$C$427,2,FALSE),"")</f>
        <v/>
      </c>
    </row>
    <row r="8861" spans="1:9" x14ac:dyDescent="0.2">
      <c r="A8861" t="str">
        <f t="shared" si="138"/>
        <v/>
      </c>
      <c r="B8861">
        <v>2023</v>
      </c>
      <c r="C8861" t="s">
        <v>1763</v>
      </c>
      <c r="D8861" t="s">
        <v>1765</v>
      </c>
      <c r="E8861" t="s">
        <v>1767</v>
      </c>
      <c r="F8861" s="5" t="s">
        <v>1022</v>
      </c>
      <c r="G8861" s="5">
        <v>4214000</v>
      </c>
      <c r="H8861" s="6">
        <v>39909.21</v>
      </c>
      <c r="I8861" t="str">
        <f>IFERROR(VLOOKUP(G8861,'LEAID Match'!$B$2:$C$427,2,FALSE),"")</f>
        <v/>
      </c>
    </row>
    <row r="8862" spans="1:9" x14ac:dyDescent="0.2">
      <c r="A8862" t="str">
        <f t="shared" si="138"/>
        <v/>
      </c>
      <c r="B8862">
        <v>2022</v>
      </c>
      <c r="C8862" t="s">
        <v>1763</v>
      </c>
      <c r="D8862" t="s">
        <v>1765</v>
      </c>
      <c r="E8862" t="s">
        <v>1767</v>
      </c>
      <c r="F8862" s="5" t="s">
        <v>1022</v>
      </c>
      <c r="G8862" s="5">
        <v>4214000</v>
      </c>
      <c r="H8862" s="6">
        <v>37638.550000000003</v>
      </c>
      <c r="I8862" t="str">
        <f>IFERROR(VLOOKUP(G8862,'LEAID Match'!$B$2:$C$427,2,FALSE),"")</f>
        <v/>
      </c>
    </row>
    <row r="8863" spans="1:9" x14ac:dyDescent="0.2">
      <c r="A8863" t="str">
        <f t="shared" si="138"/>
        <v/>
      </c>
      <c r="B8863">
        <v>2021</v>
      </c>
      <c r="C8863" t="s">
        <v>1763</v>
      </c>
      <c r="D8863" t="s">
        <v>1765</v>
      </c>
      <c r="E8863" t="s">
        <v>1767</v>
      </c>
      <c r="F8863" s="5" t="s">
        <v>1022</v>
      </c>
      <c r="G8863" s="5">
        <v>4214000</v>
      </c>
      <c r="H8863" s="6">
        <v>35746.239999999998</v>
      </c>
      <c r="I8863" t="str">
        <f>IFERROR(VLOOKUP(G8863,'LEAID Match'!$B$2:$C$427,2,FALSE),"")</f>
        <v/>
      </c>
    </row>
    <row r="8864" spans="1:9" x14ac:dyDescent="0.2">
      <c r="A8864" t="str">
        <f t="shared" si="138"/>
        <v/>
      </c>
      <c r="B8864">
        <v>2020</v>
      </c>
      <c r="C8864" t="s">
        <v>1763</v>
      </c>
      <c r="D8864" t="s">
        <v>1765</v>
      </c>
      <c r="E8864" t="s">
        <v>1767</v>
      </c>
      <c r="F8864" s="4" t="s">
        <v>1022</v>
      </c>
      <c r="G8864" s="4">
        <v>4214000</v>
      </c>
      <c r="H8864" s="10">
        <v>33716.639999999999</v>
      </c>
      <c r="I8864" t="str">
        <f>IFERROR(VLOOKUP(G8864,'LEAID Match'!$B$2:$C$427,2,FALSE),"")</f>
        <v/>
      </c>
    </row>
    <row r="8865" spans="1:9" x14ac:dyDescent="0.2">
      <c r="A8865" t="str">
        <f t="shared" si="138"/>
        <v/>
      </c>
      <c r="B8865">
        <v>2019</v>
      </c>
      <c r="C8865" t="s">
        <v>1763</v>
      </c>
      <c r="D8865" t="s">
        <v>1765</v>
      </c>
      <c r="E8865" t="s">
        <v>1767</v>
      </c>
      <c r="F8865" s="4" t="s">
        <v>1022</v>
      </c>
      <c r="G8865" s="4">
        <v>4214000</v>
      </c>
      <c r="H8865" s="10">
        <v>29277.66</v>
      </c>
      <c r="I8865" t="str">
        <f>IFERROR(VLOOKUP(G8865,'LEAID Match'!$B$2:$C$427,2,FALSE),"")</f>
        <v/>
      </c>
    </row>
    <row r="8866" spans="1:9" x14ac:dyDescent="0.2">
      <c r="A8866" t="str">
        <f t="shared" si="138"/>
        <v/>
      </c>
      <c r="B8866">
        <v>2018</v>
      </c>
      <c r="C8866" t="s">
        <v>1763</v>
      </c>
      <c r="D8866" t="s">
        <v>1765</v>
      </c>
      <c r="E8866" t="s">
        <v>1767</v>
      </c>
      <c r="F8866" s="4" t="s">
        <v>1022</v>
      </c>
      <c r="G8866" s="4">
        <v>4214000</v>
      </c>
      <c r="H8866" s="10">
        <v>26719.439999999999</v>
      </c>
      <c r="I8866" t="str">
        <f>IFERROR(VLOOKUP(G8866,'LEAID Match'!$B$2:$C$427,2,FALSE),"")</f>
        <v/>
      </c>
    </row>
    <row r="8867" spans="1:9" x14ac:dyDescent="0.2">
      <c r="A8867" t="str">
        <f t="shared" si="138"/>
        <v/>
      </c>
      <c r="B8867">
        <v>2017</v>
      </c>
      <c r="C8867" t="s">
        <v>1763</v>
      </c>
      <c r="D8867" t="s">
        <v>1765</v>
      </c>
      <c r="E8867" t="s">
        <v>1767</v>
      </c>
      <c r="F8867" s="4" t="s">
        <v>1022</v>
      </c>
      <c r="G8867" s="4">
        <v>4214000</v>
      </c>
      <c r="H8867" s="10">
        <v>24372.77</v>
      </c>
      <c r="I8867" t="str">
        <f>IFERROR(VLOOKUP(G8867,'LEAID Match'!$B$2:$C$427,2,FALSE),"")</f>
        <v/>
      </c>
    </row>
    <row r="8868" spans="1:9" x14ac:dyDescent="0.2">
      <c r="A8868" t="str">
        <f t="shared" si="138"/>
        <v/>
      </c>
      <c r="B8868">
        <v>2016</v>
      </c>
      <c r="C8868" t="s">
        <v>1763</v>
      </c>
      <c r="D8868" t="s">
        <v>1765</v>
      </c>
      <c r="E8868" t="s">
        <v>1767</v>
      </c>
      <c r="F8868" s="4" t="s">
        <v>1022</v>
      </c>
      <c r="G8868" s="4">
        <v>4214000</v>
      </c>
      <c r="H8868" s="10">
        <v>25318.69</v>
      </c>
      <c r="I8868" t="str">
        <f>IFERROR(VLOOKUP(G8868,'LEAID Match'!$B$2:$C$427,2,FALSE),"")</f>
        <v/>
      </c>
    </row>
    <row r="8869" spans="1:9" x14ac:dyDescent="0.2">
      <c r="A8869" t="str">
        <f t="shared" si="138"/>
        <v/>
      </c>
      <c r="B8869" s="14">
        <v>2015</v>
      </c>
      <c r="C8869" t="s">
        <v>1763</v>
      </c>
      <c r="D8869" t="s">
        <v>1765</v>
      </c>
      <c r="E8869" t="s">
        <v>1767</v>
      </c>
      <c r="F8869" s="14" t="s">
        <v>1022</v>
      </c>
      <c r="G8869" s="14">
        <v>4214000</v>
      </c>
      <c r="H8869" s="14">
        <v>28107.65</v>
      </c>
      <c r="I8869" t="str">
        <f>IFERROR(VLOOKUP(G8869,'LEAID Match'!$B$2:$C$427,2,FALSE),"")</f>
        <v/>
      </c>
    </row>
    <row r="8870" spans="1:9" x14ac:dyDescent="0.2">
      <c r="A8870" t="str">
        <f t="shared" si="138"/>
        <v/>
      </c>
      <c r="B8870">
        <v>2023</v>
      </c>
      <c r="C8870" t="s">
        <v>1763</v>
      </c>
      <c r="D8870" t="s">
        <v>1765</v>
      </c>
      <c r="E8870" t="s">
        <v>1767</v>
      </c>
      <c r="F8870" s="5" t="s">
        <v>1023</v>
      </c>
      <c r="G8870" s="5">
        <v>4215000</v>
      </c>
      <c r="H8870" s="6">
        <v>9553.85</v>
      </c>
      <c r="I8870" t="str">
        <f>IFERROR(VLOOKUP(G8870,'LEAID Match'!$B$2:$C$427,2,FALSE),"")</f>
        <v/>
      </c>
    </row>
    <row r="8871" spans="1:9" x14ac:dyDescent="0.2">
      <c r="A8871" t="str">
        <f t="shared" si="138"/>
        <v/>
      </c>
      <c r="B8871">
        <v>2022</v>
      </c>
      <c r="C8871" t="s">
        <v>1763</v>
      </c>
      <c r="D8871" t="s">
        <v>1765</v>
      </c>
      <c r="E8871" t="s">
        <v>1767</v>
      </c>
      <c r="F8871" s="5" t="s">
        <v>1023</v>
      </c>
      <c r="G8871" s="5">
        <v>4215000</v>
      </c>
      <c r="H8871" s="6">
        <v>9489.2199999999993</v>
      </c>
      <c r="I8871" t="str">
        <f>IFERROR(VLOOKUP(G8871,'LEAID Match'!$B$2:$C$427,2,FALSE),"")</f>
        <v/>
      </c>
    </row>
    <row r="8872" spans="1:9" x14ac:dyDescent="0.2">
      <c r="A8872" t="str">
        <f t="shared" si="138"/>
        <v/>
      </c>
      <c r="B8872">
        <v>2021</v>
      </c>
      <c r="C8872" t="s">
        <v>1763</v>
      </c>
      <c r="D8872" t="s">
        <v>1765</v>
      </c>
      <c r="E8872" t="s">
        <v>1767</v>
      </c>
      <c r="F8872" s="5" t="s">
        <v>1023</v>
      </c>
      <c r="G8872" s="5">
        <v>4215000</v>
      </c>
      <c r="H8872" s="6">
        <v>9475.76</v>
      </c>
      <c r="I8872" t="str">
        <f>IFERROR(VLOOKUP(G8872,'LEAID Match'!$B$2:$C$427,2,FALSE),"")</f>
        <v/>
      </c>
    </row>
    <row r="8873" spans="1:9" x14ac:dyDescent="0.2">
      <c r="A8873" t="str">
        <f t="shared" si="138"/>
        <v/>
      </c>
      <c r="B8873">
        <v>2020</v>
      </c>
      <c r="C8873" t="s">
        <v>1763</v>
      </c>
      <c r="D8873" t="s">
        <v>1765</v>
      </c>
      <c r="E8873" t="s">
        <v>1767</v>
      </c>
      <c r="F8873" s="4" t="s">
        <v>1023</v>
      </c>
      <c r="G8873" s="4">
        <v>4215000</v>
      </c>
      <c r="H8873" s="10">
        <v>9372.2099999999991</v>
      </c>
      <c r="I8873" t="str">
        <f>IFERROR(VLOOKUP(G8873,'LEAID Match'!$B$2:$C$427,2,FALSE),"")</f>
        <v/>
      </c>
    </row>
    <row r="8874" spans="1:9" x14ac:dyDescent="0.2">
      <c r="A8874" t="str">
        <f t="shared" si="138"/>
        <v/>
      </c>
      <c r="B8874">
        <v>2019</v>
      </c>
      <c r="C8874" t="s">
        <v>1763</v>
      </c>
      <c r="D8874" t="s">
        <v>1765</v>
      </c>
      <c r="E8874" t="s">
        <v>1767</v>
      </c>
      <c r="F8874" s="4" t="s">
        <v>1023</v>
      </c>
      <c r="G8874" s="4">
        <v>4215000</v>
      </c>
      <c r="H8874" s="10">
        <v>9364.2099999999991</v>
      </c>
      <c r="I8874" t="str">
        <f>IFERROR(VLOOKUP(G8874,'LEAID Match'!$B$2:$C$427,2,FALSE),"")</f>
        <v/>
      </c>
    </row>
    <row r="8875" spans="1:9" x14ac:dyDescent="0.2">
      <c r="A8875" t="str">
        <f t="shared" si="138"/>
        <v/>
      </c>
      <c r="B8875">
        <v>2018</v>
      </c>
      <c r="C8875" t="s">
        <v>1763</v>
      </c>
      <c r="D8875" t="s">
        <v>1765</v>
      </c>
      <c r="E8875" t="s">
        <v>1767</v>
      </c>
      <c r="F8875" s="4" t="s">
        <v>1023</v>
      </c>
      <c r="G8875" s="4">
        <v>4215000</v>
      </c>
      <c r="H8875" s="10">
        <v>9197.39</v>
      </c>
      <c r="I8875" t="str">
        <f>IFERROR(VLOOKUP(G8875,'LEAID Match'!$B$2:$C$427,2,FALSE),"")</f>
        <v/>
      </c>
    </row>
    <row r="8876" spans="1:9" x14ac:dyDescent="0.2">
      <c r="A8876" t="str">
        <f t="shared" si="138"/>
        <v/>
      </c>
      <c r="B8876">
        <v>2017</v>
      </c>
      <c r="C8876" t="s">
        <v>1763</v>
      </c>
      <c r="D8876" t="s">
        <v>1765</v>
      </c>
      <c r="E8876" t="s">
        <v>1767</v>
      </c>
      <c r="F8876" s="4" t="s">
        <v>1023</v>
      </c>
      <c r="G8876" s="4">
        <v>4215000</v>
      </c>
      <c r="H8876" s="10">
        <v>8792.2900000000009</v>
      </c>
      <c r="I8876" t="str">
        <f>IFERROR(VLOOKUP(G8876,'LEAID Match'!$B$2:$C$427,2,FALSE),"")</f>
        <v/>
      </c>
    </row>
    <row r="8877" spans="1:9" x14ac:dyDescent="0.2">
      <c r="A8877" t="str">
        <f t="shared" si="138"/>
        <v/>
      </c>
      <c r="B8877">
        <v>2016</v>
      </c>
      <c r="C8877" t="s">
        <v>1763</v>
      </c>
      <c r="D8877" t="s">
        <v>1765</v>
      </c>
      <c r="E8877" t="s">
        <v>1767</v>
      </c>
      <c r="F8877" s="4" t="s">
        <v>1023</v>
      </c>
      <c r="G8877" s="4">
        <v>4215000</v>
      </c>
      <c r="H8877" s="10">
        <v>8436.84</v>
      </c>
      <c r="I8877" t="str">
        <f>IFERROR(VLOOKUP(G8877,'LEAID Match'!$B$2:$C$427,2,FALSE),"")</f>
        <v/>
      </c>
    </row>
    <row r="8878" spans="1:9" x14ac:dyDescent="0.2">
      <c r="A8878" t="str">
        <f t="shared" si="138"/>
        <v/>
      </c>
      <c r="B8878" s="14">
        <v>2015</v>
      </c>
      <c r="C8878" t="s">
        <v>1763</v>
      </c>
      <c r="D8878" t="s">
        <v>1765</v>
      </c>
      <c r="E8878" t="s">
        <v>1767</v>
      </c>
      <c r="F8878" s="14" t="s">
        <v>1023</v>
      </c>
      <c r="G8878" s="14">
        <v>4215000</v>
      </c>
      <c r="H8878" s="14">
        <v>8093.95</v>
      </c>
      <c r="I8878" t="str">
        <f>IFERROR(VLOOKUP(G8878,'LEAID Match'!$B$2:$C$427,2,FALSE),"")</f>
        <v/>
      </c>
    </row>
    <row r="8879" spans="1:9" x14ac:dyDescent="0.2">
      <c r="A8879">
        <f t="shared" si="138"/>
        <v>5511820</v>
      </c>
      <c r="B8879">
        <v>2023</v>
      </c>
      <c r="C8879" t="s">
        <v>1763</v>
      </c>
      <c r="D8879" t="s">
        <v>1765</v>
      </c>
      <c r="E8879" t="s">
        <v>1767</v>
      </c>
      <c r="F8879" s="5" t="s">
        <v>1024</v>
      </c>
      <c r="G8879" s="5">
        <v>4221000</v>
      </c>
      <c r="H8879" s="6">
        <v>307050.83</v>
      </c>
      <c r="I8879">
        <f>IFERROR(VLOOKUP(G8879,'LEAID Match'!$B$2:$C$427,2,FALSE),"")</f>
        <v>5511820</v>
      </c>
    </row>
    <row r="8880" spans="1:9" x14ac:dyDescent="0.2">
      <c r="A8880">
        <f t="shared" si="138"/>
        <v>5511820</v>
      </c>
      <c r="B8880">
        <v>2022</v>
      </c>
      <c r="C8880" t="s">
        <v>1763</v>
      </c>
      <c r="D8880" t="s">
        <v>1765</v>
      </c>
      <c r="E8880" t="s">
        <v>1767</v>
      </c>
      <c r="F8880" s="5" t="s">
        <v>1024</v>
      </c>
      <c r="G8880" s="5">
        <v>4221000</v>
      </c>
      <c r="H8880" s="6">
        <v>303694.71000000002</v>
      </c>
      <c r="I8880">
        <f>IFERROR(VLOOKUP(G8880,'LEAID Match'!$B$2:$C$427,2,FALSE),"")</f>
        <v>5511820</v>
      </c>
    </row>
    <row r="8881" spans="1:9" x14ac:dyDescent="0.2">
      <c r="A8881">
        <f t="shared" si="138"/>
        <v>5511820</v>
      </c>
      <c r="B8881">
        <v>2021</v>
      </c>
      <c r="C8881" t="s">
        <v>1763</v>
      </c>
      <c r="D8881" t="s">
        <v>1765</v>
      </c>
      <c r="E8881" t="s">
        <v>1767</v>
      </c>
      <c r="F8881" s="5" t="s">
        <v>1024</v>
      </c>
      <c r="G8881" s="5">
        <v>4221000</v>
      </c>
      <c r="H8881" s="6">
        <v>293196.43</v>
      </c>
      <c r="I8881">
        <f>IFERROR(VLOOKUP(G8881,'LEAID Match'!$B$2:$C$427,2,FALSE),"")</f>
        <v>5511820</v>
      </c>
    </row>
    <row r="8882" spans="1:9" x14ac:dyDescent="0.2">
      <c r="A8882">
        <f t="shared" si="138"/>
        <v>5511820</v>
      </c>
      <c r="B8882">
        <v>2020</v>
      </c>
      <c r="C8882" t="s">
        <v>1763</v>
      </c>
      <c r="D8882" t="s">
        <v>1765</v>
      </c>
      <c r="E8882" t="s">
        <v>1767</v>
      </c>
      <c r="F8882" s="4" t="s">
        <v>1024</v>
      </c>
      <c r="G8882" s="4">
        <v>4221000</v>
      </c>
      <c r="H8882" s="10">
        <v>281985.09000000003</v>
      </c>
      <c r="I8882">
        <f>IFERROR(VLOOKUP(G8882,'LEAID Match'!$B$2:$C$427,2,FALSE),"")</f>
        <v>5511820</v>
      </c>
    </row>
    <row r="8883" spans="1:9" x14ac:dyDescent="0.2">
      <c r="A8883">
        <f t="shared" si="138"/>
        <v>5511820</v>
      </c>
      <c r="B8883">
        <v>2019</v>
      </c>
      <c r="C8883" t="s">
        <v>1763</v>
      </c>
      <c r="D8883" t="s">
        <v>1765</v>
      </c>
      <c r="E8883" t="s">
        <v>1767</v>
      </c>
      <c r="F8883" s="4" t="s">
        <v>1024</v>
      </c>
      <c r="G8883" s="4">
        <v>4221000</v>
      </c>
      <c r="H8883" s="10">
        <v>273876.74</v>
      </c>
      <c r="I8883">
        <f>IFERROR(VLOOKUP(G8883,'LEAID Match'!$B$2:$C$427,2,FALSE),"")</f>
        <v>5511820</v>
      </c>
    </row>
    <row r="8884" spans="1:9" x14ac:dyDescent="0.2">
      <c r="A8884">
        <f t="shared" si="138"/>
        <v>5511820</v>
      </c>
      <c r="B8884">
        <v>2018</v>
      </c>
      <c r="C8884" t="s">
        <v>1763</v>
      </c>
      <c r="D8884" t="s">
        <v>1765</v>
      </c>
      <c r="E8884" t="s">
        <v>1767</v>
      </c>
      <c r="F8884" s="4" t="s">
        <v>1024</v>
      </c>
      <c r="G8884" s="4">
        <v>4221000</v>
      </c>
      <c r="H8884" s="10">
        <v>270482.06</v>
      </c>
      <c r="I8884">
        <f>IFERROR(VLOOKUP(G8884,'LEAID Match'!$B$2:$C$427,2,FALSE),"")</f>
        <v>5511820</v>
      </c>
    </row>
    <row r="8885" spans="1:9" x14ac:dyDescent="0.2">
      <c r="A8885">
        <f t="shared" si="138"/>
        <v>5511820</v>
      </c>
      <c r="B8885">
        <v>2017</v>
      </c>
      <c r="C8885" t="s">
        <v>1763</v>
      </c>
      <c r="D8885" t="s">
        <v>1765</v>
      </c>
      <c r="E8885" t="s">
        <v>1767</v>
      </c>
      <c r="F8885" s="4" t="s">
        <v>1024</v>
      </c>
      <c r="G8885" s="4">
        <v>4221000</v>
      </c>
      <c r="H8885" s="10">
        <v>272063.03999999998</v>
      </c>
      <c r="I8885">
        <f>IFERROR(VLOOKUP(G8885,'LEAID Match'!$B$2:$C$427,2,FALSE),"")</f>
        <v>5511820</v>
      </c>
    </row>
    <row r="8886" spans="1:9" x14ac:dyDescent="0.2">
      <c r="A8886">
        <f t="shared" si="138"/>
        <v>5511820</v>
      </c>
      <c r="B8886">
        <v>2016</v>
      </c>
      <c r="C8886" t="s">
        <v>1763</v>
      </c>
      <c r="D8886" t="s">
        <v>1765</v>
      </c>
      <c r="E8886" t="s">
        <v>1767</v>
      </c>
      <c r="F8886" s="4" t="s">
        <v>1703</v>
      </c>
      <c r="G8886" s="4">
        <v>4221000</v>
      </c>
      <c r="H8886" s="10">
        <v>276723.52</v>
      </c>
      <c r="I8886">
        <f>IFERROR(VLOOKUP(G8886,'LEAID Match'!$B$2:$C$427,2,FALSE),"")</f>
        <v>5511820</v>
      </c>
    </row>
    <row r="8887" spans="1:9" x14ac:dyDescent="0.2">
      <c r="A8887">
        <f t="shared" si="138"/>
        <v>5511820</v>
      </c>
      <c r="B8887" s="14">
        <v>2015</v>
      </c>
      <c r="C8887" t="s">
        <v>1763</v>
      </c>
      <c r="D8887" t="s">
        <v>1765</v>
      </c>
      <c r="E8887" t="s">
        <v>1767</v>
      </c>
      <c r="F8887" s="14" t="s">
        <v>1024</v>
      </c>
      <c r="G8887" s="14">
        <v>4221000</v>
      </c>
      <c r="H8887" s="14">
        <v>277557.07</v>
      </c>
      <c r="I8887">
        <f>IFERROR(VLOOKUP(G8887,'LEAID Match'!$B$2:$C$427,2,FALSE),"")</f>
        <v>5511820</v>
      </c>
    </row>
    <row r="8888" spans="1:9" x14ac:dyDescent="0.2">
      <c r="A8888">
        <f t="shared" si="138"/>
        <v>5516680</v>
      </c>
      <c r="B8888">
        <v>2023</v>
      </c>
      <c r="C8888" t="s">
        <v>1763</v>
      </c>
      <c r="D8888" t="s">
        <v>1765</v>
      </c>
      <c r="E8888" t="s">
        <v>1767</v>
      </c>
      <c r="F8888" s="5" t="s">
        <v>1025</v>
      </c>
      <c r="G8888" s="5">
        <v>4222000</v>
      </c>
      <c r="H8888" s="6">
        <v>999270.64</v>
      </c>
      <c r="I8888">
        <f>IFERROR(VLOOKUP(G8888,'LEAID Match'!$B$2:$C$427,2,FALSE),"")</f>
        <v>5516680</v>
      </c>
    </row>
    <row r="8889" spans="1:9" x14ac:dyDescent="0.2">
      <c r="A8889">
        <f t="shared" si="138"/>
        <v>5516680</v>
      </c>
      <c r="B8889">
        <v>2022</v>
      </c>
      <c r="C8889" t="s">
        <v>1763</v>
      </c>
      <c r="D8889" t="s">
        <v>1765</v>
      </c>
      <c r="E8889" t="s">
        <v>1767</v>
      </c>
      <c r="F8889" s="5" t="s">
        <v>1025</v>
      </c>
      <c r="G8889" s="5">
        <v>4222000</v>
      </c>
      <c r="H8889" s="6">
        <v>941746.58</v>
      </c>
      <c r="I8889">
        <f>IFERROR(VLOOKUP(G8889,'LEAID Match'!$B$2:$C$427,2,FALSE),"")</f>
        <v>5516680</v>
      </c>
    </row>
    <row r="8890" spans="1:9" x14ac:dyDescent="0.2">
      <c r="A8890">
        <f t="shared" si="138"/>
        <v>5516680</v>
      </c>
      <c r="B8890">
        <v>2021</v>
      </c>
      <c r="C8890" t="s">
        <v>1763</v>
      </c>
      <c r="D8890" t="s">
        <v>1765</v>
      </c>
      <c r="E8890" t="s">
        <v>1767</v>
      </c>
      <c r="F8890" s="5" t="s">
        <v>1025</v>
      </c>
      <c r="G8890" s="5">
        <v>4222000</v>
      </c>
      <c r="H8890" s="6">
        <v>904654.51</v>
      </c>
      <c r="I8890">
        <f>IFERROR(VLOOKUP(G8890,'LEAID Match'!$B$2:$C$427,2,FALSE),"")</f>
        <v>5516680</v>
      </c>
    </row>
    <row r="8891" spans="1:9" x14ac:dyDescent="0.2">
      <c r="A8891">
        <f t="shared" si="138"/>
        <v>5516680</v>
      </c>
      <c r="B8891">
        <v>2020</v>
      </c>
      <c r="C8891" t="s">
        <v>1763</v>
      </c>
      <c r="D8891" t="s">
        <v>1765</v>
      </c>
      <c r="E8891" t="s">
        <v>1767</v>
      </c>
      <c r="F8891" s="4" t="s">
        <v>1025</v>
      </c>
      <c r="G8891" s="4">
        <v>4222000</v>
      </c>
      <c r="H8891" s="10">
        <v>859855.74</v>
      </c>
      <c r="I8891">
        <f>IFERROR(VLOOKUP(G8891,'LEAID Match'!$B$2:$C$427,2,FALSE),"")</f>
        <v>5516680</v>
      </c>
    </row>
    <row r="8892" spans="1:9" x14ac:dyDescent="0.2">
      <c r="A8892">
        <f t="shared" si="138"/>
        <v>5516680</v>
      </c>
      <c r="B8892">
        <v>2019</v>
      </c>
      <c r="C8892" t="s">
        <v>1763</v>
      </c>
      <c r="D8892" t="s">
        <v>1765</v>
      </c>
      <c r="E8892" t="s">
        <v>1767</v>
      </c>
      <c r="F8892" s="4" t="s">
        <v>1025</v>
      </c>
      <c r="G8892" s="4">
        <v>4222000</v>
      </c>
      <c r="H8892" s="10">
        <v>827329.06</v>
      </c>
      <c r="I8892">
        <f>IFERROR(VLOOKUP(G8892,'LEAID Match'!$B$2:$C$427,2,FALSE),"")</f>
        <v>5516680</v>
      </c>
    </row>
    <row r="8893" spans="1:9" x14ac:dyDescent="0.2">
      <c r="A8893">
        <f t="shared" si="138"/>
        <v>5516680</v>
      </c>
      <c r="B8893">
        <v>2018</v>
      </c>
      <c r="C8893" t="s">
        <v>1763</v>
      </c>
      <c r="D8893" t="s">
        <v>1765</v>
      </c>
      <c r="E8893" t="s">
        <v>1767</v>
      </c>
      <c r="F8893" s="4" t="s">
        <v>1025</v>
      </c>
      <c r="G8893" s="4">
        <v>4222000</v>
      </c>
      <c r="H8893" s="10">
        <v>803577.55</v>
      </c>
      <c r="I8893">
        <f>IFERROR(VLOOKUP(G8893,'LEAID Match'!$B$2:$C$427,2,FALSE),"")</f>
        <v>5516680</v>
      </c>
    </row>
    <row r="8894" spans="1:9" x14ac:dyDescent="0.2">
      <c r="A8894">
        <f t="shared" si="138"/>
        <v>5516680</v>
      </c>
      <c r="B8894">
        <v>2017</v>
      </c>
      <c r="C8894" t="s">
        <v>1763</v>
      </c>
      <c r="D8894" t="s">
        <v>1765</v>
      </c>
      <c r="E8894" t="s">
        <v>1767</v>
      </c>
      <c r="F8894" s="4" t="s">
        <v>1025</v>
      </c>
      <c r="G8894" s="4">
        <v>4222000</v>
      </c>
      <c r="H8894" s="10">
        <v>783860.14</v>
      </c>
      <c r="I8894">
        <f>IFERROR(VLOOKUP(G8894,'LEAID Match'!$B$2:$C$427,2,FALSE),"")</f>
        <v>5516680</v>
      </c>
    </row>
    <row r="8895" spans="1:9" x14ac:dyDescent="0.2">
      <c r="A8895">
        <f t="shared" si="138"/>
        <v>5516680</v>
      </c>
      <c r="B8895">
        <v>2016</v>
      </c>
      <c r="C8895" t="s">
        <v>1763</v>
      </c>
      <c r="D8895" t="s">
        <v>1765</v>
      </c>
      <c r="E8895" t="s">
        <v>1767</v>
      </c>
      <c r="F8895" s="4" t="s">
        <v>1025</v>
      </c>
      <c r="G8895" s="4">
        <v>4222000</v>
      </c>
      <c r="H8895" s="10">
        <v>766284.47</v>
      </c>
      <c r="I8895">
        <f>IFERROR(VLOOKUP(G8895,'LEAID Match'!$B$2:$C$427,2,FALSE),"")</f>
        <v>5516680</v>
      </c>
    </row>
    <row r="8896" spans="1:9" x14ac:dyDescent="0.2">
      <c r="A8896">
        <f t="shared" si="138"/>
        <v>5516680</v>
      </c>
      <c r="B8896" s="14">
        <v>2015</v>
      </c>
      <c r="C8896" t="s">
        <v>1763</v>
      </c>
      <c r="D8896" t="s">
        <v>1765</v>
      </c>
      <c r="E8896" t="s">
        <v>1767</v>
      </c>
      <c r="F8896" s="14" t="s">
        <v>1025</v>
      </c>
      <c r="G8896" s="14">
        <v>4222000</v>
      </c>
      <c r="H8896" s="14">
        <v>751460.41</v>
      </c>
      <c r="I8896">
        <f>IFERROR(VLOOKUP(G8896,'LEAID Match'!$B$2:$C$427,2,FALSE),"")</f>
        <v>5516680</v>
      </c>
    </row>
    <row r="8897" spans="1:9" x14ac:dyDescent="0.2">
      <c r="A8897">
        <f t="shared" si="138"/>
        <v>5514130</v>
      </c>
      <c r="B8897">
        <v>2023</v>
      </c>
      <c r="C8897" t="s">
        <v>1763</v>
      </c>
      <c r="D8897" t="s">
        <v>1765</v>
      </c>
      <c r="E8897" t="s">
        <v>1767</v>
      </c>
      <c r="F8897" s="5" t="s">
        <v>1026</v>
      </c>
      <c r="G8897" s="5">
        <v>4223000</v>
      </c>
      <c r="H8897" s="6">
        <v>539438.18000000005</v>
      </c>
      <c r="I8897">
        <f>IFERROR(VLOOKUP(G8897,'LEAID Match'!$B$2:$C$427,2,FALSE),"")</f>
        <v>5514130</v>
      </c>
    </row>
    <row r="8898" spans="1:9" x14ac:dyDescent="0.2">
      <c r="A8898">
        <f t="shared" si="138"/>
        <v>5514130</v>
      </c>
      <c r="B8898">
        <v>2022</v>
      </c>
      <c r="C8898" t="s">
        <v>1763</v>
      </c>
      <c r="D8898" t="s">
        <v>1765</v>
      </c>
      <c r="E8898" t="s">
        <v>1767</v>
      </c>
      <c r="F8898" s="5" t="s">
        <v>1026</v>
      </c>
      <c r="G8898" s="5">
        <v>4223000</v>
      </c>
      <c r="H8898" s="6">
        <v>524826.03</v>
      </c>
      <c r="I8898">
        <f>IFERROR(VLOOKUP(G8898,'LEAID Match'!$B$2:$C$427,2,FALSE),"")</f>
        <v>5514130</v>
      </c>
    </row>
    <row r="8899" spans="1:9" x14ac:dyDescent="0.2">
      <c r="A8899">
        <f t="shared" ref="A8899:A8962" si="139">I8899</f>
        <v>5514130</v>
      </c>
      <c r="B8899">
        <v>2021</v>
      </c>
      <c r="C8899" t="s">
        <v>1763</v>
      </c>
      <c r="D8899" t="s">
        <v>1765</v>
      </c>
      <c r="E8899" t="s">
        <v>1767</v>
      </c>
      <c r="F8899" s="5" t="s">
        <v>1026</v>
      </c>
      <c r="G8899" s="5">
        <v>4223000</v>
      </c>
      <c r="H8899" s="6">
        <v>506087.11</v>
      </c>
      <c r="I8899">
        <f>IFERROR(VLOOKUP(G8899,'LEAID Match'!$B$2:$C$427,2,FALSE),"")</f>
        <v>5514130</v>
      </c>
    </row>
    <row r="8900" spans="1:9" x14ac:dyDescent="0.2">
      <c r="A8900">
        <f t="shared" si="139"/>
        <v>5514130</v>
      </c>
      <c r="B8900">
        <v>2020</v>
      </c>
      <c r="C8900" t="s">
        <v>1763</v>
      </c>
      <c r="D8900" t="s">
        <v>1765</v>
      </c>
      <c r="E8900" t="s">
        <v>1767</v>
      </c>
      <c r="F8900" s="4" t="s">
        <v>1026</v>
      </c>
      <c r="G8900" s="4">
        <v>4223000</v>
      </c>
      <c r="H8900" s="10">
        <v>485060.57</v>
      </c>
      <c r="I8900">
        <f>IFERROR(VLOOKUP(G8900,'LEAID Match'!$B$2:$C$427,2,FALSE),"")</f>
        <v>5514130</v>
      </c>
    </row>
    <row r="8901" spans="1:9" x14ac:dyDescent="0.2">
      <c r="A8901">
        <f t="shared" si="139"/>
        <v>5514130</v>
      </c>
      <c r="B8901">
        <v>2019</v>
      </c>
      <c r="C8901" t="s">
        <v>1763</v>
      </c>
      <c r="D8901" t="s">
        <v>1765</v>
      </c>
      <c r="E8901" t="s">
        <v>1767</v>
      </c>
      <c r="F8901" s="4" t="s">
        <v>1026</v>
      </c>
      <c r="G8901" s="4">
        <v>4223000</v>
      </c>
      <c r="H8901" s="10">
        <v>465583.24</v>
      </c>
      <c r="I8901">
        <f>IFERROR(VLOOKUP(G8901,'LEAID Match'!$B$2:$C$427,2,FALSE),"")</f>
        <v>5514130</v>
      </c>
    </row>
    <row r="8902" spans="1:9" x14ac:dyDescent="0.2">
      <c r="A8902">
        <f t="shared" si="139"/>
        <v>5514130</v>
      </c>
      <c r="B8902">
        <v>2018</v>
      </c>
      <c r="C8902" t="s">
        <v>1763</v>
      </c>
      <c r="D8902" t="s">
        <v>1765</v>
      </c>
      <c r="E8902" t="s">
        <v>1767</v>
      </c>
      <c r="F8902" s="4" t="s">
        <v>1026</v>
      </c>
      <c r="G8902" s="4">
        <v>4223000</v>
      </c>
      <c r="H8902" s="10">
        <v>452377.12</v>
      </c>
      <c r="I8902">
        <f>IFERROR(VLOOKUP(G8902,'LEAID Match'!$B$2:$C$427,2,FALSE),"")</f>
        <v>5514130</v>
      </c>
    </row>
    <row r="8903" spans="1:9" x14ac:dyDescent="0.2">
      <c r="A8903">
        <f t="shared" si="139"/>
        <v>5514130</v>
      </c>
      <c r="B8903">
        <v>2017</v>
      </c>
      <c r="C8903" t="s">
        <v>1763</v>
      </c>
      <c r="D8903" t="s">
        <v>1765</v>
      </c>
      <c r="E8903" t="s">
        <v>1767</v>
      </c>
      <c r="F8903" s="4" t="s">
        <v>1026</v>
      </c>
      <c r="G8903" s="4">
        <v>4223000</v>
      </c>
      <c r="H8903" s="10">
        <v>442631.49</v>
      </c>
      <c r="I8903">
        <f>IFERROR(VLOOKUP(G8903,'LEAID Match'!$B$2:$C$427,2,FALSE),"")</f>
        <v>5514130</v>
      </c>
    </row>
    <row r="8904" spans="1:9" x14ac:dyDescent="0.2">
      <c r="A8904">
        <f t="shared" si="139"/>
        <v>5514130</v>
      </c>
      <c r="B8904">
        <v>2016</v>
      </c>
      <c r="C8904" t="s">
        <v>1763</v>
      </c>
      <c r="D8904" t="s">
        <v>1765</v>
      </c>
      <c r="E8904" t="s">
        <v>1767</v>
      </c>
      <c r="F8904" s="4" t="s">
        <v>1026</v>
      </c>
      <c r="G8904" s="4">
        <v>4223000</v>
      </c>
      <c r="H8904" s="10">
        <v>435220.33</v>
      </c>
      <c r="I8904">
        <f>IFERROR(VLOOKUP(G8904,'LEAID Match'!$B$2:$C$427,2,FALSE),"")</f>
        <v>5514130</v>
      </c>
    </row>
    <row r="8905" spans="1:9" x14ac:dyDescent="0.2">
      <c r="A8905">
        <f t="shared" si="139"/>
        <v>5514130</v>
      </c>
      <c r="B8905" s="14">
        <v>2015</v>
      </c>
      <c r="C8905" t="s">
        <v>1763</v>
      </c>
      <c r="D8905" t="s">
        <v>1765</v>
      </c>
      <c r="E8905" t="s">
        <v>1767</v>
      </c>
      <c r="F8905" s="14" t="s">
        <v>1026</v>
      </c>
      <c r="G8905" s="14">
        <v>4223000</v>
      </c>
      <c r="H8905" s="14">
        <v>429892.07</v>
      </c>
      <c r="I8905">
        <f>IFERROR(VLOOKUP(G8905,'LEAID Match'!$B$2:$C$427,2,FALSE),"")</f>
        <v>5514130</v>
      </c>
    </row>
    <row r="8906" spans="1:9" x14ac:dyDescent="0.2">
      <c r="A8906">
        <f t="shared" si="139"/>
        <v>5508790</v>
      </c>
      <c r="B8906">
        <v>2023</v>
      </c>
      <c r="C8906" t="s">
        <v>1763</v>
      </c>
      <c r="D8906" t="s">
        <v>1765</v>
      </c>
      <c r="E8906" t="s">
        <v>1767</v>
      </c>
      <c r="F8906" s="5" t="s">
        <v>1027</v>
      </c>
      <c r="G8906" s="5">
        <v>4230000</v>
      </c>
      <c r="H8906" s="6">
        <v>536408.35</v>
      </c>
      <c r="I8906">
        <f>IFERROR(VLOOKUP(G8906,'LEAID Match'!$B$2:$C$427,2,FALSE),"")</f>
        <v>5508790</v>
      </c>
    </row>
    <row r="8907" spans="1:9" x14ac:dyDescent="0.2">
      <c r="A8907">
        <f t="shared" si="139"/>
        <v>5508790</v>
      </c>
      <c r="B8907">
        <v>2022</v>
      </c>
      <c r="C8907" t="s">
        <v>1763</v>
      </c>
      <c r="D8907" t="s">
        <v>1765</v>
      </c>
      <c r="E8907" t="s">
        <v>1767</v>
      </c>
      <c r="F8907" s="5" t="s">
        <v>1027</v>
      </c>
      <c r="G8907" s="5">
        <v>4230000</v>
      </c>
      <c r="H8907" s="6">
        <v>505063.08</v>
      </c>
      <c r="I8907">
        <f>IFERROR(VLOOKUP(G8907,'LEAID Match'!$B$2:$C$427,2,FALSE),"")</f>
        <v>5508790</v>
      </c>
    </row>
    <row r="8908" spans="1:9" x14ac:dyDescent="0.2">
      <c r="A8908">
        <f t="shared" si="139"/>
        <v>5508790</v>
      </c>
      <c r="B8908">
        <v>2021</v>
      </c>
      <c r="C8908" t="s">
        <v>1763</v>
      </c>
      <c r="D8908" t="s">
        <v>1765</v>
      </c>
      <c r="E8908" t="s">
        <v>1767</v>
      </c>
      <c r="F8908" s="5" t="s">
        <v>1027</v>
      </c>
      <c r="G8908" s="5">
        <v>4230000</v>
      </c>
      <c r="H8908" s="6">
        <v>499608.52</v>
      </c>
      <c r="I8908">
        <f>IFERROR(VLOOKUP(G8908,'LEAID Match'!$B$2:$C$427,2,FALSE),"")</f>
        <v>5508790</v>
      </c>
    </row>
    <row r="8909" spans="1:9" x14ac:dyDescent="0.2">
      <c r="A8909">
        <f t="shared" si="139"/>
        <v>5508790</v>
      </c>
      <c r="B8909">
        <v>2020</v>
      </c>
      <c r="C8909" t="s">
        <v>1763</v>
      </c>
      <c r="D8909" t="s">
        <v>1765</v>
      </c>
      <c r="E8909" t="s">
        <v>1767</v>
      </c>
      <c r="F8909" s="4" t="s">
        <v>1027</v>
      </c>
      <c r="G8909" s="4">
        <v>4230000</v>
      </c>
      <c r="H8909" s="10">
        <v>491541.28</v>
      </c>
      <c r="I8909">
        <f>IFERROR(VLOOKUP(G8909,'LEAID Match'!$B$2:$C$427,2,FALSE),"")</f>
        <v>5508790</v>
      </c>
    </row>
    <row r="8910" spans="1:9" x14ac:dyDescent="0.2">
      <c r="A8910">
        <f t="shared" si="139"/>
        <v>5508790</v>
      </c>
      <c r="B8910">
        <v>2019</v>
      </c>
      <c r="C8910" t="s">
        <v>1763</v>
      </c>
      <c r="D8910" t="s">
        <v>1765</v>
      </c>
      <c r="E8910" t="s">
        <v>1767</v>
      </c>
      <c r="F8910" s="4" t="s">
        <v>1027</v>
      </c>
      <c r="G8910" s="4">
        <v>4230000</v>
      </c>
      <c r="H8910" s="10">
        <v>483456.25</v>
      </c>
      <c r="I8910">
        <f>IFERROR(VLOOKUP(G8910,'LEAID Match'!$B$2:$C$427,2,FALSE),"")</f>
        <v>5508790</v>
      </c>
    </row>
    <row r="8911" spans="1:9" x14ac:dyDescent="0.2">
      <c r="A8911">
        <f t="shared" si="139"/>
        <v>5508790</v>
      </c>
      <c r="B8911">
        <v>2018</v>
      </c>
      <c r="C8911" t="s">
        <v>1763</v>
      </c>
      <c r="D8911" t="s">
        <v>1765</v>
      </c>
      <c r="E8911" t="s">
        <v>1767</v>
      </c>
      <c r="F8911" s="4" t="s">
        <v>1027</v>
      </c>
      <c r="G8911" s="4">
        <v>4230000</v>
      </c>
      <c r="H8911" s="10">
        <v>477164.24</v>
      </c>
      <c r="I8911">
        <f>IFERROR(VLOOKUP(G8911,'LEAID Match'!$B$2:$C$427,2,FALSE),"")</f>
        <v>5508790</v>
      </c>
    </row>
    <row r="8912" spans="1:9" x14ac:dyDescent="0.2">
      <c r="A8912">
        <f t="shared" si="139"/>
        <v>5508790</v>
      </c>
      <c r="B8912">
        <v>2017</v>
      </c>
      <c r="C8912" t="s">
        <v>1763</v>
      </c>
      <c r="D8912" t="s">
        <v>1765</v>
      </c>
      <c r="E8912" t="s">
        <v>1767</v>
      </c>
      <c r="F8912" s="4" t="s">
        <v>1027</v>
      </c>
      <c r="G8912" s="4">
        <v>4230000</v>
      </c>
      <c r="H8912" s="10">
        <v>477441.42</v>
      </c>
      <c r="I8912">
        <f>IFERROR(VLOOKUP(G8912,'LEAID Match'!$B$2:$C$427,2,FALSE),"")</f>
        <v>5508790</v>
      </c>
    </row>
    <row r="8913" spans="1:9" x14ac:dyDescent="0.2">
      <c r="A8913">
        <f t="shared" si="139"/>
        <v>5508790</v>
      </c>
      <c r="B8913">
        <v>2016</v>
      </c>
      <c r="C8913" t="s">
        <v>1763</v>
      </c>
      <c r="D8913" t="s">
        <v>1765</v>
      </c>
      <c r="E8913" t="s">
        <v>1767</v>
      </c>
      <c r="F8913" s="4" t="s">
        <v>1027</v>
      </c>
      <c r="G8913" s="4">
        <v>4230000</v>
      </c>
      <c r="H8913" s="10">
        <v>485845.28</v>
      </c>
      <c r="I8913">
        <f>IFERROR(VLOOKUP(G8913,'LEAID Match'!$B$2:$C$427,2,FALSE),"")</f>
        <v>5508790</v>
      </c>
    </row>
    <row r="8914" spans="1:9" x14ac:dyDescent="0.2">
      <c r="A8914">
        <f t="shared" si="139"/>
        <v>5508790</v>
      </c>
      <c r="B8914" s="14">
        <v>2015</v>
      </c>
      <c r="C8914" t="s">
        <v>1763</v>
      </c>
      <c r="D8914" t="s">
        <v>1765</v>
      </c>
      <c r="E8914" t="s">
        <v>1767</v>
      </c>
      <c r="F8914" s="14" t="s">
        <v>1027</v>
      </c>
      <c r="G8914" s="14">
        <v>4230000</v>
      </c>
      <c r="H8914" s="14">
        <v>486831.48</v>
      </c>
      <c r="I8914">
        <f>IFERROR(VLOOKUP(G8914,'LEAID Match'!$B$2:$C$427,2,FALSE),"")</f>
        <v>5508790</v>
      </c>
    </row>
    <row r="8915" spans="1:9" x14ac:dyDescent="0.2">
      <c r="A8915">
        <f t="shared" si="139"/>
        <v>5510170</v>
      </c>
      <c r="B8915">
        <v>2023</v>
      </c>
      <c r="C8915" t="s">
        <v>1763</v>
      </c>
      <c r="D8915" t="s">
        <v>1765</v>
      </c>
      <c r="E8915" t="s">
        <v>1767</v>
      </c>
      <c r="F8915" s="5" t="s">
        <v>1028</v>
      </c>
      <c r="G8915" s="5">
        <v>4234000</v>
      </c>
      <c r="H8915" s="6">
        <v>2293618.59</v>
      </c>
      <c r="I8915">
        <f>IFERROR(VLOOKUP(G8915,'LEAID Match'!$B$2:$C$427,2,FALSE),"")</f>
        <v>5510170</v>
      </c>
    </row>
    <row r="8916" spans="1:9" x14ac:dyDescent="0.2">
      <c r="A8916">
        <f t="shared" si="139"/>
        <v>5510170</v>
      </c>
      <c r="B8916">
        <v>2022</v>
      </c>
      <c r="C8916" t="s">
        <v>1763</v>
      </c>
      <c r="D8916" t="s">
        <v>1765</v>
      </c>
      <c r="E8916" t="s">
        <v>1767</v>
      </c>
      <c r="F8916" s="5" t="s">
        <v>1028</v>
      </c>
      <c r="G8916" s="5">
        <v>4234000</v>
      </c>
      <c r="H8916" s="6">
        <v>2194487.9500000002</v>
      </c>
      <c r="I8916">
        <f>IFERROR(VLOOKUP(G8916,'LEAID Match'!$B$2:$C$427,2,FALSE),"")</f>
        <v>5510170</v>
      </c>
    </row>
    <row r="8917" spans="1:9" x14ac:dyDescent="0.2">
      <c r="A8917">
        <f t="shared" si="139"/>
        <v>5510170</v>
      </c>
      <c r="B8917">
        <v>2021</v>
      </c>
      <c r="C8917" t="s">
        <v>1763</v>
      </c>
      <c r="D8917" t="s">
        <v>1765</v>
      </c>
      <c r="E8917" t="s">
        <v>1767</v>
      </c>
      <c r="F8917" s="5" t="s">
        <v>1028</v>
      </c>
      <c r="G8917" s="5">
        <v>4234000</v>
      </c>
      <c r="H8917" s="6">
        <v>2132142.92</v>
      </c>
      <c r="I8917">
        <f>IFERROR(VLOOKUP(G8917,'LEAID Match'!$B$2:$C$427,2,FALSE),"")</f>
        <v>5510170</v>
      </c>
    </row>
    <row r="8918" spans="1:9" x14ac:dyDescent="0.2">
      <c r="A8918">
        <f t="shared" si="139"/>
        <v>5510170</v>
      </c>
      <c r="B8918">
        <v>2020</v>
      </c>
      <c r="C8918" t="s">
        <v>1763</v>
      </c>
      <c r="D8918" t="s">
        <v>1765</v>
      </c>
      <c r="E8918" t="s">
        <v>1767</v>
      </c>
      <c r="F8918" s="4" t="s">
        <v>1028</v>
      </c>
      <c r="G8918" s="4">
        <v>4234000</v>
      </c>
      <c r="H8918" s="10">
        <v>2048058.02</v>
      </c>
      <c r="I8918">
        <f>IFERROR(VLOOKUP(G8918,'LEAID Match'!$B$2:$C$427,2,FALSE),"")</f>
        <v>5510170</v>
      </c>
    </row>
    <row r="8919" spans="1:9" x14ac:dyDescent="0.2">
      <c r="A8919">
        <f t="shared" si="139"/>
        <v>5510170</v>
      </c>
      <c r="B8919">
        <v>2019</v>
      </c>
      <c r="C8919" t="s">
        <v>1763</v>
      </c>
      <c r="D8919" t="s">
        <v>1765</v>
      </c>
      <c r="E8919" t="s">
        <v>1767</v>
      </c>
      <c r="F8919" s="4" t="s">
        <v>1028</v>
      </c>
      <c r="G8919" s="4">
        <v>4234000</v>
      </c>
      <c r="H8919" s="10">
        <v>1997915.05</v>
      </c>
      <c r="I8919">
        <f>IFERROR(VLOOKUP(G8919,'LEAID Match'!$B$2:$C$427,2,FALSE),"")</f>
        <v>5510170</v>
      </c>
    </row>
    <row r="8920" spans="1:9" x14ac:dyDescent="0.2">
      <c r="A8920">
        <f t="shared" si="139"/>
        <v>5510170</v>
      </c>
      <c r="B8920">
        <v>2018</v>
      </c>
      <c r="C8920" t="s">
        <v>1763</v>
      </c>
      <c r="D8920" t="s">
        <v>1765</v>
      </c>
      <c r="E8920" t="s">
        <v>1767</v>
      </c>
      <c r="F8920" s="4" t="s">
        <v>1028</v>
      </c>
      <c r="G8920" s="4">
        <v>4234000</v>
      </c>
      <c r="H8920" s="10">
        <v>1951347.1</v>
      </c>
      <c r="I8920">
        <f>IFERROR(VLOOKUP(G8920,'LEAID Match'!$B$2:$C$427,2,FALSE),"")</f>
        <v>5510170</v>
      </c>
    </row>
    <row r="8921" spans="1:9" x14ac:dyDescent="0.2">
      <c r="A8921">
        <f t="shared" si="139"/>
        <v>5510170</v>
      </c>
      <c r="B8921">
        <v>2017</v>
      </c>
      <c r="C8921" t="s">
        <v>1763</v>
      </c>
      <c r="D8921" t="s">
        <v>1765</v>
      </c>
      <c r="E8921" t="s">
        <v>1767</v>
      </c>
      <c r="F8921" s="4" t="s">
        <v>1028</v>
      </c>
      <c r="G8921" s="4">
        <v>4234000</v>
      </c>
      <c r="H8921" s="10">
        <v>1931011.14</v>
      </c>
      <c r="I8921">
        <f>IFERROR(VLOOKUP(G8921,'LEAID Match'!$B$2:$C$427,2,FALSE),"")</f>
        <v>5510170</v>
      </c>
    </row>
    <row r="8922" spans="1:9" x14ac:dyDescent="0.2">
      <c r="A8922">
        <f t="shared" si="139"/>
        <v>5510170</v>
      </c>
      <c r="B8922">
        <v>2016</v>
      </c>
      <c r="C8922" t="s">
        <v>1763</v>
      </c>
      <c r="D8922" t="s">
        <v>1765</v>
      </c>
      <c r="E8922" t="s">
        <v>1767</v>
      </c>
      <c r="F8922" s="4" t="s">
        <v>1704</v>
      </c>
      <c r="G8922" s="4">
        <v>4234000</v>
      </c>
      <c r="H8922" s="10">
        <v>1929508.08</v>
      </c>
      <c r="I8922">
        <f>IFERROR(VLOOKUP(G8922,'LEAID Match'!$B$2:$C$427,2,FALSE),"")</f>
        <v>5510170</v>
      </c>
    </row>
    <row r="8923" spans="1:9" x14ac:dyDescent="0.2">
      <c r="A8923">
        <f t="shared" si="139"/>
        <v>5510170</v>
      </c>
      <c r="B8923" s="14">
        <v>2015</v>
      </c>
      <c r="C8923" t="s">
        <v>1763</v>
      </c>
      <c r="D8923" t="s">
        <v>1765</v>
      </c>
      <c r="E8923" t="s">
        <v>1767</v>
      </c>
      <c r="F8923" s="14" t="s">
        <v>1028</v>
      </c>
      <c r="G8923" s="14">
        <v>4234000</v>
      </c>
      <c r="H8923" s="14">
        <v>1940496.68</v>
      </c>
      <c r="I8923">
        <f>IFERROR(VLOOKUP(G8923,'LEAID Match'!$B$2:$C$427,2,FALSE),"")</f>
        <v>5510170</v>
      </c>
    </row>
    <row r="8924" spans="1:9" x14ac:dyDescent="0.2">
      <c r="A8924">
        <f t="shared" si="139"/>
        <v>5517040</v>
      </c>
      <c r="B8924">
        <v>2023</v>
      </c>
      <c r="C8924" t="s">
        <v>1763</v>
      </c>
      <c r="D8924" t="s">
        <v>1765</v>
      </c>
      <c r="E8924" t="s">
        <v>1767</v>
      </c>
      <c r="F8924" s="5" t="s">
        <v>1029</v>
      </c>
      <c r="G8924" s="5">
        <v>4236000</v>
      </c>
      <c r="H8924" s="6">
        <v>806786.84</v>
      </c>
      <c r="I8924">
        <f>IFERROR(VLOOKUP(G8924,'LEAID Match'!$B$2:$C$427,2,FALSE),"")</f>
        <v>5517040</v>
      </c>
    </row>
    <row r="8925" spans="1:9" x14ac:dyDescent="0.2">
      <c r="A8925">
        <f t="shared" si="139"/>
        <v>5517040</v>
      </c>
      <c r="B8925">
        <v>2022</v>
      </c>
      <c r="C8925" t="s">
        <v>1763</v>
      </c>
      <c r="D8925" t="s">
        <v>1765</v>
      </c>
      <c r="E8925" t="s">
        <v>1767</v>
      </c>
      <c r="F8925" s="5" t="s">
        <v>1029</v>
      </c>
      <c r="G8925" s="5">
        <v>4236000</v>
      </c>
      <c r="H8925" s="6">
        <v>771829.15</v>
      </c>
      <c r="I8925">
        <f>IFERROR(VLOOKUP(G8925,'LEAID Match'!$B$2:$C$427,2,FALSE),"")</f>
        <v>5517040</v>
      </c>
    </row>
    <row r="8926" spans="1:9" x14ac:dyDescent="0.2">
      <c r="A8926">
        <f t="shared" si="139"/>
        <v>5517040</v>
      </c>
      <c r="B8926">
        <v>2021</v>
      </c>
      <c r="C8926" t="s">
        <v>1763</v>
      </c>
      <c r="D8926" t="s">
        <v>1765</v>
      </c>
      <c r="E8926" t="s">
        <v>1767</v>
      </c>
      <c r="F8926" s="5" t="s">
        <v>1029</v>
      </c>
      <c r="G8926" s="5">
        <v>4236000</v>
      </c>
      <c r="H8926" s="6">
        <v>756806.88</v>
      </c>
      <c r="I8926">
        <f>IFERROR(VLOOKUP(G8926,'LEAID Match'!$B$2:$C$427,2,FALSE),"")</f>
        <v>5517040</v>
      </c>
    </row>
    <row r="8927" spans="1:9" x14ac:dyDescent="0.2">
      <c r="A8927">
        <f t="shared" si="139"/>
        <v>5517040</v>
      </c>
      <c r="B8927">
        <v>2020</v>
      </c>
      <c r="C8927" t="s">
        <v>1763</v>
      </c>
      <c r="D8927" t="s">
        <v>1765</v>
      </c>
      <c r="E8927" t="s">
        <v>1767</v>
      </c>
      <c r="F8927" s="4" t="s">
        <v>1029</v>
      </c>
      <c r="G8927" s="4">
        <v>4236000</v>
      </c>
      <c r="H8927" s="10">
        <v>731068.58</v>
      </c>
      <c r="I8927">
        <f>IFERROR(VLOOKUP(G8927,'LEAID Match'!$B$2:$C$427,2,FALSE),"")</f>
        <v>5517040</v>
      </c>
    </row>
    <row r="8928" spans="1:9" x14ac:dyDescent="0.2">
      <c r="A8928">
        <f t="shared" si="139"/>
        <v>5517040</v>
      </c>
      <c r="B8928">
        <v>2019</v>
      </c>
      <c r="C8928" t="s">
        <v>1763</v>
      </c>
      <c r="D8928" t="s">
        <v>1765</v>
      </c>
      <c r="E8928" t="s">
        <v>1767</v>
      </c>
      <c r="F8928" s="4" t="s">
        <v>1029</v>
      </c>
      <c r="G8928" s="4">
        <v>4236000</v>
      </c>
      <c r="H8928" s="10">
        <v>708934.26</v>
      </c>
      <c r="I8928">
        <f>IFERROR(VLOOKUP(G8928,'LEAID Match'!$B$2:$C$427,2,FALSE),"")</f>
        <v>5517040</v>
      </c>
    </row>
    <row r="8929" spans="1:9" x14ac:dyDescent="0.2">
      <c r="A8929">
        <f t="shared" si="139"/>
        <v>5517040</v>
      </c>
      <c r="B8929">
        <v>2018</v>
      </c>
      <c r="C8929" t="s">
        <v>1763</v>
      </c>
      <c r="D8929" t="s">
        <v>1765</v>
      </c>
      <c r="E8929" t="s">
        <v>1767</v>
      </c>
      <c r="F8929" s="4" t="s">
        <v>1029</v>
      </c>
      <c r="G8929" s="4">
        <v>4236000</v>
      </c>
      <c r="H8929" s="10">
        <v>690606.25</v>
      </c>
      <c r="I8929">
        <f>IFERROR(VLOOKUP(G8929,'LEAID Match'!$B$2:$C$427,2,FALSE),"")</f>
        <v>5517040</v>
      </c>
    </row>
    <row r="8930" spans="1:9" x14ac:dyDescent="0.2">
      <c r="A8930">
        <f t="shared" si="139"/>
        <v>5517040</v>
      </c>
      <c r="B8930">
        <v>2017</v>
      </c>
      <c r="C8930" t="s">
        <v>1763</v>
      </c>
      <c r="D8930" t="s">
        <v>1765</v>
      </c>
      <c r="E8930" t="s">
        <v>1767</v>
      </c>
      <c r="F8930" s="4" t="s">
        <v>1029</v>
      </c>
      <c r="G8930" s="4">
        <v>4236000</v>
      </c>
      <c r="H8930" s="10">
        <v>694491.41</v>
      </c>
      <c r="I8930">
        <f>IFERROR(VLOOKUP(G8930,'LEAID Match'!$B$2:$C$427,2,FALSE),"")</f>
        <v>5517040</v>
      </c>
    </row>
    <row r="8931" spans="1:9" x14ac:dyDescent="0.2">
      <c r="A8931">
        <f t="shared" si="139"/>
        <v>5517040</v>
      </c>
      <c r="B8931">
        <v>2016</v>
      </c>
      <c r="C8931" t="s">
        <v>1763</v>
      </c>
      <c r="D8931" t="s">
        <v>1765</v>
      </c>
      <c r="E8931" t="s">
        <v>1767</v>
      </c>
      <c r="F8931" s="4" t="s">
        <v>1029</v>
      </c>
      <c r="G8931" s="4">
        <v>4236000</v>
      </c>
      <c r="H8931" s="10">
        <v>700770.76</v>
      </c>
      <c r="I8931">
        <f>IFERROR(VLOOKUP(G8931,'LEAID Match'!$B$2:$C$427,2,FALSE),"")</f>
        <v>5517040</v>
      </c>
    </row>
    <row r="8932" spans="1:9" x14ac:dyDescent="0.2">
      <c r="A8932">
        <f t="shared" si="139"/>
        <v>5517040</v>
      </c>
      <c r="B8932" s="14">
        <v>2015</v>
      </c>
      <c r="C8932" t="s">
        <v>1763</v>
      </c>
      <c r="D8932" t="s">
        <v>1765</v>
      </c>
      <c r="E8932" t="s">
        <v>1767</v>
      </c>
      <c r="F8932" s="14" t="s">
        <v>1029</v>
      </c>
      <c r="G8932" s="14">
        <v>4236000</v>
      </c>
      <c r="H8932" s="14">
        <v>707617.95</v>
      </c>
      <c r="I8932">
        <f>IFERROR(VLOOKUP(G8932,'LEAID Match'!$B$2:$C$427,2,FALSE),"")</f>
        <v>5517040</v>
      </c>
    </row>
    <row r="8933" spans="1:9" x14ac:dyDescent="0.2">
      <c r="A8933" t="str">
        <f t="shared" si="139"/>
        <v/>
      </c>
      <c r="B8933">
        <v>2023</v>
      </c>
      <c r="C8933" t="s">
        <v>1763</v>
      </c>
      <c r="D8933" t="s">
        <v>1765</v>
      </c>
      <c r="E8933" t="s">
        <v>1767</v>
      </c>
      <c r="F8933" s="5" t="s">
        <v>1030</v>
      </c>
      <c r="G8933" s="5">
        <v>4239000</v>
      </c>
      <c r="H8933" s="6">
        <v>9321.52</v>
      </c>
      <c r="I8933" t="str">
        <f>IFERROR(VLOOKUP(G8933,'LEAID Match'!$B$2:$C$427,2,FALSE),"")</f>
        <v/>
      </c>
    </row>
    <row r="8934" spans="1:9" x14ac:dyDescent="0.2">
      <c r="A8934" t="str">
        <f t="shared" si="139"/>
        <v/>
      </c>
      <c r="B8934">
        <v>2022</v>
      </c>
      <c r="C8934" t="s">
        <v>1763</v>
      </c>
      <c r="D8934" t="s">
        <v>1765</v>
      </c>
      <c r="E8934" t="s">
        <v>1767</v>
      </c>
      <c r="F8934" s="5" t="s">
        <v>1030</v>
      </c>
      <c r="G8934" s="5">
        <v>4239000</v>
      </c>
      <c r="H8934" s="6">
        <v>9368.84</v>
      </c>
      <c r="I8934" t="str">
        <f>IFERROR(VLOOKUP(G8934,'LEAID Match'!$B$2:$C$427,2,FALSE),"")</f>
        <v/>
      </c>
    </row>
    <row r="8935" spans="1:9" x14ac:dyDescent="0.2">
      <c r="A8935" t="str">
        <f t="shared" si="139"/>
        <v/>
      </c>
      <c r="B8935">
        <v>2021</v>
      </c>
      <c r="C8935" t="s">
        <v>1763</v>
      </c>
      <c r="D8935" t="s">
        <v>1765</v>
      </c>
      <c r="E8935" t="s">
        <v>1767</v>
      </c>
      <c r="F8935" s="5" t="s">
        <v>1030</v>
      </c>
      <c r="G8935" s="5">
        <v>4239000</v>
      </c>
      <c r="H8935" s="6">
        <v>8782.8799999999992</v>
      </c>
      <c r="I8935" t="str">
        <f>IFERROR(VLOOKUP(G8935,'LEAID Match'!$B$2:$C$427,2,FALSE),"")</f>
        <v/>
      </c>
    </row>
    <row r="8936" spans="1:9" x14ac:dyDescent="0.2">
      <c r="A8936" t="str">
        <f t="shared" si="139"/>
        <v/>
      </c>
      <c r="B8936">
        <v>2020</v>
      </c>
      <c r="C8936" t="s">
        <v>1763</v>
      </c>
      <c r="D8936" t="s">
        <v>1765</v>
      </c>
      <c r="E8936" t="s">
        <v>1767</v>
      </c>
      <c r="F8936" s="4" t="s">
        <v>1030</v>
      </c>
      <c r="G8936" s="4">
        <v>4239000</v>
      </c>
      <c r="H8936" s="10">
        <v>9005.64</v>
      </c>
      <c r="I8936" t="str">
        <f>IFERROR(VLOOKUP(G8936,'LEAID Match'!$B$2:$C$427,2,FALSE),"")</f>
        <v/>
      </c>
    </row>
    <row r="8937" spans="1:9" x14ac:dyDescent="0.2">
      <c r="A8937" t="str">
        <f t="shared" si="139"/>
        <v/>
      </c>
      <c r="B8937">
        <v>2019</v>
      </c>
      <c r="C8937" t="s">
        <v>1763</v>
      </c>
      <c r="D8937" t="s">
        <v>1765</v>
      </c>
      <c r="E8937" t="s">
        <v>1767</v>
      </c>
      <c r="F8937" s="4" t="s">
        <v>1030</v>
      </c>
      <c r="G8937" s="4">
        <v>4239000</v>
      </c>
      <c r="H8937" s="10">
        <v>8170.1</v>
      </c>
      <c r="I8937" t="str">
        <f>IFERROR(VLOOKUP(G8937,'LEAID Match'!$B$2:$C$427,2,FALSE),"")</f>
        <v/>
      </c>
    </row>
    <row r="8938" spans="1:9" x14ac:dyDescent="0.2">
      <c r="A8938" t="str">
        <f t="shared" si="139"/>
        <v/>
      </c>
      <c r="B8938">
        <v>2018</v>
      </c>
      <c r="C8938" t="s">
        <v>1763</v>
      </c>
      <c r="D8938" t="s">
        <v>1765</v>
      </c>
      <c r="E8938" t="s">
        <v>1767</v>
      </c>
      <c r="F8938" s="4" t="s">
        <v>1030</v>
      </c>
      <c r="G8938" s="4">
        <v>4239000</v>
      </c>
      <c r="H8938" s="10">
        <v>7420.73</v>
      </c>
      <c r="I8938" t="str">
        <f>IFERROR(VLOOKUP(G8938,'LEAID Match'!$B$2:$C$427,2,FALSE),"")</f>
        <v/>
      </c>
    </row>
    <row r="8939" spans="1:9" x14ac:dyDescent="0.2">
      <c r="A8939" t="str">
        <f t="shared" si="139"/>
        <v/>
      </c>
      <c r="B8939">
        <v>2017</v>
      </c>
      <c r="C8939" t="s">
        <v>1763</v>
      </c>
      <c r="D8939" t="s">
        <v>1765</v>
      </c>
      <c r="E8939" t="s">
        <v>1767</v>
      </c>
      <c r="F8939" s="4" t="s">
        <v>1030</v>
      </c>
      <c r="G8939" s="4">
        <v>4239000</v>
      </c>
      <c r="H8939" s="10">
        <v>6734.2</v>
      </c>
      <c r="I8939" t="str">
        <f>IFERROR(VLOOKUP(G8939,'LEAID Match'!$B$2:$C$427,2,FALSE),"")</f>
        <v/>
      </c>
    </row>
    <row r="8940" spans="1:9" x14ac:dyDescent="0.2">
      <c r="A8940" t="str">
        <f t="shared" si="139"/>
        <v/>
      </c>
      <c r="B8940">
        <v>2016</v>
      </c>
      <c r="C8940" t="s">
        <v>1763</v>
      </c>
      <c r="D8940" t="s">
        <v>1765</v>
      </c>
      <c r="E8940" t="s">
        <v>1767</v>
      </c>
      <c r="F8940" s="4" t="s">
        <v>1030</v>
      </c>
      <c r="G8940" s="4">
        <v>4239000</v>
      </c>
      <c r="H8940" s="10">
        <v>6914.21</v>
      </c>
      <c r="I8940" t="str">
        <f>IFERROR(VLOOKUP(G8940,'LEAID Match'!$B$2:$C$427,2,FALSE),"")</f>
        <v/>
      </c>
    </row>
    <row r="8941" spans="1:9" x14ac:dyDescent="0.2">
      <c r="A8941" t="str">
        <f t="shared" si="139"/>
        <v/>
      </c>
      <c r="B8941" s="14">
        <v>2015</v>
      </c>
      <c r="C8941" t="s">
        <v>1763</v>
      </c>
      <c r="D8941" t="s">
        <v>1765</v>
      </c>
      <c r="E8941" t="s">
        <v>1767</v>
      </c>
      <c r="F8941" s="14" t="s">
        <v>1030</v>
      </c>
      <c r="G8941" s="14">
        <v>4239000</v>
      </c>
      <c r="H8941" s="14">
        <v>6936.05</v>
      </c>
      <c r="I8941" t="str">
        <f>IFERROR(VLOOKUP(G8941,'LEAID Match'!$B$2:$C$427,2,FALSE),"")</f>
        <v/>
      </c>
    </row>
    <row r="8942" spans="1:9" x14ac:dyDescent="0.2">
      <c r="A8942">
        <f t="shared" si="139"/>
        <v>5503240</v>
      </c>
      <c r="B8942">
        <v>2023</v>
      </c>
      <c r="C8942" t="s">
        <v>1763</v>
      </c>
      <c r="D8942" t="s">
        <v>1765</v>
      </c>
      <c r="E8942" t="s">
        <v>1767</v>
      </c>
      <c r="F8942" s="5" t="s">
        <v>1031</v>
      </c>
      <c r="G8942" s="5">
        <v>4283000</v>
      </c>
      <c r="H8942" s="6">
        <v>237584.96</v>
      </c>
      <c r="I8942">
        <f>IFERROR(VLOOKUP(G8942,'LEAID Match'!$B$2:$C$427,2,FALSE),"")</f>
        <v>5503240</v>
      </c>
    </row>
    <row r="8943" spans="1:9" x14ac:dyDescent="0.2">
      <c r="A8943">
        <f t="shared" si="139"/>
        <v>5503240</v>
      </c>
      <c r="B8943">
        <v>2022</v>
      </c>
      <c r="C8943" t="s">
        <v>1763</v>
      </c>
      <c r="D8943" t="s">
        <v>1765</v>
      </c>
      <c r="E8943" t="s">
        <v>1767</v>
      </c>
      <c r="F8943" s="5" t="s">
        <v>1031</v>
      </c>
      <c r="G8943" s="5">
        <v>4283000</v>
      </c>
      <c r="H8943" s="6">
        <v>233708.29</v>
      </c>
      <c r="I8943">
        <f>IFERROR(VLOOKUP(G8943,'LEAID Match'!$B$2:$C$427,2,FALSE),"")</f>
        <v>5503240</v>
      </c>
    </row>
    <row r="8944" spans="1:9" x14ac:dyDescent="0.2">
      <c r="A8944">
        <f t="shared" si="139"/>
        <v>5503240</v>
      </c>
      <c r="B8944">
        <v>2021</v>
      </c>
      <c r="C8944" t="s">
        <v>1763</v>
      </c>
      <c r="D8944" t="s">
        <v>1765</v>
      </c>
      <c r="E8944" t="s">
        <v>1767</v>
      </c>
      <c r="F8944" s="5" t="s">
        <v>1031</v>
      </c>
      <c r="G8944" s="5">
        <v>4283000</v>
      </c>
      <c r="H8944" s="6">
        <v>230683.44</v>
      </c>
      <c r="I8944">
        <f>IFERROR(VLOOKUP(G8944,'LEAID Match'!$B$2:$C$427,2,FALSE),"")</f>
        <v>5503240</v>
      </c>
    </row>
    <row r="8945" spans="1:9" x14ac:dyDescent="0.2">
      <c r="A8945">
        <f t="shared" si="139"/>
        <v>5503240</v>
      </c>
      <c r="B8945">
        <v>2020</v>
      </c>
      <c r="C8945" t="s">
        <v>1763</v>
      </c>
      <c r="D8945" t="s">
        <v>1765</v>
      </c>
      <c r="E8945" t="s">
        <v>1767</v>
      </c>
      <c r="F8945" s="4" t="s">
        <v>1031</v>
      </c>
      <c r="G8945" s="4">
        <v>4283000</v>
      </c>
      <c r="H8945" s="10">
        <v>224826.49</v>
      </c>
      <c r="I8945">
        <f>IFERROR(VLOOKUP(G8945,'LEAID Match'!$B$2:$C$427,2,FALSE),"")</f>
        <v>5503240</v>
      </c>
    </row>
    <row r="8946" spans="1:9" x14ac:dyDescent="0.2">
      <c r="A8946">
        <f t="shared" si="139"/>
        <v>5503240</v>
      </c>
      <c r="B8946">
        <v>2019</v>
      </c>
      <c r="C8946" t="s">
        <v>1763</v>
      </c>
      <c r="D8946" t="s">
        <v>1765</v>
      </c>
      <c r="E8946" t="s">
        <v>1767</v>
      </c>
      <c r="F8946" s="4" t="s">
        <v>1031</v>
      </c>
      <c r="G8946" s="4">
        <v>4283000</v>
      </c>
      <c r="H8946" s="10">
        <v>223410.95</v>
      </c>
      <c r="I8946">
        <f>IFERROR(VLOOKUP(G8946,'LEAID Match'!$B$2:$C$427,2,FALSE),"")</f>
        <v>5503240</v>
      </c>
    </row>
    <row r="8947" spans="1:9" x14ac:dyDescent="0.2">
      <c r="A8947">
        <f t="shared" si="139"/>
        <v>5503240</v>
      </c>
      <c r="B8947">
        <v>2018</v>
      </c>
      <c r="C8947" t="s">
        <v>1763</v>
      </c>
      <c r="D8947" t="s">
        <v>1765</v>
      </c>
      <c r="E8947" t="s">
        <v>1767</v>
      </c>
      <c r="F8947" s="4" t="s">
        <v>1031</v>
      </c>
      <c r="G8947" s="4">
        <v>4283000</v>
      </c>
      <c r="H8947" s="10">
        <v>221599.53</v>
      </c>
      <c r="I8947">
        <f>IFERROR(VLOOKUP(G8947,'LEAID Match'!$B$2:$C$427,2,FALSE),"")</f>
        <v>5503240</v>
      </c>
    </row>
    <row r="8948" spans="1:9" x14ac:dyDescent="0.2">
      <c r="A8948">
        <f t="shared" si="139"/>
        <v>5503240</v>
      </c>
      <c r="B8948">
        <v>2017</v>
      </c>
      <c r="C8948" t="s">
        <v>1763</v>
      </c>
      <c r="D8948" t="s">
        <v>1765</v>
      </c>
      <c r="E8948" t="s">
        <v>1767</v>
      </c>
      <c r="F8948" s="4" t="s">
        <v>1031</v>
      </c>
      <c r="G8948" s="4">
        <v>4283000</v>
      </c>
      <c r="H8948" s="10">
        <v>222837.01</v>
      </c>
      <c r="I8948">
        <f>IFERROR(VLOOKUP(G8948,'LEAID Match'!$B$2:$C$427,2,FALSE),"")</f>
        <v>5503240</v>
      </c>
    </row>
    <row r="8949" spans="1:9" x14ac:dyDescent="0.2">
      <c r="A8949">
        <f t="shared" si="139"/>
        <v>5503240</v>
      </c>
      <c r="B8949">
        <v>2016</v>
      </c>
      <c r="C8949" t="s">
        <v>1763</v>
      </c>
      <c r="D8949" t="s">
        <v>1765</v>
      </c>
      <c r="E8949" t="s">
        <v>1767</v>
      </c>
      <c r="F8949" s="4" t="s">
        <v>1031</v>
      </c>
      <c r="G8949" s="4">
        <v>4283000</v>
      </c>
      <c r="H8949" s="10">
        <v>226186.89</v>
      </c>
      <c r="I8949">
        <f>IFERROR(VLOOKUP(G8949,'LEAID Match'!$B$2:$C$427,2,FALSE),"")</f>
        <v>5503240</v>
      </c>
    </row>
    <row r="8950" spans="1:9" x14ac:dyDescent="0.2">
      <c r="A8950">
        <f t="shared" si="139"/>
        <v>5503240</v>
      </c>
      <c r="B8950" s="14">
        <v>2015</v>
      </c>
      <c r="C8950" t="s">
        <v>1763</v>
      </c>
      <c r="D8950" t="s">
        <v>1765</v>
      </c>
      <c r="E8950" t="s">
        <v>1767</v>
      </c>
      <c r="F8950" s="14" t="s">
        <v>1031</v>
      </c>
      <c r="G8950" s="14">
        <v>4283000</v>
      </c>
      <c r="H8950" s="14">
        <v>226196.3</v>
      </c>
      <c r="I8950">
        <f>IFERROR(VLOOKUP(G8950,'LEAID Match'!$B$2:$C$427,2,FALSE),"")</f>
        <v>5503240</v>
      </c>
    </row>
    <row r="8951" spans="1:9" x14ac:dyDescent="0.2">
      <c r="A8951">
        <f t="shared" si="139"/>
        <v>5512420</v>
      </c>
      <c r="B8951">
        <v>2023</v>
      </c>
      <c r="C8951" t="s">
        <v>1763</v>
      </c>
      <c r="D8951" t="s">
        <v>1765</v>
      </c>
      <c r="E8951" t="s">
        <v>1767</v>
      </c>
      <c r="F8951" s="5" t="s">
        <v>1032</v>
      </c>
      <c r="G8951" s="5">
        <v>4284000</v>
      </c>
      <c r="H8951" s="6">
        <v>261771.74</v>
      </c>
      <c r="I8951">
        <f>IFERROR(VLOOKUP(G8951,'LEAID Match'!$B$2:$C$427,2,FALSE),"")</f>
        <v>5512420</v>
      </c>
    </row>
    <row r="8952" spans="1:9" x14ac:dyDescent="0.2">
      <c r="A8952">
        <f t="shared" si="139"/>
        <v>5512420</v>
      </c>
      <c r="B8952">
        <v>2022</v>
      </c>
      <c r="C8952" t="s">
        <v>1763</v>
      </c>
      <c r="D8952" t="s">
        <v>1765</v>
      </c>
      <c r="E8952" t="s">
        <v>1767</v>
      </c>
      <c r="F8952" s="5" t="s">
        <v>1032</v>
      </c>
      <c r="G8952" s="5">
        <v>4284000</v>
      </c>
      <c r="H8952" s="6">
        <v>253540.56</v>
      </c>
      <c r="I8952">
        <f>IFERROR(VLOOKUP(G8952,'LEAID Match'!$B$2:$C$427,2,FALSE),"")</f>
        <v>5512420</v>
      </c>
    </row>
    <row r="8953" spans="1:9" x14ac:dyDescent="0.2">
      <c r="A8953">
        <f t="shared" si="139"/>
        <v>5512420</v>
      </c>
      <c r="B8953">
        <v>2021</v>
      </c>
      <c r="C8953" t="s">
        <v>1763</v>
      </c>
      <c r="D8953" t="s">
        <v>1765</v>
      </c>
      <c r="E8953" t="s">
        <v>1767</v>
      </c>
      <c r="F8953" s="5" t="s">
        <v>1032</v>
      </c>
      <c r="G8953" s="5">
        <v>4284000</v>
      </c>
      <c r="H8953" s="6">
        <v>246379.46</v>
      </c>
      <c r="I8953">
        <f>IFERROR(VLOOKUP(G8953,'LEAID Match'!$B$2:$C$427,2,FALSE),"")</f>
        <v>5512420</v>
      </c>
    </row>
    <row r="8954" spans="1:9" x14ac:dyDescent="0.2">
      <c r="A8954">
        <f t="shared" si="139"/>
        <v>5512420</v>
      </c>
      <c r="B8954">
        <v>2020</v>
      </c>
      <c r="C8954" t="s">
        <v>1763</v>
      </c>
      <c r="D8954" t="s">
        <v>1765</v>
      </c>
      <c r="E8954" t="s">
        <v>1767</v>
      </c>
      <c r="F8954" s="4" t="s">
        <v>1032</v>
      </c>
      <c r="G8954" s="4">
        <v>4284000</v>
      </c>
      <c r="H8954" s="10">
        <v>238015.28</v>
      </c>
      <c r="I8954">
        <f>IFERROR(VLOOKUP(G8954,'LEAID Match'!$B$2:$C$427,2,FALSE),"")</f>
        <v>5512420</v>
      </c>
    </row>
    <row r="8955" spans="1:9" x14ac:dyDescent="0.2">
      <c r="A8955">
        <f t="shared" si="139"/>
        <v>5512420</v>
      </c>
      <c r="B8955">
        <v>2019</v>
      </c>
      <c r="C8955" t="s">
        <v>1763</v>
      </c>
      <c r="D8955" t="s">
        <v>1765</v>
      </c>
      <c r="E8955" t="s">
        <v>1767</v>
      </c>
      <c r="F8955" s="4" t="s">
        <v>1032</v>
      </c>
      <c r="G8955" s="4">
        <v>4284000</v>
      </c>
      <c r="H8955" s="10">
        <v>230037.78</v>
      </c>
      <c r="I8955">
        <f>IFERROR(VLOOKUP(G8955,'LEAID Match'!$B$2:$C$427,2,FALSE),"")</f>
        <v>5512420</v>
      </c>
    </row>
    <row r="8956" spans="1:9" x14ac:dyDescent="0.2">
      <c r="A8956">
        <f t="shared" si="139"/>
        <v>5512420</v>
      </c>
      <c r="B8956">
        <v>2018</v>
      </c>
      <c r="C8956" t="s">
        <v>1763</v>
      </c>
      <c r="D8956" t="s">
        <v>1765</v>
      </c>
      <c r="E8956" t="s">
        <v>1767</v>
      </c>
      <c r="F8956" s="4" t="s">
        <v>1032</v>
      </c>
      <c r="G8956" s="4">
        <v>4284000</v>
      </c>
      <c r="H8956" s="10">
        <v>226253.83</v>
      </c>
      <c r="I8956">
        <f>IFERROR(VLOOKUP(G8956,'LEAID Match'!$B$2:$C$427,2,FALSE),"")</f>
        <v>5512420</v>
      </c>
    </row>
    <row r="8957" spans="1:9" x14ac:dyDescent="0.2">
      <c r="A8957">
        <f t="shared" si="139"/>
        <v>5512420</v>
      </c>
      <c r="B8957">
        <v>2017</v>
      </c>
      <c r="C8957" t="s">
        <v>1763</v>
      </c>
      <c r="D8957" t="s">
        <v>1765</v>
      </c>
      <c r="E8957" t="s">
        <v>1767</v>
      </c>
      <c r="F8957" s="4" t="s">
        <v>1032</v>
      </c>
      <c r="G8957" s="4">
        <v>4284000</v>
      </c>
      <c r="H8957" s="10">
        <v>223916.95</v>
      </c>
      <c r="I8957">
        <f>IFERROR(VLOOKUP(G8957,'LEAID Match'!$B$2:$C$427,2,FALSE),"")</f>
        <v>5512420</v>
      </c>
    </row>
    <row r="8958" spans="1:9" x14ac:dyDescent="0.2">
      <c r="A8958">
        <f t="shared" si="139"/>
        <v>5512420</v>
      </c>
      <c r="B8958">
        <v>2016</v>
      </c>
      <c r="C8958" t="s">
        <v>1763</v>
      </c>
      <c r="D8958" t="s">
        <v>1765</v>
      </c>
      <c r="E8958" t="s">
        <v>1767</v>
      </c>
      <c r="F8958" s="4" t="s">
        <v>1032</v>
      </c>
      <c r="G8958" s="4">
        <v>4284000</v>
      </c>
      <c r="H8958" s="10">
        <v>226127.58</v>
      </c>
      <c r="I8958">
        <f>IFERROR(VLOOKUP(G8958,'LEAID Match'!$B$2:$C$427,2,FALSE),"")</f>
        <v>5512420</v>
      </c>
    </row>
    <row r="8959" spans="1:9" x14ac:dyDescent="0.2">
      <c r="A8959">
        <f t="shared" si="139"/>
        <v>5512420</v>
      </c>
      <c r="B8959" s="14">
        <v>2015</v>
      </c>
      <c r="C8959" t="s">
        <v>1763</v>
      </c>
      <c r="D8959" t="s">
        <v>1765</v>
      </c>
      <c r="E8959" t="s">
        <v>1767</v>
      </c>
      <c r="F8959" s="14" t="s">
        <v>1032</v>
      </c>
      <c r="G8959" s="14">
        <v>4284000</v>
      </c>
      <c r="H8959" s="14">
        <v>225922.48</v>
      </c>
      <c r="I8959">
        <f>IFERROR(VLOOKUP(G8959,'LEAID Match'!$B$2:$C$427,2,FALSE),"")</f>
        <v>5512420</v>
      </c>
    </row>
    <row r="8960" spans="1:9" x14ac:dyDescent="0.2">
      <c r="A8960">
        <f t="shared" si="139"/>
        <v>5512540</v>
      </c>
      <c r="B8960">
        <v>2023</v>
      </c>
      <c r="C8960" t="s">
        <v>1763</v>
      </c>
      <c r="D8960" t="s">
        <v>1765</v>
      </c>
      <c r="E8960" t="s">
        <v>1767</v>
      </c>
      <c r="F8960" s="5" t="s">
        <v>1033</v>
      </c>
      <c r="G8960" s="5">
        <v>4285000</v>
      </c>
      <c r="H8960" s="6">
        <v>245347.55</v>
      </c>
      <c r="I8960">
        <f>IFERROR(VLOOKUP(G8960,'LEAID Match'!$B$2:$C$427,2,FALSE),"")</f>
        <v>5512540</v>
      </c>
    </row>
    <row r="8961" spans="1:9" x14ac:dyDescent="0.2">
      <c r="A8961">
        <f t="shared" si="139"/>
        <v>5512540</v>
      </c>
      <c r="B8961">
        <v>2022</v>
      </c>
      <c r="C8961" t="s">
        <v>1763</v>
      </c>
      <c r="D8961" t="s">
        <v>1765</v>
      </c>
      <c r="E8961" t="s">
        <v>1767</v>
      </c>
      <c r="F8961" s="5" t="s">
        <v>1033</v>
      </c>
      <c r="G8961" s="5">
        <v>4285000</v>
      </c>
      <c r="H8961" s="6">
        <v>236314.5</v>
      </c>
      <c r="I8961">
        <f>IFERROR(VLOOKUP(G8961,'LEAID Match'!$B$2:$C$427,2,FALSE),"")</f>
        <v>5512540</v>
      </c>
    </row>
    <row r="8962" spans="1:9" x14ac:dyDescent="0.2">
      <c r="A8962">
        <f t="shared" si="139"/>
        <v>5512540</v>
      </c>
      <c r="B8962">
        <v>2021</v>
      </c>
      <c r="C8962" t="s">
        <v>1763</v>
      </c>
      <c r="D8962" t="s">
        <v>1765</v>
      </c>
      <c r="E8962" t="s">
        <v>1767</v>
      </c>
      <c r="F8962" s="5" t="s">
        <v>1033</v>
      </c>
      <c r="G8962" s="5">
        <v>4285000</v>
      </c>
      <c r="H8962" s="6">
        <v>228109.56</v>
      </c>
      <c r="I8962">
        <f>IFERROR(VLOOKUP(G8962,'LEAID Match'!$B$2:$C$427,2,FALSE),"")</f>
        <v>5512540</v>
      </c>
    </row>
    <row r="8963" spans="1:9" x14ac:dyDescent="0.2">
      <c r="A8963">
        <f t="shared" ref="A8963:A9026" si="140">I8963</f>
        <v>5512540</v>
      </c>
      <c r="B8963">
        <v>2020</v>
      </c>
      <c r="C8963" t="s">
        <v>1763</v>
      </c>
      <c r="D8963" t="s">
        <v>1765</v>
      </c>
      <c r="E8963" t="s">
        <v>1767</v>
      </c>
      <c r="F8963" s="4" t="s">
        <v>1033</v>
      </c>
      <c r="G8963" s="4">
        <v>4285000</v>
      </c>
      <c r="H8963" s="10">
        <v>216595.88</v>
      </c>
      <c r="I8963">
        <f>IFERROR(VLOOKUP(G8963,'LEAID Match'!$B$2:$C$427,2,FALSE),"")</f>
        <v>5512540</v>
      </c>
    </row>
    <row r="8964" spans="1:9" x14ac:dyDescent="0.2">
      <c r="A8964">
        <f t="shared" si="140"/>
        <v>5512540</v>
      </c>
      <c r="B8964">
        <v>2019</v>
      </c>
      <c r="C8964" t="s">
        <v>1763</v>
      </c>
      <c r="D8964" t="s">
        <v>1765</v>
      </c>
      <c r="E8964" t="s">
        <v>1767</v>
      </c>
      <c r="F8964" s="4" t="s">
        <v>1033</v>
      </c>
      <c r="G8964" s="4">
        <v>4285000</v>
      </c>
      <c r="H8964" s="10">
        <v>209428.62</v>
      </c>
      <c r="I8964">
        <f>IFERROR(VLOOKUP(G8964,'LEAID Match'!$B$2:$C$427,2,FALSE),"")</f>
        <v>5512540</v>
      </c>
    </row>
    <row r="8965" spans="1:9" x14ac:dyDescent="0.2">
      <c r="A8965">
        <f t="shared" si="140"/>
        <v>5512540</v>
      </c>
      <c r="B8965">
        <v>2018</v>
      </c>
      <c r="C8965" t="s">
        <v>1763</v>
      </c>
      <c r="D8965" t="s">
        <v>1765</v>
      </c>
      <c r="E8965" t="s">
        <v>1767</v>
      </c>
      <c r="F8965" s="4" t="s">
        <v>1033</v>
      </c>
      <c r="G8965" s="4">
        <v>4285000</v>
      </c>
      <c r="H8965" s="10">
        <v>205953.89</v>
      </c>
      <c r="I8965">
        <f>IFERROR(VLOOKUP(G8965,'LEAID Match'!$B$2:$C$427,2,FALSE),"")</f>
        <v>5512540</v>
      </c>
    </row>
    <row r="8966" spans="1:9" x14ac:dyDescent="0.2">
      <c r="A8966">
        <f t="shared" si="140"/>
        <v>5512540</v>
      </c>
      <c r="B8966">
        <v>2017</v>
      </c>
      <c r="C8966" t="s">
        <v>1763</v>
      </c>
      <c r="D8966" t="s">
        <v>1765</v>
      </c>
      <c r="E8966" t="s">
        <v>1767</v>
      </c>
      <c r="F8966" s="4" t="s">
        <v>1033</v>
      </c>
      <c r="G8966" s="4">
        <v>4285000</v>
      </c>
      <c r="H8966" s="10">
        <v>201520.68</v>
      </c>
      <c r="I8966">
        <f>IFERROR(VLOOKUP(G8966,'LEAID Match'!$B$2:$C$427,2,FALSE),"")</f>
        <v>5512540</v>
      </c>
    </row>
    <row r="8967" spans="1:9" x14ac:dyDescent="0.2">
      <c r="A8967">
        <f t="shared" si="140"/>
        <v>5512540</v>
      </c>
      <c r="B8967">
        <v>2016</v>
      </c>
      <c r="C8967" t="s">
        <v>1763</v>
      </c>
      <c r="D8967" t="s">
        <v>1765</v>
      </c>
      <c r="E8967" t="s">
        <v>1767</v>
      </c>
      <c r="F8967" s="4" t="s">
        <v>1033</v>
      </c>
      <c r="G8967" s="4">
        <v>4285000</v>
      </c>
      <c r="H8967" s="10">
        <v>200179.25</v>
      </c>
      <c r="I8967">
        <f>IFERROR(VLOOKUP(G8967,'LEAID Match'!$B$2:$C$427,2,FALSE),"")</f>
        <v>5512540</v>
      </c>
    </row>
    <row r="8968" spans="1:9" x14ac:dyDescent="0.2">
      <c r="A8968">
        <f t="shared" si="140"/>
        <v>5512540</v>
      </c>
      <c r="B8968" s="14">
        <v>2015</v>
      </c>
      <c r="C8968" t="s">
        <v>1763</v>
      </c>
      <c r="D8968" t="s">
        <v>1765</v>
      </c>
      <c r="E8968" t="s">
        <v>1767</v>
      </c>
      <c r="F8968" s="14" t="s">
        <v>1033</v>
      </c>
      <c r="G8968" s="14">
        <v>4285000</v>
      </c>
      <c r="H8968" s="14">
        <v>194462.6</v>
      </c>
      <c r="I8968">
        <f>IFERROR(VLOOKUP(G8968,'LEAID Match'!$B$2:$C$427,2,FALSE),"")</f>
        <v>5512540</v>
      </c>
    </row>
    <row r="8969" spans="1:9" x14ac:dyDescent="0.2">
      <c r="A8969">
        <f t="shared" si="140"/>
        <v>5516560</v>
      </c>
      <c r="B8969">
        <v>2023</v>
      </c>
      <c r="C8969" t="s">
        <v>1763</v>
      </c>
      <c r="D8969" t="s">
        <v>1765</v>
      </c>
      <c r="E8969" t="s">
        <v>1767</v>
      </c>
      <c r="F8969" s="5" t="s">
        <v>1034</v>
      </c>
      <c r="G8969" s="5">
        <v>4287000</v>
      </c>
      <c r="H8969" s="6">
        <v>297330.36</v>
      </c>
      <c r="I8969">
        <f>IFERROR(VLOOKUP(G8969,'LEAID Match'!$B$2:$C$427,2,FALSE),"")</f>
        <v>5516560</v>
      </c>
    </row>
    <row r="8970" spans="1:9" x14ac:dyDescent="0.2">
      <c r="A8970">
        <f t="shared" si="140"/>
        <v>5516560</v>
      </c>
      <c r="B8970">
        <v>2022</v>
      </c>
      <c r="C8970" t="s">
        <v>1763</v>
      </c>
      <c r="D8970" t="s">
        <v>1765</v>
      </c>
      <c r="E8970" t="s">
        <v>1767</v>
      </c>
      <c r="F8970" s="5" t="s">
        <v>1034</v>
      </c>
      <c r="G8970" s="5">
        <v>4287000</v>
      </c>
      <c r="H8970" s="6">
        <v>282457.45</v>
      </c>
      <c r="I8970">
        <f>IFERROR(VLOOKUP(G8970,'LEAID Match'!$B$2:$C$427,2,FALSE),"")</f>
        <v>5516560</v>
      </c>
    </row>
    <row r="8971" spans="1:9" x14ac:dyDescent="0.2">
      <c r="A8971">
        <f t="shared" si="140"/>
        <v>5516560</v>
      </c>
      <c r="B8971">
        <v>2021</v>
      </c>
      <c r="C8971" t="s">
        <v>1763</v>
      </c>
      <c r="D8971" t="s">
        <v>1765</v>
      </c>
      <c r="E8971" t="s">
        <v>1767</v>
      </c>
      <c r="F8971" s="5" t="s">
        <v>1034</v>
      </c>
      <c r="G8971" s="5">
        <v>4287000</v>
      </c>
      <c r="H8971" s="6">
        <v>267837.67</v>
      </c>
      <c r="I8971">
        <f>IFERROR(VLOOKUP(G8971,'LEAID Match'!$B$2:$C$427,2,FALSE),"")</f>
        <v>5516560</v>
      </c>
    </row>
    <row r="8972" spans="1:9" x14ac:dyDescent="0.2">
      <c r="A8972">
        <f t="shared" si="140"/>
        <v>5516560</v>
      </c>
      <c r="B8972">
        <v>2020</v>
      </c>
      <c r="C8972" t="s">
        <v>1763</v>
      </c>
      <c r="D8972" t="s">
        <v>1765</v>
      </c>
      <c r="E8972" t="s">
        <v>1767</v>
      </c>
      <c r="F8972" s="4" t="s">
        <v>1034</v>
      </c>
      <c r="G8972" s="4">
        <v>4287000</v>
      </c>
      <c r="H8972" s="10">
        <v>250240.9</v>
      </c>
      <c r="I8972">
        <f>IFERROR(VLOOKUP(G8972,'LEAID Match'!$B$2:$C$427,2,FALSE),"")</f>
        <v>5516560</v>
      </c>
    </row>
    <row r="8973" spans="1:9" x14ac:dyDescent="0.2">
      <c r="A8973">
        <f t="shared" si="140"/>
        <v>5516560</v>
      </c>
      <c r="B8973">
        <v>2019</v>
      </c>
      <c r="C8973" t="s">
        <v>1763</v>
      </c>
      <c r="D8973" t="s">
        <v>1765</v>
      </c>
      <c r="E8973" t="s">
        <v>1767</v>
      </c>
      <c r="F8973" s="4" t="s">
        <v>1034</v>
      </c>
      <c r="G8973" s="4">
        <v>4287000</v>
      </c>
      <c r="H8973" s="10">
        <v>238126.78</v>
      </c>
      <c r="I8973">
        <f>IFERROR(VLOOKUP(G8973,'LEAID Match'!$B$2:$C$427,2,FALSE),"")</f>
        <v>5516560</v>
      </c>
    </row>
    <row r="8974" spans="1:9" x14ac:dyDescent="0.2">
      <c r="A8974">
        <f t="shared" si="140"/>
        <v>5516560</v>
      </c>
      <c r="B8974">
        <v>2018</v>
      </c>
      <c r="C8974" t="s">
        <v>1763</v>
      </c>
      <c r="D8974" t="s">
        <v>1765</v>
      </c>
      <c r="E8974" t="s">
        <v>1767</v>
      </c>
      <c r="F8974" s="4" t="s">
        <v>1034</v>
      </c>
      <c r="G8974" s="4">
        <v>4287000</v>
      </c>
      <c r="H8974" s="10">
        <v>226656.78</v>
      </c>
      <c r="I8974">
        <f>IFERROR(VLOOKUP(G8974,'LEAID Match'!$B$2:$C$427,2,FALSE),"")</f>
        <v>5516560</v>
      </c>
    </row>
    <row r="8975" spans="1:9" x14ac:dyDescent="0.2">
      <c r="A8975">
        <f t="shared" si="140"/>
        <v>5516560</v>
      </c>
      <c r="B8975">
        <v>2017</v>
      </c>
      <c r="C8975" t="s">
        <v>1763</v>
      </c>
      <c r="D8975" t="s">
        <v>1765</v>
      </c>
      <c r="E8975" t="s">
        <v>1767</v>
      </c>
      <c r="F8975" s="4" t="s">
        <v>1034</v>
      </c>
      <c r="G8975" s="4">
        <v>4287000</v>
      </c>
      <c r="H8975" s="10">
        <v>211529.54</v>
      </c>
      <c r="I8975">
        <f>IFERROR(VLOOKUP(G8975,'LEAID Match'!$B$2:$C$427,2,FALSE),"")</f>
        <v>5516560</v>
      </c>
    </row>
    <row r="8976" spans="1:9" x14ac:dyDescent="0.2">
      <c r="A8976">
        <f t="shared" si="140"/>
        <v>5516560</v>
      </c>
      <c r="B8976">
        <v>2016</v>
      </c>
      <c r="C8976" t="s">
        <v>1763</v>
      </c>
      <c r="D8976" t="s">
        <v>1765</v>
      </c>
      <c r="E8976" t="s">
        <v>1767</v>
      </c>
      <c r="F8976" s="4" t="s">
        <v>1034</v>
      </c>
      <c r="G8976" s="4">
        <v>4287000</v>
      </c>
      <c r="H8976" s="10">
        <v>197350.14</v>
      </c>
      <c r="I8976">
        <f>IFERROR(VLOOKUP(G8976,'LEAID Match'!$B$2:$C$427,2,FALSE),"")</f>
        <v>5516560</v>
      </c>
    </row>
    <row r="8977" spans="1:9" x14ac:dyDescent="0.2">
      <c r="A8977">
        <f t="shared" si="140"/>
        <v>5516560</v>
      </c>
      <c r="B8977" s="14">
        <v>2015</v>
      </c>
      <c r="C8977" t="s">
        <v>1763</v>
      </c>
      <c r="D8977" t="s">
        <v>1765</v>
      </c>
      <c r="E8977" t="s">
        <v>1767</v>
      </c>
      <c r="F8977" s="14" t="s">
        <v>1034</v>
      </c>
      <c r="G8977" s="14">
        <v>4287000</v>
      </c>
      <c r="H8977" s="14">
        <v>188738.15</v>
      </c>
      <c r="I8977">
        <f>IFERROR(VLOOKUP(G8977,'LEAID Match'!$B$2:$C$427,2,FALSE),"")</f>
        <v>5516560</v>
      </c>
    </row>
    <row r="8978" spans="1:9" x14ac:dyDescent="0.2">
      <c r="A8978" t="str">
        <f t="shared" si="140"/>
        <v/>
      </c>
      <c r="B8978">
        <v>2023</v>
      </c>
      <c r="C8978" t="s">
        <v>1763</v>
      </c>
      <c r="D8978" t="s">
        <v>1765</v>
      </c>
      <c r="E8978" t="s">
        <v>1767</v>
      </c>
      <c r="F8978" s="5" t="s">
        <v>1035</v>
      </c>
      <c r="G8978" s="5">
        <v>4299000</v>
      </c>
      <c r="H8978" s="6">
        <v>11474.15</v>
      </c>
      <c r="I8978" t="str">
        <f>IFERROR(VLOOKUP(G8978,'LEAID Match'!$B$2:$C$427,2,FALSE),"")</f>
        <v/>
      </c>
    </row>
    <row r="8979" spans="1:9" x14ac:dyDescent="0.2">
      <c r="A8979" t="str">
        <f t="shared" si="140"/>
        <v/>
      </c>
      <c r="B8979">
        <v>2022</v>
      </c>
      <c r="C8979" t="s">
        <v>1763</v>
      </c>
      <c r="D8979" t="s">
        <v>1765</v>
      </c>
      <c r="E8979" t="s">
        <v>1767</v>
      </c>
      <c r="F8979" s="5" t="s">
        <v>1035</v>
      </c>
      <c r="G8979" s="5">
        <v>4299000</v>
      </c>
      <c r="H8979" s="6">
        <v>11573.82</v>
      </c>
      <c r="I8979" t="str">
        <f>IFERROR(VLOOKUP(G8979,'LEAID Match'!$B$2:$C$427,2,FALSE),"")</f>
        <v/>
      </c>
    </row>
    <row r="8980" spans="1:9" x14ac:dyDescent="0.2">
      <c r="A8980" t="str">
        <f t="shared" si="140"/>
        <v/>
      </c>
      <c r="B8980">
        <v>2021</v>
      </c>
      <c r="C8980" t="s">
        <v>1763</v>
      </c>
      <c r="D8980" t="s">
        <v>1765</v>
      </c>
      <c r="E8980" t="s">
        <v>1767</v>
      </c>
      <c r="F8980" s="5" t="s">
        <v>1035</v>
      </c>
      <c r="G8980" s="5">
        <v>4299000</v>
      </c>
      <c r="H8980" s="6">
        <v>11988.73</v>
      </c>
      <c r="I8980" t="str">
        <f>IFERROR(VLOOKUP(G8980,'LEAID Match'!$B$2:$C$427,2,FALSE),"")</f>
        <v/>
      </c>
    </row>
    <row r="8981" spans="1:9" x14ac:dyDescent="0.2">
      <c r="A8981" t="str">
        <f t="shared" si="140"/>
        <v/>
      </c>
      <c r="B8981">
        <v>2020</v>
      </c>
      <c r="C8981" t="s">
        <v>1763</v>
      </c>
      <c r="D8981" t="s">
        <v>1765</v>
      </c>
      <c r="E8981" t="s">
        <v>1767</v>
      </c>
      <c r="F8981" s="4" t="s">
        <v>1035</v>
      </c>
      <c r="G8981" s="4">
        <v>4299000</v>
      </c>
      <c r="H8981" s="10">
        <v>12213.97</v>
      </c>
      <c r="I8981" t="str">
        <f>IFERROR(VLOOKUP(G8981,'LEAID Match'!$B$2:$C$427,2,FALSE),"")</f>
        <v/>
      </c>
    </row>
    <row r="8982" spans="1:9" x14ac:dyDescent="0.2">
      <c r="A8982" t="str">
        <f t="shared" si="140"/>
        <v/>
      </c>
      <c r="B8982">
        <v>2019</v>
      </c>
      <c r="C8982" t="s">
        <v>1763</v>
      </c>
      <c r="D8982" t="s">
        <v>1765</v>
      </c>
      <c r="E8982" t="s">
        <v>1767</v>
      </c>
      <c r="F8982" s="4" t="s">
        <v>1035</v>
      </c>
      <c r="G8982" s="4">
        <v>4299000</v>
      </c>
      <c r="H8982" s="10">
        <v>12402.05</v>
      </c>
      <c r="I8982" t="str">
        <f>IFERROR(VLOOKUP(G8982,'LEAID Match'!$B$2:$C$427,2,FALSE),"")</f>
        <v/>
      </c>
    </row>
    <row r="8983" spans="1:9" x14ac:dyDescent="0.2">
      <c r="A8983" t="str">
        <f t="shared" si="140"/>
        <v/>
      </c>
      <c r="B8983">
        <v>2018</v>
      </c>
      <c r="C8983" t="s">
        <v>1763</v>
      </c>
      <c r="D8983" t="s">
        <v>1765</v>
      </c>
      <c r="E8983" t="s">
        <v>1767</v>
      </c>
      <c r="F8983" s="4" t="s">
        <v>1035</v>
      </c>
      <c r="G8983" s="4">
        <v>4299000</v>
      </c>
      <c r="H8983" s="10">
        <v>12222.78</v>
      </c>
      <c r="I8983" t="str">
        <f>IFERROR(VLOOKUP(G8983,'LEAID Match'!$B$2:$C$427,2,FALSE),"")</f>
        <v/>
      </c>
    </row>
    <row r="8984" spans="1:9" x14ac:dyDescent="0.2">
      <c r="A8984" t="str">
        <f t="shared" si="140"/>
        <v/>
      </c>
      <c r="B8984">
        <v>2017</v>
      </c>
      <c r="C8984" t="s">
        <v>1763</v>
      </c>
      <c r="D8984" t="s">
        <v>1765</v>
      </c>
      <c r="E8984" t="s">
        <v>1767</v>
      </c>
      <c r="F8984" s="4" t="s">
        <v>1035</v>
      </c>
      <c r="G8984" s="4">
        <v>4299000</v>
      </c>
      <c r="H8984" s="10">
        <v>12030.81</v>
      </c>
      <c r="I8984" t="str">
        <f>IFERROR(VLOOKUP(G8984,'LEAID Match'!$B$2:$C$427,2,FALSE),"")</f>
        <v/>
      </c>
    </row>
    <row r="8985" spans="1:9" x14ac:dyDescent="0.2">
      <c r="A8985" t="str">
        <f t="shared" si="140"/>
        <v/>
      </c>
      <c r="B8985">
        <v>2016</v>
      </c>
      <c r="C8985" t="s">
        <v>1763</v>
      </c>
      <c r="D8985" t="s">
        <v>1765</v>
      </c>
      <c r="E8985" t="s">
        <v>1767</v>
      </c>
      <c r="F8985" s="4" t="s">
        <v>1035</v>
      </c>
      <c r="G8985" s="4">
        <v>4299000</v>
      </c>
      <c r="H8985" s="10">
        <v>12011.31</v>
      </c>
      <c r="I8985" t="str">
        <f>IFERROR(VLOOKUP(G8985,'LEAID Match'!$B$2:$C$427,2,FALSE),"")</f>
        <v/>
      </c>
    </row>
    <row r="8986" spans="1:9" x14ac:dyDescent="0.2">
      <c r="A8986" t="str">
        <f t="shared" si="140"/>
        <v/>
      </c>
      <c r="B8986" s="14">
        <v>2015</v>
      </c>
      <c r="C8986" t="s">
        <v>1763</v>
      </c>
      <c r="D8986" t="s">
        <v>1765</v>
      </c>
      <c r="E8986" t="s">
        <v>1767</v>
      </c>
      <c r="F8986" s="14" t="s">
        <v>1035</v>
      </c>
      <c r="G8986" s="14">
        <v>4299000</v>
      </c>
      <c r="H8986" s="14">
        <v>11740.09</v>
      </c>
      <c r="I8986" t="str">
        <f>IFERROR(VLOOKUP(G8986,'LEAID Match'!$B$2:$C$427,2,FALSE),"")</f>
        <v/>
      </c>
    </row>
    <row r="8987" spans="1:9" x14ac:dyDescent="0.2">
      <c r="A8987" t="str">
        <f t="shared" si="140"/>
        <v/>
      </c>
      <c r="B8987">
        <v>2023</v>
      </c>
      <c r="C8987" t="s">
        <v>1763</v>
      </c>
      <c r="D8987" t="s">
        <v>1765</v>
      </c>
      <c r="E8987" t="s">
        <v>1767</v>
      </c>
      <c r="F8987" s="5" t="s">
        <v>1036</v>
      </c>
      <c r="G8987" s="5">
        <v>4300000</v>
      </c>
      <c r="H8987" s="6">
        <v>287868.74</v>
      </c>
      <c r="I8987" t="str">
        <f>IFERROR(VLOOKUP(G8987,'LEAID Match'!$B$2:$C$427,2,FALSE),"")</f>
        <v/>
      </c>
    </row>
    <row r="8988" spans="1:9" x14ac:dyDescent="0.2">
      <c r="A8988" t="str">
        <f t="shared" si="140"/>
        <v/>
      </c>
      <c r="B8988">
        <v>2022</v>
      </c>
      <c r="C8988" t="s">
        <v>1763</v>
      </c>
      <c r="D8988" t="s">
        <v>1765</v>
      </c>
      <c r="E8988" t="s">
        <v>1767</v>
      </c>
      <c r="F8988" s="5" t="s">
        <v>1036</v>
      </c>
      <c r="G8988" s="5">
        <v>4300000</v>
      </c>
      <c r="H8988" s="6">
        <v>273709.34000000003</v>
      </c>
      <c r="I8988" t="str">
        <f>IFERROR(VLOOKUP(G8988,'LEAID Match'!$B$2:$C$427,2,FALSE),"")</f>
        <v/>
      </c>
    </row>
    <row r="8989" spans="1:9" x14ac:dyDescent="0.2">
      <c r="A8989" t="str">
        <f t="shared" si="140"/>
        <v/>
      </c>
      <c r="B8989">
        <v>2021</v>
      </c>
      <c r="C8989" t="s">
        <v>1763</v>
      </c>
      <c r="D8989" t="s">
        <v>1765</v>
      </c>
      <c r="E8989" t="s">
        <v>1767</v>
      </c>
      <c r="F8989" s="5" t="s">
        <v>1036</v>
      </c>
      <c r="G8989" s="5">
        <v>4300000</v>
      </c>
      <c r="H8989" s="6">
        <v>263046.69</v>
      </c>
      <c r="I8989" t="str">
        <f>IFERROR(VLOOKUP(G8989,'LEAID Match'!$B$2:$C$427,2,FALSE),"")</f>
        <v/>
      </c>
    </row>
    <row r="8990" spans="1:9" x14ac:dyDescent="0.2">
      <c r="A8990" t="str">
        <f t="shared" si="140"/>
        <v/>
      </c>
      <c r="B8990">
        <v>2020</v>
      </c>
      <c r="C8990" t="s">
        <v>1763</v>
      </c>
      <c r="D8990" t="s">
        <v>1765</v>
      </c>
      <c r="E8990" t="s">
        <v>1767</v>
      </c>
      <c r="F8990" s="4" t="s">
        <v>1036</v>
      </c>
      <c r="G8990" s="4">
        <v>4300000</v>
      </c>
      <c r="H8990" s="10">
        <v>253069.73</v>
      </c>
      <c r="I8990" t="str">
        <f>IFERROR(VLOOKUP(G8990,'LEAID Match'!$B$2:$C$427,2,FALSE),"")</f>
        <v/>
      </c>
    </row>
    <row r="8991" spans="1:9" x14ac:dyDescent="0.2">
      <c r="A8991" t="str">
        <f t="shared" si="140"/>
        <v/>
      </c>
      <c r="B8991">
        <v>2019</v>
      </c>
      <c r="C8991" t="s">
        <v>1763</v>
      </c>
      <c r="D8991" t="s">
        <v>1765</v>
      </c>
      <c r="E8991" t="s">
        <v>1767</v>
      </c>
      <c r="F8991" s="4" t="s">
        <v>1036</v>
      </c>
      <c r="G8991" s="4">
        <v>4300000</v>
      </c>
      <c r="H8991" s="10">
        <v>240744.84</v>
      </c>
      <c r="I8991" t="str">
        <f>IFERROR(VLOOKUP(G8991,'LEAID Match'!$B$2:$C$427,2,FALSE),"")</f>
        <v/>
      </c>
    </row>
    <row r="8992" spans="1:9" x14ac:dyDescent="0.2">
      <c r="A8992" t="str">
        <f t="shared" si="140"/>
        <v/>
      </c>
      <c r="B8992">
        <v>2018</v>
      </c>
      <c r="C8992" t="s">
        <v>1763</v>
      </c>
      <c r="D8992" t="s">
        <v>1765</v>
      </c>
      <c r="E8992" t="s">
        <v>1767</v>
      </c>
      <c r="F8992" s="4" t="s">
        <v>1036</v>
      </c>
      <c r="G8992" s="4">
        <v>4300000</v>
      </c>
      <c r="H8992" s="10">
        <v>225297.81</v>
      </c>
      <c r="I8992" t="str">
        <f>IFERROR(VLOOKUP(G8992,'LEAID Match'!$B$2:$C$427,2,FALSE),"")</f>
        <v/>
      </c>
    </row>
    <row r="8993" spans="1:9" x14ac:dyDescent="0.2">
      <c r="A8993" t="str">
        <f t="shared" si="140"/>
        <v/>
      </c>
      <c r="B8993">
        <v>2017</v>
      </c>
      <c r="C8993" t="s">
        <v>1763</v>
      </c>
      <c r="D8993" t="s">
        <v>1765</v>
      </c>
      <c r="E8993" t="s">
        <v>1767</v>
      </c>
      <c r="F8993" s="4" t="s">
        <v>1036</v>
      </c>
      <c r="G8993" s="4">
        <v>4300000</v>
      </c>
      <c r="H8993" s="10">
        <v>211477.31</v>
      </c>
      <c r="I8993" t="str">
        <f>IFERROR(VLOOKUP(G8993,'LEAID Match'!$B$2:$C$427,2,FALSE),"")</f>
        <v/>
      </c>
    </row>
    <row r="8994" spans="1:9" x14ac:dyDescent="0.2">
      <c r="A8994" t="str">
        <f t="shared" si="140"/>
        <v/>
      </c>
      <c r="B8994">
        <v>2016</v>
      </c>
      <c r="C8994" t="s">
        <v>1763</v>
      </c>
      <c r="D8994" t="s">
        <v>1765</v>
      </c>
      <c r="E8994" t="s">
        <v>1767</v>
      </c>
      <c r="F8994" s="4" t="s">
        <v>1036</v>
      </c>
      <c r="G8994" s="4">
        <v>4300000</v>
      </c>
      <c r="H8994" s="10">
        <v>205732.31</v>
      </c>
      <c r="I8994" t="str">
        <f>IFERROR(VLOOKUP(G8994,'LEAID Match'!$B$2:$C$427,2,FALSE),"")</f>
        <v/>
      </c>
    </row>
    <row r="8995" spans="1:9" x14ac:dyDescent="0.2">
      <c r="A8995" t="str">
        <f t="shared" si="140"/>
        <v/>
      </c>
      <c r="B8995" s="14">
        <v>2015</v>
      </c>
      <c r="C8995" t="s">
        <v>1763</v>
      </c>
      <c r="D8995" t="s">
        <v>1765</v>
      </c>
      <c r="E8995" t="s">
        <v>1767</v>
      </c>
      <c r="F8995" s="14" t="s">
        <v>1036</v>
      </c>
      <c r="G8995" s="14">
        <v>4300000</v>
      </c>
      <c r="H8995" s="14">
        <v>204035.12</v>
      </c>
      <c r="I8995" t="str">
        <f>IFERROR(VLOOKUP(G8995,'LEAID Match'!$B$2:$C$427,2,FALSE),"")</f>
        <v/>
      </c>
    </row>
    <row r="8996" spans="1:9" x14ac:dyDescent="0.2">
      <c r="A8996" t="str">
        <f t="shared" si="140"/>
        <v/>
      </c>
      <c r="B8996">
        <v>2023</v>
      </c>
      <c r="C8996" t="s">
        <v>1763</v>
      </c>
      <c r="D8996" t="s">
        <v>1765</v>
      </c>
      <c r="E8996" t="s">
        <v>1767</v>
      </c>
      <c r="F8996" s="5" t="s">
        <v>1037</v>
      </c>
      <c r="G8996" s="5">
        <v>4309000</v>
      </c>
      <c r="H8996" s="6">
        <v>29490.73</v>
      </c>
      <c r="I8996" t="str">
        <f>IFERROR(VLOOKUP(G8996,'LEAID Match'!$B$2:$C$427,2,FALSE),"")</f>
        <v/>
      </c>
    </row>
    <row r="8997" spans="1:9" x14ac:dyDescent="0.2">
      <c r="A8997" t="str">
        <f t="shared" si="140"/>
        <v/>
      </c>
      <c r="B8997">
        <v>2022</v>
      </c>
      <c r="C8997" t="s">
        <v>1763</v>
      </c>
      <c r="D8997" t="s">
        <v>1765</v>
      </c>
      <c r="E8997" t="s">
        <v>1767</v>
      </c>
      <c r="F8997" s="5" t="s">
        <v>1037</v>
      </c>
      <c r="G8997" s="5">
        <v>4309000</v>
      </c>
      <c r="H8997" s="6">
        <v>26920.43</v>
      </c>
      <c r="I8997" t="str">
        <f>IFERROR(VLOOKUP(G8997,'LEAID Match'!$B$2:$C$427,2,FALSE),"")</f>
        <v/>
      </c>
    </row>
    <row r="8998" spans="1:9" x14ac:dyDescent="0.2">
      <c r="A8998" t="str">
        <f t="shared" si="140"/>
        <v/>
      </c>
      <c r="B8998">
        <v>2021</v>
      </c>
      <c r="C8998" t="s">
        <v>1763</v>
      </c>
      <c r="D8998" t="s">
        <v>1765</v>
      </c>
      <c r="E8998" t="s">
        <v>1767</v>
      </c>
      <c r="F8998" s="5" t="s">
        <v>1037</v>
      </c>
      <c r="G8998" s="5">
        <v>4309000</v>
      </c>
      <c r="H8998" s="6">
        <v>24466.22</v>
      </c>
      <c r="I8998" t="str">
        <f>IFERROR(VLOOKUP(G8998,'LEAID Match'!$B$2:$C$427,2,FALSE),"")</f>
        <v/>
      </c>
    </row>
    <row r="8999" spans="1:9" x14ac:dyDescent="0.2">
      <c r="A8999" t="str">
        <f t="shared" si="140"/>
        <v/>
      </c>
      <c r="B8999">
        <v>2020</v>
      </c>
      <c r="C8999" t="s">
        <v>1763</v>
      </c>
      <c r="D8999" t="s">
        <v>1765</v>
      </c>
      <c r="E8999" t="s">
        <v>1767</v>
      </c>
      <c r="F8999" s="4" t="s">
        <v>1037</v>
      </c>
      <c r="G8999" s="4">
        <v>4309000</v>
      </c>
      <c r="H8999" s="10">
        <v>24135.17</v>
      </c>
      <c r="I8999" t="str">
        <f>IFERROR(VLOOKUP(G8999,'LEAID Match'!$B$2:$C$427,2,FALSE),"")</f>
        <v/>
      </c>
    </row>
    <row r="9000" spans="1:9" x14ac:dyDescent="0.2">
      <c r="A9000" t="str">
        <f t="shared" si="140"/>
        <v/>
      </c>
      <c r="B9000">
        <v>2019</v>
      </c>
      <c r="C9000" t="s">
        <v>1763</v>
      </c>
      <c r="D9000" t="s">
        <v>1765</v>
      </c>
      <c r="E9000" t="s">
        <v>1767</v>
      </c>
      <c r="F9000" s="4" t="s">
        <v>1037</v>
      </c>
      <c r="G9000" s="4">
        <v>4309000</v>
      </c>
      <c r="H9000" s="10">
        <v>23582.639999999999</v>
      </c>
      <c r="I9000" t="str">
        <f>IFERROR(VLOOKUP(G9000,'LEAID Match'!$B$2:$C$427,2,FALSE),"")</f>
        <v/>
      </c>
    </row>
    <row r="9001" spans="1:9" x14ac:dyDescent="0.2">
      <c r="A9001" t="str">
        <f t="shared" si="140"/>
        <v/>
      </c>
      <c r="B9001">
        <v>2018</v>
      </c>
      <c r="C9001" t="s">
        <v>1763</v>
      </c>
      <c r="D9001" t="s">
        <v>1765</v>
      </c>
      <c r="E9001" t="s">
        <v>1767</v>
      </c>
      <c r="F9001" s="4" t="s">
        <v>1037</v>
      </c>
      <c r="G9001" s="4">
        <v>4309000</v>
      </c>
      <c r="H9001" s="10">
        <v>23252.639999999999</v>
      </c>
      <c r="I9001" t="str">
        <f>IFERROR(VLOOKUP(G9001,'LEAID Match'!$B$2:$C$427,2,FALSE),"")</f>
        <v/>
      </c>
    </row>
    <row r="9002" spans="1:9" x14ac:dyDescent="0.2">
      <c r="A9002" t="str">
        <f t="shared" si="140"/>
        <v/>
      </c>
      <c r="B9002">
        <v>2017</v>
      </c>
      <c r="C9002" t="s">
        <v>1763</v>
      </c>
      <c r="D9002" t="s">
        <v>1765</v>
      </c>
      <c r="E9002" t="s">
        <v>1767</v>
      </c>
      <c r="F9002" s="4" t="s">
        <v>1037</v>
      </c>
      <c r="G9002" s="4">
        <v>4309000</v>
      </c>
      <c r="H9002" s="10">
        <v>22181.84</v>
      </c>
      <c r="I9002" t="str">
        <f>IFERROR(VLOOKUP(G9002,'LEAID Match'!$B$2:$C$427,2,FALSE),"")</f>
        <v/>
      </c>
    </row>
    <row r="9003" spans="1:9" x14ac:dyDescent="0.2">
      <c r="A9003" t="str">
        <f t="shared" si="140"/>
        <v/>
      </c>
      <c r="B9003">
        <v>2016</v>
      </c>
      <c r="C9003" t="s">
        <v>1763</v>
      </c>
      <c r="D9003" t="s">
        <v>1765</v>
      </c>
      <c r="E9003" t="s">
        <v>1767</v>
      </c>
      <c r="F9003" s="4" t="s">
        <v>1037</v>
      </c>
      <c r="G9003" s="4">
        <v>4309000</v>
      </c>
      <c r="H9003" s="10">
        <v>21228.67</v>
      </c>
      <c r="I9003" t="str">
        <f>IFERROR(VLOOKUP(G9003,'LEAID Match'!$B$2:$C$427,2,FALSE),"")</f>
        <v/>
      </c>
    </row>
    <row r="9004" spans="1:9" x14ac:dyDescent="0.2">
      <c r="A9004" t="str">
        <f t="shared" si="140"/>
        <v/>
      </c>
      <c r="B9004" s="14">
        <v>2015</v>
      </c>
      <c r="C9004" t="s">
        <v>1763</v>
      </c>
      <c r="D9004" t="s">
        <v>1765</v>
      </c>
      <c r="E9004" t="s">
        <v>1767</v>
      </c>
      <c r="F9004" s="14" t="s">
        <v>1037</v>
      </c>
      <c r="G9004" s="14">
        <v>4309000</v>
      </c>
      <c r="H9004" s="14">
        <v>20603.310000000001</v>
      </c>
      <c r="I9004" t="str">
        <f>IFERROR(VLOOKUP(G9004,'LEAID Match'!$B$2:$C$427,2,FALSE),"")</f>
        <v/>
      </c>
    </row>
    <row r="9005" spans="1:9" x14ac:dyDescent="0.2">
      <c r="A9005" t="str">
        <f t="shared" si="140"/>
        <v/>
      </c>
      <c r="B9005">
        <v>2023</v>
      </c>
      <c r="C9005" t="s">
        <v>1763</v>
      </c>
      <c r="D9005" t="s">
        <v>1765</v>
      </c>
      <c r="E9005" t="s">
        <v>1767</v>
      </c>
      <c r="F9005" s="5" t="s">
        <v>1038</v>
      </c>
      <c r="G9005" s="5">
        <v>4313000</v>
      </c>
      <c r="H9005" s="6">
        <v>2619.89</v>
      </c>
      <c r="I9005" t="str">
        <f>IFERROR(VLOOKUP(G9005,'LEAID Match'!$B$2:$C$427,2,FALSE),"")</f>
        <v/>
      </c>
    </row>
    <row r="9006" spans="1:9" x14ac:dyDescent="0.2">
      <c r="A9006" t="str">
        <f t="shared" si="140"/>
        <v/>
      </c>
      <c r="B9006">
        <v>2022</v>
      </c>
      <c r="C9006" t="s">
        <v>1763</v>
      </c>
      <c r="D9006" t="s">
        <v>1765</v>
      </c>
      <c r="E9006" t="s">
        <v>1767</v>
      </c>
      <c r="F9006" s="5" t="s">
        <v>1038</v>
      </c>
      <c r="G9006" s="5">
        <v>4313000</v>
      </c>
      <c r="H9006" s="6">
        <v>2974.21</v>
      </c>
      <c r="I9006" t="str">
        <f>IFERROR(VLOOKUP(G9006,'LEAID Match'!$B$2:$C$427,2,FALSE),"")</f>
        <v/>
      </c>
    </row>
    <row r="9007" spans="1:9" x14ac:dyDescent="0.2">
      <c r="A9007" t="str">
        <f t="shared" si="140"/>
        <v/>
      </c>
      <c r="B9007">
        <v>2021</v>
      </c>
      <c r="C9007" t="s">
        <v>1763</v>
      </c>
      <c r="D9007" t="s">
        <v>1765</v>
      </c>
      <c r="E9007" t="s">
        <v>1767</v>
      </c>
      <c r="F9007" s="5" t="s">
        <v>1038</v>
      </c>
      <c r="G9007" s="5">
        <v>4313000</v>
      </c>
      <c r="H9007" s="6">
        <v>2957.65</v>
      </c>
      <c r="I9007" t="str">
        <f>IFERROR(VLOOKUP(G9007,'LEAID Match'!$B$2:$C$427,2,FALSE),"")</f>
        <v/>
      </c>
    </row>
    <row r="9008" spans="1:9" x14ac:dyDescent="0.2">
      <c r="A9008" t="str">
        <f t="shared" si="140"/>
        <v/>
      </c>
      <c r="B9008">
        <v>2023</v>
      </c>
      <c r="C9008" t="s">
        <v>1763</v>
      </c>
      <c r="D9008" t="s">
        <v>1765</v>
      </c>
      <c r="E9008" t="s">
        <v>1767</v>
      </c>
      <c r="F9008" s="5" t="s">
        <v>1039</v>
      </c>
      <c r="G9008" s="5">
        <v>4322000</v>
      </c>
      <c r="H9008" s="6">
        <v>20226.060000000001</v>
      </c>
      <c r="I9008" t="str">
        <f>IFERROR(VLOOKUP(G9008,'LEAID Match'!$B$2:$C$427,2,FALSE),"")</f>
        <v/>
      </c>
    </row>
    <row r="9009" spans="1:9" x14ac:dyDescent="0.2">
      <c r="A9009" t="str">
        <f t="shared" si="140"/>
        <v/>
      </c>
      <c r="B9009">
        <v>2022</v>
      </c>
      <c r="C9009" t="s">
        <v>1763</v>
      </c>
      <c r="D9009" t="s">
        <v>1765</v>
      </c>
      <c r="E9009" t="s">
        <v>1767</v>
      </c>
      <c r="F9009" s="5" t="s">
        <v>1039</v>
      </c>
      <c r="G9009" s="5">
        <v>4322000</v>
      </c>
      <c r="H9009" s="6">
        <v>21129.89</v>
      </c>
      <c r="I9009" t="str">
        <f>IFERROR(VLOOKUP(G9009,'LEAID Match'!$B$2:$C$427,2,FALSE),"")</f>
        <v/>
      </c>
    </row>
    <row r="9010" spans="1:9" x14ac:dyDescent="0.2">
      <c r="A9010" t="str">
        <f t="shared" si="140"/>
        <v/>
      </c>
      <c r="B9010">
        <v>2021</v>
      </c>
      <c r="C9010" t="s">
        <v>1763</v>
      </c>
      <c r="D9010" t="s">
        <v>1765</v>
      </c>
      <c r="E9010" t="s">
        <v>1767</v>
      </c>
      <c r="F9010" s="5" t="s">
        <v>1039</v>
      </c>
      <c r="G9010" s="5">
        <v>4322000</v>
      </c>
      <c r="H9010" s="6">
        <v>22037.84</v>
      </c>
      <c r="I9010" t="str">
        <f>IFERROR(VLOOKUP(G9010,'LEAID Match'!$B$2:$C$427,2,FALSE),"")</f>
        <v/>
      </c>
    </row>
    <row r="9011" spans="1:9" x14ac:dyDescent="0.2">
      <c r="A9011" t="str">
        <f t="shared" si="140"/>
        <v/>
      </c>
      <c r="B9011">
        <v>2020</v>
      </c>
      <c r="C9011" t="s">
        <v>1763</v>
      </c>
      <c r="D9011" t="s">
        <v>1765</v>
      </c>
      <c r="E9011" t="s">
        <v>1767</v>
      </c>
      <c r="F9011" s="4" t="s">
        <v>1039</v>
      </c>
      <c r="G9011" s="4">
        <v>4322000</v>
      </c>
      <c r="H9011" s="10">
        <v>22544.02</v>
      </c>
      <c r="I9011" t="str">
        <f>IFERROR(VLOOKUP(G9011,'LEAID Match'!$B$2:$C$427,2,FALSE),"")</f>
        <v/>
      </c>
    </row>
    <row r="9012" spans="1:9" x14ac:dyDescent="0.2">
      <c r="A9012" t="str">
        <f t="shared" si="140"/>
        <v/>
      </c>
      <c r="B9012">
        <v>2019</v>
      </c>
      <c r="C9012" t="s">
        <v>1763</v>
      </c>
      <c r="D9012" t="s">
        <v>1765</v>
      </c>
      <c r="E9012" t="s">
        <v>1767</v>
      </c>
      <c r="F9012" s="4" t="s">
        <v>1039</v>
      </c>
      <c r="G9012" s="4">
        <v>4322000</v>
      </c>
      <c r="H9012" s="10">
        <v>21084.32</v>
      </c>
      <c r="I9012" t="str">
        <f>IFERROR(VLOOKUP(G9012,'LEAID Match'!$B$2:$C$427,2,FALSE),"")</f>
        <v/>
      </c>
    </row>
    <row r="9013" spans="1:9" x14ac:dyDescent="0.2">
      <c r="A9013" t="str">
        <f t="shared" si="140"/>
        <v/>
      </c>
      <c r="B9013">
        <v>2018</v>
      </c>
      <c r="C9013" t="s">
        <v>1763</v>
      </c>
      <c r="D9013" t="s">
        <v>1765</v>
      </c>
      <c r="E9013" t="s">
        <v>1767</v>
      </c>
      <c r="F9013" s="4" t="s">
        <v>1039</v>
      </c>
      <c r="G9013" s="4">
        <v>4322000</v>
      </c>
      <c r="H9013" s="10">
        <v>19962.07</v>
      </c>
      <c r="I9013" t="str">
        <f>IFERROR(VLOOKUP(G9013,'LEAID Match'!$B$2:$C$427,2,FALSE),"")</f>
        <v/>
      </c>
    </row>
    <row r="9014" spans="1:9" x14ac:dyDescent="0.2">
      <c r="A9014" t="str">
        <f t="shared" si="140"/>
        <v/>
      </c>
      <c r="B9014">
        <v>2017</v>
      </c>
      <c r="C9014" t="s">
        <v>1763</v>
      </c>
      <c r="D9014" t="s">
        <v>1765</v>
      </c>
      <c r="E9014" t="s">
        <v>1767</v>
      </c>
      <c r="F9014" s="4" t="s">
        <v>1039</v>
      </c>
      <c r="G9014" s="4">
        <v>4322000</v>
      </c>
      <c r="H9014" s="10">
        <v>18911.43</v>
      </c>
      <c r="I9014" t="str">
        <f>IFERROR(VLOOKUP(G9014,'LEAID Match'!$B$2:$C$427,2,FALSE),"")</f>
        <v/>
      </c>
    </row>
    <row r="9015" spans="1:9" x14ac:dyDescent="0.2">
      <c r="A9015" t="str">
        <f t="shared" si="140"/>
        <v/>
      </c>
      <c r="B9015">
        <v>2016</v>
      </c>
      <c r="C9015" t="s">
        <v>1763</v>
      </c>
      <c r="D9015" t="s">
        <v>1765</v>
      </c>
      <c r="E9015" t="s">
        <v>1767</v>
      </c>
      <c r="F9015" s="4" t="s">
        <v>1039</v>
      </c>
      <c r="G9015" s="4">
        <v>4322000</v>
      </c>
      <c r="H9015" s="10">
        <v>18601.13</v>
      </c>
      <c r="I9015" t="str">
        <f>IFERROR(VLOOKUP(G9015,'LEAID Match'!$B$2:$C$427,2,FALSE),"")</f>
        <v/>
      </c>
    </row>
    <row r="9016" spans="1:9" x14ac:dyDescent="0.2">
      <c r="A9016" t="str">
        <f t="shared" si="140"/>
        <v/>
      </c>
      <c r="B9016" s="14">
        <v>2015</v>
      </c>
      <c r="C9016" t="s">
        <v>1763</v>
      </c>
      <c r="D9016" t="s">
        <v>1765</v>
      </c>
      <c r="E9016" t="s">
        <v>1767</v>
      </c>
      <c r="F9016" s="14" t="s">
        <v>1039</v>
      </c>
      <c r="G9016" s="14">
        <v>4322000</v>
      </c>
      <c r="H9016" s="14">
        <v>17433.09</v>
      </c>
      <c r="I9016" t="str">
        <f>IFERROR(VLOOKUP(G9016,'LEAID Match'!$B$2:$C$427,2,FALSE),"")</f>
        <v/>
      </c>
    </row>
    <row r="9017" spans="1:9" x14ac:dyDescent="0.2">
      <c r="A9017">
        <f t="shared" si="140"/>
        <v>5504200</v>
      </c>
      <c r="B9017">
        <v>2023</v>
      </c>
      <c r="C9017" t="s">
        <v>1763</v>
      </c>
      <c r="D9017" t="s">
        <v>1765</v>
      </c>
      <c r="E9017" t="s">
        <v>1767</v>
      </c>
      <c r="F9017" s="5" t="s">
        <v>1040</v>
      </c>
      <c r="G9017" s="5">
        <v>4325000</v>
      </c>
      <c r="H9017" s="6">
        <v>310271.03000000003</v>
      </c>
      <c r="I9017">
        <f>IFERROR(VLOOKUP(G9017,'LEAID Match'!$B$2:$C$427,2,FALSE),"")</f>
        <v>5504200</v>
      </c>
    </row>
    <row r="9018" spans="1:9" x14ac:dyDescent="0.2">
      <c r="A9018">
        <f t="shared" si="140"/>
        <v>5504200</v>
      </c>
      <c r="B9018">
        <v>2022</v>
      </c>
      <c r="C9018" t="s">
        <v>1763</v>
      </c>
      <c r="D9018" t="s">
        <v>1765</v>
      </c>
      <c r="E9018" t="s">
        <v>1767</v>
      </c>
      <c r="F9018" s="5" t="s">
        <v>1040</v>
      </c>
      <c r="G9018" s="5">
        <v>4325000</v>
      </c>
      <c r="H9018" s="6">
        <v>293476.64</v>
      </c>
      <c r="I9018">
        <f>IFERROR(VLOOKUP(G9018,'LEAID Match'!$B$2:$C$427,2,FALSE),"")</f>
        <v>5504200</v>
      </c>
    </row>
    <row r="9019" spans="1:9" x14ac:dyDescent="0.2">
      <c r="A9019">
        <f t="shared" si="140"/>
        <v>5504200</v>
      </c>
      <c r="B9019">
        <v>2021</v>
      </c>
      <c r="C9019" t="s">
        <v>1763</v>
      </c>
      <c r="D9019" t="s">
        <v>1765</v>
      </c>
      <c r="E9019" t="s">
        <v>1767</v>
      </c>
      <c r="F9019" s="5" t="s">
        <v>1040</v>
      </c>
      <c r="G9019" s="5">
        <v>4325000</v>
      </c>
      <c r="H9019" s="6">
        <v>279567.63</v>
      </c>
      <c r="I9019">
        <f>IFERROR(VLOOKUP(G9019,'LEAID Match'!$B$2:$C$427,2,FALSE),"")</f>
        <v>5504200</v>
      </c>
    </row>
    <row r="9020" spans="1:9" x14ac:dyDescent="0.2">
      <c r="A9020">
        <f t="shared" si="140"/>
        <v>5504200</v>
      </c>
      <c r="B9020">
        <v>2020</v>
      </c>
      <c r="C9020" t="s">
        <v>1763</v>
      </c>
      <c r="D9020" t="s">
        <v>1765</v>
      </c>
      <c r="E9020" t="s">
        <v>1767</v>
      </c>
      <c r="F9020" s="4" t="s">
        <v>1040</v>
      </c>
      <c r="G9020" s="4">
        <v>4325000</v>
      </c>
      <c r="H9020" s="10">
        <v>263553.09000000003</v>
      </c>
      <c r="I9020">
        <f>IFERROR(VLOOKUP(G9020,'LEAID Match'!$B$2:$C$427,2,FALSE),"")</f>
        <v>5504200</v>
      </c>
    </row>
    <row r="9021" spans="1:9" x14ac:dyDescent="0.2">
      <c r="A9021">
        <f t="shared" si="140"/>
        <v>5504200</v>
      </c>
      <c r="B9021">
        <v>2019</v>
      </c>
      <c r="C9021" t="s">
        <v>1763</v>
      </c>
      <c r="D9021" t="s">
        <v>1765</v>
      </c>
      <c r="E9021" t="s">
        <v>1767</v>
      </c>
      <c r="F9021" s="4" t="s">
        <v>1040</v>
      </c>
      <c r="G9021" s="4">
        <v>4325000</v>
      </c>
      <c r="H9021" s="10">
        <v>251292.69</v>
      </c>
      <c r="I9021">
        <f>IFERROR(VLOOKUP(G9021,'LEAID Match'!$B$2:$C$427,2,FALSE),"")</f>
        <v>5504200</v>
      </c>
    </row>
    <row r="9022" spans="1:9" x14ac:dyDescent="0.2">
      <c r="A9022">
        <f t="shared" si="140"/>
        <v>5504200</v>
      </c>
      <c r="B9022">
        <v>2018</v>
      </c>
      <c r="C9022" t="s">
        <v>1763</v>
      </c>
      <c r="D9022" t="s">
        <v>1765</v>
      </c>
      <c r="E9022" t="s">
        <v>1767</v>
      </c>
      <c r="F9022" s="4" t="s">
        <v>1040</v>
      </c>
      <c r="G9022" s="4">
        <v>4325000</v>
      </c>
      <c r="H9022" s="10">
        <v>244964.45</v>
      </c>
      <c r="I9022">
        <f>IFERROR(VLOOKUP(G9022,'LEAID Match'!$B$2:$C$427,2,FALSE),"")</f>
        <v>5504200</v>
      </c>
    </row>
    <row r="9023" spans="1:9" x14ac:dyDescent="0.2">
      <c r="A9023">
        <f t="shared" si="140"/>
        <v>5504200</v>
      </c>
      <c r="B9023">
        <v>2017</v>
      </c>
      <c r="C9023" t="s">
        <v>1763</v>
      </c>
      <c r="D9023" t="s">
        <v>1765</v>
      </c>
      <c r="E9023" t="s">
        <v>1767</v>
      </c>
      <c r="F9023" s="4" t="s">
        <v>1040</v>
      </c>
      <c r="G9023" s="4">
        <v>4325000</v>
      </c>
      <c r="H9023" s="10">
        <v>252884.89</v>
      </c>
      <c r="I9023">
        <f>IFERROR(VLOOKUP(G9023,'LEAID Match'!$B$2:$C$427,2,FALSE),"")</f>
        <v>5504200</v>
      </c>
    </row>
    <row r="9024" spans="1:9" x14ac:dyDescent="0.2">
      <c r="A9024">
        <f t="shared" si="140"/>
        <v>5504200</v>
      </c>
      <c r="B9024">
        <v>2016</v>
      </c>
      <c r="C9024" t="s">
        <v>1763</v>
      </c>
      <c r="D9024" t="s">
        <v>1765</v>
      </c>
      <c r="E9024" t="s">
        <v>1767</v>
      </c>
      <c r="F9024" s="4" t="s">
        <v>1705</v>
      </c>
      <c r="G9024" s="4">
        <v>4325000</v>
      </c>
      <c r="H9024" s="10">
        <v>257982.62</v>
      </c>
      <c r="I9024">
        <f>IFERROR(VLOOKUP(G9024,'LEAID Match'!$B$2:$C$427,2,FALSE),"")</f>
        <v>5504200</v>
      </c>
    </row>
    <row r="9025" spans="1:9" x14ac:dyDescent="0.2">
      <c r="A9025">
        <f t="shared" si="140"/>
        <v>5504200</v>
      </c>
      <c r="B9025" s="14">
        <v>2015</v>
      </c>
      <c r="C9025" t="s">
        <v>1763</v>
      </c>
      <c r="D9025" t="s">
        <v>1765</v>
      </c>
      <c r="E9025" t="s">
        <v>1767</v>
      </c>
      <c r="F9025" s="14" t="s">
        <v>1040</v>
      </c>
      <c r="G9025" s="14">
        <v>4325000</v>
      </c>
      <c r="H9025" s="14">
        <v>257476.9</v>
      </c>
      <c r="I9025">
        <f>IFERROR(VLOOKUP(G9025,'LEAID Match'!$B$2:$C$427,2,FALSE),"")</f>
        <v>5504200</v>
      </c>
    </row>
    <row r="9026" spans="1:9" x14ac:dyDescent="0.2">
      <c r="A9026" t="str">
        <f t="shared" si="140"/>
        <v/>
      </c>
      <c r="B9026">
        <v>2023</v>
      </c>
      <c r="C9026" t="s">
        <v>1763</v>
      </c>
      <c r="D9026" t="s">
        <v>1765</v>
      </c>
      <c r="E9026" t="s">
        <v>1767</v>
      </c>
      <c r="F9026" s="5" t="s">
        <v>1041</v>
      </c>
      <c r="G9026" s="5">
        <v>4350000</v>
      </c>
      <c r="H9026" s="6">
        <v>167560.57</v>
      </c>
      <c r="I9026" t="str">
        <f>IFERROR(VLOOKUP(G9026,'LEAID Match'!$B$2:$C$427,2,FALSE),"")</f>
        <v/>
      </c>
    </row>
    <row r="9027" spans="1:9" x14ac:dyDescent="0.2">
      <c r="A9027" t="str">
        <f t="shared" ref="A9027:A9090" si="141">I9027</f>
        <v/>
      </c>
      <c r="B9027">
        <v>2022</v>
      </c>
      <c r="C9027" t="s">
        <v>1763</v>
      </c>
      <c r="D9027" t="s">
        <v>1765</v>
      </c>
      <c r="E9027" t="s">
        <v>1767</v>
      </c>
      <c r="F9027" s="5" t="s">
        <v>1041</v>
      </c>
      <c r="G9027" s="5">
        <v>4350000</v>
      </c>
      <c r="H9027" s="6">
        <v>159591.04999999999</v>
      </c>
      <c r="I9027" t="str">
        <f>IFERROR(VLOOKUP(G9027,'LEAID Match'!$B$2:$C$427,2,FALSE),"")</f>
        <v/>
      </c>
    </row>
    <row r="9028" spans="1:9" x14ac:dyDescent="0.2">
      <c r="A9028" t="str">
        <f t="shared" si="141"/>
        <v/>
      </c>
      <c r="B9028">
        <v>2021</v>
      </c>
      <c r="C9028" t="s">
        <v>1763</v>
      </c>
      <c r="D9028" t="s">
        <v>1765</v>
      </c>
      <c r="E9028" t="s">
        <v>1767</v>
      </c>
      <c r="F9028" s="5" t="s">
        <v>1041</v>
      </c>
      <c r="G9028" s="5">
        <v>4350000</v>
      </c>
      <c r="H9028" s="6">
        <v>154138.82</v>
      </c>
      <c r="I9028" t="str">
        <f>IFERROR(VLOOKUP(G9028,'LEAID Match'!$B$2:$C$427,2,FALSE),"")</f>
        <v/>
      </c>
    </row>
    <row r="9029" spans="1:9" x14ac:dyDescent="0.2">
      <c r="A9029" t="str">
        <f t="shared" si="141"/>
        <v/>
      </c>
      <c r="B9029">
        <v>2020</v>
      </c>
      <c r="C9029" t="s">
        <v>1763</v>
      </c>
      <c r="D9029" t="s">
        <v>1765</v>
      </c>
      <c r="E9029" t="s">
        <v>1767</v>
      </c>
      <c r="F9029" s="4" t="s">
        <v>1041</v>
      </c>
      <c r="G9029" s="4">
        <v>4350000</v>
      </c>
      <c r="H9029" s="10">
        <v>146520.21</v>
      </c>
      <c r="I9029" t="str">
        <f>IFERROR(VLOOKUP(G9029,'LEAID Match'!$B$2:$C$427,2,FALSE),"")</f>
        <v/>
      </c>
    </row>
    <row r="9030" spans="1:9" x14ac:dyDescent="0.2">
      <c r="A9030" t="str">
        <f t="shared" si="141"/>
        <v/>
      </c>
      <c r="B9030">
        <v>2019</v>
      </c>
      <c r="C9030" t="s">
        <v>1763</v>
      </c>
      <c r="D9030" t="s">
        <v>1765</v>
      </c>
      <c r="E9030" t="s">
        <v>1767</v>
      </c>
      <c r="F9030" s="4" t="s">
        <v>1041</v>
      </c>
      <c r="G9030" s="4">
        <v>4350000</v>
      </c>
      <c r="H9030" s="10">
        <v>137568.51</v>
      </c>
      <c r="I9030" t="str">
        <f>IFERROR(VLOOKUP(G9030,'LEAID Match'!$B$2:$C$427,2,FALSE),"")</f>
        <v/>
      </c>
    </row>
    <row r="9031" spans="1:9" x14ac:dyDescent="0.2">
      <c r="A9031" t="str">
        <f t="shared" si="141"/>
        <v/>
      </c>
      <c r="B9031">
        <v>2018</v>
      </c>
      <c r="C9031" t="s">
        <v>1763</v>
      </c>
      <c r="D9031" t="s">
        <v>1765</v>
      </c>
      <c r="E9031" t="s">
        <v>1767</v>
      </c>
      <c r="F9031" s="4" t="s">
        <v>1041</v>
      </c>
      <c r="G9031" s="4">
        <v>4350000</v>
      </c>
      <c r="H9031" s="10">
        <v>128026.11</v>
      </c>
      <c r="I9031" t="str">
        <f>IFERROR(VLOOKUP(G9031,'LEAID Match'!$B$2:$C$427,2,FALSE),"")</f>
        <v/>
      </c>
    </row>
    <row r="9032" spans="1:9" x14ac:dyDescent="0.2">
      <c r="A9032" t="str">
        <f t="shared" si="141"/>
        <v/>
      </c>
      <c r="B9032">
        <v>2017</v>
      </c>
      <c r="C9032" t="s">
        <v>1763</v>
      </c>
      <c r="D9032" t="s">
        <v>1765</v>
      </c>
      <c r="E9032" t="s">
        <v>1767</v>
      </c>
      <c r="F9032" s="4" t="s">
        <v>1041</v>
      </c>
      <c r="G9032" s="4">
        <v>4350000</v>
      </c>
      <c r="H9032" s="10">
        <v>123932.13</v>
      </c>
      <c r="I9032" t="str">
        <f>IFERROR(VLOOKUP(G9032,'LEAID Match'!$B$2:$C$427,2,FALSE),"")</f>
        <v/>
      </c>
    </row>
    <row r="9033" spans="1:9" x14ac:dyDescent="0.2">
      <c r="A9033" t="str">
        <f t="shared" si="141"/>
        <v/>
      </c>
      <c r="B9033">
        <v>2016</v>
      </c>
      <c r="C9033" t="s">
        <v>1763</v>
      </c>
      <c r="D9033" t="s">
        <v>1765</v>
      </c>
      <c r="E9033" t="s">
        <v>1767</v>
      </c>
      <c r="F9033" s="4" t="s">
        <v>1041</v>
      </c>
      <c r="G9033" s="4">
        <v>4350000</v>
      </c>
      <c r="H9033" s="10">
        <v>125108.82</v>
      </c>
      <c r="I9033" t="str">
        <f>IFERROR(VLOOKUP(G9033,'LEAID Match'!$B$2:$C$427,2,FALSE),"")</f>
        <v/>
      </c>
    </row>
    <row r="9034" spans="1:9" x14ac:dyDescent="0.2">
      <c r="A9034" t="str">
        <f t="shared" si="141"/>
        <v/>
      </c>
      <c r="B9034" s="14">
        <v>2015</v>
      </c>
      <c r="C9034" t="s">
        <v>1763</v>
      </c>
      <c r="D9034" t="s">
        <v>1765</v>
      </c>
      <c r="E9034" t="s">
        <v>1767</v>
      </c>
      <c r="F9034" s="14" t="s">
        <v>1041</v>
      </c>
      <c r="G9034" s="14">
        <v>4350000</v>
      </c>
      <c r="H9034" s="14">
        <v>125836.45</v>
      </c>
      <c r="I9034" t="str">
        <f>IFERROR(VLOOKUP(G9034,'LEAID Match'!$B$2:$C$427,2,FALSE),"")</f>
        <v/>
      </c>
    </row>
    <row r="9035" spans="1:9" x14ac:dyDescent="0.2">
      <c r="A9035" t="str">
        <f t="shared" si="141"/>
        <v/>
      </c>
      <c r="B9035">
        <v>2023</v>
      </c>
      <c r="C9035" t="s">
        <v>1763</v>
      </c>
      <c r="D9035" t="s">
        <v>1765</v>
      </c>
      <c r="E9035" t="s">
        <v>1767</v>
      </c>
      <c r="F9035" s="5" t="s">
        <v>1042</v>
      </c>
      <c r="G9035" s="5">
        <v>4352000</v>
      </c>
      <c r="H9035" s="6">
        <v>5636.19</v>
      </c>
      <c r="I9035" t="str">
        <f>IFERROR(VLOOKUP(G9035,'LEAID Match'!$B$2:$C$427,2,FALSE),"")</f>
        <v/>
      </c>
    </row>
    <row r="9036" spans="1:9" x14ac:dyDescent="0.2">
      <c r="A9036" t="str">
        <f t="shared" si="141"/>
        <v/>
      </c>
      <c r="B9036">
        <v>2022</v>
      </c>
      <c r="C9036" t="s">
        <v>1763</v>
      </c>
      <c r="D9036" t="s">
        <v>1765</v>
      </c>
      <c r="E9036" t="s">
        <v>1767</v>
      </c>
      <c r="F9036" s="5" t="s">
        <v>1042</v>
      </c>
      <c r="G9036" s="5">
        <v>4352000</v>
      </c>
      <c r="H9036" s="6">
        <v>5415.58</v>
      </c>
      <c r="I9036" t="str">
        <f>IFERROR(VLOOKUP(G9036,'LEAID Match'!$B$2:$C$427,2,FALSE),"")</f>
        <v/>
      </c>
    </row>
    <row r="9037" spans="1:9" x14ac:dyDescent="0.2">
      <c r="A9037" t="str">
        <f t="shared" si="141"/>
        <v/>
      </c>
      <c r="B9037">
        <v>2021</v>
      </c>
      <c r="C9037" t="s">
        <v>1763</v>
      </c>
      <c r="D9037" t="s">
        <v>1765</v>
      </c>
      <c r="E9037" t="s">
        <v>1767</v>
      </c>
      <c r="F9037" s="5" t="s">
        <v>1042</v>
      </c>
      <c r="G9037" s="5">
        <v>4352000</v>
      </c>
      <c r="H9037" s="6">
        <v>5358.01</v>
      </c>
      <c r="I9037" t="str">
        <f>IFERROR(VLOOKUP(G9037,'LEAID Match'!$B$2:$C$427,2,FALSE),"")</f>
        <v/>
      </c>
    </row>
    <row r="9038" spans="1:9" x14ac:dyDescent="0.2">
      <c r="A9038" t="str">
        <f t="shared" si="141"/>
        <v/>
      </c>
      <c r="B9038">
        <v>2020</v>
      </c>
      <c r="C9038" t="s">
        <v>1763</v>
      </c>
      <c r="D9038" t="s">
        <v>1765</v>
      </c>
      <c r="E9038" t="s">
        <v>1767</v>
      </c>
      <c r="F9038" s="4" t="s">
        <v>1042</v>
      </c>
      <c r="G9038" s="4">
        <v>4352000</v>
      </c>
      <c r="H9038" s="10">
        <v>5196.0200000000004</v>
      </c>
      <c r="I9038" t="str">
        <f>IFERROR(VLOOKUP(G9038,'LEAID Match'!$B$2:$C$427,2,FALSE),"")</f>
        <v/>
      </c>
    </row>
    <row r="9039" spans="1:9" x14ac:dyDescent="0.2">
      <c r="A9039" t="str">
        <f t="shared" si="141"/>
        <v/>
      </c>
      <c r="B9039">
        <v>2019</v>
      </c>
      <c r="C9039" t="s">
        <v>1763</v>
      </c>
      <c r="D9039" t="s">
        <v>1765</v>
      </c>
      <c r="E9039" t="s">
        <v>1767</v>
      </c>
      <c r="F9039" s="4" t="s">
        <v>1042</v>
      </c>
      <c r="G9039" s="4">
        <v>4352000</v>
      </c>
      <c r="H9039" s="10">
        <v>5126.74</v>
      </c>
      <c r="I9039" t="str">
        <f>IFERROR(VLOOKUP(G9039,'LEAID Match'!$B$2:$C$427,2,FALSE),"")</f>
        <v/>
      </c>
    </row>
    <row r="9040" spans="1:9" x14ac:dyDescent="0.2">
      <c r="A9040" t="str">
        <f t="shared" si="141"/>
        <v/>
      </c>
      <c r="B9040">
        <v>2018</v>
      </c>
      <c r="C9040" t="s">
        <v>1763</v>
      </c>
      <c r="D9040" t="s">
        <v>1765</v>
      </c>
      <c r="E9040" t="s">
        <v>1767</v>
      </c>
      <c r="F9040" s="4" t="s">
        <v>1042</v>
      </c>
      <c r="G9040" s="4">
        <v>4352000</v>
      </c>
      <c r="H9040" s="10">
        <v>4921.5600000000004</v>
      </c>
      <c r="I9040" t="str">
        <f>IFERROR(VLOOKUP(G9040,'LEAID Match'!$B$2:$C$427,2,FALSE),"")</f>
        <v/>
      </c>
    </row>
    <row r="9041" spans="1:9" x14ac:dyDescent="0.2">
      <c r="A9041" t="str">
        <f t="shared" si="141"/>
        <v/>
      </c>
      <c r="B9041">
        <v>2017</v>
      </c>
      <c r="C9041" t="s">
        <v>1763</v>
      </c>
      <c r="D9041" t="s">
        <v>1765</v>
      </c>
      <c r="E9041" t="s">
        <v>1767</v>
      </c>
      <c r="F9041" s="4" t="s">
        <v>1042</v>
      </c>
      <c r="G9041" s="4">
        <v>4352000</v>
      </c>
      <c r="H9041" s="10">
        <v>4929.82</v>
      </c>
      <c r="I9041" t="str">
        <f>IFERROR(VLOOKUP(G9041,'LEAID Match'!$B$2:$C$427,2,FALSE),"")</f>
        <v/>
      </c>
    </row>
    <row r="9042" spans="1:9" x14ac:dyDescent="0.2">
      <c r="A9042" t="str">
        <f t="shared" si="141"/>
        <v/>
      </c>
      <c r="B9042">
        <v>2016</v>
      </c>
      <c r="C9042" t="s">
        <v>1763</v>
      </c>
      <c r="D9042" t="s">
        <v>1765</v>
      </c>
      <c r="E9042" t="s">
        <v>1767</v>
      </c>
      <c r="F9042" s="4" t="s">
        <v>1042</v>
      </c>
      <c r="G9042" s="4">
        <v>4352000</v>
      </c>
      <c r="H9042" s="10">
        <v>4920.38</v>
      </c>
      <c r="I9042" t="str">
        <f>IFERROR(VLOOKUP(G9042,'LEAID Match'!$B$2:$C$427,2,FALSE),"")</f>
        <v/>
      </c>
    </row>
    <row r="9043" spans="1:9" x14ac:dyDescent="0.2">
      <c r="A9043" t="str">
        <f t="shared" si="141"/>
        <v/>
      </c>
      <c r="B9043" s="14">
        <v>2015</v>
      </c>
      <c r="C9043" t="s">
        <v>1763</v>
      </c>
      <c r="D9043" t="s">
        <v>1765</v>
      </c>
      <c r="E9043" t="s">
        <v>1767</v>
      </c>
      <c r="F9043" s="14" t="s">
        <v>1042</v>
      </c>
      <c r="G9043" s="14">
        <v>4352000</v>
      </c>
      <c r="H9043" s="14">
        <v>4954.4399999999996</v>
      </c>
      <c r="I9043" t="str">
        <f>IFERROR(VLOOKUP(G9043,'LEAID Match'!$B$2:$C$427,2,FALSE),"")</f>
        <v/>
      </c>
    </row>
    <row r="9044" spans="1:9" x14ac:dyDescent="0.2">
      <c r="A9044" t="str">
        <f t="shared" si="141"/>
        <v/>
      </c>
      <c r="B9044">
        <v>2023</v>
      </c>
      <c r="C9044" t="s">
        <v>1763</v>
      </c>
      <c r="D9044" t="s">
        <v>1765</v>
      </c>
      <c r="E9044" t="s">
        <v>1767</v>
      </c>
      <c r="F9044" s="5" t="s">
        <v>1043</v>
      </c>
      <c r="G9044" s="5">
        <v>4359000</v>
      </c>
      <c r="H9044" s="6">
        <v>19946.349999999999</v>
      </c>
      <c r="I9044" t="str">
        <f>IFERROR(VLOOKUP(G9044,'LEAID Match'!$B$2:$C$427,2,FALSE),"")</f>
        <v/>
      </c>
    </row>
    <row r="9045" spans="1:9" x14ac:dyDescent="0.2">
      <c r="A9045" t="str">
        <f t="shared" si="141"/>
        <v/>
      </c>
      <c r="B9045">
        <v>2022</v>
      </c>
      <c r="C9045" t="s">
        <v>1763</v>
      </c>
      <c r="D9045" t="s">
        <v>1765</v>
      </c>
      <c r="E9045" t="s">
        <v>1767</v>
      </c>
      <c r="F9045" s="5" t="s">
        <v>1043</v>
      </c>
      <c r="G9045" s="5">
        <v>4359000</v>
      </c>
      <c r="H9045" s="6">
        <v>17698.240000000002</v>
      </c>
      <c r="I9045" t="str">
        <f>IFERROR(VLOOKUP(G9045,'LEAID Match'!$B$2:$C$427,2,FALSE),"")</f>
        <v/>
      </c>
    </row>
    <row r="9046" spans="1:9" x14ac:dyDescent="0.2">
      <c r="A9046" t="str">
        <f t="shared" si="141"/>
        <v/>
      </c>
      <c r="B9046">
        <v>2021</v>
      </c>
      <c r="C9046" t="s">
        <v>1763</v>
      </c>
      <c r="D9046" t="s">
        <v>1765</v>
      </c>
      <c r="E9046" t="s">
        <v>1767</v>
      </c>
      <c r="F9046" s="5" t="s">
        <v>1043</v>
      </c>
      <c r="G9046" s="5">
        <v>4359000</v>
      </c>
      <c r="H9046" s="6">
        <v>16573.8</v>
      </c>
      <c r="I9046" t="str">
        <f>IFERROR(VLOOKUP(G9046,'LEAID Match'!$B$2:$C$427,2,FALSE),"")</f>
        <v/>
      </c>
    </row>
    <row r="9047" spans="1:9" x14ac:dyDescent="0.2">
      <c r="A9047" t="str">
        <f t="shared" si="141"/>
        <v/>
      </c>
      <c r="B9047">
        <v>2020</v>
      </c>
      <c r="C9047" t="s">
        <v>1763</v>
      </c>
      <c r="D9047" t="s">
        <v>1765</v>
      </c>
      <c r="E9047" t="s">
        <v>1767</v>
      </c>
      <c r="F9047" s="4" t="s">
        <v>1043</v>
      </c>
      <c r="G9047" s="4">
        <v>4359000</v>
      </c>
      <c r="H9047" s="10">
        <v>15184.56</v>
      </c>
      <c r="I9047" t="str">
        <f>IFERROR(VLOOKUP(G9047,'LEAID Match'!$B$2:$C$427,2,FALSE),"")</f>
        <v/>
      </c>
    </row>
    <row r="9048" spans="1:9" x14ac:dyDescent="0.2">
      <c r="A9048" t="str">
        <f t="shared" si="141"/>
        <v/>
      </c>
      <c r="B9048">
        <v>2019</v>
      </c>
      <c r="C9048" t="s">
        <v>1763</v>
      </c>
      <c r="D9048" t="s">
        <v>1765</v>
      </c>
      <c r="E9048" t="s">
        <v>1767</v>
      </c>
      <c r="F9048" s="4" t="s">
        <v>1043</v>
      </c>
      <c r="G9048" s="4">
        <v>4359000</v>
      </c>
      <c r="H9048" s="10">
        <v>14630.03</v>
      </c>
      <c r="I9048" t="str">
        <f>IFERROR(VLOOKUP(G9048,'LEAID Match'!$B$2:$C$427,2,FALSE),"")</f>
        <v/>
      </c>
    </row>
    <row r="9049" spans="1:9" x14ac:dyDescent="0.2">
      <c r="A9049" t="str">
        <f t="shared" si="141"/>
        <v/>
      </c>
      <c r="B9049">
        <v>2018</v>
      </c>
      <c r="C9049" t="s">
        <v>1763</v>
      </c>
      <c r="D9049" t="s">
        <v>1765</v>
      </c>
      <c r="E9049" t="s">
        <v>1767</v>
      </c>
      <c r="F9049" s="4" t="s">
        <v>1043</v>
      </c>
      <c r="G9049" s="4">
        <v>4359000</v>
      </c>
      <c r="H9049" s="10">
        <v>13767.14</v>
      </c>
      <c r="I9049" t="str">
        <f>IFERROR(VLOOKUP(G9049,'LEAID Match'!$B$2:$C$427,2,FALSE),"")</f>
        <v/>
      </c>
    </row>
    <row r="9050" spans="1:9" x14ac:dyDescent="0.2">
      <c r="A9050" t="str">
        <f t="shared" si="141"/>
        <v/>
      </c>
      <c r="B9050">
        <v>2017</v>
      </c>
      <c r="C9050" t="s">
        <v>1763</v>
      </c>
      <c r="D9050" t="s">
        <v>1765</v>
      </c>
      <c r="E9050" t="s">
        <v>1767</v>
      </c>
      <c r="F9050" s="4" t="s">
        <v>1043</v>
      </c>
      <c r="G9050" s="4">
        <v>4359000</v>
      </c>
      <c r="H9050" s="10">
        <v>13572.9</v>
      </c>
      <c r="I9050" t="str">
        <f>IFERROR(VLOOKUP(G9050,'LEAID Match'!$B$2:$C$427,2,FALSE),"")</f>
        <v/>
      </c>
    </row>
    <row r="9051" spans="1:9" x14ac:dyDescent="0.2">
      <c r="A9051" t="str">
        <f t="shared" si="141"/>
        <v/>
      </c>
      <c r="B9051">
        <v>2016</v>
      </c>
      <c r="C9051" t="s">
        <v>1763</v>
      </c>
      <c r="D9051" t="s">
        <v>1765</v>
      </c>
      <c r="E9051" t="s">
        <v>1767</v>
      </c>
      <c r="F9051" s="4" t="s">
        <v>1043</v>
      </c>
      <c r="G9051" s="4">
        <v>4359000</v>
      </c>
      <c r="H9051" s="10">
        <v>13133.35</v>
      </c>
      <c r="I9051" t="str">
        <f>IFERROR(VLOOKUP(G9051,'LEAID Match'!$B$2:$C$427,2,FALSE),"")</f>
        <v/>
      </c>
    </row>
    <row r="9052" spans="1:9" x14ac:dyDescent="0.2">
      <c r="A9052" t="str">
        <f t="shared" si="141"/>
        <v/>
      </c>
      <c r="B9052" s="14">
        <v>2015</v>
      </c>
      <c r="C9052" t="s">
        <v>1763</v>
      </c>
      <c r="D9052" t="s">
        <v>1765</v>
      </c>
      <c r="E9052" t="s">
        <v>1767</v>
      </c>
      <c r="F9052" s="14" t="s">
        <v>1043</v>
      </c>
      <c r="G9052" s="14">
        <v>4359000</v>
      </c>
      <c r="H9052" s="14">
        <v>13322.92</v>
      </c>
      <c r="I9052" t="str">
        <f>IFERROR(VLOOKUP(G9052,'LEAID Match'!$B$2:$C$427,2,FALSE),"")</f>
        <v/>
      </c>
    </row>
    <row r="9053" spans="1:9" x14ac:dyDescent="0.2">
      <c r="A9053" t="str">
        <f t="shared" si="141"/>
        <v/>
      </c>
      <c r="B9053">
        <v>2023</v>
      </c>
      <c r="C9053" t="s">
        <v>1763</v>
      </c>
      <c r="D9053" t="s">
        <v>1765</v>
      </c>
      <c r="E9053" t="s">
        <v>1767</v>
      </c>
      <c r="F9053" s="5" t="s">
        <v>1044</v>
      </c>
      <c r="G9053" s="5">
        <v>4360000</v>
      </c>
      <c r="H9053" s="6">
        <v>6806.77</v>
      </c>
      <c r="I9053" t="str">
        <f>IFERROR(VLOOKUP(G9053,'LEAID Match'!$B$2:$C$427,2,FALSE),"")</f>
        <v/>
      </c>
    </row>
    <row r="9054" spans="1:9" x14ac:dyDescent="0.2">
      <c r="A9054" t="str">
        <f t="shared" si="141"/>
        <v/>
      </c>
      <c r="B9054">
        <v>2022</v>
      </c>
      <c r="C9054" t="s">
        <v>1763</v>
      </c>
      <c r="D9054" t="s">
        <v>1765</v>
      </c>
      <c r="E9054" t="s">
        <v>1767</v>
      </c>
      <c r="F9054" s="5" t="s">
        <v>1044</v>
      </c>
      <c r="G9054" s="5">
        <v>4360000</v>
      </c>
      <c r="H9054" s="6">
        <v>6778.61</v>
      </c>
      <c r="I9054" t="str">
        <f>IFERROR(VLOOKUP(G9054,'LEAID Match'!$B$2:$C$427,2,FALSE),"")</f>
        <v/>
      </c>
    </row>
    <row r="9055" spans="1:9" x14ac:dyDescent="0.2">
      <c r="A9055" t="str">
        <f t="shared" si="141"/>
        <v/>
      </c>
      <c r="B9055">
        <v>2021</v>
      </c>
      <c r="C9055" t="s">
        <v>1763</v>
      </c>
      <c r="D9055" t="s">
        <v>1765</v>
      </c>
      <c r="E9055" t="s">
        <v>1767</v>
      </c>
      <c r="F9055" s="5" t="s">
        <v>1044</v>
      </c>
      <c r="G9055" s="5">
        <v>4360000</v>
      </c>
      <c r="H9055" s="6">
        <v>7681.88</v>
      </c>
      <c r="I9055" t="str">
        <f>IFERROR(VLOOKUP(G9055,'LEAID Match'!$B$2:$C$427,2,FALSE),"")</f>
        <v/>
      </c>
    </row>
    <row r="9056" spans="1:9" x14ac:dyDescent="0.2">
      <c r="A9056" t="str">
        <f t="shared" si="141"/>
        <v/>
      </c>
      <c r="B9056">
        <v>2020</v>
      </c>
      <c r="C9056" t="s">
        <v>1763</v>
      </c>
      <c r="D9056" t="s">
        <v>1765</v>
      </c>
      <c r="E9056" t="s">
        <v>1767</v>
      </c>
      <c r="F9056" s="4" t="s">
        <v>1044</v>
      </c>
      <c r="G9056" s="4">
        <v>4360000</v>
      </c>
      <c r="H9056" s="10">
        <v>8134.75</v>
      </c>
      <c r="I9056" t="str">
        <f>IFERROR(VLOOKUP(G9056,'LEAID Match'!$B$2:$C$427,2,FALSE),"")</f>
        <v/>
      </c>
    </row>
    <row r="9057" spans="1:9" x14ac:dyDescent="0.2">
      <c r="A9057" t="str">
        <f t="shared" si="141"/>
        <v/>
      </c>
      <c r="B9057">
        <v>2019</v>
      </c>
      <c r="C9057" t="s">
        <v>1763</v>
      </c>
      <c r="D9057" t="s">
        <v>1765</v>
      </c>
      <c r="E9057" t="s">
        <v>1767</v>
      </c>
      <c r="F9057" s="4" t="s">
        <v>1044</v>
      </c>
      <c r="G9057" s="4">
        <v>4360000</v>
      </c>
      <c r="H9057" s="10">
        <v>7661.77</v>
      </c>
      <c r="I9057" t="str">
        <f>IFERROR(VLOOKUP(G9057,'LEAID Match'!$B$2:$C$427,2,FALSE),"")</f>
        <v/>
      </c>
    </row>
    <row r="9058" spans="1:9" x14ac:dyDescent="0.2">
      <c r="A9058" t="str">
        <f t="shared" si="141"/>
        <v/>
      </c>
      <c r="B9058">
        <v>2018</v>
      </c>
      <c r="C9058" t="s">
        <v>1763</v>
      </c>
      <c r="D9058" t="s">
        <v>1765</v>
      </c>
      <c r="E9058" t="s">
        <v>1767</v>
      </c>
      <c r="F9058" s="4" t="s">
        <v>1044</v>
      </c>
      <c r="G9058" s="4">
        <v>4360000</v>
      </c>
      <c r="H9058" s="10">
        <v>7259.53</v>
      </c>
      <c r="I9058" t="str">
        <f>IFERROR(VLOOKUP(G9058,'LEAID Match'!$B$2:$C$427,2,FALSE),"")</f>
        <v/>
      </c>
    </row>
    <row r="9059" spans="1:9" x14ac:dyDescent="0.2">
      <c r="A9059" t="str">
        <f t="shared" si="141"/>
        <v/>
      </c>
      <c r="B9059">
        <v>2017</v>
      </c>
      <c r="C9059" t="s">
        <v>1763</v>
      </c>
      <c r="D9059" t="s">
        <v>1765</v>
      </c>
      <c r="E9059" t="s">
        <v>1767</v>
      </c>
      <c r="F9059" s="4" t="s">
        <v>1044</v>
      </c>
      <c r="G9059" s="4">
        <v>4360000</v>
      </c>
      <c r="H9059" s="10">
        <v>6224.19</v>
      </c>
      <c r="I9059" t="str">
        <f>IFERROR(VLOOKUP(G9059,'LEAID Match'!$B$2:$C$427,2,FALSE),"")</f>
        <v/>
      </c>
    </row>
    <row r="9060" spans="1:9" x14ac:dyDescent="0.2">
      <c r="A9060" t="str">
        <f t="shared" si="141"/>
        <v/>
      </c>
      <c r="B9060">
        <v>2016</v>
      </c>
      <c r="C9060" t="s">
        <v>1763</v>
      </c>
      <c r="D9060" t="s">
        <v>1765</v>
      </c>
      <c r="E9060" t="s">
        <v>1767</v>
      </c>
      <c r="F9060" s="4" t="s">
        <v>1044</v>
      </c>
      <c r="G9060" s="4">
        <v>4360000</v>
      </c>
      <c r="H9060" s="10">
        <v>7283.89</v>
      </c>
      <c r="I9060" t="str">
        <f>IFERROR(VLOOKUP(G9060,'LEAID Match'!$B$2:$C$427,2,FALSE),"")</f>
        <v/>
      </c>
    </row>
    <row r="9061" spans="1:9" x14ac:dyDescent="0.2">
      <c r="A9061" t="str">
        <f t="shared" si="141"/>
        <v/>
      </c>
      <c r="B9061" s="14">
        <v>2015</v>
      </c>
      <c r="C9061" t="s">
        <v>1763</v>
      </c>
      <c r="D9061" t="s">
        <v>1765</v>
      </c>
      <c r="E9061" t="s">
        <v>1767</v>
      </c>
      <c r="F9061" s="14" t="s">
        <v>1044</v>
      </c>
      <c r="G9061" s="14">
        <v>4360000</v>
      </c>
      <c r="H9061" s="14">
        <v>7940.43</v>
      </c>
      <c r="I9061" t="str">
        <f>IFERROR(VLOOKUP(G9061,'LEAID Match'!$B$2:$C$427,2,FALSE),"")</f>
        <v/>
      </c>
    </row>
    <row r="9062" spans="1:9" x14ac:dyDescent="0.2">
      <c r="A9062" t="str">
        <f t="shared" si="141"/>
        <v/>
      </c>
      <c r="B9062">
        <v>2023</v>
      </c>
      <c r="C9062" t="s">
        <v>1763</v>
      </c>
      <c r="D9062" t="s">
        <v>1765</v>
      </c>
      <c r="E9062" t="s">
        <v>1767</v>
      </c>
      <c r="F9062" s="5" t="s">
        <v>1045</v>
      </c>
      <c r="G9062" s="5">
        <v>4362000</v>
      </c>
      <c r="H9062" s="6">
        <v>18179.259999999998</v>
      </c>
      <c r="I9062" t="str">
        <f>IFERROR(VLOOKUP(G9062,'LEAID Match'!$B$2:$C$427,2,FALSE),"")</f>
        <v/>
      </c>
    </row>
    <row r="9063" spans="1:9" x14ac:dyDescent="0.2">
      <c r="A9063" t="str">
        <f t="shared" si="141"/>
        <v/>
      </c>
      <c r="B9063">
        <v>2022</v>
      </c>
      <c r="C9063" t="s">
        <v>1763</v>
      </c>
      <c r="D9063" t="s">
        <v>1765</v>
      </c>
      <c r="E9063" t="s">
        <v>1767</v>
      </c>
      <c r="F9063" s="5" t="s">
        <v>1045</v>
      </c>
      <c r="G9063" s="5">
        <v>4362000</v>
      </c>
      <c r="H9063" s="6">
        <v>16930.740000000002</v>
      </c>
      <c r="I9063" t="str">
        <f>IFERROR(VLOOKUP(G9063,'LEAID Match'!$B$2:$C$427,2,FALSE),"")</f>
        <v/>
      </c>
    </row>
    <row r="9064" spans="1:9" x14ac:dyDescent="0.2">
      <c r="A9064" t="str">
        <f t="shared" si="141"/>
        <v/>
      </c>
      <c r="B9064">
        <v>2023</v>
      </c>
      <c r="C9064" t="s">
        <v>1763</v>
      </c>
      <c r="D9064" t="s">
        <v>1765</v>
      </c>
      <c r="E9064" t="s">
        <v>1767</v>
      </c>
      <c r="F9064" s="5" t="s">
        <v>1046</v>
      </c>
      <c r="G9064" s="5">
        <v>4364000</v>
      </c>
      <c r="H9064" s="6">
        <v>5915.7</v>
      </c>
      <c r="I9064" t="str">
        <f>IFERROR(VLOOKUP(G9064,'LEAID Match'!$B$2:$C$427,2,FALSE),"")</f>
        <v/>
      </c>
    </row>
    <row r="9065" spans="1:9" x14ac:dyDescent="0.2">
      <c r="A9065" t="str">
        <f t="shared" si="141"/>
        <v/>
      </c>
      <c r="B9065">
        <v>2022</v>
      </c>
      <c r="C9065" t="s">
        <v>1763</v>
      </c>
      <c r="D9065" t="s">
        <v>1765</v>
      </c>
      <c r="E9065" t="s">
        <v>1767</v>
      </c>
      <c r="F9065" s="5" t="s">
        <v>1046</v>
      </c>
      <c r="G9065" s="5">
        <v>4364000</v>
      </c>
      <c r="H9065" s="6">
        <v>5496.14</v>
      </c>
      <c r="I9065" t="str">
        <f>IFERROR(VLOOKUP(G9065,'LEAID Match'!$B$2:$C$427,2,FALSE),"")</f>
        <v/>
      </c>
    </row>
    <row r="9066" spans="1:9" x14ac:dyDescent="0.2">
      <c r="A9066" t="str">
        <f t="shared" si="141"/>
        <v/>
      </c>
      <c r="B9066">
        <v>2021</v>
      </c>
      <c r="C9066" t="s">
        <v>1763</v>
      </c>
      <c r="D9066" t="s">
        <v>1765</v>
      </c>
      <c r="E9066" t="s">
        <v>1767</v>
      </c>
      <c r="F9066" s="5" t="s">
        <v>1046</v>
      </c>
      <c r="G9066" s="5">
        <v>4364000</v>
      </c>
      <c r="H9066" s="6">
        <v>5484.97</v>
      </c>
      <c r="I9066" t="str">
        <f>IFERROR(VLOOKUP(G9066,'LEAID Match'!$B$2:$C$427,2,FALSE),"")</f>
        <v/>
      </c>
    </row>
    <row r="9067" spans="1:9" x14ac:dyDescent="0.2">
      <c r="A9067" t="str">
        <f t="shared" si="141"/>
        <v/>
      </c>
      <c r="B9067">
        <v>2020</v>
      </c>
      <c r="C9067" t="s">
        <v>1763</v>
      </c>
      <c r="D9067" t="s">
        <v>1765</v>
      </c>
      <c r="E9067" t="s">
        <v>1767</v>
      </c>
      <c r="F9067" s="4" t="s">
        <v>1046</v>
      </c>
      <c r="G9067" s="4">
        <v>4364000</v>
      </c>
      <c r="H9067" s="10">
        <v>5372.97</v>
      </c>
      <c r="I9067" t="str">
        <f>IFERROR(VLOOKUP(G9067,'LEAID Match'!$B$2:$C$427,2,FALSE),"")</f>
        <v/>
      </c>
    </row>
    <row r="9068" spans="1:9" x14ac:dyDescent="0.2">
      <c r="A9068" t="str">
        <f t="shared" si="141"/>
        <v/>
      </c>
      <c r="B9068">
        <v>2019</v>
      </c>
      <c r="C9068" t="s">
        <v>1763</v>
      </c>
      <c r="D9068" t="s">
        <v>1765</v>
      </c>
      <c r="E9068" t="s">
        <v>1767</v>
      </c>
      <c r="F9068" s="4" t="s">
        <v>1046</v>
      </c>
      <c r="G9068" s="4">
        <v>4364000</v>
      </c>
      <c r="H9068" s="10">
        <v>5236.8100000000004</v>
      </c>
      <c r="I9068" t="str">
        <f>IFERROR(VLOOKUP(G9068,'LEAID Match'!$B$2:$C$427,2,FALSE),"")</f>
        <v/>
      </c>
    </row>
    <row r="9069" spans="1:9" x14ac:dyDescent="0.2">
      <c r="A9069" t="str">
        <f t="shared" si="141"/>
        <v/>
      </c>
      <c r="B9069">
        <v>2018</v>
      </c>
      <c r="C9069" t="s">
        <v>1763</v>
      </c>
      <c r="D9069" t="s">
        <v>1765</v>
      </c>
      <c r="E9069" t="s">
        <v>1767</v>
      </c>
      <c r="F9069" s="4" t="s">
        <v>1046</v>
      </c>
      <c r="G9069" s="4">
        <v>4364000</v>
      </c>
      <c r="H9069" s="10">
        <v>4771.1000000000004</v>
      </c>
      <c r="I9069" t="str">
        <f>IFERROR(VLOOKUP(G9069,'LEAID Match'!$B$2:$C$427,2,FALSE),"")</f>
        <v/>
      </c>
    </row>
    <row r="9070" spans="1:9" x14ac:dyDescent="0.2">
      <c r="A9070" t="str">
        <f t="shared" si="141"/>
        <v/>
      </c>
      <c r="B9070">
        <v>2017</v>
      </c>
      <c r="C9070" t="s">
        <v>1763</v>
      </c>
      <c r="D9070" t="s">
        <v>1765</v>
      </c>
      <c r="E9070" t="s">
        <v>1767</v>
      </c>
      <c r="F9070" s="4" t="s">
        <v>1046</v>
      </c>
      <c r="G9070" s="4">
        <v>4364000</v>
      </c>
      <c r="H9070" s="10">
        <v>4060.68</v>
      </c>
      <c r="I9070" t="str">
        <f>IFERROR(VLOOKUP(G9070,'LEAID Match'!$B$2:$C$427,2,FALSE),"")</f>
        <v/>
      </c>
    </row>
    <row r="9071" spans="1:9" x14ac:dyDescent="0.2">
      <c r="A9071" t="str">
        <f t="shared" si="141"/>
        <v/>
      </c>
      <c r="B9071">
        <v>2016</v>
      </c>
      <c r="C9071" t="s">
        <v>1763</v>
      </c>
      <c r="D9071" t="s">
        <v>1765</v>
      </c>
      <c r="E9071" t="s">
        <v>1767</v>
      </c>
      <c r="F9071" s="4" t="s">
        <v>1046</v>
      </c>
      <c r="G9071" s="4">
        <v>4364000</v>
      </c>
      <c r="H9071" s="10">
        <v>3457.65</v>
      </c>
      <c r="I9071" t="str">
        <f>IFERROR(VLOOKUP(G9071,'LEAID Match'!$B$2:$C$427,2,FALSE),"")</f>
        <v/>
      </c>
    </row>
    <row r="9072" spans="1:9" x14ac:dyDescent="0.2">
      <c r="A9072" t="str">
        <f t="shared" si="141"/>
        <v/>
      </c>
      <c r="B9072" s="14">
        <v>2015</v>
      </c>
      <c r="C9072" t="s">
        <v>1763</v>
      </c>
      <c r="D9072" t="s">
        <v>1765</v>
      </c>
      <c r="E9072" t="s">
        <v>1767</v>
      </c>
      <c r="F9072" s="14" t="s">
        <v>1046</v>
      </c>
      <c r="G9072" s="14">
        <v>4364000</v>
      </c>
      <c r="H9072" s="14">
        <v>3038.85</v>
      </c>
      <c r="I9072" t="str">
        <f>IFERROR(VLOOKUP(G9072,'LEAID Match'!$B$2:$C$427,2,FALSE),"")</f>
        <v/>
      </c>
    </row>
    <row r="9073" spans="1:9" x14ac:dyDescent="0.2">
      <c r="A9073">
        <f t="shared" si="141"/>
        <v>5504230</v>
      </c>
      <c r="B9073">
        <v>2023</v>
      </c>
      <c r="C9073" t="s">
        <v>1763</v>
      </c>
      <c r="D9073" t="s">
        <v>1765</v>
      </c>
      <c r="E9073" t="s">
        <v>1767</v>
      </c>
      <c r="F9073" s="5" t="s">
        <v>1047</v>
      </c>
      <c r="G9073" s="5">
        <v>4365000</v>
      </c>
      <c r="H9073" s="6">
        <v>507846.68</v>
      </c>
      <c r="I9073">
        <f>IFERROR(VLOOKUP(G9073,'LEAID Match'!$B$2:$C$427,2,FALSE),"")</f>
        <v>5504230</v>
      </c>
    </row>
    <row r="9074" spans="1:9" x14ac:dyDescent="0.2">
      <c r="A9074">
        <f t="shared" si="141"/>
        <v>5504230</v>
      </c>
      <c r="B9074">
        <v>2022</v>
      </c>
      <c r="C9074" t="s">
        <v>1763</v>
      </c>
      <c r="D9074" t="s">
        <v>1765</v>
      </c>
      <c r="E9074" t="s">
        <v>1767</v>
      </c>
      <c r="F9074" s="5" t="s">
        <v>1047</v>
      </c>
      <c r="G9074" s="5">
        <v>4365000</v>
      </c>
      <c r="H9074" s="6">
        <v>484408.98</v>
      </c>
      <c r="I9074">
        <f>IFERROR(VLOOKUP(G9074,'LEAID Match'!$B$2:$C$427,2,FALSE),"")</f>
        <v>5504230</v>
      </c>
    </row>
    <row r="9075" spans="1:9" x14ac:dyDescent="0.2">
      <c r="A9075">
        <f t="shared" si="141"/>
        <v>5504230</v>
      </c>
      <c r="B9075">
        <v>2021</v>
      </c>
      <c r="C9075" t="s">
        <v>1763</v>
      </c>
      <c r="D9075" t="s">
        <v>1765</v>
      </c>
      <c r="E9075" t="s">
        <v>1767</v>
      </c>
      <c r="F9075" s="5" t="s">
        <v>1047</v>
      </c>
      <c r="G9075" s="5">
        <v>4365000</v>
      </c>
      <c r="H9075" s="6">
        <v>469200.19</v>
      </c>
      <c r="I9075">
        <f>IFERROR(VLOOKUP(G9075,'LEAID Match'!$B$2:$C$427,2,FALSE),"")</f>
        <v>5504230</v>
      </c>
    </row>
    <row r="9076" spans="1:9" x14ac:dyDescent="0.2">
      <c r="A9076">
        <f t="shared" si="141"/>
        <v>5504230</v>
      </c>
      <c r="B9076">
        <v>2020</v>
      </c>
      <c r="C9076" t="s">
        <v>1763</v>
      </c>
      <c r="D9076" t="s">
        <v>1765</v>
      </c>
      <c r="E9076" t="s">
        <v>1767</v>
      </c>
      <c r="F9076" s="4" t="s">
        <v>1047</v>
      </c>
      <c r="G9076" s="4">
        <v>4365000</v>
      </c>
      <c r="H9076" s="10">
        <v>455545.83</v>
      </c>
      <c r="I9076">
        <f>IFERROR(VLOOKUP(G9076,'LEAID Match'!$B$2:$C$427,2,FALSE),"")</f>
        <v>5504230</v>
      </c>
    </row>
    <row r="9077" spans="1:9" x14ac:dyDescent="0.2">
      <c r="A9077">
        <f t="shared" si="141"/>
        <v>5504230</v>
      </c>
      <c r="B9077">
        <v>2019</v>
      </c>
      <c r="C9077" t="s">
        <v>1763</v>
      </c>
      <c r="D9077" t="s">
        <v>1765</v>
      </c>
      <c r="E9077" t="s">
        <v>1767</v>
      </c>
      <c r="F9077" s="4" t="s">
        <v>1047</v>
      </c>
      <c r="G9077" s="4">
        <v>4365000</v>
      </c>
      <c r="H9077" s="10">
        <v>442105.17</v>
      </c>
      <c r="I9077">
        <f>IFERROR(VLOOKUP(G9077,'LEAID Match'!$B$2:$C$427,2,FALSE),"")</f>
        <v>5504230</v>
      </c>
    </row>
    <row r="9078" spans="1:9" x14ac:dyDescent="0.2">
      <c r="A9078">
        <f t="shared" si="141"/>
        <v>5504230</v>
      </c>
      <c r="B9078">
        <v>2018</v>
      </c>
      <c r="C9078" t="s">
        <v>1763</v>
      </c>
      <c r="D9078" t="s">
        <v>1765</v>
      </c>
      <c r="E9078" t="s">
        <v>1767</v>
      </c>
      <c r="F9078" s="4" t="s">
        <v>1047</v>
      </c>
      <c r="G9078" s="4">
        <v>4365000</v>
      </c>
      <c r="H9078" s="10">
        <v>431161.57</v>
      </c>
      <c r="I9078">
        <f>IFERROR(VLOOKUP(G9078,'LEAID Match'!$B$2:$C$427,2,FALSE),"")</f>
        <v>5504230</v>
      </c>
    </row>
    <row r="9079" spans="1:9" x14ac:dyDescent="0.2">
      <c r="A9079">
        <f t="shared" si="141"/>
        <v>5504230</v>
      </c>
      <c r="B9079">
        <v>2017</v>
      </c>
      <c r="C9079" t="s">
        <v>1763</v>
      </c>
      <c r="D9079" t="s">
        <v>1765</v>
      </c>
      <c r="E9079" t="s">
        <v>1767</v>
      </c>
      <c r="F9079" s="4" t="s">
        <v>1047</v>
      </c>
      <c r="G9079" s="4">
        <v>4365000</v>
      </c>
      <c r="H9079" s="10">
        <v>422644.56</v>
      </c>
      <c r="I9079">
        <f>IFERROR(VLOOKUP(G9079,'LEAID Match'!$B$2:$C$427,2,FALSE),"")</f>
        <v>5504230</v>
      </c>
    </row>
    <row r="9080" spans="1:9" x14ac:dyDescent="0.2">
      <c r="A9080">
        <f t="shared" si="141"/>
        <v>5504230</v>
      </c>
      <c r="B9080">
        <v>2016</v>
      </c>
      <c r="C9080" t="s">
        <v>1763</v>
      </c>
      <c r="D9080" t="s">
        <v>1765</v>
      </c>
      <c r="E9080" t="s">
        <v>1767</v>
      </c>
      <c r="F9080" s="4" t="s">
        <v>1047</v>
      </c>
      <c r="G9080" s="4">
        <v>4365000</v>
      </c>
      <c r="H9080" s="10">
        <v>417178.18</v>
      </c>
      <c r="I9080">
        <f>IFERROR(VLOOKUP(G9080,'LEAID Match'!$B$2:$C$427,2,FALSE),"")</f>
        <v>5504230</v>
      </c>
    </row>
    <row r="9081" spans="1:9" x14ac:dyDescent="0.2">
      <c r="A9081">
        <f t="shared" si="141"/>
        <v>5504230</v>
      </c>
      <c r="B9081" s="14">
        <v>2015</v>
      </c>
      <c r="C9081" t="s">
        <v>1763</v>
      </c>
      <c r="D9081" t="s">
        <v>1765</v>
      </c>
      <c r="E9081" t="s">
        <v>1767</v>
      </c>
      <c r="F9081" s="14" t="s">
        <v>1047</v>
      </c>
      <c r="G9081" s="14">
        <v>4365000</v>
      </c>
      <c r="H9081" s="14">
        <v>405917.19</v>
      </c>
      <c r="I9081">
        <f>IFERROR(VLOOKUP(G9081,'LEAID Match'!$B$2:$C$427,2,FALSE),"")</f>
        <v>5504230</v>
      </c>
    </row>
    <row r="9082" spans="1:9" x14ac:dyDescent="0.2">
      <c r="A9082" t="str">
        <f t="shared" si="141"/>
        <v/>
      </c>
      <c r="B9082">
        <v>2023</v>
      </c>
      <c r="C9082" t="s">
        <v>1763</v>
      </c>
      <c r="D9082" t="s">
        <v>1765</v>
      </c>
      <c r="E9082" t="s">
        <v>1767</v>
      </c>
      <c r="F9082" s="5" t="s">
        <v>1048</v>
      </c>
      <c r="G9082" s="5">
        <v>4368000</v>
      </c>
      <c r="H9082" s="6">
        <v>81744.97</v>
      </c>
      <c r="I9082" t="str">
        <f>IFERROR(VLOOKUP(G9082,'LEAID Match'!$B$2:$C$427,2,FALSE),"")</f>
        <v/>
      </c>
    </row>
    <row r="9083" spans="1:9" x14ac:dyDescent="0.2">
      <c r="A9083" t="str">
        <f t="shared" si="141"/>
        <v/>
      </c>
      <c r="B9083">
        <v>2022</v>
      </c>
      <c r="C9083" t="s">
        <v>1763</v>
      </c>
      <c r="D9083" t="s">
        <v>1765</v>
      </c>
      <c r="E9083" t="s">
        <v>1767</v>
      </c>
      <c r="F9083" s="5" t="s">
        <v>1048</v>
      </c>
      <c r="G9083" s="5">
        <v>4368000</v>
      </c>
      <c r="H9083" s="6">
        <v>73749.73</v>
      </c>
      <c r="I9083" t="str">
        <f>IFERROR(VLOOKUP(G9083,'LEAID Match'!$B$2:$C$427,2,FALSE),"")</f>
        <v/>
      </c>
    </row>
    <row r="9084" spans="1:9" x14ac:dyDescent="0.2">
      <c r="A9084" t="str">
        <f t="shared" si="141"/>
        <v/>
      </c>
      <c r="B9084">
        <v>2021</v>
      </c>
      <c r="C9084" t="s">
        <v>1763</v>
      </c>
      <c r="D9084" t="s">
        <v>1765</v>
      </c>
      <c r="E9084" t="s">
        <v>1767</v>
      </c>
      <c r="F9084" s="5" t="s">
        <v>1048</v>
      </c>
      <c r="G9084" s="5">
        <v>4368000</v>
      </c>
      <c r="H9084" s="6">
        <v>64936.55</v>
      </c>
      <c r="I9084" t="str">
        <f>IFERROR(VLOOKUP(G9084,'LEAID Match'!$B$2:$C$427,2,FALSE),"")</f>
        <v/>
      </c>
    </row>
    <row r="9085" spans="1:9" x14ac:dyDescent="0.2">
      <c r="A9085" t="str">
        <f t="shared" si="141"/>
        <v/>
      </c>
      <c r="B9085">
        <v>2020</v>
      </c>
      <c r="C9085" t="s">
        <v>1763</v>
      </c>
      <c r="D9085" t="s">
        <v>1765</v>
      </c>
      <c r="E9085" t="s">
        <v>1767</v>
      </c>
      <c r="F9085" s="4" t="s">
        <v>1048</v>
      </c>
      <c r="G9085" s="4">
        <v>4368000</v>
      </c>
      <c r="H9085" s="10">
        <v>56266.91</v>
      </c>
      <c r="I9085" t="str">
        <f>IFERROR(VLOOKUP(G9085,'LEAID Match'!$B$2:$C$427,2,FALSE),"")</f>
        <v/>
      </c>
    </row>
    <row r="9086" spans="1:9" x14ac:dyDescent="0.2">
      <c r="A9086" t="str">
        <f t="shared" si="141"/>
        <v/>
      </c>
      <c r="B9086">
        <v>2019</v>
      </c>
      <c r="C9086" t="s">
        <v>1763</v>
      </c>
      <c r="D9086" t="s">
        <v>1765</v>
      </c>
      <c r="E9086" t="s">
        <v>1767</v>
      </c>
      <c r="F9086" s="4" t="s">
        <v>1048</v>
      </c>
      <c r="G9086" s="4">
        <v>4368000</v>
      </c>
      <c r="H9086" s="10">
        <v>50662.57</v>
      </c>
      <c r="I9086" t="str">
        <f>IFERROR(VLOOKUP(G9086,'LEAID Match'!$B$2:$C$427,2,FALSE),"")</f>
        <v/>
      </c>
    </row>
    <row r="9087" spans="1:9" x14ac:dyDescent="0.2">
      <c r="A9087" t="str">
        <f t="shared" si="141"/>
        <v/>
      </c>
      <c r="B9087">
        <v>2018</v>
      </c>
      <c r="C9087" t="s">
        <v>1763</v>
      </c>
      <c r="D9087" t="s">
        <v>1765</v>
      </c>
      <c r="E9087" t="s">
        <v>1767</v>
      </c>
      <c r="F9087" s="4" t="s">
        <v>1048</v>
      </c>
      <c r="G9087" s="4">
        <v>4368000</v>
      </c>
      <c r="H9087" s="10">
        <v>48003.26</v>
      </c>
      <c r="I9087" t="str">
        <f>IFERROR(VLOOKUP(G9087,'LEAID Match'!$B$2:$C$427,2,FALSE),"")</f>
        <v/>
      </c>
    </row>
    <row r="9088" spans="1:9" x14ac:dyDescent="0.2">
      <c r="A9088" t="str">
        <f t="shared" si="141"/>
        <v/>
      </c>
      <c r="B9088">
        <v>2017</v>
      </c>
      <c r="C9088" t="s">
        <v>1763</v>
      </c>
      <c r="D9088" t="s">
        <v>1765</v>
      </c>
      <c r="E9088" t="s">
        <v>1767</v>
      </c>
      <c r="F9088" s="4" t="s">
        <v>1048</v>
      </c>
      <c r="G9088" s="4">
        <v>4368000</v>
      </c>
      <c r="H9088" s="10">
        <v>47595.97</v>
      </c>
      <c r="I9088" t="str">
        <f>IFERROR(VLOOKUP(G9088,'LEAID Match'!$B$2:$C$427,2,FALSE),"")</f>
        <v/>
      </c>
    </row>
    <row r="9089" spans="1:9" x14ac:dyDescent="0.2">
      <c r="A9089" t="str">
        <f t="shared" si="141"/>
        <v/>
      </c>
      <c r="B9089">
        <v>2016</v>
      </c>
      <c r="C9089" t="s">
        <v>1763</v>
      </c>
      <c r="D9089" t="s">
        <v>1765</v>
      </c>
      <c r="E9089" t="s">
        <v>1767</v>
      </c>
      <c r="F9089" s="4" t="s">
        <v>1048</v>
      </c>
      <c r="G9089" s="4">
        <v>4368000</v>
      </c>
      <c r="H9089" s="10">
        <v>46659.34</v>
      </c>
      <c r="I9089" t="str">
        <f>IFERROR(VLOOKUP(G9089,'LEAID Match'!$B$2:$C$427,2,FALSE),"")</f>
        <v/>
      </c>
    </row>
    <row r="9090" spans="1:9" x14ac:dyDescent="0.2">
      <c r="A9090" t="str">
        <f t="shared" si="141"/>
        <v/>
      </c>
      <c r="B9090" s="14">
        <v>2015</v>
      </c>
      <c r="C9090" t="s">
        <v>1763</v>
      </c>
      <c r="D9090" t="s">
        <v>1765</v>
      </c>
      <c r="E9090" t="s">
        <v>1767</v>
      </c>
      <c r="F9090" s="14" t="s">
        <v>1048</v>
      </c>
      <c r="G9090" s="14">
        <v>4368000</v>
      </c>
      <c r="H9090" s="14">
        <v>45042.04</v>
      </c>
      <c r="I9090" t="str">
        <f>IFERROR(VLOOKUP(G9090,'LEAID Match'!$B$2:$C$427,2,FALSE),"")</f>
        <v/>
      </c>
    </row>
    <row r="9091" spans="1:9" x14ac:dyDescent="0.2">
      <c r="A9091" t="str">
        <f t="shared" ref="A9091:A9154" si="142">I9091</f>
        <v/>
      </c>
      <c r="B9091">
        <v>2023</v>
      </c>
      <c r="C9091" t="s">
        <v>1763</v>
      </c>
      <c r="D9091" t="s">
        <v>1765</v>
      </c>
      <c r="E9091" t="s">
        <v>1767</v>
      </c>
      <c r="F9091" s="5" t="s">
        <v>1049</v>
      </c>
      <c r="G9091" s="5">
        <v>4370000</v>
      </c>
      <c r="H9091" s="6">
        <v>20435.7</v>
      </c>
      <c r="I9091" t="str">
        <f>IFERROR(VLOOKUP(G9091,'LEAID Match'!$B$2:$C$427,2,FALSE),"")</f>
        <v/>
      </c>
    </row>
    <row r="9092" spans="1:9" x14ac:dyDescent="0.2">
      <c r="A9092" t="str">
        <f t="shared" si="142"/>
        <v/>
      </c>
      <c r="B9092">
        <v>2022</v>
      </c>
      <c r="C9092" t="s">
        <v>1763</v>
      </c>
      <c r="D9092" t="s">
        <v>1765</v>
      </c>
      <c r="E9092" t="s">
        <v>1767</v>
      </c>
      <c r="F9092" s="5" t="s">
        <v>1049</v>
      </c>
      <c r="G9092" s="5">
        <v>4370000</v>
      </c>
      <c r="H9092" s="6">
        <v>19233.919999999998</v>
      </c>
      <c r="I9092" t="str">
        <f>IFERROR(VLOOKUP(G9092,'LEAID Match'!$B$2:$C$427,2,FALSE),"")</f>
        <v/>
      </c>
    </row>
    <row r="9093" spans="1:9" x14ac:dyDescent="0.2">
      <c r="A9093" t="str">
        <f t="shared" si="142"/>
        <v/>
      </c>
      <c r="B9093">
        <v>2021</v>
      </c>
      <c r="C9093" t="s">
        <v>1763</v>
      </c>
      <c r="D9093" t="s">
        <v>1765</v>
      </c>
      <c r="E9093" t="s">
        <v>1767</v>
      </c>
      <c r="F9093" s="5" t="s">
        <v>1049</v>
      </c>
      <c r="G9093" s="5">
        <v>4370000</v>
      </c>
      <c r="H9093" s="6">
        <v>17244.439999999999</v>
      </c>
      <c r="I9093" t="str">
        <f>IFERROR(VLOOKUP(G9093,'LEAID Match'!$B$2:$C$427,2,FALSE),"")</f>
        <v/>
      </c>
    </row>
    <row r="9094" spans="1:9" x14ac:dyDescent="0.2">
      <c r="A9094" t="str">
        <f t="shared" si="142"/>
        <v/>
      </c>
      <c r="B9094">
        <v>2020</v>
      </c>
      <c r="C9094" t="s">
        <v>1763</v>
      </c>
      <c r="D9094" t="s">
        <v>1765</v>
      </c>
      <c r="E9094" t="s">
        <v>1767</v>
      </c>
      <c r="F9094" s="4" t="s">
        <v>1049</v>
      </c>
      <c r="G9094" s="4">
        <v>4370000</v>
      </c>
      <c r="H9094" s="10">
        <v>15396.83</v>
      </c>
      <c r="I9094" t="str">
        <f>IFERROR(VLOOKUP(G9094,'LEAID Match'!$B$2:$C$427,2,FALSE),"")</f>
        <v/>
      </c>
    </row>
    <row r="9095" spans="1:9" x14ac:dyDescent="0.2">
      <c r="A9095" t="str">
        <f t="shared" si="142"/>
        <v/>
      </c>
      <c r="B9095">
        <v>2019</v>
      </c>
      <c r="C9095" t="s">
        <v>1763</v>
      </c>
      <c r="D9095" t="s">
        <v>1765</v>
      </c>
      <c r="E9095" t="s">
        <v>1767</v>
      </c>
      <c r="F9095" s="4" t="s">
        <v>1049</v>
      </c>
      <c r="G9095" s="4">
        <v>4370000</v>
      </c>
      <c r="H9095" s="10">
        <v>14552.72</v>
      </c>
      <c r="I9095" t="str">
        <f>IFERROR(VLOOKUP(G9095,'LEAID Match'!$B$2:$C$427,2,FALSE),"")</f>
        <v/>
      </c>
    </row>
    <row r="9096" spans="1:9" x14ac:dyDescent="0.2">
      <c r="A9096" t="str">
        <f t="shared" si="142"/>
        <v/>
      </c>
      <c r="B9096">
        <v>2018</v>
      </c>
      <c r="C9096" t="s">
        <v>1763</v>
      </c>
      <c r="D9096" t="s">
        <v>1765</v>
      </c>
      <c r="E9096" t="s">
        <v>1767</v>
      </c>
      <c r="F9096" s="4" t="s">
        <v>1049</v>
      </c>
      <c r="G9096" s="4">
        <v>4370000</v>
      </c>
      <c r="H9096" s="10">
        <v>14794.08</v>
      </c>
      <c r="I9096" t="str">
        <f>IFERROR(VLOOKUP(G9096,'LEAID Match'!$B$2:$C$427,2,FALSE),"")</f>
        <v/>
      </c>
    </row>
    <row r="9097" spans="1:9" x14ac:dyDescent="0.2">
      <c r="A9097" t="str">
        <f t="shared" si="142"/>
        <v/>
      </c>
      <c r="B9097">
        <v>2017</v>
      </c>
      <c r="C9097" t="s">
        <v>1763</v>
      </c>
      <c r="D9097" t="s">
        <v>1765</v>
      </c>
      <c r="E9097" t="s">
        <v>1767</v>
      </c>
      <c r="F9097" s="4" t="s">
        <v>1049</v>
      </c>
      <c r="G9097" s="4">
        <v>4370000</v>
      </c>
      <c r="H9097" s="10">
        <v>14947.72</v>
      </c>
      <c r="I9097" t="str">
        <f>IFERROR(VLOOKUP(G9097,'LEAID Match'!$B$2:$C$427,2,FALSE),"")</f>
        <v/>
      </c>
    </row>
    <row r="9098" spans="1:9" x14ac:dyDescent="0.2">
      <c r="A9098" t="str">
        <f t="shared" si="142"/>
        <v/>
      </c>
      <c r="B9098">
        <v>2016</v>
      </c>
      <c r="C9098" t="s">
        <v>1763</v>
      </c>
      <c r="D9098" t="s">
        <v>1765</v>
      </c>
      <c r="E9098" t="s">
        <v>1767</v>
      </c>
      <c r="F9098" s="4" t="s">
        <v>1049</v>
      </c>
      <c r="G9098" s="4">
        <v>4370000</v>
      </c>
      <c r="H9098" s="10">
        <v>15152.77</v>
      </c>
      <c r="I9098" t="str">
        <f>IFERROR(VLOOKUP(G9098,'LEAID Match'!$B$2:$C$427,2,FALSE),"")</f>
        <v/>
      </c>
    </row>
    <row r="9099" spans="1:9" x14ac:dyDescent="0.2">
      <c r="A9099" t="str">
        <f t="shared" si="142"/>
        <v/>
      </c>
      <c r="B9099" s="14">
        <v>2015</v>
      </c>
      <c r="C9099" t="s">
        <v>1763</v>
      </c>
      <c r="D9099" t="s">
        <v>1765</v>
      </c>
      <c r="E9099" t="s">
        <v>1767</v>
      </c>
      <c r="F9099" s="14" t="s">
        <v>1049</v>
      </c>
      <c r="G9099" s="14">
        <v>4370000</v>
      </c>
      <c r="H9099" s="14">
        <v>14698.24</v>
      </c>
      <c r="I9099" t="str">
        <f>IFERROR(VLOOKUP(G9099,'LEAID Match'!$B$2:$C$427,2,FALSE),"")</f>
        <v/>
      </c>
    </row>
    <row r="9100" spans="1:9" x14ac:dyDescent="0.2">
      <c r="A9100" t="str">
        <f t="shared" si="142"/>
        <v/>
      </c>
      <c r="B9100">
        <v>2023</v>
      </c>
      <c r="C9100" t="s">
        <v>1763</v>
      </c>
      <c r="D9100" t="s">
        <v>1765</v>
      </c>
      <c r="E9100" t="s">
        <v>1767</v>
      </c>
      <c r="F9100" s="5" t="s">
        <v>1050</v>
      </c>
      <c r="G9100" s="5">
        <v>4371000</v>
      </c>
      <c r="H9100" s="6">
        <v>20403.29</v>
      </c>
      <c r="I9100" t="str">
        <f>IFERROR(VLOOKUP(G9100,'LEAID Match'!$B$2:$C$427,2,FALSE),"")</f>
        <v/>
      </c>
    </row>
    <row r="9101" spans="1:9" x14ac:dyDescent="0.2">
      <c r="A9101" t="str">
        <f t="shared" si="142"/>
        <v/>
      </c>
      <c r="B9101">
        <v>2022</v>
      </c>
      <c r="C9101" t="s">
        <v>1763</v>
      </c>
      <c r="D9101" t="s">
        <v>1765</v>
      </c>
      <c r="E9101" t="s">
        <v>1767</v>
      </c>
      <c r="F9101" s="5" t="s">
        <v>1050</v>
      </c>
      <c r="G9101" s="5">
        <v>4371000</v>
      </c>
      <c r="H9101" s="6">
        <v>19793.21</v>
      </c>
      <c r="I9101" t="str">
        <f>IFERROR(VLOOKUP(G9101,'LEAID Match'!$B$2:$C$427,2,FALSE),"")</f>
        <v/>
      </c>
    </row>
    <row r="9102" spans="1:9" x14ac:dyDescent="0.2">
      <c r="A9102" t="str">
        <f t="shared" si="142"/>
        <v/>
      </c>
      <c r="B9102">
        <v>2021</v>
      </c>
      <c r="C9102" t="s">
        <v>1763</v>
      </c>
      <c r="D9102" t="s">
        <v>1765</v>
      </c>
      <c r="E9102" t="s">
        <v>1767</v>
      </c>
      <c r="F9102" s="5" t="s">
        <v>1050</v>
      </c>
      <c r="G9102" s="5">
        <v>4371000</v>
      </c>
      <c r="H9102" s="6">
        <v>19789.169999999998</v>
      </c>
      <c r="I9102" t="str">
        <f>IFERROR(VLOOKUP(G9102,'LEAID Match'!$B$2:$C$427,2,FALSE),"")</f>
        <v/>
      </c>
    </row>
    <row r="9103" spans="1:9" x14ac:dyDescent="0.2">
      <c r="A9103" t="str">
        <f t="shared" si="142"/>
        <v/>
      </c>
      <c r="B9103">
        <v>2020</v>
      </c>
      <c r="C9103" t="s">
        <v>1763</v>
      </c>
      <c r="D9103" t="s">
        <v>1765</v>
      </c>
      <c r="E9103" t="s">
        <v>1767</v>
      </c>
      <c r="F9103" s="4" t="s">
        <v>1050</v>
      </c>
      <c r="G9103" s="4">
        <v>4371000</v>
      </c>
      <c r="H9103" s="10">
        <v>19835.47</v>
      </c>
      <c r="I9103" t="str">
        <f>IFERROR(VLOOKUP(G9103,'LEAID Match'!$B$2:$C$427,2,FALSE),"")</f>
        <v/>
      </c>
    </row>
    <row r="9104" spans="1:9" x14ac:dyDescent="0.2">
      <c r="A9104" t="str">
        <f t="shared" si="142"/>
        <v/>
      </c>
      <c r="B9104">
        <v>2019</v>
      </c>
      <c r="C9104" t="s">
        <v>1763</v>
      </c>
      <c r="D9104" t="s">
        <v>1765</v>
      </c>
      <c r="E9104" t="s">
        <v>1767</v>
      </c>
      <c r="F9104" s="4" t="s">
        <v>1050</v>
      </c>
      <c r="G9104" s="4">
        <v>4371000</v>
      </c>
      <c r="H9104" s="10">
        <v>18914.45</v>
      </c>
      <c r="I9104" t="str">
        <f>IFERROR(VLOOKUP(G9104,'LEAID Match'!$B$2:$C$427,2,FALSE),"")</f>
        <v/>
      </c>
    </row>
    <row r="9105" spans="1:9" x14ac:dyDescent="0.2">
      <c r="A9105" t="str">
        <f t="shared" si="142"/>
        <v/>
      </c>
      <c r="B9105">
        <v>2018</v>
      </c>
      <c r="C9105" t="s">
        <v>1763</v>
      </c>
      <c r="D9105" t="s">
        <v>1765</v>
      </c>
      <c r="E9105" t="s">
        <v>1767</v>
      </c>
      <c r="F9105" s="4" t="s">
        <v>1050</v>
      </c>
      <c r="G9105" s="4">
        <v>4371000</v>
      </c>
      <c r="H9105" s="10">
        <v>16769.349999999999</v>
      </c>
      <c r="I9105" t="str">
        <f>IFERROR(VLOOKUP(G9105,'LEAID Match'!$B$2:$C$427,2,FALSE),"")</f>
        <v/>
      </c>
    </row>
    <row r="9106" spans="1:9" x14ac:dyDescent="0.2">
      <c r="A9106" t="str">
        <f t="shared" si="142"/>
        <v/>
      </c>
      <c r="B9106">
        <v>2017</v>
      </c>
      <c r="C9106" t="s">
        <v>1763</v>
      </c>
      <c r="D9106" t="s">
        <v>1765</v>
      </c>
      <c r="E9106" t="s">
        <v>1767</v>
      </c>
      <c r="F9106" s="4" t="s">
        <v>1050</v>
      </c>
      <c r="G9106" s="4">
        <v>4371000</v>
      </c>
      <c r="H9106" s="10">
        <v>16370.25</v>
      </c>
      <c r="I9106" t="str">
        <f>IFERROR(VLOOKUP(G9106,'LEAID Match'!$B$2:$C$427,2,FALSE),"")</f>
        <v/>
      </c>
    </row>
    <row r="9107" spans="1:9" x14ac:dyDescent="0.2">
      <c r="A9107" t="str">
        <f t="shared" si="142"/>
        <v/>
      </c>
      <c r="B9107">
        <v>2016</v>
      </c>
      <c r="C9107" t="s">
        <v>1763</v>
      </c>
      <c r="D9107" t="s">
        <v>1765</v>
      </c>
      <c r="E9107" t="s">
        <v>1767</v>
      </c>
      <c r="F9107" s="4" t="s">
        <v>1050</v>
      </c>
      <c r="G9107" s="4">
        <v>4371000</v>
      </c>
      <c r="H9107" s="10">
        <v>16341.22</v>
      </c>
      <c r="I9107" t="str">
        <f>IFERROR(VLOOKUP(G9107,'LEAID Match'!$B$2:$C$427,2,FALSE),"")</f>
        <v/>
      </c>
    </row>
    <row r="9108" spans="1:9" x14ac:dyDescent="0.2">
      <c r="A9108" t="str">
        <f t="shared" si="142"/>
        <v/>
      </c>
      <c r="B9108" s="14">
        <v>2015</v>
      </c>
      <c r="C9108" t="s">
        <v>1763</v>
      </c>
      <c r="D9108" t="s">
        <v>1765</v>
      </c>
      <c r="E9108" t="s">
        <v>1767</v>
      </c>
      <c r="F9108" s="14" t="s">
        <v>1050</v>
      </c>
      <c r="G9108" s="14">
        <v>4371000</v>
      </c>
      <c r="H9108" s="14">
        <v>16808.25</v>
      </c>
      <c r="I9108" t="str">
        <f>IFERROR(VLOOKUP(G9108,'LEAID Match'!$B$2:$C$427,2,FALSE),"")</f>
        <v/>
      </c>
    </row>
    <row r="9109" spans="1:9" x14ac:dyDescent="0.2">
      <c r="A9109" t="str">
        <f t="shared" si="142"/>
        <v/>
      </c>
      <c r="B9109">
        <v>2023</v>
      </c>
      <c r="C9109" t="s">
        <v>1763</v>
      </c>
      <c r="D9109" t="s">
        <v>1765</v>
      </c>
      <c r="E9109" t="s">
        <v>1767</v>
      </c>
      <c r="F9109" s="5" t="s">
        <v>1051</v>
      </c>
      <c r="G9109" s="5">
        <v>4372000</v>
      </c>
      <c r="H9109" s="6">
        <v>17160.96</v>
      </c>
      <c r="I9109" t="str">
        <f>IFERROR(VLOOKUP(G9109,'LEAID Match'!$B$2:$C$427,2,FALSE),"")</f>
        <v/>
      </c>
    </row>
    <row r="9110" spans="1:9" x14ac:dyDescent="0.2">
      <c r="A9110" t="str">
        <f t="shared" si="142"/>
        <v/>
      </c>
      <c r="B9110">
        <v>2022</v>
      </c>
      <c r="C9110" t="s">
        <v>1763</v>
      </c>
      <c r="D9110" t="s">
        <v>1765</v>
      </c>
      <c r="E9110" t="s">
        <v>1767</v>
      </c>
      <c r="F9110" s="5" t="s">
        <v>1051</v>
      </c>
      <c r="G9110" s="5">
        <v>4372000</v>
      </c>
      <c r="H9110" s="6">
        <v>11657.98</v>
      </c>
      <c r="I9110" t="str">
        <f>IFERROR(VLOOKUP(G9110,'LEAID Match'!$B$2:$C$427,2,FALSE),"")</f>
        <v/>
      </c>
    </row>
    <row r="9111" spans="1:9" x14ac:dyDescent="0.2">
      <c r="A9111" t="str">
        <f t="shared" si="142"/>
        <v/>
      </c>
      <c r="B9111">
        <v>2021</v>
      </c>
      <c r="C9111" t="s">
        <v>1763</v>
      </c>
      <c r="D9111" t="s">
        <v>1765</v>
      </c>
      <c r="E9111" t="s">
        <v>1767</v>
      </c>
      <c r="F9111" s="5" t="s">
        <v>1051</v>
      </c>
      <c r="G9111" s="5">
        <v>4372000</v>
      </c>
      <c r="H9111" s="6">
        <v>5407.64</v>
      </c>
      <c r="I9111" t="str">
        <f>IFERROR(VLOOKUP(G9111,'LEAID Match'!$B$2:$C$427,2,FALSE),"")</f>
        <v/>
      </c>
    </row>
    <row r="9112" spans="1:9" x14ac:dyDescent="0.2">
      <c r="A9112" t="str">
        <f t="shared" si="142"/>
        <v/>
      </c>
      <c r="B9112">
        <v>2020</v>
      </c>
      <c r="C9112" t="s">
        <v>1763</v>
      </c>
      <c r="D9112" t="s">
        <v>1765</v>
      </c>
      <c r="E9112" t="s">
        <v>1767</v>
      </c>
      <c r="F9112" s="4" t="s">
        <v>1051</v>
      </c>
      <c r="G9112" s="4">
        <v>4372000</v>
      </c>
      <c r="H9112" s="10">
        <v>5382.69</v>
      </c>
      <c r="I9112" t="str">
        <f>IFERROR(VLOOKUP(G9112,'LEAID Match'!$B$2:$C$427,2,FALSE),"")</f>
        <v/>
      </c>
    </row>
    <row r="9113" spans="1:9" x14ac:dyDescent="0.2">
      <c r="A9113" t="str">
        <f t="shared" si="142"/>
        <v/>
      </c>
      <c r="B9113">
        <v>2019</v>
      </c>
      <c r="C9113" t="s">
        <v>1763</v>
      </c>
      <c r="D9113" t="s">
        <v>1765</v>
      </c>
      <c r="E9113" t="s">
        <v>1767</v>
      </c>
      <c r="F9113" s="4" t="s">
        <v>1051</v>
      </c>
      <c r="G9113" s="4">
        <v>4372000</v>
      </c>
      <c r="H9113" s="10">
        <v>5217.18</v>
      </c>
      <c r="I9113" t="str">
        <f>IFERROR(VLOOKUP(G9113,'LEAID Match'!$B$2:$C$427,2,FALSE),"")</f>
        <v/>
      </c>
    </row>
    <row r="9114" spans="1:9" x14ac:dyDescent="0.2">
      <c r="A9114" t="str">
        <f t="shared" si="142"/>
        <v/>
      </c>
      <c r="B9114">
        <v>2018</v>
      </c>
      <c r="C9114" t="s">
        <v>1763</v>
      </c>
      <c r="D9114" t="s">
        <v>1765</v>
      </c>
      <c r="E9114" t="s">
        <v>1767</v>
      </c>
      <c r="F9114" s="4" t="s">
        <v>1051</v>
      </c>
      <c r="G9114" s="4">
        <v>4372000</v>
      </c>
      <c r="H9114" s="10">
        <v>5110.6000000000004</v>
      </c>
      <c r="I9114" t="str">
        <f>IFERROR(VLOOKUP(G9114,'LEAID Match'!$B$2:$C$427,2,FALSE),"")</f>
        <v/>
      </c>
    </row>
    <row r="9115" spans="1:9" x14ac:dyDescent="0.2">
      <c r="A9115" t="str">
        <f t="shared" si="142"/>
        <v/>
      </c>
      <c r="B9115">
        <v>2017</v>
      </c>
      <c r="C9115" t="s">
        <v>1763</v>
      </c>
      <c r="D9115" t="s">
        <v>1765</v>
      </c>
      <c r="E9115" t="s">
        <v>1767</v>
      </c>
      <c r="F9115" s="4" t="s">
        <v>1051</v>
      </c>
      <c r="G9115" s="4">
        <v>4372000</v>
      </c>
      <c r="H9115" s="10">
        <v>4396.1099999999997</v>
      </c>
      <c r="I9115" t="str">
        <f>IFERROR(VLOOKUP(G9115,'LEAID Match'!$B$2:$C$427,2,FALSE),"")</f>
        <v/>
      </c>
    </row>
    <row r="9116" spans="1:9" x14ac:dyDescent="0.2">
      <c r="A9116" t="str">
        <f t="shared" si="142"/>
        <v/>
      </c>
      <c r="B9116">
        <v>2016</v>
      </c>
      <c r="C9116" t="s">
        <v>1763</v>
      </c>
      <c r="D9116" t="s">
        <v>1765</v>
      </c>
      <c r="E9116" t="s">
        <v>1767</v>
      </c>
      <c r="F9116" s="4" t="s">
        <v>1051</v>
      </c>
      <c r="G9116" s="4">
        <v>4372000</v>
      </c>
      <c r="H9116" s="10">
        <v>4067.29</v>
      </c>
      <c r="I9116" t="str">
        <f>IFERROR(VLOOKUP(G9116,'LEAID Match'!$B$2:$C$427,2,FALSE),"")</f>
        <v/>
      </c>
    </row>
    <row r="9117" spans="1:9" x14ac:dyDescent="0.2">
      <c r="A9117" t="str">
        <f t="shared" si="142"/>
        <v/>
      </c>
      <c r="B9117" s="14">
        <v>2015</v>
      </c>
      <c r="C9117" t="s">
        <v>1763</v>
      </c>
      <c r="D9117" t="s">
        <v>1765</v>
      </c>
      <c r="E9117" t="s">
        <v>1767</v>
      </c>
      <c r="F9117" s="14" t="s">
        <v>1051</v>
      </c>
      <c r="G9117" s="14">
        <v>4372000</v>
      </c>
      <c r="H9117" s="14">
        <v>4972.63</v>
      </c>
      <c r="I9117" t="str">
        <f>IFERROR(VLOOKUP(G9117,'LEAID Match'!$B$2:$C$427,2,FALSE),"")</f>
        <v/>
      </c>
    </row>
    <row r="9118" spans="1:9" x14ac:dyDescent="0.2">
      <c r="A9118">
        <f t="shared" si="142"/>
        <v>5500030</v>
      </c>
      <c r="B9118">
        <v>2023</v>
      </c>
      <c r="C9118" t="s">
        <v>1763</v>
      </c>
      <c r="D9118" t="s">
        <v>1765</v>
      </c>
      <c r="E9118" t="s">
        <v>1767</v>
      </c>
      <c r="F9118" s="5" t="s">
        <v>1052</v>
      </c>
      <c r="G9118" s="5">
        <v>4375000</v>
      </c>
      <c r="H9118" s="6">
        <v>287513.76</v>
      </c>
      <c r="I9118">
        <f>IFERROR(VLOOKUP(G9118,'LEAID Match'!$B$2:$C$427,2,FALSE),"")</f>
        <v>5500030</v>
      </c>
    </row>
    <row r="9119" spans="1:9" x14ac:dyDescent="0.2">
      <c r="A9119">
        <f t="shared" si="142"/>
        <v>5500030</v>
      </c>
      <c r="B9119">
        <v>2022</v>
      </c>
      <c r="C9119" t="s">
        <v>1763</v>
      </c>
      <c r="D9119" t="s">
        <v>1765</v>
      </c>
      <c r="E9119" t="s">
        <v>1767</v>
      </c>
      <c r="F9119" s="5" t="s">
        <v>1052</v>
      </c>
      <c r="G9119" s="5">
        <v>4375000</v>
      </c>
      <c r="H9119" s="6">
        <v>283057.05</v>
      </c>
      <c r="I9119">
        <f>IFERROR(VLOOKUP(G9119,'LEAID Match'!$B$2:$C$427,2,FALSE),"")</f>
        <v>5500030</v>
      </c>
    </row>
    <row r="9120" spans="1:9" x14ac:dyDescent="0.2">
      <c r="A9120">
        <f t="shared" si="142"/>
        <v>5500030</v>
      </c>
      <c r="B9120">
        <v>2021</v>
      </c>
      <c r="C9120" t="s">
        <v>1763</v>
      </c>
      <c r="D9120" t="s">
        <v>1765</v>
      </c>
      <c r="E9120" t="s">
        <v>1767</v>
      </c>
      <c r="F9120" s="5" t="s">
        <v>1052</v>
      </c>
      <c r="G9120" s="5">
        <v>4375000</v>
      </c>
      <c r="H9120" s="6">
        <v>277254.33</v>
      </c>
      <c r="I9120">
        <f>IFERROR(VLOOKUP(G9120,'LEAID Match'!$B$2:$C$427,2,FALSE),"")</f>
        <v>5500030</v>
      </c>
    </row>
    <row r="9121" spans="1:9" x14ac:dyDescent="0.2">
      <c r="A9121">
        <f t="shared" si="142"/>
        <v>5500030</v>
      </c>
      <c r="B9121">
        <v>2020</v>
      </c>
      <c r="C9121" t="s">
        <v>1763</v>
      </c>
      <c r="D9121" t="s">
        <v>1765</v>
      </c>
      <c r="E9121" t="s">
        <v>1767</v>
      </c>
      <c r="F9121" s="4" t="s">
        <v>1052</v>
      </c>
      <c r="G9121" s="4">
        <v>4375000</v>
      </c>
      <c r="H9121" s="10">
        <v>271542.52</v>
      </c>
      <c r="I9121">
        <f>IFERROR(VLOOKUP(G9121,'LEAID Match'!$B$2:$C$427,2,FALSE),"")</f>
        <v>5500030</v>
      </c>
    </row>
    <row r="9122" spans="1:9" x14ac:dyDescent="0.2">
      <c r="A9122">
        <f t="shared" si="142"/>
        <v>5500030</v>
      </c>
      <c r="B9122">
        <v>2019</v>
      </c>
      <c r="C9122" t="s">
        <v>1763</v>
      </c>
      <c r="D9122" t="s">
        <v>1765</v>
      </c>
      <c r="E9122" t="s">
        <v>1767</v>
      </c>
      <c r="F9122" s="4" t="s">
        <v>1052</v>
      </c>
      <c r="G9122" s="4">
        <v>4375000</v>
      </c>
      <c r="H9122" s="10">
        <v>256587.56</v>
      </c>
      <c r="I9122">
        <f>IFERROR(VLOOKUP(G9122,'LEAID Match'!$B$2:$C$427,2,FALSE),"")</f>
        <v>5500030</v>
      </c>
    </row>
    <row r="9123" spans="1:9" x14ac:dyDescent="0.2">
      <c r="A9123">
        <f t="shared" si="142"/>
        <v>5500030</v>
      </c>
      <c r="B9123">
        <v>2018</v>
      </c>
      <c r="C9123" t="s">
        <v>1763</v>
      </c>
      <c r="D9123" t="s">
        <v>1765</v>
      </c>
      <c r="E9123" t="s">
        <v>1767</v>
      </c>
      <c r="F9123" s="4" t="s">
        <v>1052</v>
      </c>
      <c r="G9123" s="4">
        <v>4375000</v>
      </c>
      <c r="H9123" s="10">
        <v>243298.83</v>
      </c>
      <c r="I9123">
        <f>IFERROR(VLOOKUP(G9123,'LEAID Match'!$B$2:$C$427,2,FALSE),"")</f>
        <v>5500030</v>
      </c>
    </row>
    <row r="9124" spans="1:9" x14ac:dyDescent="0.2">
      <c r="A9124">
        <f t="shared" si="142"/>
        <v>5500030</v>
      </c>
      <c r="B9124">
        <v>2017</v>
      </c>
      <c r="C9124" t="s">
        <v>1763</v>
      </c>
      <c r="D9124" t="s">
        <v>1765</v>
      </c>
      <c r="E9124" t="s">
        <v>1767</v>
      </c>
      <c r="F9124" s="4" t="s">
        <v>1052</v>
      </c>
      <c r="G9124" s="4">
        <v>4375000</v>
      </c>
      <c r="H9124" s="10">
        <v>229753.36</v>
      </c>
      <c r="I9124">
        <f>IFERROR(VLOOKUP(G9124,'LEAID Match'!$B$2:$C$427,2,FALSE),"")</f>
        <v>5500030</v>
      </c>
    </row>
    <row r="9125" spans="1:9" x14ac:dyDescent="0.2">
      <c r="A9125">
        <f t="shared" si="142"/>
        <v>5500030</v>
      </c>
      <c r="B9125">
        <v>2016</v>
      </c>
      <c r="C9125" t="s">
        <v>1763</v>
      </c>
      <c r="D9125" t="s">
        <v>1765</v>
      </c>
      <c r="E9125" t="s">
        <v>1767</v>
      </c>
      <c r="F9125" s="4" t="s">
        <v>1052</v>
      </c>
      <c r="G9125" s="4">
        <v>4375000</v>
      </c>
      <c r="H9125" s="10">
        <v>224900.6</v>
      </c>
      <c r="I9125">
        <f>IFERROR(VLOOKUP(G9125,'LEAID Match'!$B$2:$C$427,2,FALSE),"")</f>
        <v>5500030</v>
      </c>
    </row>
    <row r="9126" spans="1:9" x14ac:dyDescent="0.2">
      <c r="A9126">
        <f t="shared" si="142"/>
        <v>5500030</v>
      </c>
      <c r="B9126" s="14">
        <v>2015</v>
      </c>
      <c r="C9126" t="s">
        <v>1763</v>
      </c>
      <c r="D9126" t="s">
        <v>1765</v>
      </c>
      <c r="E9126" t="s">
        <v>1767</v>
      </c>
      <c r="F9126" s="14" t="s">
        <v>1052</v>
      </c>
      <c r="G9126" s="14">
        <v>4375000</v>
      </c>
      <c r="H9126" s="14">
        <v>220164.5</v>
      </c>
      <c r="I9126">
        <f>IFERROR(VLOOKUP(G9126,'LEAID Match'!$B$2:$C$427,2,FALSE),"")</f>
        <v>5500030</v>
      </c>
    </row>
    <row r="9127" spans="1:9" x14ac:dyDescent="0.2">
      <c r="A9127">
        <f t="shared" si="142"/>
        <v>5500360</v>
      </c>
      <c r="B9127">
        <v>2023</v>
      </c>
      <c r="C9127" t="s">
        <v>1763</v>
      </c>
      <c r="D9127" t="s">
        <v>1765</v>
      </c>
      <c r="E9127" t="s">
        <v>1767</v>
      </c>
      <c r="F9127" s="5" t="s">
        <v>1053</v>
      </c>
      <c r="G9127" s="5">
        <v>4376000</v>
      </c>
      <c r="H9127" s="6">
        <v>973066.88</v>
      </c>
      <c r="I9127">
        <f>IFERROR(VLOOKUP(G9127,'LEAID Match'!$B$2:$C$427,2,FALSE),"")</f>
        <v>5500360</v>
      </c>
    </row>
    <row r="9128" spans="1:9" x14ac:dyDescent="0.2">
      <c r="A9128">
        <f t="shared" si="142"/>
        <v>5500360</v>
      </c>
      <c r="B9128">
        <v>2022</v>
      </c>
      <c r="C9128" t="s">
        <v>1763</v>
      </c>
      <c r="D9128" t="s">
        <v>1765</v>
      </c>
      <c r="E9128" t="s">
        <v>1767</v>
      </c>
      <c r="F9128" s="5" t="s">
        <v>1053</v>
      </c>
      <c r="G9128" s="5">
        <v>4376000</v>
      </c>
      <c r="H9128" s="6">
        <v>946298.78</v>
      </c>
      <c r="I9128">
        <f>IFERROR(VLOOKUP(G9128,'LEAID Match'!$B$2:$C$427,2,FALSE),"")</f>
        <v>5500360</v>
      </c>
    </row>
    <row r="9129" spans="1:9" x14ac:dyDescent="0.2">
      <c r="A9129">
        <f t="shared" si="142"/>
        <v>5500360</v>
      </c>
      <c r="B9129">
        <v>2021</v>
      </c>
      <c r="C9129" t="s">
        <v>1763</v>
      </c>
      <c r="D9129" t="s">
        <v>1765</v>
      </c>
      <c r="E9129" t="s">
        <v>1767</v>
      </c>
      <c r="F9129" s="5" t="s">
        <v>1053</v>
      </c>
      <c r="G9129" s="5">
        <v>4376000</v>
      </c>
      <c r="H9129" s="6">
        <v>924988.33</v>
      </c>
      <c r="I9129">
        <f>IFERROR(VLOOKUP(G9129,'LEAID Match'!$B$2:$C$427,2,FALSE),"")</f>
        <v>5500360</v>
      </c>
    </row>
    <row r="9130" spans="1:9" x14ac:dyDescent="0.2">
      <c r="A9130">
        <f t="shared" si="142"/>
        <v>5500360</v>
      </c>
      <c r="B9130">
        <v>2020</v>
      </c>
      <c r="C9130" t="s">
        <v>1763</v>
      </c>
      <c r="D9130" t="s">
        <v>1765</v>
      </c>
      <c r="E9130" t="s">
        <v>1767</v>
      </c>
      <c r="F9130" s="4" t="s">
        <v>1053</v>
      </c>
      <c r="G9130" s="4">
        <v>4376000</v>
      </c>
      <c r="H9130" s="10">
        <v>912837.14</v>
      </c>
      <c r="I9130">
        <f>IFERROR(VLOOKUP(G9130,'LEAID Match'!$B$2:$C$427,2,FALSE),"")</f>
        <v>5500360</v>
      </c>
    </row>
    <row r="9131" spans="1:9" x14ac:dyDescent="0.2">
      <c r="A9131">
        <f t="shared" si="142"/>
        <v>5500360</v>
      </c>
      <c r="B9131">
        <v>2019</v>
      </c>
      <c r="C9131" t="s">
        <v>1763</v>
      </c>
      <c r="D9131" t="s">
        <v>1765</v>
      </c>
      <c r="E9131" t="s">
        <v>1767</v>
      </c>
      <c r="F9131" s="4" t="s">
        <v>1053</v>
      </c>
      <c r="G9131" s="4">
        <v>4376000</v>
      </c>
      <c r="H9131" s="10">
        <v>911613.13</v>
      </c>
      <c r="I9131">
        <f>IFERROR(VLOOKUP(G9131,'LEAID Match'!$B$2:$C$427,2,FALSE),"")</f>
        <v>5500360</v>
      </c>
    </row>
    <row r="9132" spans="1:9" x14ac:dyDescent="0.2">
      <c r="A9132">
        <f t="shared" si="142"/>
        <v>5500360</v>
      </c>
      <c r="B9132">
        <v>2018</v>
      </c>
      <c r="C9132" t="s">
        <v>1763</v>
      </c>
      <c r="D9132" t="s">
        <v>1765</v>
      </c>
      <c r="E9132" t="s">
        <v>1767</v>
      </c>
      <c r="F9132" s="4" t="s">
        <v>1053</v>
      </c>
      <c r="G9132" s="4">
        <v>4376000</v>
      </c>
      <c r="H9132" s="10">
        <v>913113.93</v>
      </c>
      <c r="I9132">
        <f>IFERROR(VLOOKUP(G9132,'LEAID Match'!$B$2:$C$427,2,FALSE),"")</f>
        <v>5500360</v>
      </c>
    </row>
    <row r="9133" spans="1:9" x14ac:dyDescent="0.2">
      <c r="A9133">
        <f t="shared" si="142"/>
        <v>5500360</v>
      </c>
      <c r="B9133">
        <v>2017</v>
      </c>
      <c r="C9133" t="s">
        <v>1763</v>
      </c>
      <c r="D9133" t="s">
        <v>1765</v>
      </c>
      <c r="E9133" t="s">
        <v>1767</v>
      </c>
      <c r="F9133" s="4" t="s">
        <v>1053</v>
      </c>
      <c r="G9133" s="4">
        <v>4376000</v>
      </c>
      <c r="H9133" s="10">
        <v>928941.93</v>
      </c>
      <c r="I9133">
        <f>IFERROR(VLOOKUP(G9133,'LEAID Match'!$B$2:$C$427,2,FALSE),"")</f>
        <v>5500360</v>
      </c>
    </row>
    <row r="9134" spans="1:9" x14ac:dyDescent="0.2">
      <c r="A9134">
        <f t="shared" si="142"/>
        <v>5500360</v>
      </c>
      <c r="B9134">
        <v>2016</v>
      </c>
      <c r="C9134" t="s">
        <v>1763</v>
      </c>
      <c r="D9134" t="s">
        <v>1765</v>
      </c>
      <c r="E9134" t="s">
        <v>1767</v>
      </c>
      <c r="F9134" s="4" t="s">
        <v>1053</v>
      </c>
      <c r="G9134" s="4">
        <v>4376000</v>
      </c>
      <c r="H9134" s="10">
        <v>940302.07</v>
      </c>
      <c r="I9134">
        <f>IFERROR(VLOOKUP(G9134,'LEAID Match'!$B$2:$C$427,2,FALSE),"")</f>
        <v>5500360</v>
      </c>
    </row>
    <row r="9135" spans="1:9" x14ac:dyDescent="0.2">
      <c r="A9135">
        <f t="shared" si="142"/>
        <v>5500360</v>
      </c>
      <c r="B9135" s="14">
        <v>2015</v>
      </c>
      <c r="C9135" t="s">
        <v>1763</v>
      </c>
      <c r="D9135" t="s">
        <v>1765</v>
      </c>
      <c r="E9135" t="s">
        <v>1767</v>
      </c>
      <c r="F9135" s="14" t="s">
        <v>1053</v>
      </c>
      <c r="G9135" s="14">
        <v>4376000</v>
      </c>
      <c r="H9135" s="14">
        <v>955039.12</v>
      </c>
      <c r="I9135">
        <f>IFERROR(VLOOKUP(G9135,'LEAID Match'!$B$2:$C$427,2,FALSE),"")</f>
        <v>5500360</v>
      </c>
    </row>
    <row r="9136" spans="1:9" x14ac:dyDescent="0.2">
      <c r="A9136">
        <f t="shared" si="142"/>
        <v>5500960</v>
      </c>
      <c r="B9136">
        <v>2023</v>
      </c>
      <c r="C9136" t="s">
        <v>1763</v>
      </c>
      <c r="D9136" t="s">
        <v>1765</v>
      </c>
      <c r="E9136" t="s">
        <v>1767</v>
      </c>
      <c r="F9136" s="5" t="s">
        <v>1054</v>
      </c>
      <c r="G9136" s="5">
        <v>4377000</v>
      </c>
      <c r="H9136" s="6">
        <v>1573632.08</v>
      </c>
      <c r="I9136">
        <f>IFERROR(VLOOKUP(G9136,'LEAID Match'!$B$2:$C$427,2,FALSE),"")</f>
        <v>5500960</v>
      </c>
    </row>
    <row r="9137" spans="1:9" x14ac:dyDescent="0.2">
      <c r="A9137">
        <f t="shared" si="142"/>
        <v>5500960</v>
      </c>
      <c r="B9137">
        <v>2022</v>
      </c>
      <c r="C9137" t="s">
        <v>1763</v>
      </c>
      <c r="D9137" t="s">
        <v>1765</v>
      </c>
      <c r="E9137" t="s">
        <v>1767</v>
      </c>
      <c r="F9137" s="5" t="s">
        <v>1054</v>
      </c>
      <c r="G9137" s="5">
        <v>4377000</v>
      </c>
      <c r="H9137" s="6">
        <v>1543868.28</v>
      </c>
      <c r="I9137">
        <f>IFERROR(VLOOKUP(G9137,'LEAID Match'!$B$2:$C$427,2,FALSE),"")</f>
        <v>5500960</v>
      </c>
    </row>
    <row r="9138" spans="1:9" x14ac:dyDescent="0.2">
      <c r="A9138">
        <f t="shared" si="142"/>
        <v>5500960</v>
      </c>
      <c r="B9138">
        <v>2021</v>
      </c>
      <c r="C9138" t="s">
        <v>1763</v>
      </c>
      <c r="D9138" t="s">
        <v>1765</v>
      </c>
      <c r="E9138" t="s">
        <v>1767</v>
      </c>
      <c r="F9138" s="5" t="s">
        <v>1054</v>
      </c>
      <c r="G9138" s="5">
        <v>4377000</v>
      </c>
      <c r="H9138" s="6">
        <v>1503907.06</v>
      </c>
      <c r="I9138">
        <f>IFERROR(VLOOKUP(G9138,'LEAID Match'!$B$2:$C$427,2,FALSE),"")</f>
        <v>5500960</v>
      </c>
    </row>
    <row r="9139" spans="1:9" x14ac:dyDescent="0.2">
      <c r="A9139">
        <f t="shared" si="142"/>
        <v>5500960</v>
      </c>
      <c r="B9139">
        <v>2020</v>
      </c>
      <c r="C9139" t="s">
        <v>1763</v>
      </c>
      <c r="D9139" t="s">
        <v>1765</v>
      </c>
      <c r="E9139" t="s">
        <v>1767</v>
      </c>
      <c r="F9139" s="4" t="s">
        <v>1054</v>
      </c>
      <c r="G9139" s="4">
        <v>4377000</v>
      </c>
      <c r="H9139" s="10">
        <v>1450014.36</v>
      </c>
      <c r="I9139">
        <f>IFERROR(VLOOKUP(G9139,'LEAID Match'!$B$2:$C$427,2,FALSE),"")</f>
        <v>5500960</v>
      </c>
    </row>
    <row r="9140" spans="1:9" x14ac:dyDescent="0.2">
      <c r="A9140">
        <f t="shared" si="142"/>
        <v>5500960</v>
      </c>
      <c r="B9140">
        <v>2019</v>
      </c>
      <c r="C9140" t="s">
        <v>1763</v>
      </c>
      <c r="D9140" t="s">
        <v>1765</v>
      </c>
      <c r="E9140" t="s">
        <v>1767</v>
      </c>
      <c r="F9140" s="4" t="s">
        <v>1054</v>
      </c>
      <c r="G9140" s="4">
        <v>4377000</v>
      </c>
      <c r="H9140" s="10">
        <v>1406082.88</v>
      </c>
      <c r="I9140">
        <f>IFERROR(VLOOKUP(G9140,'LEAID Match'!$B$2:$C$427,2,FALSE),"")</f>
        <v>5500960</v>
      </c>
    </row>
    <row r="9141" spans="1:9" x14ac:dyDescent="0.2">
      <c r="A9141">
        <f t="shared" si="142"/>
        <v>5500960</v>
      </c>
      <c r="B9141">
        <v>2018</v>
      </c>
      <c r="C9141" t="s">
        <v>1763</v>
      </c>
      <c r="D9141" t="s">
        <v>1765</v>
      </c>
      <c r="E9141" t="s">
        <v>1767</v>
      </c>
      <c r="F9141" s="4" t="s">
        <v>1054</v>
      </c>
      <c r="G9141" s="4">
        <v>4377000</v>
      </c>
      <c r="H9141" s="10">
        <v>1400632.28</v>
      </c>
      <c r="I9141">
        <f>IFERROR(VLOOKUP(G9141,'LEAID Match'!$B$2:$C$427,2,FALSE),"")</f>
        <v>5500960</v>
      </c>
    </row>
    <row r="9142" spans="1:9" x14ac:dyDescent="0.2">
      <c r="A9142">
        <f t="shared" si="142"/>
        <v>5500960</v>
      </c>
      <c r="B9142">
        <v>2017</v>
      </c>
      <c r="C9142" t="s">
        <v>1763</v>
      </c>
      <c r="D9142" t="s">
        <v>1765</v>
      </c>
      <c r="E9142" t="s">
        <v>1767</v>
      </c>
      <c r="F9142" s="4" t="s">
        <v>1054</v>
      </c>
      <c r="G9142" s="4">
        <v>4377000</v>
      </c>
      <c r="H9142" s="10">
        <v>1422733.2</v>
      </c>
      <c r="I9142">
        <f>IFERROR(VLOOKUP(G9142,'LEAID Match'!$B$2:$C$427,2,FALSE),"")</f>
        <v>5500960</v>
      </c>
    </row>
    <row r="9143" spans="1:9" x14ac:dyDescent="0.2">
      <c r="A9143">
        <f t="shared" si="142"/>
        <v>5500960</v>
      </c>
      <c r="B9143">
        <v>2016</v>
      </c>
      <c r="C9143" t="s">
        <v>1763</v>
      </c>
      <c r="D9143" t="s">
        <v>1765</v>
      </c>
      <c r="E9143" t="s">
        <v>1767</v>
      </c>
      <c r="F9143" s="4" t="s">
        <v>1054</v>
      </c>
      <c r="G9143" s="4">
        <v>4377000</v>
      </c>
      <c r="H9143" s="10">
        <v>1461320.52</v>
      </c>
      <c r="I9143">
        <f>IFERROR(VLOOKUP(G9143,'LEAID Match'!$B$2:$C$427,2,FALSE),"")</f>
        <v>5500960</v>
      </c>
    </row>
    <row r="9144" spans="1:9" x14ac:dyDescent="0.2">
      <c r="A9144">
        <f t="shared" si="142"/>
        <v>5500960</v>
      </c>
      <c r="B9144" s="14">
        <v>2015</v>
      </c>
      <c r="C9144" t="s">
        <v>1763</v>
      </c>
      <c r="D9144" t="s">
        <v>1765</v>
      </c>
      <c r="E9144" t="s">
        <v>1767</v>
      </c>
      <c r="F9144" s="14" t="s">
        <v>1054</v>
      </c>
      <c r="G9144" s="14">
        <v>4377000</v>
      </c>
      <c r="H9144" s="14">
        <v>1476372.5</v>
      </c>
      <c r="I9144">
        <f>IFERROR(VLOOKUP(G9144,'LEAID Match'!$B$2:$C$427,2,FALSE),"")</f>
        <v>5500960</v>
      </c>
    </row>
    <row r="9145" spans="1:9" x14ac:dyDescent="0.2">
      <c r="A9145">
        <f t="shared" si="142"/>
        <v>5509810</v>
      </c>
      <c r="B9145">
        <v>2023</v>
      </c>
      <c r="C9145" t="s">
        <v>1763</v>
      </c>
      <c r="D9145" t="s">
        <v>1765</v>
      </c>
      <c r="E9145" t="s">
        <v>1767</v>
      </c>
      <c r="F9145" s="5" t="s">
        <v>1055</v>
      </c>
      <c r="G9145" s="5">
        <v>4379000</v>
      </c>
      <c r="H9145" s="6">
        <v>1836029.25</v>
      </c>
      <c r="I9145">
        <f>IFERROR(VLOOKUP(G9145,'LEAID Match'!$B$2:$C$427,2,FALSE),"")</f>
        <v>5509810</v>
      </c>
    </row>
    <row r="9146" spans="1:9" x14ac:dyDescent="0.2">
      <c r="A9146">
        <f t="shared" si="142"/>
        <v>5509810</v>
      </c>
      <c r="B9146">
        <v>2022</v>
      </c>
      <c r="C9146" t="s">
        <v>1763</v>
      </c>
      <c r="D9146" t="s">
        <v>1765</v>
      </c>
      <c r="E9146" t="s">
        <v>1767</v>
      </c>
      <c r="F9146" s="5" t="s">
        <v>1055</v>
      </c>
      <c r="G9146" s="5">
        <v>4379000</v>
      </c>
      <c r="H9146" s="6">
        <v>1714675.15</v>
      </c>
      <c r="I9146">
        <f>IFERROR(VLOOKUP(G9146,'LEAID Match'!$B$2:$C$427,2,FALSE),"")</f>
        <v>5509810</v>
      </c>
    </row>
    <row r="9147" spans="1:9" x14ac:dyDescent="0.2">
      <c r="A9147">
        <f t="shared" si="142"/>
        <v>5509810</v>
      </c>
      <c r="B9147">
        <v>2021</v>
      </c>
      <c r="C9147" t="s">
        <v>1763</v>
      </c>
      <c r="D9147" t="s">
        <v>1765</v>
      </c>
      <c r="E9147" t="s">
        <v>1767</v>
      </c>
      <c r="F9147" s="5" t="s">
        <v>1055</v>
      </c>
      <c r="G9147" s="5">
        <v>4379000</v>
      </c>
      <c r="H9147" s="6">
        <v>1625701.91</v>
      </c>
      <c r="I9147">
        <f>IFERROR(VLOOKUP(G9147,'LEAID Match'!$B$2:$C$427,2,FALSE),"")</f>
        <v>5509810</v>
      </c>
    </row>
    <row r="9148" spans="1:9" x14ac:dyDescent="0.2">
      <c r="A9148">
        <f t="shared" si="142"/>
        <v>5509810</v>
      </c>
      <c r="B9148">
        <v>2020</v>
      </c>
      <c r="C9148" t="s">
        <v>1763</v>
      </c>
      <c r="D9148" t="s">
        <v>1765</v>
      </c>
      <c r="E9148" t="s">
        <v>1767</v>
      </c>
      <c r="F9148" s="4" t="s">
        <v>1055</v>
      </c>
      <c r="G9148" s="4">
        <v>4379000</v>
      </c>
      <c r="H9148" s="10">
        <v>1571114.93</v>
      </c>
      <c r="I9148">
        <f>IFERROR(VLOOKUP(G9148,'LEAID Match'!$B$2:$C$427,2,FALSE),"")</f>
        <v>5509810</v>
      </c>
    </row>
    <row r="9149" spans="1:9" x14ac:dyDescent="0.2">
      <c r="A9149">
        <f t="shared" si="142"/>
        <v>5509810</v>
      </c>
      <c r="B9149">
        <v>2019</v>
      </c>
      <c r="C9149" t="s">
        <v>1763</v>
      </c>
      <c r="D9149" t="s">
        <v>1765</v>
      </c>
      <c r="E9149" t="s">
        <v>1767</v>
      </c>
      <c r="F9149" s="4" t="s">
        <v>1055</v>
      </c>
      <c r="G9149" s="4">
        <v>4379000</v>
      </c>
      <c r="H9149" s="10">
        <v>1501885.64</v>
      </c>
      <c r="I9149">
        <f>IFERROR(VLOOKUP(G9149,'LEAID Match'!$B$2:$C$427,2,FALSE),"")</f>
        <v>5509810</v>
      </c>
    </row>
    <row r="9150" spans="1:9" x14ac:dyDescent="0.2">
      <c r="A9150">
        <f t="shared" si="142"/>
        <v>5509810</v>
      </c>
      <c r="B9150">
        <v>2018</v>
      </c>
      <c r="C9150" t="s">
        <v>1763</v>
      </c>
      <c r="D9150" t="s">
        <v>1765</v>
      </c>
      <c r="E9150" t="s">
        <v>1767</v>
      </c>
      <c r="F9150" s="4" t="s">
        <v>1055</v>
      </c>
      <c r="G9150" s="4">
        <v>4379000</v>
      </c>
      <c r="H9150" s="10">
        <v>1432677.64</v>
      </c>
      <c r="I9150">
        <f>IFERROR(VLOOKUP(G9150,'LEAID Match'!$B$2:$C$427,2,FALSE),"")</f>
        <v>5509810</v>
      </c>
    </row>
    <row r="9151" spans="1:9" x14ac:dyDescent="0.2">
      <c r="A9151">
        <f t="shared" si="142"/>
        <v>5509810</v>
      </c>
      <c r="B9151">
        <v>2017</v>
      </c>
      <c r="C9151" t="s">
        <v>1763</v>
      </c>
      <c r="D9151" t="s">
        <v>1765</v>
      </c>
      <c r="E9151" t="s">
        <v>1767</v>
      </c>
      <c r="F9151" s="4" t="s">
        <v>1055</v>
      </c>
      <c r="G9151" s="4">
        <v>4379000</v>
      </c>
      <c r="H9151" s="10">
        <v>1346588.04</v>
      </c>
      <c r="I9151">
        <f>IFERROR(VLOOKUP(G9151,'LEAID Match'!$B$2:$C$427,2,FALSE),"")</f>
        <v>5509810</v>
      </c>
    </row>
    <row r="9152" spans="1:9" x14ac:dyDescent="0.2">
      <c r="A9152">
        <f t="shared" si="142"/>
        <v>5509810</v>
      </c>
      <c r="B9152">
        <v>2016</v>
      </c>
      <c r="C9152" t="s">
        <v>1763</v>
      </c>
      <c r="D9152" t="s">
        <v>1765</v>
      </c>
      <c r="E9152" t="s">
        <v>1767</v>
      </c>
      <c r="F9152" s="4" t="s">
        <v>1055</v>
      </c>
      <c r="G9152" s="4">
        <v>4379000</v>
      </c>
      <c r="H9152" s="10">
        <v>1285916.57</v>
      </c>
      <c r="I9152">
        <f>IFERROR(VLOOKUP(G9152,'LEAID Match'!$B$2:$C$427,2,FALSE),"")</f>
        <v>5509810</v>
      </c>
    </row>
    <row r="9153" spans="1:9" x14ac:dyDescent="0.2">
      <c r="A9153">
        <f t="shared" si="142"/>
        <v>5509810</v>
      </c>
      <c r="B9153" s="14">
        <v>2015</v>
      </c>
      <c r="C9153" t="s">
        <v>1763</v>
      </c>
      <c r="D9153" t="s">
        <v>1765</v>
      </c>
      <c r="E9153" t="s">
        <v>1767</v>
      </c>
      <c r="F9153" s="14" t="s">
        <v>1055</v>
      </c>
      <c r="G9153" s="14">
        <v>4379000</v>
      </c>
      <c r="H9153" s="14">
        <v>1243962.6000000001</v>
      </c>
      <c r="I9153">
        <f>IFERROR(VLOOKUP(G9153,'LEAID Match'!$B$2:$C$427,2,FALSE),"")</f>
        <v>5509810</v>
      </c>
    </row>
    <row r="9154" spans="1:9" x14ac:dyDescent="0.2">
      <c r="A9154">
        <f t="shared" si="142"/>
        <v>5506630</v>
      </c>
      <c r="B9154">
        <v>2023</v>
      </c>
      <c r="C9154" t="s">
        <v>1763</v>
      </c>
      <c r="D9154" t="s">
        <v>1765</v>
      </c>
      <c r="E9154" t="s">
        <v>1767</v>
      </c>
      <c r="F9154" s="5" t="s">
        <v>1056</v>
      </c>
      <c r="G9154" s="5">
        <v>4384000</v>
      </c>
      <c r="H9154" s="6">
        <v>2681244.89</v>
      </c>
      <c r="I9154">
        <f>IFERROR(VLOOKUP(G9154,'LEAID Match'!$B$2:$C$427,2,FALSE),"")</f>
        <v>5506630</v>
      </c>
    </row>
    <row r="9155" spans="1:9" x14ac:dyDescent="0.2">
      <c r="A9155">
        <f t="shared" ref="A9155:A9218" si="143">I9155</f>
        <v>5506630</v>
      </c>
      <c r="B9155">
        <v>2022</v>
      </c>
      <c r="C9155" t="s">
        <v>1763</v>
      </c>
      <c r="D9155" t="s">
        <v>1765</v>
      </c>
      <c r="E9155" t="s">
        <v>1767</v>
      </c>
      <c r="F9155" s="5" t="s">
        <v>1056</v>
      </c>
      <c r="G9155" s="5">
        <v>4384000</v>
      </c>
      <c r="H9155" s="6">
        <v>2553188.23</v>
      </c>
      <c r="I9155">
        <f>IFERROR(VLOOKUP(G9155,'LEAID Match'!$B$2:$C$427,2,FALSE),"")</f>
        <v>5506630</v>
      </c>
    </row>
    <row r="9156" spans="1:9" x14ac:dyDescent="0.2">
      <c r="A9156">
        <f t="shared" si="143"/>
        <v>5506630</v>
      </c>
      <c r="B9156">
        <v>2021</v>
      </c>
      <c r="C9156" t="s">
        <v>1763</v>
      </c>
      <c r="D9156" t="s">
        <v>1765</v>
      </c>
      <c r="E9156" t="s">
        <v>1767</v>
      </c>
      <c r="F9156" s="5" t="s">
        <v>1056</v>
      </c>
      <c r="G9156" s="5">
        <v>4384000</v>
      </c>
      <c r="H9156" s="6">
        <v>2454812.8199999998</v>
      </c>
      <c r="I9156">
        <f>IFERROR(VLOOKUP(G9156,'LEAID Match'!$B$2:$C$427,2,FALSE),"")</f>
        <v>5506630</v>
      </c>
    </row>
    <row r="9157" spans="1:9" x14ac:dyDescent="0.2">
      <c r="A9157">
        <f t="shared" si="143"/>
        <v>5506630</v>
      </c>
      <c r="B9157">
        <v>2020</v>
      </c>
      <c r="C9157" t="s">
        <v>1763</v>
      </c>
      <c r="D9157" t="s">
        <v>1765</v>
      </c>
      <c r="E9157" t="s">
        <v>1767</v>
      </c>
      <c r="F9157" s="4" t="s">
        <v>1056</v>
      </c>
      <c r="G9157" s="4">
        <v>4384000</v>
      </c>
      <c r="H9157" s="10">
        <v>2286662.1800000002</v>
      </c>
      <c r="I9157">
        <f>IFERROR(VLOOKUP(G9157,'LEAID Match'!$B$2:$C$427,2,FALSE),"")</f>
        <v>5506630</v>
      </c>
    </row>
    <row r="9158" spans="1:9" x14ac:dyDescent="0.2">
      <c r="A9158">
        <f t="shared" si="143"/>
        <v>5506630</v>
      </c>
      <c r="B9158">
        <v>2019</v>
      </c>
      <c r="C9158" t="s">
        <v>1763</v>
      </c>
      <c r="D9158" t="s">
        <v>1765</v>
      </c>
      <c r="E9158" t="s">
        <v>1767</v>
      </c>
      <c r="F9158" s="4" t="s">
        <v>1056</v>
      </c>
      <c r="G9158" s="4">
        <v>4384000</v>
      </c>
      <c r="H9158" s="10">
        <v>2159368.0499999998</v>
      </c>
      <c r="I9158">
        <f>IFERROR(VLOOKUP(G9158,'LEAID Match'!$B$2:$C$427,2,FALSE),"")</f>
        <v>5506630</v>
      </c>
    </row>
    <row r="9159" spans="1:9" x14ac:dyDescent="0.2">
      <c r="A9159">
        <f t="shared" si="143"/>
        <v>5506630</v>
      </c>
      <c r="B9159">
        <v>2018</v>
      </c>
      <c r="C9159" t="s">
        <v>1763</v>
      </c>
      <c r="D9159" t="s">
        <v>1765</v>
      </c>
      <c r="E9159" t="s">
        <v>1767</v>
      </c>
      <c r="F9159" s="4" t="s">
        <v>1056</v>
      </c>
      <c r="G9159" s="4">
        <v>4384000</v>
      </c>
      <c r="H9159" s="10">
        <v>2055787.57</v>
      </c>
      <c r="I9159">
        <f>IFERROR(VLOOKUP(G9159,'LEAID Match'!$B$2:$C$427,2,FALSE),"")</f>
        <v>5506630</v>
      </c>
    </row>
    <row r="9160" spans="1:9" x14ac:dyDescent="0.2">
      <c r="A9160">
        <f t="shared" si="143"/>
        <v>5506630</v>
      </c>
      <c r="B9160">
        <v>2017</v>
      </c>
      <c r="C9160" t="s">
        <v>1763</v>
      </c>
      <c r="D9160" t="s">
        <v>1765</v>
      </c>
      <c r="E9160" t="s">
        <v>1767</v>
      </c>
      <c r="F9160" s="4" t="s">
        <v>1056</v>
      </c>
      <c r="G9160" s="4">
        <v>4384000</v>
      </c>
      <c r="H9160" s="10">
        <v>2016772.66</v>
      </c>
      <c r="I9160">
        <f>IFERROR(VLOOKUP(G9160,'LEAID Match'!$B$2:$C$427,2,FALSE),"")</f>
        <v>5506630</v>
      </c>
    </row>
    <row r="9161" spans="1:9" x14ac:dyDescent="0.2">
      <c r="A9161">
        <f t="shared" si="143"/>
        <v>5506630</v>
      </c>
      <c r="B9161">
        <v>2016</v>
      </c>
      <c r="C9161" t="s">
        <v>1763</v>
      </c>
      <c r="D9161" t="s">
        <v>1765</v>
      </c>
      <c r="E9161" t="s">
        <v>1767</v>
      </c>
      <c r="F9161" s="4" t="s">
        <v>1706</v>
      </c>
      <c r="G9161" s="4">
        <v>4384000</v>
      </c>
      <c r="H9161" s="10">
        <v>1991212.83</v>
      </c>
      <c r="I9161">
        <f>IFERROR(VLOOKUP(G9161,'LEAID Match'!$B$2:$C$427,2,FALSE),"")</f>
        <v>5506630</v>
      </c>
    </row>
    <row r="9162" spans="1:9" x14ac:dyDescent="0.2">
      <c r="A9162">
        <f t="shared" si="143"/>
        <v>5506630</v>
      </c>
      <c r="B9162" s="14">
        <v>2015</v>
      </c>
      <c r="C9162" t="s">
        <v>1763</v>
      </c>
      <c r="D9162" t="s">
        <v>1765</v>
      </c>
      <c r="E9162" t="s">
        <v>1767</v>
      </c>
      <c r="F9162" s="14" t="s">
        <v>1056</v>
      </c>
      <c r="G9162" s="14">
        <v>4384000</v>
      </c>
      <c r="H9162" s="14">
        <v>1951547.58</v>
      </c>
      <c r="I9162">
        <f>IFERROR(VLOOKUP(G9162,'LEAID Match'!$B$2:$C$427,2,FALSE),"")</f>
        <v>5506630</v>
      </c>
    </row>
    <row r="9163" spans="1:9" x14ac:dyDescent="0.2">
      <c r="A9163">
        <f t="shared" si="143"/>
        <v>5510470</v>
      </c>
      <c r="B9163">
        <v>2023</v>
      </c>
      <c r="C9163" t="s">
        <v>1763</v>
      </c>
      <c r="D9163" t="s">
        <v>1765</v>
      </c>
      <c r="E9163" t="s">
        <v>1767</v>
      </c>
      <c r="F9163" s="5" t="s">
        <v>1057</v>
      </c>
      <c r="G9163" s="5">
        <v>4386000</v>
      </c>
      <c r="H9163" s="6">
        <v>1927757.36</v>
      </c>
      <c r="I9163">
        <f>IFERROR(VLOOKUP(G9163,'LEAID Match'!$B$2:$C$427,2,FALSE),"")</f>
        <v>5510470</v>
      </c>
    </row>
    <row r="9164" spans="1:9" x14ac:dyDescent="0.2">
      <c r="A9164">
        <f t="shared" si="143"/>
        <v>5510470</v>
      </c>
      <c r="B9164">
        <v>2022</v>
      </c>
      <c r="C9164" t="s">
        <v>1763</v>
      </c>
      <c r="D9164" t="s">
        <v>1765</v>
      </c>
      <c r="E9164" t="s">
        <v>1767</v>
      </c>
      <c r="F9164" s="5" t="s">
        <v>1057</v>
      </c>
      <c r="G9164" s="5">
        <v>4386000</v>
      </c>
      <c r="H9164" s="6">
        <v>1828629.38</v>
      </c>
      <c r="I9164">
        <f>IFERROR(VLOOKUP(G9164,'LEAID Match'!$B$2:$C$427,2,FALSE),"")</f>
        <v>5510470</v>
      </c>
    </row>
    <row r="9165" spans="1:9" x14ac:dyDescent="0.2">
      <c r="A9165">
        <f t="shared" si="143"/>
        <v>5510470</v>
      </c>
      <c r="B9165">
        <v>2021</v>
      </c>
      <c r="C9165" t="s">
        <v>1763</v>
      </c>
      <c r="D9165" t="s">
        <v>1765</v>
      </c>
      <c r="E9165" t="s">
        <v>1767</v>
      </c>
      <c r="F9165" s="5" t="s">
        <v>1057</v>
      </c>
      <c r="G9165" s="5">
        <v>4386000</v>
      </c>
      <c r="H9165" s="6">
        <v>1779273.09</v>
      </c>
      <c r="I9165">
        <f>IFERROR(VLOOKUP(G9165,'LEAID Match'!$B$2:$C$427,2,FALSE),"")</f>
        <v>5510470</v>
      </c>
    </row>
    <row r="9166" spans="1:9" x14ac:dyDescent="0.2">
      <c r="A9166">
        <f t="shared" si="143"/>
        <v>5510470</v>
      </c>
      <c r="B9166">
        <v>2020</v>
      </c>
      <c r="C9166" t="s">
        <v>1763</v>
      </c>
      <c r="D9166" t="s">
        <v>1765</v>
      </c>
      <c r="E9166" t="s">
        <v>1767</v>
      </c>
      <c r="F9166" s="4" t="s">
        <v>1057</v>
      </c>
      <c r="G9166" s="4">
        <v>4386000</v>
      </c>
      <c r="H9166" s="10">
        <v>1765433.1</v>
      </c>
      <c r="I9166">
        <f>IFERROR(VLOOKUP(G9166,'LEAID Match'!$B$2:$C$427,2,FALSE),"")</f>
        <v>5510470</v>
      </c>
    </row>
    <row r="9167" spans="1:9" x14ac:dyDescent="0.2">
      <c r="A9167">
        <f t="shared" si="143"/>
        <v>5510470</v>
      </c>
      <c r="B9167">
        <v>2019</v>
      </c>
      <c r="C9167" t="s">
        <v>1763</v>
      </c>
      <c r="D9167" t="s">
        <v>1765</v>
      </c>
      <c r="E9167" t="s">
        <v>1767</v>
      </c>
      <c r="F9167" s="4" t="s">
        <v>1057</v>
      </c>
      <c r="G9167" s="4">
        <v>4386000</v>
      </c>
      <c r="H9167" s="10">
        <v>1781345.9</v>
      </c>
      <c r="I9167">
        <f>IFERROR(VLOOKUP(G9167,'LEAID Match'!$B$2:$C$427,2,FALSE),"")</f>
        <v>5510470</v>
      </c>
    </row>
    <row r="9168" spans="1:9" x14ac:dyDescent="0.2">
      <c r="A9168">
        <f t="shared" si="143"/>
        <v>5510470</v>
      </c>
      <c r="B9168">
        <v>2018</v>
      </c>
      <c r="C9168" t="s">
        <v>1763</v>
      </c>
      <c r="D9168" t="s">
        <v>1765</v>
      </c>
      <c r="E9168" t="s">
        <v>1767</v>
      </c>
      <c r="F9168" s="4" t="s">
        <v>1057</v>
      </c>
      <c r="G9168" s="4">
        <v>4386000</v>
      </c>
      <c r="H9168" s="10">
        <v>1768741.35</v>
      </c>
      <c r="I9168">
        <f>IFERROR(VLOOKUP(G9168,'LEAID Match'!$B$2:$C$427,2,FALSE),"")</f>
        <v>5510470</v>
      </c>
    </row>
    <row r="9169" spans="1:9" x14ac:dyDescent="0.2">
      <c r="A9169">
        <f t="shared" si="143"/>
        <v>5510470</v>
      </c>
      <c r="B9169">
        <v>2017</v>
      </c>
      <c r="C9169" t="s">
        <v>1763</v>
      </c>
      <c r="D9169" t="s">
        <v>1765</v>
      </c>
      <c r="E9169" t="s">
        <v>1767</v>
      </c>
      <c r="F9169" s="4" t="s">
        <v>1057</v>
      </c>
      <c r="G9169" s="4">
        <v>4386000</v>
      </c>
      <c r="H9169" s="10">
        <v>1735348.09</v>
      </c>
      <c r="I9169">
        <f>IFERROR(VLOOKUP(G9169,'LEAID Match'!$B$2:$C$427,2,FALSE),"")</f>
        <v>5510470</v>
      </c>
    </row>
    <row r="9170" spans="1:9" x14ac:dyDescent="0.2">
      <c r="A9170">
        <f t="shared" si="143"/>
        <v>5510470</v>
      </c>
      <c r="B9170">
        <v>2016</v>
      </c>
      <c r="C9170" t="s">
        <v>1763</v>
      </c>
      <c r="D9170" t="s">
        <v>1765</v>
      </c>
      <c r="E9170" t="s">
        <v>1767</v>
      </c>
      <c r="F9170" s="4" t="s">
        <v>1057</v>
      </c>
      <c r="G9170" s="4">
        <v>4386000</v>
      </c>
      <c r="H9170" s="10">
        <v>1692158.69</v>
      </c>
      <c r="I9170">
        <f>IFERROR(VLOOKUP(G9170,'LEAID Match'!$B$2:$C$427,2,FALSE),"")</f>
        <v>5510470</v>
      </c>
    </row>
    <row r="9171" spans="1:9" x14ac:dyDescent="0.2">
      <c r="A9171">
        <f t="shared" si="143"/>
        <v>5510470</v>
      </c>
      <c r="B9171" s="14">
        <v>2015</v>
      </c>
      <c r="C9171" t="s">
        <v>1763</v>
      </c>
      <c r="D9171" t="s">
        <v>1765</v>
      </c>
      <c r="E9171" t="s">
        <v>1767</v>
      </c>
      <c r="F9171" s="14" t="s">
        <v>1057</v>
      </c>
      <c r="G9171" s="14">
        <v>4386000</v>
      </c>
      <c r="H9171" s="14">
        <v>1654155.11</v>
      </c>
      <c r="I9171">
        <f>IFERROR(VLOOKUP(G9171,'LEAID Match'!$B$2:$C$427,2,FALSE),"")</f>
        <v>5510470</v>
      </c>
    </row>
    <row r="9172" spans="1:9" x14ac:dyDescent="0.2">
      <c r="A9172">
        <f t="shared" si="143"/>
        <v>5510590</v>
      </c>
      <c r="B9172">
        <v>2023</v>
      </c>
      <c r="C9172" t="s">
        <v>1763</v>
      </c>
      <c r="D9172" t="s">
        <v>1765</v>
      </c>
      <c r="E9172" t="s">
        <v>1767</v>
      </c>
      <c r="F9172" s="5" t="s">
        <v>1058</v>
      </c>
      <c r="G9172" s="5">
        <v>4387000</v>
      </c>
      <c r="H9172" s="6">
        <v>923554.33</v>
      </c>
      <c r="I9172">
        <f>IFERROR(VLOOKUP(G9172,'LEAID Match'!$B$2:$C$427,2,FALSE),"")</f>
        <v>5510590</v>
      </c>
    </row>
    <row r="9173" spans="1:9" x14ac:dyDescent="0.2">
      <c r="A9173">
        <f t="shared" si="143"/>
        <v>5510590</v>
      </c>
      <c r="B9173">
        <v>2022</v>
      </c>
      <c r="C9173" t="s">
        <v>1763</v>
      </c>
      <c r="D9173" t="s">
        <v>1765</v>
      </c>
      <c r="E9173" t="s">
        <v>1767</v>
      </c>
      <c r="F9173" s="5" t="s">
        <v>1058</v>
      </c>
      <c r="G9173" s="5">
        <v>4387000</v>
      </c>
      <c r="H9173" s="6">
        <v>897449.77</v>
      </c>
      <c r="I9173">
        <f>IFERROR(VLOOKUP(G9173,'LEAID Match'!$B$2:$C$427,2,FALSE),"")</f>
        <v>5510590</v>
      </c>
    </row>
    <row r="9174" spans="1:9" x14ac:dyDescent="0.2">
      <c r="A9174">
        <f t="shared" si="143"/>
        <v>5510590</v>
      </c>
      <c r="B9174">
        <v>2021</v>
      </c>
      <c r="C9174" t="s">
        <v>1763</v>
      </c>
      <c r="D9174" t="s">
        <v>1765</v>
      </c>
      <c r="E9174" t="s">
        <v>1767</v>
      </c>
      <c r="F9174" s="5" t="s">
        <v>1058</v>
      </c>
      <c r="G9174" s="5">
        <v>4387000</v>
      </c>
      <c r="H9174" s="6">
        <v>884161.86</v>
      </c>
      <c r="I9174">
        <f>IFERROR(VLOOKUP(G9174,'LEAID Match'!$B$2:$C$427,2,FALSE),"")</f>
        <v>5510590</v>
      </c>
    </row>
    <row r="9175" spans="1:9" x14ac:dyDescent="0.2">
      <c r="A9175">
        <f t="shared" si="143"/>
        <v>5510590</v>
      </c>
      <c r="B9175">
        <v>2020</v>
      </c>
      <c r="C9175" t="s">
        <v>1763</v>
      </c>
      <c r="D9175" t="s">
        <v>1765</v>
      </c>
      <c r="E9175" t="s">
        <v>1767</v>
      </c>
      <c r="F9175" s="4" t="s">
        <v>1058</v>
      </c>
      <c r="G9175" s="4">
        <v>4387000</v>
      </c>
      <c r="H9175" s="10">
        <v>863874.47</v>
      </c>
      <c r="I9175">
        <f>IFERROR(VLOOKUP(G9175,'LEAID Match'!$B$2:$C$427,2,FALSE),"")</f>
        <v>5510590</v>
      </c>
    </row>
    <row r="9176" spans="1:9" x14ac:dyDescent="0.2">
      <c r="A9176">
        <f t="shared" si="143"/>
        <v>5510590</v>
      </c>
      <c r="B9176">
        <v>2019</v>
      </c>
      <c r="C9176" t="s">
        <v>1763</v>
      </c>
      <c r="D9176" t="s">
        <v>1765</v>
      </c>
      <c r="E9176" t="s">
        <v>1767</v>
      </c>
      <c r="F9176" s="4" t="s">
        <v>1058</v>
      </c>
      <c r="G9176" s="4">
        <v>4387000</v>
      </c>
      <c r="H9176" s="10">
        <v>839202.21</v>
      </c>
      <c r="I9176">
        <f>IFERROR(VLOOKUP(G9176,'LEAID Match'!$B$2:$C$427,2,FALSE),"")</f>
        <v>5510590</v>
      </c>
    </row>
    <row r="9177" spans="1:9" x14ac:dyDescent="0.2">
      <c r="A9177">
        <f t="shared" si="143"/>
        <v>5510590</v>
      </c>
      <c r="B9177">
        <v>2018</v>
      </c>
      <c r="C9177" t="s">
        <v>1763</v>
      </c>
      <c r="D9177" t="s">
        <v>1765</v>
      </c>
      <c r="E9177" t="s">
        <v>1767</v>
      </c>
      <c r="F9177" s="4" t="s">
        <v>1058</v>
      </c>
      <c r="G9177" s="4">
        <v>4387000</v>
      </c>
      <c r="H9177" s="10">
        <v>824768.07</v>
      </c>
      <c r="I9177">
        <f>IFERROR(VLOOKUP(G9177,'LEAID Match'!$B$2:$C$427,2,FALSE),"")</f>
        <v>5510590</v>
      </c>
    </row>
    <row r="9178" spans="1:9" x14ac:dyDescent="0.2">
      <c r="A9178">
        <f t="shared" si="143"/>
        <v>5510590</v>
      </c>
      <c r="B9178">
        <v>2017</v>
      </c>
      <c r="C9178" t="s">
        <v>1763</v>
      </c>
      <c r="D9178" t="s">
        <v>1765</v>
      </c>
      <c r="E9178" t="s">
        <v>1767</v>
      </c>
      <c r="F9178" s="4" t="s">
        <v>1058</v>
      </c>
      <c r="G9178" s="4">
        <v>4387000</v>
      </c>
      <c r="H9178" s="10">
        <v>815918.32</v>
      </c>
      <c r="I9178">
        <f>IFERROR(VLOOKUP(G9178,'LEAID Match'!$B$2:$C$427,2,FALSE),"")</f>
        <v>5510590</v>
      </c>
    </row>
    <row r="9179" spans="1:9" x14ac:dyDescent="0.2">
      <c r="A9179">
        <f t="shared" si="143"/>
        <v>5510590</v>
      </c>
      <c r="B9179">
        <v>2016</v>
      </c>
      <c r="C9179" t="s">
        <v>1763</v>
      </c>
      <c r="D9179" t="s">
        <v>1765</v>
      </c>
      <c r="E9179" t="s">
        <v>1767</v>
      </c>
      <c r="F9179" s="4" t="s">
        <v>1058</v>
      </c>
      <c r="G9179" s="4">
        <v>4387000</v>
      </c>
      <c r="H9179" s="10">
        <v>821357.57</v>
      </c>
      <c r="I9179">
        <f>IFERROR(VLOOKUP(G9179,'LEAID Match'!$B$2:$C$427,2,FALSE),"")</f>
        <v>5510590</v>
      </c>
    </row>
    <row r="9180" spans="1:9" x14ac:dyDescent="0.2">
      <c r="A9180">
        <f t="shared" si="143"/>
        <v>5510590</v>
      </c>
      <c r="B9180" s="14">
        <v>2015</v>
      </c>
      <c r="C9180" t="s">
        <v>1763</v>
      </c>
      <c r="D9180" t="s">
        <v>1765</v>
      </c>
      <c r="E9180" t="s">
        <v>1767</v>
      </c>
      <c r="F9180" s="14" t="s">
        <v>1058</v>
      </c>
      <c r="G9180" s="14">
        <v>4387000</v>
      </c>
      <c r="H9180" s="14">
        <v>820538.69</v>
      </c>
      <c r="I9180">
        <f>IFERROR(VLOOKUP(G9180,'LEAID Match'!$B$2:$C$427,2,FALSE),"")</f>
        <v>5510590</v>
      </c>
    </row>
    <row r="9181" spans="1:9" x14ac:dyDescent="0.2">
      <c r="A9181">
        <f t="shared" si="143"/>
        <v>5513410</v>
      </c>
      <c r="B9181">
        <v>2023</v>
      </c>
      <c r="C9181" t="s">
        <v>1763</v>
      </c>
      <c r="D9181" t="s">
        <v>1765</v>
      </c>
      <c r="E9181" t="s">
        <v>1767</v>
      </c>
      <c r="F9181" s="5" t="s">
        <v>1059</v>
      </c>
      <c r="G9181" s="5">
        <v>4389000</v>
      </c>
      <c r="H9181" s="6">
        <v>1321041.07</v>
      </c>
      <c r="I9181">
        <f>IFERROR(VLOOKUP(G9181,'LEAID Match'!$B$2:$C$427,2,FALSE),"")</f>
        <v>5513410</v>
      </c>
    </row>
    <row r="9182" spans="1:9" x14ac:dyDescent="0.2">
      <c r="A9182">
        <f t="shared" si="143"/>
        <v>5513410</v>
      </c>
      <c r="B9182">
        <v>2022</v>
      </c>
      <c r="C9182" t="s">
        <v>1763</v>
      </c>
      <c r="D9182" t="s">
        <v>1765</v>
      </c>
      <c r="E9182" t="s">
        <v>1767</v>
      </c>
      <c r="F9182" s="5" t="s">
        <v>1059</v>
      </c>
      <c r="G9182" s="5">
        <v>4389000</v>
      </c>
      <c r="H9182" s="6">
        <v>1290179.9099999999</v>
      </c>
      <c r="I9182">
        <f>IFERROR(VLOOKUP(G9182,'LEAID Match'!$B$2:$C$427,2,FALSE),"")</f>
        <v>5513410</v>
      </c>
    </row>
    <row r="9183" spans="1:9" x14ac:dyDescent="0.2">
      <c r="A9183">
        <f t="shared" si="143"/>
        <v>5513410</v>
      </c>
      <c r="B9183">
        <v>2021</v>
      </c>
      <c r="C9183" t="s">
        <v>1763</v>
      </c>
      <c r="D9183" t="s">
        <v>1765</v>
      </c>
      <c r="E9183" t="s">
        <v>1767</v>
      </c>
      <c r="F9183" s="5" t="s">
        <v>1059</v>
      </c>
      <c r="G9183" s="5">
        <v>4389000</v>
      </c>
      <c r="H9183" s="6">
        <v>1259539.75</v>
      </c>
      <c r="I9183">
        <f>IFERROR(VLOOKUP(G9183,'LEAID Match'!$B$2:$C$427,2,FALSE),"")</f>
        <v>5513410</v>
      </c>
    </row>
    <row r="9184" spans="1:9" x14ac:dyDescent="0.2">
      <c r="A9184">
        <f t="shared" si="143"/>
        <v>5513410</v>
      </c>
      <c r="B9184">
        <v>2020</v>
      </c>
      <c r="C9184" t="s">
        <v>1763</v>
      </c>
      <c r="D9184" t="s">
        <v>1765</v>
      </c>
      <c r="E9184" t="s">
        <v>1767</v>
      </c>
      <c r="F9184" s="4" t="s">
        <v>1059</v>
      </c>
      <c r="G9184" s="4">
        <v>4389000</v>
      </c>
      <c r="H9184" s="10">
        <v>1208816.19</v>
      </c>
      <c r="I9184">
        <f>IFERROR(VLOOKUP(G9184,'LEAID Match'!$B$2:$C$427,2,FALSE),"")</f>
        <v>5513410</v>
      </c>
    </row>
    <row r="9185" spans="1:9" x14ac:dyDescent="0.2">
      <c r="A9185">
        <f t="shared" si="143"/>
        <v>5513410</v>
      </c>
      <c r="B9185">
        <v>2019</v>
      </c>
      <c r="C9185" t="s">
        <v>1763</v>
      </c>
      <c r="D9185" t="s">
        <v>1765</v>
      </c>
      <c r="E9185" t="s">
        <v>1767</v>
      </c>
      <c r="F9185" s="4" t="s">
        <v>1059</v>
      </c>
      <c r="G9185" s="4">
        <v>4389000</v>
      </c>
      <c r="H9185" s="10">
        <v>1170558.71</v>
      </c>
      <c r="I9185">
        <f>IFERROR(VLOOKUP(G9185,'LEAID Match'!$B$2:$C$427,2,FALSE),"")</f>
        <v>5513410</v>
      </c>
    </row>
    <row r="9186" spans="1:9" x14ac:dyDescent="0.2">
      <c r="A9186">
        <f t="shared" si="143"/>
        <v>5513410</v>
      </c>
      <c r="B9186">
        <v>2018</v>
      </c>
      <c r="C9186" t="s">
        <v>1763</v>
      </c>
      <c r="D9186" t="s">
        <v>1765</v>
      </c>
      <c r="E9186" t="s">
        <v>1767</v>
      </c>
      <c r="F9186" s="4" t="s">
        <v>1059</v>
      </c>
      <c r="G9186" s="4">
        <v>4389000</v>
      </c>
      <c r="H9186" s="10">
        <v>1138501.57</v>
      </c>
      <c r="I9186">
        <f>IFERROR(VLOOKUP(G9186,'LEAID Match'!$B$2:$C$427,2,FALSE),"")</f>
        <v>5513410</v>
      </c>
    </row>
    <row r="9187" spans="1:9" x14ac:dyDescent="0.2">
      <c r="A9187">
        <f t="shared" si="143"/>
        <v>5513410</v>
      </c>
      <c r="B9187">
        <v>2017</v>
      </c>
      <c r="C9187" t="s">
        <v>1763</v>
      </c>
      <c r="D9187" t="s">
        <v>1765</v>
      </c>
      <c r="E9187" t="s">
        <v>1767</v>
      </c>
      <c r="F9187" s="4" t="s">
        <v>1059</v>
      </c>
      <c r="G9187" s="4">
        <v>4389000</v>
      </c>
      <c r="H9187" s="10">
        <v>1121422.93</v>
      </c>
      <c r="I9187">
        <f>IFERROR(VLOOKUP(G9187,'LEAID Match'!$B$2:$C$427,2,FALSE),"")</f>
        <v>5513410</v>
      </c>
    </row>
    <row r="9188" spans="1:9" x14ac:dyDescent="0.2">
      <c r="A9188">
        <f t="shared" si="143"/>
        <v>5513410</v>
      </c>
      <c r="B9188">
        <v>2016</v>
      </c>
      <c r="C9188" t="s">
        <v>1763</v>
      </c>
      <c r="D9188" t="s">
        <v>1765</v>
      </c>
      <c r="E9188" t="s">
        <v>1767</v>
      </c>
      <c r="F9188" s="4" t="s">
        <v>1059</v>
      </c>
      <c r="G9188" s="4">
        <v>4389000</v>
      </c>
      <c r="H9188" s="10">
        <v>1098632.99</v>
      </c>
      <c r="I9188">
        <f>IFERROR(VLOOKUP(G9188,'LEAID Match'!$B$2:$C$427,2,FALSE),"")</f>
        <v>5513410</v>
      </c>
    </row>
    <row r="9189" spans="1:9" x14ac:dyDescent="0.2">
      <c r="A9189">
        <f t="shared" si="143"/>
        <v>5513410</v>
      </c>
      <c r="B9189" s="14">
        <v>2015</v>
      </c>
      <c r="C9189" t="s">
        <v>1763</v>
      </c>
      <c r="D9189" t="s">
        <v>1765</v>
      </c>
      <c r="E9189" t="s">
        <v>1767</v>
      </c>
      <c r="F9189" s="14" t="s">
        <v>1059</v>
      </c>
      <c r="G9189" s="14">
        <v>4389000</v>
      </c>
      <c r="H9189" s="14">
        <v>1073845.04</v>
      </c>
      <c r="I9189">
        <f>IFERROR(VLOOKUP(G9189,'LEAID Match'!$B$2:$C$427,2,FALSE),"")</f>
        <v>5513410</v>
      </c>
    </row>
    <row r="9190" spans="1:9" x14ac:dyDescent="0.2">
      <c r="A9190">
        <f t="shared" si="143"/>
        <v>5512360</v>
      </c>
      <c r="B9190">
        <v>2023</v>
      </c>
      <c r="C9190" t="s">
        <v>1763</v>
      </c>
      <c r="D9190" t="s">
        <v>1765</v>
      </c>
      <c r="E9190" t="s">
        <v>1767</v>
      </c>
      <c r="F9190" s="5" t="s">
        <v>1060</v>
      </c>
      <c r="G9190" s="5">
        <v>4390000</v>
      </c>
      <c r="H9190" s="6">
        <v>9751559.2699999996</v>
      </c>
      <c r="I9190">
        <f>IFERROR(VLOOKUP(G9190,'LEAID Match'!$B$2:$C$427,2,FALSE),"")</f>
        <v>5512360</v>
      </c>
    </row>
    <row r="9191" spans="1:9" x14ac:dyDescent="0.2">
      <c r="A9191">
        <f t="shared" si="143"/>
        <v>5512360</v>
      </c>
      <c r="B9191">
        <v>2022</v>
      </c>
      <c r="C9191" t="s">
        <v>1763</v>
      </c>
      <c r="D9191" t="s">
        <v>1765</v>
      </c>
      <c r="E9191" t="s">
        <v>1767</v>
      </c>
      <c r="F9191" s="5" t="s">
        <v>1060</v>
      </c>
      <c r="G9191" s="5">
        <v>4390000</v>
      </c>
      <c r="H9191" s="6">
        <v>9540494.1999999993</v>
      </c>
      <c r="I9191">
        <f>IFERROR(VLOOKUP(G9191,'LEAID Match'!$B$2:$C$427,2,FALSE),"")</f>
        <v>5512360</v>
      </c>
    </row>
    <row r="9192" spans="1:9" x14ac:dyDescent="0.2">
      <c r="A9192">
        <f t="shared" si="143"/>
        <v>5512360</v>
      </c>
      <c r="B9192">
        <v>2021</v>
      </c>
      <c r="C9192" t="s">
        <v>1763</v>
      </c>
      <c r="D9192" t="s">
        <v>1765</v>
      </c>
      <c r="E9192" t="s">
        <v>1767</v>
      </c>
      <c r="F9192" s="5" t="s">
        <v>1060</v>
      </c>
      <c r="G9192" s="5">
        <v>4390000</v>
      </c>
      <c r="H9192" s="6">
        <v>9480812.5299999993</v>
      </c>
      <c r="I9192">
        <f>IFERROR(VLOOKUP(G9192,'LEAID Match'!$B$2:$C$427,2,FALSE),"")</f>
        <v>5512360</v>
      </c>
    </row>
    <row r="9193" spans="1:9" x14ac:dyDescent="0.2">
      <c r="A9193">
        <f t="shared" si="143"/>
        <v>5512360</v>
      </c>
      <c r="B9193">
        <v>2020</v>
      </c>
      <c r="C9193" t="s">
        <v>1763</v>
      </c>
      <c r="D9193" t="s">
        <v>1765</v>
      </c>
      <c r="E9193" t="s">
        <v>1767</v>
      </c>
      <c r="F9193" s="4" t="s">
        <v>1060</v>
      </c>
      <c r="G9193" s="4">
        <v>4390000</v>
      </c>
      <c r="H9193" s="10">
        <v>9487468.9399999995</v>
      </c>
      <c r="I9193">
        <f>IFERROR(VLOOKUP(G9193,'LEAID Match'!$B$2:$C$427,2,FALSE),"")</f>
        <v>5512360</v>
      </c>
    </row>
    <row r="9194" spans="1:9" x14ac:dyDescent="0.2">
      <c r="A9194">
        <f t="shared" si="143"/>
        <v>5512360</v>
      </c>
      <c r="B9194">
        <v>2019</v>
      </c>
      <c r="C9194" t="s">
        <v>1763</v>
      </c>
      <c r="D9194" t="s">
        <v>1765</v>
      </c>
      <c r="E9194" t="s">
        <v>1767</v>
      </c>
      <c r="F9194" s="4" t="s">
        <v>1060</v>
      </c>
      <c r="G9194" s="4">
        <v>4390000</v>
      </c>
      <c r="H9194" s="10">
        <v>9396075.1899999995</v>
      </c>
      <c r="I9194">
        <f>IFERROR(VLOOKUP(G9194,'LEAID Match'!$B$2:$C$427,2,FALSE),"")</f>
        <v>5512360</v>
      </c>
    </row>
    <row r="9195" spans="1:9" x14ac:dyDescent="0.2">
      <c r="A9195">
        <f t="shared" si="143"/>
        <v>5512360</v>
      </c>
      <c r="B9195">
        <v>2018</v>
      </c>
      <c r="C9195" t="s">
        <v>1763</v>
      </c>
      <c r="D9195" t="s">
        <v>1765</v>
      </c>
      <c r="E9195" t="s">
        <v>1767</v>
      </c>
      <c r="F9195" s="4" t="s">
        <v>1060</v>
      </c>
      <c r="G9195" s="4">
        <v>4390000</v>
      </c>
      <c r="H9195" s="10">
        <v>9324320.9499999993</v>
      </c>
      <c r="I9195">
        <f>IFERROR(VLOOKUP(G9195,'LEAID Match'!$B$2:$C$427,2,FALSE),"")</f>
        <v>5512360</v>
      </c>
    </row>
    <row r="9196" spans="1:9" x14ac:dyDescent="0.2">
      <c r="A9196">
        <f t="shared" si="143"/>
        <v>5512360</v>
      </c>
      <c r="B9196">
        <v>2017</v>
      </c>
      <c r="C9196" t="s">
        <v>1763</v>
      </c>
      <c r="D9196" t="s">
        <v>1765</v>
      </c>
      <c r="E9196" t="s">
        <v>1767</v>
      </c>
      <c r="F9196" s="4" t="s">
        <v>1060</v>
      </c>
      <c r="G9196" s="4">
        <v>4390000</v>
      </c>
      <c r="H9196" s="10">
        <v>9380859.6699999999</v>
      </c>
      <c r="I9196">
        <f>IFERROR(VLOOKUP(G9196,'LEAID Match'!$B$2:$C$427,2,FALSE),"")</f>
        <v>5512360</v>
      </c>
    </row>
    <row r="9197" spans="1:9" x14ac:dyDescent="0.2">
      <c r="A9197">
        <f t="shared" si="143"/>
        <v>5512360</v>
      </c>
      <c r="B9197">
        <v>2016</v>
      </c>
      <c r="C9197" t="s">
        <v>1763</v>
      </c>
      <c r="D9197" t="s">
        <v>1765</v>
      </c>
      <c r="E9197" t="s">
        <v>1767</v>
      </c>
      <c r="F9197" s="4" t="s">
        <v>1060</v>
      </c>
      <c r="G9197" s="4">
        <v>4390000</v>
      </c>
      <c r="H9197" s="10">
        <v>9358415.3499999996</v>
      </c>
      <c r="I9197">
        <f>IFERROR(VLOOKUP(G9197,'LEAID Match'!$B$2:$C$427,2,FALSE),"")</f>
        <v>5512360</v>
      </c>
    </row>
    <row r="9198" spans="1:9" x14ac:dyDescent="0.2">
      <c r="A9198">
        <f t="shared" si="143"/>
        <v>5512360</v>
      </c>
      <c r="B9198" s="14">
        <v>2015</v>
      </c>
      <c r="C9198" t="s">
        <v>1763</v>
      </c>
      <c r="D9198" t="s">
        <v>1765</v>
      </c>
      <c r="E9198" t="s">
        <v>1767</v>
      </c>
      <c r="F9198" s="14" t="s">
        <v>1060</v>
      </c>
      <c r="G9198" s="14">
        <v>4390000</v>
      </c>
      <c r="H9198" s="14">
        <v>9225405.7599999998</v>
      </c>
      <c r="I9198">
        <f>IFERROR(VLOOKUP(G9198,'LEAID Match'!$B$2:$C$427,2,FALSE),"")</f>
        <v>5512360</v>
      </c>
    </row>
    <row r="9199" spans="1:9" x14ac:dyDescent="0.2">
      <c r="A9199">
        <f t="shared" si="143"/>
        <v>5513770</v>
      </c>
      <c r="B9199">
        <v>2023</v>
      </c>
      <c r="C9199" t="s">
        <v>1763</v>
      </c>
      <c r="D9199" t="s">
        <v>1765</v>
      </c>
      <c r="E9199" t="s">
        <v>1767</v>
      </c>
      <c r="F9199" s="5" t="s">
        <v>1061</v>
      </c>
      <c r="G9199" s="5">
        <v>4391000</v>
      </c>
      <c r="H9199" s="6">
        <v>399949.35</v>
      </c>
      <c r="I9199">
        <f>IFERROR(VLOOKUP(G9199,'LEAID Match'!$B$2:$C$427,2,FALSE),"")</f>
        <v>5513770</v>
      </c>
    </row>
    <row r="9200" spans="1:9" x14ac:dyDescent="0.2">
      <c r="A9200">
        <f t="shared" si="143"/>
        <v>5513770</v>
      </c>
      <c r="B9200">
        <v>2022</v>
      </c>
      <c r="C9200" t="s">
        <v>1763</v>
      </c>
      <c r="D9200" t="s">
        <v>1765</v>
      </c>
      <c r="E9200" t="s">
        <v>1767</v>
      </c>
      <c r="F9200" s="5" t="s">
        <v>1061</v>
      </c>
      <c r="G9200" s="5">
        <v>4391000</v>
      </c>
      <c r="H9200" s="6">
        <v>366740.41</v>
      </c>
      <c r="I9200">
        <f>IFERROR(VLOOKUP(G9200,'LEAID Match'!$B$2:$C$427,2,FALSE),"")</f>
        <v>5513770</v>
      </c>
    </row>
    <row r="9201" spans="1:9" x14ac:dyDescent="0.2">
      <c r="A9201">
        <f t="shared" si="143"/>
        <v>5513770</v>
      </c>
      <c r="B9201">
        <v>2021</v>
      </c>
      <c r="C9201" t="s">
        <v>1763</v>
      </c>
      <c r="D9201" t="s">
        <v>1765</v>
      </c>
      <c r="E9201" t="s">
        <v>1767</v>
      </c>
      <c r="F9201" s="5" t="s">
        <v>1061</v>
      </c>
      <c r="G9201" s="5">
        <v>4391000</v>
      </c>
      <c r="H9201" s="6">
        <v>343786.96</v>
      </c>
      <c r="I9201">
        <f>IFERROR(VLOOKUP(G9201,'LEAID Match'!$B$2:$C$427,2,FALSE),"")</f>
        <v>5513770</v>
      </c>
    </row>
    <row r="9202" spans="1:9" x14ac:dyDescent="0.2">
      <c r="A9202">
        <f t="shared" si="143"/>
        <v>5513770</v>
      </c>
      <c r="B9202">
        <v>2020</v>
      </c>
      <c r="C9202" t="s">
        <v>1763</v>
      </c>
      <c r="D9202" t="s">
        <v>1765</v>
      </c>
      <c r="E9202" t="s">
        <v>1767</v>
      </c>
      <c r="F9202" s="4" t="s">
        <v>1061</v>
      </c>
      <c r="G9202" s="4">
        <v>4391000</v>
      </c>
      <c r="H9202" s="10">
        <v>325743.11</v>
      </c>
      <c r="I9202">
        <f>IFERROR(VLOOKUP(G9202,'LEAID Match'!$B$2:$C$427,2,FALSE),"")</f>
        <v>5513770</v>
      </c>
    </row>
    <row r="9203" spans="1:9" x14ac:dyDescent="0.2">
      <c r="A9203">
        <f t="shared" si="143"/>
        <v>5513770</v>
      </c>
      <c r="B9203">
        <v>2019</v>
      </c>
      <c r="C9203" t="s">
        <v>1763</v>
      </c>
      <c r="D9203" t="s">
        <v>1765</v>
      </c>
      <c r="E9203" t="s">
        <v>1767</v>
      </c>
      <c r="F9203" s="4" t="s">
        <v>1061</v>
      </c>
      <c r="G9203" s="4">
        <v>4391000</v>
      </c>
      <c r="H9203" s="10">
        <v>316465.17</v>
      </c>
      <c r="I9203">
        <f>IFERROR(VLOOKUP(G9203,'LEAID Match'!$B$2:$C$427,2,FALSE),"")</f>
        <v>5513770</v>
      </c>
    </row>
    <row r="9204" spans="1:9" x14ac:dyDescent="0.2">
      <c r="A9204">
        <f t="shared" si="143"/>
        <v>5513770</v>
      </c>
      <c r="B9204">
        <v>2018</v>
      </c>
      <c r="C9204" t="s">
        <v>1763</v>
      </c>
      <c r="D9204" t="s">
        <v>1765</v>
      </c>
      <c r="E9204" t="s">
        <v>1767</v>
      </c>
      <c r="F9204" s="4" t="s">
        <v>1061</v>
      </c>
      <c r="G9204" s="4">
        <v>4391000</v>
      </c>
      <c r="H9204" s="10">
        <v>304697.68</v>
      </c>
      <c r="I9204">
        <f>IFERROR(VLOOKUP(G9204,'LEAID Match'!$B$2:$C$427,2,FALSE),"")</f>
        <v>5513770</v>
      </c>
    </row>
    <row r="9205" spans="1:9" x14ac:dyDescent="0.2">
      <c r="A9205">
        <f t="shared" si="143"/>
        <v>5513770</v>
      </c>
      <c r="B9205">
        <v>2017</v>
      </c>
      <c r="C9205" t="s">
        <v>1763</v>
      </c>
      <c r="D9205" t="s">
        <v>1765</v>
      </c>
      <c r="E9205" t="s">
        <v>1767</v>
      </c>
      <c r="F9205" s="4" t="s">
        <v>1061</v>
      </c>
      <c r="G9205" s="4">
        <v>4391000</v>
      </c>
      <c r="H9205" s="10">
        <v>296782.57</v>
      </c>
      <c r="I9205">
        <f>IFERROR(VLOOKUP(G9205,'LEAID Match'!$B$2:$C$427,2,FALSE),"")</f>
        <v>5513770</v>
      </c>
    </row>
    <row r="9206" spans="1:9" x14ac:dyDescent="0.2">
      <c r="A9206">
        <f t="shared" si="143"/>
        <v>5513770</v>
      </c>
      <c r="B9206">
        <v>2016</v>
      </c>
      <c r="C9206" t="s">
        <v>1763</v>
      </c>
      <c r="D9206" t="s">
        <v>1765</v>
      </c>
      <c r="E9206" t="s">
        <v>1767</v>
      </c>
      <c r="F9206" s="4" t="s">
        <v>1061</v>
      </c>
      <c r="G9206" s="4">
        <v>4391000</v>
      </c>
      <c r="H9206" s="10">
        <v>287720.05</v>
      </c>
      <c r="I9206">
        <f>IFERROR(VLOOKUP(G9206,'LEAID Match'!$B$2:$C$427,2,FALSE),"")</f>
        <v>5513770</v>
      </c>
    </row>
    <row r="9207" spans="1:9" x14ac:dyDescent="0.2">
      <c r="A9207">
        <f t="shared" si="143"/>
        <v>5513770</v>
      </c>
      <c r="B9207" s="14">
        <v>2015</v>
      </c>
      <c r="C9207" t="s">
        <v>1763</v>
      </c>
      <c r="D9207" t="s">
        <v>1765</v>
      </c>
      <c r="E9207" t="s">
        <v>1767</v>
      </c>
      <c r="F9207" s="14" t="s">
        <v>1061</v>
      </c>
      <c r="G9207" s="14">
        <v>4391000</v>
      </c>
      <c r="H9207" s="14">
        <v>282312.42</v>
      </c>
      <c r="I9207">
        <f>IFERROR(VLOOKUP(G9207,'LEAID Match'!$B$2:$C$427,2,FALSE),"")</f>
        <v>5513770</v>
      </c>
    </row>
    <row r="9208" spans="1:9" x14ac:dyDescent="0.2">
      <c r="A9208">
        <f t="shared" si="143"/>
        <v>5515840</v>
      </c>
      <c r="B9208">
        <v>2023</v>
      </c>
      <c r="C9208" t="s">
        <v>1763</v>
      </c>
      <c r="D9208" t="s">
        <v>1765</v>
      </c>
      <c r="E9208" t="s">
        <v>1767</v>
      </c>
      <c r="F9208" s="5" t="s">
        <v>1062</v>
      </c>
      <c r="G9208" s="5">
        <v>4392000</v>
      </c>
      <c r="H9208" s="6">
        <v>1072147.1599999999</v>
      </c>
      <c r="I9208">
        <f>IFERROR(VLOOKUP(G9208,'LEAID Match'!$B$2:$C$427,2,FALSE),"")</f>
        <v>5515840</v>
      </c>
    </row>
    <row r="9209" spans="1:9" x14ac:dyDescent="0.2">
      <c r="A9209">
        <f t="shared" si="143"/>
        <v>5515840</v>
      </c>
      <c r="B9209">
        <v>2022</v>
      </c>
      <c r="C9209" t="s">
        <v>1763</v>
      </c>
      <c r="D9209" t="s">
        <v>1765</v>
      </c>
      <c r="E9209" t="s">
        <v>1767</v>
      </c>
      <c r="F9209" s="5" t="s">
        <v>1062</v>
      </c>
      <c r="G9209" s="5">
        <v>4392000</v>
      </c>
      <c r="H9209" s="6">
        <v>1020935.98</v>
      </c>
      <c r="I9209">
        <f>IFERROR(VLOOKUP(G9209,'LEAID Match'!$B$2:$C$427,2,FALSE),"")</f>
        <v>5515840</v>
      </c>
    </row>
    <row r="9210" spans="1:9" x14ac:dyDescent="0.2">
      <c r="A9210">
        <f t="shared" si="143"/>
        <v>5515840</v>
      </c>
      <c r="B9210">
        <v>2021</v>
      </c>
      <c r="C9210" t="s">
        <v>1763</v>
      </c>
      <c r="D9210" t="s">
        <v>1765</v>
      </c>
      <c r="E9210" t="s">
        <v>1767</v>
      </c>
      <c r="F9210" s="5" t="s">
        <v>1062</v>
      </c>
      <c r="G9210" s="5">
        <v>4392000</v>
      </c>
      <c r="H9210" s="6">
        <v>992475.77</v>
      </c>
      <c r="I9210">
        <f>IFERROR(VLOOKUP(G9210,'LEAID Match'!$B$2:$C$427,2,FALSE),"")</f>
        <v>5515840</v>
      </c>
    </row>
    <row r="9211" spans="1:9" x14ac:dyDescent="0.2">
      <c r="A9211">
        <f t="shared" si="143"/>
        <v>5515840</v>
      </c>
      <c r="B9211">
        <v>2020</v>
      </c>
      <c r="C9211" t="s">
        <v>1763</v>
      </c>
      <c r="D9211" t="s">
        <v>1765</v>
      </c>
      <c r="E9211" t="s">
        <v>1767</v>
      </c>
      <c r="F9211" s="4" t="s">
        <v>1062</v>
      </c>
      <c r="G9211" s="4">
        <v>4392000</v>
      </c>
      <c r="H9211" s="10">
        <v>978256.1</v>
      </c>
      <c r="I9211">
        <f>IFERROR(VLOOKUP(G9211,'LEAID Match'!$B$2:$C$427,2,FALSE),"")</f>
        <v>5515840</v>
      </c>
    </row>
    <row r="9212" spans="1:9" x14ac:dyDescent="0.2">
      <c r="A9212">
        <f t="shared" si="143"/>
        <v>5515840</v>
      </c>
      <c r="B9212">
        <v>2019</v>
      </c>
      <c r="C9212" t="s">
        <v>1763</v>
      </c>
      <c r="D9212" t="s">
        <v>1765</v>
      </c>
      <c r="E9212" t="s">
        <v>1767</v>
      </c>
      <c r="F9212" s="4" t="s">
        <v>1062</v>
      </c>
      <c r="G9212" s="4">
        <v>4392000</v>
      </c>
      <c r="H9212" s="10">
        <v>972992.42</v>
      </c>
      <c r="I9212">
        <f>IFERROR(VLOOKUP(G9212,'LEAID Match'!$B$2:$C$427,2,FALSE),"")</f>
        <v>5515840</v>
      </c>
    </row>
    <row r="9213" spans="1:9" x14ac:dyDescent="0.2">
      <c r="A9213">
        <f t="shared" si="143"/>
        <v>5515840</v>
      </c>
      <c r="B9213">
        <v>2018</v>
      </c>
      <c r="C9213" t="s">
        <v>1763</v>
      </c>
      <c r="D9213" t="s">
        <v>1765</v>
      </c>
      <c r="E9213" t="s">
        <v>1767</v>
      </c>
      <c r="F9213" s="4" t="s">
        <v>1062</v>
      </c>
      <c r="G9213" s="4">
        <v>4392000</v>
      </c>
      <c r="H9213" s="10">
        <v>968263.58</v>
      </c>
      <c r="I9213">
        <f>IFERROR(VLOOKUP(G9213,'LEAID Match'!$B$2:$C$427,2,FALSE),"")</f>
        <v>5515840</v>
      </c>
    </row>
    <row r="9214" spans="1:9" x14ac:dyDescent="0.2">
      <c r="A9214">
        <f t="shared" si="143"/>
        <v>5515840</v>
      </c>
      <c r="B9214">
        <v>2017</v>
      </c>
      <c r="C9214" t="s">
        <v>1763</v>
      </c>
      <c r="D9214" t="s">
        <v>1765</v>
      </c>
      <c r="E9214" t="s">
        <v>1767</v>
      </c>
      <c r="F9214" s="4" t="s">
        <v>1062</v>
      </c>
      <c r="G9214" s="4">
        <v>4392000</v>
      </c>
      <c r="H9214" s="10">
        <v>961975.86</v>
      </c>
      <c r="I9214">
        <f>IFERROR(VLOOKUP(G9214,'LEAID Match'!$B$2:$C$427,2,FALSE),"")</f>
        <v>5515840</v>
      </c>
    </row>
    <row r="9215" spans="1:9" x14ac:dyDescent="0.2">
      <c r="A9215">
        <f t="shared" si="143"/>
        <v>5515840</v>
      </c>
      <c r="B9215">
        <v>2016</v>
      </c>
      <c r="C9215" t="s">
        <v>1763</v>
      </c>
      <c r="D9215" t="s">
        <v>1765</v>
      </c>
      <c r="E9215" t="s">
        <v>1767</v>
      </c>
      <c r="F9215" s="4" t="s">
        <v>1062</v>
      </c>
      <c r="G9215" s="4">
        <v>4392000</v>
      </c>
      <c r="H9215" s="10">
        <v>955790.82</v>
      </c>
      <c r="I9215">
        <f>IFERROR(VLOOKUP(G9215,'LEAID Match'!$B$2:$C$427,2,FALSE),"")</f>
        <v>5515840</v>
      </c>
    </row>
    <row r="9216" spans="1:9" x14ac:dyDescent="0.2">
      <c r="A9216">
        <f t="shared" si="143"/>
        <v>5515840</v>
      </c>
      <c r="B9216" s="14">
        <v>2015</v>
      </c>
      <c r="C9216" t="s">
        <v>1763</v>
      </c>
      <c r="D9216" t="s">
        <v>1765</v>
      </c>
      <c r="E9216" t="s">
        <v>1767</v>
      </c>
      <c r="F9216" s="14" t="s">
        <v>1062</v>
      </c>
      <c r="G9216" s="14">
        <v>4392000</v>
      </c>
      <c r="H9216" s="14">
        <v>948800.79</v>
      </c>
      <c r="I9216">
        <f>IFERROR(VLOOKUP(G9216,'LEAID Match'!$B$2:$C$427,2,FALSE),"")</f>
        <v>5515840</v>
      </c>
    </row>
    <row r="9217" spans="1:9" x14ac:dyDescent="0.2">
      <c r="A9217" t="str">
        <f t="shared" si="143"/>
        <v/>
      </c>
      <c r="B9217">
        <v>2023</v>
      </c>
      <c r="C9217" t="s">
        <v>1763</v>
      </c>
      <c r="D9217" t="s">
        <v>1765</v>
      </c>
      <c r="E9217" t="s">
        <v>1767</v>
      </c>
      <c r="F9217" s="5" t="s">
        <v>1063</v>
      </c>
      <c r="G9217" s="5">
        <v>4395000</v>
      </c>
      <c r="H9217" s="6">
        <v>3749.52</v>
      </c>
      <c r="I9217" t="str">
        <f>IFERROR(VLOOKUP(G9217,'LEAID Match'!$B$2:$C$427,2,FALSE),"")</f>
        <v/>
      </c>
    </row>
    <row r="9218" spans="1:9" x14ac:dyDescent="0.2">
      <c r="A9218" t="str">
        <f t="shared" si="143"/>
        <v/>
      </c>
      <c r="B9218">
        <v>2022</v>
      </c>
      <c r="C9218" t="s">
        <v>1763</v>
      </c>
      <c r="D9218" t="s">
        <v>1765</v>
      </c>
      <c r="E9218" t="s">
        <v>1767</v>
      </c>
      <c r="F9218" s="5" t="s">
        <v>1063</v>
      </c>
      <c r="G9218" s="5">
        <v>4395000</v>
      </c>
      <c r="H9218" s="6">
        <v>3611.64</v>
      </c>
      <c r="I9218" t="str">
        <f>IFERROR(VLOOKUP(G9218,'LEAID Match'!$B$2:$C$427,2,FALSE),"")</f>
        <v/>
      </c>
    </row>
    <row r="9219" spans="1:9" x14ac:dyDescent="0.2">
      <c r="A9219" t="str">
        <f t="shared" ref="A9219:A9282" si="144">I9219</f>
        <v/>
      </c>
      <c r="B9219">
        <v>2023</v>
      </c>
      <c r="C9219" t="s">
        <v>1763</v>
      </c>
      <c r="D9219" t="s">
        <v>1765</v>
      </c>
      <c r="E9219" t="s">
        <v>1767</v>
      </c>
      <c r="F9219" s="5" t="s">
        <v>1064</v>
      </c>
      <c r="G9219" s="5">
        <v>4396000</v>
      </c>
      <c r="H9219" s="6">
        <v>264735.14</v>
      </c>
      <c r="I9219" t="str">
        <f>IFERROR(VLOOKUP(G9219,'LEAID Match'!$B$2:$C$427,2,FALSE),"")</f>
        <v/>
      </c>
    </row>
    <row r="9220" spans="1:9" x14ac:dyDescent="0.2">
      <c r="A9220" t="str">
        <f t="shared" si="144"/>
        <v/>
      </c>
      <c r="B9220">
        <v>2022</v>
      </c>
      <c r="C9220" t="s">
        <v>1763</v>
      </c>
      <c r="D9220" t="s">
        <v>1765</v>
      </c>
      <c r="E9220" t="s">
        <v>1767</v>
      </c>
      <c r="F9220" s="5" t="s">
        <v>1064</v>
      </c>
      <c r="G9220" s="5">
        <v>4396000</v>
      </c>
      <c r="H9220" s="6">
        <v>259668.54</v>
      </c>
      <c r="I9220" t="str">
        <f>IFERROR(VLOOKUP(G9220,'LEAID Match'!$B$2:$C$427,2,FALSE),"")</f>
        <v/>
      </c>
    </row>
    <row r="9221" spans="1:9" x14ac:dyDescent="0.2">
      <c r="A9221" t="str">
        <f t="shared" si="144"/>
        <v/>
      </c>
      <c r="B9221">
        <v>2021</v>
      </c>
      <c r="C9221" t="s">
        <v>1763</v>
      </c>
      <c r="D9221" t="s">
        <v>1765</v>
      </c>
      <c r="E9221" t="s">
        <v>1767</v>
      </c>
      <c r="F9221" s="5" t="s">
        <v>1064</v>
      </c>
      <c r="G9221" s="5">
        <v>4396000</v>
      </c>
      <c r="H9221" s="6">
        <v>251148.4</v>
      </c>
      <c r="I9221" t="str">
        <f>IFERROR(VLOOKUP(G9221,'LEAID Match'!$B$2:$C$427,2,FALSE),"")</f>
        <v/>
      </c>
    </row>
    <row r="9222" spans="1:9" x14ac:dyDescent="0.2">
      <c r="A9222" t="str">
        <f t="shared" si="144"/>
        <v/>
      </c>
      <c r="B9222">
        <v>2020</v>
      </c>
      <c r="C9222" t="s">
        <v>1763</v>
      </c>
      <c r="D9222" t="s">
        <v>1765</v>
      </c>
      <c r="E9222" t="s">
        <v>1767</v>
      </c>
      <c r="F9222" s="4" t="s">
        <v>1064</v>
      </c>
      <c r="G9222" s="4">
        <v>4396000</v>
      </c>
      <c r="H9222" s="10">
        <v>241287.14</v>
      </c>
      <c r="I9222" t="str">
        <f>IFERROR(VLOOKUP(G9222,'LEAID Match'!$B$2:$C$427,2,FALSE),"")</f>
        <v/>
      </c>
    </row>
    <row r="9223" spans="1:9" x14ac:dyDescent="0.2">
      <c r="A9223" t="str">
        <f t="shared" si="144"/>
        <v/>
      </c>
      <c r="B9223">
        <v>2019</v>
      </c>
      <c r="C9223" t="s">
        <v>1763</v>
      </c>
      <c r="D9223" t="s">
        <v>1765</v>
      </c>
      <c r="E9223" t="s">
        <v>1767</v>
      </c>
      <c r="F9223" s="4" t="s">
        <v>1064</v>
      </c>
      <c r="G9223" s="4">
        <v>4396000</v>
      </c>
      <c r="H9223" s="10">
        <v>239799.71</v>
      </c>
      <c r="I9223" t="str">
        <f>IFERROR(VLOOKUP(G9223,'LEAID Match'!$B$2:$C$427,2,FALSE),"")</f>
        <v/>
      </c>
    </row>
    <row r="9224" spans="1:9" x14ac:dyDescent="0.2">
      <c r="A9224" t="str">
        <f t="shared" si="144"/>
        <v/>
      </c>
      <c r="B9224">
        <v>2018</v>
      </c>
      <c r="C9224" t="s">
        <v>1763</v>
      </c>
      <c r="D9224" t="s">
        <v>1765</v>
      </c>
      <c r="E9224" t="s">
        <v>1767</v>
      </c>
      <c r="F9224" s="4" t="s">
        <v>1064</v>
      </c>
      <c r="G9224" s="4">
        <v>4396000</v>
      </c>
      <c r="H9224" s="10">
        <v>241152.09</v>
      </c>
      <c r="I9224" t="str">
        <f>IFERROR(VLOOKUP(G9224,'LEAID Match'!$B$2:$C$427,2,FALSE),"")</f>
        <v/>
      </c>
    </row>
    <row r="9225" spans="1:9" x14ac:dyDescent="0.2">
      <c r="A9225" t="str">
        <f t="shared" si="144"/>
        <v/>
      </c>
      <c r="B9225">
        <v>2017</v>
      </c>
      <c r="C9225" t="s">
        <v>1763</v>
      </c>
      <c r="D9225" t="s">
        <v>1765</v>
      </c>
      <c r="E9225" t="s">
        <v>1767</v>
      </c>
      <c r="F9225" s="4" t="s">
        <v>1064</v>
      </c>
      <c r="G9225" s="4">
        <v>4396000</v>
      </c>
      <c r="H9225" s="10">
        <v>248157.55</v>
      </c>
      <c r="I9225" t="str">
        <f>IFERROR(VLOOKUP(G9225,'LEAID Match'!$B$2:$C$427,2,FALSE),"")</f>
        <v/>
      </c>
    </row>
    <row r="9226" spans="1:9" x14ac:dyDescent="0.2">
      <c r="A9226" t="str">
        <f t="shared" si="144"/>
        <v/>
      </c>
      <c r="B9226">
        <v>2016</v>
      </c>
      <c r="C9226" t="s">
        <v>1763</v>
      </c>
      <c r="D9226" t="s">
        <v>1765</v>
      </c>
      <c r="E9226" t="s">
        <v>1767</v>
      </c>
      <c r="F9226" s="4" t="s">
        <v>1064</v>
      </c>
      <c r="G9226" s="4">
        <v>4396000</v>
      </c>
      <c r="H9226" s="10">
        <v>247280.83</v>
      </c>
      <c r="I9226" t="str">
        <f>IFERROR(VLOOKUP(G9226,'LEAID Match'!$B$2:$C$427,2,FALSE),"")</f>
        <v/>
      </c>
    </row>
    <row r="9227" spans="1:9" x14ac:dyDescent="0.2">
      <c r="A9227" t="str">
        <f t="shared" si="144"/>
        <v/>
      </c>
      <c r="B9227" s="14">
        <v>2015</v>
      </c>
      <c r="C9227" t="s">
        <v>1763</v>
      </c>
      <c r="D9227" t="s">
        <v>1765</v>
      </c>
      <c r="E9227" t="s">
        <v>1767</v>
      </c>
      <c r="F9227" s="14" t="s">
        <v>1064</v>
      </c>
      <c r="G9227" s="14">
        <v>4396000</v>
      </c>
      <c r="H9227" s="14">
        <v>246198.51</v>
      </c>
      <c r="I9227" t="str">
        <f>IFERROR(VLOOKUP(G9227,'LEAID Match'!$B$2:$C$427,2,FALSE),"")</f>
        <v/>
      </c>
    </row>
    <row r="9228" spans="1:9" x14ac:dyDescent="0.2">
      <c r="A9228" t="str">
        <f t="shared" si="144"/>
        <v/>
      </c>
      <c r="B9228">
        <v>2023</v>
      </c>
      <c r="C9228" t="s">
        <v>1763</v>
      </c>
      <c r="D9228" t="s">
        <v>1765</v>
      </c>
      <c r="E9228" t="s">
        <v>1767</v>
      </c>
      <c r="F9228" s="5" t="s">
        <v>1065</v>
      </c>
      <c r="G9228" s="5">
        <v>4398000</v>
      </c>
      <c r="H9228" s="6">
        <v>314141.64</v>
      </c>
      <c r="I9228" t="str">
        <f>IFERROR(VLOOKUP(G9228,'LEAID Match'!$B$2:$C$427,2,FALSE),"")</f>
        <v/>
      </c>
    </row>
    <row r="9229" spans="1:9" x14ac:dyDescent="0.2">
      <c r="A9229" t="str">
        <f t="shared" si="144"/>
        <v/>
      </c>
      <c r="B9229">
        <v>2022</v>
      </c>
      <c r="C9229" t="s">
        <v>1763</v>
      </c>
      <c r="D9229" t="s">
        <v>1765</v>
      </c>
      <c r="E9229" t="s">
        <v>1767</v>
      </c>
      <c r="F9229" s="5" t="s">
        <v>1065</v>
      </c>
      <c r="G9229" s="5">
        <v>4398000</v>
      </c>
      <c r="H9229" s="6">
        <v>299629.55</v>
      </c>
      <c r="I9229" t="str">
        <f>IFERROR(VLOOKUP(G9229,'LEAID Match'!$B$2:$C$427,2,FALSE),"")</f>
        <v/>
      </c>
    </row>
    <row r="9230" spans="1:9" x14ac:dyDescent="0.2">
      <c r="A9230" t="str">
        <f t="shared" si="144"/>
        <v/>
      </c>
      <c r="B9230">
        <v>2021</v>
      </c>
      <c r="C9230" t="s">
        <v>1763</v>
      </c>
      <c r="D9230" t="s">
        <v>1765</v>
      </c>
      <c r="E9230" t="s">
        <v>1767</v>
      </c>
      <c r="F9230" s="5" t="s">
        <v>1065</v>
      </c>
      <c r="G9230" s="5">
        <v>4398000</v>
      </c>
      <c r="H9230" s="6">
        <v>290281.89</v>
      </c>
      <c r="I9230" t="str">
        <f>IFERROR(VLOOKUP(G9230,'LEAID Match'!$B$2:$C$427,2,FALSE),"")</f>
        <v/>
      </c>
    </row>
    <row r="9231" spans="1:9" x14ac:dyDescent="0.2">
      <c r="A9231" t="str">
        <f t="shared" si="144"/>
        <v/>
      </c>
      <c r="B9231">
        <v>2020</v>
      </c>
      <c r="C9231" t="s">
        <v>1763</v>
      </c>
      <c r="D9231" t="s">
        <v>1765</v>
      </c>
      <c r="E9231" t="s">
        <v>1767</v>
      </c>
      <c r="F9231" s="4" t="s">
        <v>1065</v>
      </c>
      <c r="G9231" s="4">
        <v>4398000</v>
      </c>
      <c r="H9231" s="10">
        <v>284271.37</v>
      </c>
      <c r="I9231" t="str">
        <f>IFERROR(VLOOKUP(G9231,'LEAID Match'!$B$2:$C$427,2,FALSE),"")</f>
        <v/>
      </c>
    </row>
    <row r="9232" spans="1:9" x14ac:dyDescent="0.2">
      <c r="A9232" t="str">
        <f t="shared" si="144"/>
        <v/>
      </c>
      <c r="B9232">
        <v>2019</v>
      </c>
      <c r="C9232" t="s">
        <v>1763</v>
      </c>
      <c r="D9232" t="s">
        <v>1765</v>
      </c>
      <c r="E9232" t="s">
        <v>1767</v>
      </c>
      <c r="F9232" s="4" t="s">
        <v>1065</v>
      </c>
      <c r="G9232" s="4">
        <v>4398000</v>
      </c>
      <c r="H9232" s="10">
        <v>280525.88</v>
      </c>
      <c r="I9232" t="str">
        <f>IFERROR(VLOOKUP(G9232,'LEAID Match'!$B$2:$C$427,2,FALSE),"")</f>
        <v/>
      </c>
    </row>
    <row r="9233" spans="1:9" x14ac:dyDescent="0.2">
      <c r="A9233" t="str">
        <f t="shared" si="144"/>
        <v/>
      </c>
      <c r="B9233">
        <v>2018</v>
      </c>
      <c r="C9233" t="s">
        <v>1763</v>
      </c>
      <c r="D9233" t="s">
        <v>1765</v>
      </c>
      <c r="E9233" t="s">
        <v>1767</v>
      </c>
      <c r="F9233" s="4" t="s">
        <v>1065</v>
      </c>
      <c r="G9233" s="4">
        <v>4398000</v>
      </c>
      <c r="H9233" s="10">
        <v>280871.15999999997</v>
      </c>
      <c r="I9233" t="str">
        <f>IFERROR(VLOOKUP(G9233,'LEAID Match'!$B$2:$C$427,2,FALSE),"")</f>
        <v/>
      </c>
    </row>
    <row r="9234" spans="1:9" x14ac:dyDescent="0.2">
      <c r="A9234" t="str">
        <f t="shared" si="144"/>
        <v/>
      </c>
      <c r="B9234">
        <v>2017</v>
      </c>
      <c r="C9234" t="s">
        <v>1763</v>
      </c>
      <c r="D9234" t="s">
        <v>1765</v>
      </c>
      <c r="E9234" t="s">
        <v>1767</v>
      </c>
      <c r="F9234" s="4" t="s">
        <v>1065</v>
      </c>
      <c r="G9234" s="4">
        <v>4398000</v>
      </c>
      <c r="H9234" s="10">
        <v>280750.76</v>
      </c>
      <c r="I9234" t="str">
        <f>IFERROR(VLOOKUP(G9234,'LEAID Match'!$B$2:$C$427,2,FALSE),"")</f>
        <v/>
      </c>
    </row>
    <row r="9235" spans="1:9" x14ac:dyDescent="0.2">
      <c r="A9235" t="str">
        <f t="shared" si="144"/>
        <v/>
      </c>
      <c r="B9235">
        <v>2016</v>
      </c>
      <c r="C9235" t="s">
        <v>1763</v>
      </c>
      <c r="D9235" t="s">
        <v>1765</v>
      </c>
      <c r="E9235" t="s">
        <v>1767</v>
      </c>
      <c r="F9235" s="4" t="s">
        <v>1065</v>
      </c>
      <c r="G9235" s="4">
        <v>4398000</v>
      </c>
      <c r="H9235" s="10">
        <v>277757.13</v>
      </c>
      <c r="I9235" t="str">
        <f>IFERROR(VLOOKUP(G9235,'LEAID Match'!$B$2:$C$427,2,FALSE),"")</f>
        <v/>
      </c>
    </row>
    <row r="9236" spans="1:9" x14ac:dyDescent="0.2">
      <c r="A9236" t="str">
        <f t="shared" si="144"/>
        <v/>
      </c>
      <c r="B9236" s="14">
        <v>2015</v>
      </c>
      <c r="C9236" t="s">
        <v>1763</v>
      </c>
      <c r="D9236" t="s">
        <v>1765</v>
      </c>
      <c r="E9236" t="s">
        <v>1767</v>
      </c>
      <c r="F9236" s="14" t="s">
        <v>1065</v>
      </c>
      <c r="G9236" s="14">
        <v>4398000</v>
      </c>
      <c r="H9236" s="14">
        <v>267492.06</v>
      </c>
      <c r="I9236" t="str">
        <f>IFERROR(VLOOKUP(G9236,'LEAID Match'!$B$2:$C$427,2,FALSE),"")</f>
        <v/>
      </c>
    </row>
    <row r="9237" spans="1:9" x14ac:dyDescent="0.2">
      <c r="A9237" t="str">
        <f t="shared" si="144"/>
        <v/>
      </c>
      <c r="B9237">
        <v>2023</v>
      </c>
      <c r="C9237" t="s">
        <v>1763</v>
      </c>
      <c r="D9237" t="s">
        <v>1765</v>
      </c>
      <c r="E9237" t="s">
        <v>1767</v>
      </c>
      <c r="F9237" s="5" t="s">
        <v>1066</v>
      </c>
      <c r="G9237" s="5">
        <v>4415000</v>
      </c>
      <c r="H9237" s="6">
        <v>5686.59</v>
      </c>
      <c r="I9237" t="str">
        <f>IFERROR(VLOOKUP(G9237,'LEAID Match'!$B$2:$C$427,2,FALSE),"")</f>
        <v/>
      </c>
    </row>
    <row r="9238" spans="1:9" x14ac:dyDescent="0.2">
      <c r="A9238" t="str">
        <f t="shared" si="144"/>
        <v/>
      </c>
      <c r="B9238">
        <v>2022</v>
      </c>
      <c r="C9238" t="s">
        <v>1763</v>
      </c>
      <c r="D9238" t="s">
        <v>1765</v>
      </c>
      <c r="E9238" t="s">
        <v>1767</v>
      </c>
      <c r="F9238" s="5" t="s">
        <v>1066</v>
      </c>
      <c r="G9238" s="5">
        <v>4415000</v>
      </c>
      <c r="H9238" s="6">
        <v>4880.26</v>
      </c>
      <c r="I9238" t="str">
        <f>IFERROR(VLOOKUP(G9238,'LEAID Match'!$B$2:$C$427,2,FALSE),"")</f>
        <v/>
      </c>
    </row>
    <row r="9239" spans="1:9" x14ac:dyDescent="0.2">
      <c r="A9239" t="str">
        <f t="shared" si="144"/>
        <v/>
      </c>
      <c r="B9239">
        <v>2021</v>
      </c>
      <c r="C9239" t="s">
        <v>1763</v>
      </c>
      <c r="D9239" t="s">
        <v>1765</v>
      </c>
      <c r="E9239" t="s">
        <v>1767</v>
      </c>
      <c r="F9239" s="5" t="s">
        <v>1066</v>
      </c>
      <c r="G9239" s="5">
        <v>4415000</v>
      </c>
      <c r="H9239" s="6">
        <v>4367.21</v>
      </c>
      <c r="I9239" t="str">
        <f>IFERROR(VLOOKUP(G9239,'LEAID Match'!$B$2:$C$427,2,FALSE),"")</f>
        <v/>
      </c>
    </row>
    <row r="9240" spans="1:9" x14ac:dyDescent="0.2">
      <c r="A9240" t="str">
        <f t="shared" si="144"/>
        <v/>
      </c>
      <c r="B9240">
        <v>2020</v>
      </c>
      <c r="C9240" t="s">
        <v>1763</v>
      </c>
      <c r="D9240" t="s">
        <v>1765</v>
      </c>
      <c r="E9240" t="s">
        <v>1767</v>
      </c>
      <c r="F9240" s="4" t="s">
        <v>1066</v>
      </c>
      <c r="G9240" s="4">
        <v>4415000</v>
      </c>
      <c r="H9240" s="10">
        <v>4233.03</v>
      </c>
      <c r="I9240" t="str">
        <f>IFERROR(VLOOKUP(G9240,'LEAID Match'!$B$2:$C$427,2,FALSE),"")</f>
        <v/>
      </c>
    </row>
    <row r="9241" spans="1:9" x14ac:dyDescent="0.2">
      <c r="A9241" t="str">
        <f t="shared" si="144"/>
        <v/>
      </c>
      <c r="B9241">
        <v>2019</v>
      </c>
      <c r="C9241" t="s">
        <v>1763</v>
      </c>
      <c r="D9241" t="s">
        <v>1765</v>
      </c>
      <c r="E9241" t="s">
        <v>1767</v>
      </c>
      <c r="F9241" s="4" t="s">
        <v>1066</v>
      </c>
      <c r="G9241" s="4">
        <v>4415000</v>
      </c>
      <c r="H9241" s="10">
        <v>4210.8</v>
      </c>
      <c r="I9241" t="str">
        <f>IFERROR(VLOOKUP(G9241,'LEAID Match'!$B$2:$C$427,2,FALSE),"")</f>
        <v/>
      </c>
    </row>
    <row r="9242" spans="1:9" x14ac:dyDescent="0.2">
      <c r="A9242" t="str">
        <f t="shared" si="144"/>
        <v/>
      </c>
      <c r="B9242">
        <v>2018</v>
      </c>
      <c r="C9242" t="s">
        <v>1763</v>
      </c>
      <c r="D9242" t="s">
        <v>1765</v>
      </c>
      <c r="E9242" t="s">
        <v>1767</v>
      </c>
      <c r="F9242" s="4" t="s">
        <v>1066</v>
      </c>
      <c r="G9242" s="4">
        <v>4415000</v>
      </c>
      <c r="H9242" s="10">
        <v>4066.49</v>
      </c>
      <c r="I9242" t="str">
        <f>IFERROR(VLOOKUP(G9242,'LEAID Match'!$B$2:$C$427,2,FALSE),"")</f>
        <v/>
      </c>
    </row>
    <row r="9243" spans="1:9" x14ac:dyDescent="0.2">
      <c r="A9243" t="str">
        <f t="shared" si="144"/>
        <v/>
      </c>
      <c r="B9243">
        <v>2017</v>
      </c>
      <c r="C9243" t="s">
        <v>1763</v>
      </c>
      <c r="D9243" t="s">
        <v>1765</v>
      </c>
      <c r="E9243" t="s">
        <v>1767</v>
      </c>
      <c r="F9243" s="4" t="s">
        <v>1066</v>
      </c>
      <c r="G9243" s="4">
        <v>4415000</v>
      </c>
      <c r="H9243" s="10">
        <v>4069.92</v>
      </c>
      <c r="I9243" t="str">
        <f>IFERROR(VLOOKUP(G9243,'LEAID Match'!$B$2:$C$427,2,FALSE),"")</f>
        <v/>
      </c>
    </row>
    <row r="9244" spans="1:9" x14ac:dyDescent="0.2">
      <c r="A9244" t="str">
        <f t="shared" si="144"/>
        <v/>
      </c>
      <c r="B9244">
        <v>2016</v>
      </c>
      <c r="C9244" t="s">
        <v>1763</v>
      </c>
      <c r="D9244" t="s">
        <v>1765</v>
      </c>
      <c r="E9244" t="s">
        <v>1767</v>
      </c>
      <c r="F9244" s="4" t="s">
        <v>1066</v>
      </c>
      <c r="G9244" s="4">
        <v>4415000</v>
      </c>
      <c r="H9244" s="10">
        <v>4137.1400000000003</v>
      </c>
      <c r="I9244" t="str">
        <f>IFERROR(VLOOKUP(G9244,'LEAID Match'!$B$2:$C$427,2,FALSE),"")</f>
        <v/>
      </c>
    </row>
    <row r="9245" spans="1:9" x14ac:dyDescent="0.2">
      <c r="A9245" t="str">
        <f t="shared" si="144"/>
        <v/>
      </c>
      <c r="B9245" s="14">
        <v>2015</v>
      </c>
      <c r="C9245" t="s">
        <v>1763</v>
      </c>
      <c r="D9245" t="s">
        <v>1765</v>
      </c>
      <c r="E9245" t="s">
        <v>1767</v>
      </c>
      <c r="F9245" s="14" t="s">
        <v>1066</v>
      </c>
      <c r="G9245" s="14">
        <v>4415000</v>
      </c>
      <c r="H9245" s="14">
        <v>4220.34</v>
      </c>
      <c r="I9245" t="str">
        <f>IFERROR(VLOOKUP(G9245,'LEAID Match'!$B$2:$C$427,2,FALSE),"")</f>
        <v/>
      </c>
    </row>
    <row r="9246" spans="1:9" x14ac:dyDescent="0.2">
      <c r="A9246">
        <f t="shared" si="144"/>
        <v>5503270</v>
      </c>
      <c r="B9246">
        <v>2023</v>
      </c>
      <c r="C9246" t="s">
        <v>1763</v>
      </c>
      <c r="D9246" t="s">
        <v>1765</v>
      </c>
      <c r="E9246" t="s">
        <v>1767</v>
      </c>
      <c r="F9246" s="5" t="s">
        <v>1067</v>
      </c>
      <c r="G9246" s="5">
        <v>4417000</v>
      </c>
      <c r="H9246" s="6">
        <v>377485.96</v>
      </c>
      <c r="I9246">
        <f>IFERROR(VLOOKUP(G9246,'LEAID Match'!$B$2:$C$427,2,FALSE),"")</f>
        <v>5503270</v>
      </c>
    </row>
    <row r="9247" spans="1:9" x14ac:dyDescent="0.2">
      <c r="A9247">
        <f t="shared" si="144"/>
        <v>5503270</v>
      </c>
      <c r="B9247">
        <v>2022</v>
      </c>
      <c r="C9247" t="s">
        <v>1763</v>
      </c>
      <c r="D9247" t="s">
        <v>1765</v>
      </c>
      <c r="E9247" t="s">
        <v>1767</v>
      </c>
      <c r="F9247" s="5" t="s">
        <v>1067</v>
      </c>
      <c r="G9247" s="5">
        <v>4417000</v>
      </c>
      <c r="H9247" s="6">
        <v>354988.21</v>
      </c>
      <c r="I9247">
        <f>IFERROR(VLOOKUP(G9247,'LEAID Match'!$B$2:$C$427,2,FALSE),"")</f>
        <v>5503270</v>
      </c>
    </row>
    <row r="9248" spans="1:9" x14ac:dyDescent="0.2">
      <c r="A9248">
        <f t="shared" si="144"/>
        <v>5503270</v>
      </c>
      <c r="B9248">
        <v>2021</v>
      </c>
      <c r="C9248" t="s">
        <v>1763</v>
      </c>
      <c r="D9248" t="s">
        <v>1765</v>
      </c>
      <c r="E9248" t="s">
        <v>1767</v>
      </c>
      <c r="F9248" s="5" t="s">
        <v>1067</v>
      </c>
      <c r="G9248" s="5">
        <v>4417000</v>
      </c>
      <c r="H9248" s="6">
        <v>345781.4</v>
      </c>
      <c r="I9248">
        <f>IFERROR(VLOOKUP(G9248,'LEAID Match'!$B$2:$C$427,2,FALSE),"")</f>
        <v>5503270</v>
      </c>
    </row>
    <row r="9249" spans="1:9" x14ac:dyDescent="0.2">
      <c r="A9249">
        <f t="shared" si="144"/>
        <v>5503270</v>
      </c>
      <c r="B9249">
        <v>2020</v>
      </c>
      <c r="C9249" t="s">
        <v>1763</v>
      </c>
      <c r="D9249" t="s">
        <v>1765</v>
      </c>
      <c r="E9249" t="s">
        <v>1767</v>
      </c>
      <c r="F9249" s="4" t="s">
        <v>1067</v>
      </c>
      <c r="G9249" s="4">
        <v>4417000</v>
      </c>
      <c r="H9249" s="10">
        <v>340137</v>
      </c>
      <c r="I9249">
        <f>IFERROR(VLOOKUP(G9249,'LEAID Match'!$B$2:$C$427,2,FALSE),"")</f>
        <v>5503270</v>
      </c>
    </row>
    <row r="9250" spans="1:9" x14ac:dyDescent="0.2">
      <c r="A9250">
        <f t="shared" si="144"/>
        <v>5503270</v>
      </c>
      <c r="B9250">
        <v>2019</v>
      </c>
      <c r="C9250" t="s">
        <v>1763</v>
      </c>
      <c r="D9250" t="s">
        <v>1765</v>
      </c>
      <c r="E9250" t="s">
        <v>1767</v>
      </c>
      <c r="F9250" s="4" t="s">
        <v>1067</v>
      </c>
      <c r="G9250" s="4">
        <v>4417000</v>
      </c>
      <c r="H9250" s="10">
        <v>342006.16</v>
      </c>
      <c r="I9250">
        <f>IFERROR(VLOOKUP(G9250,'LEAID Match'!$B$2:$C$427,2,FALSE),"")</f>
        <v>5503270</v>
      </c>
    </row>
    <row r="9251" spans="1:9" x14ac:dyDescent="0.2">
      <c r="A9251">
        <f t="shared" si="144"/>
        <v>5503270</v>
      </c>
      <c r="B9251">
        <v>2018</v>
      </c>
      <c r="C9251" t="s">
        <v>1763</v>
      </c>
      <c r="D9251" t="s">
        <v>1765</v>
      </c>
      <c r="E9251" t="s">
        <v>1767</v>
      </c>
      <c r="F9251" s="4" t="s">
        <v>1067</v>
      </c>
      <c r="G9251" s="4">
        <v>4417000</v>
      </c>
      <c r="H9251" s="10">
        <v>334892.02</v>
      </c>
      <c r="I9251">
        <f>IFERROR(VLOOKUP(G9251,'LEAID Match'!$B$2:$C$427,2,FALSE),"")</f>
        <v>5503270</v>
      </c>
    </row>
    <row r="9252" spans="1:9" x14ac:dyDescent="0.2">
      <c r="A9252">
        <f t="shared" si="144"/>
        <v>5503270</v>
      </c>
      <c r="B9252">
        <v>2017</v>
      </c>
      <c r="C9252" t="s">
        <v>1763</v>
      </c>
      <c r="D9252" t="s">
        <v>1765</v>
      </c>
      <c r="E9252" t="s">
        <v>1767</v>
      </c>
      <c r="F9252" s="4" t="s">
        <v>1067</v>
      </c>
      <c r="G9252" s="4">
        <v>4417000</v>
      </c>
      <c r="H9252" s="10">
        <v>329444.74</v>
      </c>
      <c r="I9252">
        <f>IFERROR(VLOOKUP(G9252,'LEAID Match'!$B$2:$C$427,2,FALSE),"")</f>
        <v>5503270</v>
      </c>
    </row>
    <row r="9253" spans="1:9" x14ac:dyDescent="0.2">
      <c r="A9253">
        <f t="shared" si="144"/>
        <v>5503270</v>
      </c>
      <c r="B9253">
        <v>2016</v>
      </c>
      <c r="C9253" t="s">
        <v>1763</v>
      </c>
      <c r="D9253" t="s">
        <v>1765</v>
      </c>
      <c r="E9253" t="s">
        <v>1767</v>
      </c>
      <c r="F9253" s="4" t="s">
        <v>1067</v>
      </c>
      <c r="G9253" s="4">
        <v>4417000</v>
      </c>
      <c r="H9253" s="10">
        <v>323347.68</v>
      </c>
      <c r="I9253">
        <f>IFERROR(VLOOKUP(G9253,'LEAID Match'!$B$2:$C$427,2,FALSE),"")</f>
        <v>5503270</v>
      </c>
    </row>
    <row r="9254" spans="1:9" x14ac:dyDescent="0.2">
      <c r="A9254">
        <f t="shared" si="144"/>
        <v>5503270</v>
      </c>
      <c r="B9254" s="14">
        <v>2015</v>
      </c>
      <c r="C9254" t="s">
        <v>1763</v>
      </c>
      <c r="D9254" t="s">
        <v>1765</v>
      </c>
      <c r="E9254" t="s">
        <v>1767</v>
      </c>
      <c r="F9254" s="14" t="s">
        <v>1067</v>
      </c>
      <c r="G9254" s="14">
        <v>4417000</v>
      </c>
      <c r="H9254" s="14">
        <v>325254.45</v>
      </c>
      <c r="I9254">
        <f>IFERROR(VLOOKUP(G9254,'LEAID Match'!$B$2:$C$427,2,FALSE),"")</f>
        <v>5503270</v>
      </c>
    </row>
    <row r="9255" spans="1:9" x14ac:dyDescent="0.2">
      <c r="A9255">
        <f t="shared" si="144"/>
        <v>5509570</v>
      </c>
      <c r="B9255">
        <v>2023</v>
      </c>
      <c r="C9255" t="s">
        <v>1763</v>
      </c>
      <c r="D9255" t="s">
        <v>1765</v>
      </c>
      <c r="E9255" t="s">
        <v>1767</v>
      </c>
      <c r="F9255" s="5" t="s">
        <v>1068</v>
      </c>
      <c r="G9255" s="5">
        <v>4420000</v>
      </c>
      <c r="H9255" s="6">
        <v>1575149.75</v>
      </c>
      <c r="I9255">
        <f>IFERROR(VLOOKUP(G9255,'LEAID Match'!$B$2:$C$427,2,FALSE),"")</f>
        <v>5509570</v>
      </c>
    </row>
    <row r="9256" spans="1:9" x14ac:dyDescent="0.2">
      <c r="A9256">
        <f t="shared" si="144"/>
        <v>5509570</v>
      </c>
      <c r="B9256">
        <v>2022</v>
      </c>
      <c r="C9256" t="s">
        <v>1763</v>
      </c>
      <c r="D9256" t="s">
        <v>1765</v>
      </c>
      <c r="E9256" t="s">
        <v>1767</v>
      </c>
      <c r="F9256" s="5" t="s">
        <v>1068</v>
      </c>
      <c r="G9256" s="5">
        <v>4420000</v>
      </c>
      <c r="H9256" s="6">
        <v>1526191.85</v>
      </c>
      <c r="I9256">
        <f>IFERROR(VLOOKUP(G9256,'LEAID Match'!$B$2:$C$427,2,FALSE),"")</f>
        <v>5509570</v>
      </c>
    </row>
    <row r="9257" spans="1:9" x14ac:dyDescent="0.2">
      <c r="A9257">
        <f t="shared" si="144"/>
        <v>5509570</v>
      </c>
      <c r="B9257">
        <v>2021</v>
      </c>
      <c r="C9257" t="s">
        <v>1763</v>
      </c>
      <c r="D9257" t="s">
        <v>1765</v>
      </c>
      <c r="E9257" t="s">
        <v>1767</v>
      </c>
      <c r="F9257" s="5" t="s">
        <v>1068</v>
      </c>
      <c r="G9257" s="5">
        <v>4420000</v>
      </c>
      <c r="H9257" s="6">
        <v>1475398.42</v>
      </c>
      <c r="I9257">
        <f>IFERROR(VLOOKUP(G9257,'LEAID Match'!$B$2:$C$427,2,FALSE),"")</f>
        <v>5509570</v>
      </c>
    </row>
    <row r="9258" spans="1:9" x14ac:dyDescent="0.2">
      <c r="A9258">
        <f t="shared" si="144"/>
        <v>5509570</v>
      </c>
      <c r="B9258">
        <v>2020</v>
      </c>
      <c r="C9258" t="s">
        <v>1763</v>
      </c>
      <c r="D9258" t="s">
        <v>1765</v>
      </c>
      <c r="E9258" t="s">
        <v>1767</v>
      </c>
      <c r="F9258" s="4" t="s">
        <v>1068</v>
      </c>
      <c r="G9258" s="4">
        <v>4420000</v>
      </c>
      <c r="H9258" s="10">
        <v>1429787.57</v>
      </c>
      <c r="I9258">
        <f>IFERROR(VLOOKUP(G9258,'LEAID Match'!$B$2:$C$427,2,FALSE),"")</f>
        <v>5509570</v>
      </c>
    </row>
    <row r="9259" spans="1:9" x14ac:dyDescent="0.2">
      <c r="A9259">
        <f t="shared" si="144"/>
        <v>5509570</v>
      </c>
      <c r="B9259">
        <v>2019</v>
      </c>
      <c r="C9259" t="s">
        <v>1763</v>
      </c>
      <c r="D9259" t="s">
        <v>1765</v>
      </c>
      <c r="E9259" t="s">
        <v>1767</v>
      </c>
      <c r="F9259" s="4" t="s">
        <v>1068</v>
      </c>
      <c r="G9259" s="4">
        <v>4420000</v>
      </c>
      <c r="H9259" s="10">
        <v>1407613.79</v>
      </c>
      <c r="I9259">
        <f>IFERROR(VLOOKUP(G9259,'LEAID Match'!$B$2:$C$427,2,FALSE),"")</f>
        <v>5509570</v>
      </c>
    </row>
    <row r="9260" spans="1:9" x14ac:dyDescent="0.2">
      <c r="A9260">
        <f t="shared" si="144"/>
        <v>5509570</v>
      </c>
      <c r="B9260">
        <v>2018</v>
      </c>
      <c r="C9260" t="s">
        <v>1763</v>
      </c>
      <c r="D9260" t="s">
        <v>1765</v>
      </c>
      <c r="E9260" t="s">
        <v>1767</v>
      </c>
      <c r="F9260" s="4" t="s">
        <v>1068</v>
      </c>
      <c r="G9260" s="4">
        <v>4420000</v>
      </c>
      <c r="H9260" s="10">
        <v>1357143.33</v>
      </c>
      <c r="I9260">
        <f>IFERROR(VLOOKUP(G9260,'LEAID Match'!$B$2:$C$427,2,FALSE),"")</f>
        <v>5509570</v>
      </c>
    </row>
    <row r="9261" spans="1:9" x14ac:dyDescent="0.2">
      <c r="A9261">
        <f t="shared" si="144"/>
        <v>5509570</v>
      </c>
      <c r="B9261">
        <v>2017</v>
      </c>
      <c r="C9261" t="s">
        <v>1763</v>
      </c>
      <c r="D9261" t="s">
        <v>1765</v>
      </c>
      <c r="E9261" t="s">
        <v>1767</v>
      </c>
      <c r="F9261" s="4" t="s">
        <v>1068</v>
      </c>
      <c r="G9261" s="4">
        <v>4420000</v>
      </c>
      <c r="H9261" s="10">
        <v>1285257.3700000001</v>
      </c>
      <c r="I9261">
        <f>IFERROR(VLOOKUP(G9261,'LEAID Match'!$B$2:$C$427,2,FALSE),"")</f>
        <v>5509570</v>
      </c>
    </row>
    <row r="9262" spans="1:9" x14ac:dyDescent="0.2">
      <c r="A9262">
        <f t="shared" si="144"/>
        <v>5509570</v>
      </c>
      <c r="B9262">
        <v>2016</v>
      </c>
      <c r="C9262" t="s">
        <v>1763</v>
      </c>
      <c r="D9262" t="s">
        <v>1765</v>
      </c>
      <c r="E9262" t="s">
        <v>1767</v>
      </c>
      <c r="F9262" s="4" t="s">
        <v>1068</v>
      </c>
      <c r="G9262" s="4">
        <v>4420000</v>
      </c>
      <c r="H9262" s="10">
        <v>1218879.04</v>
      </c>
      <c r="I9262">
        <f>IFERROR(VLOOKUP(G9262,'LEAID Match'!$B$2:$C$427,2,FALSE),"")</f>
        <v>5509570</v>
      </c>
    </row>
    <row r="9263" spans="1:9" x14ac:dyDescent="0.2">
      <c r="A9263">
        <f t="shared" si="144"/>
        <v>5509570</v>
      </c>
      <c r="B9263" s="14">
        <v>2015</v>
      </c>
      <c r="C9263" t="s">
        <v>1763</v>
      </c>
      <c r="D9263" t="s">
        <v>1765</v>
      </c>
      <c r="E9263" t="s">
        <v>1767</v>
      </c>
      <c r="F9263" s="14" t="s">
        <v>1068</v>
      </c>
      <c r="G9263" s="14">
        <v>4420000</v>
      </c>
      <c r="H9263" s="14">
        <v>1187237.67</v>
      </c>
      <c r="I9263">
        <f>IFERROR(VLOOKUP(G9263,'LEAID Match'!$B$2:$C$427,2,FALSE),"")</f>
        <v>5509570</v>
      </c>
    </row>
    <row r="9264" spans="1:9" x14ac:dyDescent="0.2">
      <c r="A9264">
        <f t="shared" si="144"/>
        <v>5512120</v>
      </c>
      <c r="B9264">
        <v>2023</v>
      </c>
      <c r="C9264" t="s">
        <v>1763</v>
      </c>
      <c r="D9264" t="s">
        <v>1765</v>
      </c>
      <c r="E9264" t="s">
        <v>1767</v>
      </c>
      <c r="F9264" s="5" t="s">
        <v>1069</v>
      </c>
      <c r="G9264" s="5">
        <v>4431000</v>
      </c>
      <c r="H9264" s="6">
        <v>484785.44</v>
      </c>
      <c r="I9264">
        <f>IFERROR(VLOOKUP(G9264,'LEAID Match'!$B$2:$C$427,2,FALSE),"")</f>
        <v>5512120</v>
      </c>
    </row>
    <row r="9265" spans="1:9" x14ac:dyDescent="0.2">
      <c r="A9265">
        <f t="shared" si="144"/>
        <v>5512120</v>
      </c>
      <c r="B9265">
        <v>2022</v>
      </c>
      <c r="C9265" t="s">
        <v>1763</v>
      </c>
      <c r="D9265" t="s">
        <v>1765</v>
      </c>
      <c r="E9265" t="s">
        <v>1767</v>
      </c>
      <c r="F9265" s="5" t="s">
        <v>1069</v>
      </c>
      <c r="G9265" s="5">
        <v>4431000</v>
      </c>
      <c r="H9265" s="6">
        <v>465429.48</v>
      </c>
      <c r="I9265">
        <f>IFERROR(VLOOKUP(G9265,'LEAID Match'!$B$2:$C$427,2,FALSE),"")</f>
        <v>5512120</v>
      </c>
    </row>
    <row r="9266" spans="1:9" x14ac:dyDescent="0.2">
      <c r="A9266">
        <f t="shared" si="144"/>
        <v>5512120</v>
      </c>
      <c r="B9266">
        <v>2021</v>
      </c>
      <c r="C9266" t="s">
        <v>1763</v>
      </c>
      <c r="D9266" t="s">
        <v>1765</v>
      </c>
      <c r="E9266" t="s">
        <v>1767</v>
      </c>
      <c r="F9266" s="5" t="s">
        <v>1069</v>
      </c>
      <c r="G9266" s="5">
        <v>4431000</v>
      </c>
      <c r="H9266" s="6">
        <v>452663.11</v>
      </c>
      <c r="I9266">
        <f>IFERROR(VLOOKUP(G9266,'LEAID Match'!$B$2:$C$427,2,FALSE),"")</f>
        <v>5512120</v>
      </c>
    </row>
    <row r="9267" spans="1:9" x14ac:dyDescent="0.2">
      <c r="A9267">
        <f t="shared" si="144"/>
        <v>5512120</v>
      </c>
      <c r="B9267">
        <v>2020</v>
      </c>
      <c r="C9267" t="s">
        <v>1763</v>
      </c>
      <c r="D9267" t="s">
        <v>1765</v>
      </c>
      <c r="E9267" t="s">
        <v>1767</v>
      </c>
      <c r="F9267" s="4" t="s">
        <v>1069</v>
      </c>
      <c r="G9267" s="4">
        <v>4431000</v>
      </c>
      <c r="H9267" s="10">
        <v>439368.9</v>
      </c>
      <c r="I9267">
        <f>IFERROR(VLOOKUP(G9267,'LEAID Match'!$B$2:$C$427,2,FALSE),"")</f>
        <v>5512120</v>
      </c>
    </row>
    <row r="9268" spans="1:9" x14ac:dyDescent="0.2">
      <c r="A9268">
        <f t="shared" si="144"/>
        <v>5512120</v>
      </c>
      <c r="B9268">
        <v>2019</v>
      </c>
      <c r="C9268" t="s">
        <v>1763</v>
      </c>
      <c r="D9268" t="s">
        <v>1765</v>
      </c>
      <c r="E9268" t="s">
        <v>1767</v>
      </c>
      <c r="F9268" s="4" t="s">
        <v>1069</v>
      </c>
      <c r="G9268" s="4">
        <v>4431000</v>
      </c>
      <c r="H9268" s="10">
        <v>429213.17</v>
      </c>
      <c r="I9268">
        <f>IFERROR(VLOOKUP(G9268,'LEAID Match'!$B$2:$C$427,2,FALSE),"")</f>
        <v>5512120</v>
      </c>
    </row>
    <row r="9269" spans="1:9" x14ac:dyDescent="0.2">
      <c r="A9269">
        <f t="shared" si="144"/>
        <v>5512120</v>
      </c>
      <c r="B9269">
        <v>2018</v>
      </c>
      <c r="C9269" t="s">
        <v>1763</v>
      </c>
      <c r="D9269" t="s">
        <v>1765</v>
      </c>
      <c r="E9269" t="s">
        <v>1767</v>
      </c>
      <c r="F9269" s="4" t="s">
        <v>1069</v>
      </c>
      <c r="G9269" s="4">
        <v>4431000</v>
      </c>
      <c r="H9269" s="10">
        <v>420566.68</v>
      </c>
      <c r="I9269">
        <f>IFERROR(VLOOKUP(G9269,'LEAID Match'!$B$2:$C$427,2,FALSE),"")</f>
        <v>5512120</v>
      </c>
    </row>
    <row r="9270" spans="1:9" x14ac:dyDescent="0.2">
      <c r="A9270">
        <f t="shared" si="144"/>
        <v>5512120</v>
      </c>
      <c r="B9270">
        <v>2017</v>
      </c>
      <c r="C9270" t="s">
        <v>1763</v>
      </c>
      <c r="D9270" t="s">
        <v>1765</v>
      </c>
      <c r="E9270" t="s">
        <v>1767</v>
      </c>
      <c r="F9270" s="4" t="s">
        <v>1069</v>
      </c>
      <c r="G9270" s="4">
        <v>4431000</v>
      </c>
      <c r="H9270" s="10">
        <v>420191.82</v>
      </c>
      <c r="I9270">
        <f>IFERROR(VLOOKUP(G9270,'LEAID Match'!$B$2:$C$427,2,FALSE),"")</f>
        <v>5512120</v>
      </c>
    </row>
    <row r="9271" spans="1:9" x14ac:dyDescent="0.2">
      <c r="A9271">
        <f t="shared" si="144"/>
        <v>5512120</v>
      </c>
      <c r="B9271">
        <v>2016</v>
      </c>
      <c r="C9271" t="s">
        <v>1763</v>
      </c>
      <c r="D9271" t="s">
        <v>1765</v>
      </c>
      <c r="E9271" t="s">
        <v>1767</v>
      </c>
      <c r="F9271" s="4" t="s">
        <v>1069</v>
      </c>
      <c r="G9271" s="4">
        <v>4431000</v>
      </c>
      <c r="H9271" s="10">
        <v>415087.07</v>
      </c>
      <c r="I9271">
        <f>IFERROR(VLOOKUP(G9271,'LEAID Match'!$B$2:$C$427,2,FALSE),"")</f>
        <v>5512120</v>
      </c>
    </row>
    <row r="9272" spans="1:9" x14ac:dyDescent="0.2">
      <c r="A9272">
        <f t="shared" si="144"/>
        <v>5512120</v>
      </c>
      <c r="B9272" s="14">
        <v>2015</v>
      </c>
      <c r="C9272" t="s">
        <v>1763</v>
      </c>
      <c r="D9272" t="s">
        <v>1765</v>
      </c>
      <c r="E9272" t="s">
        <v>1767</v>
      </c>
      <c r="F9272" s="14" t="s">
        <v>1069</v>
      </c>
      <c r="G9272" s="14">
        <v>4431000</v>
      </c>
      <c r="H9272" s="14">
        <v>407603.52</v>
      </c>
      <c r="I9272">
        <f>IFERROR(VLOOKUP(G9272,'LEAID Match'!$B$2:$C$427,2,FALSE),"")</f>
        <v>5512120</v>
      </c>
    </row>
    <row r="9273" spans="1:9" x14ac:dyDescent="0.2">
      <c r="A9273" t="str">
        <f t="shared" si="144"/>
        <v/>
      </c>
      <c r="B9273">
        <v>2023</v>
      </c>
      <c r="C9273" t="s">
        <v>1763</v>
      </c>
      <c r="D9273" t="s">
        <v>1765</v>
      </c>
      <c r="E9273" t="s">
        <v>1767</v>
      </c>
      <c r="F9273" s="5" t="s">
        <v>1070</v>
      </c>
      <c r="G9273" s="5">
        <v>4434000</v>
      </c>
      <c r="H9273" s="6">
        <v>18855.5</v>
      </c>
      <c r="I9273" t="str">
        <f>IFERROR(VLOOKUP(G9273,'LEAID Match'!$B$2:$C$427,2,FALSE),"")</f>
        <v/>
      </c>
    </row>
    <row r="9274" spans="1:9" x14ac:dyDescent="0.2">
      <c r="A9274" t="str">
        <f t="shared" si="144"/>
        <v/>
      </c>
      <c r="B9274">
        <v>2022</v>
      </c>
      <c r="C9274" t="s">
        <v>1763</v>
      </c>
      <c r="D9274" t="s">
        <v>1765</v>
      </c>
      <c r="E9274" t="s">
        <v>1767</v>
      </c>
      <c r="F9274" s="5" t="s">
        <v>1070</v>
      </c>
      <c r="G9274" s="5">
        <v>4434000</v>
      </c>
      <c r="H9274" s="6">
        <v>17673.009999999998</v>
      </c>
      <c r="I9274" t="str">
        <f>IFERROR(VLOOKUP(G9274,'LEAID Match'!$B$2:$C$427,2,FALSE),"")</f>
        <v/>
      </c>
    </row>
    <row r="9275" spans="1:9" x14ac:dyDescent="0.2">
      <c r="A9275" t="str">
        <f t="shared" si="144"/>
        <v/>
      </c>
      <c r="B9275">
        <v>2021</v>
      </c>
      <c r="C9275" t="s">
        <v>1763</v>
      </c>
      <c r="D9275" t="s">
        <v>1765</v>
      </c>
      <c r="E9275" t="s">
        <v>1767</v>
      </c>
      <c r="F9275" s="5" t="s">
        <v>1070</v>
      </c>
      <c r="G9275" s="5">
        <v>4434000</v>
      </c>
      <c r="H9275" s="6">
        <v>17691.62</v>
      </c>
      <c r="I9275" t="str">
        <f>IFERROR(VLOOKUP(G9275,'LEAID Match'!$B$2:$C$427,2,FALSE),"")</f>
        <v/>
      </c>
    </row>
    <row r="9276" spans="1:9" x14ac:dyDescent="0.2">
      <c r="A9276" t="str">
        <f t="shared" si="144"/>
        <v/>
      </c>
      <c r="B9276">
        <v>2020</v>
      </c>
      <c r="C9276" t="s">
        <v>1763</v>
      </c>
      <c r="D9276" t="s">
        <v>1765</v>
      </c>
      <c r="E9276" t="s">
        <v>1767</v>
      </c>
      <c r="F9276" s="4" t="s">
        <v>1070</v>
      </c>
      <c r="G9276" s="4">
        <v>4434000</v>
      </c>
      <c r="H9276" s="10">
        <v>16667.18</v>
      </c>
      <c r="I9276" t="str">
        <f>IFERROR(VLOOKUP(G9276,'LEAID Match'!$B$2:$C$427,2,FALSE),"")</f>
        <v/>
      </c>
    </row>
    <row r="9277" spans="1:9" x14ac:dyDescent="0.2">
      <c r="A9277" t="str">
        <f t="shared" si="144"/>
        <v/>
      </c>
      <c r="B9277">
        <v>2019</v>
      </c>
      <c r="C9277" t="s">
        <v>1763</v>
      </c>
      <c r="D9277" t="s">
        <v>1765</v>
      </c>
      <c r="E9277" t="s">
        <v>1767</v>
      </c>
      <c r="F9277" s="4" t="s">
        <v>1070</v>
      </c>
      <c r="G9277" s="4">
        <v>4434000</v>
      </c>
      <c r="H9277" s="10">
        <v>15632.36</v>
      </c>
      <c r="I9277" t="str">
        <f>IFERROR(VLOOKUP(G9277,'LEAID Match'!$B$2:$C$427,2,FALSE),"")</f>
        <v/>
      </c>
    </row>
    <row r="9278" spans="1:9" x14ac:dyDescent="0.2">
      <c r="A9278" t="str">
        <f t="shared" si="144"/>
        <v/>
      </c>
      <c r="B9278">
        <v>2018</v>
      </c>
      <c r="C9278" t="s">
        <v>1763</v>
      </c>
      <c r="D9278" t="s">
        <v>1765</v>
      </c>
      <c r="E9278" t="s">
        <v>1767</v>
      </c>
      <c r="F9278" s="4" t="s">
        <v>1070</v>
      </c>
      <c r="G9278" s="4">
        <v>4434000</v>
      </c>
      <c r="H9278" s="10">
        <v>14785.15</v>
      </c>
      <c r="I9278" t="str">
        <f>IFERROR(VLOOKUP(G9278,'LEAID Match'!$B$2:$C$427,2,FALSE),"")</f>
        <v/>
      </c>
    </row>
    <row r="9279" spans="1:9" x14ac:dyDescent="0.2">
      <c r="A9279" t="str">
        <f t="shared" si="144"/>
        <v/>
      </c>
      <c r="B9279">
        <v>2017</v>
      </c>
      <c r="C9279" t="s">
        <v>1763</v>
      </c>
      <c r="D9279" t="s">
        <v>1765</v>
      </c>
      <c r="E9279" t="s">
        <v>1767</v>
      </c>
      <c r="F9279" s="4" t="s">
        <v>1070</v>
      </c>
      <c r="G9279" s="4">
        <v>4434000</v>
      </c>
      <c r="H9279" s="10">
        <v>14776.35</v>
      </c>
      <c r="I9279" t="str">
        <f>IFERROR(VLOOKUP(G9279,'LEAID Match'!$B$2:$C$427,2,FALSE),"")</f>
        <v/>
      </c>
    </row>
    <row r="9280" spans="1:9" x14ac:dyDescent="0.2">
      <c r="A9280" t="str">
        <f t="shared" si="144"/>
        <v/>
      </c>
      <c r="B9280">
        <v>2016</v>
      </c>
      <c r="C9280" t="s">
        <v>1763</v>
      </c>
      <c r="D9280" t="s">
        <v>1765</v>
      </c>
      <c r="E9280" t="s">
        <v>1767</v>
      </c>
      <c r="F9280" s="4" t="s">
        <v>1070</v>
      </c>
      <c r="G9280" s="4">
        <v>4434000</v>
      </c>
      <c r="H9280" s="10">
        <v>14833.44</v>
      </c>
      <c r="I9280" t="str">
        <f>IFERROR(VLOOKUP(G9280,'LEAID Match'!$B$2:$C$427,2,FALSE),"")</f>
        <v/>
      </c>
    </row>
    <row r="9281" spans="1:9" x14ac:dyDescent="0.2">
      <c r="A9281" t="str">
        <f t="shared" si="144"/>
        <v/>
      </c>
      <c r="B9281" s="14">
        <v>2015</v>
      </c>
      <c r="C9281" t="s">
        <v>1763</v>
      </c>
      <c r="D9281" t="s">
        <v>1765</v>
      </c>
      <c r="E9281" t="s">
        <v>1767</v>
      </c>
      <c r="F9281" s="14" t="s">
        <v>1070</v>
      </c>
      <c r="G9281" s="14">
        <v>4434000</v>
      </c>
      <c r="H9281" s="14">
        <v>14614.7</v>
      </c>
      <c r="I9281" t="str">
        <f>IFERROR(VLOOKUP(G9281,'LEAID Match'!$B$2:$C$427,2,FALSE),"")</f>
        <v/>
      </c>
    </row>
    <row r="9282" spans="1:9" x14ac:dyDescent="0.2">
      <c r="A9282" t="str">
        <f t="shared" si="144"/>
        <v/>
      </c>
      <c r="B9282">
        <v>2023</v>
      </c>
      <c r="C9282" t="s">
        <v>1763</v>
      </c>
      <c r="D9282" t="s">
        <v>1765</v>
      </c>
      <c r="E9282" t="s">
        <v>1767</v>
      </c>
      <c r="F9282" s="5" t="s">
        <v>1071</v>
      </c>
      <c r="G9282" s="5">
        <v>4435000</v>
      </c>
      <c r="H9282" s="6">
        <v>8743.31</v>
      </c>
      <c r="I9282" t="str">
        <f>IFERROR(VLOOKUP(G9282,'LEAID Match'!$B$2:$C$427,2,FALSE),"")</f>
        <v/>
      </c>
    </row>
    <row r="9283" spans="1:9" x14ac:dyDescent="0.2">
      <c r="A9283" t="str">
        <f t="shared" ref="A9283:A9346" si="145">I9283</f>
        <v/>
      </c>
      <c r="B9283">
        <v>2022</v>
      </c>
      <c r="C9283" t="s">
        <v>1763</v>
      </c>
      <c r="D9283" t="s">
        <v>1765</v>
      </c>
      <c r="E9283" t="s">
        <v>1767</v>
      </c>
      <c r="F9283" s="5" t="s">
        <v>1071</v>
      </c>
      <c r="G9283" s="5">
        <v>4435000</v>
      </c>
      <c r="H9283" s="6">
        <v>8446.51</v>
      </c>
      <c r="I9283" t="str">
        <f>IFERROR(VLOOKUP(G9283,'LEAID Match'!$B$2:$C$427,2,FALSE),"")</f>
        <v/>
      </c>
    </row>
    <row r="9284" spans="1:9" x14ac:dyDescent="0.2">
      <c r="A9284" t="str">
        <f t="shared" si="145"/>
        <v/>
      </c>
      <c r="B9284">
        <v>2021</v>
      </c>
      <c r="C9284" t="s">
        <v>1763</v>
      </c>
      <c r="D9284" t="s">
        <v>1765</v>
      </c>
      <c r="E9284" t="s">
        <v>1767</v>
      </c>
      <c r="F9284" s="5" t="s">
        <v>1071</v>
      </c>
      <c r="G9284" s="5">
        <v>4435000</v>
      </c>
      <c r="H9284" s="6">
        <v>8042.48</v>
      </c>
      <c r="I9284" t="str">
        <f>IFERROR(VLOOKUP(G9284,'LEAID Match'!$B$2:$C$427,2,FALSE),"")</f>
        <v/>
      </c>
    </row>
    <row r="9285" spans="1:9" x14ac:dyDescent="0.2">
      <c r="A9285" t="str">
        <f t="shared" si="145"/>
        <v/>
      </c>
      <c r="B9285">
        <v>2020</v>
      </c>
      <c r="C9285" t="s">
        <v>1763</v>
      </c>
      <c r="D9285" t="s">
        <v>1765</v>
      </c>
      <c r="E9285" t="s">
        <v>1767</v>
      </c>
      <c r="F9285" s="4" t="s">
        <v>1071</v>
      </c>
      <c r="G9285" s="4">
        <v>4435000</v>
      </c>
      <c r="H9285" s="10">
        <v>7809.52</v>
      </c>
      <c r="I9285" t="str">
        <f>IFERROR(VLOOKUP(G9285,'LEAID Match'!$B$2:$C$427,2,FALSE),"")</f>
        <v/>
      </c>
    </row>
    <row r="9286" spans="1:9" x14ac:dyDescent="0.2">
      <c r="A9286" t="str">
        <f t="shared" si="145"/>
        <v/>
      </c>
      <c r="B9286">
        <v>2019</v>
      </c>
      <c r="C9286" t="s">
        <v>1763</v>
      </c>
      <c r="D9286" t="s">
        <v>1765</v>
      </c>
      <c r="E9286" t="s">
        <v>1767</v>
      </c>
      <c r="F9286" s="4" t="s">
        <v>1071</v>
      </c>
      <c r="G9286" s="4">
        <v>4435000</v>
      </c>
      <c r="H9286" s="10">
        <v>7435.49</v>
      </c>
      <c r="I9286" t="str">
        <f>IFERROR(VLOOKUP(G9286,'LEAID Match'!$B$2:$C$427,2,FALSE),"")</f>
        <v/>
      </c>
    </row>
    <row r="9287" spans="1:9" x14ac:dyDescent="0.2">
      <c r="A9287" t="str">
        <f t="shared" si="145"/>
        <v/>
      </c>
      <c r="B9287">
        <v>2018</v>
      </c>
      <c r="C9287" t="s">
        <v>1763</v>
      </c>
      <c r="D9287" t="s">
        <v>1765</v>
      </c>
      <c r="E9287" t="s">
        <v>1767</v>
      </c>
      <c r="F9287" s="4" t="s">
        <v>1071</v>
      </c>
      <c r="G9287" s="4">
        <v>4435000</v>
      </c>
      <c r="H9287" s="10">
        <v>7135.19</v>
      </c>
      <c r="I9287" t="str">
        <f>IFERROR(VLOOKUP(G9287,'LEAID Match'!$B$2:$C$427,2,FALSE),"")</f>
        <v/>
      </c>
    </row>
    <row r="9288" spans="1:9" x14ac:dyDescent="0.2">
      <c r="A9288" t="str">
        <f t="shared" si="145"/>
        <v/>
      </c>
      <c r="B9288">
        <v>2017</v>
      </c>
      <c r="C9288" t="s">
        <v>1763</v>
      </c>
      <c r="D9288" t="s">
        <v>1765</v>
      </c>
      <c r="E9288" t="s">
        <v>1767</v>
      </c>
      <c r="F9288" s="4" t="s">
        <v>1071</v>
      </c>
      <c r="G9288" s="4">
        <v>4435000</v>
      </c>
      <c r="H9288" s="10">
        <v>6981.96</v>
      </c>
      <c r="I9288" t="str">
        <f>IFERROR(VLOOKUP(G9288,'LEAID Match'!$B$2:$C$427,2,FALSE),"")</f>
        <v/>
      </c>
    </row>
    <row r="9289" spans="1:9" x14ac:dyDescent="0.2">
      <c r="A9289" t="str">
        <f t="shared" si="145"/>
        <v/>
      </c>
      <c r="B9289">
        <v>2016</v>
      </c>
      <c r="C9289" t="s">
        <v>1763</v>
      </c>
      <c r="D9289" t="s">
        <v>1765</v>
      </c>
      <c r="E9289" t="s">
        <v>1767</v>
      </c>
      <c r="F9289" s="4" t="s">
        <v>1071</v>
      </c>
      <c r="G9289" s="4">
        <v>4435000</v>
      </c>
      <c r="H9289" s="10">
        <v>6898.19</v>
      </c>
      <c r="I9289" t="str">
        <f>IFERROR(VLOOKUP(G9289,'LEAID Match'!$B$2:$C$427,2,FALSE),"")</f>
        <v/>
      </c>
    </row>
    <row r="9290" spans="1:9" x14ac:dyDescent="0.2">
      <c r="A9290" t="str">
        <f t="shared" si="145"/>
        <v/>
      </c>
      <c r="B9290" s="14">
        <v>2015</v>
      </c>
      <c r="C9290" t="s">
        <v>1763</v>
      </c>
      <c r="D9290" t="s">
        <v>1765</v>
      </c>
      <c r="E9290" t="s">
        <v>1767</v>
      </c>
      <c r="F9290" s="14" t="s">
        <v>1071</v>
      </c>
      <c r="G9290" s="14">
        <v>4435000</v>
      </c>
      <c r="H9290" s="14">
        <v>6781.95</v>
      </c>
      <c r="I9290" t="str">
        <f>IFERROR(VLOOKUP(G9290,'LEAID Match'!$B$2:$C$427,2,FALSE),"")</f>
        <v/>
      </c>
    </row>
    <row r="9291" spans="1:9" x14ac:dyDescent="0.2">
      <c r="A9291" t="str">
        <f t="shared" si="145"/>
        <v/>
      </c>
      <c r="B9291">
        <v>2023</v>
      </c>
      <c r="C9291" t="s">
        <v>1763</v>
      </c>
      <c r="D9291" t="s">
        <v>1765</v>
      </c>
      <c r="E9291" t="s">
        <v>1767</v>
      </c>
      <c r="F9291" s="5" t="s">
        <v>1072</v>
      </c>
      <c r="G9291" s="5">
        <v>4438000</v>
      </c>
      <c r="H9291" s="6">
        <v>6606.8</v>
      </c>
      <c r="I9291" t="str">
        <f>IFERROR(VLOOKUP(G9291,'LEAID Match'!$B$2:$C$427,2,FALSE),"")</f>
        <v/>
      </c>
    </row>
    <row r="9292" spans="1:9" x14ac:dyDescent="0.2">
      <c r="A9292" t="str">
        <f t="shared" si="145"/>
        <v/>
      </c>
      <c r="B9292">
        <v>2022</v>
      </c>
      <c r="C9292" t="s">
        <v>1763</v>
      </c>
      <c r="D9292" t="s">
        <v>1765</v>
      </c>
      <c r="E9292" t="s">
        <v>1767</v>
      </c>
      <c r="F9292" s="5" t="s">
        <v>1072</v>
      </c>
      <c r="G9292" s="5">
        <v>4438000</v>
      </c>
      <c r="H9292" s="6">
        <v>6207.31</v>
      </c>
      <c r="I9292" t="str">
        <f>IFERROR(VLOOKUP(G9292,'LEAID Match'!$B$2:$C$427,2,FALSE),"")</f>
        <v/>
      </c>
    </row>
    <row r="9293" spans="1:9" x14ac:dyDescent="0.2">
      <c r="A9293" t="str">
        <f t="shared" si="145"/>
        <v/>
      </c>
      <c r="B9293">
        <v>2021</v>
      </c>
      <c r="C9293" t="s">
        <v>1763</v>
      </c>
      <c r="D9293" t="s">
        <v>1765</v>
      </c>
      <c r="E9293" t="s">
        <v>1767</v>
      </c>
      <c r="F9293" s="5" t="s">
        <v>1072</v>
      </c>
      <c r="G9293" s="5">
        <v>4438000</v>
      </c>
      <c r="H9293" s="6">
        <v>6078.06</v>
      </c>
      <c r="I9293" t="str">
        <f>IFERROR(VLOOKUP(G9293,'LEAID Match'!$B$2:$C$427,2,FALSE),"")</f>
        <v/>
      </c>
    </row>
    <row r="9294" spans="1:9" x14ac:dyDescent="0.2">
      <c r="A9294" t="str">
        <f t="shared" si="145"/>
        <v/>
      </c>
      <c r="B9294">
        <v>2020</v>
      </c>
      <c r="C9294" t="s">
        <v>1763</v>
      </c>
      <c r="D9294" t="s">
        <v>1765</v>
      </c>
      <c r="E9294" t="s">
        <v>1767</v>
      </c>
      <c r="F9294" s="4" t="s">
        <v>1072</v>
      </c>
      <c r="G9294" s="4">
        <v>4438000</v>
      </c>
      <c r="H9294" s="10">
        <v>5746.45</v>
      </c>
      <c r="I9294" t="str">
        <f>IFERROR(VLOOKUP(G9294,'LEAID Match'!$B$2:$C$427,2,FALSE),"")</f>
        <v/>
      </c>
    </row>
    <row r="9295" spans="1:9" x14ac:dyDescent="0.2">
      <c r="A9295" t="str">
        <f t="shared" si="145"/>
        <v/>
      </c>
      <c r="B9295">
        <v>2019</v>
      </c>
      <c r="C9295" t="s">
        <v>1763</v>
      </c>
      <c r="D9295" t="s">
        <v>1765</v>
      </c>
      <c r="E9295" t="s">
        <v>1767</v>
      </c>
      <c r="F9295" s="4" t="s">
        <v>1072</v>
      </c>
      <c r="G9295" s="4">
        <v>4438000</v>
      </c>
      <c r="H9295" s="10">
        <v>5622.43</v>
      </c>
      <c r="I9295" t="str">
        <f>IFERROR(VLOOKUP(G9295,'LEAID Match'!$B$2:$C$427,2,FALSE),"")</f>
        <v/>
      </c>
    </row>
    <row r="9296" spans="1:9" x14ac:dyDescent="0.2">
      <c r="A9296" t="str">
        <f t="shared" si="145"/>
        <v/>
      </c>
      <c r="B9296">
        <v>2018</v>
      </c>
      <c r="C9296" t="s">
        <v>1763</v>
      </c>
      <c r="D9296" t="s">
        <v>1765</v>
      </c>
      <c r="E9296" t="s">
        <v>1767</v>
      </c>
      <c r="F9296" s="4" t="s">
        <v>1072</v>
      </c>
      <c r="G9296" s="4">
        <v>4438000</v>
      </c>
      <c r="H9296" s="10">
        <v>5261.81</v>
      </c>
      <c r="I9296" t="str">
        <f>IFERROR(VLOOKUP(G9296,'LEAID Match'!$B$2:$C$427,2,FALSE),"")</f>
        <v/>
      </c>
    </row>
    <row r="9297" spans="1:9" x14ac:dyDescent="0.2">
      <c r="A9297" t="str">
        <f t="shared" si="145"/>
        <v/>
      </c>
      <c r="B9297">
        <v>2017</v>
      </c>
      <c r="C9297" t="s">
        <v>1763</v>
      </c>
      <c r="D9297" t="s">
        <v>1765</v>
      </c>
      <c r="E9297" t="s">
        <v>1767</v>
      </c>
      <c r="F9297" s="4" t="s">
        <v>1072</v>
      </c>
      <c r="G9297" s="4">
        <v>4438000</v>
      </c>
      <c r="H9297" s="10">
        <v>4935.2299999999996</v>
      </c>
      <c r="I9297" t="str">
        <f>IFERROR(VLOOKUP(G9297,'LEAID Match'!$B$2:$C$427,2,FALSE),"")</f>
        <v/>
      </c>
    </row>
    <row r="9298" spans="1:9" x14ac:dyDescent="0.2">
      <c r="A9298" t="str">
        <f t="shared" si="145"/>
        <v/>
      </c>
      <c r="B9298">
        <v>2016</v>
      </c>
      <c r="C9298" t="s">
        <v>1763</v>
      </c>
      <c r="D9298" t="s">
        <v>1765</v>
      </c>
      <c r="E9298" t="s">
        <v>1767</v>
      </c>
      <c r="F9298" s="4" t="s">
        <v>1072</v>
      </c>
      <c r="G9298" s="4">
        <v>4438000</v>
      </c>
      <c r="H9298" s="10">
        <v>4536.04</v>
      </c>
      <c r="I9298" t="str">
        <f>IFERROR(VLOOKUP(G9298,'LEAID Match'!$B$2:$C$427,2,FALSE),"")</f>
        <v/>
      </c>
    </row>
    <row r="9299" spans="1:9" x14ac:dyDescent="0.2">
      <c r="A9299" t="str">
        <f t="shared" si="145"/>
        <v/>
      </c>
      <c r="B9299" s="14">
        <v>2015</v>
      </c>
      <c r="C9299" t="s">
        <v>1763</v>
      </c>
      <c r="D9299" t="s">
        <v>1765</v>
      </c>
      <c r="E9299" t="s">
        <v>1767</v>
      </c>
      <c r="F9299" s="14" t="s">
        <v>1072</v>
      </c>
      <c r="G9299" s="14">
        <v>4438000</v>
      </c>
      <c r="H9299" s="14">
        <v>4873.57</v>
      </c>
      <c r="I9299" t="str">
        <f>IFERROR(VLOOKUP(G9299,'LEAID Match'!$B$2:$C$427,2,FALSE),"")</f>
        <v/>
      </c>
    </row>
    <row r="9300" spans="1:9" x14ac:dyDescent="0.2">
      <c r="A9300">
        <f t="shared" si="145"/>
        <v>5514940</v>
      </c>
      <c r="B9300">
        <v>2023</v>
      </c>
      <c r="C9300" t="s">
        <v>1763</v>
      </c>
      <c r="D9300" t="s">
        <v>1765</v>
      </c>
      <c r="E9300" t="s">
        <v>1767</v>
      </c>
      <c r="F9300" s="5" t="s">
        <v>1073</v>
      </c>
      <c r="G9300" s="5">
        <v>4444000</v>
      </c>
      <c r="H9300" s="6">
        <v>554506.92000000004</v>
      </c>
      <c r="I9300">
        <f>IFERROR(VLOOKUP(G9300,'LEAID Match'!$B$2:$C$427,2,FALSE),"")</f>
        <v>5514940</v>
      </c>
    </row>
    <row r="9301" spans="1:9" x14ac:dyDescent="0.2">
      <c r="A9301">
        <f t="shared" si="145"/>
        <v>5514940</v>
      </c>
      <c r="B9301">
        <v>2022</v>
      </c>
      <c r="C9301" t="s">
        <v>1763</v>
      </c>
      <c r="D9301" t="s">
        <v>1765</v>
      </c>
      <c r="E9301" t="s">
        <v>1767</v>
      </c>
      <c r="F9301" s="5" t="s">
        <v>1073</v>
      </c>
      <c r="G9301" s="5">
        <v>4444000</v>
      </c>
      <c r="H9301" s="6">
        <v>557147.93000000005</v>
      </c>
      <c r="I9301">
        <f>IFERROR(VLOOKUP(G9301,'LEAID Match'!$B$2:$C$427,2,FALSE),"")</f>
        <v>5514940</v>
      </c>
    </row>
    <row r="9302" spans="1:9" x14ac:dyDescent="0.2">
      <c r="A9302">
        <f t="shared" si="145"/>
        <v>5514940</v>
      </c>
      <c r="B9302">
        <v>2021</v>
      </c>
      <c r="C9302" t="s">
        <v>1763</v>
      </c>
      <c r="D9302" t="s">
        <v>1765</v>
      </c>
      <c r="E9302" t="s">
        <v>1767</v>
      </c>
      <c r="F9302" s="5" t="s">
        <v>1073</v>
      </c>
      <c r="G9302" s="5">
        <v>4444000</v>
      </c>
      <c r="H9302" s="6">
        <v>564286.52</v>
      </c>
      <c r="I9302">
        <f>IFERROR(VLOOKUP(G9302,'LEAID Match'!$B$2:$C$427,2,FALSE),"")</f>
        <v>5514940</v>
      </c>
    </row>
    <row r="9303" spans="1:9" x14ac:dyDescent="0.2">
      <c r="A9303">
        <f t="shared" si="145"/>
        <v>5514940</v>
      </c>
      <c r="B9303">
        <v>2020</v>
      </c>
      <c r="C9303" t="s">
        <v>1763</v>
      </c>
      <c r="D9303" t="s">
        <v>1765</v>
      </c>
      <c r="E9303" t="s">
        <v>1767</v>
      </c>
      <c r="F9303" s="4" t="s">
        <v>1073</v>
      </c>
      <c r="G9303" s="4">
        <v>4444000</v>
      </c>
      <c r="H9303" s="10">
        <v>554673.73</v>
      </c>
      <c r="I9303">
        <f>IFERROR(VLOOKUP(G9303,'LEAID Match'!$B$2:$C$427,2,FALSE),"")</f>
        <v>5514940</v>
      </c>
    </row>
    <row r="9304" spans="1:9" x14ac:dyDescent="0.2">
      <c r="A9304">
        <f t="shared" si="145"/>
        <v>5514940</v>
      </c>
      <c r="B9304">
        <v>2019</v>
      </c>
      <c r="C9304" t="s">
        <v>1763</v>
      </c>
      <c r="D9304" t="s">
        <v>1765</v>
      </c>
      <c r="E9304" t="s">
        <v>1767</v>
      </c>
      <c r="F9304" s="4" t="s">
        <v>1073</v>
      </c>
      <c r="G9304" s="4">
        <v>4444000</v>
      </c>
      <c r="H9304" s="10">
        <v>536974.89</v>
      </c>
      <c r="I9304">
        <f>IFERROR(VLOOKUP(G9304,'LEAID Match'!$B$2:$C$427,2,FALSE),"")</f>
        <v>5514940</v>
      </c>
    </row>
    <row r="9305" spans="1:9" x14ac:dyDescent="0.2">
      <c r="A9305">
        <f t="shared" si="145"/>
        <v>5514940</v>
      </c>
      <c r="B9305">
        <v>2018</v>
      </c>
      <c r="C9305" t="s">
        <v>1763</v>
      </c>
      <c r="D9305" t="s">
        <v>1765</v>
      </c>
      <c r="E9305" t="s">
        <v>1767</v>
      </c>
      <c r="F9305" s="4" t="s">
        <v>1073</v>
      </c>
      <c r="G9305" s="4">
        <v>4444000</v>
      </c>
      <c r="H9305" s="10">
        <v>516422.51</v>
      </c>
      <c r="I9305">
        <f>IFERROR(VLOOKUP(G9305,'LEAID Match'!$B$2:$C$427,2,FALSE),"")</f>
        <v>5514940</v>
      </c>
    </row>
    <row r="9306" spans="1:9" x14ac:dyDescent="0.2">
      <c r="A9306">
        <f t="shared" si="145"/>
        <v>5514940</v>
      </c>
      <c r="B9306">
        <v>2017</v>
      </c>
      <c r="C9306" t="s">
        <v>1763</v>
      </c>
      <c r="D9306" t="s">
        <v>1765</v>
      </c>
      <c r="E9306" t="s">
        <v>1767</v>
      </c>
      <c r="F9306" s="4" t="s">
        <v>1073</v>
      </c>
      <c r="G9306" s="4">
        <v>4444000</v>
      </c>
      <c r="H9306" s="10">
        <v>500494.04</v>
      </c>
      <c r="I9306">
        <f>IFERROR(VLOOKUP(G9306,'LEAID Match'!$B$2:$C$427,2,FALSE),"")</f>
        <v>5514940</v>
      </c>
    </row>
    <row r="9307" spans="1:9" x14ac:dyDescent="0.2">
      <c r="A9307">
        <f t="shared" si="145"/>
        <v>5514940</v>
      </c>
      <c r="B9307">
        <v>2016</v>
      </c>
      <c r="C9307" t="s">
        <v>1763</v>
      </c>
      <c r="D9307" t="s">
        <v>1765</v>
      </c>
      <c r="E9307" t="s">
        <v>1767</v>
      </c>
      <c r="F9307" s="4" t="s">
        <v>1073</v>
      </c>
      <c r="G9307" s="4">
        <v>4444000</v>
      </c>
      <c r="H9307" s="10">
        <v>492586.23</v>
      </c>
      <c r="I9307">
        <f>IFERROR(VLOOKUP(G9307,'LEAID Match'!$B$2:$C$427,2,FALSE),"")</f>
        <v>5514940</v>
      </c>
    </row>
    <row r="9308" spans="1:9" x14ac:dyDescent="0.2">
      <c r="A9308">
        <f t="shared" si="145"/>
        <v>5514940</v>
      </c>
      <c r="B9308" s="14">
        <v>2015</v>
      </c>
      <c r="C9308" t="s">
        <v>1763</v>
      </c>
      <c r="D9308" t="s">
        <v>1765</v>
      </c>
      <c r="E9308" t="s">
        <v>1767</v>
      </c>
      <c r="F9308" s="14" t="s">
        <v>1073</v>
      </c>
      <c r="G9308" s="14">
        <v>4444000</v>
      </c>
      <c r="H9308" s="14">
        <v>495853.81</v>
      </c>
      <c r="I9308">
        <f>IFERROR(VLOOKUP(G9308,'LEAID Match'!$B$2:$C$427,2,FALSE),"")</f>
        <v>5514940</v>
      </c>
    </row>
    <row r="9309" spans="1:9" x14ac:dyDescent="0.2">
      <c r="A9309" t="str">
        <f t="shared" si="145"/>
        <v/>
      </c>
      <c r="B9309">
        <v>2023</v>
      </c>
      <c r="C9309" t="s">
        <v>1763</v>
      </c>
      <c r="D9309" t="s">
        <v>1765</v>
      </c>
      <c r="E9309" t="s">
        <v>1767</v>
      </c>
      <c r="F9309" s="5" t="s">
        <v>1074</v>
      </c>
      <c r="G9309" s="5">
        <v>4446000</v>
      </c>
      <c r="H9309" s="6">
        <v>37622.379999999997</v>
      </c>
      <c r="I9309" t="str">
        <f>IFERROR(VLOOKUP(G9309,'LEAID Match'!$B$2:$C$427,2,FALSE),"")</f>
        <v/>
      </c>
    </row>
    <row r="9310" spans="1:9" x14ac:dyDescent="0.2">
      <c r="A9310" t="str">
        <f t="shared" si="145"/>
        <v/>
      </c>
      <c r="B9310">
        <v>2022</v>
      </c>
      <c r="C9310" t="s">
        <v>1763</v>
      </c>
      <c r="D9310" t="s">
        <v>1765</v>
      </c>
      <c r="E9310" t="s">
        <v>1767</v>
      </c>
      <c r="F9310" s="5" t="s">
        <v>1074</v>
      </c>
      <c r="G9310" s="5">
        <v>4446000</v>
      </c>
      <c r="H9310" s="6">
        <v>36751.19</v>
      </c>
      <c r="I9310" t="str">
        <f>IFERROR(VLOOKUP(G9310,'LEAID Match'!$B$2:$C$427,2,FALSE),"")</f>
        <v/>
      </c>
    </row>
    <row r="9311" spans="1:9" x14ac:dyDescent="0.2">
      <c r="A9311" t="str">
        <f t="shared" si="145"/>
        <v/>
      </c>
      <c r="B9311">
        <v>2021</v>
      </c>
      <c r="C9311" t="s">
        <v>1763</v>
      </c>
      <c r="D9311" t="s">
        <v>1765</v>
      </c>
      <c r="E9311" t="s">
        <v>1767</v>
      </c>
      <c r="F9311" s="5" t="s">
        <v>1074</v>
      </c>
      <c r="G9311" s="5">
        <v>4446000</v>
      </c>
      <c r="H9311" s="6">
        <v>35721.269999999997</v>
      </c>
      <c r="I9311" t="str">
        <f>IFERROR(VLOOKUP(G9311,'LEAID Match'!$B$2:$C$427,2,FALSE),"")</f>
        <v/>
      </c>
    </row>
    <row r="9312" spans="1:9" x14ac:dyDescent="0.2">
      <c r="A9312" t="str">
        <f t="shared" si="145"/>
        <v/>
      </c>
      <c r="B9312">
        <v>2020</v>
      </c>
      <c r="C9312" t="s">
        <v>1763</v>
      </c>
      <c r="D9312" t="s">
        <v>1765</v>
      </c>
      <c r="E9312" t="s">
        <v>1767</v>
      </c>
      <c r="F9312" s="4" t="s">
        <v>1074</v>
      </c>
      <c r="G9312" s="4">
        <v>4446000</v>
      </c>
      <c r="H9312" s="10">
        <v>34231.75</v>
      </c>
      <c r="I9312" t="str">
        <f>IFERROR(VLOOKUP(G9312,'LEAID Match'!$B$2:$C$427,2,FALSE),"")</f>
        <v/>
      </c>
    </row>
    <row r="9313" spans="1:9" x14ac:dyDescent="0.2">
      <c r="A9313" t="str">
        <f t="shared" si="145"/>
        <v/>
      </c>
      <c r="B9313">
        <v>2019</v>
      </c>
      <c r="C9313" t="s">
        <v>1763</v>
      </c>
      <c r="D9313" t="s">
        <v>1765</v>
      </c>
      <c r="E9313" t="s">
        <v>1767</v>
      </c>
      <c r="F9313" s="4" t="s">
        <v>1074</v>
      </c>
      <c r="G9313" s="4">
        <v>4446000</v>
      </c>
      <c r="H9313" s="10">
        <v>32771.01</v>
      </c>
      <c r="I9313" t="str">
        <f>IFERROR(VLOOKUP(G9313,'LEAID Match'!$B$2:$C$427,2,FALSE),"")</f>
        <v/>
      </c>
    </row>
    <row r="9314" spans="1:9" x14ac:dyDescent="0.2">
      <c r="A9314" t="str">
        <f t="shared" si="145"/>
        <v/>
      </c>
      <c r="B9314">
        <v>2018</v>
      </c>
      <c r="C9314" t="s">
        <v>1763</v>
      </c>
      <c r="D9314" t="s">
        <v>1765</v>
      </c>
      <c r="E9314" t="s">
        <v>1767</v>
      </c>
      <c r="F9314" s="4" t="s">
        <v>1074</v>
      </c>
      <c r="G9314" s="4">
        <v>4446000</v>
      </c>
      <c r="H9314" s="10">
        <v>32036.93</v>
      </c>
      <c r="I9314" t="str">
        <f>IFERROR(VLOOKUP(G9314,'LEAID Match'!$B$2:$C$427,2,FALSE),"")</f>
        <v/>
      </c>
    </row>
    <row r="9315" spans="1:9" x14ac:dyDescent="0.2">
      <c r="A9315" t="str">
        <f t="shared" si="145"/>
        <v/>
      </c>
      <c r="B9315">
        <v>2017</v>
      </c>
      <c r="C9315" t="s">
        <v>1763</v>
      </c>
      <c r="D9315" t="s">
        <v>1765</v>
      </c>
      <c r="E9315" t="s">
        <v>1767</v>
      </c>
      <c r="F9315" s="4" t="s">
        <v>1074</v>
      </c>
      <c r="G9315" s="4">
        <v>4446000</v>
      </c>
      <c r="H9315" s="10">
        <v>31463.26</v>
      </c>
      <c r="I9315" t="str">
        <f>IFERROR(VLOOKUP(G9315,'LEAID Match'!$B$2:$C$427,2,FALSE),"")</f>
        <v/>
      </c>
    </row>
    <row r="9316" spans="1:9" x14ac:dyDescent="0.2">
      <c r="A9316" t="str">
        <f t="shared" si="145"/>
        <v/>
      </c>
      <c r="B9316">
        <v>2016</v>
      </c>
      <c r="C9316" t="s">
        <v>1763</v>
      </c>
      <c r="D9316" t="s">
        <v>1765</v>
      </c>
      <c r="E9316" t="s">
        <v>1767</v>
      </c>
      <c r="F9316" s="4" t="s">
        <v>1074</v>
      </c>
      <c r="G9316" s="4">
        <v>4446000</v>
      </c>
      <c r="H9316" s="10">
        <v>30939.4</v>
      </c>
      <c r="I9316" t="str">
        <f>IFERROR(VLOOKUP(G9316,'LEAID Match'!$B$2:$C$427,2,FALSE),"")</f>
        <v/>
      </c>
    </row>
    <row r="9317" spans="1:9" x14ac:dyDescent="0.2">
      <c r="A9317" t="str">
        <f t="shared" si="145"/>
        <v/>
      </c>
      <c r="B9317" s="14">
        <v>2015</v>
      </c>
      <c r="C9317" t="s">
        <v>1763</v>
      </c>
      <c r="D9317" t="s">
        <v>1765</v>
      </c>
      <c r="E9317" t="s">
        <v>1767</v>
      </c>
      <c r="F9317" s="14" t="s">
        <v>1074</v>
      </c>
      <c r="G9317" s="14">
        <v>4446000</v>
      </c>
      <c r="H9317" s="14">
        <v>29859.68</v>
      </c>
      <c r="I9317" t="str">
        <f>IFERROR(VLOOKUP(G9317,'LEAID Match'!$B$2:$C$427,2,FALSE),"")</f>
        <v/>
      </c>
    </row>
    <row r="9318" spans="1:9" x14ac:dyDescent="0.2">
      <c r="A9318" t="str">
        <f t="shared" si="145"/>
        <v/>
      </c>
      <c r="B9318">
        <v>2023</v>
      </c>
      <c r="C9318" t="s">
        <v>1763</v>
      </c>
      <c r="D9318" t="s">
        <v>1765</v>
      </c>
      <c r="E9318" t="s">
        <v>1767</v>
      </c>
      <c r="F9318" s="5" t="s">
        <v>1075</v>
      </c>
      <c r="G9318" s="5">
        <v>4447000</v>
      </c>
      <c r="H9318" s="6">
        <v>3439.28</v>
      </c>
      <c r="I9318" t="str">
        <f>IFERROR(VLOOKUP(G9318,'LEAID Match'!$B$2:$C$427,2,FALSE),"")</f>
        <v/>
      </c>
    </row>
    <row r="9319" spans="1:9" x14ac:dyDescent="0.2">
      <c r="A9319" t="str">
        <f t="shared" si="145"/>
        <v/>
      </c>
      <c r="B9319">
        <v>2022</v>
      </c>
      <c r="C9319" t="s">
        <v>1763</v>
      </c>
      <c r="D9319" t="s">
        <v>1765</v>
      </c>
      <c r="E9319" t="s">
        <v>1767</v>
      </c>
      <c r="F9319" s="5" t="s">
        <v>1075</v>
      </c>
      <c r="G9319" s="5">
        <v>4447000</v>
      </c>
      <c r="H9319" s="6">
        <v>4373.28</v>
      </c>
      <c r="I9319" t="str">
        <f>IFERROR(VLOOKUP(G9319,'LEAID Match'!$B$2:$C$427,2,FALSE),"")</f>
        <v/>
      </c>
    </row>
    <row r="9320" spans="1:9" x14ac:dyDescent="0.2">
      <c r="A9320" t="str">
        <f t="shared" si="145"/>
        <v/>
      </c>
      <c r="B9320">
        <v>2021</v>
      </c>
      <c r="C9320" t="s">
        <v>1763</v>
      </c>
      <c r="D9320" t="s">
        <v>1765</v>
      </c>
      <c r="E9320" t="s">
        <v>1767</v>
      </c>
      <c r="F9320" s="5" t="s">
        <v>1075</v>
      </c>
      <c r="G9320" s="5">
        <v>4447000</v>
      </c>
      <c r="H9320" s="6">
        <v>5167.18</v>
      </c>
      <c r="I9320" t="str">
        <f>IFERROR(VLOOKUP(G9320,'LEAID Match'!$B$2:$C$427,2,FALSE),"")</f>
        <v/>
      </c>
    </row>
    <row r="9321" spans="1:9" x14ac:dyDescent="0.2">
      <c r="A9321" t="str">
        <f t="shared" si="145"/>
        <v/>
      </c>
      <c r="B9321">
        <v>2020</v>
      </c>
      <c r="C9321" t="s">
        <v>1763</v>
      </c>
      <c r="D9321" t="s">
        <v>1765</v>
      </c>
      <c r="E9321" t="s">
        <v>1767</v>
      </c>
      <c r="F9321" s="4" t="s">
        <v>1075</v>
      </c>
      <c r="G9321" s="4">
        <v>4447000</v>
      </c>
      <c r="H9321" s="10">
        <v>5481.02</v>
      </c>
      <c r="I9321" t="str">
        <f>IFERROR(VLOOKUP(G9321,'LEAID Match'!$B$2:$C$427,2,FALSE),"")</f>
        <v/>
      </c>
    </row>
    <row r="9322" spans="1:9" x14ac:dyDescent="0.2">
      <c r="A9322" t="str">
        <f t="shared" si="145"/>
        <v/>
      </c>
      <c r="B9322">
        <v>2019</v>
      </c>
      <c r="C9322" t="s">
        <v>1763</v>
      </c>
      <c r="D9322" t="s">
        <v>1765</v>
      </c>
      <c r="E9322" t="s">
        <v>1767</v>
      </c>
      <c r="F9322" s="4" t="s">
        <v>1075</v>
      </c>
      <c r="G9322" s="4">
        <v>4447000</v>
      </c>
      <c r="H9322" s="10">
        <v>5275.12</v>
      </c>
      <c r="I9322" t="str">
        <f>IFERROR(VLOOKUP(G9322,'LEAID Match'!$B$2:$C$427,2,FALSE),"")</f>
        <v/>
      </c>
    </row>
    <row r="9323" spans="1:9" x14ac:dyDescent="0.2">
      <c r="A9323" t="str">
        <f t="shared" si="145"/>
        <v/>
      </c>
      <c r="B9323">
        <v>2018</v>
      </c>
      <c r="C9323" t="s">
        <v>1763</v>
      </c>
      <c r="D9323" t="s">
        <v>1765</v>
      </c>
      <c r="E9323" t="s">
        <v>1767</v>
      </c>
      <c r="F9323" s="4" t="s">
        <v>1075</v>
      </c>
      <c r="G9323" s="4">
        <v>4447000</v>
      </c>
      <c r="H9323" s="10">
        <v>5186.71</v>
      </c>
      <c r="I9323" t="str">
        <f>IFERROR(VLOOKUP(G9323,'LEAID Match'!$B$2:$C$427,2,FALSE),"")</f>
        <v/>
      </c>
    </row>
    <row r="9324" spans="1:9" x14ac:dyDescent="0.2">
      <c r="A9324" t="str">
        <f t="shared" si="145"/>
        <v/>
      </c>
      <c r="B9324">
        <v>2017</v>
      </c>
      <c r="C9324" t="s">
        <v>1763</v>
      </c>
      <c r="D9324" t="s">
        <v>1765</v>
      </c>
      <c r="E9324" t="s">
        <v>1767</v>
      </c>
      <c r="F9324" s="4" t="s">
        <v>1075</v>
      </c>
      <c r="G9324" s="4">
        <v>4447000</v>
      </c>
      <c r="H9324" s="10">
        <v>5109.9799999999996</v>
      </c>
      <c r="I9324" t="str">
        <f>IFERROR(VLOOKUP(G9324,'LEAID Match'!$B$2:$C$427,2,FALSE),"")</f>
        <v/>
      </c>
    </row>
    <row r="9325" spans="1:9" x14ac:dyDescent="0.2">
      <c r="A9325" t="str">
        <f t="shared" si="145"/>
        <v/>
      </c>
      <c r="B9325">
        <v>2016</v>
      </c>
      <c r="C9325" t="s">
        <v>1763</v>
      </c>
      <c r="D9325" t="s">
        <v>1765</v>
      </c>
      <c r="E9325" t="s">
        <v>1767</v>
      </c>
      <c r="F9325" s="4" t="s">
        <v>1075</v>
      </c>
      <c r="G9325" s="4">
        <v>4447000</v>
      </c>
      <c r="H9325" s="10">
        <v>4977.66</v>
      </c>
      <c r="I9325" t="str">
        <f>IFERROR(VLOOKUP(G9325,'LEAID Match'!$B$2:$C$427,2,FALSE),"")</f>
        <v/>
      </c>
    </row>
    <row r="9326" spans="1:9" x14ac:dyDescent="0.2">
      <c r="A9326" t="str">
        <f t="shared" si="145"/>
        <v/>
      </c>
      <c r="B9326" s="14">
        <v>2015</v>
      </c>
      <c r="C9326" t="s">
        <v>1763</v>
      </c>
      <c r="D9326" t="s">
        <v>1765</v>
      </c>
      <c r="E9326" t="s">
        <v>1767</v>
      </c>
      <c r="F9326" s="14" t="s">
        <v>1075</v>
      </c>
      <c r="G9326" s="14">
        <v>4447000</v>
      </c>
      <c r="H9326" s="14">
        <v>4721.04</v>
      </c>
      <c r="I9326" t="str">
        <f>IFERROR(VLOOKUP(G9326,'LEAID Match'!$B$2:$C$427,2,FALSE),"")</f>
        <v/>
      </c>
    </row>
    <row r="9327" spans="1:9" x14ac:dyDescent="0.2">
      <c r="A9327" t="str">
        <f t="shared" si="145"/>
        <v/>
      </c>
      <c r="B9327">
        <v>2023</v>
      </c>
      <c r="C9327" t="s">
        <v>1763</v>
      </c>
      <c r="D9327" t="s">
        <v>1765</v>
      </c>
      <c r="E9327" t="s">
        <v>1767</v>
      </c>
      <c r="F9327" s="5" t="s">
        <v>1076</v>
      </c>
      <c r="G9327" s="5">
        <v>4448000</v>
      </c>
      <c r="H9327" s="6">
        <v>6059.44</v>
      </c>
      <c r="I9327" t="str">
        <f>IFERROR(VLOOKUP(G9327,'LEAID Match'!$B$2:$C$427,2,FALSE),"")</f>
        <v/>
      </c>
    </row>
    <row r="9328" spans="1:9" x14ac:dyDescent="0.2">
      <c r="A9328" t="str">
        <f t="shared" si="145"/>
        <v/>
      </c>
      <c r="B9328">
        <v>2022</v>
      </c>
      <c r="C9328" t="s">
        <v>1763</v>
      </c>
      <c r="D9328" t="s">
        <v>1765</v>
      </c>
      <c r="E9328" t="s">
        <v>1767</v>
      </c>
      <c r="F9328" s="5" t="s">
        <v>1076</v>
      </c>
      <c r="G9328" s="5">
        <v>4448000</v>
      </c>
      <c r="H9328" s="6">
        <v>5922.17</v>
      </c>
      <c r="I9328" t="str">
        <f>IFERROR(VLOOKUP(G9328,'LEAID Match'!$B$2:$C$427,2,FALSE),"")</f>
        <v/>
      </c>
    </row>
    <row r="9329" spans="1:9" x14ac:dyDescent="0.2">
      <c r="A9329" t="str">
        <f t="shared" si="145"/>
        <v/>
      </c>
      <c r="B9329">
        <v>2021</v>
      </c>
      <c r="C9329" t="s">
        <v>1763</v>
      </c>
      <c r="D9329" t="s">
        <v>1765</v>
      </c>
      <c r="E9329" t="s">
        <v>1767</v>
      </c>
      <c r="F9329" s="5" t="s">
        <v>1076</v>
      </c>
      <c r="G9329" s="5">
        <v>4448000</v>
      </c>
      <c r="H9329" s="6">
        <v>5612.2</v>
      </c>
      <c r="I9329" t="str">
        <f>IFERROR(VLOOKUP(G9329,'LEAID Match'!$B$2:$C$427,2,FALSE),"")</f>
        <v/>
      </c>
    </row>
    <row r="9330" spans="1:9" x14ac:dyDescent="0.2">
      <c r="A9330" t="str">
        <f t="shared" si="145"/>
        <v/>
      </c>
      <c r="B9330">
        <v>2020</v>
      </c>
      <c r="C9330" t="s">
        <v>1763</v>
      </c>
      <c r="D9330" t="s">
        <v>1765</v>
      </c>
      <c r="E9330" t="s">
        <v>1767</v>
      </c>
      <c r="F9330" s="4" t="s">
        <v>1076</v>
      </c>
      <c r="G9330" s="4">
        <v>4448000</v>
      </c>
      <c r="H9330" s="10">
        <v>5170.1400000000003</v>
      </c>
      <c r="I9330" t="str">
        <f>IFERROR(VLOOKUP(G9330,'LEAID Match'!$B$2:$C$427,2,FALSE),"")</f>
        <v/>
      </c>
    </row>
    <row r="9331" spans="1:9" x14ac:dyDescent="0.2">
      <c r="A9331" t="str">
        <f t="shared" si="145"/>
        <v/>
      </c>
      <c r="B9331">
        <v>2019</v>
      </c>
      <c r="C9331" t="s">
        <v>1763</v>
      </c>
      <c r="D9331" t="s">
        <v>1765</v>
      </c>
      <c r="E9331" t="s">
        <v>1767</v>
      </c>
      <c r="F9331" s="4" t="s">
        <v>1076</v>
      </c>
      <c r="G9331" s="4">
        <v>4448000</v>
      </c>
      <c r="H9331" s="10">
        <v>4973.66</v>
      </c>
      <c r="I9331" t="str">
        <f>IFERROR(VLOOKUP(G9331,'LEAID Match'!$B$2:$C$427,2,FALSE),"")</f>
        <v/>
      </c>
    </row>
    <row r="9332" spans="1:9" x14ac:dyDescent="0.2">
      <c r="A9332" t="str">
        <f t="shared" si="145"/>
        <v/>
      </c>
      <c r="B9332">
        <v>2018</v>
      </c>
      <c r="C9332" t="s">
        <v>1763</v>
      </c>
      <c r="D9332" t="s">
        <v>1765</v>
      </c>
      <c r="E9332" t="s">
        <v>1767</v>
      </c>
      <c r="F9332" s="4" t="s">
        <v>1076</v>
      </c>
      <c r="G9332" s="4">
        <v>4448000</v>
      </c>
      <c r="H9332" s="10">
        <v>4753.41</v>
      </c>
      <c r="I9332" t="str">
        <f>IFERROR(VLOOKUP(G9332,'LEAID Match'!$B$2:$C$427,2,FALSE),"")</f>
        <v/>
      </c>
    </row>
    <row r="9333" spans="1:9" x14ac:dyDescent="0.2">
      <c r="A9333" t="str">
        <f t="shared" si="145"/>
        <v/>
      </c>
      <c r="B9333">
        <v>2017</v>
      </c>
      <c r="C9333" t="s">
        <v>1763</v>
      </c>
      <c r="D9333" t="s">
        <v>1765</v>
      </c>
      <c r="E9333" t="s">
        <v>1767</v>
      </c>
      <c r="F9333" s="4" t="s">
        <v>1076</v>
      </c>
      <c r="G9333" s="4">
        <v>4448000</v>
      </c>
      <c r="H9333" s="10">
        <v>4471.1000000000004</v>
      </c>
      <c r="I9333" t="str">
        <f>IFERROR(VLOOKUP(G9333,'LEAID Match'!$B$2:$C$427,2,FALSE),"")</f>
        <v/>
      </c>
    </row>
    <row r="9334" spans="1:9" x14ac:dyDescent="0.2">
      <c r="A9334" t="str">
        <f t="shared" si="145"/>
        <v/>
      </c>
      <c r="B9334">
        <v>2016</v>
      </c>
      <c r="C9334" t="s">
        <v>1763</v>
      </c>
      <c r="D9334" t="s">
        <v>1765</v>
      </c>
      <c r="E9334" t="s">
        <v>1767</v>
      </c>
      <c r="F9334" s="4" t="s">
        <v>1076</v>
      </c>
      <c r="G9334" s="4">
        <v>4448000</v>
      </c>
      <c r="H9334" s="10">
        <v>4103.37</v>
      </c>
      <c r="I9334" t="str">
        <f>IFERROR(VLOOKUP(G9334,'LEAID Match'!$B$2:$C$427,2,FALSE),"")</f>
        <v/>
      </c>
    </row>
    <row r="9335" spans="1:9" x14ac:dyDescent="0.2">
      <c r="A9335" t="str">
        <f t="shared" si="145"/>
        <v/>
      </c>
      <c r="B9335" s="14">
        <v>2015</v>
      </c>
      <c r="C9335" t="s">
        <v>1763</v>
      </c>
      <c r="D9335" t="s">
        <v>1765</v>
      </c>
      <c r="E9335" t="s">
        <v>1767</v>
      </c>
      <c r="F9335" s="14" t="s">
        <v>1076</v>
      </c>
      <c r="G9335" s="14">
        <v>4448000</v>
      </c>
      <c r="H9335" s="14">
        <v>3740.03</v>
      </c>
      <c r="I9335" t="str">
        <f>IFERROR(VLOOKUP(G9335,'LEAID Match'!$B$2:$C$427,2,FALSE),"")</f>
        <v/>
      </c>
    </row>
    <row r="9336" spans="1:9" x14ac:dyDescent="0.2">
      <c r="A9336" t="str">
        <f t="shared" si="145"/>
        <v/>
      </c>
      <c r="B9336">
        <v>2023</v>
      </c>
      <c r="C9336" t="s">
        <v>1763</v>
      </c>
      <c r="D9336" t="s">
        <v>1765</v>
      </c>
      <c r="E9336" t="s">
        <v>1767</v>
      </c>
      <c r="F9336" s="5" t="s">
        <v>1077</v>
      </c>
      <c r="G9336" s="5">
        <v>4455000</v>
      </c>
      <c r="H9336" s="6">
        <v>6444.55</v>
      </c>
      <c r="I9336" t="str">
        <f>IFERROR(VLOOKUP(G9336,'LEAID Match'!$B$2:$C$427,2,FALSE),"")</f>
        <v/>
      </c>
    </row>
    <row r="9337" spans="1:9" x14ac:dyDescent="0.2">
      <c r="A9337" t="str">
        <f t="shared" si="145"/>
        <v/>
      </c>
      <c r="B9337">
        <v>2016</v>
      </c>
      <c r="C9337" t="s">
        <v>1763</v>
      </c>
      <c r="D9337" t="s">
        <v>1765</v>
      </c>
      <c r="E9337" t="s">
        <v>1767</v>
      </c>
      <c r="F9337" s="4" t="s">
        <v>1707</v>
      </c>
      <c r="G9337" s="4">
        <v>4457000</v>
      </c>
      <c r="H9337" s="10">
        <v>6499.63</v>
      </c>
      <c r="I9337" t="str">
        <f>IFERROR(VLOOKUP(G9337,'LEAID Match'!$B$2:$C$427,2,FALSE),"")</f>
        <v/>
      </c>
    </row>
    <row r="9338" spans="1:9" x14ac:dyDescent="0.2">
      <c r="A9338" t="str">
        <f t="shared" si="145"/>
        <v/>
      </c>
      <c r="B9338" s="14">
        <v>2015</v>
      </c>
      <c r="C9338" t="s">
        <v>1763</v>
      </c>
      <c r="D9338" t="s">
        <v>1765</v>
      </c>
      <c r="E9338" t="s">
        <v>1767</v>
      </c>
      <c r="F9338" s="14" t="s">
        <v>1707</v>
      </c>
      <c r="G9338" s="14">
        <v>4457000</v>
      </c>
      <c r="H9338" s="14">
        <v>6429.41</v>
      </c>
      <c r="I9338" t="str">
        <f>IFERROR(VLOOKUP(G9338,'LEAID Match'!$B$2:$C$427,2,FALSE),"")</f>
        <v/>
      </c>
    </row>
    <row r="9339" spans="1:9" x14ac:dyDescent="0.2">
      <c r="A9339" t="str">
        <f t="shared" si="145"/>
        <v/>
      </c>
      <c r="B9339">
        <v>2023</v>
      </c>
      <c r="C9339" t="s">
        <v>1763</v>
      </c>
      <c r="D9339" t="s">
        <v>1765</v>
      </c>
      <c r="E9339" t="s">
        <v>1767</v>
      </c>
      <c r="F9339" s="5" t="s">
        <v>1078</v>
      </c>
      <c r="G9339" s="5">
        <v>4459000</v>
      </c>
      <c r="H9339" s="6">
        <v>8254.44</v>
      </c>
      <c r="I9339" t="str">
        <f>IFERROR(VLOOKUP(G9339,'LEAID Match'!$B$2:$C$427,2,FALSE),"")</f>
        <v/>
      </c>
    </row>
    <row r="9340" spans="1:9" x14ac:dyDescent="0.2">
      <c r="A9340" t="str">
        <f t="shared" si="145"/>
        <v/>
      </c>
      <c r="B9340">
        <v>2022</v>
      </c>
      <c r="C9340" t="s">
        <v>1763</v>
      </c>
      <c r="D9340" t="s">
        <v>1765</v>
      </c>
      <c r="E9340" t="s">
        <v>1767</v>
      </c>
      <c r="F9340" s="5" t="s">
        <v>1078</v>
      </c>
      <c r="G9340" s="5">
        <v>4459000</v>
      </c>
      <c r="H9340" s="6">
        <v>7926.53</v>
      </c>
      <c r="I9340" t="str">
        <f>IFERROR(VLOOKUP(G9340,'LEAID Match'!$B$2:$C$427,2,FALSE),"")</f>
        <v/>
      </c>
    </row>
    <row r="9341" spans="1:9" x14ac:dyDescent="0.2">
      <c r="A9341" t="str">
        <f t="shared" si="145"/>
        <v/>
      </c>
      <c r="B9341">
        <v>2021</v>
      </c>
      <c r="C9341" t="s">
        <v>1763</v>
      </c>
      <c r="D9341" t="s">
        <v>1765</v>
      </c>
      <c r="E9341" t="s">
        <v>1767</v>
      </c>
      <c r="F9341" s="5" t="s">
        <v>1078</v>
      </c>
      <c r="G9341" s="5">
        <v>4459000</v>
      </c>
      <c r="H9341" s="6">
        <v>7736.06</v>
      </c>
      <c r="I9341" t="str">
        <f>IFERROR(VLOOKUP(G9341,'LEAID Match'!$B$2:$C$427,2,FALSE),"")</f>
        <v/>
      </c>
    </row>
    <row r="9342" spans="1:9" x14ac:dyDescent="0.2">
      <c r="A9342" t="str">
        <f t="shared" si="145"/>
        <v/>
      </c>
      <c r="B9342">
        <v>2020</v>
      </c>
      <c r="C9342" t="s">
        <v>1763</v>
      </c>
      <c r="D9342" t="s">
        <v>1765</v>
      </c>
      <c r="E9342" t="s">
        <v>1767</v>
      </c>
      <c r="F9342" s="4" t="s">
        <v>1078</v>
      </c>
      <c r="G9342" s="4">
        <v>4459000</v>
      </c>
      <c r="H9342" s="10">
        <v>7513.52</v>
      </c>
      <c r="I9342" t="str">
        <f>IFERROR(VLOOKUP(G9342,'LEAID Match'!$B$2:$C$427,2,FALSE),"")</f>
        <v/>
      </c>
    </row>
    <row r="9343" spans="1:9" x14ac:dyDescent="0.2">
      <c r="A9343" t="str">
        <f t="shared" si="145"/>
        <v/>
      </c>
      <c r="B9343">
        <v>2019</v>
      </c>
      <c r="C9343" t="s">
        <v>1763</v>
      </c>
      <c r="D9343" t="s">
        <v>1765</v>
      </c>
      <c r="E9343" t="s">
        <v>1767</v>
      </c>
      <c r="F9343" s="4" t="s">
        <v>1078</v>
      </c>
      <c r="G9343" s="4">
        <v>4459000</v>
      </c>
      <c r="H9343" s="10">
        <v>7400.6</v>
      </c>
      <c r="I9343" t="str">
        <f>IFERROR(VLOOKUP(G9343,'LEAID Match'!$B$2:$C$427,2,FALSE),"")</f>
        <v/>
      </c>
    </row>
    <row r="9344" spans="1:9" x14ac:dyDescent="0.2">
      <c r="A9344" t="str">
        <f t="shared" si="145"/>
        <v/>
      </c>
      <c r="B9344">
        <v>2018</v>
      </c>
      <c r="C9344" t="s">
        <v>1763</v>
      </c>
      <c r="D9344" t="s">
        <v>1765</v>
      </c>
      <c r="E9344" t="s">
        <v>1767</v>
      </c>
      <c r="F9344" s="4" t="s">
        <v>1078</v>
      </c>
      <c r="G9344" s="4">
        <v>4459000</v>
      </c>
      <c r="H9344" s="10">
        <v>7271.24</v>
      </c>
      <c r="I9344" t="str">
        <f>IFERROR(VLOOKUP(G9344,'LEAID Match'!$B$2:$C$427,2,FALSE),"")</f>
        <v/>
      </c>
    </row>
    <row r="9345" spans="1:9" x14ac:dyDescent="0.2">
      <c r="A9345" t="str">
        <f t="shared" si="145"/>
        <v/>
      </c>
      <c r="B9345">
        <v>2017</v>
      </c>
      <c r="C9345" t="s">
        <v>1763</v>
      </c>
      <c r="D9345" t="s">
        <v>1765</v>
      </c>
      <c r="E9345" t="s">
        <v>1767</v>
      </c>
      <c r="F9345" s="4" t="s">
        <v>1078</v>
      </c>
      <c r="G9345" s="4">
        <v>4459000</v>
      </c>
      <c r="H9345" s="10">
        <v>7173.44</v>
      </c>
      <c r="I9345" t="str">
        <f>IFERROR(VLOOKUP(G9345,'LEAID Match'!$B$2:$C$427,2,FALSE),"")</f>
        <v/>
      </c>
    </row>
    <row r="9346" spans="1:9" x14ac:dyDescent="0.2">
      <c r="A9346" t="str">
        <f t="shared" si="145"/>
        <v/>
      </c>
      <c r="B9346">
        <v>2016</v>
      </c>
      <c r="C9346" t="s">
        <v>1763</v>
      </c>
      <c r="D9346" t="s">
        <v>1765</v>
      </c>
      <c r="E9346" t="s">
        <v>1767</v>
      </c>
      <c r="F9346" s="4" t="s">
        <v>1078</v>
      </c>
      <c r="G9346" s="4">
        <v>4459000</v>
      </c>
      <c r="H9346" s="10">
        <v>7054.51</v>
      </c>
      <c r="I9346" t="str">
        <f>IFERROR(VLOOKUP(G9346,'LEAID Match'!$B$2:$C$427,2,FALSE),"")</f>
        <v/>
      </c>
    </row>
    <row r="9347" spans="1:9" x14ac:dyDescent="0.2">
      <c r="A9347" t="str">
        <f t="shared" ref="A9347:A9410" si="146">I9347</f>
        <v/>
      </c>
      <c r="B9347" s="14">
        <v>2015</v>
      </c>
      <c r="C9347" t="s">
        <v>1763</v>
      </c>
      <c r="D9347" t="s">
        <v>1765</v>
      </c>
      <c r="E9347" t="s">
        <v>1767</v>
      </c>
      <c r="F9347" s="14" t="s">
        <v>1078</v>
      </c>
      <c r="G9347" s="14">
        <v>4459000</v>
      </c>
      <c r="H9347" s="14">
        <v>6905.3</v>
      </c>
      <c r="I9347" t="str">
        <f>IFERROR(VLOOKUP(G9347,'LEAID Match'!$B$2:$C$427,2,FALSE),"")</f>
        <v/>
      </c>
    </row>
    <row r="9348" spans="1:9" x14ac:dyDescent="0.2">
      <c r="A9348" t="str">
        <f t="shared" si="146"/>
        <v/>
      </c>
      <c r="B9348">
        <v>2023</v>
      </c>
      <c r="C9348" t="s">
        <v>1763</v>
      </c>
      <c r="D9348" t="s">
        <v>1765</v>
      </c>
      <c r="E9348" t="s">
        <v>1767</v>
      </c>
      <c r="F9348" s="5" t="s">
        <v>1079</v>
      </c>
      <c r="G9348" s="5">
        <v>4480000</v>
      </c>
      <c r="H9348" s="6">
        <v>15107.41</v>
      </c>
      <c r="I9348" t="str">
        <f>IFERROR(VLOOKUP(G9348,'LEAID Match'!$B$2:$C$427,2,FALSE),"")</f>
        <v/>
      </c>
    </row>
    <row r="9349" spans="1:9" x14ac:dyDescent="0.2">
      <c r="A9349" t="str">
        <f t="shared" si="146"/>
        <v/>
      </c>
      <c r="B9349">
        <v>2022</v>
      </c>
      <c r="C9349" t="s">
        <v>1763</v>
      </c>
      <c r="D9349" t="s">
        <v>1765</v>
      </c>
      <c r="E9349" t="s">
        <v>1767</v>
      </c>
      <c r="F9349" s="5" t="s">
        <v>1079</v>
      </c>
      <c r="G9349" s="5">
        <v>4480000</v>
      </c>
      <c r="H9349" s="6">
        <v>12438.03</v>
      </c>
      <c r="I9349" t="str">
        <f>IFERROR(VLOOKUP(G9349,'LEAID Match'!$B$2:$C$427,2,FALSE),"")</f>
        <v/>
      </c>
    </row>
    <row r="9350" spans="1:9" x14ac:dyDescent="0.2">
      <c r="A9350" t="str">
        <f t="shared" si="146"/>
        <v/>
      </c>
      <c r="B9350">
        <v>2021</v>
      </c>
      <c r="C9350" t="s">
        <v>1763</v>
      </c>
      <c r="D9350" t="s">
        <v>1765</v>
      </c>
      <c r="E9350" t="s">
        <v>1767</v>
      </c>
      <c r="F9350" s="5" t="s">
        <v>1079</v>
      </c>
      <c r="G9350" s="5">
        <v>4480000</v>
      </c>
      <c r="H9350" s="6">
        <v>12158.05</v>
      </c>
      <c r="I9350" t="str">
        <f>IFERROR(VLOOKUP(G9350,'LEAID Match'!$B$2:$C$427,2,FALSE),"")</f>
        <v/>
      </c>
    </row>
    <row r="9351" spans="1:9" x14ac:dyDescent="0.2">
      <c r="A9351" t="str">
        <f t="shared" si="146"/>
        <v/>
      </c>
      <c r="B9351">
        <v>2020</v>
      </c>
      <c r="C9351" t="s">
        <v>1763</v>
      </c>
      <c r="D9351" t="s">
        <v>1765</v>
      </c>
      <c r="E9351" t="s">
        <v>1767</v>
      </c>
      <c r="F9351" s="4" t="s">
        <v>1079</v>
      </c>
      <c r="G9351" s="4">
        <v>4480000</v>
      </c>
      <c r="H9351" s="10">
        <v>11350.74</v>
      </c>
      <c r="I9351" t="str">
        <f>IFERROR(VLOOKUP(G9351,'LEAID Match'!$B$2:$C$427,2,FALSE),"")</f>
        <v/>
      </c>
    </row>
    <row r="9352" spans="1:9" x14ac:dyDescent="0.2">
      <c r="A9352" t="str">
        <f t="shared" si="146"/>
        <v/>
      </c>
      <c r="B9352">
        <v>2019</v>
      </c>
      <c r="C9352" t="s">
        <v>1763</v>
      </c>
      <c r="D9352" t="s">
        <v>1765</v>
      </c>
      <c r="E9352" t="s">
        <v>1767</v>
      </c>
      <c r="F9352" s="4" t="s">
        <v>1079</v>
      </c>
      <c r="G9352" s="4">
        <v>4480000</v>
      </c>
      <c r="H9352" s="10">
        <v>11497.68</v>
      </c>
      <c r="I9352" t="str">
        <f>IFERROR(VLOOKUP(G9352,'LEAID Match'!$B$2:$C$427,2,FALSE),"")</f>
        <v/>
      </c>
    </row>
    <row r="9353" spans="1:9" x14ac:dyDescent="0.2">
      <c r="A9353" t="str">
        <f t="shared" si="146"/>
        <v/>
      </c>
      <c r="B9353">
        <v>2018</v>
      </c>
      <c r="C9353" t="s">
        <v>1763</v>
      </c>
      <c r="D9353" t="s">
        <v>1765</v>
      </c>
      <c r="E9353" t="s">
        <v>1767</v>
      </c>
      <c r="F9353" s="4" t="s">
        <v>1079</v>
      </c>
      <c r="G9353" s="4">
        <v>4480000</v>
      </c>
      <c r="H9353" s="10">
        <v>10781.7</v>
      </c>
      <c r="I9353" t="str">
        <f>IFERROR(VLOOKUP(G9353,'LEAID Match'!$B$2:$C$427,2,FALSE),"")</f>
        <v/>
      </c>
    </row>
    <row r="9354" spans="1:9" x14ac:dyDescent="0.2">
      <c r="A9354" t="str">
        <f t="shared" si="146"/>
        <v/>
      </c>
      <c r="B9354">
        <v>2017</v>
      </c>
      <c r="C9354" t="s">
        <v>1763</v>
      </c>
      <c r="D9354" t="s">
        <v>1765</v>
      </c>
      <c r="E9354" t="s">
        <v>1767</v>
      </c>
      <c r="F9354" s="4" t="s">
        <v>1079</v>
      </c>
      <c r="G9354" s="4">
        <v>4480000</v>
      </c>
      <c r="H9354" s="10">
        <v>12253.31</v>
      </c>
      <c r="I9354" t="str">
        <f>IFERROR(VLOOKUP(G9354,'LEAID Match'!$B$2:$C$427,2,FALSE),"")</f>
        <v/>
      </c>
    </row>
    <row r="9355" spans="1:9" x14ac:dyDescent="0.2">
      <c r="A9355" t="str">
        <f t="shared" si="146"/>
        <v/>
      </c>
      <c r="B9355">
        <v>2016</v>
      </c>
      <c r="C9355" t="s">
        <v>1763</v>
      </c>
      <c r="D9355" t="s">
        <v>1765</v>
      </c>
      <c r="E9355" t="s">
        <v>1767</v>
      </c>
      <c r="F9355" s="4" t="s">
        <v>1079</v>
      </c>
      <c r="G9355" s="4">
        <v>4480000</v>
      </c>
      <c r="H9355" s="10">
        <v>14251.71</v>
      </c>
      <c r="I9355" t="str">
        <f>IFERROR(VLOOKUP(G9355,'LEAID Match'!$B$2:$C$427,2,FALSE),"")</f>
        <v/>
      </c>
    </row>
    <row r="9356" spans="1:9" x14ac:dyDescent="0.2">
      <c r="A9356" t="str">
        <f t="shared" si="146"/>
        <v/>
      </c>
      <c r="B9356" s="14">
        <v>2015</v>
      </c>
      <c r="C9356" t="s">
        <v>1763</v>
      </c>
      <c r="D9356" t="s">
        <v>1765</v>
      </c>
      <c r="E9356" t="s">
        <v>1767</v>
      </c>
      <c r="F9356" s="14" t="s">
        <v>1079</v>
      </c>
      <c r="G9356" s="14">
        <v>4480000</v>
      </c>
      <c r="H9356" s="14">
        <v>15546.07</v>
      </c>
      <c r="I9356" t="str">
        <f>IFERROR(VLOOKUP(G9356,'LEAID Match'!$B$2:$C$427,2,FALSE),"")</f>
        <v/>
      </c>
    </row>
    <row r="9357" spans="1:9" x14ac:dyDescent="0.2">
      <c r="A9357" t="str">
        <f t="shared" si="146"/>
        <v/>
      </c>
      <c r="B9357">
        <v>2023</v>
      </c>
      <c r="C9357" t="s">
        <v>1763</v>
      </c>
      <c r="D9357" t="s">
        <v>1765</v>
      </c>
      <c r="E9357" t="s">
        <v>1767</v>
      </c>
      <c r="F9357" s="5" t="s">
        <v>1080</v>
      </c>
      <c r="G9357" s="5">
        <v>4482000</v>
      </c>
      <c r="H9357" s="6">
        <v>4916.49</v>
      </c>
      <c r="I9357" t="str">
        <f>IFERROR(VLOOKUP(G9357,'LEAID Match'!$B$2:$C$427,2,FALSE),"")</f>
        <v/>
      </c>
    </row>
    <row r="9358" spans="1:9" x14ac:dyDescent="0.2">
      <c r="A9358" t="str">
        <f t="shared" si="146"/>
        <v/>
      </c>
      <c r="B9358">
        <v>2022</v>
      </c>
      <c r="C9358" t="s">
        <v>1763</v>
      </c>
      <c r="D9358" t="s">
        <v>1765</v>
      </c>
      <c r="E9358" t="s">
        <v>1767</v>
      </c>
      <c r="F9358" s="5" t="s">
        <v>1080</v>
      </c>
      <c r="G9358" s="5">
        <v>4482000</v>
      </c>
      <c r="H9358" s="6">
        <v>3509.68</v>
      </c>
      <c r="I9358" t="str">
        <f>IFERROR(VLOOKUP(G9358,'LEAID Match'!$B$2:$C$427,2,FALSE),"")</f>
        <v/>
      </c>
    </row>
    <row r="9359" spans="1:9" x14ac:dyDescent="0.2">
      <c r="A9359" t="str">
        <f t="shared" si="146"/>
        <v/>
      </c>
      <c r="B9359">
        <v>2021</v>
      </c>
      <c r="C9359" t="s">
        <v>1763</v>
      </c>
      <c r="D9359" t="s">
        <v>1765</v>
      </c>
      <c r="E9359" t="s">
        <v>1767</v>
      </c>
      <c r="F9359" s="5" t="s">
        <v>1080</v>
      </c>
      <c r="G9359" s="5">
        <v>4482000</v>
      </c>
      <c r="H9359" s="6">
        <v>2703.35</v>
      </c>
      <c r="I9359" t="str">
        <f>IFERROR(VLOOKUP(G9359,'LEAID Match'!$B$2:$C$427,2,FALSE),"")</f>
        <v/>
      </c>
    </row>
    <row r="9360" spans="1:9" x14ac:dyDescent="0.2">
      <c r="A9360" t="str">
        <f t="shared" si="146"/>
        <v/>
      </c>
      <c r="B9360">
        <v>2020</v>
      </c>
      <c r="C9360" t="s">
        <v>1763</v>
      </c>
      <c r="D9360" t="s">
        <v>1765</v>
      </c>
      <c r="E9360" t="s">
        <v>1767</v>
      </c>
      <c r="F9360" s="4" t="s">
        <v>1080</v>
      </c>
      <c r="G9360" s="4">
        <v>4482000</v>
      </c>
      <c r="H9360" s="10">
        <v>2619.87</v>
      </c>
      <c r="I9360" t="str">
        <f>IFERROR(VLOOKUP(G9360,'LEAID Match'!$B$2:$C$427,2,FALSE),"")</f>
        <v/>
      </c>
    </row>
    <row r="9361" spans="1:9" x14ac:dyDescent="0.2">
      <c r="A9361" t="str">
        <f t="shared" si="146"/>
        <v/>
      </c>
      <c r="B9361">
        <v>2019</v>
      </c>
      <c r="C9361" t="s">
        <v>1763</v>
      </c>
      <c r="D9361" t="s">
        <v>1765</v>
      </c>
      <c r="E9361" t="s">
        <v>1767</v>
      </c>
      <c r="F9361" s="4" t="s">
        <v>1080</v>
      </c>
      <c r="G9361" s="4">
        <v>4482000</v>
      </c>
      <c r="H9361" s="10">
        <v>2590.14</v>
      </c>
      <c r="I9361" t="str">
        <f>IFERROR(VLOOKUP(G9361,'LEAID Match'!$B$2:$C$427,2,FALSE),"")</f>
        <v/>
      </c>
    </row>
    <row r="9362" spans="1:9" x14ac:dyDescent="0.2">
      <c r="A9362" t="str">
        <f t="shared" si="146"/>
        <v/>
      </c>
      <c r="B9362">
        <v>2018</v>
      </c>
      <c r="C9362" t="s">
        <v>1763</v>
      </c>
      <c r="D9362" t="s">
        <v>1765</v>
      </c>
      <c r="E9362" t="s">
        <v>1767</v>
      </c>
      <c r="F9362" s="4" t="s">
        <v>1080</v>
      </c>
      <c r="G9362" s="4">
        <v>4482000</v>
      </c>
      <c r="H9362" s="10">
        <v>2529.4299999999998</v>
      </c>
      <c r="I9362" t="str">
        <f>IFERROR(VLOOKUP(G9362,'LEAID Match'!$B$2:$C$427,2,FALSE),"")</f>
        <v/>
      </c>
    </row>
    <row r="9363" spans="1:9" x14ac:dyDescent="0.2">
      <c r="A9363" t="str">
        <f t="shared" si="146"/>
        <v/>
      </c>
      <c r="B9363">
        <v>2017</v>
      </c>
      <c r="C9363" t="s">
        <v>1763</v>
      </c>
      <c r="D9363" t="s">
        <v>1765</v>
      </c>
      <c r="E9363" t="s">
        <v>1767</v>
      </c>
      <c r="F9363" s="4" t="s">
        <v>1080</v>
      </c>
      <c r="G9363" s="4">
        <v>4482000</v>
      </c>
      <c r="H9363" s="10">
        <v>2450.37</v>
      </c>
      <c r="I9363" t="str">
        <f>IFERROR(VLOOKUP(G9363,'LEAID Match'!$B$2:$C$427,2,FALSE),"")</f>
        <v/>
      </c>
    </row>
    <row r="9364" spans="1:9" x14ac:dyDescent="0.2">
      <c r="A9364" t="str">
        <f t="shared" si="146"/>
        <v/>
      </c>
      <c r="B9364">
        <v>2016</v>
      </c>
      <c r="C9364" t="s">
        <v>1763</v>
      </c>
      <c r="D9364" t="s">
        <v>1765</v>
      </c>
      <c r="E9364" t="s">
        <v>1767</v>
      </c>
      <c r="F9364" s="4" t="s">
        <v>1080</v>
      </c>
      <c r="G9364" s="4">
        <v>4482000</v>
      </c>
      <c r="H9364" s="10">
        <v>2387.31</v>
      </c>
      <c r="I9364" t="str">
        <f>IFERROR(VLOOKUP(G9364,'LEAID Match'!$B$2:$C$427,2,FALSE),"")</f>
        <v/>
      </c>
    </row>
    <row r="9365" spans="1:9" x14ac:dyDescent="0.2">
      <c r="A9365" t="str">
        <f t="shared" si="146"/>
        <v/>
      </c>
      <c r="B9365" s="14">
        <v>2015</v>
      </c>
      <c r="C9365" t="s">
        <v>1763</v>
      </c>
      <c r="D9365" t="s">
        <v>1765</v>
      </c>
      <c r="E9365" t="s">
        <v>1767</v>
      </c>
      <c r="F9365" s="14" t="s">
        <v>1080</v>
      </c>
      <c r="G9365" s="14">
        <v>4482000</v>
      </c>
      <c r="H9365" s="14">
        <v>2311.75</v>
      </c>
      <c r="I9365" t="str">
        <f>IFERROR(VLOOKUP(G9365,'LEAID Match'!$B$2:$C$427,2,FALSE),"")</f>
        <v/>
      </c>
    </row>
    <row r="9366" spans="1:9" x14ac:dyDescent="0.2">
      <c r="A9366" t="str">
        <f t="shared" si="146"/>
        <v/>
      </c>
      <c r="B9366">
        <v>2023</v>
      </c>
      <c r="C9366" t="s">
        <v>1763</v>
      </c>
      <c r="D9366" t="s">
        <v>1765</v>
      </c>
      <c r="E9366" t="s">
        <v>1767</v>
      </c>
      <c r="F9366" s="5" t="s">
        <v>1081</v>
      </c>
      <c r="G9366" s="5">
        <v>4489000</v>
      </c>
      <c r="H9366" s="6">
        <v>68600.479999999996</v>
      </c>
      <c r="I9366" t="str">
        <f>IFERROR(VLOOKUP(G9366,'LEAID Match'!$B$2:$C$427,2,FALSE),"")</f>
        <v/>
      </c>
    </row>
    <row r="9367" spans="1:9" x14ac:dyDescent="0.2">
      <c r="A9367" t="str">
        <f t="shared" si="146"/>
        <v/>
      </c>
      <c r="B9367">
        <v>2022</v>
      </c>
      <c r="C9367" t="s">
        <v>1763</v>
      </c>
      <c r="D9367" t="s">
        <v>1765</v>
      </c>
      <c r="E9367" t="s">
        <v>1767</v>
      </c>
      <c r="F9367" s="5" t="s">
        <v>1081</v>
      </c>
      <c r="G9367" s="5">
        <v>4489000</v>
      </c>
      <c r="H9367" s="6">
        <v>61392.27</v>
      </c>
      <c r="I9367" t="str">
        <f>IFERROR(VLOOKUP(G9367,'LEAID Match'!$B$2:$C$427,2,FALSE),"")</f>
        <v/>
      </c>
    </row>
    <row r="9368" spans="1:9" x14ac:dyDescent="0.2">
      <c r="A9368" t="str">
        <f t="shared" si="146"/>
        <v/>
      </c>
      <c r="B9368">
        <v>2021</v>
      </c>
      <c r="C9368" t="s">
        <v>1763</v>
      </c>
      <c r="D9368" t="s">
        <v>1765</v>
      </c>
      <c r="E9368" t="s">
        <v>1767</v>
      </c>
      <c r="F9368" s="5" t="s">
        <v>1081</v>
      </c>
      <c r="G9368" s="5">
        <v>4489000</v>
      </c>
      <c r="H9368" s="6">
        <v>56747.39</v>
      </c>
      <c r="I9368" t="str">
        <f>IFERROR(VLOOKUP(G9368,'LEAID Match'!$B$2:$C$427,2,FALSE),"")</f>
        <v/>
      </c>
    </row>
    <row r="9369" spans="1:9" x14ac:dyDescent="0.2">
      <c r="A9369" t="str">
        <f t="shared" si="146"/>
        <v/>
      </c>
      <c r="B9369">
        <v>2020</v>
      </c>
      <c r="C9369" t="s">
        <v>1763</v>
      </c>
      <c r="D9369" t="s">
        <v>1765</v>
      </c>
      <c r="E9369" t="s">
        <v>1767</v>
      </c>
      <c r="F9369" s="4" t="s">
        <v>1081</v>
      </c>
      <c r="G9369" s="4">
        <v>4489000</v>
      </c>
      <c r="H9369" s="10">
        <v>53262.07</v>
      </c>
      <c r="I9369" t="str">
        <f>IFERROR(VLOOKUP(G9369,'LEAID Match'!$B$2:$C$427,2,FALSE),"")</f>
        <v/>
      </c>
    </row>
    <row r="9370" spans="1:9" x14ac:dyDescent="0.2">
      <c r="A9370" t="str">
        <f t="shared" si="146"/>
        <v/>
      </c>
      <c r="B9370">
        <v>2019</v>
      </c>
      <c r="C9370" t="s">
        <v>1763</v>
      </c>
      <c r="D9370" t="s">
        <v>1765</v>
      </c>
      <c r="E9370" t="s">
        <v>1767</v>
      </c>
      <c r="F9370" s="4" t="s">
        <v>1081</v>
      </c>
      <c r="G9370" s="4">
        <v>4489000</v>
      </c>
      <c r="H9370" s="10">
        <v>48082.53</v>
      </c>
      <c r="I9370" t="str">
        <f>IFERROR(VLOOKUP(G9370,'LEAID Match'!$B$2:$C$427,2,FALSE),"")</f>
        <v/>
      </c>
    </row>
    <row r="9371" spans="1:9" x14ac:dyDescent="0.2">
      <c r="A9371" t="str">
        <f t="shared" si="146"/>
        <v/>
      </c>
      <c r="B9371">
        <v>2018</v>
      </c>
      <c r="C9371" t="s">
        <v>1763</v>
      </c>
      <c r="D9371" t="s">
        <v>1765</v>
      </c>
      <c r="E9371" t="s">
        <v>1767</v>
      </c>
      <c r="F9371" s="4" t="s">
        <v>1081</v>
      </c>
      <c r="G9371" s="4">
        <v>4489000</v>
      </c>
      <c r="H9371" s="10">
        <v>42157.58</v>
      </c>
      <c r="I9371" t="str">
        <f>IFERROR(VLOOKUP(G9371,'LEAID Match'!$B$2:$C$427,2,FALSE),"")</f>
        <v/>
      </c>
    </row>
    <row r="9372" spans="1:9" x14ac:dyDescent="0.2">
      <c r="A9372" t="str">
        <f t="shared" si="146"/>
        <v/>
      </c>
      <c r="B9372">
        <v>2017</v>
      </c>
      <c r="C9372" t="s">
        <v>1763</v>
      </c>
      <c r="D9372" t="s">
        <v>1765</v>
      </c>
      <c r="E9372" t="s">
        <v>1767</v>
      </c>
      <c r="F9372" s="4" t="s">
        <v>1081</v>
      </c>
      <c r="G9372" s="4">
        <v>4489000</v>
      </c>
      <c r="H9372" s="10">
        <v>37108.92</v>
      </c>
      <c r="I9372" t="str">
        <f>IFERROR(VLOOKUP(G9372,'LEAID Match'!$B$2:$C$427,2,FALSE),"")</f>
        <v/>
      </c>
    </row>
    <row r="9373" spans="1:9" x14ac:dyDescent="0.2">
      <c r="A9373" t="str">
        <f t="shared" si="146"/>
        <v/>
      </c>
      <c r="B9373">
        <v>2016</v>
      </c>
      <c r="C9373" t="s">
        <v>1763</v>
      </c>
      <c r="D9373" t="s">
        <v>1765</v>
      </c>
      <c r="E9373" t="s">
        <v>1767</v>
      </c>
      <c r="F9373" s="4" t="s">
        <v>1081</v>
      </c>
      <c r="G9373" s="4">
        <v>4489000</v>
      </c>
      <c r="H9373" s="10">
        <v>34198.83</v>
      </c>
      <c r="I9373" t="str">
        <f>IFERROR(VLOOKUP(G9373,'LEAID Match'!$B$2:$C$427,2,FALSE),"")</f>
        <v/>
      </c>
    </row>
    <row r="9374" spans="1:9" x14ac:dyDescent="0.2">
      <c r="A9374" t="str">
        <f t="shared" si="146"/>
        <v/>
      </c>
      <c r="B9374" s="14">
        <v>2015</v>
      </c>
      <c r="C9374" t="s">
        <v>1763</v>
      </c>
      <c r="D9374" t="s">
        <v>1765</v>
      </c>
      <c r="E9374" t="s">
        <v>1767</v>
      </c>
      <c r="F9374" s="14" t="s">
        <v>1081</v>
      </c>
      <c r="G9374" s="14">
        <v>4489000</v>
      </c>
      <c r="H9374" s="14">
        <v>34484.120000000003</v>
      </c>
      <c r="I9374" t="str">
        <f>IFERROR(VLOOKUP(G9374,'LEAID Match'!$B$2:$C$427,2,FALSE),"")</f>
        <v/>
      </c>
    </row>
    <row r="9375" spans="1:9" x14ac:dyDescent="0.2">
      <c r="A9375" t="str">
        <f t="shared" si="146"/>
        <v/>
      </c>
      <c r="B9375">
        <v>2023</v>
      </c>
      <c r="C9375" t="s">
        <v>1763</v>
      </c>
      <c r="D9375" t="s">
        <v>1765</v>
      </c>
      <c r="E9375" t="s">
        <v>1767</v>
      </c>
      <c r="F9375" s="5" t="s">
        <v>1082</v>
      </c>
      <c r="G9375" s="5">
        <v>4490000</v>
      </c>
      <c r="H9375" s="6">
        <v>3843.5</v>
      </c>
      <c r="I9375" t="str">
        <f>IFERROR(VLOOKUP(G9375,'LEAID Match'!$B$2:$C$427,2,FALSE),"")</f>
        <v/>
      </c>
    </row>
    <row r="9376" spans="1:9" x14ac:dyDescent="0.2">
      <c r="A9376" t="str">
        <f t="shared" si="146"/>
        <v/>
      </c>
      <c r="B9376">
        <v>2022</v>
      </c>
      <c r="C9376" t="s">
        <v>1763</v>
      </c>
      <c r="D9376" t="s">
        <v>1765</v>
      </c>
      <c r="E9376" t="s">
        <v>1767</v>
      </c>
      <c r="F9376" s="5" t="s">
        <v>1082</v>
      </c>
      <c r="G9376" s="5">
        <v>4490000</v>
      </c>
      <c r="H9376" s="6">
        <v>3795.18</v>
      </c>
      <c r="I9376" t="str">
        <f>IFERROR(VLOOKUP(G9376,'LEAID Match'!$B$2:$C$427,2,FALSE),"")</f>
        <v/>
      </c>
    </row>
    <row r="9377" spans="1:9" x14ac:dyDescent="0.2">
      <c r="A9377" t="str">
        <f t="shared" si="146"/>
        <v/>
      </c>
      <c r="B9377">
        <v>2021</v>
      </c>
      <c r="C9377" t="s">
        <v>1763</v>
      </c>
      <c r="D9377" t="s">
        <v>1765</v>
      </c>
      <c r="E9377" t="s">
        <v>1767</v>
      </c>
      <c r="F9377" s="5" t="s">
        <v>1082</v>
      </c>
      <c r="G9377" s="5">
        <v>4490000</v>
      </c>
      <c r="H9377" s="6">
        <v>3603.68</v>
      </c>
      <c r="I9377" t="str">
        <f>IFERROR(VLOOKUP(G9377,'LEAID Match'!$B$2:$C$427,2,FALSE),"")</f>
        <v/>
      </c>
    </row>
    <row r="9378" spans="1:9" x14ac:dyDescent="0.2">
      <c r="A9378" t="str">
        <f t="shared" si="146"/>
        <v/>
      </c>
      <c r="B9378">
        <v>2020</v>
      </c>
      <c r="C9378" t="s">
        <v>1763</v>
      </c>
      <c r="D9378" t="s">
        <v>1765</v>
      </c>
      <c r="E9378" t="s">
        <v>1767</v>
      </c>
      <c r="F9378" s="4" t="s">
        <v>1082</v>
      </c>
      <c r="G9378" s="4">
        <v>4490000</v>
      </c>
      <c r="H9378" s="10">
        <v>3368.5</v>
      </c>
      <c r="I9378" t="str">
        <f>IFERROR(VLOOKUP(G9378,'LEAID Match'!$B$2:$C$427,2,FALSE),"")</f>
        <v/>
      </c>
    </row>
    <row r="9379" spans="1:9" x14ac:dyDescent="0.2">
      <c r="A9379" t="str">
        <f t="shared" si="146"/>
        <v/>
      </c>
      <c r="B9379">
        <v>2019</v>
      </c>
      <c r="C9379" t="s">
        <v>1763</v>
      </c>
      <c r="D9379" t="s">
        <v>1765</v>
      </c>
      <c r="E9379" t="s">
        <v>1767</v>
      </c>
      <c r="F9379" s="4" t="s">
        <v>1082</v>
      </c>
      <c r="G9379" s="4">
        <v>4490000</v>
      </c>
      <c r="H9379" s="10">
        <v>3083.44</v>
      </c>
      <c r="I9379" t="str">
        <f>IFERROR(VLOOKUP(G9379,'LEAID Match'!$B$2:$C$427,2,FALSE),"")</f>
        <v/>
      </c>
    </row>
    <row r="9380" spans="1:9" x14ac:dyDescent="0.2">
      <c r="A9380" t="str">
        <f t="shared" si="146"/>
        <v/>
      </c>
      <c r="B9380">
        <v>2018</v>
      </c>
      <c r="C9380" t="s">
        <v>1763</v>
      </c>
      <c r="D9380" t="s">
        <v>1765</v>
      </c>
      <c r="E9380" t="s">
        <v>1767</v>
      </c>
      <c r="F9380" s="4" t="s">
        <v>1082</v>
      </c>
      <c r="G9380" s="4">
        <v>4490000</v>
      </c>
      <c r="H9380" s="10">
        <v>2849.35</v>
      </c>
      <c r="I9380" t="str">
        <f>IFERROR(VLOOKUP(G9380,'LEAID Match'!$B$2:$C$427,2,FALSE),"")</f>
        <v/>
      </c>
    </row>
    <row r="9381" spans="1:9" x14ac:dyDescent="0.2">
      <c r="A9381" t="str">
        <f t="shared" si="146"/>
        <v/>
      </c>
      <c r="B9381">
        <v>2017</v>
      </c>
      <c r="C9381" t="s">
        <v>1763</v>
      </c>
      <c r="D9381" t="s">
        <v>1765</v>
      </c>
      <c r="E9381" t="s">
        <v>1767</v>
      </c>
      <c r="F9381" s="4" t="s">
        <v>1082</v>
      </c>
      <c r="G9381" s="4">
        <v>4490000</v>
      </c>
      <c r="H9381" s="10">
        <v>2629</v>
      </c>
      <c r="I9381" t="str">
        <f>IFERROR(VLOOKUP(G9381,'LEAID Match'!$B$2:$C$427,2,FALSE),"")</f>
        <v/>
      </c>
    </row>
    <row r="9382" spans="1:9" x14ac:dyDescent="0.2">
      <c r="A9382" t="str">
        <f t="shared" si="146"/>
        <v/>
      </c>
      <c r="B9382">
        <v>2016</v>
      </c>
      <c r="C9382" t="s">
        <v>1763</v>
      </c>
      <c r="D9382" t="s">
        <v>1765</v>
      </c>
      <c r="E9382" t="s">
        <v>1767</v>
      </c>
      <c r="F9382" s="4" t="s">
        <v>1082</v>
      </c>
      <c r="G9382" s="4">
        <v>4490000</v>
      </c>
      <c r="H9382" s="10">
        <v>2511.11</v>
      </c>
      <c r="I9382" t="str">
        <f>IFERROR(VLOOKUP(G9382,'LEAID Match'!$B$2:$C$427,2,FALSE),"")</f>
        <v/>
      </c>
    </row>
    <row r="9383" spans="1:9" x14ac:dyDescent="0.2">
      <c r="A9383" t="str">
        <f t="shared" si="146"/>
        <v/>
      </c>
      <c r="B9383">
        <v>2023</v>
      </c>
      <c r="C9383" t="s">
        <v>1763</v>
      </c>
      <c r="D9383" t="s">
        <v>1765</v>
      </c>
      <c r="E9383" t="s">
        <v>1767</v>
      </c>
      <c r="F9383" s="5" t="s">
        <v>1083</v>
      </c>
      <c r="G9383" s="5">
        <v>4491000</v>
      </c>
      <c r="H9383" s="6">
        <v>12377.47</v>
      </c>
      <c r="I9383" t="str">
        <f>IFERROR(VLOOKUP(G9383,'LEAID Match'!$B$2:$C$427,2,FALSE),"")</f>
        <v/>
      </c>
    </row>
    <row r="9384" spans="1:9" x14ac:dyDescent="0.2">
      <c r="A9384" t="str">
        <f t="shared" si="146"/>
        <v/>
      </c>
      <c r="B9384">
        <v>2022</v>
      </c>
      <c r="C9384" t="s">
        <v>1763</v>
      </c>
      <c r="D9384" t="s">
        <v>1765</v>
      </c>
      <c r="E9384" t="s">
        <v>1767</v>
      </c>
      <c r="F9384" s="5" t="s">
        <v>1083</v>
      </c>
      <c r="G9384" s="5">
        <v>4491000</v>
      </c>
      <c r="H9384" s="6">
        <v>12199.68</v>
      </c>
      <c r="I9384" t="str">
        <f>IFERROR(VLOOKUP(G9384,'LEAID Match'!$B$2:$C$427,2,FALSE),"")</f>
        <v/>
      </c>
    </row>
    <row r="9385" spans="1:9" x14ac:dyDescent="0.2">
      <c r="A9385" t="str">
        <f t="shared" si="146"/>
        <v/>
      </c>
      <c r="B9385">
        <v>2021</v>
      </c>
      <c r="C9385" t="s">
        <v>1763</v>
      </c>
      <c r="D9385" t="s">
        <v>1765</v>
      </c>
      <c r="E9385" t="s">
        <v>1767</v>
      </c>
      <c r="F9385" s="5" t="s">
        <v>1083</v>
      </c>
      <c r="G9385" s="5">
        <v>4491000</v>
      </c>
      <c r="H9385" s="6">
        <v>12445.13</v>
      </c>
      <c r="I9385" t="str">
        <f>IFERROR(VLOOKUP(G9385,'LEAID Match'!$B$2:$C$427,2,FALSE),"")</f>
        <v/>
      </c>
    </row>
    <row r="9386" spans="1:9" x14ac:dyDescent="0.2">
      <c r="A9386" t="str">
        <f t="shared" si="146"/>
        <v/>
      </c>
      <c r="B9386">
        <v>2023</v>
      </c>
      <c r="C9386" t="s">
        <v>1763</v>
      </c>
      <c r="D9386" t="s">
        <v>1765</v>
      </c>
      <c r="E9386" t="s">
        <v>1767</v>
      </c>
      <c r="F9386" s="5" t="s">
        <v>1084</v>
      </c>
      <c r="G9386" s="5">
        <v>4492000</v>
      </c>
      <c r="H9386" s="6">
        <v>2976.23</v>
      </c>
      <c r="I9386" t="str">
        <f>IFERROR(VLOOKUP(G9386,'LEAID Match'!$B$2:$C$427,2,FALSE),"")</f>
        <v/>
      </c>
    </row>
    <row r="9387" spans="1:9" x14ac:dyDescent="0.2">
      <c r="A9387" t="str">
        <f t="shared" si="146"/>
        <v/>
      </c>
      <c r="B9387">
        <v>2022</v>
      </c>
      <c r="C9387" t="s">
        <v>1763</v>
      </c>
      <c r="D9387" t="s">
        <v>1765</v>
      </c>
      <c r="E9387" t="s">
        <v>1767</v>
      </c>
      <c r="F9387" s="5" t="s">
        <v>1084</v>
      </c>
      <c r="G9387" s="5">
        <v>4492000</v>
      </c>
      <c r="H9387" s="6">
        <v>3076.96</v>
      </c>
      <c r="I9387" t="str">
        <f>IFERROR(VLOOKUP(G9387,'LEAID Match'!$B$2:$C$427,2,FALSE),"")</f>
        <v/>
      </c>
    </row>
    <row r="9388" spans="1:9" x14ac:dyDescent="0.2">
      <c r="A9388" t="str">
        <f t="shared" si="146"/>
        <v/>
      </c>
      <c r="B9388">
        <v>2021</v>
      </c>
      <c r="C9388" t="s">
        <v>1763</v>
      </c>
      <c r="D9388" t="s">
        <v>1765</v>
      </c>
      <c r="E9388" t="s">
        <v>1767</v>
      </c>
      <c r="F9388" s="5" t="s">
        <v>1084</v>
      </c>
      <c r="G9388" s="5">
        <v>4492000</v>
      </c>
      <c r="H9388" s="6">
        <v>3071.65</v>
      </c>
      <c r="I9388" t="str">
        <f>IFERROR(VLOOKUP(G9388,'LEAID Match'!$B$2:$C$427,2,FALSE),"")</f>
        <v/>
      </c>
    </row>
    <row r="9389" spans="1:9" x14ac:dyDescent="0.2">
      <c r="A9389" t="str">
        <f t="shared" si="146"/>
        <v/>
      </c>
      <c r="B9389">
        <v>2020</v>
      </c>
      <c r="C9389" t="s">
        <v>1763</v>
      </c>
      <c r="D9389" t="s">
        <v>1765</v>
      </c>
      <c r="E9389" t="s">
        <v>1767</v>
      </c>
      <c r="F9389" s="4" t="s">
        <v>1084</v>
      </c>
      <c r="G9389" s="4">
        <v>4492000</v>
      </c>
      <c r="H9389" s="10">
        <v>2920.56</v>
      </c>
      <c r="I9389" t="str">
        <f>IFERROR(VLOOKUP(G9389,'LEAID Match'!$B$2:$C$427,2,FALSE),"")</f>
        <v/>
      </c>
    </row>
    <row r="9390" spans="1:9" x14ac:dyDescent="0.2">
      <c r="A9390" t="str">
        <f t="shared" si="146"/>
        <v/>
      </c>
      <c r="B9390">
        <v>2019</v>
      </c>
      <c r="C9390" t="s">
        <v>1763</v>
      </c>
      <c r="D9390" t="s">
        <v>1765</v>
      </c>
      <c r="E9390" t="s">
        <v>1767</v>
      </c>
      <c r="F9390" s="4" t="s">
        <v>1084</v>
      </c>
      <c r="G9390" s="4">
        <v>4492000</v>
      </c>
      <c r="H9390" s="10">
        <v>2782.27</v>
      </c>
      <c r="I9390" t="str">
        <f>IFERROR(VLOOKUP(G9390,'LEAID Match'!$B$2:$C$427,2,FALSE),"")</f>
        <v/>
      </c>
    </row>
    <row r="9391" spans="1:9" x14ac:dyDescent="0.2">
      <c r="A9391" t="str">
        <f t="shared" si="146"/>
        <v/>
      </c>
      <c r="B9391">
        <v>2018</v>
      </c>
      <c r="C9391" t="s">
        <v>1763</v>
      </c>
      <c r="D9391" t="s">
        <v>1765</v>
      </c>
      <c r="E9391" t="s">
        <v>1767</v>
      </c>
      <c r="F9391" s="4" t="s">
        <v>1084</v>
      </c>
      <c r="G9391" s="4">
        <v>4492000</v>
      </c>
      <c r="H9391" s="10">
        <v>2608.13</v>
      </c>
      <c r="I9391" t="str">
        <f>IFERROR(VLOOKUP(G9391,'LEAID Match'!$B$2:$C$427,2,FALSE),"")</f>
        <v/>
      </c>
    </row>
    <row r="9392" spans="1:9" x14ac:dyDescent="0.2">
      <c r="A9392" t="str">
        <f t="shared" si="146"/>
        <v/>
      </c>
      <c r="B9392">
        <v>2017</v>
      </c>
      <c r="C9392" t="s">
        <v>1763</v>
      </c>
      <c r="D9392" t="s">
        <v>1765</v>
      </c>
      <c r="E9392" t="s">
        <v>1767</v>
      </c>
      <c r="F9392" s="4" t="s">
        <v>1084</v>
      </c>
      <c r="G9392" s="4">
        <v>4492000</v>
      </c>
      <c r="H9392" s="10">
        <v>2547.44</v>
      </c>
      <c r="I9392" t="str">
        <f>IFERROR(VLOOKUP(G9392,'LEAID Match'!$B$2:$C$427,2,FALSE),"")</f>
        <v/>
      </c>
    </row>
    <row r="9393" spans="1:9" x14ac:dyDescent="0.2">
      <c r="A9393" t="str">
        <f t="shared" si="146"/>
        <v/>
      </c>
      <c r="B9393">
        <v>2016</v>
      </c>
      <c r="C9393" t="s">
        <v>1763</v>
      </c>
      <c r="D9393" t="s">
        <v>1765</v>
      </c>
      <c r="E9393" t="s">
        <v>1767</v>
      </c>
      <c r="F9393" s="4" t="s">
        <v>1084</v>
      </c>
      <c r="G9393" s="4">
        <v>4492000</v>
      </c>
      <c r="H9393" s="10">
        <v>2492.81</v>
      </c>
      <c r="I9393" t="str">
        <f>IFERROR(VLOOKUP(G9393,'LEAID Match'!$B$2:$C$427,2,FALSE),"")</f>
        <v/>
      </c>
    </row>
    <row r="9394" spans="1:9" x14ac:dyDescent="0.2">
      <c r="A9394" t="str">
        <f t="shared" si="146"/>
        <v/>
      </c>
      <c r="B9394" s="14">
        <v>2015</v>
      </c>
      <c r="C9394" t="s">
        <v>1763</v>
      </c>
      <c r="D9394" t="s">
        <v>1765</v>
      </c>
      <c r="E9394" t="s">
        <v>1767</v>
      </c>
      <c r="F9394" s="14" t="s">
        <v>1084</v>
      </c>
      <c r="G9394" s="14">
        <v>4492000</v>
      </c>
      <c r="H9394" s="14">
        <v>2248.87</v>
      </c>
      <c r="I9394" t="str">
        <f>IFERROR(VLOOKUP(G9394,'LEAID Match'!$B$2:$C$427,2,FALSE),"")</f>
        <v/>
      </c>
    </row>
    <row r="9395" spans="1:9" x14ac:dyDescent="0.2">
      <c r="A9395">
        <f t="shared" si="146"/>
        <v>5500600</v>
      </c>
      <c r="B9395">
        <v>2023</v>
      </c>
      <c r="C9395" t="s">
        <v>1763</v>
      </c>
      <c r="D9395" t="s">
        <v>1765</v>
      </c>
      <c r="E9395" t="s">
        <v>1767</v>
      </c>
      <c r="F9395" s="5" t="s">
        <v>1085</v>
      </c>
      <c r="G9395" s="5">
        <v>4494000</v>
      </c>
      <c r="H9395" s="6">
        <v>316823.67999999999</v>
      </c>
      <c r="I9395">
        <f>IFERROR(VLOOKUP(G9395,'LEAID Match'!$B$2:$C$427,2,FALSE),"")</f>
        <v>5500600</v>
      </c>
    </row>
    <row r="9396" spans="1:9" x14ac:dyDescent="0.2">
      <c r="A9396">
        <f t="shared" si="146"/>
        <v>5500600</v>
      </c>
      <c r="B9396">
        <v>2022</v>
      </c>
      <c r="C9396" t="s">
        <v>1763</v>
      </c>
      <c r="D9396" t="s">
        <v>1765</v>
      </c>
      <c r="E9396" t="s">
        <v>1767</v>
      </c>
      <c r="F9396" s="5" t="s">
        <v>1085</v>
      </c>
      <c r="G9396" s="5">
        <v>4494000</v>
      </c>
      <c r="H9396" s="6">
        <v>308948.76</v>
      </c>
      <c r="I9396">
        <f>IFERROR(VLOOKUP(G9396,'LEAID Match'!$B$2:$C$427,2,FALSE),"")</f>
        <v>5500600</v>
      </c>
    </row>
    <row r="9397" spans="1:9" x14ac:dyDescent="0.2">
      <c r="A9397">
        <f t="shared" si="146"/>
        <v>5500600</v>
      </c>
      <c r="B9397">
        <v>2021</v>
      </c>
      <c r="C9397" t="s">
        <v>1763</v>
      </c>
      <c r="D9397" t="s">
        <v>1765</v>
      </c>
      <c r="E9397" t="s">
        <v>1767</v>
      </c>
      <c r="F9397" s="5" t="s">
        <v>1085</v>
      </c>
      <c r="G9397" s="5">
        <v>4494000</v>
      </c>
      <c r="H9397" s="6">
        <v>306661.56</v>
      </c>
      <c r="I9397">
        <f>IFERROR(VLOOKUP(G9397,'LEAID Match'!$B$2:$C$427,2,FALSE),"")</f>
        <v>5500600</v>
      </c>
    </row>
    <row r="9398" spans="1:9" x14ac:dyDescent="0.2">
      <c r="A9398">
        <f t="shared" si="146"/>
        <v>5500600</v>
      </c>
      <c r="B9398">
        <v>2020</v>
      </c>
      <c r="C9398" t="s">
        <v>1763</v>
      </c>
      <c r="D9398" t="s">
        <v>1765</v>
      </c>
      <c r="E9398" t="s">
        <v>1767</v>
      </c>
      <c r="F9398" s="4" t="s">
        <v>1085</v>
      </c>
      <c r="G9398" s="4">
        <v>4494000</v>
      </c>
      <c r="H9398" s="10">
        <v>304216.36</v>
      </c>
      <c r="I9398">
        <f>IFERROR(VLOOKUP(G9398,'LEAID Match'!$B$2:$C$427,2,FALSE),"")</f>
        <v>5500600</v>
      </c>
    </row>
    <row r="9399" spans="1:9" x14ac:dyDescent="0.2">
      <c r="A9399">
        <f t="shared" si="146"/>
        <v>5500600</v>
      </c>
      <c r="B9399">
        <v>2019</v>
      </c>
      <c r="C9399" t="s">
        <v>1763</v>
      </c>
      <c r="D9399" t="s">
        <v>1765</v>
      </c>
      <c r="E9399" t="s">
        <v>1767</v>
      </c>
      <c r="F9399" s="4" t="s">
        <v>1085</v>
      </c>
      <c r="G9399" s="4">
        <v>4494000</v>
      </c>
      <c r="H9399" s="10">
        <v>298175.34000000003</v>
      </c>
      <c r="I9399">
        <f>IFERROR(VLOOKUP(G9399,'LEAID Match'!$B$2:$C$427,2,FALSE),"")</f>
        <v>5500600</v>
      </c>
    </row>
    <row r="9400" spans="1:9" x14ac:dyDescent="0.2">
      <c r="A9400">
        <f t="shared" si="146"/>
        <v>5500600</v>
      </c>
      <c r="B9400">
        <v>2018</v>
      </c>
      <c r="C9400" t="s">
        <v>1763</v>
      </c>
      <c r="D9400" t="s">
        <v>1765</v>
      </c>
      <c r="E9400" t="s">
        <v>1767</v>
      </c>
      <c r="F9400" s="4" t="s">
        <v>1085</v>
      </c>
      <c r="G9400" s="4">
        <v>4494000</v>
      </c>
      <c r="H9400" s="10">
        <v>279088.08</v>
      </c>
      <c r="I9400">
        <f>IFERROR(VLOOKUP(G9400,'LEAID Match'!$B$2:$C$427,2,FALSE),"")</f>
        <v>5500600</v>
      </c>
    </row>
    <row r="9401" spans="1:9" x14ac:dyDescent="0.2">
      <c r="A9401">
        <f t="shared" si="146"/>
        <v>5500600</v>
      </c>
      <c r="B9401">
        <v>2017</v>
      </c>
      <c r="C9401" t="s">
        <v>1763</v>
      </c>
      <c r="D9401" t="s">
        <v>1765</v>
      </c>
      <c r="E9401" t="s">
        <v>1767</v>
      </c>
      <c r="F9401" s="4" t="s">
        <v>1085</v>
      </c>
      <c r="G9401" s="4">
        <v>4494000</v>
      </c>
      <c r="H9401" s="10">
        <v>260642.74</v>
      </c>
      <c r="I9401">
        <f>IFERROR(VLOOKUP(G9401,'LEAID Match'!$B$2:$C$427,2,FALSE),"")</f>
        <v>5500600</v>
      </c>
    </row>
    <row r="9402" spans="1:9" x14ac:dyDescent="0.2">
      <c r="A9402">
        <f t="shared" si="146"/>
        <v>5500600</v>
      </c>
      <c r="B9402">
        <v>2016</v>
      </c>
      <c r="C9402" t="s">
        <v>1763</v>
      </c>
      <c r="D9402" t="s">
        <v>1765</v>
      </c>
      <c r="E9402" t="s">
        <v>1767</v>
      </c>
      <c r="F9402" s="4" t="s">
        <v>1085</v>
      </c>
      <c r="G9402" s="4">
        <v>4494000</v>
      </c>
      <c r="H9402" s="10">
        <v>249144.26</v>
      </c>
      <c r="I9402">
        <f>IFERROR(VLOOKUP(G9402,'LEAID Match'!$B$2:$C$427,2,FALSE),"")</f>
        <v>5500600</v>
      </c>
    </row>
    <row r="9403" spans="1:9" x14ac:dyDescent="0.2">
      <c r="A9403">
        <f t="shared" si="146"/>
        <v>5500600</v>
      </c>
      <c r="B9403" s="14">
        <v>2015</v>
      </c>
      <c r="C9403" t="s">
        <v>1763</v>
      </c>
      <c r="D9403" t="s">
        <v>1765</v>
      </c>
      <c r="E9403" t="s">
        <v>1767</v>
      </c>
      <c r="F9403" s="14" t="s">
        <v>1085</v>
      </c>
      <c r="G9403" s="14">
        <v>4494000</v>
      </c>
      <c r="H9403" s="14">
        <v>246742.13</v>
      </c>
      <c r="I9403">
        <f>IFERROR(VLOOKUP(G9403,'LEAID Match'!$B$2:$C$427,2,FALSE),"")</f>
        <v>5500600</v>
      </c>
    </row>
    <row r="9404" spans="1:9" x14ac:dyDescent="0.2">
      <c r="A9404">
        <f t="shared" si="146"/>
        <v>5504890</v>
      </c>
      <c r="B9404">
        <v>2023</v>
      </c>
      <c r="C9404" t="s">
        <v>1763</v>
      </c>
      <c r="D9404" t="s">
        <v>1765</v>
      </c>
      <c r="E9404" t="s">
        <v>1767</v>
      </c>
      <c r="F9404" s="5" t="s">
        <v>1086</v>
      </c>
      <c r="G9404" s="5">
        <v>4495000</v>
      </c>
      <c r="H9404" s="6">
        <v>367940.77</v>
      </c>
      <c r="I9404">
        <f>IFERROR(VLOOKUP(G9404,'LEAID Match'!$B$2:$C$427,2,FALSE),"")</f>
        <v>5504890</v>
      </c>
    </row>
    <row r="9405" spans="1:9" x14ac:dyDescent="0.2">
      <c r="A9405">
        <f t="shared" si="146"/>
        <v>5504890</v>
      </c>
      <c r="B9405">
        <v>2022</v>
      </c>
      <c r="C9405" t="s">
        <v>1763</v>
      </c>
      <c r="D9405" t="s">
        <v>1765</v>
      </c>
      <c r="E9405" t="s">
        <v>1767</v>
      </c>
      <c r="F9405" s="5" t="s">
        <v>1086</v>
      </c>
      <c r="G9405" s="5">
        <v>4495000</v>
      </c>
      <c r="H9405" s="6">
        <v>340404.76</v>
      </c>
      <c r="I9405">
        <f>IFERROR(VLOOKUP(G9405,'LEAID Match'!$B$2:$C$427,2,FALSE),"")</f>
        <v>5504890</v>
      </c>
    </row>
    <row r="9406" spans="1:9" x14ac:dyDescent="0.2">
      <c r="A9406">
        <f t="shared" si="146"/>
        <v>5504890</v>
      </c>
      <c r="B9406">
        <v>2021</v>
      </c>
      <c r="C9406" t="s">
        <v>1763</v>
      </c>
      <c r="D9406" t="s">
        <v>1765</v>
      </c>
      <c r="E9406" t="s">
        <v>1767</v>
      </c>
      <c r="F9406" s="5" t="s">
        <v>1086</v>
      </c>
      <c r="G9406" s="5">
        <v>4495000</v>
      </c>
      <c r="H9406" s="6">
        <v>330891.11</v>
      </c>
      <c r="I9406">
        <f>IFERROR(VLOOKUP(G9406,'LEAID Match'!$B$2:$C$427,2,FALSE),"")</f>
        <v>5504890</v>
      </c>
    </row>
    <row r="9407" spans="1:9" x14ac:dyDescent="0.2">
      <c r="A9407">
        <f t="shared" si="146"/>
        <v>5504890</v>
      </c>
      <c r="B9407">
        <v>2020</v>
      </c>
      <c r="C9407" t="s">
        <v>1763</v>
      </c>
      <c r="D9407" t="s">
        <v>1765</v>
      </c>
      <c r="E9407" t="s">
        <v>1767</v>
      </c>
      <c r="F9407" s="4" t="s">
        <v>1086</v>
      </c>
      <c r="G9407" s="4">
        <v>4495000</v>
      </c>
      <c r="H9407" s="10">
        <v>324617.28000000003</v>
      </c>
      <c r="I9407">
        <f>IFERROR(VLOOKUP(G9407,'LEAID Match'!$B$2:$C$427,2,FALSE),"")</f>
        <v>5504890</v>
      </c>
    </row>
    <row r="9408" spans="1:9" x14ac:dyDescent="0.2">
      <c r="A9408">
        <f t="shared" si="146"/>
        <v>5504890</v>
      </c>
      <c r="B9408">
        <v>2019</v>
      </c>
      <c r="C9408" t="s">
        <v>1763</v>
      </c>
      <c r="D9408" t="s">
        <v>1765</v>
      </c>
      <c r="E9408" t="s">
        <v>1767</v>
      </c>
      <c r="F9408" s="4" t="s">
        <v>1086</v>
      </c>
      <c r="G9408" s="4">
        <v>4495000</v>
      </c>
      <c r="H9408" s="10">
        <v>327994.88</v>
      </c>
      <c r="I9408">
        <f>IFERROR(VLOOKUP(G9408,'LEAID Match'!$B$2:$C$427,2,FALSE),"")</f>
        <v>5504890</v>
      </c>
    </row>
    <row r="9409" spans="1:9" x14ac:dyDescent="0.2">
      <c r="A9409">
        <f t="shared" si="146"/>
        <v>5504890</v>
      </c>
      <c r="B9409">
        <v>2018</v>
      </c>
      <c r="C9409" t="s">
        <v>1763</v>
      </c>
      <c r="D9409" t="s">
        <v>1765</v>
      </c>
      <c r="E9409" t="s">
        <v>1767</v>
      </c>
      <c r="F9409" s="4" t="s">
        <v>1086</v>
      </c>
      <c r="G9409" s="4">
        <v>4495000</v>
      </c>
      <c r="H9409" s="10">
        <v>321539.65999999997</v>
      </c>
      <c r="I9409">
        <f>IFERROR(VLOOKUP(G9409,'LEAID Match'!$B$2:$C$427,2,FALSE),"")</f>
        <v>5504890</v>
      </c>
    </row>
    <row r="9410" spans="1:9" x14ac:dyDescent="0.2">
      <c r="A9410">
        <f t="shared" si="146"/>
        <v>5504890</v>
      </c>
      <c r="B9410">
        <v>2017</v>
      </c>
      <c r="C9410" t="s">
        <v>1763</v>
      </c>
      <c r="D9410" t="s">
        <v>1765</v>
      </c>
      <c r="E9410" t="s">
        <v>1767</v>
      </c>
      <c r="F9410" s="4" t="s">
        <v>1086</v>
      </c>
      <c r="G9410" s="4">
        <v>4495000</v>
      </c>
      <c r="H9410" s="10">
        <v>318465.89</v>
      </c>
      <c r="I9410">
        <f>IFERROR(VLOOKUP(G9410,'LEAID Match'!$B$2:$C$427,2,FALSE),"")</f>
        <v>5504890</v>
      </c>
    </row>
    <row r="9411" spans="1:9" x14ac:dyDescent="0.2">
      <c r="A9411">
        <f t="shared" ref="A9411:A9474" si="147">I9411</f>
        <v>5504890</v>
      </c>
      <c r="B9411">
        <v>2016</v>
      </c>
      <c r="C9411" t="s">
        <v>1763</v>
      </c>
      <c r="D9411" t="s">
        <v>1765</v>
      </c>
      <c r="E9411" t="s">
        <v>1767</v>
      </c>
      <c r="F9411" s="4" t="s">
        <v>1086</v>
      </c>
      <c r="G9411" s="4">
        <v>4495000</v>
      </c>
      <c r="H9411" s="10">
        <v>320527.81</v>
      </c>
      <c r="I9411">
        <f>IFERROR(VLOOKUP(G9411,'LEAID Match'!$B$2:$C$427,2,FALSE),"")</f>
        <v>5504890</v>
      </c>
    </row>
    <row r="9412" spans="1:9" x14ac:dyDescent="0.2">
      <c r="A9412">
        <f t="shared" si="147"/>
        <v>5504890</v>
      </c>
      <c r="B9412" s="14">
        <v>2015</v>
      </c>
      <c r="C9412" t="s">
        <v>1763</v>
      </c>
      <c r="D9412" t="s">
        <v>1765</v>
      </c>
      <c r="E9412" t="s">
        <v>1767</v>
      </c>
      <c r="F9412" s="14" t="s">
        <v>1086</v>
      </c>
      <c r="G9412" s="14">
        <v>4495000</v>
      </c>
      <c r="H9412" s="14">
        <v>321970.99</v>
      </c>
      <c r="I9412">
        <f>IFERROR(VLOOKUP(G9412,'LEAID Match'!$B$2:$C$427,2,FALSE),"")</f>
        <v>5504890</v>
      </c>
    </row>
    <row r="9413" spans="1:9" x14ac:dyDescent="0.2">
      <c r="A9413">
        <f t="shared" si="147"/>
        <v>5500990</v>
      </c>
      <c r="B9413">
        <v>2023</v>
      </c>
      <c r="C9413" t="s">
        <v>1763</v>
      </c>
      <c r="D9413" t="s">
        <v>1765</v>
      </c>
      <c r="E9413" t="s">
        <v>1767</v>
      </c>
      <c r="F9413" s="5" t="s">
        <v>1087</v>
      </c>
      <c r="G9413" s="5">
        <v>4496000</v>
      </c>
      <c r="H9413" s="6">
        <v>435859.96</v>
      </c>
      <c r="I9413">
        <f>IFERROR(VLOOKUP(G9413,'LEAID Match'!$B$2:$C$427,2,FALSE),"")</f>
        <v>5500990</v>
      </c>
    </row>
    <row r="9414" spans="1:9" x14ac:dyDescent="0.2">
      <c r="A9414">
        <f t="shared" si="147"/>
        <v>5500990</v>
      </c>
      <c r="B9414">
        <v>2022</v>
      </c>
      <c r="C9414" t="s">
        <v>1763</v>
      </c>
      <c r="D9414" t="s">
        <v>1765</v>
      </c>
      <c r="E9414" t="s">
        <v>1767</v>
      </c>
      <c r="F9414" s="5" t="s">
        <v>1087</v>
      </c>
      <c r="G9414" s="5">
        <v>4496000</v>
      </c>
      <c r="H9414" s="6">
        <v>410117.57</v>
      </c>
      <c r="I9414">
        <f>IFERROR(VLOOKUP(G9414,'LEAID Match'!$B$2:$C$427,2,FALSE),"")</f>
        <v>5500990</v>
      </c>
    </row>
    <row r="9415" spans="1:9" x14ac:dyDescent="0.2">
      <c r="A9415">
        <f t="shared" si="147"/>
        <v>5500990</v>
      </c>
      <c r="B9415">
        <v>2021</v>
      </c>
      <c r="C9415" t="s">
        <v>1763</v>
      </c>
      <c r="D9415" t="s">
        <v>1765</v>
      </c>
      <c r="E9415" t="s">
        <v>1767</v>
      </c>
      <c r="F9415" s="5" t="s">
        <v>1087</v>
      </c>
      <c r="G9415" s="5">
        <v>4496000</v>
      </c>
      <c r="H9415" s="6">
        <v>400249</v>
      </c>
      <c r="I9415">
        <f>IFERROR(VLOOKUP(G9415,'LEAID Match'!$B$2:$C$427,2,FALSE),"")</f>
        <v>5500990</v>
      </c>
    </row>
    <row r="9416" spans="1:9" x14ac:dyDescent="0.2">
      <c r="A9416">
        <f t="shared" si="147"/>
        <v>5500990</v>
      </c>
      <c r="B9416">
        <v>2020</v>
      </c>
      <c r="C9416" t="s">
        <v>1763</v>
      </c>
      <c r="D9416" t="s">
        <v>1765</v>
      </c>
      <c r="E9416" t="s">
        <v>1767</v>
      </c>
      <c r="F9416" s="4" t="s">
        <v>1087</v>
      </c>
      <c r="G9416" s="4">
        <v>4496000</v>
      </c>
      <c r="H9416" s="10">
        <v>391661.16</v>
      </c>
      <c r="I9416">
        <f>IFERROR(VLOOKUP(G9416,'LEAID Match'!$B$2:$C$427,2,FALSE),"")</f>
        <v>5500990</v>
      </c>
    </row>
    <row r="9417" spans="1:9" x14ac:dyDescent="0.2">
      <c r="A9417">
        <f t="shared" si="147"/>
        <v>5500990</v>
      </c>
      <c r="B9417">
        <v>2019</v>
      </c>
      <c r="C9417" t="s">
        <v>1763</v>
      </c>
      <c r="D9417" t="s">
        <v>1765</v>
      </c>
      <c r="E9417" t="s">
        <v>1767</v>
      </c>
      <c r="F9417" s="4" t="s">
        <v>1087</v>
      </c>
      <c r="G9417" s="4">
        <v>4496000</v>
      </c>
      <c r="H9417" s="10">
        <v>391300.05</v>
      </c>
      <c r="I9417">
        <f>IFERROR(VLOOKUP(G9417,'LEAID Match'!$B$2:$C$427,2,FALSE),"")</f>
        <v>5500990</v>
      </c>
    </row>
    <row r="9418" spans="1:9" x14ac:dyDescent="0.2">
      <c r="A9418">
        <f t="shared" si="147"/>
        <v>5500990</v>
      </c>
      <c r="B9418">
        <v>2018</v>
      </c>
      <c r="C9418" t="s">
        <v>1763</v>
      </c>
      <c r="D9418" t="s">
        <v>1765</v>
      </c>
      <c r="E9418" t="s">
        <v>1767</v>
      </c>
      <c r="F9418" s="4" t="s">
        <v>1087</v>
      </c>
      <c r="G9418" s="4">
        <v>4496000</v>
      </c>
      <c r="H9418" s="10">
        <v>387214.2</v>
      </c>
      <c r="I9418">
        <f>IFERROR(VLOOKUP(G9418,'LEAID Match'!$B$2:$C$427,2,FALSE),"")</f>
        <v>5500990</v>
      </c>
    </row>
    <row r="9419" spans="1:9" x14ac:dyDescent="0.2">
      <c r="A9419">
        <f t="shared" si="147"/>
        <v>5500990</v>
      </c>
      <c r="B9419">
        <v>2017</v>
      </c>
      <c r="C9419" t="s">
        <v>1763</v>
      </c>
      <c r="D9419" t="s">
        <v>1765</v>
      </c>
      <c r="E9419" t="s">
        <v>1767</v>
      </c>
      <c r="F9419" s="4" t="s">
        <v>1087</v>
      </c>
      <c r="G9419" s="4">
        <v>4496000</v>
      </c>
      <c r="H9419" s="10">
        <v>386584.03</v>
      </c>
      <c r="I9419">
        <f>IFERROR(VLOOKUP(G9419,'LEAID Match'!$B$2:$C$427,2,FALSE),"")</f>
        <v>5500990</v>
      </c>
    </row>
    <row r="9420" spans="1:9" x14ac:dyDescent="0.2">
      <c r="A9420">
        <f t="shared" si="147"/>
        <v>5500990</v>
      </c>
      <c r="B9420">
        <v>2016</v>
      </c>
      <c r="C9420" t="s">
        <v>1763</v>
      </c>
      <c r="D9420" t="s">
        <v>1765</v>
      </c>
      <c r="E9420" t="s">
        <v>1767</v>
      </c>
      <c r="F9420" s="4" t="s">
        <v>1087</v>
      </c>
      <c r="G9420" s="4">
        <v>4496000</v>
      </c>
      <c r="H9420" s="10">
        <v>386939.09</v>
      </c>
      <c r="I9420">
        <f>IFERROR(VLOOKUP(G9420,'LEAID Match'!$B$2:$C$427,2,FALSE),"")</f>
        <v>5500990</v>
      </c>
    </row>
    <row r="9421" spans="1:9" x14ac:dyDescent="0.2">
      <c r="A9421">
        <f t="shared" si="147"/>
        <v>5500990</v>
      </c>
      <c r="B9421" s="14">
        <v>2015</v>
      </c>
      <c r="C9421" t="s">
        <v>1763</v>
      </c>
      <c r="D9421" t="s">
        <v>1765</v>
      </c>
      <c r="E9421" t="s">
        <v>1767</v>
      </c>
      <c r="F9421" s="14" t="s">
        <v>1087</v>
      </c>
      <c r="G9421" s="14">
        <v>4496000</v>
      </c>
      <c r="H9421" s="14">
        <v>385486.73</v>
      </c>
      <c r="I9421">
        <f>IFERROR(VLOOKUP(G9421,'LEAID Match'!$B$2:$C$427,2,FALSE),"")</f>
        <v>5500990</v>
      </c>
    </row>
    <row r="9422" spans="1:9" x14ac:dyDescent="0.2">
      <c r="A9422">
        <f t="shared" si="147"/>
        <v>5501230</v>
      </c>
      <c r="B9422">
        <v>2023</v>
      </c>
      <c r="C9422" t="s">
        <v>1763</v>
      </c>
      <c r="D9422" t="s">
        <v>1765</v>
      </c>
      <c r="E9422" t="s">
        <v>1767</v>
      </c>
      <c r="F9422" s="5" t="s">
        <v>1088</v>
      </c>
      <c r="G9422" s="5">
        <v>4498000</v>
      </c>
      <c r="H9422" s="6">
        <v>429483.67</v>
      </c>
      <c r="I9422">
        <f>IFERROR(VLOOKUP(G9422,'LEAID Match'!$B$2:$C$427,2,FALSE),"")</f>
        <v>5501230</v>
      </c>
    </row>
    <row r="9423" spans="1:9" x14ac:dyDescent="0.2">
      <c r="A9423">
        <f t="shared" si="147"/>
        <v>5501230</v>
      </c>
      <c r="B9423">
        <v>2022</v>
      </c>
      <c r="C9423" t="s">
        <v>1763</v>
      </c>
      <c r="D9423" t="s">
        <v>1765</v>
      </c>
      <c r="E9423" t="s">
        <v>1767</v>
      </c>
      <c r="F9423" s="5" t="s">
        <v>1088</v>
      </c>
      <c r="G9423" s="5">
        <v>4498000</v>
      </c>
      <c r="H9423" s="6">
        <v>423678.09</v>
      </c>
      <c r="I9423">
        <f>IFERROR(VLOOKUP(G9423,'LEAID Match'!$B$2:$C$427,2,FALSE),"")</f>
        <v>5501230</v>
      </c>
    </row>
    <row r="9424" spans="1:9" x14ac:dyDescent="0.2">
      <c r="A9424">
        <f t="shared" si="147"/>
        <v>5501230</v>
      </c>
      <c r="B9424">
        <v>2021</v>
      </c>
      <c r="C9424" t="s">
        <v>1763</v>
      </c>
      <c r="D9424" t="s">
        <v>1765</v>
      </c>
      <c r="E9424" t="s">
        <v>1767</v>
      </c>
      <c r="F9424" s="5" t="s">
        <v>1088</v>
      </c>
      <c r="G9424" s="5">
        <v>4498000</v>
      </c>
      <c r="H9424" s="6">
        <v>377082.69</v>
      </c>
      <c r="I9424">
        <f>IFERROR(VLOOKUP(G9424,'LEAID Match'!$B$2:$C$427,2,FALSE),"")</f>
        <v>5501230</v>
      </c>
    </row>
    <row r="9425" spans="1:9" x14ac:dyDescent="0.2">
      <c r="A9425">
        <f t="shared" si="147"/>
        <v>5501230</v>
      </c>
      <c r="B9425">
        <v>2020</v>
      </c>
      <c r="C9425" t="s">
        <v>1763</v>
      </c>
      <c r="D9425" t="s">
        <v>1765</v>
      </c>
      <c r="E9425" t="s">
        <v>1767</v>
      </c>
      <c r="F9425" s="4" t="s">
        <v>1088</v>
      </c>
      <c r="G9425" s="4">
        <v>4498000</v>
      </c>
      <c r="H9425" s="10">
        <v>364468.36</v>
      </c>
      <c r="I9425">
        <f>IFERROR(VLOOKUP(G9425,'LEAID Match'!$B$2:$C$427,2,FALSE),"")</f>
        <v>5501230</v>
      </c>
    </row>
    <row r="9426" spans="1:9" x14ac:dyDescent="0.2">
      <c r="A9426">
        <f t="shared" si="147"/>
        <v>5501230</v>
      </c>
      <c r="B9426">
        <v>2019</v>
      </c>
      <c r="C9426" t="s">
        <v>1763</v>
      </c>
      <c r="D9426" t="s">
        <v>1765</v>
      </c>
      <c r="E9426" t="s">
        <v>1767</v>
      </c>
      <c r="F9426" s="4" t="s">
        <v>1088</v>
      </c>
      <c r="G9426" s="4">
        <v>4498000</v>
      </c>
      <c r="H9426" s="10">
        <v>349949.02</v>
      </c>
      <c r="I9426">
        <f>IFERROR(VLOOKUP(G9426,'LEAID Match'!$B$2:$C$427,2,FALSE),"")</f>
        <v>5501230</v>
      </c>
    </row>
    <row r="9427" spans="1:9" x14ac:dyDescent="0.2">
      <c r="A9427">
        <f t="shared" si="147"/>
        <v>5501230</v>
      </c>
      <c r="B9427">
        <v>2018</v>
      </c>
      <c r="C9427" t="s">
        <v>1763</v>
      </c>
      <c r="D9427" t="s">
        <v>1765</v>
      </c>
      <c r="E9427" t="s">
        <v>1767</v>
      </c>
      <c r="F9427" s="4" t="s">
        <v>1088</v>
      </c>
      <c r="G9427" s="4">
        <v>4498000</v>
      </c>
      <c r="H9427" s="10">
        <v>333961.46000000002</v>
      </c>
      <c r="I9427">
        <f>IFERROR(VLOOKUP(G9427,'LEAID Match'!$B$2:$C$427,2,FALSE),"")</f>
        <v>5501230</v>
      </c>
    </row>
    <row r="9428" spans="1:9" x14ac:dyDescent="0.2">
      <c r="A9428">
        <f t="shared" si="147"/>
        <v>5501230</v>
      </c>
      <c r="B9428">
        <v>2017</v>
      </c>
      <c r="C9428" t="s">
        <v>1763</v>
      </c>
      <c r="D9428" t="s">
        <v>1765</v>
      </c>
      <c r="E9428" t="s">
        <v>1767</v>
      </c>
      <c r="F9428" s="4" t="s">
        <v>1088</v>
      </c>
      <c r="G9428" s="4">
        <v>4498000</v>
      </c>
      <c r="H9428" s="10">
        <v>319864.45</v>
      </c>
      <c r="I9428">
        <f>IFERROR(VLOOKUP(G9428,'LEAID Match'!$B$2:$C$427,2,FALSE),"")</f>
        <v>5501230</v>
      </c>
    </row>
    <row r="9429" spans="1:9" x14ac:dyDescent="0.2">
      <c r="A9429">
        <f t="shared" si="147"/>
        <v>5501230</v>
      </c>
      <c r="B9429">
        <v>2016</v>
      </c>
      <c r="C9429" t="s">
        <v>1763</v>
      </c>
      <c r="D9429" t="s">
        <v>1765</v>
      </c>
      <c r="E9429" t="s">
        <v>1767</v>
      </c>
      <c r="F9429" s="4" t="s">
        <v>1088</v>
      </c>
      <c r="G9429" s="4">
        <v>4498000</v>
      </c>
      <c r="H9429" s="10">
        <v>308054.19</v>
      </c>
      <c r="I9429">
        <f>IFERROR(VLOOKUP(G9429,'LEAID Match'!$B$2:$C$427,2,FALSE),"")</f>
        <v>5501230</v>
      </c>
    </row>
    <row r="9430" spans="1:9" x14ac:dyDescent="0.2">
      <c r="A9430">
        <f t="shared" si="147"/>
        <v>5501230</v>
      </c>
      <c r="B9430" s="14">
        <v>2015</v>
      </c>
      <c r="C9430" t="s">
        <v>1763</v>
      </c>
      <c r="D9430" t="s">
        <v>1765</v>
      </c>
      <c r="E9430" t="s">
        <v>1767</v>
      </c>
      <c r="F9430" s="14" t="s">
        <v>1088</v>
      </c>
      <c r="G9430" s="14">
        <v>4498000</v>
      </c>
      <c r="H9430" s="14">
        <v>298149.25</v>
      </c>
      <c r="I9430">
        <f>IFERROR(VLOOKUP(G9430,'LEAID Match'!$B$2:$C$427,2,FALSE),"")</f>
        <v>5501230</v>
      </c>
    </row>
    <row r="9431" spans="1:9" x14ac:dyDescent="0.2">
      <c r="A9431">
        <f t="shared" si="147"/>
        <v>5501560</v>
      </c>
      <c r="B9431">
        <v>2023</v>
      </c>
      <c r="C9431" t="s">
        <v>1763</v>
      </c>
      <c r="D9431" t="s">
        <v>1765</v>
      </c>
      <c r="E9431" t="s">
        <v>1767</v>
      </c>
      <c r="F9431" s="5" t="s">
        <v>1089</v>
      </c>
      <c r="G9431" s="5">
        <v>4499000</v>
      </c>
      <c r="H9431" s="6">
        <v>206185.16</v>
      </c>
      <c r="I9431">
        <f>IFERROR(VLOOKUP(G9431,'LEAID Match'!$B$2:$C$427,2,FALSE),"")</f>
        <v>5501560</v>
      </c>
    </row>
    <row r="9432" spans="1:9" x14ac:dyDescent="0.2">
      <c r="A9432">
        <f t="shared" si="147"/>
        <v>5501560</v>
      </c>
      <c r="B9432">
        <v>2022</v>
      </c>
      <c r="C9432" t="s">
        <v>1763</v>
      </c>
      <c r="D9432" t="s">
        <v>1765</v>
      </c>
      <c r="E9432" t="s">
        <v>1767</v>
      </c>
      <c r="F9432" s="5" t="s">
        <v>1089</v>
      </c>
      <c r="G9432" s="5">
        <v>4499000</v>
      </c>
      <c r="H9432" s="6">
        <v>194281.42</v>
      </c>
      <c r="I9432">
        <f>IFERROR(VLOOKUP(G9432,'LEAID Match'!$B$2:$C$427,2,FALSE),"")</f>
        <v>5501560</v>
      </c>
    </row>
    <row r="9433" spans="1:9" x14ac:dyDescent="0.2">
      <c r="A9433">
        <f t="shared" si="147"/>
        <v>5501560</v>
      </c>
      <c r="B9433">
        <v>2021</v>
      </c>
      <c r="C9433" t="s">
        <v>1763</v>
      </c>
      <c r="D9433" t="s">
        <v>1765</v>
      </c>
      <c r="E9433" t="s">
        <v>1767</v>
      </c>
      <c r="F9433" s="5" t="s">
        <v>1089</v>
      </c>
      <c r="G9433" s="5">
        <v>4499000</v>
      </c>
      <c r="H9433" s="6">
        <v>188006.55</v>
      </c>
      <c r="I9433">
        <f>IFERROR(VLOOKUP(G9433,'LEAID Match'!$B$2:$C$427,2,FALSE),"")</f>
        <v>5501560</v>
      </c>
    </row>
    <row r="9434" spans="1:9" x14ac:dyDescent="0.2">
      <c r="A9434">
        <f t="shared" si="147"/>
        <v>5501560</v>
      </c>
      <c r="B9434">
        <v>2020</v>
      </c>
      <c r="C9434" t="s">
        <v>1763</v>
      </c>
      <c r="D9434" t="s">
        <v>1765</v>
      </c>
      <c r="E9434" t="s">
        <v>1767</v>
      </c>
      <c r="F9434" s="4" t="s">
        <v>1089</v>
      </c>
      <c r="G9434" s="4">
        <v>4499000</v>
      </c>
      <c r="H9434" s="10">
        <v>176016.86</v>
      </c>
      <c r="I9434">
        <f>IFERROR(VLOOKUP(G9434,'LEAID Match'!$B$2:$C$427,2,FALSE),"")</f>
        <v>5501560</v>
      </c>
    </row>
    <row r="9435" spans="1:9" x14ac:dyDescent="0.2">
      <c r="A9435">
        <f t="shared" si="147"/>
        <v>5501560</v>
      </c>
      <c r="B9435">
        <v>2019</v>
      </c>
      <c r="C9435" t="s">
        <v>1763</v>
      </c>
      <c r="D9435" t="s">
        <v>1765</v>
      </c>
      <c r="E9435" t="s">
        <v>1767</v>
      </c>
      <c r="F9435" s="4" t="s">
        <v>1089</v>
      </c>
      <c r="G9435" s="4">
        <v>4499000</v>
      </c>
      <c r="H9435" s="10">
        <v>168088.19</v>
      </c>
      <c r="I9435">
        <f>IFERROR(VLOOKUP(G9435,'LEAID Match'!$B$2:$C$427,2,FALSE),"")</f>
        <v>5501560</v>
      </c>
    </row>
    <row r="9436" spans="1:9" x14ac:dyDescent="0.2">
      <c r="A9436">
        <f t="shared" si="147"/>
        <v>5501560</v>
      </c>
      <c r="B9436">
        <v>2018</v>
      </c>
      <c r="C9436" t="s">
        <v>1763</v>
      </c>
      <c r="D9436" t="s">
        <v>1765</v>
      </c>
      <c r="E9436" t="s">
        <v>1767</v>
      </c>
      <c r="F9436" s="4" t="s">
        <v>1089</v>
      </c>
      <c r="G9436" s="4">
        <v>4499000</v>
      </c>
      <c r="H9436" s="10">
        <v>166386.18</v>
      </c>
      <c r="I9436">
        <f>IFERROR(VLOOKUP(G9436,'LEAID Match'!$B$2:$C$427,2,FALSE),"")</f>
        <v>5501560</v>
      </c>
    </row>
    <row r="9437" spans="1:9" x14ac:dyDescent="0.2">
      <c r="A9437">
        <f t="shared" si="147"/>
        <v>5501560</v>
      </c>
      <c r="B9437">
        <v>2017</v>
      </c>
      <c r="C9437" t="s">
        <v>1763</v>
      </c>
      <c r="D9437" t="s">
        <v>1765</v>
      </c>
      <c r="E9437" t="s">
        <v>1767</v>
      </c>
      <c r="F9437" s="4" t="s">
        <v>1089</v>
      </c>
      <c r="G9437" s="4">
        <v>4499000</v>
      </c>
      <c r="H9437" s="10">
        <v>172384.47</v>
      </c>
      <c r="I9437">
        <f>IFERROR(VLOOKUP(G9437,'LEAID Match'!$B$2:$C$427,2,FALSE),"")</f>
        <v>5501560</v>
      </c>
    </row>
    <row r="9438" spans="1:9" x14ac:dyDescent="0.2">
      <c r="A9438">
        <f t="shared" si="147"/>
        <v>5501560</v>
      </c>
      <c r="B9438">
        <v>2016</v>
      </c>
      <c r="C9438" t="s">
        <v>1763</v>
      </c>
      <c r="D9438" t="s">
        <v>1765</v>
      </c>
      <c r="E9438" t="s">
        <v>1767</v>
      </c>
      <c r="F9438" s="4" t="s">
        <v>1089</v>
      </c>
      <c r="G9438" s="4">
        <v>4499000</v>
      </c>
      <c r="H9438" s="10">
        <v>175629.97</v>
      </c>
      <c r="I9438">
        <f>IFERROR(VLOOKUP(G9438,'LEAID Match'!$B$2:$C$427,2,FALSE),"")</f>
        <v>5501560</v>
      </c>
    </row>
    <row r="9439" spans="1:9" x14ac:dyDescent="0.2">
      <c r="A9439">
        <f t="shared" si="147"/>
        <v>5501560</v>
      </c>
      <c r="B9439" s="14">
        <v>2015</v>
      </c>
      <c r="C9439" t="s">
        <v>1763</v>
      </c>
      <c r="D9439" t="s">
        <v>1765</v>
      </c>
      <c r="E9439" t="s">
        <v>1767</v>
      </c>
      <c r="F9439" s="14" t="s">
        <v>1089</v>
      </c>
      <c r="G9439" s="14">
        <v>4499000</v>
      </c>
      <c r="H9439" s="14">
        <v>177086.76</v>
      </c>
      <c r="I9439">
        <f>IFERROR(VLOOKUP(G9439,'LEAID Match'!$B$2:$C$427,2,FALSE),"")</f>
        <v>5501560</v>
      </c>
    </row>
    <row r="9440" spans="1:9" x14ac:dyDescent="0.2">
      <c r="A9440">
        <f t="shared" si="147"/>
        <v>5501800</v>
      </c>
      <c r="B9440">
        <v>2023</v>
      </c>
      <c r="C9440" t="s">
        <v>1763</v>
      </c>
      <c r="D9440" t="s">
        <v>1765</v>
      </c>
      <c r="E9440" t="s">
        <v>1767</v>
      </c>
      <c r="F9440" s="5" t="s">
        <v>1090</v>
      </c>
      <c r="G9440" s="5">
        <v>4500000</v>
      </c>
      <c r="H9440" s="6">
        <v>851389.94</v>
      </c>
      <c r="I9440">
        <f>IFERROR(VLOOKUP(G9440,'LEAID Match'!$B$2:$C$427,2,FALSE),"")</f>
        <v>5501800</v>
      </c>
    </row>
    <row r="9441" spans="1:9" x14ac:dyDescent="0.2">
      <c r="A9441">
        <f t="shared" si="147"/>
        <v>5501800</v>
      </c>
      <c r="B9441">
        <v>2022</v>
      </c>
      <c r="C9441" t="s">
        <v>1763</v>
      </c>
      <c r="D9441" t="s">
        <v>1765</v>
      </c>
      <c r="E9441" t="s">
        <v>1767</v>
      </c>
      <c r="F9441" s="5" t="s">
        <v>1090</v>
      </c>
      <c r="G9441" s="5">
        <v>4500000</v>
      </c>
      <c r="H9441" s="6">
        <v>827154.87</v>
      </c>
      <c r="I9441">
        <f>IFERROR(VLOOKUP(G9441,'LEAID Match'!$B$2:$C$427,2,FALSE),"")</f>
        <v>5501800</v>
      </c>
    </row>
    <row r="9442" spans="1:9" x14ac:dyDescent="0.2">
      <c r="A9442">
        <f t="shared" si="147"/>
        <v>5501800</v>
      </c>
      <c r="B9442">
        <v>2021</v>
      </c>
      <c r="C9442" t="s">
        <v>1763</v>
      </c>
      <c r="D9442" t="s">
        <v>1765</v>
      </c>
      <c r="E9442" t="s">
        <v>1767</v>
      </c>
      <c r="F9442" s="5" t="s">
        <v>1090</v>
      </c>
      <c r="G9442" s="5">
        <v>4500000</v>
      </c>
      <c r="H9442" s="6">
        <v>814901.89</v>
      </c>
      <c r="I9442">
        <f>IFERROR(VLOOKUP(G9442,'LEAID Match'!$B$2:$C$427,2,FALSE),"")</f>
        <v>5501800</v>
      </c>
    </row>
    <row r="9443" spans="1:9" x14ac:dyDescent="0.2">
      <c r="A9443">
        <f t="shared" si="147"/>
        <v>5501800</v>
      </c>
      <c r="B9443">
        <v>2020</v>
      </c>
      <c r="C9443" t="s">
        <v>1763</v>
      </c>
      <c r="D9443" t="s">
        <v>1765</v>
      </c>
      <c r="E9443" t="s">
        <v>1767</v>
      </c>
      <c r="F9443" s="4" t="s">
        <v>1090</v>
      </c>
      <c r="G9443" s="4">
        <v>4500000</v>
      </c>
      <c r="H9443" s="10">
        <v>799001.3</v>
      </c>
      <c r="I9443">
        <f>IFERROR(VLOOKUP(G9443,'LEAID Match'!$B$2:$C$427,2,FALSE),"")</f>
        <v>5501800</v>
      </c>
    </row>
    <row r="9444" spans="1:9" x14ac:dyDescent="0.2">
      <c r="A9444">
        <f t="shared" si="147"/>
        <v>5501800</v>
      </c>
      <c r="B9444">
        <v>2019</v>
      </c>
      <c r="C9444" t="s">
        <v>1763</v>
      </c>
      <c r="D9444" t="s">
        <v>1765</v>
      </c>
      <c r="E9444" t="s">
        <v>1767</v>
      </c>
      <c r="F9444" s="4" t="s">
        <v>1090</v>
      </c>
      <c r="G9444" s="4">
        <v>4500000</v>
      </c>
      <c r="H9444" s="10">
        <v>782963.21</v>
      </c>
      <c r="I9444">
        <f>IFERROR(VLOOKUP(G9444,'LEAID Match'!$B$2:$C$427,2,FALSE),"")</f>
        <v>5501800</v>
      </c>
    </row>
    <row r="9445" spans="1:9" x14ac:dyDescent="0.2">
      <c r="A9445">
        <f t="shared" si="147"/>
        <v>5501800</v>
      </c>
      <c r="B9445">
        <v>2018</v>
      </c>
      <c r="C9445" t="s">
        <v>1763</v>
      </c>
      <c r="D9445" t="s">
        <v>1765</v>
      </c>
      <c r="E9445" t="s">
        <v>1767</v>
      </c>
      <c r="F9445" s="4" t="s">
        <v>1090</v>
      </c>
      <c r="G9445" s="4">
        <v>4500000</v>
      </c>
      <c r="H9445" s="10">
        <v>760879.91</v>
      </c>
      <c r="I9445">
        <f>IFERROR(VLOOKUP(G9445,'LEAID Match'!$B$2:$C$427,2,FALSE),"")</f>
        <v>5501800</v>
      </c>
    </row>
    <row r="9446" spans="1:9" x14ac:dyDescent="0.2">
      <c r="A9446">
        <f t="shared" si="147"/>
        <v>5501800</v>
      </c>
      <c r="B9446">
        <v>2017</v>
      </c>
      <c r="C9446" t="s">
        <v>1763</v>
      </c>
      <c r="D9446" t="s">
        <v>1765</v>
      </c>
      <c r="E9446" t="s">
        <v>1767</v>
      </c>
      <c r="F9446" s="4" t="s">
        <v>1090</v>
      </c>
      <c r="G9446" s="4">
        <v>4500000</v>
      </c>
      <c r="H9446" s="10">
        <v>744190.87</v>
      </c>
      <c r="I9446">
        <f>IFERROR(VLOOKUP(G9446,'LEAID Match'!$B$2:$C$427,2,FALSE),"")</f>
        <v>5501800</v>
      </c>
    </row>
    <row r="9447" spans="1:9" x14ac:dyDescent="0.2">
      <c r="A9447">
        <f t="shared" si="147"/>
        <v>5501800</v>
      </c>
      <c r="B9447">
        <v>2016</v>
      </c>
      <c r="C9447" t="s">
        <v>1763</v>
      </c>
      <c r="D9447" t="s">
        <v>1765</v>
      </c>
      <c r="E9447" t="s">
        <v>1767</v>
      </c>
      <c r="F9447" s="4" t="s">
        <v>1090</v>
      </c>
      <c r="G9447" s="4">
        <v>4500000</v>
      </c>
      <c r="H9447" s="10">
        <v>739367.77</v>
      </c>
      <c r="I9447">
        <f>IFERROR(VLOOKUP(G9447,'LEAID Match'!$B$2:$C$427,2,FALSE),"")</f>
        <v>5501800</v>
      </c>
    </row>
    <row r="9448" spans="1:9" x14ac:dyDescent="0.2">
      <c r="A9448">
        <f t="shared" si="147"/>
        <v>5501800</v>
      </c>
      <c r="B9448" s="14">
        <v>2015</v>
      </c>
      <c r="C9448" t="s">
        <v>1763</v>
      </c>
      <c r="D9448" t="s">
        <v>1765</v>
      </c>
      <c r="E9448" t="s">
        <v>1767</v>
      </c>
      <c r="F9448" s="14" t="s">
        <v>1090</v>
      </c>
      <c r="G9448" s="14">
        <v>4500000</v>
      </c>
      <c r="H9448" s="14">
        <v>733845.77</v>
      </c>
      <c r="I9448">
        <f>IFERROR(VLOOKUP(G9448,'LEAID Match'!$B$2:$C$427,2,FALSE),"")</f>
        <v>5501800</v>
      </c>
    </row>
    <row r="9449" spans="1:9" x14ac:dyDescent="0.2">
      <c r="A9449">
        <f t="shared" si="147"/>
        <v>5502730</v>
      </c>
      <c r="B9449">
        <v>2023</v>
      </c>
      <c r="C9449" t="s">
        <v>1763</v>
      </c>
      <c r="D9449" t="s">
        <v>1765</v>
      </c>
      <c r="E9449" t="s">
        <v>1767</v>
      </c>
      <c r="F9449" s="5" t="s">
        <v>1091</v>
      </c>
      <c r="G9449" s="5">
        <v>4501000</v>
      </c>
      <c r="H9449" s="6">
        <v>312033.52</v>
      </c>
      <c r="I9449">
        <f>IFERROR(VLOOKUP(G9449,'LEAID Match'!$B$2:$C$427,2,FALSE),"")</f>
        <v>5502730</v>
      </c>
    </row>
    <row r="9450" spans="1:9" x14ac:dyDescent="0.2">
      <c r="A9450">
        <f t="shared" si="147"/>
        <v>5502730</v>
      </c>
      <c r="B9450">
        <v>2022</v>
      </c>
      <c r="C9450" t="s">
        <v>1763</v>
      </c>
      <c r="D9450" t="s">
        <v>1765</v>
      </c>
      <c r="E9450" t="s">
        <v>1767</v>
      </c>
      <c r="F9450" s="5" t="s">
        <v>1091</v>
      </c>
      <c r="G9450" s="5">
        <v>4501000</v>
      </c>
      <c r="H9450" s="6">
        <v>307750.84999999998</v>
      </c>
      <c r="I9450">
        <f>IFERROR(VLOOKUP(G9450,'LEAID Match'!$B$2:$C$427,2,FALSE),"")</f>
        <v>5502730</v>
      </c>
    </row>
    <row r="9451" spans="1:9" x14ac:dyDescent="0.2">
      <c r="A9451">
        <f t="shared" si="147"/>
        <v>5502730</v>
      </c>
      <c r="B9451">
        <v>2021</v>
      </c>
      <c r="C9451" t="s">
        <v>1763</v>
      </c>
      <c r="D9451" t="s">
        <v>1765</v>
      </c>
      <c r="E9451" t="s">
        <v>1767</v>
      </c>
      <c r="F9451" s="5" t="s">
        <v>1091</v>
      </c>
      <c r="G9451" s="5">
        <v>4501000</v>
      </c>
      <c r="H9451" s="6">
        <v>299933.23</v>
      </c>
      <c r="I9451">
        <f>IFERROR(VLOOKUP(G9451,'LEAID Match'!$B$2:$C$427,2,FALSE),"")</f>
        <v>5502730</v>
      </c>
    </row>
    <row r="9452" spans="1:9" x14ac:dyDescent="0.2">
      <c r="A9452">
        <f t="shared" si="147"/>
        <v>5502730</v>
      </c>
      <c r="B9452">
        <v>2020</v>
      </c>
      <c r="C9452" t="s">
        <v>1763</v>
      </c>
      <c r="D9452" t="s">
        <v>1765</v>
      </c>
      <c r="E9452" t="s">
        <v>1767</v>
      </c>
      <c r="F9452" s="4" t="s">
        <v>1091</v>
      </c>
      <c r="G9452" s="4">
        <v>4501000</v>
      </c>
      <c r="H9452" s="10">
        <v>284506.42</v>
      </c>
      <c r="I9452">
        <f>IFERROR(VLOOKUP(G9452,'LEAID Match'!$B$2:$C$427,2,FALSE),"")</f>
        <v>5502730</v>
      </c>
    </row>
    <row r="9453" spans="1:9" x14ac:dyDescent="0.2">
      <c r="A9453">
        <f t="shared" si="147"/>
        <v>5502730</v>
      </c>
      <c r="B9453">
        <v>2019</v>
      </c>
      <c r="C9453" t="s">
        <v>1763</v>
      </c>
      <c r="D9453" t="s">
        <v>1765</v>
      </c>
      <c r="E9453" t="s">
        <v>1767</v>
      </c>
      <c r="F9453" s="4" t="s">
        <v>1091</v>
      </c>
      <c r="G9453" s="4">
        <v>4501000</v>
      </c>
      <c r="H9453" s="10">
        <v>272880.62</v>
      </c>
      <c r="I9453">
        <f>IFERROR(VLOOKUP(G9453,'LEAID Match'!$B$2:$C$427,2,FALSE),"")</f>
        <v>5502730</v>
      </c>
    </row>
    <row r="9454" spans="1:9" x14ac:dyDescent="0.2">
      <c r="A9454">
        <f t="shared" si="147"/>
        <v>5502730</v>
      </c>
      <c r="B9454">
        <v>2018</v>
      </c>
      <c r="C9454" t="s">
        <v>1763</v>
      </c>
      <c r="D9454" t="s">
        <v>1765</v>
      </c>
      <c r="E9454" t="s">
        <v>1767</v>
      </c>
      <c r="F9454" s="4" t="s">
        <v>1091</v>
      </c>
      <c r="G9454" s="4">
        <v>4501000</v>
      </c>
      <c r="H9454" s="10">
        <v>265815.87</v>
      </c>
      <c r="I9454">
        <f>IFERROR(VLOOKUP(G9454,'LEAID Match'!$B$2:$C$427,2,FALSE),"")</f>
        <v>5502730</v>
      </c>
    </row>
    <row r="9455" spans="1:9" x14ac:dyDescent="0.2">
      <c r="A9455">
        <f t="shared" si="147"/>
        <v>5502730</v>
      </c>
      <c r="B9455">
        <v>2017</v>
      </c>
      <c r="C9455" t="s">
        <v>1763</v>
      </c>
      <c r="D9455" t="s">
        <v>1765</v>
      </c>
      <c r="E9455" t="s">
        <v>1767</v>
      </c>
      <c r="F9455" s="4" t="s">
        <v>1091</v>
      </c>
      <c r="G9455" s="4">
        <v>4501000</v>
      </c>
      <c r="H9455" s="10">
        <v>261648.91</v>
      </c>
      <c r="I9455">
        <f>IFERROR(VLOOKUP(G9455,'LEAID Match'!$B$2:$C$427,2,FALSE),"")</f>
        <v>5502730</v>
      </c>
    </row>
    <row r="9456" spans="1:9" x14ac:dyDescent="0.2">
      <c r="A9456">
        <f t="shared" si="147"/>
        <v>5502730</v>
      </c>
      <c r="B9456">
        <v>2016</v>
      </c>
      <c r="C9456" t="s">
        <v>1763</v>
      </c>
      <c r="D9456" t="s">
        <v>1765</v>
      </c>
      <c r="E9456" t="s">
        <v>1767</v>
      </c>
      <c r="F9456" s="4" t="s">
        <v>1091</v>
      </c>
      <c r="G9456" s="4">
        <v>4501000</v>
      </c>
      <c r="H9456" s="10">
        <v>256795.32</v>
      </c>
      <c r="I9456">
        <f>IFERROR(VLOOKUP(G9456,'LEAID Match'!$B$2:$C$427,2,FALSE),"")</f>
        <v>5502730</v>
      </c>
    </row>
    <row r="9457" spans="1:9" x14ac:dyDescent="0.2">
      <c r="A9457">
        <f t="shared" si="147"/>
        <v>5502730</v>
      </c>
      <c r="B9457" s="14">
        <v>2015</v>
      </c>
      <c r="C9457" t="s">
        <v>1763</v>
      </c>
      <c r="D9457" t="s">
        <v>1765</v>
      </c>
      <c r="E9457" t="s">
        <v>1767</v>
      </c>
      <c r="F9457" s="14" t="s">
        <v>1091</v>
      </c>
      <c r="G9457" s="14">
        <v>4501000</v>
      </c>
      <c r="H9457" s="14">
        <v>250524.62</v>
      </c>
      <c r="I9457">
        <f>IFERROR(VLOOKUP(G9457,'LEAID Match'!$B$2:$C$427,2,FALSE),"")</f>
        <v>5502730</v>
      </c>
    </row>
    <row r="9458" spans="1:9" x14ac:dyDescent="0.2">
      <c r="A9458">
        <f t="shared" si="147"/>
        <v>5508910</v>
      </c>
      <c r="B9458">
        <v>2023</v>
      </c>
      <c r="C9458" t="s">
        <v>1763</v>
      </c>
      <c r="D9458" t="s">
        <v>1765</v>
      </c>
      <c r="E9458" t="s">
        <v>1767</v>
      </c>
      <c r="F9458" s="5" t="s">
        <v>1092</v>
      </c>
      <c r="G9458" s="5">
        <v>4503000</v>
      </c>
      <c r="H9458" s="6">
        <v>1337546.31</v>
      </c>
      <c r="I9458">
        <f>IFERROR(VLOOKUP(G9458,'LEAID Match'!$B$2:$C$427,2,FALSE),"")</f>
        <v>5508910</v>
      </c>
    </row>
    <row r="9459" spans="1:9" x14ac:dyDescent="0.2">
      <c r="A9459">
        <f t="shared" si="147"/>
        <v>5508910</v>
      </c>
      <c r="B9459">
        <v>2022</v>
      </c>
      <c r="C9459" t="s">
        <v>1763</v>
      </c>
      <c r="D9459" t="s">
        <v>1765</v>
      </c>
      <c r="E9459" t="s">
        <v>1767</v>
      </c>
      <c r="F9459" s="5" t="s">
        <v>1092</v>
      </c>
      <c r="G9459" s="5">
        <v>4503000</v>
      </c>
      <c r="H9459" s="6">
        <v>1275114.33</v>
      </c>
      <c r="I9459">
        <f>IFERROR(VLOOKUP(G9459,'LEAID Match'!$B$2:$C$427,2,FALSE),"")</f>
        <v>5508910</v>
      </c>
    </row>
    <row r="9460" spans="1:9" x14ac:dyDescent="0.2">
      <c r="A9460">
        <f t="shared" si="147"/>
        <v>5508910</v>
      </c>
      <c r="B9460">
        <v>2021</v>
      </c>
      <c r="C9460" t="s">
        <v>1763</v>
      </c>
      <c r="D9460" t="s">
        <v>1765</v>
      </c>
      <c r="E9460" t="s">
        <v>1767</v>
      </c>
      <c r="F9460" s="5" t="s">
        <v>1092</v>
      </c>
      <c r="G9460" s="5">
        <v>4503000</v>
      </c>
      <c r="H9460" s="6">
        <v>1226050.42</v>
      </c>
      <c r="I9460">
        <f>IFERROR(VLOOKUP(G9460,'LEAID Match'!$B$2:$C$427,2,FALSE),"")</f>
        <v>5508910</v>
      </c>
    </row>
    <row r="9461" spans="1:9" x14ac:dyDescent="0.2">
      <c r="A9461">
        <f t="shared" si="147"/>
        <v>5508910</v>
      </c>
      <c r="B9461">
        <v>2020</v>
      </c>
      <c r="C9461" t="s">
        <v>1763</v>
      </c>
      <c r="D9461" t="s">
        <v>1765</v>
      </c>
      <c r="E9461" t="s">
        <v>1767</v>
      </c>
      <c r="F9461" s="4" t="s">
        <v>1092</v>
      </c>
      <c r="G9461" s="4">
        <v>4503000</v>
      </c>
      <c r="H9461" s="10">
        <v>1178976.55</v>
      </c>
      <c r="I9461">
        <f>IFERROR(VLOOKUP(G9461,'LEAID Match'!$B$2:$C$427,2,FALSE),"")</f>
        <v>5508910</v>
      </c>
    </row>
    <row r="9462" spans="1:9" x14ac:dyDescent="0.2">
      <c r="A9462">
        <f t="shared" si="147"/>
        <v>5508910</v>
      </c>
      <c r="B9462">
        <v>2019</v>
      </c>
      <c r="C9462" t="s">
        <v>1763</v>
      </c>
      <c r="D9462" t="s">
        <v>1765</v>
      </c>
      <c r="E9462" t="s">
        <v>1767</v>
      </c>
      <c r="F9462" s="4" t="s">
        <v>1092</v>
      </c>
      <c r="G9462" s="4">
        <v>4503000</v>
      </c>
      <c r="H9462" s="10">
        <v>1130465.97</v>
      </c>
      <c r="I9462">
        <f>IFERROR(VLOOKUP(G9462,'LEAID Match'!$B$2:$C$427,2,FALSE),"")</f>
        <v>5508910</v>
      </c>
    </row>
    <row r="9463" spans="1:9" x14ac:dyDescent="0.2">
      <c r="A9463">
        <f t="shared" si="147"/>
        <v>5508910</v>
      </c>
      <c r="B9463">
        <v>2018</v>
      </c>
      <c r="C9463" t="s">
        <v>1763</v>
      </c>
      <c r="D9463" t="s">
        <v>1765</v>
      </c>
      <c r="E9463" t="s">
        <v>1767</v>
      </c>
      <c r="F9463" s="4" t="s">
        <v>1092</v>
      </c>
      <c r="G9463" s="4">
        <v>4503000</v>
      </c>
      <c r="H9463" s="10">
        <v>1098677.68</v>
      </c>
      <c r="I9463">
        <f>IFERROR(VLOOKUP(G9463,'LEAID Match'!$B$2:$C$427,2,FALSE),"")</f>
        <v>5508910</v>
      </c>
    </row>
    <row r="9464" spans="1:9" x14ac:dyDescent="0.2">
      <c r="A9464">
        <f t="shared" si="147"/>
        <v>5508910</v>
      </c>
      <c r="B9464">
        <v>2017</v>
      </c>
      <c r="C9464" t="s">
        <v>1763</v>
      </c>
      <c r="D9464" t="s">
        <v>1765</v>
      </c>
      <c r="E9464" t="s">
        <v>1767</v>
      </c>
      <c r="F9464" s="4" t="s">
        <v>1092</v>
      </c>
      <c r="G9464" s="4">
        <v>4503000</v>
      </c>
      <c r="H9464" s="10">
        <v>1076052.28</v>
      </c>
      <c r="I9464">
        <f>IFERROR(VLOOKUP(G9464,'LEAID Match'!$B$2:$C$427,2,FALSE),"")</f>
        <v>5508910</v>
      </c>
    </row>
    <row r="9465" spans="1:9" x14ac:dyDescent="0.2">
      <c r="A9465">
        <f t="shared" si="147"/>
        <v>5508910</v>
      </c>
      <c r="B9465">
        <v>2016</v>
      </c>
      <c r="C9465" t="s">
        <v>1763</v>
      </c>
      <c r="D9465" t="s">
        <v>1765</v>
      </c>
      <c r="E9465" t="s">
        <v>1767</v>
      </c>
      <c r="F9465" s="4" t="s">
        <v>1092</v>
      </c>
      <c r="G9465" s="4">
        <v>4503000</v>
      </c>
      <c r="H9465" s="10">
        <v>1055082.8500000001</v>
      </c>
      <c r="I9465">
        <f>IFERROR(VLOOKUP(G9465,'LEAID Match'!$B$2:$C$427,2,FALSE),"")</f>
        <v>5508910</v>
      </c>
    </row>
    <row r="9466" spans="1:9" x14ac:dyDescent="0.2">
      <c r="A9466">
        <f t="shared" si="147"/>
        <v>5508910</v>
      </c>
      <c r="B9466" s="14">
        <v>2015</v>
      </c>
      <c r="C9466" t="s">
        <v>1763</v>
      </c>
      <c r="D9466" t="s">
        <v>1765</v>
      </c>
      <c r="E9466" t="s">
        <v>1767</v>
      </c>
      <c r="F9466" s="14" t="s">
        <v>1092</v>
      </c>
      <c r="G9466" s="14">
        <v>4503000</v>
      </c>
      <c r="H9466" s="14">
        <v>1015563.09</v>
      </c>
      <c r="I9466">
        <f>IFERROR(VLOOKUP(G9466,'LEAID Match'!$B$2:$C$427,2,FALSE),"")</f>
        <v>5508910</v>
      </c>
    </row>
    <row r="9467" spans="1:9" x14ac:dyDescent="0.2">
      <c r="A9467">
        <f t="shared" si="147"/>
        <v>5508940</v>
      </c>
      <c r="B9467">
        <v>2023</v>
      </c>
      <c r="C9467" t="s">
        <v>1763</v>
      </c>
      <c r="D9467" t="s">
        <v>1765</v>
      </c>
      <c r="E9467" t="s">
        <v>1767</v>
      </c>
      <c r="F9467" s="5" t="s">
        <v>1093</v>
      </c>
      <c r="G9467" s="5">
        <v>4504000</v>
      </c>
      <c r="H9467" s="6">
        <v>1329352.82</v>
      </c>
      <c r="I9467">
        <f>IFERROR(VLOOKUP(G9467,'LEAID Match'!$B$2:$C$427,2,FALSE),"")</f>
        <v>5508940</v>
      </c>
    </row>
    <row r="9468" spans="1:9" x14ac:dyDescent="0.2">
      <c r="A9468">
        <f t="shared" si="147"/>
        <v>5508940</v>
      </c>
      <c r="B9468">
        <v>2022</v>
      </c>
      <c r="C9468" t="s">
        <v>1763</v>
      </c>
      <c r="D9468" t="s">
        <v>1765</v>
      </c>
      <c r="E9468" t="s">
        <v>1767</v>
      </c>
      <c r="F9468" s="5" t="s">
        <v>1093</v>
      </c>
      <c r="G9468" s="5">
        <v>4504000</v>
      </c>
      <c r="H9468" s="6">
        <v>1214447.8500000001</v>
      </c>
      <c r="I9468">
        <f>IFERROR(VLOOKUP(G9468,'LEAID Match'!$B$2:$C$427,2,FALSE),"")</f>
        <v>5508940</v>
      </c>
    </row>
    <row r="9469" spans="1:9" x14ac:dyDescent="0.2">
      <c r="A9469">
        <f t="shared" si="147"/>
        <v>5508940</v>
      </c>
      <c r="B9469">
        <v>2021</v>
      </c>
      <c r="C9469" t="s">
        <v>1763</v>
      </c>
      <c r="D9469" t="s">
        <v>1765</v>
      </c>
      <c r="E9469" t="s">
        <v>1767</v>
      </c>
      <c r="F9469" s="5" t="s">
        <v>1093</v>
      </c>
      <c r="G9469" s="5">
        <v>4504000</v>
      </c>
      <c r="H9469" s="6">
        <v>1124470.9099999999</v>
      </c>
      <c r="I9469">
        <f>IFERROR(VLOOKUP(G9469,'LEAID Match'!$B$2:$C$427,2,FALSE),"")</f>
        <v>5508940</v>
      </c>
    </row>
    <row r="9470" spans="1:9" x14ac:dyDescent="0.2">
      <c r="A9470">
        <f t="shared" si="147"/>
        <v>5508940</v>
      </c>
      <c r="B9470">
        <v>2020</v>
      </c>
      <c r="C9470" t="s">
        <v>1763</v>
      </c>
      <c r="D9470" t="s">
        <v>1765</v>
      </c>
      <c r="E9470" t="s">
        <v>1767</v>
      </c>
      <c r="F9470" s="4" t="s">
        <v>1093</v>
      </c>
      <c r="G9470" s="4">
        <v>4504000</v>
      </c>
      <c r="H9470" s="10">
        <v>1035202.36</v>
      </c>
      <c r="I9470">
        <f>IFERROR(VLOOKUP(G9470,'LEAID Match'!$B$2:$C$427,2,FALSE),"")</f>
        <v>5508940</v>
      </c>
    </row>
    <row r="9471" spans="1:9" x14ac:dyDescent="0.2">
      <c r="A9471">
        <f t="shared" si="147"/>
        <v>5508940</v>
      </c>
      <c r="B9471">
        <v>2019</v>
      </c>
      <c r="C9471" t="s">
        <v>1763</v>
      </c>
      <c r="D9471" t="s">
        <v>1765</v>
      </c>
      <c r="E9471" t="s">
        <v>1767</v>
      </c>
      <c r="F9471" s="4" t="s">
        <v>1093</v>
      </c>
      <c r="G9471" s="4">
        <v>4504000</v>
      </c>
      <c r="H9471" s="10">
        <v>956028.48</v>
      </c>
      <c r="I9471">
        <f>IFERROR(VLOOKUP(G9471,'LEAID Match'!$B$2:$C$427,2,FALSE),"")</f>
        <v>5508940</v>
      </c>
    </row>
    <row r="9472" spans="1:9" x14ac:dyDescent="0.2">
      <c r="A9472">
        <f t="shared" si="147"/>
        <v>5508940</v>
      </c>
      <c r="B9472">
        <v>2018</v>
      </c>
      <c r="C9472" t="s">
        <v>1763</v>
      </c>
      <c r="D9472" t="s">
        <v>1765</v>
      </c>
      <c r="E9472" t="s">
        <v>1767</v>
      </c>
      <c r="F9472" s="4" t="s">
        <v>1093</v>
      </c>
      <c r="G9472" s="4">
        <v>4504000</v>
      </c>
      <c r="H9472" s="10">
        <v>896586.52</v>
      </c>
      <c r="I9472">
        <f>IFERROR(VLOOKUP(G9472,'LEAID Match'!$B$2:$C$427,2,FALSE),"")</f>
        <v>5508940</v>
      </c>
    </row>
    <row r="9473" spans="1:9" x14ac:dyDescent="0.2">
      <c r="A9473">
        <f t="shared" si="147"/>
        <v>5508940</v>
      </c>
      <c r="B9473">
        <v>2017</v>
      </c>
      <c r="C9473" t="s">
        <v>1763</v>
      </c>
      <c r="D9473" t="s">
        <v>1765</v>
      </c>
      <c r="E9473" t="s">
        <v>1767</v>
      </c>
      <c r="F9473" s="4" t="s">
        <v>1093</v>
      </c>
      <c r="G9473" s="4">
        <v>4504000</v>
      </c>
      <c r="H9473" s="10">
        <v>853239.22</v>
      </c>
      <c r="I9473">
        <f>IFERROR(VLOOKUP(G9473,'LEAID Match'!$B$2:$C$427,2,FALSE),"")</f>
        <v>5508940</v>
      </c>
    </row>
    <row r="9474" spans="1:9" x14ac:dyDescent="0.2">
      <c r="A9474">
        <f t="shared" si="147"/>
        <v>5508940</v>
      </c>
      <c r="B9474">
        <v>2016</v>
      </c>
      <c r="C9474" t="s">
        <v>1763</v>
      </c>
      <c r="D9474" t="s">
        <v>1765</v>
      </c>
      <c r="E9474" t="s">
        <v>1767</v>
      </c>
      <c r="F9474" s="4" t="s">
        <v>1093</v>
      </c>
      <c r="G9474" s="4">
        <v>4504000</v>
      </c>
      <c r="H9474" s="10">
        <v>832542.15</v>
      </c>
      <c r="I9474">
        <f>IFERROR(VLOOKUP(G9474,'LEAID Match'!$B$2:$C$427,2,FALSE),"")</f>
        <v>5508940</v>
      </c>
    </row>
    <row r="9475" spans="1:9" x14ac:dyDescent="0.2">
      <c r="A9475">
        <f t="shared" ref="A9475:A9538" si="148">I9475</f>
        <v>5508940</v>
      </c>
      <c r="B9475" s="14">
        <v>2015</v>
      </c>
      <c r="C9475" t="s">
        <v>1763</v>
      </c>
      <c r="D9475" t="s">
        <v>1765</v>
      </c>
      <c r="E9475" t="s">
        <v>1767</v>
      </c>
      <c r="F9475" s="14" t="s">
        <v>1093</v>
      </c>
      <c r="G9475" s="14">
        <v>4504000</v>
      </c>
      <c r="H9475" s="14">
        <v>811021.74</v>
      </c>
      <c r="I9475">
        <f>IFERROR(VLOOKUP(G9475,'LEAID Match'!$B$2:$C$427,2,FALSE),"")</f>
        <v>5508940</v>
      </c>
    </row>
    <row r="9476" spans="1:9" x14ac:dyDescent="0.2">
      <c r="A9476">
        <f t="shared" si="148"/>
        <v>5509660</v>
      </c>
      <c r="B9476">
        <v>2023</v>
      </c>
      <c r="C9476" t="s">
        <v>1763</v>
      </c>
      <c r="D9476" t="s">
        <v>1765</v>
      </c>
      <c r="E9476" t="s">
        <v>1767</v>
      </c>
      <c r="F9476" s="5" t="s">
        <v>1094</v>
      </c>
      <c r="G9476" s="5">
        <v>4505000</v>
      </c>
      <c r="H9476" s="6">
        <v>339474.91</v>
      </c>
      <c r="I9476">
        <f>IFERROR(VLOOKUP(G9476,'LEAID Match'!$B$2:$C$427,2,FALSE),"")</f>
        <v>5509660</v>
      </c>
    </row>
    <row r="9477" spans="1:9" x14ac:dyDescent="0.2">
      <c r="A9477">
        <f t="shared" si="148"/>
        <v>5509660</v>
      </c>
      <c r="B9477">
        <v>2022</v>
      </c>
      <c r="C9477" t="s">
        <v>1763</v>
      </c>
      <c r="D9477" t="s">
        <v>1765</v>
      </c>
      <c r="E9477" t="s">
        <v>1767</v>
      </c>
      <c r="F9477" s="5" t="s">
        <v>1094</v>
      </c>
      <c r="G9477" s="5">
        <v>4505000</v>
      </c>
      <c r="H9477" s="6">
        <v>328818.59999999998</v>
      </c>
      <c r="I9477">
        <f>IFERROR(VLOOKUP(G9477,'LEAID Match'!$B$2:$C$427,2,FALSE),"")</f>
        <v>5509660</v>
      </c>
    </row>
    <row r="9478" spans="1:9" x14ac:dyDescent="0.2">
      <c r="A9478">
        <f t="shared" si="148"/>
        <v>5509660</v>
      </c>
      <c r="B9478">
        <v>2021</v>
      </c>
      <c r="C9478" t="s">
        <v>1763</v>
      </c>
      <c r="D9478" t="s">
        <v>1765</v>
      </c>
      <c r="E9478" t="s">
        <v>1767</v>
      </c>
      <c r="F9478" s="5" t="s">
        <v>1094</v>
      </c>
      <c r="G9478" s="5">
        <v>4505000</v>
      </c>
      <c r="H9478" s="6">
        <v>315123.71000000002</v>
      </c>
      <c r="I9478">
        <f>IFERROR(VLOOKUP(G9478,'LEAID Match'!$B$2:$C$427,2,FALSE),"")</f>
        <v>5509660</v>
      </c>
    </row>
    <row r="9479" spans="1:9" x14ac:dyDescent="0.2">
      <c r="A9479">
        <f t="shared" si="148"/>
        <v>5509660</v>
      </c>
      <c r="B9479">
        <v>2020</v>
      </c>
      <c r="C9479" t="s">
        <v>1763</v>
      </c>
      <c r="D9479" t="s">
        <v>1765</v>
      </c>
      <c r="E9479" t="s">
        <v>1767</v>
      </c>
      <c r="F9479" s="4" t="s">
        <v>1094</v>
      </c>
      <c r="G9479" s="4">
        <v>4505000</v>
      </c>
      <c r="H9479" s="10">
        <v>302420.15000000002</v>
      </c>
      <c r="I9479">
        <f>IFERROR(VLOOKUP(G9479,'LEAID Match'!$B$2:$C$427,2,FALSE),"")</f>
        <v>5509660</v>
      </c>
    </row>
    <row r="9480" spans="1:9" x14ac:dyDescent="0.2">
      <c r="A9480">
        <f t="shared" si="148"/>
        <v>5509660</v>
      </c>
      <c r="B9480">
        <v>2019</v>
      </c>
      <c r="C9480" t="s">
        <v>1763</v>
      </c>
      <c r="D9480" t="s">
        <v>1765</v>
      </c>
      <c r="E9480" t="s">
        <v>1767</v>
      </c>
      <c r="F9480" s="4" t="s">
        <v>1094</v>
      </c>
      <c r="G9480" s="4">
        <v>4505000</v>
      </c>
      <c r="H9480" s="10">
        <v>292648.82</v>
      </c>
      <c r="I9480">
        <f>IFERROR(VLOOKUP(G9480,'LEAID Match'!$B$2:$C$427,2,FALSE),"")</f>
        <v>5509660</v>
      </c>
    </row>
    <row r="9481" spans="1:9" x14ac:dyDescent="0.2">
      <c r="A9481">
        <f t="shared" si="148"/>
        <v>5509660</v>
      </c>
      <c r="B9481">
        <v>2018</v>
      </c>
      <c r="C9481" t="s">
        <v>1763</v>
      </c>
      <c r="D9481" t="s">
        <v>1765</v>
      </c>
      <c r="E9481" t="s">
        <v>1767</v>
      </c>
      <c r="F9481" s="4" t="s">
        <v>1094</v>
      </c>
      <c r="G9481" s="4">
        <v>4505000</v>
      </c>
      <c r="H9481" s="10">
        <v>288033.15999999997</v>
      </c>
      <c r="I9481">
        <f>IFERROR(VLOOKUP(G9481,'LEAID Match'!$B$2:$C$427,2,FALSE),"")</f>
        <v>5509660</v>
      </c>
    </row>
    <row r="9482" spans="1:9" x14ac:dyDescent="0.2">
      <c r="A9482">
        <f t="shared" si="148"/>
        <v>5509660</v>
      </c>
      <c r="B9482">
        <v>2017</v>
      </c>
      <c r="C9482" t="s">
        <v>1763</v>
      </c>
      <c r="D9482" t="s">
        <v>1765</v>
      </c>
      <c r="E9482" t="s">
        <v>1767</v>
      </c>
      <c r="F9482" s="4" t="s">
        <v>1094</v>
      </c>
      <c r="G9482" s="4">
        <v>4505000</v>
      </c>
      <c r="H9482" s="10">
        <v>281003.71000000002</v>
      </c>
      <c r="I9482">
        <f>IFERROR(VLOOKUP(G9482,'LEAID Match'!$B$2:$C$427,2,FALSE),"")</f>
        <v>5509660</v>
      </c>
    </row>
    <row r="9483" spans="1:9" x14ac:dyDescent="0.2">
      <c r="A9483">
        <f t="shared" si="148"/>
        <v>5509660</v>
      </c>
      <c r="B9483">
        <v>2016</v>
      </c>
      <c r="C9483" t="s">
        <v>1763</v>
      </c>
      <c r="D9483" t="s">
        <v>1765</v>
      </c>
      <c r="E9483" t="s">
        <v>1767</v>
      </c>
      <c r="F9483" s="4" t="s">
        <v>1094</v>
      </c>
      <c r="G9483" s="4">
        <v>4505000</v>
      </c>
      <c r="H9483" s="10">
        <v>272795.34999999998</v>
      </c>
      <c r="I9483">
        <f>IFERROR(VLOOKUP(G9483,'LEAID Match'!$B$2:$C$427,2,FALSE),"")</f>
        <v>5509660</v>
      </c>
    </row>
    <row r="9484" spans="1:9" x14ac:dyDescent="0.2">
      <c r="A9484">
        <f t="shared" si="148"/>
        <v>5509660</v>
      </c>
      <c r="B9484" s="14">
        <v>2015</v>
      </c>
      <c r="C9484" t="s">
        <v>1763</v>
      </c>
      <c r="D9484" t="s">
        <v>1765</v>
      </c>
      <c r="E9484" t="s">
        <v>1767</v>
      </c>
      <c r="F9484" s="14" t="s">
        <v>1094</v>
      </c>
      <c r="G9484" s="14">
        <v>4505000</v>
      </c>
      <c r="H9484" s="14">
        <v>261104.01</v>
      </c>
      <c r="I9484">
        <f>IFERROR(VLOOKUP(G9484,'LEAID Match'!$B$2:$C$427,2,FALSE),"")</f>
        <v>5509660</v>
      </c>
    </row>
    <row r="9485" spans="1:9" x14ac:dyDescent="0.2">
      <c r="A9485">
        <f t="shared" si="148"/>
        <v>5511370</v>
      </c>
      <c r="B9485">
        <v>2023</v>
      </c>
      <c r="C9485" t="s">
        <v>1763</v>
      </c>
      <c r="D9485" t="s">
        <v>1765</v>
      </c>
      <c r="E9485" t="s">
        <v>1767</v>
      </c>
      <c r="F9485" s="5" t="s">
        <v>1095</v>
      </c>
      <c r="G9485" s="5">
        <v>4506000</v>
      </c>
      <c r="H9485" s="6">
        <v>379104.27</v>
      </c>
      <c r="I9485">
        <f>IFERROR(VLOOKUP(G9485,'LEAID Match'!$B$2:$C$427,2,FALSE),"")</f>
        <v>5511370</v>
      </c>
    </row>
    <row r="9486" spans="1:9" x14ac:dyDescent="0.2">
      <c r="A9486">
        <f t="shared" si="148"/>
        <v>5511370</v>
      </c>
      <c r="B9486">
        <v>2022</v>
      </c>
      <c r="C9486" t="s">
        <v>1763</v>
      </c>
      <c r="D9486" t="s">
        <v>1765</v>
      </c>
      <c r="E9486" t="s">
        <v>1767</v>
      </c>
      <c r="F9486" s="5" t="s">
        <v>1095</v>
      </c>
      <c r="G9486" s="5">
        <v>4506000</v>
      </c>
      <c r="H9486" s="6">
        <v>364319.86</v>
      </c>
      <c r="I9486">
        <f>IFERROR(VLOOKUP(G9486,'LEAID Match'!$B$2:$C$427,2,FALSE),"")</f>
        <v>5511370</v>
      </c>
    </row>
    <row r="9487" spans="1:9" x14ac:dyDescent="0.2">
      <c r="A9487">
        <f t="shared" si="148"/>
        <v>5511370</v>
      </c>
      <c r="B9487">
        <v>2021</v>
      </c>
      <c r="C9487" t="s">
        <v>1763</v>
      </c>
      <c r="D9487" t="s">
        <v>1765</v>
      </c>
      <c r="E9487" t="s">
        <v>1767</v>
      </c>
      <c r="F9487" s="5" t="s">
        <v>1095</v>
      </c>
      <c r="G9487" s="5">
        <v>4506000</v>
      </c>
      <c r="H9487" s="6">
        <v>357695.7</v>
      </c>
      <c r="I9487">
        <f>IFERROR(VLOOKUP(G9487,'LEAID Match'!$B$2:$C$427,2,FALSE),"")</f>
        <v>5511370</v>
      </c>
    </row>
    <row r="9488" spans="1:9" x14ac:dyDescent="0.2">
      <c r="A9488">
        <f t="shared" si="148"/>
        <v>5511370</v>
      </c>
      <c r="B9488">
        <v>2020</v>
      </c>
      <c r="C9488" t="s">
        <v>1763</v>
      </c>
      <c r="D9488" t="s">
        <v>1765</v>
      </c>
      <c r="E9488" t="s">
        <v>1767</v>
      </c>
      <c r="F9488" s="4" t="s">
        <v>1095</v>
      </c>
      <c r="G9488" s="4">
        <v>4506000</v>
      </c>
      <c r="H9488" s="10">
        <v>348332.68</v>
      </c>
      <c r="I9488">
        <f>IFERROR(VLOOKUP(G9488,'LEAID Match'!$B$2:$C$427,2,FALSE),"")</f>
        <v>5511370</v>
      </c>
    </row>
    <row r="9489" spans="1:9" x14ac:dyDescent="0.2">
      <c r="A9489">
        <f t="shared" si="148"/>
        <v>5511370</v>
      </c>
      <c r="B9489">
        <v>2019</v>
      </c>
      <c r="C9489" t="s">
        <v>1763</v>
      </c>
      <c r="D9489" t="s">
        <v>1765</v>
      </c>
      <c r="E9489" t="s">
        <v>1767</v>
      </c>
      <c r="F9489" s="4" t="s">
        <v>1095</v>
      </c>
      <c r="G9489" s="4">
        <v>4506000</v>
      </c>
      <c r="H9489" s="10">
        <v>341275.44</v>
      </c>
      <c r="I9489">
        <f>IFERROR(VLOOKUP(G9489,'LEAID Match'!$B$2:$C$427,2,FALSE),"")</f>
        <v>5511370</v>
      </c>
    </row>
    <row r="9490" spans="1:9" x14ac:dyDescent="0.2">
      <c r="A9490">
        <f t="shared" si="148"/>
        <v>5511370</v>
      </c>
      <c r="B9490">
        <v>2018</v>
      </c>
      <c r="C9490" t="s">
        <v>1763</v>
      </c>
      <c r="D9490" t="s">
        <v>1765</v>
      </c>
      <c r="E9490" t="s">
        <v>1767</v>
      </c>
      <c r="F9490" s="4" t="s">
        <v>1095</v>
      </c>
      <c r="G9490" s="4">
        <v>4506000</v>
      </c>
      <c r="H9490" s="10">
        <v>335402.71999999997</v>
      </c>
      <c r="I9490">
        <f>IFERROR(VLOOKUP(G9490,'LEAID Match'!$B$2:$C$427,2,FALSE),"")</f>
        <v>5511370</v>
      </c>
    </row>
    <row r="9491" spans="1:9" x14ac:dyDescent="0.2">
      <c r="A9491">
        <f t="shared" si="148"/>
        <v>5511370</v>
      </c>
      <c r="B9491">
        <v>2017</v>
      </c>
      <c r="C9491" t="s">
        <v>1763</v>
      </c>
      <c r="D9491" t="s">
        <v>1765</v>
      </c>
      <c r="E9491" t="s">
        <v>1767</v>
      </c>
      <c r="F9491" s="4" t="s">
        <v>1095</v>
      </c>
      <c r="G9491" s="4">
        <v>4506000</v>
      </c>
      <c r="H9491" s="10">
        <v>332798.14</v>
      </c>
      <c r="I9491">
        <f>IFERROR(VLOOKUP(G9491,'LEAID Match'!$B$2:$C$427,2,FALSE),"")</f>
        <v>5511370</v>
      </c>
    </row>
    <row r="9492" spans="1:9" x14ac:dyDescent="0.2">
      <c r="A9492">
        <f t="shared" si="148"/>
        <v>5511370</v>
      </c>
      <c r="B9492">
        <v>2016</v>
      </c>
      <c r="C9492" t="s">
        <v>1763</v>
      </c>
      <c r="D9492" t="s">
        <v>1765</v>
      </c>
      <c r="E9492" t="s">
        <v>1767</v>
      </c>
      <c r="F9492" s="4" t="s">
        <v>1095</v>
      </c>
      <c r="G9492" s="4">
        <v>4506000</v>
      </c>
      <c r="H9492" s="10">
        <v>334813.05</v>
      </c>
      <c r="I9492">
        <f>IFERROR(VLOOKUP(G9492,'LEAID Match'!$B$2:$C$427,2,FALSE),"")</f>
        <v>5511370</v>
      </c>
    </row>
    <row r="9493" spans="1:9" x14ac:dyDescent="0.2">
      <c r="A9493">
        <f t="shared" si="148"/>
        <v>5511370</v>
      </c>
      <c r="B9493" s="14">
        <v>2015</v>
      </c>
      <c r="C9493" t="s">
        <v>1763</v>
      </c>
      <c r="D9493" t="s">
        <v>1765</v>
      </c>
      <c r="E9493" t="s">
        <v>1767</v>
      </c>
      <c r="F9493" s="14" t="s">
        <v>1095</v>
      </c>
      <c r="G9493" s="14">
        <v>4506000</v>
      </c>
      <c r="H9493" s="14">
        <v>335732.26</v>
      </c>
      <c r="I9493">
        <f>IFERROR(VLOOKUP(G9493,'LEAID Match'!$B$2:$C$427,2,FALSE),"")</f>
        <v>5511370</v>
      </c>
    </row>
    <row r="9494" spans="1:9" x14ac:dyDescent="0.2">
      <c r="A9494">
        <f t="shared" si="148"/>
        <v>5513680</v>
      </c>
      <c r="B9494">
        <v>2023</v>
      </c>
      <c r="C9494" t="s">
        <v>1763</v>
      </c>
      <c r="D9494" t="s">
        <v>1765</v>
      </c>
      <c r="E9494" t="s">
        <v>1767</v>
      </c>
      <c r="F9494" s="5" t="s">
        <v>1096</v>
      </c>
      <c r="G9494" s="5">
        <v>4508000</v>
      </c>
      <c r="H9494" s="6">
        <v>768545.27</v>
      </c>
      <c r="I9494">
        <f>IFERROR(VLOOKUP(G9494,'LEAID Match'!$B$2:$C$427,2,FALSE),"")</f>
        <v>5513680</v>
      </c>
    </row>
    <row r="9495" spans="1:9" x14ac:dyDescent="0.2">
      <c r="A9495">
        <f t="shared" si="148"/>
        <v>5513680</v>
      </c>
      <c r="B9495">
        <v>2022</v>
      </c>
      <c r="C9495" t="s">
        <v>1763</v>
      </c>
      <c r="D9495" t="s">
        <v>1765</v>
      </c>
      <c r="E9495" t="s">
        <v>1767</v>
      </c>
      <c r="F9495" s="5" t="s">
        <v>1096</v>
      </c>
      <c r="G9495" s="5">
        <v>4508000</v>
      </c>
      <c r="H9495" s="6">
        <v>741210.34</v>
      </c>
      <c r="I9495">
        <f>IFERROR(VLOOKUP(G9495,'LEAID Match'!$B$2:$C$427,2,FALSE),"")</f>
        <v>5513680</v>
      </c>
    </row>
    <row r="9496" spans="1:9" x14ac:dyDescent="0.2">
      <c r="A9496">
        <f t="shared" si="148"/>
        <v>5513680</v>
      </c>
      <c r="B9496">
        <v>2021</v>
      </c>
      <c r="C9496" t="s">
        <v>1763</v>
      </c>
      <c r="D9496" t="s">
        <v>1765</v>
      </c>
      <c r="E9496" t="s">
        <v>1767</v>
      </c>
      <c r="F9496" s="5" t="s">
        <v>1096</v>
      </c>
      <c r="G9496" s="5">
        <v>4508000</v>
      </c>
      <c r="H9496" s="6">
        <v>727915.94</v>
      </c>
      <c r="I9496">
        <f>IFERROR(VLOOKUP(G9496,'LEAID Match'!$B$2:$C$427,2,FALSE),"")</f>
        <v>5513680</v>
      </c>
    </row>
    <row r="9497" spans="1:9" x14ac:dyDescent="0.2">
      <c r="A9497">
        <f t="shared" si="148"/>
        <v>5513680</v>
      </c>
      <c r="B9497">
        <v>2020</v>
      </c>
      <c r="C9497" t="s">
        <v>1763</v>
      </c>
      <c r="D9497" t="s">
        <v>1765</v>
      </c>
      <c r="E9497" t="s">
        <v>1767</v>
      </c>
      <c r="F9497" s="4" t="s">
        <v>1096</v>
      </c>
      <c r="G9497" s="4">
        <v>4508000</v>
      </c>
      <c r="H9497" s="10">
        <v>715731.08</v>
      </c>
      <c r="I9497">
        <f>IFERROR(VLOOKUP(G9497,'LEAID Match'!$B$2:$C$427,2,FALSE),"")</f>
        <v>5513680</v>
      </c>
    </row>
    <row r="9498" spans="1:9" x14ac:dyDescent="0.2">
      <c r="A9498">
        <f t="shared" si="148"/>
        <v>5513680</v>
      </c>
      <c r="B9498">
        <v>2019</v>
      </c>
      <c r="C9498" t="s">
        <v>1763</v>
      </c>
      <c r="D9498" t="s">
        <v>1765</v>
      </c>
      <c r="E9498" t="s">
        <v>1767</v>
      </c>
      <c r="F9498" s="4" t="s">
        <v>1096</v>
      </c>
      <c r="G9498" s="4">
        <v>4508000</v>
      </c>
      <c r="H9498" s="10">
        <v>710217.97</v>
      </c>
      <c r="I9498">
        <f>IFERROR(VLOOKUP(G9498,'LEAID Match'!$B$2:$C$427,2,FALSE),"")</f>
        <v>5513680</v>
      </c>
    </row>
    <row r="9499" spans="1:9" x14ac:dyDescent="0.2">
      <c r="A9499">
        <f t="shared" si="148"/>
        <v>5513680</v>
      </c>
      <c r="B9499">
        <v>2018</v>
      </c>
      <c r="C9499" t="s">
        <v>1763</v>
      </c>
      <c r="D9499" t="s">
        <v>1765</v>
      </c>
      <c r="E9499" t="s">
        <v>1767</v>
      </c>
      <c r="F9499" s="4" t="s">
        <v>1096</v>
      </c>
      <c r="G9499" s="4">
        <v>4508000</v>
      </c>
      <c r="H9499" s="10">
        <v>700913.79</v>
      </c>
      <c r="I9499">
        <f>IFERROR(VLOOKUP(G9499,'LEAID Match'!$B$2:$C$427,2,FALSE),"")</f>
        <v>5513680</v>
      </c>
    </row>
    <row r="9500" spans="1:9" x14ac:dyDescent="0.2">
      <c r="A9500">
        <f t="shared" si="148"/>
        <v>5513680</v>
      </c>
      <c r="B9500">
        <v>2017</v>
      </c>
      <c r="C9500" t="s">
        <v>1763</v>
      </c>
      <c r="D9500" t="s">
        <v>1765</v>
      </c>
      <c r="E9500" t="s">
        <v>1767</v>
      </c>
      <c r="F9500" s="4" t="s">
        <v>1096</v>
      </c>
      <c r="G9500" s="4">
        <v>4508000</v>
      </c>
      <c r="H9500" s="10">
        <v>691489.28000000003</v>
      </c>
      <c r="I9500">
        <f>IFERROR(VLOOKUP(G9500,'LEAID Match'!$B$2:$C$427,2,FALSE),"")</f>
        <v>5513680</v>
      </c>
    </row>
    <row r="9501" spans="1:9" x14ac:dyDescent="0.2">
      <c r="A9501">
        <f t="shared" si="148"/>
        <v>5513680</v>
      </c>
      <c r="B9501">
        <v>2016</v>
      </c>
      <c r="C9501" t="s">
        <v>1763</v>
      </c>
      <c r="D9501" t="s">
        <v>1765</v>
      </c>
      <c r="E9501" t="s">
        <v>1767</v>
      </c>
      <c r="F9501" s="4" t="s">
        <v>1096</v>
      </c>
      <c r="G9501" s="4">
        <v>4508000</v>
      </c>
      <c r="H9501" s="10">
        <v>690377.45</v>
      </c>
      <c r="I9501">
        <f>IFERROR(VLOOKUP(G9501,'LEAID Match'!$B$2:$C$427,2,FALSE),"")</f>
        <v>5513680</v>
      </c>
    </row>
    <row r="9502" spans="1:9" x14ac:dyDescent="0.2">
      <c r="A9502">
        <f t="shared" si="148"/>
        <v>5513680</v>
      </c>
      <c r="B9502" s="14">
        <v>2015</v>
      </c>
      <c r="C9502" t="s">
        <v>1763</v>
      </c>
      <c r="D9502" t="s">
        <v>1765</v>
      </c>
      <c r="E9502" t="s">
        <v>1767</v>
      </c>
      <c r="F9502" s="14" t="s">
        <v>1096</v>
      </c>
      <c r="G9502" s="14">
        <v>4508000</v>
      </c>
      <c r="H9502" s="14">
        <v>683217.7</v>
      </c>
      <c r="I9502">
        <f>IFERROR(VLOOKUP(G9502,'LEAID Match'!$B$2:$C$427,2,FALSE),"")</f>
        <v>5513680</v>
      </c>
    </row>
    <row r="9503" spans="1:9" x14ac:dyDescent="0.2">
      <c r="A9503">
        <f t="shared" si="148"/>
        <v>5516590</v>
      </c>
      <c r="B9503">
        <v>2023</v>
      </c>
      <c r="C9503" t="s">
        <v>1763</v>
      </c>
      <c r="D9503" t="s">
        <v>1765</v>
      </c>
      <c r="E9503" t="s">
        <v>1767</v>
      </c>
      <c r="F9503" s="5" t="s">
        <v>1097</v>
      </c>
      <c r="G9503" s="5">
        <v>4509000</v>
      </c>
      <c r="H9503" s="6">
        <v>88982.61</v>
      </c>
      <c r="I9503">
        <f>IFERROR(VLOOKUP(G9503,'LEAID Match'!$B$2:$C$427,2,FALSE),"")</f>
        <v>5516590</v>
      </c>
    </row>
    <row r="9504" spans="1:9" x14ac:dyDescent="0.2">
      <c r="A9504">
        <f t="shared" si="148"/>
        <v>5516590</v>
      </c>
      <c r="B9504">
        <v>2022</v>
      </c>
      <c r="C9504" t="s">
        <v>1763</v>
      </c>
      <c r="D9504" t="s">
        <v>1765</v>
      </c>
      <c r="E9504" t="s">
        <v>1767</v>
      </c>
      <c r="F9504" s="5" t="s">
        <v>1097</v>
      </c>
      <c r="G9504" s="5">
        <v>4509000</v>
      </c>
      <c r="H9504" s="6">
        <v>84033.23</v>
      </c>
      <c r="I9504">
        <f>IFERROR(VLOOKUP(G9504,'LEAID Match'!$B$2:$C$427,2,FALSE),"")</f>
        <v>5516590</v>
      </c>
    </row>
    <row r="9505" spans="1:9" x14ac:dyDescent="0.2">
      <c r="A9505">
        <f t="shared" si="148"/>
        <v>5516590</v>
      </c>
      <c r="B9505">
        <v>2021</v>
      </c>
      <c r="C9505" t="s">
        <v>1763</v>
      </c>
      <c r="D9505" t="s">
        <v>1765</v>
      </c>
      <c r="E9505" t="s">
        <v>1767</v>
      </c>
      <c r="F9505" s="5" t="s">
        <v>1097</v>
      </c>
      <c r="G9505" s="5">
        <v>4509000</v>
      </c>
      <c r="H9505" s="6">
        <v>79744.81</v>
      </c>
      <c r="I9505">
        <f>IFERROR(VLOOKUP(G9505,'LEAID Match'!$B$2:$C$427,2,FALSE),"")</f>
        <v>5516590</v>
      </c>
    </row>
    <row r="9506" spans="1:9" x14ac:dyDescent="0.2">
      <c r="A9506">
        <f t="shared" si="148"/>
        <v>5516590</v>
      </c>
      <c r="B9506">
        <v>2020</v>
      </c>
      <c r="C9506" t="s">
        <v>1763</v>
      </c>
      <c r="D9506" t="s">
        <v>1765</v>
      </c>
      <c r="E9506" t="s">
        <v>1767</v>
      </c>
      <c r="F9506" s="4" t="s">
        <v>1097</v>
      </c>
      <c r="G9506" s="4">
        <v>4509000</v>
      </c>
      <c r="H9506" s="10">
        <v>76088.929999999993</v>
      </c>
      <c r="I9506">
        <f>IFERROR(VLOOKUP(G9506,'LEAID Match'!$B$2:$C$427,2,FALSE),"")</f>
        <v>5516590</v>
      </c>
    </row>
    <row r="9507" spans="1:9" x14ac:dyDescent="0.2">
      <c r="A9507">
        <f t="shared" si="148"/>
        <v>5516590</v>
      </c>
      <c r="B9507">
        <v>2019</v>
      </c>
      <c r="C9507" t="s">
        <v>1763</v>
      </c>
      <c r="D9507" t="s">
        <v>1765</v>
      </c>
      <c r="E9507" t="s">
        <v>1767</v>
      </c>
      <c r="F9507" s="4" t="s">
        <v>1097</v>
      </c>
      <c r="G9507" s="4">
        <v>4509000</v>
      </c>
      <c r="H9507" s="10">
        <v>73655.38</v>
      </c>
      <c r="I9507">
        <f>IFERROR(VLOOKUP(G9507,'LEAID Match'!$B$2:$C$427,2,FALSE),"")</f>
        <v>5516590</v>
      </c>
    </row>
    <row r="9508" spans="1:9" x14ac:dyDescent="0.2">
      <c r="A9508">
        <f t="shared" si="148"/>
        <v>5516590</v>
      </c>
      <c r="B9508">
        <v>2018</v>
      </c>
      <c r="C9508" t="s">
        <v>1763</v>
      </c>
      <c r="D9508" t="s">
        <v>1765</v>
      </c>
      <c r="E9508" t="s">
        <v>1767</v>
      </c>
      <c r="F9508" s="4" t="s">
        <v>1097</v>
      </c>
      <c r="G9508" s="4">
        <v>4509000</v>
      </c>
      <c r="H9508" s="10">
        <v>73309.47</v>
      </c>
      <c r="I9508">
        <f>IFERROR(VLOOKUP(G9508,'LEAID Match'!$B$2:$C$427,2,FALSE),"")</f>
        <v>5516590</v>
      </c>
    </row>
    <row r="9509" spans="1:9" x14ac:dyDescent="0.2">
      <c r="A9509">
        <f t="shared" si="148"/>
        <v>5516590</v>
      </c>
      <c r="B9509">
        <v>2017</v>
      </c>
      <c r="C9509" t="s">
        <v>1763</v>
      </c>
      <c r="D9509" t="s">
        <v>1765</v>
      </c>
      <c r="E9509" t="s">
        <v>1767</v>
      </c>
      <c r="F9509" s="4" t="s">
        <v>1097</v>
      </c>
      <c r="G9509" s="4">
        <v>4509000</v>
      </c>
      <c r="H9509" s="10">
        <v>75477.81</v>
      </c>
      <c r="I9509">
        <f>IFERROR(VLOOKUP(G9509,'LEAID Match'!$B$2:$C$427,2,FALSE),"")</f>
        <v>5516590</v>
      </c>
    </row>
    <row r="9510" spans="1:9" x14ac:dyDescent="0.2">
      <c r="A9510">
        <f t="shared" si="148"/>
        <v>5516590</v>
      </c>
      <c r="B9510">
        <v>2016</v>
      </c>
      <c r="C9510" t="s">
        <v>1763</v>
      </c>
      <c r="D9510" t="s">
        <v>1765</v>
      </c>
      <c r="E9510" t="s">
        <v>1767</v>
      </c>
      <c r="F9510" s="4" t="s">
        <v>1097</v>
      </c>
      <c r="G9510" s="4">
        <v>4509000</v>
      </c>
      <c r="H9510" s="10">
        <v>77883.59</v>
      </c>
      <c r="I9510">
        <f>IFERROR(VLOOKUP(G9510,'LEAID Match'!$B$2:$C$427,2,FALSE),"")</f>
        <v>5516590</v>
      </c>
    </row>
    <row r="9511" spans="1:9" x14ac:dyDescent="0.2">
      <c r="A9511">
        <f t="shared" si="148"/>
        <v>5516590</v>
      </c>
      <c r="B9511" s="14">
        <v>2015</v>
      </c>
      <c r="C9511" t="s">
        <v>1763</v>
      </c>
      <c r="D9511" t="s">
        <v>1765</v>
      </c>
      <c r="E9511" t="s">
        <v>1767</v>
      </c>
      <c r="F9511" s="14" t="s">
        <v>1097</v>
      </c>
      <c r="G9511" s="14">
        <v>4509000</v>
      </c>
      <c r="H9511" s="14">
        <v>78636.399999999994</v>
      </c>
      <c r="I9511">
        <f>IFERROR(VLOOKUP(G9511,'LEAID Match'!$B$2:$C$427,2,FALSE),"")</f>
        <v>5516590</v>
      </c>
    </row>
    <row r="9512" spans="1:9" x14ac:dyDescent="0.2">
      <c r="A9512">
        <f t="shared" si="148"/>
        <v>5517190</v>
      </c>
      <c r="B9512">
        <v>2023</v>
      </c>
      <c r="C9512" t="s">
        <v>1763</v>
      </c>
      <c r="D9512" t="s">
        <v>1765</v>
      </c>
      <c r="E9512" t="s">
        <v>1767</v>
      </c>
      <c r="F9512" s="5" t="s">
        <v>1098</v>
      </c>
      <c r="G9512" s="5">
        <v>4510000</v>
      </c>
      <c r="H9512" s="6">
        <v>547141.80000000005</v>
      </c>
      <c r="I9512">
        <f>IFERROR(VLOOKUP(G9512,'LEAID Match'!$B$2:$C$427,2,FALSE),"")</f>
        <v>5517190</v>
      </c>
    </row>
    <row r="9513" spans="1:9" x14ac:dyDescent="0.2">
      <c r="A9513">
        <f t="shared" si="148"/>
        <v>5517190</v>
      </c>
      <c r="B9513">
        <v>2022</v>
      </c>
      <c r="C9513" t="s">
        <v>1763</v>
      </c>
      <c r="D9513" t="s">
        <v>1765</v>
      </c>
      <c r="E9513" t="s">
        <v>1767</v>
      </c>
      <c r="F9513" s="5" t="s">
        <v>1098</v>
      </c>
      <c r="G9513" s="5">
        <v>4510000</v>
      </c>
      <c r="H9513" s="6">
        <v>527259.18999999994</v>
      </c>
      <c r="I9513">
        <f>IFERROR(VLOOKUP(G9513,'LEAID Match'!$B$2:$C$427,2,FALSE),"")</f>
        <v>5517190</v>
      </c>
    </row>
    <row r="9514" spans="1:9" x14ac:dyDescent="0.2">
      <c r="A9514">
        <f t="shared" si="148"/>
        <v>5517190</v>
      </c>
      <c r="B9514">
        <v>2021</v>
      </c>
      <c r="C9514" t="s">
        <v>1763</v>
      </c>
      <c r="D9514" t="s">
        <v>1765</v>
      </c>
      <c r="E9514" t="s">
        <v>1767</v>
      </c>
      <c r="F9514" s="5" t="s">
        <v>1098</v>
      </c>
      <c r="G9514" s="5">
        <v>4510000</v>
      </c>
      <c r="H9514" s="6">
        <v>508871.77</v>
      </c>
      <c r="I9514">
        <f>IFERROR(VLOOKUP(G9514,'LEAID Match'!$B$2:$C$427,2,FALSE),"")</f>
        <v>5517190</v>
      </c>
    </row>
    <row r="9515" spans="1:9" x14ac:dyDescent="0.2">
      <c r="A9515">
        <f t="shared" si="148"/>
        <v>5517190</v>
      </c>
      <c r="B9515">
        <v>2020</v>
      </c>
      <c r="C9515" t="s">
        <v>1763</v>
      </c>
      <c r="D9515" t="s">
        <v>1765</v>
      </c>
      <c r="E9515" t="s">
        <v>1767</v>
      </c>
      <c r="F9515" s="4" t="s">
        <v>1098</v>
      </c>
      <c r="G9515" s="4">
        <v>4510000</v>
      </c>
      <c r="H9515" s="10">
        <v>491497.01</v>
      </c>
      <c r="I9515">
        <f>IFERROR(VLOOKUP(G9515,'LEAID Match'!$B$2:$C$427,2,FALSE),"")</f>
        <v>5517190</v>
      </c>
    </row>
    <row r="9516" spans="1:9" x14ac:dyDescent="0.2">
      <c r="A9516">
        <f t="shared" si="148"/>
        <v>5517190</v>
      </c>
      <c r="B9516">
        <v>2019</v>
      </c>
      <c r="C9516" t="s">
        <v>1763</v>
      </c>
      <c r="D9516" t="s">
        <v>1765</v>
      </c>
      <c r="E9516" t="s">
        <v>1767</v>
      </c>
      <c r="F9516" s="4" t="s">
        <v>1098</v>
      </c>
      <c r="G9516" s="4">
        <v>4510000</v>
      </c>
      <c r="H9516" s="10">
        <v>477886.57</v>
      </c>
      <c r="I9516">
        <f>IFERROR(VLOOKUP(G9516,'LEAID Match'!$B$2:$C$427,2,FALSE),"")</f>
        <v>5517190</v>
      </c>
    </row>
    <row r="9517" spans="1:9" x14ac:dyDescent="0.2">
      <c r="A9517">
        <f t="shared" si="148"/>
        <v>5517190</v>
      </c>
      <c r="B9517">
        <v>2018</v>
      </c>
      <c r="C9517" t="s">
        <v>1763</v>
      </c>
      <c r="D9517" t="s">
        <v>1765</v>
      </c>
      <c r="E9517" t="s">
        <v>1767</v>
      </c>
      <c r="F9517" s="4" t="s">
        <v>1098</v>
      </c>
      <c r="G9517" s="4">
        <v>4510000</v>
      </c>
      <c r="H9517" s="10">
        <v>467051.21</v>
      </c>
      <c r="I9517">
        <f>IFERROR(VLOOKUP(G9517,'LEAID Match'!$B$2:$C$427,2,FALSE),"")</f>
        <v>5517190</v>
      </c>
    </row>
    <row r="9518" spans="1:9" x14ac:dyDescent="0.2">
      <c r="A9518">
        <f t="shared" si="148"/>
        <v>5517190</v>
      </c>
      <c r="B9518">
        <v>2017</v>
      </c>
      <c r="C9518" t="s">
        <v>1763</v>
      </c>
      <c r="D9518" t="s">
        <v>1765</v>
      </c>
      <c r="E9518" t="s">
        <v>1767</v>
      </c>
      <c r="F9518" s="4" t="s">
        <v>1098</v>
      </c>
      <c r="G9518" s="4">
        <v>4510000</v>
      </c>
      <c r="H9518" s="10">
        <v>453963.86</v>
      </c>
      <c r="I9518">
        <f>IFERROR(VLOOKUP(G9518,'LEAID Match'!$B$2:$C$427,2,FALSE),"")</f>
        <v>5517190</v>
      </c>
    </row>
    <row r="9519" spans="1:9" x14ac:dyDescent="0.2">
      <c r="A9519">
        <f t="shared" si="148"/>
        <v>5517190</v>
      </c>
      <c r="B9519">
        <v>2016</v>
      </c>
      <c r="C9519" t="s">
        <v>1763</v>
      </c>
      <c r="D9519" t="s">
        <v>1765</v>
      </c>
      <c r="E9519" t="s">
        <v>1767</v>
      </c>
      <c r="F9519" s="4" t="s">
        <v>1098</v>
      </c>
      <c r="G9519" s="4">
        <v>4510000</v>
      </c>
      <c r="H9519" s="10">
        <v>437045.07</v>
      </c>
      <c r="I9519">
        <f>IFERROR(VLOOKUP(G9519,'LEAID Match'!$B$2:$C$427,2,FALSE),"")</f>
        <v>5517190</v>
      </c>
    </row>
    <row r="9520" spans="1:9" x14ac:dyDescent="0.2">
      <c r="A9520">
        <f t="shared" si="148"/>
        <v>5517190</v>
      </c>
      <c r="B9520" s="14">
        <v>2015</v>
      </c>
      <c r="C9520" t="s">
        <v>1763</v>
      </c>
      <c r="D9520" t="s">
        <v>1765</v>
      </c>
      <c r="E9520" t="s">
        <v>1767</v>
      </c>
      <c r="F9520" s="14" t="s">
        <v>1098</v>
      </c>
      <c r="G9520" s="14">
        <v>4510000</v>
      </c>
      <c r="H9520" s="14">
        <v>424263.42</v>
      </c>
      <c r="I9520">
        <f>IFERROR(VLOOKUP(G9520,'LEAID Match'!$B$2:$C$427,2,FALSE),"")</f>
        <v>5517190</v>
      </c>
    </row>
    <row r="9521" spans="1:9" x14ac:dyDescent="0.2">
      <c r="A9521">
        <f t="shared" si="148"/>
        <v>5508550</v>
      </c>
      <c r="B9521">
        <v>2023</v>
      </c>
      <c r="C9521" t="s">
        <v>1763</v>
      </c>
      <c r="D9521" t="s">
        <v>1765</v>
      </c>
      <c r="E9521" t="s">
        <v>1767</v>
      </c>
      <c r="F9521" s="5" t="s">
        <v>1099</v>
      </c>
      <c r="G9521" s="5">
        <v>4516000</v>
      </c>
      <c r="H9521" s="6">
        <v>252287.22</v>
      </c>
      <c r="I9521">
        <f>IFERROR(VLOOKUP(G9521,'LEAID Match'!$B$2:$C$427,2,FALSE),"")</f>
        <v>5508550</v>
      </c>
    </row>
    <row r="9522" spans="1:9" x14ac:dyDescent="0.2">
      <c r="A9522">
        <f t="shared" si="148"/>
        <v>5508550</v>
      </c>
      <c r="B9522">
        <v>2022</v>
      </c>
      <c r="C9522" t="s">
        <v>1763</v>
      </c>
      <c r="D9522" t="s">
        <v>1765</v>
      </c>
      <c r="E9522" t="s">
        <v>1767</v>
      </c>
      <c r="F9522" s="5" t="s">
        <v>1099</v>
      </c>
      <c r="G9522" s="5">
        <v>4516000</v>
      </c>
      <c r="H9522" s="6">
        <v>250206.94</v>
      </c>
      <c r="I9522">
        <f>IFERROR(VLOOKUP(G9522,'LEAID Match'!$B$2:$C$427,2,FALSE),"")</f>
        <v>5508550</v>
      </c>
    </row>
    <row r="9523" spans="1:9" x14ac:dyDescent="0.2">
      <c r="A9523">
        <f t="shared" si="148"/>
        <v>5508550</v>
      </c>
      <c r="B9523">
        <v>2021</v>
      </c>
      <c r="C9523" t="s">
        <v>1763</v>
      </c>
      <c r="D9523" t="s">
        <v>1765</v>
      </c>
      <c r="E9523" t="s">
        <v>1767</v>
      </c>
      <c r="F9523" s="5" t="s">
        <v>1099</v>
      </c>
      <c r="G9523" s="5">
        <v>4516000</v>
      </c>
      <c r="H9523" s="6">
        <v>256822.34</v>
      </c>
      <c r="I9523">
        <f>IFERROR(VLOOKUP(G9523,'LEAID Match'!$B$2:$C$427,2,FALSE),"")</f>
        <v>5508550</v>
      </c>
    </row>
    <row r="9524" spans="1:9" x14ac:dyDescent="0.2">
      <c r="A9524">
        <f t="shared" si="148"/>
        <v>5508550</v>
      </c>
      <c r="B9524">
        <v>2020</v>
      </c>
      <c r="C9524" t="s">
        <v>1763</v>
      </c>
      <c r="D9524" t="s">
        <v>1765</v>
      </c>
      <c r="E9524" t="s">
        <v>1767</v>
      </c>
      <c r="F9524" s="4" t="s">
        <v>1099</v>
      </c>
      <c r="G9524" s="4">
        <v>4516000</v>
      </c>
      <c r="H9524" s="10">
        <v>259080.2</v>
      </c>
      <c r="I9524">
        <f>IFERROR(VLOOKUP(G9524,'LEAID Match'!$B$2:$C$427,2,FALSE),"")</f>
        <v>5508550</v>
      </c>
    </row>
    <row r="9525" spans="1:9" x14ac:dyDescent="0.2">
      <c r="A9525">
        <f t="shared" si="148"/>
        <v>5508550</v>
      </c>
      <c r="B9525">
        <v>2019</v>
      </c>
      <c r="C9525" t="s">
        <v>1763</v>
      </c>
      <c r="D9525" t="s">
        <v>1765</v>
      </c>
      <c r="E9525" t="s">
        <v>1767</v>
      </c>
      <c r="F9525" s="4" t="s">
        <v>1099</v>
      </c>
      <c r="G9525" s="4">
        <v>4516000</v>
      </c>
      <c r="H9525" s="10">
        <v>259978.8</v>
      </c>
      <c r="I9525">
        <f>IFERROR(VLOOKUP(G9525,'LEAID Match'!$B$2:$C$427,2,FALSE),"")</f>
        <v>5508550</v>
      </c>
    </row>
    <row r="9526" spans="1:9" x14ac:dyDescent="0.2">
      <c r="A9526">
        <f t="shared" si="148"/>
        <v>5508550</v>
      </c>
      <c r="B9526">
        <v>2018</v>
      </c>
      <c r="C9526" t="s">
        <v>1763</v>
      </c>
      <c r="D9526" t="s">
        <v>1765</v>
      </c>
      <c r="E9526" t="s">
        <v>1767</v>
      </c>
      <c r="F9526" s="4" t="s">
        <v>1099</v>
      </c>
      <c r="G9526" s="4">
        <v>4516000</v>
      </c>
      <c r="H9526" s="10">
        <v>259681.02</v>
      </c>
      <c r="I9526">
        <f>IFERROR(VLOOKUP(G9526,'LEAID Match'!$B$2:$C$427,2,FALSE),"")</f>
        <v>5508550</v>
      </c>
    </row>
    <row r="9527" spans="1:9" x14ac:dyDescent="0.2">
      <c r="A9527">
        <f t="shared" si="148"/>
        <v>5508550</v>
      </c>
      <c r="B9527">
        <v>2017</v>
      </c>
      <c r="C9527" t="s">
        <v>1763</v>
      </c>
      <c r="D9527" t="s">
        <v>1765</v>
      </c>
      <c r="E9527" t="s">
        <v>1767</v>
      </c>
      <c r="F9527" s="4" t="s">
        <v>1099</v>
      </c>
      <c r="G9527" s="4">
        <v>4516000</v>
      </c>
      <c r="H9527" s="10">
        <v>262237.2</v>
      </c>
      <c r="I9527">
        <f>IFERROR(VLOOKUP(G9527,'LEAID Match'!$B$2:$C$427,2,FALSE),"")</f>
        <v>5508550</v>
      </c>
    </row>
    <row r="9528" spans="1:9" x14ac:dyDescent="0.2">
      <c r="A9528">
        <f t="shared" si="148"/>
        <v>5508550</v>
      </c>
      <c r="B9528">
        <v>2016</v>
      </c>
      <c r="C9528" t="s">
        <v>1763</v>
      </c>
      <c r="D9528" t="s">
        <v>1765</v>
      </c>
      <c r="E9528" t="s">
        <v>1767</v>
      </c>
      <c r="F9528" s="4" t="s">
        <v>1099</v>
      </c>
      <c r="G9528" s="4">
        <v>4516000</v>
      </c>
      <c r="H9528" s="10">
        <v>267325.87</v>
      </c>
      <c r="I9528">
        <f>IFERROR(VLOOKUP(G9528,'LEAID Match'!$B$2:$C$427,2,FALSE),"")</f>
        <v>5508550</v>
      </c>
    </row>
    <row r="9529" spans="1:9" x14ac:dyDescent="0.2">
      <c r="A9529">
        <f t="shared" si="148"/>
        <v>5508550</v>
      </c>
      <c r="B9529" s="14">
        <v>2015</v>
      </c>
      <c r="C9529" t="s">
        <v>1763</v>
      </c>
      <c r="D9529" t="s">
        <v>1765</v>
      </c>
      <c r="E9529" t="s">
        <v>1767</v>
      </c>
      <c r="F9529" s="14" t="s">
        <v>1099</v>
      </c>
      <c r="G9529" s="14">
        <v>4516000</v>
      </c>
      <c r="H9529" s="14">
        <v>266201.06</v>
      </c>
      <c r="I9529">
        <f>IFERROR(VLOOKUP(G9529,'LEAID Match'!$B$2:$C$427,2,FALSE),"")</f>
        <v>5508550</v>
      </c>
    </row>
    <row r="9530" spans="1:9" x14ac:dyDescent="0.2">
      <c r="A9530">
        <f t="shared" si="148"/>
        <v>5512480</v>
      </c>
      <c r="B9530">
        <v>2023</v>
      </c>
      <c r="C9530" t="s">
        <v>1763</v>
      </c>
      <c r="D9530" t="s">
        <v>1765</v>
      </c>
      <c r="E9530" t="s">
        <v>1767</v>
      </c>
      <c r="F9530" s="5" t="s">
        <v>1100</v>
      </c>
      <c r="G9530" s="5">
        <v>4517000</v>
      </c>
      <c r="H9530" s="6">
        <v>185617.25</v>
      </c>
      <c r="I9530">
        <f>IFERROR(VLOOKUP(G9530,'LEAID Match'!$B$2:$C$427,2,FALSE),"")</f>
        <v>5512480</v>
      </c>
    </row>
    <row r="9531" spans="1:9" x14ac:dyDescent="0.2">
      <c r="A9531">
        <f t="shared" si="148"/>
        <v>5512480</v>
      </c>
      <c r="B9531">
        <v>2022</v>
      </c>
      <c r="C9531" t="s">
        <v>1763</v>
      </c>
      <c r="D9531" t="s">
        <v>1765</v>
      </c>
      <c r="E9531" t="s">
        <v>1767</v>
      </c>
      <c r="F9531" s="5" t="s">
        <v>1100</v>
      </c>
      <c r="G9531" s="5">
        <v>4517000</v>
      </c>
      <c r="H9531" s="6">
        <v>172912.44</v>
      </c>
      <c r="I9531">
        <f>IFERROR(VLOOKUP(G9531,'LEAID Match'!$B$2:$C$427,2,FALSE),"")</f>
        <v>5512480</v>
      </c>
    </row>
    <row r="9532" spans="1:9" x14ac:dyDescent="0.2">
      <c r="A9532">
        <f t="shared" si="148"/>
        <v>5512480</v>
      </c>
      <c r="B9532">
        <v>2021</v>
      </c>
      <c r="C9532" t="s">
        <v>1763</v>
      </c>
      <c r="D9532" t="s">
        <v>1765</v>
      </c>
      <c r="E9532" t="s">
        <v>1767</v>
      </c>
      <c r="F9532" s="5" t="s">
        <v>1100</v>
      </c>
      <c r="G9532" s="5">
        <v>4517000</v>
      </c>
      <c r="H9532" s="6">
        <v>167449.94</v>
      </c>
      <c r="I9532">
        <f>IFERROR(VLOOKUP(G9532,'LEAID Match'!$B$2:$C$427,2,FALSE),"")</f>
        <v>5512480</v>
      </c>
    </row>
    <row r="9533" spans="1:9" x14ac:dyDescent="0.2">
      <c r="A9533">
        <f t="shared" si="148"/>
        <v>5512480</v>
      </c>
      <c r="B9533">
        <v>2020</v>
      </c>
      <c r="C9533" t="s">
        <v>1763</v>
      </c>
      <c r="D9533" t="s">
        <v>1765</v>
      </c>
      <c r="E9533" t="s">
        <v>1767</v>
      </c>
      <c r="F9533" s="4" t="s">
        <v>1100</v>
      </c>
      <c r="G9533" s="4">
        <v>4517000</v>
      </c>
      <c r="H9533" s="10">
        <v>161817.54999999999</v>
      </c>
      <c r="I9533">
        <f>IFERROR(VLOOKUP(G9533,'LEAID Match'!$B$2:$C$427,2,FALSE),"")</f>
        <v>5512480</v>
      </c>
    </row>
    <row r="9534" spans="1:9" x14ac:dyDescent="0.2">
      <c r="A9534">
        <f t="shared" si="148"/>
        <v>5512480</v>
      </c>
      <c r="B9534">
        <v>2019</v>
      </c>
      <c r="C9534" t="s">
        <v>1763</v>
      </c>
      <c r="D9534" t="s">
        <v>1765</v>
      </c>
      <c r="E9534" t="s">
        <v>1767</v>
      </c>
      <c r="F9534" s="4" t="s">
        <v>1100</v>
      </c>
      <c r="G9534" s="4">
        <v>4517000</v>
      </c>
      <c r="H9534" s="10">
        <v>160153.57</v>
      </c>
      <c r="I9534">
        <f>IFERROR(VLOOKUP(G9534,'LEAID Match'!$B$2:$C$427,2,FALSE),"")</f>
        <v>5512480</v>
      </c>
    </row>
    <row r="9535" spans="1:9" x14ac:dyDescent="0.2">
      <c r="A9535">
        <f t="shared" si="148"/>
        <v>5512480</v>
      </c>
      <c r="B9535">
        <v>2018</v>
      </c>
      <c r="C9535" t="s">
        <v>1763</v>
      </c>
      <c r="D9535" t="s">
        <v>1765</v>
      </c>
      <c r="E9535" t="s">
        <v>1767</v>
      </c>
      <c r="F9535" s="4" t="s">
        <v>1100</v>
      </c>
      <c r="G9535" s="4">
        <v>4517000</v>
      </c>
      <c r="H9535" s="10">
        <v>159551.4</v>
      </c>
      <c r="I9535">
        <f>IFERROR(VLOOKUP(G9535,'LEAID Match'!$B$2:$C$427,2,FALSE),"")</f>
        <v>5512480</v>
      </c>
    </row>
    <row r="9536" spans="1:9" x14ac:dyDescent="0.2">
      <c r="A9536">
        <f t="shared" si="148"/>
        <v>5512480</v>
      </c>
      <c r="B9536">
        <v>2017</v>
      </c>
      <c r="C9536" t="s">
        <v>1763</v>
      </c>
      <c r="D9536" t="s">
        <v>1765</v>
      </c>
      <c r="E9536" t="s">
        <v>1767</v>
      </c>
      <c r="F9536" s="4" t="s">
        <v>1100</v>
      </c>
      <c r="G9536" s="4">
        <v>4517000</v>
      </c>
      <c r="H9536" s="10">
        <v>159204.93</v>
      </c>
      <c r="I9536">
        <f>IFERROR(VLOOKUP(G9536,'LEAID Match'!$B$2:$C$427,2,FALSE),"")</f>
        <v>5512480</v>
      </c>
    </row>
    <row r="9537" spans="1:9" x14ac:dyDescent="0.2">
      <c r="A9537">
        <f t="shared" si="148"/>
        <v>5512480</v>
      </c>
      <c r="B9537">
        <v>2016</v>
      </c>
      <c r="C9537" t="s">
        <v>1763</v>
      </c>
      <c r="D9537" t="s">
        <v>1765</v>
      </c>
      <c r="E9537" t="s">
        <v>1767</v>
      </c>
      <c r="F9537" s="4" t="s">
        <v>1100</v>
      </c>
      <c r="G9537" s="4">
        <v>4517000</v>
      </c>
      <c r="H9537" s="10">
        <v>160142.04</v>
      </c>
      <c r="I9537">
        <f>IFERROR(VLOOKUP(G9537,'LEAID Match'!$B$2:$C$427,2,FALSE),"")</f>
        <v>5512480</v>
      </c>
    </row>
    <row r="9538" spans="1:9" x14ac:dyDescent="0.2">
      <c r="A9538">
        <f t="shared" si="148"/>
        <v>5512480</v>
      </c>
      <c r="B9538" s="14">
        <v>2015</v>
      </c>
      <c r="C9538" t="s">
        <v>1763</v>
      </c>
      <c r="D9538" t="s">
        <v>1765</v>
      </c>
      <c r="E9538" t="s">
        <v>1767</v>
      </c>
      <c r="F9538" s="14" t="s">
        <v>1100</v>
      </c>
      <c r="G9538" s="14">
        <v>4517000</v>
      </c>
      <c r="H9538" s="14">
        <v>160375.16</v>
      </c>
      <c r="I9538">
        <f>IFERROR(VLOOKUP(G9538,'LEAID Match'!$B$2:$C$427,2,FALSE),"")</f>
        <v>5512480</v>
      </c>
    </row>
    <row r="9539" spans="1:9" x14ac:dyDescent="0.2">
      <c r="A9539" t="str">
        <f t="shared" ref="A9539:A9602" si="149">I9539</f>
        <v/>
      </c>
      <c r="B9539">
        <v>2023</v>
      </c>
      <c r="C9539" t="s">
        <v>1763</v>
      </c>
      <c r="D9539" t="s">
        <v>1765</v>
      </c>
      <c r="E9539" t="s">
        <v>1767</v>
      </c>
      <c r="F9539" s="5" t="s">
        <v>1101</v>
      </c>
      <c r="G9539" s="5">
        <v>4521000</v>
      </c>
      <c r="H9539" s="6">
        <v>7908.08</v>
      </c>
      <c r="I9539" t="str">
        <f>IFERROR(VLOOKUP(G9539,'LEAID Match'!$B$2:$C$427,2,FALSE),"")</f>
        <v/>
      </c>
    </row>
    <row r="9540" spans="1:9" x14ac:dyDescent="0.2">
      <c r="A9540" t="str">
        <f t="shared" si="149"/>
        <v/>
      </c>
      <c r="B9540">
        <v>2022</v>
      </c>
      <c r="C9540" t="s">
        <v>1763</v>
      </c>
      <c r="D9540" t="s">
        <v>1765</v>
      </c>
      <c r="E9540" t="s">
        <v>1767</v>
      </c>
      <c r="F9540" s="5" t="s">
        <v>1101</v>
      </c>
      <c r="G9540" s="5">
        <v>4521000</v>
      </c>
      <c r="H9540" s="6">
        <v>6905.15</v>
      </c>
      <c r="I9540" t="str">
        <f>IFERROR(VLOOKUP(G9540,'LEAID Match'!$B$2:$C$427,2,FALSE),"")</f>
        <v/>
      </c>
    </row>
    <row r="9541" spans="1:9" x14ac:dyDescent="0.2">
      <c r="A9541" t="str">
        <f t="shared" si="149"/>
        <v/>
      </c>
      <c r="B9541">
        <v>2021</v>
      </c>
      <c r="C9541" t="s">
        <v>1763</v>
      </c>
      <c r="D9541" t="s">
        <v>1765</v>
      </c>
      <c r="E9541" t="s">
        <v>1767</v>
      </c>
      <c r="F9541" s="5" t="s">
        <v>1101</v>
      </c>
      <c r="G9541" s="5">
        <v>4521000</v>
      </c>
      <c r="H9541" s="6">
        <v>6584.6</v>
      </c>
      <c r="I9541" t="str">
        <f>IFERROR(VLOOKUP(G9541,'LEAID Match'!$B$2:$C$427,2,FALSE),"")</f>
        <v/>
      </c>
    </row>
    <row r="9542" spans="1:9" x14ac:dyDescent="0.2">
      <c r="A9542" t="str">
        <f t="shared" si="149"/>
        <v/>
      </c>
      <c r="B9542">
        <v>2020</v>
      </c>
      <c r="C9542" t="s">
        <v>1763</v>
      </c>
      <c r="D9542" t="s">
        <v>1765</v>
      </c>
      <c r="E9542" t="s">
        <v>1767</v>
      </c>
      <c r="F9542" s="4" t="s">
        <v>1101</v>
      </c>
      <c r="G9542" s="4">
        <v>4521000</v>
      </c>
      <c r="H9542" s="10">
        <v>7087.96</v>
      </c>
      <c r="I9542" t="str">
        <f>IFERROR(VLOOKUP(G9542,'LEAID Match'!$B$2:$C$427,2,FALSE),"")</f>
        <v/>
      </c>
    </row>
    <row r="9543" spans="1:9" x14ac:dyDescent="0.2">
      <c r="A9543" t="str">
        <f t="shared" si="149"/>
        <v/>
      </c>
      <c r="B9543">
        <v>2019</v>
      </c>
      <c r="C9543" t="s">
        <v>1763</v>
      </c>
      <c r="D9543" t="s">
        <v>1765</v>
      </c>
      <c r="E9543" t="s">
        <v>1767</v>
      </c>
      <c r="F9543" s="4" t="s">
        <v>1101</v>
      </c>
      <c r="G9543" s="4">
        <v>4521000</v>
      </c>
      <c r="H9543" s="10">
        <v>7456.72</v>
      </c>
      <c r="I9543" t="str">
        <f>IFERROR(VLOOKUP(G9543,'LEAID Match'!$B$2:$C$427,2,FALSE),"")</f>
        <v/>
      </c>
    </row>
    <row r="9544" spans="1:9" x14ac:dyDescent="0.2">
      <c r="A9544" t="str">
        <f t="shared" si="149"/>
        <v/>
      </c>
      <c r="B9544">
        <v>2018</v>
      </c>
      <c r="C9544" t="s">
        <v>1763</v>
      </c>
      <c r="D9544" t="s">
        <v>1765</v>
      </c>
      <c r="E9544" t="s">
        <v>1767</v>
      </c>
      <c r="F9544" s="4" t="s">
        <v>1101</v>
      </c>
      <c r="G9544" s="4">
        <v>4521000</v>
      </c>
      <c r="H9544" s="10">
        <v>7194.75</v>
      </c>
      <c r="I9544" t="str">
        <f>IFERROR(VLOOKUP(G9544,'LEAID Match'!$B$2:$C$427,2,FALSE),"")</f>
        <v/>
      </c>
    </row>
    <row r="9545" spans="1:9" x14ac:dyDescent="0.2">
      <c r="A9545" t="str">
        <f t="shared" si="149"/>
        <v/>
      </c>
      <c r="B9545">
        <v>2017</v>
      </c>
      <c r="C9545" t="s">
        <v>1763</v>
      </c>
      <c r="D9545" t="s">
        <v>1765</v>
      </c>
      <c r="E9545" t="s">
        <v>1767</v>
      </c>
      <c r="F9545" s="4" t="s">
        <v>1101</v>
      </c>
      <c r="G9545" s="4">
        <v>4521000</v>
      </c>
      <c r="H9545" s="10">
        <v>6878.22</v>
      </c>
      <c r="I9545" t="str">
        <f>IFERROR(VLOOKUP(G9545,'LEAID Match'!$B$2:$C$427,2,FALSE),"")</f>
        <v/>
      </c>
    </row>
    <row r="9546" spans="1:9" x14ac:dyDescent="0.2">
      <c r="A9546" t="str">
        <f t="shared" si="149"/>
        <v/>
      </c>
      <c r="B9546">
        <v>2016</v>
      </c>
      <c r="C9546" t="s">
        <v>1763</v>
      </c>
      <c r="D9546" t="s">
        <v>1765</v>
      </c>
      <c r="E9546" t="s">
        <v>1767</v>
      </c>
      <c r="F9546" s="4" t="s">
        <v>1101</v>
      </c>
      <c r="G9546" s="4">
        <v>4521000</v>
      </c>
      <c r="H9546" s="10">
        <v>6669.39</v>
      </c>
      <c r="I9546" t="str">
        <f>IFERROR(VLOOKUP(G9546,'LEAID Match'!$B$2:$C$427,2,FALSE),"")</f>
        <v/>
      </c>
    </row>
    <row r="9547" spans="1:9" x14ac:dyDescent="0.2">
      <c r="A9547" t="str">
        <f t="shared" si="149"/>
        <v/>
      </c>
      <c r="B9547" s="14">
        <v>2015</v>
      </c>
      <c r="C9547" t="s">
        <v>1763</v>
      </c>
      <c r="D9547" t="s">
        <v>1765</v>
      </c>
      <c r="E9547" t="s">
        <v>1767</v>
      </c>
      <c r="F9547" s="14" t="s">
        <v>1101</v>
      </c>
      <c r="G9547" s="14">
        <v>4521000</v>
      </c>
      <c r="H9547" s="14">
        <v>6736.86</v>
      </c>
      <c r="I9547" t="str">
        <f>IFERROR(VLOOKUP(G9547,'LEAID Match'!$B$2:$C$427,2,FALSE),"")</f>
        <v/>
      </c>
    </row>
    <row r="9548" spans="1:9" x14ac:dyDescent="0.2">
      <c r="A9548" t="str">
        <f t="shared" si="149"/>
        <v/>
      </c>
      <c r="B9548">
        <v>2016</v>
      </c>
      <c r="C9548" t="s">
        <v>1763</v>
      </c>
      <c r="D9548" t="s">
        <v>1765</v>
      </c>
      <c r="E9548" t="s">
        <v>1767</v>
      </c>
      <c r="F9548" s="4" t="s">
        <v>1708</v>
      </c>
      <c r="G9548" s="4">
        <v>4522000</v>
      </c>
      <c r="H9548" s="10">
        <v>413141.72</v>
      </c>
      <c r="I9548" t="str">
        <f>IFERROR(VLOOKUP(G9548,'LEAID Match'!$B$2:$C$427,2,FALSE),"")</f>
        <v/>
      </c>
    </row>
    <row r="9549" spans="1:9" x14ac:dyDescent="0.2">
      <c r="A9549" t="str">
        <f t="shared" si="149"/>
        <v/>
      </c>
      <c r="B9549" s="14">
        <v>2015</v>
      </c>
      <c r="C9549" t="s">
        <v>1763</v>
      </c>
      <c r="D9549" t="s">
        <v>1765</v>
      </c>
      <c r="E9549" t="s">
        <v>1767</v>
      </c>
      <c r="F9549" s="14" t="s">
        <v>1708</v>
      </c>
      <c r="G9549" s="14">
        <v>4522000</v>
      </c>
      <c r="H9549" s="14">
        <v>407554.27</v>
      </c>
      <c r="I9549" t="str">
        <f>IFERROR(VLOOKUP(G9549,'LEAID Match'!$B$2:$C$427,2,FALSE),"")</f>
        <v/>
      </c>
    </row>
    <row r="9550" spans="1:9" x14ac:dyDescent="0.2">
      <c r="A9550" t="str">
        <f t="shared" si="149"/>
        <v/>
      </c>
      <c r="B9550">
        <v>2023</v>
      </c>
      <c r="C9550" t="s">
        <v>1763</v>
      </c>
      <c r="D9550" t="s">
        <v>1765</v>
      </c>
      <c r="E9550" t="s">
        <v>1767</v>
      </c>
      <c r="F9550" s="5" t="s">
        <v>1102</v>
      </c>
      <c r="G9550" s="5">
        <v>4525000</v>
      </c>
      <c r="H9550" s="6">
        <v>632440.4</v>
      </c>
      <c r="I9550" t="str">
        <f>IFERROR(VLOOKUP(G9550,'LEAID Match'!$B$2:$C$427,2,FALSE),"")</f>
        <v/>
      </c>
    </row>
    <row r="9551" spans="1:9" x14ac:dyDescent="0.2">
      <c r="A9551" t="str">
        <f t="shared" si="149"/>
        <v/>
      </c>
      <c r="B9551">
        <v>2022</v>
      </c>
      <c r="C9551" t="s">
        <v>1763</v>
      </c>
      <c r="D9551" t="s">
        <v>1765</v>
      </c>
      <c r="E9551" t="s">
        <v>1767</v>
      </c>
      <c r="F9551" s="5" t="s">
        <v>1102</v>
      </c>
      <c r="G9551" s="5">
        <v>4525000</v>
      </c>
      <c r="H9551" s="6">
        <v>577879.18999999994</v>
      </c>
      <c r="I9551" t="str">
        <f>IFERROR(VLOOKUP(G9551,'LEAID Match'!$B$2:$C$427,2,FALSE),"")</f>
        <v/>
      </c>
    </row>
    <row r="9552" spans="1:9" x14ac:dyDescent="0.2">
      <c r="A9552" t="str">
        <f t="shared" si="149"/>
        <v/>
      </c>
      <c r="B9552">
        <v>2021</v>
      </c>
      <c r="C9552" t="s">
        <v>1763</v>
      </c>
      <c r="D9552" t="s">
        <v>1765</v>
      </c>
      <c r="E9552" t="s">
        <v>1767</v>
      </c>
      <c r="F9552" s="5" t="s">
        <v>1102</v>
      </c>
      <c r="G9552" s="5">
        <v>4525000</v>
      </c>
      <c r="H9552" s="6">
        <v>528233.68000000005</v>
      </c>
      <c r="I9552" t="str">
        <f>IFERROR(VLOOKUP(G9552,'LEAID Match'!$B$2:$C$427,2,FALSE),"")</f>
        <v/>
      </c>
    </row>
    <row r="9553" spans="1:9" x14ac:dyDescent="0.2">
      <c r="A9553" t="str">
        <f t="shared" si="149"/>
        <v/>
      </c>
      <c r="B9553">
        <v>2020</v>
      </c>
      <c r="C9553" t="s">
        <v>1763</v>
      </c>
      <c r="D9553" t="s">
        <v>1765</v>
      </c>
      <c r="E9553" t="s">
        <v>1767</v>
      </c>
      <c r="F9553" s="4" t="s">
        <v>1102</v>
      </c>
      <c r="G9553" s="4">
        <v>4525000</v>
      </c>
      <c r="H9553" s="10">
        <v>482659.2</v>
      </c>
      <c r="I9553" t="str">
        <f>IFERROR(VLOOKUP(G9553,'LEAID Match'!$B$2:$C$427,2,FALSE),"")</f>
        <v/>
      </c>
    </row>
    <row r="9554" spans="1:9" x14ac:dyDescent="0.2">
      <c r="A9554" t="str">
        <f t="shared" si="149"/>
        <v/>
      </c>
      <c r="B9554">
        <v>2019</v>
      </c>
      <c r="C9554" t="s">
        <v>1763</v>
      </c>
      <c r="D9554" t="s">
        <v>1765</v>
      </c>
      <c r="E9554" t="s">
        <v>1767</v>
      </c>
      <c r="F9554" s="4" t="s">
        <v>1102</v>
      </c>
      <c r="G9554" s="4">
        <v>4525000</v>
      </c>
      <c r="H9554" s="10">
        <v>446248.23</v>
      </c>
      <c r="I9554" t="str">
        <f>IFERROR(VLOOKUP(G9554,'LEAID Match'!$B$2:$C$427,2,FALSE),"")</f>
        <v/>
      </c>
    </row>
    <row r="9555" spans="1:9" x14ac:dyDescent="0.2">
      <c r="A9555" t="str">
        <f t="shared" si="149"/>
        <v/>
      </c>
      <c r="B9555">
        <v>2018</v>
      </c>
      <c r="C9555" t="s">
        <v>1763</v>
      </c>
      <c r="D9555" t="s">
        <v>1765</v>
      </c>
      <c r="E9555" t="s">
        <v>1767</v>
      </c>
      <c r="F9555" s="4" t="s">
        <v>1102</v>
      </c>
      <c r="G9555" s="4">
        <v>4525000</v>
      </c>
      <c r="H9555" s="10">
        <v>413058.65</v>
      </c>
      <c r="I9555" t="str">
        <f>IFERROR(VLOOKUP(G9555,'LEAID Match'!$B$2:$C$427,2,FALSE),"")</f>
        <v/>
      </c>
    </row>
    <row r="9556" spans="1:9" x14ac:dyDescent="0.2">
      <c r="A9556" t="str">
        <f t="shared" si="149"/>
        <v/>
      </c>
      <c r="B9556">
        <v>2017</v>
      </c>
      <c r="C9556" t="s">
        <v>1763</v>
      </c>
      <c r="D9556" t="s">
        <v>1765</v>
      </c>
      <c r="E9556" t="s">
        <v>1767</v>
      </c>
      <c r="F9556" s="4" t="s">
        <v>1102</v>
      </c>
      <c r="G9556" s="4">
        <v>4525000</v>
      </c>
      <c r="H9556" s="10">
        <v>384129.88</v>
      </c>
      <c r="I9556" t="str">
        <f>IFERROR(VLOOKUP(G9556,'LEAID Match'!$B$2:$C$427,2,FALSE),"")</f>
        <v/>
      </c>
    </row>
    <row r="9557" spans="1:9" x14ac:dyDescent="0.2">
      <c r="A9557" t="str">
        <f t="shared" si="149"/>
        <v/>
      </c>
      <c r="B9557">
        <v>2016</v>
      </c>
      <c r="C9557" t="s">
        <v>1763</v>
      </c>
      <c r="D9557" t="s">
        <v>1765</v>
      </c>
      <c r="E9557" t="s">
        <v>1767</v>
      </c>
      <c r="F9557" s="4" t="s">
        <v>1102</v>
      </c>
      <c r="G9557" s="4">
        <v>4525000</v>
      </c>
      <c r="H9557" s="10">
        <v>364591.64</v>
      </c>
      <c r="I9557" t="str">
        <f>IFERROR(VLOOKUP(G9557,'LEAID Match'!$B$2:$C$427,2,FALSE),"")</f>
        <v/>
      </c>
    </row>
    <row r="9558" spans="1:9" x14ac:dyDescent="0.2">
      <c r="A9558" t="str">
        <f t="shared" si="149"/>
        <v/>
      </c>
      <c r="B9558" s="14">
        <v>2015</v>
      </c>
      <c r="C9558" t="s">
        <v>1763</v>
      </c>
      <c r="D9558" t="s">
        <v>1765</v>
      </c>
      <c r="E9558" t="s">
        <v>1767</v>
      </c>
      <c r="F9558" s="14" t="s">
        <v>1102</v>
      </c>
      <c r="G9558" s="14">
        <v>4525000</v>
      </c>
      <c r="H9558" s="14">
        <v>350118.82</v>
      </c>
      <c r="I9558" t="str">
        <f>IFERROR(VLOOKUP(G9558,'LEAID Match'!$B$2:$C$427,2,FALSE),"")</f>
        <v/>
      </c>
    </row>
    <row r="9559" spans="1:9" x14ac:dyDescent="0.2">
      <c r="A9559">
        <f t="shared" si="149"/>
        <v>5501020</v>
      </c>
      <c r="B9559">
        <v>2023</v>
      </c>
      <c r="C9559" t="s">
        <v>1763</v>
      </c>
      <c r="D9559" t="s">
        <v>1765</v>
      </c>
      <c r="E9559" t="s">
        <v>1767</v>
      </c>
      <c r="F9559" s="5" t="s">
        <v>1103</v>
      </c>
      <c r="G9559" s="5">
        <v>4529000</v>
      </c>
      <c r="H9559" s="6">
        <v>178376.61</v>
      </c>
      <c r="I9559">
        <f>IFERROR(VLOOKUP(G9559,'LEAID Match'!$B$2:$C$427,2,FALSE),"")</f>
        <v>5501020</v>
      </c>
    </row>
    <row r="9560" spans="1:9" x14ac:dyDescent="0.2">
      <c r="A9560">
        <f t="shared" si="149"/>
        <v>5501020</v>
      </c>
      <c r="B9560">
        <v>2022</v>
      </c>
      <c r="C9560" t="s">
        <v>1763</v>
      </c>
      <c r="D9560" t="s">
        <v>1765</v>
      </c>
      <c r="E9560" t="s">
        <v>1767</v>
      </c>
      <c r="F9560" s="5" t="s">
        <v>1103</v>
      </c>
      <c r="G9560" s="5">
        <v>4529000</v>
      </c>
      <c r="H9560" s="6">
        <v>168389.99</v>
      </c>
      <c r="I9560">
        <f>IFERROR(VLOOKUP(G9560,'LEAID Match'!$B$2:$C$427,2,FALSE),"")</f>
        <v>5501020</v>
      </c>
    </row>
    <row r="9561" spans="1:9" x14ac:dyDescent="0.2">
      <c r="A9561">
        <f t="shared" si="149"/>
        <v>5501020</v>
      </c>
      <c r="B9561">
        <v>2021</v>
      </c>
      <c r="C9561" t="s">
        <v>1763</v>
      </c>
      <c r="D9561" t="s">
        <v>1765</v>
      </c>
      <c r="E9561" t="s">
        <v>1767</v>
      </c>
      <c r="F9561" s="5" t="s">
        <v>1103</v>
      </c>
      <c r="G9561" s="5">
        <v>4529000</v>
      </c>
      <c r="H9561" s="6">
        <v>163363.07</v>
      </c>
      <c r="I9561">
        <f>IFERROR(VLOOKUP(G9561,'LEAID Match'!$B$2:$C$427,2,FALSE),"")</f>
        <v>5501020</v>
      </c>
    </row>
    <row r="9562" spans="1:9" x14ac:dyDescent="0.2">
      <c r="A9562">
        <f t="shared" si="149"/>
        <v>5501020</v>
      </c>
      <c r="B9562">
        <v>2020</v>
      </c>
      <c r="C9562" t="s">
        <v>1763</v>
      </c>
      <c r="D9562" t="s">
        <v>1765</v>
      </c>
      <c r="E9562" t="s">
        <v>1767</v>
      </c>
      <c r="F9562" s="4" t="s">
        <v>1103</v>
      </c>
      <c r="G9562" s="4">
        <v>4529000</v>
      </c>
      <c r="H9562" s="10">
        <v>160563.38</v>
      </c>
      <c r="I9562">
        <f>IFERROR(VLOOKUP(G9562,'LEAID Match'!$B$2:$C$427,2,FALSE),"")</f>
        <v>5501020</v>
      </c>
    </row>
    <row r="9563" spans="1:9" x14ac:dyDescent="0.2">
      <c r="A9563">
        <f t="shared" si="149"/>
        <v>5501020</v>
      </c>
      <c r="B9563">
        <v>2019</v>
      </c>
      <c r="C9563" t="s">
        <v>1763</v>
      </c>
      <c r="D9563" t="s">
        <v>1765</v>
      </c>
      <c r="E9563" t="s">
        <v>1767</v>
      </c>
      <c r="F9563" s="4" t="s">
        <v>1103</v>
      </c>
      <c r="G9563" s="4">
        <v>4529000</v>
      </c>
      <c r="H9563" s="10">
        <v>160839.91</v>
      </c>
      <c r="I9563">
        <f>IFERROR(VLOOKUP(G9563,'LEAID Match'!$B$2:$C$427,2,FALSE),"")</f>
        <v>5501020</v>
      </c>
    </row>
    <row r="9564" spans="1:9" x14ac:dyDescent="0.2">
      <c r="A9564">
        <f t="shared" si="149"/>
        <v>5501020</v>
      </c>
      <c r="B9564">
        <v>2018</v>
      </c>
      <c r="C9564" t="s">
        <v>1763</v>
      </c>
      <c r="D9564" t="s">
        <v>1765</v>
      </c>
      <c r="E9564" t="s">
        <v>1767</v>
      </c>
      <c r="F9564" s="4" t="s">
        <v>1103</v>
      </c>
      <c r="G9564" s="4">
        <v>4529000</v>
      </c>
      <c r="H9564" s="10">
        <v>157157.07</v>
      </c>
      <c r="I9564">
        <f>IFERROR(VLOOKUP(G9564,'LEAID Match'!$B$2:$C$427,2,FALSE),"")</f>
        <v>5501020</v>
      </c>
    </row>
    <row r="9565" spans="1:9" x14ac:dyDescent="0.2">
      <c r="A9565">
        <f t="shared" si="149"/>
        <v>5501020</v>
      </c>
      <c r="B9565">
        <v>2017</v>
      </c>
      <c r="C9565" t="s">
        <v>1763</v>
      </c>
      <c r="D9565" t="s">
        <v>1765</v>
      </c>
      <c r="E9565" t="s">
        <v>1767</v>
      </c>
      <c r="F9565" s="4" t="s">
        <v>1103</v>
      </c>
      <c r="G9565" s="4">
        <v>4529000</v>
      </c>
      <c r="H9565" s="10">
        <v>152541.89000000001</v>
      </c>
      <c r="I9565">
        <f>IFERROR(VLOOKUP(G9565,'LEAID Match'!$B$2:$C$427,2,FALSE),"")</f>
        <v>5501020</v>
      </c>
    </row>
    <row r="9566" spans="1:9" x14ac:dyDescent="0.2">
      <c r="A9566">
        <f t="shared" si="149"/>
        <v>5501020</v>
      </c>
      <c r="B9566">
        <v>2016</v>
      </c>
      <c r="C9566" t="s">
        <v>1763</v>
      </c>
      <c r="D9566" t="s">
        <v>1765</v>
      </c>
      <c r="E9566" t="s">
        <v>1767</v>
      </c>
      <c r="F9566" s="4" t="s">
        <v>1103</v>
      </c>
      <c r="G9566" s="4">
        <v>4529000</v>
      </c>
      <c r="H9566" s="10">
        <v>147871.85999999999</v>
      </c>
      <c r="I9566">
        <f>IFERROR(VLOOKUP(G9566,'LEAID Match'!$B$2:$C$427,2,FALSE),"")</f>
        <v>5501020</v>
      </c>
    </row>
    <row r="9567" spans="1:9" x14ac:dyDescent="0.2">
      <c r="A9567">
        <f t="shared" si="149"/>
        <v>5501020</v>
      </c>
      <c r="B9567" s="14">
        <v>2015</v>
      </c>
      <c r="C9567" t="s">
        <v>1763</v>
      </c>
      <c r="D9567" t="s">
        <v>1765</v>
      </c>
      <c r="E9567" t="s">
        <v>1767</v>
      </c>
      <c r="F9567" s="14" t="s">
        <v>1103</v>
      </c>
      <c r="G9567" s="14">
        <v>4529000</v>
      </c>
      <c r="H9567" s="14">
        <v>143199.63</v>
      </c>
      <c r="I9567">
        <f>IFERROR(VLOOKUP(G9567,'LEAID Match'!$B$2:$C$427,2,FALSE),"")</f>
        <v>5501020</v>
      </c>
    </row>
    <row r="9568" spans="1:9" x14ac:dyDescent="0.2">
      <c r="A9568">
        <f t="shared" si="149"/>
        <v>5501350</v>
      </c>
      <c r="B9568">
        <v>2023</v>
      </c>
      <c r="C9568" t="s">
        <v>1763</v>
      </c>
      <c r="D9568" t="s">
        <v>1765</v>
      </c>
      <c r="E9568" t="s">
        <v>1767</v>
      </c>
      <c r="F9568" s="5" t="s">
        <v>1104</v>
      </c>
      <c r="G9568" s="5">
        <v>4530000</v>
      </c>
      <c r="H9568" s="6">
        <v>520477.44</v>
      </c>
      <c r="I9568">
        <f>IFERROR(VLOOKUP(G9568,'LEAID Match'!$B$2:$C$427,2,FALSE),"")</f>
        <v>5501350</v>
      </c>
    </row>
    <row r="9569" spans="1:9" x14ac:dyDescent="0.2">
      <c r="A9569">
        <f t="shared" si="149"/>
        <v>5501350</v>
      </c>
      <c r="B9569">
        <v>2022</v>
      </c>
      <c r="C9569" t="s">
        <v>1763</v>
      </c>
      <c r="D9569" t="s">
        <v>1765</v>
      </c>
      <c r="E9569" t="s">
        <v>1767</v>
      </c>
      <c r="F9569" s="5" t="s">
        <v>1104</v>
      </c>
      <c r="G9569" s="5">
        <v>4530000</v>
      </c>
      <c r="H9569" s="6">
        <v>496934.19</v>
      </c>
      <c r="I9569">
        <f>IFERROR(VLOOKUP(G9569,'LEAID Match'!$B$2:$C$427,2,FALSE),"")</f>
        <v>5501350</v>
      </c>
    </row>
    <row r="9570" spans="1:9" x14ac:dyDescent="0.2">
      <c r="A9570">
        <f t="shared" si="149"/>
        <v>5501350</v>
      </c>
      <c r="B9570">
        <v>2021</v>
      </c>
      <c r="C9570" t="s">
        <v>1763</v>
      </c>
      <c r="D9570" t="s">
        <v>1765</v>
      </c>
      <c r="E9570" t="s">
        <v>1767</v>
      </c>
      <c r="F9570" s="5" t="s">
        <v>1104</v>
      </c>
      <c r="G9570" s="5">
        <v>4530000</v>
      </c>
      <c r="H9570" s="6">
        <v>479230.73</v>
      </c>
      <c r="I9570">
        <f>IFERROR(VLOOKUP(G9570,'LEAID Match'!$B$2:$C$427,2,FALSE),"")</f>
        <v>5501350</v>
      </c>
    </row>
    <row r="9571" spans="1:9" x14ac:dyDescent="0.2">
      <c r="A9571">
        <f t="shared" si="149"/>
        <v>5501350</v>
      </c>
      <c r="B9571">
        <v>2020</v>
      </c>
      <c r="C9571" t="s">
        <v>1763</v>
      </c>
      <c r="D9571" t="s">
        <v>1765</v>
      </c>
      <c r="E9571" t="s">
        <v>1767</v>
      </c>
      <c r="F9571" s="4" t="s">
        <v>1104</v>
      </c>
      <c r="G9571" s="4">
        <v>4530000</v>
      </c>
      <c r="H9571" s="10">
        <v>463258.81</v>
      </c>
      <c r="I9571">
        <f>IFERROR(VLOOKUP(G9571,'LEAID Match'!$B$2:$C$427,2,FALSE),"")</f>
        <v>5501350</v>
      </c>
    </row>
    <row r="9572" spans="1:9" x14ac:dyDescent="0.2">
      <c r="A9572">
        <f t="shared" si="149"/>
        <v>5501350</v>
      </c>
      <c r="B9572">
        <v>2019</v>
      </c>
      <c r="C9572" t="s">
        <v>1763</v>
      </c>
      <c r="D9572" t="s">
        <v>1765</v>
      </c>
      <c r="E9572" t="s">
        <v>1767</v>
      </c>
      <c r="F9572" s="4" t="s">
        <v>1104</v>
      </c>
      <c r="G9572" s="4">
        <v>4530000</v>
      </c>
      <c r="H9572" s="10">
        <v>451741.23</v>
      </c>
      <c r="I9572">
        <f>IFERROR(VLOOKUP(G9572,'LEAID Match'!$B$2:$C$427,2,FALSE),"")</f>
        <v>5501350</v>
      </c>
    </row>
    <row r="9573" spans="1:9" x14ac:dyDescent="0.2">
      <c r="A9573">
        <f t="shared" si="149"/>
        <v>5501350</v>
      </c>
      <c r="B9573">
        <v>2018</v>
      </c>
      <c r="C9573" t="s">
        <v>1763</v>
      </c>
      <c r="D9573" t="s">
        <v>1765</v>
      </c>
      <c r="E9573" t="s">
        <v>1767</v>
      </c>
      <c r="F9573" s="4" t="s">
        <v>1104</v>
      </c>
      <c r="G9573" s="4">
        <v>4530000</v>
      </c>
      <c r="H9573" s="10">
        <v>435226.4</v>
      </c>
      <c r="I9573">
        <f>IFERROR(VLOOKUP(G9573,'LEAID Match'!$B$2:$C$427,2,FALSE),"")</f>
        <v>5501350</v>
      </c>
    </row>
    <row r="9574" spans="1:9" x14ac:dyDescent="0.2">
      <c r="A9574">
        <f t="shared" si="149"/>
        <v>5501350</v>
      </c>
      <c r="B9574">
        <v>2017</v>
      </c>
      <c r="C9574" t="s">
        <v>1763</v>
      </c>
      <c r="D9574" t="s">
        <v>1765</v>
      </c>
      <c r="E9574" t="s">
        <v>1767</v>
      </c>
      <c r="F9574" s="4" t="s">
        <v>1104</v>
      </c>
      <c r="G9574" s="4">
        <v>4530000</v>
      </c>
      <c r="H9574" s="10">
        <v>419626.66</v>
      </c>
      <c r="I9574">
        <f>IFERROR(VLOOKUP(G9574,'LEAID Match'!$B$2:$C$427,2,FALSE),"")</f>
        <v>5501350</v>
      </c>
    </row>
    <row r="9575" spans="1:9" x14ac:dyDescent="0.2">
      <c r="A9575">
        <f t="shared" si="149"/>
        <v>5501350</v>
      </c>
      <c r="B9575">
        <v>2016</v>
      </c>
      <c r="C9575" t="s">
        <v>1763</v>
      </c>
      <c r="D9575" t="s">
        <v>1765</v>
      </c>
      <c r="E9575" t="s">
        <v>1767</v>
      </c>
      <c r="F9575" s="4" t="s">
        <v>1104</v>
      </c>
      <c r="G9575" s="4">
        <v>4530000</v>
      </c>
      <c r="H9575" s="10">
        <v>406286.77</v>
      </c>
      <c r="I9575">
        <f>IFERROR(VLOOKUP(G9575,'LEAID Match'!$B$2:$C$427,2,FALSE),"")</f>
        <v>5501350</v>
      </c>
    </row>
    <row r="9576" spans="1:9" x14ac:dyDescent="0.2">
      <c r="A9576">
        <f t="shared" si="149"/>
        <v>5501350</v>
      </c>
      <c r="B9576" s="14">
        <v>2015</v>
      </c>
      <c r="C9576" t="s">
        <v>1763</v>
      </c>
      <c r="D9576" t="s">
        <v>1765</v>
      </c>
      <c r="E9576" t="s">
        <v>1767</v>
      </c>
      <c r="F9576" s="14" t="s">
        <v>1104</v>
      </c>
      <c r="G9576" s="14">
        <v>4530000</v>
      </c>
      <c r="H9576" s="14">
        <v>396160.23</v>
      </c>
      <c r="I9576">
        <f>IFERROR(VLOOKUP(G9576,'LEAID Match'!$B$2:$C$427,2,FALSE),"")</f>
        <v>5501350</v>
      </c>
    </row>
    <row r="9577" spans="1:9" x14ac:dyDescent="0.2">
      <c r="A9577">
        <f t="shared" si="149"/>
        <v>5500840</v>
      </c>
      <c r="B9577">
        <v>2023</v>
      </c>
      <c r="C9577" t="s">
        <v>1763</v>
      </c>
      <c r="D9577" t="s">
        <v>1765</v>
      </c>
      <c r="E9577" t="s">
        <v>1767</v>
      </c>
      <c r="F9577" s="5" t="s">
        <v>1105</v>
      </c>
      <c r="G9577" s="5">
        <v>4533000</v>
      </c>
      <c r="H9577" s="6">
        <v>194378.14</v>
      </c>
      <c r="I9577">
        <f>IFERROR(VLOOKUP(G9577,'LEAID Match'!$B$2:$C$427,2,FALSE),"")</f>
        <v>5500840</v>
      </c>
    </row>
    <row r="9578" spans="1:9" x14ac:dyDescent="0.2">
      <c r="A9578">
        <f t="shared" si="149"/>
        <v>5500840</v>
      </c>
      <c r="B9578">
        <v>2022</v>
      </c>
      <c r="C9578" t="s">
        <v>1763</v>
      </c>
      <c r="D9578" t="s">
        <v>1765</v>
      </c>
      <c r="E9578" t="s">
        <v>1767</v>
      </c>
      <c r="F9578" s="5" t="s">
        <v>1105</v>
      </c>
      <c r="G9578" s="5">
        <v>4533000</v>
      </c>
      <c r="H9578" s="6">
        <v>185437</v>
      </c>
      <c r="I9578">
        <f>IFERROR(VLOOKUP(G9578,'LEAID Match'!$B$2:$C$427,2,FALSE),"")</f>
        <v>5500840</v>
      </c>
    </row>
    <row r="9579" spans="1:9" x14ac:dyDescent="0.2">
      <c r="A9579">
        <f t="shared" si="149"/>
        <v>5500840</v>
      </c>
      <c r="B9579">
        <v>2021</v>
      </c>
      <c r="C9579" t="s">
        <v>1763</v>
      </c>
      <c r="D9579" t="s">
        <v>1765</v>
      </c>
      <c r="E9579" t="s">
        <v>1767</v>
      </c>
      <c r="F9579" s="5" t="s">
        <v>1105</v>
      </c>
      <c r="G9579" s="5">
        <v>4533000</v>
      </c>
      <c r="H9579" s="6">
        <v>179700.67</v>
      </c>
      <c r="I9579">
        <f>IFERROR(VLOOKUP(G9579,'LEAID Match'!$B$2:$C$427,2,FALSE),"")</f>
        <v>5500840</v>
      </c>
    </row>
    <row r="9580" spans="1:9" x14ac:dyDescent="0.2">
      <c r="A9580">
        <f t="shared" si="149"/>
        <v>5500840</v>
      </c>
      <c r="B9580">
        <v>2020</v>
      </c>
      <c r="C9580" t="s">
        <v>1763</v>
      </c>
      <c r="D9580" t="s">
        <v>1765</v>
      </c>
      <c r="E9580" t="s">
        <v>1767</v>
      </c>
      <c r="F9580" s="4" t="s">
        <v>1105</v>
      </c>
      <c r="G9580" s="4">
        <v>4533000</v>
      </c>
      <c r="H9580" s="10">
        <v>174036.34</v>
      </c>
      <c r="I9580">
        <f>IFERROR(VLOOKUP(G9580,'LEAID Match'!$B$2:$C$427,2,FALSE),"")</f>
        <v>5500840</v>
      </c>
    </row>
    <row r="9581" spans="1:9" x14ac:dyDescent="0.2">
      <c r="A9581">
        <f t="shared" si="149"/>
        <v>5500840</v>
      </c>
      <c r="B9581">
        <v>2019</v>
      </c>
      <c r="C9581" t="s">
        <v>1763</v>
      </c>
      <c r="D9581" t="s">
        <v>1765</v>
      </c>
      <c r="E9581" t="s">
        <v>1767</v>
      </c>
      <c r="F9581" s="4" t="s">
        <v>1105</v>
      </c>
      <c r="G9581" s="4">
        <v>4533000</v>
      </c>
      <c r="H9581" s="10">
        <v>170994.28</v>
      </c>
      <c r="I9581">
        <f>IFERROR(VLOOKUP(G9581,'LEAID Match'!$B$2:$C$427,2,FALSE),"")</f>
        <v>5500840</v>
      </c>
    </row>
    <row r="9582" spans="1:9" x14ac:dyDescent="0.2">
      <c r="A9582">
        <f t="shared" si="149"/>
        <v>5500840</v>
      </c>
      <c r="B9582">
        <v>2018</v>
      </c>
      <c r="C9582" t="s">
        <v>1763</v>
      </c>
      <c r="D9582" t="s">
        <v>1765</v>
      </c>
      <c r="E9582" t="s">
        <v>1767</v>
      </c>
      <c r="F9582" s="4" t="s">
        <v>1105</v>
      </c>
      <c r="G9582" s="4">
        <v>4533000</v>
      </c>
      <c r="H9582" s="10">
        <v>170372.95</v>
      </c>
      <c r="I9582">
        <f>IFERROR(VLOOKUP(G9582,'LEAID Match'!$B$2:$C$427,2,FALSE),"")</f>
        <v>5500840</v>
      </c>
    </row>
    <row r="9583" spans="1:9" x14ac:dyDescent="0.2">
      <c r="A9583">
        <f t="shared" si="149"/>
        <v>5500840</v>
      </c>
      <c r="B9583">
        <v>2017</v>
      </c>
      <c r="C9583" t="s">
        <v>1763</v>
      </c>
      <c r="D9583" t="s">
        <v>1765</v>
      </c>
      <c r="E9583" t="s">
        <v>1767</v>
      </c>
      <c r="F9583" s="4" t="s">
        <v>1105</v>
      </c>
      <c r="G9583" s="4">
        <v>4533000</v>
      </c>
      <c r="H9583" s="10">
        <v>172312.43</v>
      </c>
      <c r="I9583">
        <f>IFERROR(VLOOKUP(G9583,'LEAID Match'!$B$2:$C$427,2,FALSE),"")</f>
        <v>5500840</v>
      </c>
    </row>
    <row r="9584" spans="1:9" x14ac:dyDescent="0.2">
      <c r="A9584">
        <f t="shared" si="149"/>
        <v>5500840</v>
      </c>
      <c r="B9584">
        <v>2016</v>
      </c>
      <c r="C9584" t="s">
        <v>1763</v>
      </c>
      <c r="D9584" t="s">
        <v>1765</v>
      </c>
      <c r="E9584" t="s">
        <v>1767</v>
      </c>
      <c r="F9584" s="4" t="s">
        <v>1105</v>
      </c>
      <c r="G9584" s="4">
        <v>4533000</v>
      </c>
      <c r="H9584" s="10">
        <v>170040.64</v>
      </c>
      <c r="I9584">
        <f>IFERROR(VLOOKUP(G9584,'LEAID Match'!$B$2:$C$427,2,FALSE),"")</f>
        <v>5500840</v>
      </c>
    </row>
    <row r="9585" spans="1:9" x14ac:dyDescent="0.2">
      <c r="A9585">
        <f t="shared" si="149"/>
        <v>5500840</v>
      </c>
      <c r="B9585" s="14">
        <v>2015</v>
      </c>
      <c r="C9585" t="s">
        <v>1763</v>
      </c>
      <c r="D9585" t="s">
        <v>1765</v>
      </c>
      <c r="E9585" t="s">
        <v>1767</v>
      </c>
      <c r="F9585" s="14" t="s">
        <v>1105</v>
      </c>
      <c r="G9585" s="14">
        <v>4533000</v>
      </c>
      <c r="H9585" s="14">
        <v>164556.94</v>
      </c>
      <c r="I9585">
        <f>IFERROR(VLOOKUP(G9585,'LEAID Match'!$B$2:$C$427,2,FALSE),"")</f>
        <v>5500840</v>
      </c>
    </row>
    <row r="9586" spans="1:9" x14ac:dyDescent="0.2">
      <c r="A9586" t="str">
        <f t="shared" si="149"/>
        <v/>
      </c>
      <c r="B9586">
        <v>2023</v>
      </c>
      <c r="C9586" t="s">
        <v>1763</v>
      </c>
      <c r="D9586" t="s">
        <v>1765</v>
      </c>
      <c r="E9586" t="s">
        <v>1767</v>
      </c>
      <c r="F9586" s="5" t="s">
        <v>1106</v>
      </c>
      <c r="G9586" s="5">
        <v>4535000</v>
      </c>
      <c r="H9586" s="6">
        <v>38941.57</v>
      </c>
      <c r="I9586" t="str">
        <f>IFERROR(VLOOKUP(G9586,'LEAID Match'!$B$2:$C$427,2,FALSE),"")</f>
        <v/>
      </c>
    </row>
    <row r="9587" spans="1:9" x14ac:dyDescent="0.2">
      <c r="A9587" t="str">
        <f t="shared" si="149"/>
        <v/>
      </c>
      <c r="B9587">
        <v>2022</v>
      </c>
      <c r="C9587" t="s">
        <v>1763</v>
      </c>
      <c r="D9587" t="s">
        <v>1765</v>
      </c>
      <c r="E9587" t="s">
        <v>1767</v>
      </c>
      <c r="F9587" s="5" t="s">
        <v>1106</v>
      </c>
      <c r="G9587" s="5">
        <v>4535000</v>
      </c>
      <c r="H9587" s="6">
        <v>36831.46</v>
      </c>
      <c r="I9587" t="str">
        <f>IFERROR(VLOOKUP(G9587,'LEAID Match'!$B$2:$C$427,2,FALSE),"")</f>
        <v/>
      </c>
    </row>
    <row r="9588" spans="1:9" x14ac:dyDescent="0.2">
      <c r="A9588" t="str">
        <f t="shared" si="149"/>
        <v/>
      </c>
      <c r="B9588">
        <v>2021</v>
      </c>
      <c r="C9588" t="s">
        <v>1763</v>
      </c>
      <c r="D9588" t="s">
        <v>1765</v>
      </c>
      <c r="E9588" t="s">
        <v>1767</v>
      </c>
      <c r="F9588" s="5" t="s">
        <v>1106</v>
      </c>
      <c r="G9588" s="5">
        <v>4535000</v>
      </c>
      <c r="H9588" s="6">
        <v>35181.71</v>
      </c>
      <c r="I9588" t="str">
        <f>IFERROR(VLOOKUP(G9588,'LEAID Match'!$B$2:$C$427,2,FALSE),"")</f>
        <v/>
      </c>
    </row>
    <row r="9589" spans="1:9" x14ac:dyDescent="0.2">
      <c r="A9589" t="str">
        <f t="shared" si="149"/>
        <v/>
      </c>
      <c r="B9589">
        <v>2020</v>
      </c>
      <c r="C9589" t="s">
        <v>1763</v>
      </c>
      <c r="D9589" t="s">
        <v>1765</v>
      </c>
      <c r="E9589" t="s">
        <v>1767</v>
      </c>
      <c r="F9589" s="4" t="s">
        <v>1106</v>
      </c>
      <c r="G9589" s="4">
        <v>4535000</v>
      </c>
      <c r="H9589" s="10">
        <v>32998.42</v>
      </c>
      <c r="I9589" t="str">
        <f>IFERROR(VLOOKUP(G9589,'LEAID Match'!$B$2:$C$427,2,FALSE),"")</f>
        <v/>
      </c>
    </row>
    <row r="9590" spans="1:9" x14ac:dyDescent="0.2">
      <c r="A9590" t="str">
        <f t="shared" si="149"/>
        <v/>
      </c>
      <c r="B9590">
        <v>2019</v>
      </c>
      <c r="C9590" t="s">
        <v>1763</v>
      </c>
      <c r="D9590" t="s">
        <v>1765</v>
      </c>
      <c r="E9590" t="s">
        <v>1767</v>
      </c>
      <c r="F9590" s="4" t="s">
        <v>1106</v>
      </c>
      <c r="G9590" s="4">
        <v>4535000</v>
      </c>
      <c r="H9590" s="10">
        <v>31831.32</v>
      </c>
      <c r="I9590" t="str">
        <f>IFERROR(VLOOKUP(G9590,'LEAID Match'!$B$2:$C$427,2,FALSE),"")</f>
        <v/>
      </c>
    </row>
    <row r="9591" spans="1:9" x14ac:dyDescent="0.2">
      <c r="A9591" t="str">
        <f t="shared" si="149"/>
        <v/>
      </c>
      <c r="B9591">
        <v>2018</v>
      </c>
      <c r="C9591" t="s">
        <v>1763</v>
      </c>
      <c r="D9591" t="s">
        <v>1765</v>
      </c>
      <c r="E9591" t="s">
        <v>1767</v>
      </c>
      <c r="F9591" s="4" t="s">
        <v>1106</v>
      </c>
      <c r="G9591" s="4">
        <v>4535000</v>
      </c>
      <c r="H9591" s="10">
        <v>31172.54</v>
      </c>
      <c r="I9591" t="str">
        <f>IFERROR(VLOOKUP(G9591,'LEAID Match'!$B$2:$C$427,2,FALSE),"")</f>
        <v/>
      </c>
    </row>
    <row r="9592" spans="1:9" x14ac:dyDescent="0.2">
      <c r="A9592" t="str">
        <f t="shared" si="149"/>
        <v/>
      </c>
      <c r="B9592">
        <v>2017</v>
      </c>
      <c r="C9592" t="s">
        <v>1763</v>
      </c>
      <c r="D9592" t="s">
        <v>1765</v>
      </c>
      <c r="E9592" t="s">
        <v>1767</v>
      </c>
      <c r="F9592" s="4" t="s">
        <v>1106</v>
      </c>
      <c r="G9592" s="4">
        <v>4535000</v>
      </c>
      <c r="H9592" s="10">
        <v>30480.14</v>
      </c>
      <c r="I9592" t="str">
        <f>IFERROR(VLOOKUP(G9592,'LEAID Match'!$B$2:$C$427,2,FALSE),"")</f>
        <v/>
      </c>
    </row>
    <row r="9593" spans="1:9" x14ac:dyDescent="0.2">
      <c r="A9593" t="str">
        <f t="shared" si="149"/>
        <v/>
      </c>
      <c r="B9593">
        <v>2016</v>
      </c>
      <c r="C9593" t="s">
        <v>1763</v>
      </c>
      <c r="D9593" t="s">
        <v>1765</v>
      </c>
      <c r="E9593" t="s">
        <v>1767</v>
      </c>
      <c r="F9593" s="4" t="s">
        <v>1106</v>
      </c>
      <c r="G9593" s="4">
        <v>4535000</v>
      </c>
      <c r="H9593" s="10">
        <v>30847.24</v>
      </c>
      <c r="I9593" t="str">
        <f>IFERROR(VLOOKUP(G9593,'LEAID Match'!$B$2:$C$427,2,FALSE),"")</f>
        <v/>
      </c>
    </row>
    <row r="9594" spans="1:9" x14ac:dyDescent="0.2">
      <c r="A9594" t="str">
        <f t="shared" si="149"/>
        <v/>
      </c>
      <c r="B9594" s="14">
        <v>2015</v>
      </c>
      <c r="C9594" t="s">
        <v>1763</v>
      </c>
      <c r="D9594" t="s">
        <v>1765</v>
      </c>
      <c r="E9594" t="s">
        <v>1767</v>
      </c>
      <c r="F9594" s="14" t="s">
        <v>1106</v>
      </c>
      <c r="G9594" s="14">
        <v>4535000</v>
      </c>
      <c r="H9594" s="14">
        <v>30372.01</v>
      </c>
      <c r="I9594" t="str">
        <f>IFERROR(VLOOKUP(G9594,'LEAID Match'!$B$2:$C$427,2,FALSE),"")</f>
        <v/>
      </c>
    </row>
    <row r="9595" spans="1:9" x14ac:dyDescent="0.2">
      <c r="A9595" t="str">
        <f t="shared" si="149"/>
        <v/>
      </c>
      <c r="B9595">
        <v>2023</v>
      </c>
      <c r="C9595" t="s">
        <v>1763</v>
      </c>
      <c r="D9595" t="s">
        <v>1765</v>
      </c>
      <c r="E9595" t="s">
        <v>1767</v>
      </c>
      <c r="F9595" s="5" t="s">
        <v>1107</v>
      </c>
      <c r="G9595" s="5">
        <v>4539000</v>
      </c>
      <c r="H9595" s="6">
        <v>4918.6899999999996</v>
      </c>
      <c r="I9595" t="str">
        <f>IFERROR(VLOOKUP(G9595,'LEAID Match'!$B$2:$C$427,2,FALSE),"")</f>
        <v/>
      </c>
    </row>
    <row r="9596" spans="1:9" x14ac:dyDescent="0.2">
      <c r="A9596" t="str">
        <f t="shared" si="149"/>
        <v/>
      </c>
      <c r="B9596">
        <v>2022</v>
      </c>
      <c r="C9596" t="s">
        <v>1763</v>
      </c>
      <c r="D9596" t="s">
        <v>1765</v>
      </c>
      <c r="E9596" t="s">
        <v>1767</v>
      </c>
      <c r="F9596" s="5" t="s">
        <v>1107</v>
      </c>
      <c r="G9596" s="5">
        <v>4539000</v>
      </c>
      <c r="H9596" s="6">
        <v>4586.0200000000004</v>
      </c>
      <c r="I9596" t="str">
        <f>IFERROR(VLOOKUP(G9596,'LEAID Match'!$B$2:$C$427,2,FALSE),"")</f>
        <v/>
      </c>
    </row>
    <row r="9597" spans="1:9" x14ac:dyDescent="0.2">
      <c r="A9597" t="str">
        <f t="shared" si="149"/>
        <v/>
      </c>
      <c r="B9597">
        <v>2021</v>
      </c>
      <c r="C9597" t="s">
        <v>1763</v>
      </c>
      <c r="D9597" t="s">
        <v>1765</v>
      </c>
      <c r="E9597" t="s">
        <v>1767</v>
      </c>
      <c r="F9597" s="5" t="s">
        <v>1107</v>
      </c>
      <c r="G9597" s="5">
        <v>4539000</v>
      </c>
      <c r="H9597" s="6">
        <v>4412.57</v>
      </c>
      <c r="I9597" t="str">
        <f>IFERROR(VLOOKUP(G9597,'LEAID Match'!$B$2:$C$427,2,FALSE),"")</f>
        <v/>
      </c>
    </row>
    <row r="9598" spans="1:9" x14ac:dyDescent="0.2">
      <c r="A9598" t="str">
        <f t="shared" si="149"/>
        <v/>
      </c>
      <c r="B9598">
        <v>2020</v>
      </c>
      <c r="C9598" t="s">
        <v>1763</v>
      </c>
      <c r="D9598" t="s">
        <v>1765</v>
      </c>
      <c r="E9598" t="s">
        <v>1767</v>
      </c>
      <c r="F9598" s="4" t="s">
        <v>1107</v>
      </c>
      <c r="G9598" s="4">
        <v>4539000</v>
      </c>
      <c r="H9598" s="10">
        <v>4412.87</v>
      </c>
      <c r="I9598" t="str">
        <f>IFERROR(VLOOKUP(G9598,'LEAID Match'!$B$2:$C$427,2,FALSE),"")</f>
        <v/>
      </c>
    </row>
    <row r="9599" spans="1:9" x14ac:dyDescent="0.2">
      <c r="A9599" t="str">
        <f t="shared" si="149"/>
        <v/>
      </c>
      <c r="B9599">
        <v>2019</v>
      </c>
      <c r="C9599" t="s">
        <v>1763</v>
      </c>
      <c r="D9599" t="s">
        <v>1765</v>
      </c>
      <c r="E9599" t="s">
        <v>1767</v>
      </c>
      <c r="F9599" s="4" t="s">
        <v>1107</v>
      </c>
      <c r="G9599" s="4">
        <v>4539000</v>
      </c>
      <c r="H9599" s="10">
        <v>4263.58</v>
      </c>
      <c r="I9599" t="str">
        <f>IFERROR(VLOOKUP(G9599,'LEAID Match'!$B$2:$C$427,2,FALSE),"")</f>
        <v/>
      </c>
    </row>
    <row r="9600" spans="1:9" x14ac:dyDescent="0.2">
      <c r="A9600" t="str">
        <f t="shared" si="149"/>
        <v/>
      </c>
      <c r="B9600">
        <v>2023</v>
      </c>
      <c r="C9600" t="s">
        <v>1763</v>
      </c>
      <c r="D9600" t="s">
        <v>1765</v>
      </c>
      <c r="E9600" t="s">
        <v>1767</v>
      </c>
      <c r="F9600" s="5" t="s">
        <v>1108</v>
      </c>
      <c r="G9600" s="5">
        <v>4540000</v>
      </c>
      <c r="H9600" s="6">
        <v>5208.09</v>
      </c>
      <c r="I9600" t="str">
        <f>IFERROR(VLOOKUP(G9600,'LEAID Match'!$B$2:$C$427,2,FALSE),"")</f>
        <v/>
      </c>
    </row>
    <row r="9601" spans="1:9" x14ac:dyDescent="0.2">
      <c r="A9601" t="str">
        <f t="shared" si="149"/>
        <v/>
      </c>
      <c r="B9601">
        <v>2022</v>
      </c>
      <c r="C9601" t="s">
        <v>1763</v>
      </c>
      <c r="D9601" t="s">
        <v>1765</v>
      </c>
      <c r="E9601" t="s">
        <v>1767</v>
      </c>
      <c r="F9601" s="5" t="s">
        <v>1108</v>
      </c>
      <c r="G9601" s="5">
        <v>4540000</v>
      </c>
      <c r="H9601" s="6">
        <v>4764.7299999999996</v>
      </c>
      <c r="I9601" t="str">
        <f>IFERROR(VLOOKUP(G9601,'LEAID Match'!$B$2:$C$427,2,FALSE),"")</f>
        <v/>
      </c>
    </row>
    <row r="9602" spans="1:9" x14ac:dyDescent="0.2">
      <c r="A9602" t="str">
        <f t="shared" si="149"/>
        <v/>
      </c>
      <c r="B9602">
        <v>2021</v>
      </c>
      <c r="C9602" t="s">
        <v>1763</v>
      </c>
      <c r="D9602" t="s">
        <v>1765</v>
      </c>
      <c r="E9602" t="s">
        <v>1767</v>
      </c>
      <c r="F9602" s="5" t="s">
        <v>1108</v>
      </c>
      <c r="G9602" s="5">
        <v>4540000</v>
      </c>
      <c r="H9602" s="6">
        <v>3912.65</v>
      </c>
      <c r="I9602" t="str">
        <f>IFERROR(VLOOKUP(G9602,'LEAID Match'!$B$2:$C$427,2,FALSE),"")</f>
        <v/>
      </c>
    </row>
    <row r="9603" spans="1:9" x14ac:dyDescent="0.2">
      <c r="A9603" t="str">
        <f t="shared" ref="A9603:A9666" si="150">I9603</f>
        <v/>
      </c>
      <c r="B9603">
        <v>2020</v>
      </c>
      <c r="C9603" t="s">
        <v>1763</v>
      </c>
      <c r="D9603" t="s">
        <v>1765</v>
      </c>
      <c r="E9603" t="s">
        <v>1767</v>
      </c>
      <c r="F9603" s="4" t="s">
        <v>1108</v>
      </c>
      <c r="G9603" s="4">
        <v>4540000</v>
      </c>
      <c r="H9603" s="10">
        <v>2886.88</v>
      </c>
      <c r="I9603" t="str">
        <f>IFERROR(VLOOKUP(G9603,'LEAID Match'!$B$2:$C$427,2,FALSE),"")</f>
        <v/>
      </c>
    </row>
    <row r="9604" spans="1:9" x14ac:dyDescent="0.2">
      <c r="A9604" t="str">
        <f t="shared" si="150"/>
        <v/>
      </c>
      <c r="B9604">
        <v>2019</v>
      </c>
      <c r="C9604" t="s">
        <v>1763</v>
      </c>
      <c r="D9604" t="s">
        <v>1765</v>
      </c>
      <c r="E9604" t="s">
        <v>1767</v>
      </c>
      <c r="F9604" s="4" t="s">
        <v>1108</v>
      </c>
      <c r="G9604" s="4">
        <v>4540000</v>
      </c>
      <c r="H9604" s="10">
        <v>1985.05</v>
      </c>
      <c r="I9604" t="str">
        <f>IFERROR(VLOOKUP(G9604,'LEAID Match'!$B$2:$C$427,2,FALSE),"")</f>
        <v/>
      </c>
    </row>
    <row r="9605" spans="1:9" x14ac:dyDescent="0.2">
      <c r="A9605" t="str">
        <f t="shared" si="150"/>
        <v/>
      </c>
      <c r="B9605">
        <v>2018</v>
      </c>
      <c r="C9605" t="s">
        <v>1763</v>
      </c>
      <c r="D9605" t="s">
        <v>1765</v>
      </c>
      <c r="E9605" t="s">
        <v>1767</v>
      </c>
      <c r="F9605" s="4" t="s">
        <v>1108</v>
      </c>
      <c r="G9605" s="4">
        <v>4540000</v>
      </c>
      <c r="H9605" s="10">
        <v>1600.13</v>
      </c>
      <c r="I9605" t="str">
        <f>IFERROR(VLOOKUP(G9605,'LEAID Match'!$B$2:$C$427,2,FALSE),"")</f>
        <v/>
      </c>
    </row>
    <row r="9606" spans="1:9" x14ac:dyDescent="0.2">
      <c r="A9606" t="str">
        <f t="shared" si="150"/>
        <v/>
      </c>
      <c r="B9606">
        <v>2017</v>
      </c>
      <c r="C9606" t="s">
        <v>1763</v>
      </c>
      <c r="D9606" t="s">
        <v>1765</v>
      </c>
      <c r="E9606" t="s">
        <v>1767</v>
      </c>
      <c r="F9606" s="4" t="s">
        <v>1108</v>
      </c>
      <c r="G9606" s="4">
        <v>4540000</v>
      </c>
      <c r="H9606" s="10">
        <v>1584.64</v>
      </c>
      <c r="I9606" t="str">
        <f>IFERROR(VLOOKUP(G9606,'LEAID Match'!$B$2:$C$427,2,FALSE),"")</f>
        <v/>
      </c>
    </row>
    <row r="9607" spans="1:9" x14ac:dyDescent="0.2">
      <c r="A9607" t="str">
        <f t="shared" si="150"/>
        <v/>
      </c>
      <c r="B9607">
        <v>2016</v>
      </c>
      <c r="C9607" t="s">
        <v>1763</v>
      </c>
      <c r="D9607" t="s">
        <v>1765</v>
      </c>
      <c r="E9607" t="s">
        <v>1767</v>
      </c>
      <c r="F9607" s="4" t="s">
        <v>1108</v>
      </c>
      <c r="G9607" s="4">
        <v>4540000</v>
      </c>
      <c r="H9607" s="10">
        <v>1552.63</v>
      </c>
      <c r="I9607" t="str">
        <f>IFERROR(VLOOKUP(G9607,'LEAID Match'!$B$2:$C$427,2,FALSE),"")</f>
        <v/>
      </c>
    </row>
    <row r="9608" spans="1:9" x14ac:dyDescent="0.2">
      <c r="A9608" t="str">
        <f t="shared" si="150"/>
        <v/>
      </c>
      <c r="B9608" s="14">
        <v>2015</v>
      </c>
      <c r="C9608" t="s">
        <v>1763</v>
      </c>
      <c r="D9608" t="s">
        <v>1765</v>
      </c>
      <c r="E9608" t="s">
        <v>1767</v>
      </c>
      <c r="F9608" s="14" t="s">
        <v>1108</v>
      </c>
      <c r="G9608" s="14">
        <v>4540000</v>
      </c>
      <c r="H9608" s="14">
        <v>1485.82</v>
      </c>
      <c r="I9608" t="str">
        <f>IFERROR(VLOOKUP(G9608,'LEAID Match'!$B$2:$C$427,2,FALSE),"")</f>
        <v/>
      </c>
    </row>
    <row r="9609" spans="1:9" x14ac:dyDescent="0.2">
      <c r="A9609">
        <f t="shared" si="150"/>
        <v>5500780</v>
      </c>
      <c r="B9609">
        <v>2023</v>
      </c>
      <c r="C9609" t="s">
        <v>1763</v>
      </c>
      <c r="D9609" t="s">
        <v>1765</v>
      </c>
      <c r="E9609" t="s">
        <v>1767</v>
      </c>
      <c r="F9609" s="5" t="s">
        <v>1109</v>
      </c>
      <c r="G9609" s="5">
        <v>4542000</v>
      </c>
      <c r="H9609" s="6">
        <v>284634.15999999997</v>
      </c>
      <c r="I9609">
        <f>IFERROR(VLOOKUP(G9609,'LEAID Match'!$B$2:$C$427,2,FALSE),"")</f>
        <v>5500780</v>
      </c>
    </row>
    <row r="9610" spans="1:9" x14ac:dyDescent="0.2">
      <c r="A9610">
        <f t="shared" si="150"/>
        <v>5500780</v>
      </c>
      <c r="B9610">
        <v>2022</v>
      </c>
      <c r="C9610" t="s">
        <v>1763</v>
      </c>
      <c r="D9610" t="s">
        <v>1765</v>
      </c>
      <c r="E9610" t="s">
        <v>1767</v>
      </c>
      <c r="F9610" s="5" t="s">
        <v>1109</v>
      </c>
      <c r="G9610" s="5">
        <v>4542000</v>
      </c>
      <c r="H9610" s="6">
        <v>267414.07</v>
      </c>
      <c r="I9610">
        <f>IFERROR(VLOOKUP(G9610,'LEAID Match'!$B$2:$C$427,2,FALSE),"")</f>
        <v>5500780</v>
      </c>
    </row>
    <row r="9611" spans="1:9" x14ac:dyDescent="0.2">
      <c r="A9611">
        <f t="shared" si="150"/>
        <v>5500780</v>
      </c>
      <c r="B9611">
        <v>2021</v>
      </c>
      <c r="C9611" t="s">
        <v>1763</v>
      </c>
      <c r="D9611" t="s">
        <v>1765</v>
      </c>
      <c r="E9611" t="s">
        <v>1767</v>
      </c>
      <c r="F9611" s="5" t="s">
        <v>1109</v>
      </c>
      <c r="G9611" s="5">
        <v>4542000</v>
      </c>
      <c r="H9611" s="6">
        <v>257895.67</v>
      </c>
      <c r="I9611">
        <f>IFERROR(VLOOKUP(G9611,'LEAID Match'!$B$2:$C$427,2,FALSE),"")</f>
        <v>5500780</v>
      </c>
    </row>
    <row r="9612" spans="1:9" x14ac:dyDescent="0.2">
      <c r="A9612">
        <f t="shared" si="150"/>
        <v>5500780</v>
      </c>
      <c r="B9612">
        <v>2020</v>
      </c>
      <c r="C9612" t="s">
        <v>1763</v>
      </c>
      <c r="D9612" t="s">
        <v>1765</v>
      </c>
      <c r="E9612" t="s">
        <v>1767</v>
      </c>
      <c r="F9612" s="4" t="s">
        <v>1109</v>
      </c>
      <c r="G9612" s="4">
        <v>4542000</v>
      </c>
      <c r="H9612" s="10">
        <v>246473.78</v>
      </c>
      <c r="I9612">
        <f>IFERROR(VLOOKUP(G9612,'LEAID Match'!$B$2:$C$427,2,FALSE),"")</f>
        <v>5500780</v>
      </c>
    </row>
    <row r="9613" spans="1:9" x14ac:dyDescent="0.2">
      <c r="A9613">
        <f t="shared" si="150"/>
        <v>5500780</v>
      </c>
      <c r="B9613">
        <v>2019</v>
      </c>
      <c r="C9613" t="s">
        <v>1763</v>
      </c>
      <c r="D9613" t="s">
        <v>1765</v>
      </c>
      <c r="E9613" t="s">
        <v>1767</v>
      </c>
      <c r="F9613" s="4" t="s">
        <v>1109</v>
      </c>
      <c r="G9613" s="4">
        <v>4542000</v>
      </c>
      <c r="H9613" s="10">
        <v>242598.57</v>
      </c>
      <c r="I9613">
        <f>IFERROR(VLOOKUP(G9613,'LEAID Match'!$B$2:$C$427,2,FALSE),"")</f>
        <v>5500780</v>
      </c>
    </row>
    <row r="9614" spans="1:9" x14ac:dyDescent="0.2">
      <c r="A9614">
        <f t="shared" si="150"/>
        <v>5500780</v>
      </c>
      <c r="B9614">
        <v>2018</v>
      </c>
      <c r="C9614" t="s">
        <v>1763</v>
      </c>
      <c r="D9614" t="s">
        <v>1765</v>
      </c>
      <c r="E9614" t="s">
        <v>1767</v>
      </c>
      <c r="F9614" s="4" t="s">
        <v>1109</v>
      </c>
      <c r="G9614" s="4">
        <v>4542000</v>
      </c>
      <c r="H9614" s="10">
        <v>239760.8</v>
      </c>
      <c r="I9614">
        <f>IFERROR(VLOOKUP(G9614,'LEAID Match'!$B$2:$C$427,2,FALSE),"")</f>
        <v>5500780</v>
      </c>
    </row>
    <row r="9615" spans="1:9" x14ac:dyDescent="0.2">
      <c r="A9615">
        <f t="shared" si="150"/>
        <v>5500780</v>
      </c>
      <c r="B9615">
        <v>2017</v>
      </c>
      <c r="C9615" t="s">
        <v>1763</v>
      </c>
      <c r="D9615" t="s">
        <v>1765</v>
      </c>
      <c r="E9615" t="s">
        <v>1767</v>
      </c>
      <c r="F9615" s="4" t="s">
        <v>1109</v>
      </c>
      <c r="G9615" s="4">
        <v>4542000</v>
      </c>
      <c r="H9615" s="10">
        <v>240499.56</v>
      </c>
      <c r="I9615">
        <f>IFERROR(VLOOKUP(G9615,'LEAID Match'!$B$2:$C$427,2,FALSE),"")</f>
        <v>5500780</v>
      </c>
    </row>
    <row r="9616" spans="1:9" x14ac:dyDescent="0.2">
      <c r="A9616">
        <f t="shared" si="150"/>
        <v>5500780</v>
      </c>
      <c r="B9616">
        <v>2016</v>
      </c>
      <c r="C9616" t="s">
        <v>1763</v>
      </c>
      <c r="D9616" t="s">
        <v>1765</v>
      </c>
      <c r="E9616" t="s">
        <v>1767</v>
      </c>
      <c r="F9616" s="4" t="s">
        <v>1109</v>
      </c>
      <c r="G9616" s="4">
        <v>4542000</v>
      </c>
      <c r="H9616" s="10">
        <v>237491.85</v>
      </c>
      <c r="I9616">
        <f>IFERROR(VLOOKUP(G9616,'LEAID Match'!$B$2:$C$427,2,FALSE),"")</f>
        <v>5500780</v>
      </c>
    </row>
    <row r="9617" spans="1:9" x14ac:dyDescent="0.2">
      <c r="A9617">
        <f t="shared" si="150"/>
        <v>5500780</v>
      </c>
      <c r="B9617" s="14">
        <v>2015</v>
      </c>
      <c r="C9617" t="s">
        <v>1763</v>
      </c>
      <c r="D9617" t="s">
        <v>1765</v>
      </c>
      <c r="E9617" t="s">
        <v>1767</v>
      </c>
      <c r="F9617" s="14" t="s">
        <v>1109</v>
      </c>
      <c r="G9617" s="14">
        <v>4542000</v>
      </c>
      <c r="H9617" s="14">
        <v>231396.96</v>
      </c>
      <c r="I9617">
        <f>IFERROR(VLOOKUP(G9617,'LEAID Match'!$B$2:$C$427,2,FALSE),"")</f>
        <v>5500780</v>
      </c>
    </row>
    <row r="9618" spans="1:9" x14ac:dyDescent="0.2">
      <c r="A9618" t="str">
        <f t="shared" si="150"/>
        <v/>
      </c>
      <c r="B9618">
        <v>2023</v>
      </c>
      <c r="C9618" t="s">
        <v>1763</v>
      </c>
      <c r="D9618" t="s">
        <v>1765</v>
      </c>
      <c r="E9618" t="s">
        <v>1767</v>
      </c>
      <c r="F9618" s="5" t="s">
        <v>1110</v>
      </c>
      <c r="G9618" s="5">
        <v>4546000</v>
      </c>
      <c r="H9618" s="6">
        <v>4344.3900000000003</v>
      </c>
      <c r="I9618" t="str">
        <f>IFERROR(VLOOKUP(G9618,'LEAID Match'!$B$2:$C$427,2,FALSE),"")</f>
        <v/>
      </c>
    </row>
    <row r="9619" spans="1:9" x14ac:dyDescent="0.2">
      <c r="A9619" t="str">
        <f t="shared" si="150"/>
        <v/>
      </c>
      <c r="B9619">
        <v>2022</v>
      </c>
      <c r="C9619" t="s">
        <v>1763</v>
      </c>
      <c r="D9619" t="s">
        <v>1765</v>
      </c>
      <c r="E9619" t="s">
        <v>1767</v>
      </c>
      <c r="F9619" s="5" t="s">
        <v>1110</v>
      </c>
      <c r="G9619" s="5">
        <v>4546000</v>
      </c>
      <c r="H9619" s="6">
        <v>4197.1400000000003</v>
      </c>
      <c r="I9619" t="str">
        <f>IFERROR(VLOOKUP(G9619,'LEAID Match'!$B$2:$C$427,2,FALSE),"")</f>
        <v/>
      </c>
    </row>
    <row r="9620" spans="1:9" x14ac:dyDescent="0.2">
      <c r="A9620" t="str">
        <f t="shared" si="150"/>
        <v/>
      </c>
      <c r="B9620">
        <v>2021</v>
      </c>
      <c r="C9620" t="s">
        <v>1763</v>
      </c>
      <c r="D9620" t="s">
        <v>1765</v>
      </c>
      <c r="E9620" t="s">
        <v>1767</v>
      </c>
      <c r="F9620" s="5" t="s">
        <v>1110</v>
      </c>
      <c r="G9620" s="5">
        <v>4546000</v>
      </c>
      <c r="H9620" s="6">
        <v>4052.21</v>
      </c>
      <c r="I9620" t="str">
        <f>IFERROR(VLOOKUP(G9620,'LEAID Match'!$B$2:$C$427,2,FALSE),"")</f>
        <v/>
      </c>
    </row>
    <row r="9621" spans="1:9" x14ac:dyDescent="0.2">
      <c r="A9621" t="str">
        <f t="shared" si="150"/>
        <v/>
      </c>
      <c r="B9621">
        <v>2020</v>
      </c>
      <c r="C9621" t="s">
        <v>1763</v>
      </c>
      <c r="D9621" t="s">
        <v>1765</v>
      </c>
      <c r="E9621" t="s">
        <v>1767</v>
      </c>
      <c r="F9621" s="4" t="s">
        <v>1110</v>
      </c>
      <c r="G9621" s="4">
        <v>4546000</v>
      </c>
      <c r="H9621" s="10">
        <v>3887.43</v>
      </c>
      <c r="I9621" t="str">
        <f>IFERROR(VLOOKUP(G9621,'LEAID Match'!$B$2:$C$427,2,FALSE),"")</f>
        <v/>
      </c>
    </row>
    <row r="9622" spans="1:9" x14ac:dyDescent="0.2">
      <c r="A9622" t="str">
        <f t="shared" si="150"/>
        <v/>
      </c>
      <c r="B9622">
        <v>2019</v>
      </c>
      <c r="C9622" t="s">
        <v>1763</v>
      </c>
      <c r="D9622" t="s">
        <v>1765</v>
      </c>
      <c r="E9622" t="s">
        <v>1767</v>
      </c>
      <c r="F9622" s="4" t="s">
        <v>1110</v>
      </c>
      <c r="G9622" s="4">
        <v>4546000</v>
      </c>
      <c r="H9622" s="10">
        <v>3673.63</v>
      </c>
      <c r="I9622" t="str">
        <f>IFERROR(VLOOKUP(G9622,'LEAID Match'!$B$2:$C$427,2,FALSE),"")</f>
        <v/>
      </c>
    </row>
    <row r="9623" spans="1:9" x14ac:dyDescent="0.2">
      <c r="A9623" t="str">
        <f t="shared" si="150"/>
        <v/>
      </c>
      <c r="B9623">
        <v>2018</v>
      </c>
      <c r="C9623" t="s">
        <v>1763</v>
      </c>
      <c r="D9623" t="s">
        <v>1765</v>
      </c>
      <c r="E9623" t="s">
        <v>1767</v>
      </c>
      <c r="F9623" s="4" t="s">
        <v>1110</v>
      </c>
      <c r="G9623" s="4">
        <v>4546000</v>
      </c>
      <c r="H9623" s="10">
        <v>3506.58</v>
      </c>
      <c r="I9623" t="str">
        <f>IFERROR(VLOOKUP(G9623,'LEAID Match'!$B$2:$C$427,2,FALSE),"")</f>
        <v/>
      </c>
    </row>
    <row r="9624" spans="1:9" x14ac:dyDescent="0.2">
      <c r="A9624" t="str">
        <f t="shared" si="150"/>
        <v/>
      </c>
      <c r="B9624">
        <v>2017</v>
      </c>
      <c r="C9624" t="s">
        <v>1763</v>
      </c>
      <c r="D9624" t="s">
        <v>1765</v>
      </c>
      <c r="E9624" t="s">
        <v>1767</v>
      </c>
      <c r="F9624" s="4" t="s">
        <v>1110</v>
      </c>
      <c r="G9624" s="4">
        <v>4546000</v>
      </c>
      <c r="H9624" s="10">
        <v>3355.14</v>
      </c>
      <c r="I9624" t="str">
        <f>IFERROR(VLOOKUP(G9624,'LEAID Match'!$B$2:$C$427,2,FALSE),"")</f>
        <v/>
      </c>
    </row>
    <row r="9625" spans="1:9" x14ac:dyDescent="0.2">
      <c r="A9625" t="str">
        <f t="shared" si="150"/>
        <v/>
      </c>
      <c r="B9625">
        <v>2016</v>
      </c>
      <c r="C9625" t="s">
        <v>1763</v>
      </c>
      <c r="D9625" t="s">
        <v>1765</v>
      </c>
      <c r="E9625" t="s">
        <v>1767</v>
      </c>
      <c r="F9625" s="4" t="s">
        <v>1110</v>
      </c>
      <c r="G9625" s="4">
        <v>4546000</v>
      </c>
      <c r="H9625" s="10">
        <v>3406.28</v>
      </c>
      <c r="I9625" t="str">
        <f>IFERROR(VLOOKUP(G9625,'LEAID Match'!$B$2:$C$427,2,FALSE),"")</f>
        <v/>
      </c>
    </row>
    <row r="9626" spans="1:9" x14ac:dyDescent="0.2">
      <c r="A9626" t="str">
        <f t="shared" si="150"/>
        <v/>
      </c>
      <c r="B9626" s="14">
        <v>2015</v>
      </c>
      <c r="C9626" t="s">
        <v>1763</v>
      </c>
      <c r="D9626" t="s">
        <v>1765</v>
      </c>
      <c r="E9626" t="s">
        <v>1767</v>
      </c>
      <c r="F9626" s="14" t="s">
        <v>1110</v>
      </c>
      <c r="G9626" s="14">
        <v>4546000</v>
      </c>
      <c r="H9626" s="14">
        <v>3391.76</v>
      </c>
      <c r="I9626" t="str">
        <f>IFERROR(VLOOKUP(G9626,'LEAID Match'!$B$2:$C$427,2,FALSE),"")</f>
        <v/>
      </c>
    </row>
    <row r="9627" spans="1:9" x14ac:dyDescent="0.2">
      <c r="A9627">
        <f t="shared" si="150"/>
        <v>5501080</v>
      </c>
      <c r="B9627">
        <v>2023</v>
      </c>
      <c r="C9627" t="s">
        <v>1763</v>
      </c>
      <c r="D9627" t="s">
        <v>1765</v>
      </c>
      <c r="E9627" t="s">
        <v>1767</v>
      </c>
      <c r="F9627" s="5" t="s">
        <v>1111</v>
      </c>
      <c r="G9627" s="5">
        <v>4548000</v>
      </c>
      <c r="H9627" s="6">
        <v>714936.02</v>
      </c>
      <c r="I9627">
        <f>IFERROR(VLOOKUP(G9627,'LEAID Match'!$B$2:$C$427,2,FALSE),"")</f>
        <v>5501080</v>
      </c>
    </row>
    <row r="9628" spans="1:9" x14ac:dyDescent="0.2">
      <c r="A9628">
        <f t="shared" si="150"/>
        <v>5501080</v>
      </c>
      <c r="B9628">
        <v>2022</v>
      </c>
      <c r="C9628" t="s">
        <v>1763</v>
      </c>
      <c r="D9628" t="s">
        <v>1765</v>
      </c>
      <c r="E9628" t="s">
        <v>1767</v>
      </c>
      <c r="F9628" s="5" t="s">
        <v>1111</v>
      </c>
      <c r="G9628" s="5">
        <v>4548000</v>
      </c>
      <c r="H9628" s="6">
        <v>676638.04</v>
      </c>
      <c r="I9628">
        <f>IFERROR(VLOOKUP(G9628,'LEAID Match'!$B$2:$C$427,2,FALSE),"")</f>
        <v>5501080</v>
      </c>
    </row>
    <row r="9629" spans="1:9" x14ac:dyDescent="0.2">
      <c r="A9629">
        <f t="shared" si="150"/>
        <v>5501080</v>
      </c>
      <c r="B9629">
        <v>2021</v>
      </c>
      <c r="C9629" t="s">
        <v>1763</v>
      </c>
      <c r="D9629" t="s">
        <v>1765</v>
      </c>
      <c r="E9629" t="s">
        <v>1767</v>
      </c>
      <c r="F9629" s="5" t="s">
        <v>1111</v>
      </c>
      <c r="G9629" s="5">
        <v>4548000</v>
      </c>
      <c r="H9629" s="6">
        <v>655070.36</v>
      </c>
      <c r="I9629">
        <f>IFERROR(VLOOKUP(G9629,'LEAID Match'!$B$2:$C$427,2,FALSE),"")</f>
        <v>5501080</v>
      </c>
    </row>
    <row r="9630" spans="1:9" x14ac:dyDescent="0.2">
      <c r="A9630">
        <f t="shared" si="150"/>
        <v>5501080</v>
      </c>
      <c r="B9630">
        <v>2020</v>
      </c>
      <c r="C9630" t="s">
        <v>1763</v>
      </c>
      <c r="D9630" t="s">
        <v>1765</v>
      </c>
      <c r="E9630" t="s">
        <v>1767</v>
      </c>
      <c r="F9630" s="4" t="s">
        <v>1111</v>
      </c>
      <c r="G9630" s="4">
        <v>4548000</v>
      </c>
      <c r="H9630" s="10">
        <v>634624.25</v>
      </c>
      <c r="I9630">
        <f>IFERROR(VLOOKUP(G9630,'LEAID Match'!$B$2:$C$427,2,FALSE),"")</f>
        <v>5501080</v>
      </c>
    </row>
    <row r="9631" spans="1:9" x14ac:dyDescent="0.2">
      <c r="A9631">
        <f t="shared" si="150"/>
        <v>5501080</v>
      </c>
      <c r="B9631">
        <v>2019</v>
      </c>
      <c r="C9631" t="s">
        <v>1763</v>
      </c>
      <c r="D9631" t="s">
        <v>1765</v>
      </c>
      <c r="E9631" t="s">
        <v>1767</v>
      </c>
      <c r="F9631" s="4" t="s">
        <v>1111</v>
      </c>
      <c r="G9631" s="4">
        <v>4548000</v>
      </c>
      <c r="H9631" s="10">
        <v>621509.09</v>
      </c>
      <c r="I9631">
        <f>IFERROR(VLOOKUP(G9631,'LEAID Match'!$B$2:$C$427,2,FALSE),"")</f>
        <v>5501080</v>
      </c>
    </row>
    <row r="9632" spans="1:9" x14ac:dyDescent="0.2">
      <c r="A9632">
        <f t="shared" si="150"/>
        <v>5501080</v>
      </c>
      <c r="B9632">
        <v>2018</v>
      </c>
      <c r="C9632" t="s">
        <v>1763</v>
      </c>
      <c r="D9632" t="s">
        <v>1765</v>
      </c>
      <c r="E9632" t="s">
        <v>1767</v>
      </c>
      <c r="F9632" s="4" t="s">
        <v>1111</v>
      </c>
      <c r="G9632" s="4">
        <v>4548000</v>
      </c>
      <c r="H9632" s="10">
        <v>606635.92000000004</v>
      </c>
      <c r="I9632">
        <f>IFERROR(VLOOKUP(G9632,'LEAID Match'!$B$2:$C$427,2,FALSE),"")</f>
        <v>5501080</v>
      </c>
    </row>
    <row r="9633" spans="1:9" x14ac:dyDescent="0.2">
      <c r="A9633">
        <f t="shared" si="150"/>
        <v>5501080</v>
      </c>
      <c r="B9633">
        <v>2017</v>
      </c>
      <c r="C9633" t="s">
        <v>1763</v>
      </c>
      <c r="D9633" t="s">
        <v>1765</v>
      </c>
      <c r="E9633" t="s">
        <v>1767</v>
      </c>
      <c r="F9633" s="4" t="s">
        <v>1111</v>
      </c>
      <c r="G9633" s="4">
        <v>4548000</v>
      </c>
      <c r="H9633" s="10">
        <v>595297.25</v>
      </c>
      <c r="I9633">
        <f>IFERROR(VLOOKUP(G9633,'LEAID Match'!$B$2:$C$427,2,FALSE),"")</f>
        <v>5501080</v>
      </c>
    </row>
    <row r="9634" spans="1:9" x14ac:dyDescent="0.2">
      <c r="A9634">
        <f t="shared" si="150"/>
        <v>5501080</v>
      </c>
      <c r="B9634">
        <v>2016</v>
      </c>
      <c r="C9634" t="s">
        <v>1763</v>
      </c>
      <c r="D9634" t="s">
        <v>1765</v>
      </c>
      <c r="E9634" t="s">
        <v>1767</v>
      </c>
      <c r="F9634" s="4" t="s">
        <v>1111</v>
      </c>
      <c r="G9634" s="4">
        <v>4548000</v>
      </c>
      <c r="H9634" s="10">
        <v>584329.78</v>
      </c>
      <c r="I9634">
        <f>IFERROR(VLOOKUP(G9634,'LEAID Match'!$B$2:$C$427,2,FALSE),"")</f>
        <v>5501080</v>
      </c>
    </row>
    <row r="9635" spans="1:9" x14ac:dyDescent="0.2">
      <c r="A9635">
        <f t="shared" si="150"/>
        <v>5501080</v>
      </c>
      <c r="B9635" s="14">
        <v>2015</v>
      </c>
      <c r="C9635" t="s">
        <v>1763</v>
      </c>
      <c r="D9635" t="s">
        <v>1765</v>
      </c>
      <c r="E9635" t="s">
        <v>1767</v>
      </c>
      <c r="F9635" s="14" t="s">
        <v>1111</v>
      </c>
      <c r="G9635" s="14">
        <v>4548000</v>
      </c>
      <c r="H9635" s="14">
        <v>567596.37</v>
      </c>
      <c r="I9635">
        <f>IFERROR(VLOOKUP(G9635,'LEAID Match'!$B$2:$C$427,2,FALSE),"")</f>
        <v>5501080</v>
      </c>
    </row>
    <row r="9636" spans="1:9" x14ac:dyDescent="0.2">
      <c r="A9636">
        <f t="shared" si="150"/>
        <v>5504920</v>
      </c>
      <c r="B9636">
        <v>2023</v>
      </c>
      <c r="C9636" t="s">
        <v>1763</v>
      </c>
      <c r="D9636" t="s">
        <v>1765</v>
      </c>
      <c r="E9636" t="s">
        <v>1767</v>
      </c>
      <c r="F9636" s="5" t="s">
        <v>1112</v>
      </c>
      <c r="G9636" s="5">
        <v>4550000</v>
      </c>
      <c r="H9636" s="6">
        <v>708629.72</v>
      </c>
      <c r="I9636">
        <f>IFERROR(VLOOKUP(G9636,'LEAID Match'!$B$2:$C$427,2,FALSE),"")</f>
        <v>5504920</v>
      </c>
    </row>
    <row r="9637" spans="1:9" x14ac:dyDescent="0.2">
      <c r="A9637">
        <f t="shared" si="150"/>
        <v>5504920</v>
      </c>
      <c r="B9637">
        <v>2022</v>
      </c>
      <c r="C9637" t="s">
        <v>1763</v>
      </c>
      <c r="D9637" t="s">
        <v>1765</v>
      </c>
      <c r="E9637" t="s">
        <v>1767</v>
      </c>
      <c r="F9637" s="5" t="s">
        <v>1112</v>
      </c>
      <c r="G9637" s="5">
        <v>4550000</v>
      </c>
      <c r="H9637" s="6">
        <v>674527.4</v>
      </c>
      <c r="I9637">
        <f>IFERROR(VLOOKUP(G9637,'LEAID Match'!$B$2:$C$427,2,FALSE),"")</f>
        <v>5504920</v>
      </c>
    </row>
    <row r="9638" spans="1:9" x14ac:dyDescent="0.2">
      <c r="A9638">
        <f t="shared" si="150"/>
        <v>5504920</v>
      </c>
      <c r="B9638">
        <v>2021</v>
      </c>
      <c r="C9638" t="s">
        <v>1763</v>
      </c>
      <c r="D9638" t="s">
        <v>1765</v>
      </c>
      <c r="E9638" t="s">
        <v>1767</v>
      </c>
      <c r="F9638" s="5" t="s">
        <v>1112</v>
      </c>
      <c r="G9638" s="5">
        <v>4550000</v>
      </c>
      <c r="H9638" s="6">
        <v>657564.55000000005</v>
      </c>
      <c r="I9638">
        <f>IFERROR(VLOOKUP(G9638,'LEAID Match'!$B$2:$C$427,2,FALSE),"")</f>
        <v>5504920</v>
      </c>
    </row>
    <row r="9639" spans="1:9" x14ac:dyDescent="0.2">
      <c r="A9639">
        <f t="shared" si="150"/>
        <v>5504920</v>
      </c>
      <c r="B9639">
        <v>2020</v>
      </c>
      <c r="C9639" t="s">
        <v>1763</v>
      </c>
      <c r="D9639" t="s">
        <v>1765</v>
      </c>
      <c r="E9639" t="s">
        <v>1767</v>
      </c>
      <c r="F9639" s="4" t="s">
        <v>1112</v>
      </c>
      <c r="G9639" s="4">
        <v>4550000</v>
      </c>
      <c r="H9639" s="10">
        <v>633535.57999999996</v>
      </c>
      <c r="I9639">
        <f>IFERROR(VLOOKUP(G9639,'LEAID Match'!$B$2:$C$427,2,FALSE),"")</f>
        <v>5504920</v>
      </c>
    </row>
    <row r="9640" spans="1:9" x14ac:dyDescent="0.2">
      <c r="A9640">
        <f t="shared" si="150"/>
        <v>5504920</v>
      </c>
      <c r="B9640">
        <v>2019</v>
      </c>
      <c r="C9640" t="s">
        <v>1763</v>
      </c>
      <c r="D9640" t="s">
        <v>1765</v>
      </c>
      <c r="E9640" t="s">
        <v>1767</v>
      </c>
      <c r="F9640" s="4" t="s">
        <v>1112</v>
      </c>
      <c r="G9640" s="4">
        <v>4550000</v>
      </c>
      <c r="H9640" s="10">
        <v>617926.88</v>
      </c>
      <c r="I9640">
        <f>IFERROR(VLOOKUP(G9640,'LEAID Match'!$B$2:$C$427,2,FALSE),"")</f>
        <v>5504920</v>
      </c>
    </row>
    <row r="9641" spans="1:9" x14ac:dyDescent="0.2">
      <c r="A9641">
        <f t="shared" si="150"/>
        <v>5504920</v>
      </c>
      <c r="B9641">
        <v>2018</v>
      </c>
      <c r="C9641" t="s">
        <v>1763</v>
      </c>
      <c r="D9641" t="s">
        <v>1765</v>
      </c>
      <c r="E9641" t="s">
        <v>1767</v>
      </c>
      <c r="F9641" s="4" t="s">
        <v>1112</v>
      </c>
      <c r="G9641" s="4">
        <v>4550000</v>
      </c>
      <c r="H9641" s="10">
        <v>607213.06000000006</v>
      </c>
      <c r="I9641">
        <f>IFERROR(VLOOKUP(G9641,'LEAID Match'!$B$2:$C$427,2,FALSE),"")</f>
        <v>5504920</v>
      </c>
    </row>
    <row r="9642" spans="1:9" x14ac:dyDescent="0.2">
      <c r="A9642">
        <f t="shared" si="150"/>
        <v>5504920</v>
      </c>
      <c r="B9642">
        <v>2017</v>
      </c>
      <c r="C9642" t="s">
        <v>1763</v>
      </c>
      <c r="D9642" t="s">
        <v>1765</v>
      </c>
      <c r="E9642" t="s">
        <v>1767</v>
      </c>
      <c r="F9642" s="4" t="s">
        <v>1112</v>
      </c>
      <c r="G9642" s="4">
        <v>4550000</v>
      </c>
      <c r="H9642" s="10">
        <v>601416.67000000004</v>
      </c>
      <c r="I9642">
        <f>IFERROR(VLOOKUP(G9642,'LEAID Match'!$B$2:$C$427,2,FALSE),"")</f>
        <v>5504920</v>
      </c>
    </row>
    <row r="9643" spans="1:9" x14ac:dyDescent="0.2">
      <c r="A9643">
        <f t="shared" si="150"/>
        <v>5504920</v>
      </c>
      <c r="B9643">
        <v>2016</v>
      </c>
      <c r="C9643" t="s">
        <v>1763</v>
      </c>
      <c r="D9643" t="s">
        <v>1765</v>
      </c>
      <c r="E9643" t="s">
        <v>1767</v>
      </c>
      <c r="F9643" s="4" t="s">
        <v>1112</v>
      </c>
      <c r="G9643" s="4">
        <v>4550000</v>
      </c>
      <c r="H9643" s="10">
        <v>597900.21</v>
      </c>
      <c r="I9643">
        <f>IFERROR(VLOOKUP(G9643,'LEAID Match'!$B$2:$C$427,2,FALSE),"")</f>
        <v>5504920</v>
      </c>
    </row>
    <row r="9644" spans="1:9" x14ac:dyDescent="0.2">
      <c r="A9644">
        <f t="shared" si="150"/>
        <v>5504920</v>
      </c>
      <c r="B9644" s="14">
        <v>2015</v>
      </c>
      <c r="C9644" t="s">
        <v>1763</v>
      </c>
      <c r="D9644" t="s">
        <v>1765</v>
      </c>
      <c r="E9644" t="s">
        <v>1767</v>
      </c>
      <c r="F9644" s="14" t="s">
        <v>1112</v>
      </c>
      <c r="G9644" s="14">
        <v>4550000</v>
      </c>
      <c r="H9644" s="14">
        <v>591516.61</v>
      </c>
      <c r="I9644">
        <f>IFERROR(VLOOKUP(G9644,'LEAID Match'!$B$2:$C$427,2,FALSE),"")</f>
        <v>5504920</v>
      </c>
    </row>
    <row r="9645" spans="1:9" x14ac:dyDescent="0.2">
      <c r="A9645">
        <f t="shared" si="150"/>
        <v>5506600</v>
      </c>
      <c r="B9645">
        <v>2023</v>
      </c>
      <c r="C9645" t="s">
        <v>1763</v>
      </c>
      <c r="D9645" t="s">
        <v>1765</v>
      </c>
      <c r="E9645" t="s">
        <v>1767</v>
      </c>
      <c r="F9645" s="5" t="s">
        <v>1113</v>
      </c>
      <c r="G9645" s="5">
        <v>4551000</v>
      </c>
      <c r="H9645" s="6">
        <v>1662248.52</v>
      </c>
      <c r="I9645">
        <f>IFERROR(VLOOKUP(G9645,'LEAID Match'!$B$2:$C$427,2,FALSE),"")</f>
        <v>5506600</v>
      </c>
    </row>
    <row r="9646" spans="1:9" x14ac:dyDescent="0.2">
      <c r="A9646">
        <f t="shared" si="150"/>
        <v>5506600</v>
      </c>
      <c r="B9646">
        <v>2022</v>
      </c>
      <c r="C9646" t="s">
        <v>1763</v>
      </c>
      <c r="D9646" t="s">
        <v>1765</v>
      </c>
      <c r="E9646" t="s">
        <v>1767</v>
      </c>
      <c r="F9646" s="5" t="s">
        <v>1113</v>
      </c>
      <c r="G9646" s="5">
        <v>4551000</v>
      </c>
      <c r="H9646" s="6">
        <v>1585602.87</v>
      </c>
      <c r="I9646">
        <f>IFERROR(VLOOKUP(G9646,'LEAID Match'!$B$2:$C$427,2,FALSE),"")</f>
        <v>5506600</v>
      </c>
    </row>
    <row r="9647" spans="1:9" x14ac:dyDescent="0.2">
      <c r="A9647">
        <f t="shared" si="150"/>
        <v>5506600</v>
      </c>
      <c r="B9647">
        <v>2021</v>
      </c>
      <c r="C9647" t="s">
        <v>1763</v>
      </c>
      <c r="D9647" t="s">
        <v>1765</v>
      </c>
      <c r="E9647" t="s">
        <v>1767</v>
      </c>
      <c r="F9647" s="5" t="s">
        <v>1113</v>
      </c>
      <c r="G9647" s="5">
        <v>4551000</v>
      </c>
      <c r="H9647" s="6">
        <v>1534002.48</v>
      </c>
      <c r="I9647">
        <f>IFERROR(VLOOKUP(G9647,'LEAID Match'!$B$2:$C$427,2,FALSE),"")</f>
        <v>5506600</v>
      </c>
    </row>
    <row r="9648" spans="1:9" x14ac:dyDescent="0.2">
      <c r="A9648">
        <f t="shared" si="150"/>
        <v>5506600</v>
      </c>
      <c r="B9648">
        <v>2020</v>
      </c>
      <c r="C9648" t="s">
        <v>1763</v>
      </c>
      <c r="D9648" t="s">
        <v>1765</v>
      </c>
      <c r="E9648" t="s">
        <v>1767</v>
      </c>
      <c r="F9648" s="4" t="s">
        <v>1113</v>
      </c>
      <c r="G9648" s="4">
        <v>4551000</v>
      </c>
      <c r="H9648" s="10">
        <v>1467965.71</v>
      </c>
      <c r="I9648">
        <f>IFERROR(VLOOKUP(G9648,'LEAID Match'!$B$2:$C$427,2,FALSE),"")</f>
        <v>5506600</v>
      </c>
    </row>
    <row r="9649" spans="1:9" x14ac:dyDescent="0.2">
      <c r="A9649">
        <f t="shared" si="150"/>
        <v>5506600</v>
      </c>
      <c r="B9649">
        <v>2019</v>
      </c>
      <c r="C9649" t="s">
        <v>1763</v>
      </c>
      <c r="D9649" t="s">
        <v>1765</v>
      </c>
      <c r="E9649" t="s">
        <v>1767</v>
      </c>
      <c r="F9649" s="4" t="s">
        <v>1113</v>
      </c>
      <c r="G9649" s="4">
        <v>4551000</v>
      </c>
      <c r="H9649" s="10">
        <v>1419021.16</v>
      </c>
      <c r="I9649">
        <f>IFERROR(VLOOKUP(G9649,'LEAID Match'!$B$2:$C$427,2,FALSE),"")</f>
        <v>5506600</v>
      </c>
    </row>
    <row r="9650" spans="1:9" x14ac:dyDescent="0.2">
      <c r="A9650">
        <f t="shared" si="150"/>
        <v>5506600</v>
      </c>
      <c r="B9650">
        <v>2018</v>
      </c>
      <c r="C9650" t="s">
        <v>1763</v>
      </c>
      <c r="D9650" t="s">
        <v>1765</v>
      </c>
      <c r="E9650" t="s">
        <v>1767</v>
      </c>
      <c r="F9650" s="4" t="s">
        <v>1113</v>
      </c>
      <c r="G9650" s="4">
        <v>4551000</v>
      </c>
      <c r="H9650" s="10">
        <v>1363903.64</v>
      </c>
      <c r="I9650">
        <f>IFERROR(VLOOKUP(G9650,'LEAID Match'!$B$2:$C$427,2,FALSE),"")</f>
        <v>5506600</v>
      </c>
    </row>
    <row r="9651" spans="1:9" x14ac:dyDescent="0.2">
      <c r="A9651">
        <f t="shared" si="150"/>
        <v>5506600</v>
      </c>
      <c r="B9651">
        <v>2017</v>
      </c>
      <c r="C9651" t="s">
        <v>1763</v>
      </c>
      <c r="D9651" t="s">
        <v>1765</v>
      </c>
      <c r="E9651" t="s">
        <v>1767</v>
      </c>
      <c r="F9651" s="4" t="s">
        <v>1113</v>
      </c>
      <c r="G9651" s="4">
        <v>4551000</v>
      </c>
      <c r="H9651" s="10">
        <v>1320682.17</v>
      </c>
      <c r="I9651">
        <f>IFERROR(VLOOKUP(G9651,'LEAID Match'!$B$2:$C$427,2,FALSE),"")</f>
        <v>5506600</v>
      </c>
    </row>
    <row r="9652" spans="1:9" x14ac:dyDescent="0.2">
      <c r="A9652">
        <f t="shared" si="150"/>
        <v>5506600</v>
      </c>
      <c r="B9652">
        <v>2016</v>
      </c>
      <c r="C9652" t="s">
        <v>1763</v>
      </c>
      <c r="D9652" t="s">
        <v>1765</v>
      </c>
      <c r="E9652" t="s">
        <v>1767</v>
      </c>
      <c r="F9652" s="4" t="s">
        <v>1113</v>
      </c>
      <c r="G9652" s="4">
        <v>4551000</v>
      </c>
      <c r="H9652" s="10">
        <v>1292048.25</v>
      </c>
      <c r="I9652">
        <f>IFERROR(VLOOKUP(G9652,'LEAID Match'!$B$2:$C$427,2,FALSE),"")</f>
        <v>5506600</v>
      </c>
    </row>
    <row r="9653" spans="1:9" x14ac:dyDescent="0.2">
      <c r="A9653">
        <f t="shared" si="150"/>
        <v>5506600</v>
      </c>
      <c r="B9653" s="14">
        <v>2015</v>
      </c>
      <c r="C9653" t="s">
        <v>1763</v>
      </c>
      <c r="D9653" t="s">
        <v>1765</v>
      </c>
      <c r="E9653" t="s">
        <v>1767</v>
      </c>
      <c r="F9653" s="14" t="s">
        <v>1113</v>
      </c>
      <c r="G9653" s="14">
        <v>4551000</v>
      </c>
      <c r="H9653" s="14">
        <v>1272663.74</v>
      </c>
      <c r="I9653">
        <f>IFERROR(VLOOKUP(G9653,'LEAID Match'!$B$2:$C$427,2,FALSE),"")</f>
        <v>5506600</v>
      </c>
    </row>
    <row r="9654" spans="1:9" x14ac:dyDescent="0.2">
      <c r="A9654">
        <f t="shared" si="150"/>
        <v>5513530</v>
      </c>
      <c r="B9654">
        <v>2023</v>
      </c>
      <c r="C9654" t="s">
        <v>1763</v>
      </c>
      <c r="D9654" t="s">
        <v>1765</v>
      </c>
      <c r="E9654" t="s">
        <v>1767</v>
      </c>
      <c r="F9654" s="5" t="s">
        <v>1114</v>
      </c>
      <c r="G9654" s="5">
        <v>4555000</v>
      </c>
      <c r="H9654" s="6">
        <v>948319.38</v>
      </c>
      <c r="I9654">
        <f>IFERROR(VLOOKUP(G9654,'LEAID Match'!$B$2:$C$427,2,FALSE),"")</f>
        <v>5513530</v>
      </c>
    </row>
    <row r="9655" spans="1:9" x14ac:dyDescent="0.2">
      <c r="A9655">
        <f t="shared" si="150"/>
        <v>5513530</v>
      </c>
      <c r="B9655">
        <v>2022</v>
      </c>
      <c r="C9655" t="s">
        <v>1763</v>
      </c>
      <c r="D9655" t="s">
        <v>1765</v>
      </c>
      <c r="E9655" t="s">
        <v>1767</v>
      </c>
      <c r="F9655" s="5" t="s">
        <v>1114</v>
      </c>
      <c r="G9655" s="5">
        <v>4555000</v>
      </c>
      <c r="H9655" s="6">
        <v>932719.8</v>
      </c>
      <c r="I9655">
        <f>IFERROR(VLOOKUP(G9655,'LEAID Match'!$B$2:$C$427,2,FALSE),"")</f>
        <v>5513530</v>
      </c>
    </row>
    <row r="9656" spans="1:9" x14ac:dyDescent="0.2">
      <c r="A9656">
        <f t="shared" si="150"/>
        <v>5513530</v>
      </c>
      <c r="B9656">
        <v>2021</v>
      </c>
      <c r="C9656" t="s">
        <v>1763</v>
      </c>
      <c r="D9656" t="s">
        <v>1765</v>
      </c>
      <c r="E9656" t="s">
        <v>1767</v>
      </c>
      <c r="F9656" s="5" t="s">
        <v>1114</v>
      </c>
      <c r="G9656" s="5">
        <v>4555000</v>
      </c>
      <c r="H9656" s="6">
        <v>915443.53</v>
      </c>
      <c r="I9656">
        <f>IFERROR(VLOOKUP(G9656,'LEAID Match'!$B$2:$C$427,2,FALSE),"")</f>
        <v>5513530</v>
      </c>
    </row>
    <row r="9657" spans="1:9" x14ac:dyDescent="0.2">
      <c r="A9657">
        <f t="shared" si="150"/>
        <v>5513530</v>
      </c>
      <c r="B9657">
        <v>2020</v>
      </c>
      <c r="C9657" t="s">
        <v>1763</v>
      </c>
      <c r="D9657" t="s">
        <v>1765</v>
      </c>
      <c r="E9657" t="s">
        <v>1767</v>
      </c>
      <c r="F9657" s="4" t="s">
        <v>1114</v>
      </c>
      <c r="G9657" s="4">
        <v>4555000</v>
      </c>
      <c r="H9657" s="10">
        <v>898584.13</v>
      </c>
      <c r="I9657">
        <f>IFERROR(VLOOKUP(G9657,'LEAID Match'!$B$2:$C$427,2,FALSE),"")</f>
        <v>5513530</v>
      </c>
    </row>
    <row r="9658" spans="1:9" x14ac:dyDescent="0.2">
      <c r="A9658">
        <f t="shared" si="150"/>
        <v>5513530</v>
      </c>
      <c r="B9658">
        <v>2019</v>
      </c>
      <c r="C9658" t="s">
        <v>1763</v>
      </c>
      <c r="D9658" t="s">
        <v>1765</v>
      </c>
      <c r="E9658" t="s">
        <v>1767</v>
      </c>
      <c r="F9658" s="4" t="s">
        <v>1114</v>
      </c>
      <c r="G9658" s="4">
        <v>4555000</v>
      </c>
      <c r="H9658" s="10">
        <v>888033.88</v>
      </c>
      <c r="I9658">
        <f>IFERROR(VLOOKUP(G9658,'LEAID Match'!$B$2:$C$427,2,FALSE),"")</f>
        <v>5513530</v>
      </c>
    </row>
    <row r="9659" spans="1:9" x14ac:dyDescent="0.2">
      <c r="A9659">
        <f t="shared" si="150"/>
        <v>5513530</v>
      </c>
      <c r="B9659">
        <v>2018</v>
      </c>
      <c r="C9659" t="s">
        <v>1763</v>
      </c>
      <c r="D9659" t="s">
        <v>1765</v>
      </c>
      <c r="E9659" t="s">
        <v>1767</v>
      </c>
      <c r="F9659" s="4" t="s">
        <v>1114</v>
      </c>
      <c r="G9659" s="4">
        <v>4555000</v>
      </c>
      <c r="H9659" s="10">
        <v>878646.96</v>
      </c>
      <c r="I9659">
        <f>IFERROR(VLOOKUP(G9659,'LEAID Match'!$B$2:$C$427,2,FALSE),"")</f>
        <v>5513530</v>
      </c>
    </row>
    <row r="9660" spans="1:9" x14ac:dyDescent="0.2">
      <c r="A9660">
        <f t="shared" si="150"/>
        <v>5513530</v>
      </c>
      <c r="B9660">
        <v>2017</v>
      </c>
      <c r="C9660" t="s">
        <v>1763</v>
      </c>
      <c r="D9660" t="s">
        <v>1765</v>
      </c>
      <c r="E9660" t="s">
        <v>1767</v>
      </c>
      <c r="F9660" s="4" t="s">
        <v>1114</v>
      </c>
      <c r="G9660" s="4">
        <v>4555000</v>
      </c>
      <c r="H9660" s="10">
        <v>873350.75</v>
      </c>
      <c r="I9660">
        <f>IFERROR(VLOOKUP(G9660,'LEAID Match'!$B$2:$C$427,2,FALSE),"")</f>
        <v>5513530</v>
      </c>
    </row>
    <row r="9661" spans="1:9" x14ac:dyDescent="0.2">
      <c r="A9661">
        <f t="shared" si="150"/>
        <v>5513530</v>
      </c>
      <c r="B9661">
        <v>2016</v>
      </c>
      <c r="C9661" t="s">
        <v>1763</v>
      </c>
      <c r="D9661" t="s">
        <v>1765</v>
      </c>
      <c r="E9661" t="s">
        <v>1767</v>
      </c>
      <c r="F9661" s="4" t="s">
        <v>1114</v>
      </c>
      <c r="G9661" s="4">
        <v>4555000</v>
      </c>
      <c r="H9661" s="10">
        <v>875580.16</v>
      </c>
      <c r="I9661">
        <f>IFERROR(VLOOKUP(G9661,'LEAID Match'!$B$2:$C$427,2,FALSE),"")</f>
        <v>5513530</v>
      </c>
    </row>
    <row r="9662" spans="1:9" x14ac:dyDescent="0.2">
      <c r="A9662">
        <f t="shared" si="150"/>
        <v>5513530</v>
      </c>
      <c r="B9662" s="14">
        <v>2015</v>
      </c>
      <c r="C9662" t="s">
        <v>1763</v>
      </c>
      <c r="D9662" t="s">
        <v>1765</v>
      </c>
      <c r="E9662" t="s">
        <v>1767</v>
      </c>
      <c r="F9662" s="14" t="s">
        <v>1114</v>
      </c>
      <c r="G9662" s="14">
        <v>4555000</v>
      </c>
      <c r="H9662" s="14">
        <v>873906.51</v>
      </c>
      <c r="I9662">
        <f>IFERROR(VLOOKUP(G9662,'LEAID Match'!$B$2:$C$427,2,FALSE),"")</f>
        <v>5513530</v>
      </c>
    </row>
    <row r="9663" spans="1:9" x14ac:dyDescent="0.2">
      <c r="A9663" t="str">
        <f t="shared" si="150"/>
        <v/>
      </c>
      <c r="B9663">
        <v>2023</v>
      </c>
      <c r="C9663" t="s">
        <v>1763</v>
      </c>
      <c r="D9663" t="s">
        <v>1765</v>
      </c>
      <c r="E9663" t="s">
        <v>1767</v>
      </c>
      <c r="F9663" s="5" t="s">
        <v>1115</v>
      </c>
      <c r="G9663" s="5">
        <v>4557000</v>
      </c>
      <c r="H9663" s="6">
        <v>23366.78</v>
      </c>
      <c r="I9663" t="str">
        <f>IFERROR(VLOOKUP(G9663,'LEAID Match'!$B$2:$C$427,2,FALSE),"")</f>
        <v/>
      </c>
    </row>
    <row r="9664" spans="1:9" x14ac:dyDescent="0.2">
      <c r="A9664" t="str">
        <f t="shared" si="150"/>
        <v/>
      </c>
      <c r="B9664">
        <v>2022</v>
      </c>
      <c r="C9664" t="s">
        <v>1763</v>
      </c>
      <c r="D9664" t="s">
        <v>1765</v>
      </c>
      <c r="E9664" t="s">
        <v>1767</v>
      </c>
      <c r="F9664" s="5" t="s">
        <v>1115</v>
      </c>
      <c r="G9664" s="5">
        <v>4557000</v>
      </c>
      <c r="H9664" s="6">
        <v>22028.22</v>
      </c>
      <c r="I9664" t="str">
        <f>IFERROR(VLOOKUP(G9664,'LEAID Match'!$B$2:$C$427,2,FALSE),"")</f>
        <v/>
      </c>
    </row>
    <row r="9665" spans="1:9" x14ac:dyDescent="0.2">
      <c r="A9665" t="str">
        <f t="shared" si="150"/>
        <v/>
      </c>
      <c r="B9665">
        <v>2021</v>
      </c>
      <c r="C9665" t="s">
        <v>1763</v>
      </c>
      <c r="D9665" t="s">
        <v>1765</v>
      </c>
      <c r="E9665" t="s">
        <v>1767</v>
      </c>
      <c r="F9665" s="5" t="s">
        <v>1115</v>
      </c>
      <c r="G9665" s="5">
        <v>4557000</v>
      </c>
      <c r="H9665" s="6">
        <v>20846.09</v>
      </c>
      <c r="I9665" t="str">
        <f>IFERROR(VLOOKUP(G9665,'LEAID Match'!$B$2:$C$427,2,FALSE),"")</f>
        <v/>
      </c>
    </row>
    <row r="9666" spans="1:9" x14ac:dyDescent="0.2">
      <c r="A9666" t="str">
        <f t="shared" si="150"/>
        <v/>
      </c>
      <c r="B9666">
        <v>2020</v>
      </c>
      <c r="C9666" t="s">
        <v>1763</v>
      </c>
      <c r="D9666" t="s">
        <v>1765</v>
      </c>
      <c r="E9666" t="s">
        <v>1767</v>
      </c>
      <c r="F9666" s="4" t="s">
        <v>1115</v>
      </c>
      <c r="G9666" s="4">
        <v>4557000</v>
      </c>
      <c r="H9666" s="10">
        <v>19865.73</v>
      </c>
      <c r="I9666" t="str">
        <f>IFERROR(VLOOKUP(G9666,'LEAID Match'!$B$2:$C$427,2,FALSE),"")</f>
        <v/>
      </c>
    </row>
    <row r="9667" spans="1:9" x14ac:dyDescent="0.2">
      <c r="A9667" t="str">
        <f t="shared" ref="A9667:A9730" si="151">I9667</f>
        <v/>
      </c>
      <c r="B9667">
        <v>2019</v>
      </c>
      <c r="C9667" t="s">
        <v>1763</v>
      </c>
      <c r="D9667" t="s">
        <v>1765</v>
      </c>
      <c r="E9667" t="s">
        <v>1767</v>
      </c>
      <c r="F9667" s="4" t="s">
        <v>1115</v>
      </c>
      <c r="G9667" s="4">
        <v>4557000</v>
      </c>
      <c r="H9667" s="10">
        <v>18994.71</v>
      </c>
      <c r="I9667" t="str">
        <f>IFERROR(VLOOKUP(G9667,'LEAID Match'!$B$2:$C$427,2,FALSE),"")</f>
        <v/>
      </c>
    </row>
    <row r="9668" spans="1:9" x14ac:dyDescent="0.2">
      <c r="A9668" t="str">
        <f t="shared" si="151"/>
        <v/>
      </c>
      <c r="B9668">
        <v>2018</v>
      </c>
      <c r="C9668" t="s">
        <v>1763</v>
      </c>
      <c r="D9668" t="s">
        <v>1765</v>
      </c>
      <c r="E9668" t="s">
        <v>1767</v>
      </c>
      <c r="F9668" s="4" t="s">
        <v>1115</v>
      </c>
      <c r="G9668" s="4">
        <v>4557000</v>
      </c>
      <c r="H9668" s="10">
        <v>18321.46</v>
      </c>
      <c r="I9668" t="str">
        <f>IFERROR(VLOOKUP(G9668,'LEAID Match'!$B$2:$C$427,2,FALSE),"")</f>
        <v/>
      </c>
    </row>
    <row r="9669" spans="1:9" x14ac:dyDescent="0.2">
      <c r="A9669" t="str">
        <f t="shared" si="151"/>
        <v/>
      </c>
      <c r="B9669">
        <v>2017</v>
      </c>
      <c r="C9669" t="s">
        <v>1763</v>
      </c>
      <c r="D9669" t="s">
        <v>1765</v>
      </c>
      <c r="E9669" t="s">
        <v>1767</v>
      </c>
      <c r="F9669" s="4" t="s">
        <v>1115</v>
      </c>
      <c r="G9669" s="4">
        <v>4557000</v>
      </c>
      <c r="H9669" s="10">
        <v>17997.71</v>
      </c>
      <c r="I9669" t="str">
        <f>IFERROR(VLOOKUP(G9669,'LEAID Match'!$B$2:$C$427,2,FALSE),"")</f>
        <v/>
      </c>
    </row>
    <row r="9670" spans="1:9" x14ac:dyDescent="0.2">
      <c r="A9670" t="str">
        <f t="shared" si="151"/>
        <v/>
      </c>
      <c r="B9670">
        <v>2016</v>
      </c>
      <c r="C9670" t="s">
        <v>1763</v>
      </c>
      <c r="D9670" t="s">
        <v>1765</v>
      </c>
      <c r="E9670" t="s">
        <v>1767</v>
      </c>
      <c r="F9670" s="4" t="s">
        <v>1115</v>
      </c>
      <c r="G9670" s="4">
        <v>4557000</v>
      </c>
      <c r="H9670" s="10">
        <v>17923.669999999998</v>
      </c>
      <c r="I9670" t="str">
        <f>IFERROR(VLOOKUP(G9670,'LEAID Match'!$B$2:$C$427,2,FALSE),"")</f>
        <v/>
      </c>
    </row>
    <row r="9671" spans="1:9" x14ac:dyDescent="0.2">
      <c r="A9671" t="str">
        <f t="shared" si="151"/>
        <v/>
      </c>
      <c r="B9671" s="14">
        <v>2015</v>
      </c>
      <c r="C9671" t="s">
        <v>1763</v>
      </c>
      <c r="D9671" t="s">
        <v>1765</v>
      </c>
      <c r="E9671" t="s">
        <v>1767</v>
      </c>
      <c r="F9671" s="14" t="s">
        <v>1115</v>
      </c>
      <c r="G9671" s="14">
        <v>4557000</v>
      </c>
      <c r="H9671" s="14">
        <v>17789.599999999999</v>
      </c>
      <c r="I9671" t="str">
        <f>IFERROR(VLOOKUP(G9671,'LEAID Match'!$B$2:$C$427,2,FALSE),"")</f>
        <v/>
      </c>
    </row>
    <row r="9672" spans="1:9" x14ac:dyDescent="0.2">
      <c r="A9672" t="str">
        <f t="shared" si="151"/>
        <v/>
      </c>
      <c r="B9672">
        <v>2023</v>
      </c>
      <c r="C9672" t="s">
        <v>1763</v>
      </c>
      <c r="D9672" t="s">
        <v>1765</v>
      </c>
      <c r="E9672" t="s">
        <v>1767</v>
      </c>
      <c r="F9672" s="5" t="s">
        <v>1116</v>
      </c>
      <c r="G9672" s="5">
        <v>4558000</v>
      </c>
      <c r="H9672" s="6">
        <v>8157.52</v>
      </c>
      <c r="I9672" t="str">
        <f>IFERROR(VLOOKUP(G9672,'LEAID Match'!$B$2:$C$427,2,FALSE),"")</f>
        <v/>
      </c>
    </row>
    <row r="9673" spans="1:9" x14ac:dyDescent="0.2">
      <c r="A9673" t="str">
        <f t="shared" si="151"/>
        <v/>
      </c>
      <c r="B9673">
        <v>2022</v>
      </c>
      <c r="C9673" t="s">
        <v>1763</v>
      </c>
      <c r="D9673" t="s">
        <v>1765</v>
      </c>
      <c r="E9673" t="s">
        <v>1767</v>
      </c>
      <c r="F9673" s="5" t="s">
        <v>1116</v>
      </c>
      <c r="G9673" s="5">
        <v>4558000</v>
      </c>
      <c r="H9673" s="6">
        <v>7139.88</v>
      </c>
      <c r="I9673" t="str">
        <f>IFERROR(VLOOKUP(G9673,'LEAID Match'!$B$2:$C$427,2,FALSE),"")</f>
        <v/>
      </c>
    </row>
    <row r="9674" spans="1:9" x14ac:dyDescent="0.2">
      <c r="A9674" t="str">
        <f t="shared" si="151"/>
        <v/>
      </c>
      <c r="B9674">
        <v>2021</v>
      </c>
      <c r="C9674" t="s">
        <v>1763</v>
      </c>
      <c r="D9674" t="s">
        <v>1765</v>
      </c>
      <c r="E9674" t="s">
        <v>1767</v>
      </c>
      <c r="F9674" s="5" t="s">
        <v>1116</v>
      </c>
      <c r="G9674" s="5">
        <v>4558000</v>
      </c>
      <c r="H9674" s="6">
        <v>6299.56</v>
      </c>
      <c r="I9674" t="str">
        <f>IFERROR(VLOOKUP(G9674,'LEAID Match'!$B$2:$C$427,2,FALSE),"")</f>
        <v/>
      </c>
    </row>
    <row r="9675" spans="1:9" x14ac:dyDescent="0.2">
      <c r="A9675" t="str">
        <f t="shared" si="151"/>
        <v/>
      </c>
      <c r="B9675">
        <v>2020</v>
      </c>
      <c r="C9675" t="s">
        <v>1763</v>
      </c>
      <c r="D9675" t="s">
        <v>1765</v>
      </c>
      <c r="E9675" t="s">
        <v>1767</v>
      </c>
      <c r="F9675" s="4" t="s">
        <v>1116</v>
      </c>
      <c r="G9675" s="4">
        <v>4558000</v>
      </c>
      <c r="H9675" s="10">
        <v>5883.28</v>
      </c>
      <c r="I9675" t="str">
        <f>IFERROR(VLOOKUP(G9675,'LEAID Match'!$B$2:$C$427,2,FALSE),"")</f>
        <v/>
      </c>
    </row>
    <row r="9676" spans="1:9" x14ac:dyDescent="0.2">
      <c r="A9676" t="str">
        <f t="shared" si="151"/>
        <v/>
      </c>
      <c r="B9676">
        <v>2019</v>
      </c>
      <c r="C9676" t="s">
        <v>1763</v>
      </c>
      <c r="D9676" t="s">
        <v>1765</v>
      </c>
      <c r="E9676" t="s">
        <v>1767</v>
      </c>
      <c r="F9676" s="4" t="s">
        <v>1116</v>
      </c>
      <c r="G9676" s="4">
        <v>4558000</v>
      </c>
      <c r="H9676" s="10">
        <v>5668.72</v>
      </c>
      <c r="I9676" t="str">
        <f>IFERROR(VLOOKUP(G9676,'LEAID Match'!$B$2:$C$427,2,FALSE),"")</f>
        <v/>
      </c>
    </row>
    <row r="9677" spans="1:9" x14ac:dyDescent="0.2">
      <c r="A9677" t="str">
        <f t="shared" si="151"/>
        <v/>
      </c>
      <c r="B9677">
        <v>2018</v>
      </c>
      <c r="C9677" t="s">
        <v>1763</v>
      </c>
      <c r="D9677" t="s">
        <v>1765</v>
      </c>
      <c r="E9677" t="s">
        <v>1767</v>
      </c>
      <c r="F9677" s="4" t="s">
        <v>1116</v>
      </c>
      <c r="G9677" s="4">
        <v>4558000</v>
      </c>
      <c r="H9677" s="10">
        <v>5479.97</v>
      </c>
      <c r="I9677" t="str">
        <f>IFERROR(VLOOKUP(G9677,'LEAID Match'!$B$2:$C$427,2,FALSE),"")</f>
        <v/>
      </c>
    </row>
    <row r="9678" spans="1:9" x14ac:dyDescent="0.2">
      <c r="A9678" t="str">
        <f t="shared" si="151"/>
        <v/>
      </c>
      <c r="B9678">
        <v>2017</v>
      </c>
      <c r="C9678" t="s">
        <v>1763</v>
      </c>
      <c r="D9678" t="s">
        <v>1765</v>
      </c>
      <c r="E9678" t="s">
        <v>1767</v>
      </c>
      <c r="F9678" s="4" t="s">
        <v>1116</v>
      </c>
      <c r="G9678" s="4">
        <v>4558000</v>
      </c>
      <c r="H9678" s="10">
        <v>5423.82</v>
      </c>
      <c r="I9678" t="str">
        <f>IFERROR(VLOOKUP(G9678,'LEAID Match'!$B$2:$C$427,2,FALSE),"")</f>
        <v/>
      </c>
    </row>
    <row r="9679" spans="1:9" x14ac:dyDescent="0.2">
      <c r="A9679" t="str">
        <f t="shared" si="151"/>
        <v/>
      </c>
      <c r="B9679">
        <v>2016</v>
      </c>
      <c r="C9679" t="s">
        <v>1763</v>
      </c>
      <c r="D9679" t="s">
        <v>1765</v>
      </c>
      <c r="E9679" t="s">
        <v>1767</v>
      </c>
      <c r="F9679" s="4" t="s">
        <v>1116</v>
      </c>
      <c r="G9679" s="4">
        <v>4558000</v>
      </c>
      <c r="H9679" s="10">
        <v>5568.06</v>
      </c>
      <c r="I9679" t="str">
        <f>IFERROR(VLOOKUP(G9679,'LEAID Match'!$B$2:$C$427,2,FALSE),"")</f>
        <v/>
      </c>
    </row>
    <row r="9680" spans="1:9" x14ac:dyDescent="0.2">
      <c r="A9680" t="str">
        <f t="shared" si="151"/>
        <v/>
      </c>
      <c r="B9680" s="14">
        <v>2015</v>
      </c>
      <c r="C9680" t="s">
        <v>1763</v>
      </c>
      <c r="D9680" t="s">
        <v>1765</v>
      </c>
      <c r="E9680" t="s">
        <v>1767</v>
      </c>
      <c r="F9680" s="14" t="s">
        <v>1116</v>
      </c>
      <c r="G9680" s="14">
        <v>4558000</v>
      </c>
      <c r="H9680" s="14">
        <v>5549.93</v>
      </c>
      <c r="I9680" t="str">
        <f>IFERROR(VLOOKUP(G9680,'LEAID Match'!$B$2:$C$427,2,FALSE),"")</f>
        <v/>
      </c>
    </row>
    <row r="9681" spans="1:9" x14ac:dyDescent="0.2">
      <c r="A9681" t="str">
        <f t="shared" si="151"/>
        <v/>
      </c>
      <c r="B9681">
        <v>2023</v>
      </c>
      <c r="C9681" t="s">
        <v>1763</v>
      </c>
      <c r="D9681" t="s">
        <v>1765</v>
      </c>
      <c r="E9681" t="s">
        <v>1767</v>
      </c>
      <c r="F9681" s="5" t="s">
        <v>1117</v>
      </c>
      <c r="G9681" s="5">
        <v>4559000</v>
      </c>
      <c r="H9681" s="6">
        <v>3738.11</v>
      </c>
      <c r="I9681" t="str">
        <f>IFERROR(VLOOKUP(G9681,'LEAID Match'!$B$2:$C$427,2,FALSE),"")</f>
        <v/>
      </c>
    </row>
    <row r="9682" spans="1:9" x14ac:dyDescent="0.2">
      <c r="A9682" t="str">
        <f t="shared" si="151"/>
        <v/>
      </c>
      <c r="B9682">
        <v>2022</v>
      </c>
      <c r="C9682" t="s">
        <v>1763</v>
      </c>
      <c r="D9682" t="s">
        <v>1765</v>
      </c>
      <c r="E9682" t="s">
        <v>1767</v>
      </c>
      <c r="F9682" s="5" t="s">
        <v>1117</v>
      </c>
      <c r="G9682" s="5">
        <v>4559000</v>
      </c>
      <c r="H9682" s="6">
        <v>3581.15</v>
      </c>
      <c r="I9682" t="str">
        <f>IFERROR(VLOOKUP(G9682,'LEAID Match'!$B$2:$C$427,2,FALSE),"")</f>
        <v/>
      </c>
    </row>
    <row r="9683" spans="1:9" x14ac:dyDescent="0.2">
      <c r="A9683" t="str">
        <f t="shared" si="151"/>
        <v/>
      </c>
      <c r="B9683">
        <v>2021</v>
      </c>
      <c r="C9683" t="s">
        <v>1763</v>
      </c>
      <c r="D9683" t="s">
        <v>1765</v>
      </c>
      <c r="E9683" t="s">
        <v>1767</v>
      </c>
      <c r="F9683" s="5" t="s">
        <v>1117</v>
      </c>
      <c r="G9683" s="5">
        <v>4559000</v>
      </c>
      <c r="H9683" s="6">
        <v>3476.42</v>
      </c>
      <c r="I9683" t="str">
        <f>IFERROR(VLOOKUP(G9683,'LEAID Match'!$B$2:$C$427,2,FALSE),"")</f>
        <v/>
      </c>
    </row>
    <row r="9684" spans="1:9" x14ac:dyDescent="0.2">
      <c r="A9684" t="str">
        <f t="shared" si="151"/>
        <v/>
      </c>
      <c r="B9684">
        <v>2020</v>
      </c>
      <c r="C9684" t="s">
        <v>1763</v>
      </c>
      <c r="D9684" t="s">
        <v>1765</v>
      </c>
      <c r="E9684" t="s">
        <v>1767</v>
      </c>
      <c r="F9684" s="4" t="s">
        <v>1117</v>
      </c>
      <c r="G9684" s="4">
        <v>4559000</v>
      </c>
      <c r="H9684" s="10">
        <v>3411.64</v>
      </c>
      <c r="I9684" t="str">
        <f>IFERROR(VLOOKUP(G9684,'LEAID Match'!$B$2:$C$427,2,FALSE),"")</f>
        <v/>
      </c>
    </row>
    <row r="9685" spans="1:9" x14ac:dyDescent="0.2">
      <c r="A9685" t="str">
        <f t="shared" si="151"/>
        <v/>
      </c>
      <c r="B9685">
        <v>2019</v>
      </c>
      <c r="C9685" t="s">
        <v>1763</v>
      </c>
      <c r="D9685" t="s">
        <v>1765</v>
      </c>
      <c r="E9685" t="s">
        <v>1767</v>
      </c>
      <c r="F9685" s="4" t="s">
        <v>1117</v>
      </c>
      <c r="G9685" s="4">
        <v>4559000</v>
      </c>
      <c r="H9685" s="10">
        <v>3706.12</v>
      </c>
      <c r="I9685" t="str">
        <f>IFERROR(VLOOKUP(G9685,'LEAID Match'!$B$2:$C$427,2,FALSE),"")</f>
        <v/>
      </c>
    </row>
    <row r="9686" spans="1:9" x14ac:dyDescent="0.2">
      <c r="A9686" t="str">
        <f t="shared" si="151"/>
        <v/>
      </c>
      <c r="B9686">
        <v>2018</v>
      </c>
      <c r="C9686" t="s">
        <v>1763</v>
      </c>
      <c r="D9686" t="s">
        <v>1765</v>
      </c>
      <c r="E9686" t="s">
        <v>1767</v>
      </c>
      <c r="F9686" s="4" t="s">
        <v>1117</v>
      </c>
      <c r="G9686" s="4">
        <v>4559000</v>
      </c>
      <c r="H9686" s="10">
        <v>3641.62</v>
      </c>
      <c r="I9686" t="str">
        <f>IFERROR(VLOOKUP(G9686,'LEAID Match'!$B$2:$C$427,2,FALSE),"")</f>
        <v/>
      </c>
    </row>
    <row r="9687" spans="1:9" x14ac:dyDescent="0.2">
      <c r="A9687" t="str">
        <f t="shared" si="151"/>
        <v/>
      </c>
      <c r="B9687">
        <v>2017</v>
      </c>
      <c r="C9687" t="s">
        <v>1763</v>
      </c>
      <c r="D9687" t="s">
        <v>1765</v>
      </c>
      <c r="E9687" t="s">
        <v>1767</v>
      </c>
      <c r="F9687" s="4" t="s">
        <v>1117</v>
      </c>
      <c r="G9687" s="4">
        <v>4559000</v>
      </c>
      <c r="H9687" s="10">
        <v>3671.96</v>
      </c>
      <c r="I9687" t="str">
        <f>IFERROR(VLOOKUP(G9687,'LEAID Match'!$B$2:$C$427,2,FALSE),"")</f>
        <v/>
      </c>
    </row>
    <row r="9688" spans="1:9" x14ac:dyDescent="0.2">
      <c r="A9688" t="str">
        <f t="shared" si="151"/>
        <v/>
      </c>
      <c r="B9688">
        <v>2016</v>
      </c>
      <c r="C9688" t="s">
        <v>1763</v>
      </c>
      <c r="D9688" t="s">
        <v>1765</v>
      </c>
      <c r="E9688" t="s">
        <v>1767</v>
      </c>
      <c r="F9688" s="4" t="s">
        <v>1117</v>
      </c>
      <c r="G9688" s="4">
        <v>4559000</v>
      </c>
      <c r="H9688" s="10">
        <v>3493.24</v>
      </c>
      <c r="I9688" t="str">
        <f>IFERROR(VLOOKUP(G9688,'LEAID Match'!$B$2:$C$427,2,FALSE),"")</f>
        <v/>
      </c>
    </row>
    <row r="9689" spans="1:9" x14ac:dyDescent="0.2">
      <c r="A9689" t="str">
        <f t="shared" si="151"/>
        <v/>
      </c>
      <c r="B9689" s="14">
        <v>2015</v>
      </c>
      <c r="C9689" t="s">
        <v>1763</v>
      </c>
      <c r="D9689" t="s">
        <v>1765</v>
      </c>
      <c r="E9689" t="s">
        <v>1767</v>
      </c>
      <c r="F9689" s="14" t="s">
        <v>1117</v>
      </c>
      <c r="G9689" s="14">
        <v>4559000</v>
      </c>
      <c r="H9689" s="14">
        <v>3528.09</v>
      </c>
      <c r="I9689" t="str">
        <f>IFERROR(VLOOKUP(G9689,'LEAID Match'!$B$2:$C$427,2,FALSE),"")</f>
        <v/>
      </c>
    </row>
    <row r="9690" spans="1:9" x14ac:dyDescent="0.2">
      <c r="A9690" t="str">
        <f t="shared" si="151"/>
        <v/>
      </c>
      <c r="B9690">
        <v>2023</v>
      </c>
      <c r="C9690" t="s">
        <v>1763</v>
      </c>
      <c r="D9690" t="s">
        <v>1765</v>
      </c>
      <c r="E9690" t="s">
        <v>1767</v>
      </c>
      <c r="F9690" s="5" t="s">
        <v>1118</v>
      </c>
      <c r="G9690" s="5">
        <v>4561000</v>
      </c>
      <c r="H9690" s="6">
        <v>34600.36</v>
      </c>
      <c r="I9690" t="str">
        <f>IFERROR(VLOOKUP(G9690,'LEAID Match'!$B$2:$C$427,2,FALSE),"")</f>
        <v/>
      </c>
    </row>
    <row r="9691" spans="1:9" x14ac:dyDescent="0.2">
      <c r="A9691" t="str">
        <f t="shared" si="151"/>
        <v/>
      </c>
      <c r="B9691">
        <v>2022</v>
      </c>
      <c r="C9691" t="s">
        <v>1763</v>
      </c>
      <c r="D9691" t="s">
        <v>1765</v>
      </c>
      <c r="E9691" t="s">
        <v>1767</v>
      </c>
      <c r="F9691" s="5" t="s">
        <v>1118</v>
      </c>
      <c r="G9691" s="5">
        <v>4561000</v>
      </c>
      <c r="H9691" s="6">
        <v>33606.080000000002</v>
      </c>
      <c r="I9691" t="str">
        <f>IFERROR(VLOOKUP(G9691,'LEAID Match'!$B$2:$C$427,2,FALSE),"")</f>
        <v/>
      </c>
    </row>
    <row r="9692" spans="1:9" x14ac:dyDescent="0.2">
      <c r="A9692" t="str">
        <f t="shared" si="151"/>
        <v/>
      </c>
      <c r="B9692">
        <v>2021</v>
      </c>
      <c r="C9692" t="s">
        <v>1763</v>
      </c>
      <c r="D9692" t="s">
        <v>1765</v>
      </c>
      <c r="E9692" t="s">
        <v>1767</v>
      </c>
      <c r="F9692" s="5" t="s">
        <v>1118</v>
      </c>
      <c r="G9692" s="5">
        <v>4561000</v>
      </c>
      <c r="H9692" s="6">
        <v>28808.43</v>
      </c>
      <c r="I9692" t="str">
        <f>IFERROR(VLOOKUP(G9692,'LEAID Match'!$B$2:$C$427,2,FALSE),"")</f>
        <v/>
      </c>
    </row>
    <row r="9693" spans="1:9" x14ac:dyDescent="0.2">
      <c r="A9693" t="str">
        <f t="shared" si="151"/>
        <v/>
      </c>
      <c r="B9693">
        <v>2020</v>
      </c>
      <c r="C9693" t="s">
        <v>1763</v>
      </c>
      <c r="D9693" t="s">
        <v>1765</v>
      </c>
      <c r="E9693" t="s">
        <v>1767</v>
      </c>
      <c r="F9693" s="4" t="s">
        <v>1118</v>
      </c>
      <c r="G9693" s="4">
        <v>4561000</v>
      </c>
      <c r="H9693" s="10">
        <v>27216.14</v>
      </c>
      <c r="I9693" t="str">
        <f>IFERROR(VLOOKUP(G9693,'LEAID Match'!$B$2:$C$427,2,FALSE),"")</f>
        <v/>
      </c>
    </row>
    <row r="9694" spans="1:9" x14ac:dyDescent="0.2">
      <c r="A9694" t="str">
        <f t="shared" si="151"/>
        <v/>
      </c>
      <c r="B9694">
        <v>2019</v>
      </c>
      <c r="C9694" t="s">
        <v>1763</v>
      </c>
      <c r="D9694" t="s">
        <v>1765</v>
      </c>
      <c r="E9694" t="s">
        <v>1767</v>
      </c>
      <c r="F9694" s="4" t="s">
        <v>1118</v>
      </c>
      <c r="G9694" s="4">
        <v>4561000</v>
      </c>
      <c r="H9694" s="10">
        <v>26582.639999999999</v>
      </c>
      <c r="I9694" t="str">
        <f>IFERROR(VLOOKUP(G9694,'LEAID Match'!$B$2:$C$427,2,FALSE),"")</f>
        <v/>
      </c>
    </row>
    <row r="9695" spans="1:9" x14ac:dyDescent="0.2">
      <c r="A9695" t="str">
        <f t="shared" si="151"/>
        <v/>
      </c>
      <c r="B9695">
        <v>2018</v>
      </c>
      <c r="C9695" t="s">
        <v>1763</v>
      </c>
      <c r="D9695" t="s">
        <v>1765</v>
      </c>
      <c r="E9695" t="s">
        <v>1767</v>
      </c>
      <c r="F9695" s="4" t="s">
        <v>1118</v>
      </c>
      <c r="G9695" s="4">
        <v>4561000</v>
      </c>
      <c r="H9695" s="10">
        <v>30266.240000000002</v>
      </c>
      <c r="I9695" t="str">
        <f>IFERROR(VLOOKUP(G9695,'LEAID Match'!$B$2:$C$427,2,FALSE),"")</f>
        <v/>
      </c>
    </row>
    <row r="9696" spans="1:9" x14ac:dyDescent="0.2">
      <c r="A9696" t="str">
        <f t="shared" si="151"/>
        <v/>
      </c>
      <c r="B9696">
        <v>2017</v>
      </c>
      <c r="C9696" t="s">
        <v>1763</v>
      </c>
      <c r="D9696" t="s">
        <v>1765</v>
      </c>
      <c r="E9696" t="s">
        <v>1767</v>
      </c>
      <c r="F9696" s="4" t="s">
        <v>1118</v>
      </c>
      <c r="G9696" s="4">
        <v>4561000</v>
      </c>
      <c r="H9696" s="10">
        <v>29326.55</v>
      </c>
      <c r="I9696" t="str">
        <f>IFERROR(VLOOKUP(G9696,'LEAID Match'!$B$2:$C$427,2,FALSE),"")</f>
        <v/>
      </c>
    </row>
    <row r="9697" spans="1:9" x14ac:dyDescent="0.2">
      <c r="A9697" t="str">
        <f t="shared" si="151"/>
        <v/>
      </c>
      <c r="B9697">
        <v>2016</v>
      </c>
      <c r="C9697" t="s">
        <v>1763</v>
      </c>
      <c r="D9697" t="s">
        <v>1765</v>
      </c>
      <c r="E9697" t="s">
        <v>1767</v>
      </c>
      <c r="F9697" s="4" t="s">
        <v>1118</v>
      </c>
      <c r="G9697" s="4">
        <v>4561000</v>
      </c>
      <c r="H9697" s="10">
        <v>26550.27</v>
      </c>
      <c r="I9697" t="str">
        <f>IFERROR(VLOOKUP(G9697,'LEAID Match'!$B$2:$C$427,2,FALSE),"")</f>
        <v/>
      </c>
    </row>
    <row r="9698" spans="1:9" x14ac:dyDescent="0.2">
      <c r="A9698" t="str">
        <f t="shared" si="151"/>
        <v/>
      </c>
      <c r="B9698" s="14">
        <v>2015</v>
      </c>
      <c r="C9698" t="s">
        <v>1763</v>
      </c>
      <c r="D9698" t="s">
        <v>1765</v>
      </c>
      <c r="E9698" t="s">
        <v>1767</v>
      </c>
      <c r="F9698" s="14" t="s">
        <v>1118</v>
      </c>
      <c r="G9698" s="14">
        <v>4561000</v>
      </c>
      <c r="H9698" s="14">
        <v>23584.82</v>
      </c>
      <c r="I9698" t="str">
        <f>IFERROR(VLOOKUP(G9698,'LEAID Match'!$B$2:$C$427,2,FALSE),"")</f>
        <v/>
      </c>
    </row>
    <row r="9699" spans="1:9" x14ac:dyDescent="0.2">
      <c r="A9699">
        <f t="shared" si="151"/>
        <v>5506030</v>
      </c>
      <c r="B9699">
        <v>2023</v>
      </c>
      <c r="C9699" t="s">
        <v>1763</v>
      </c>
      <c r="D9699" t="s">
        <v>1765</v>
      </c>
      <c r="E9699" t="s">
        <v>1767</v>
      </c>
      <c r="F9699" s="5" t="s">
        <v>1119</v>
      </c>
      <c r="G9699" s="5">
        <v>4563000</v>
      </c>
      <c r="H9699" s="6">
        <v>2201125.71</v>
      </c>
      <c r="I9699">
        <f>IFERROR(VLOOKUP(G9699,'LEAID Match'!$B$2:$C$427,2,FALSE),"")</f>
        <v>5506030</v>
      </c>
    </row>
    <row r="9700" spans="1:9" x14ac:dyDescent="0.2">
      <c r="A9700">
        <f t="shared" si="151"/>
        <v>5506030</v>
      </c>
      <c r="B9700">
        <v>2022</v>
      </c>
      <c r="C9700" t="s">
        <v>1763</v>
      </c>
      <c r="D9700" t="s">
        <v>1765</v>
      </c>
      <c r="E9700" t="s">
        <v>1767</v>
      </c>
      <c r="F9700" s="5" t="s">
        <v>1119</v>
      </c>
      <c r="G9700" s="5">
        <v>4563000</v>
      </c>
      <c r="H9700" s="6">
        <v>2163691.9900000002</v>
      </c>
      <c r="I9700">
        <f>IFERROR(VLOOKUP(G9700,'LEAID Match'!$B$2:$C$427,2,FALSE),"")</f>
        <v>5506030</v>
      </c>
    </row>
    <row r="9701" spans="1:9" x14ac:dyDescent="0.2">
      <c r="A9701">
        <f t="shared" si="151"/>
        <v>5506030</v>
      </c>
      <c r="B9701">
        <v>2021</v>
      </c>
      <c r="C9701" t="s">
        <v>1763</v>
      </c>
      <c r="D9701" t="s">
        <v>1765</v>
      </c>
      <c r="E9701" t="s">
        <v>1767</v>
      </c>
      <c r="F9701" s="5" t="s">
        <v>1119</v>
      </c>
      <c r="G9701" s="5">
        <v>4563000</v>
      </c>
      <c r="H9701" s="6">
        <v>2111323.7200000002</v>
      </c>
      <c r="I9701">
        <f>IFERROR(VLOOKUP(G9701,'LEAID Match'!$B$2:$C$427,2,FALSE),"")</f>
        <v>5506030</v>
      </c>
    </row>
    <row r="9702" spans="1:9" x14ac:dyDescent="0.2">
      <c r="A9702">
        <f t="shared" si="151"/>
        <v>5506030</v>
      </c>
      <c r="B9702">
        <v>2020</v>
      </c>
      <c r="C9702" t="s">
        <v>1763</v>
      </c>
      <c r="D9702" t="s">
        <v>1765</v>
      </c>
      <c r="E9702" t="s">
        <v>1767</v>
      </c>
      <c r="F9702" s="4" t="s">
        <v>1119</v>
      </c>
      <c r="G9702" s="4">
        <v>4563000</v>
      </c>
      <c r="H9702" s="10">
        <v>2038536.32</v>
      </c>
      <c r="I9702">
        <f>IFERROR(VLOOKUP(G9702,'LEAID Match'!$B$2:$C$427,2,FALSE),"")</f>
        <v>5506030</v>
      </c>
    </row>
    <row r="9703" spans="1:9" x14ac:dyDescent="0.2">
      <c r="A9703">
        <f t="shared" si="151"/>
        <v>5506030</v>
      </c>
      <c r="B9703">
        <v>2019</v>
      </c>
      <c r="C9703" t="s">
        <v>1763</v>
      </c>
      <c r="D9703" t="s">
        <v>1765</v>
      </c>
      <c r="E9703" t="s">
        <v>1767</v>
      </c>
      <c r="F9703" s="4" t="s">
        <v>1119</v>
      </c>
      <c r="G9703" s="4">
        <v>4563000</v>
      </c>
      <c r="H9703" s="10">
        <v>1943175.77</v>
      </c>
      <c r="I9703">
        <f>IFERROR(VLOOKUP(G9703,'LEAID Match'!$B$2:$C$427,2,FALSE),"")</f>
        <v>5506030</v>
      </c>
    </row>
    <row r="9704" spans="1:9" x14ac:dyDescent="0.2">
      <c r="A9704">
        <f t="shared" si="151"/>
        <v>5506030</v>
      </c>
      <c r="B9704">
        <v>2018</v>
      </c>
      <c r="C9704" t="s">
        <v>1763</v>
      </c>
      <c r="D9704" t="s">
        <v>1765</v>
      </c>
      <c r="E9704" t="s">
        <v>1767</v>
      </c>
      <c r="F9704" s="4" t="s">
        <v>1119</v>
      </c>
      <c r="G9704" s="4">
        <v>4563000</v>
      </c>
      <c r="H9704" s="10">
        <v>1893825.09</v>
      </c>
      <c r="I9704">
        <f>IFERROR(VLOOKUP(G9704,'LEAID Match'!$B$2:$C$427,2,FALSE),"")</f>
        <v>5506030</v>
      </c>
    </row>
    <row r="9705" spans="1:9" x14ac:dyDescent="0.2">
      <c r="A9705">
        <f t="shared" si="151"/>
        <v>5506030</v>
      </c>
      <c r="B9705">
        <v>2017</v>
      </c>
      <c r="C9705" t="s">
        <v>1763</v>
      </c>
      <c r="D9705" t="s">
        <v>1765</v>
      </c>
      <c r="E9705" t="s">
        <v>1767</v>
      </c>
      <c r="F9705" s="4" t="s">
        <v>1119</v>
      </c>
      <c r="G9705" s="4">
        <v>4563000</v>
      </c>
      <c r="H9705" s="10">
        <v>1866074.43</v>
      </c>
      <c r="I9705">
        <f>IFERROR(VLOOKUP(G9705,'LEAID Match'!$B$2:$C$427,2,FALSE),"")</f>
        <v>5506030</v>
      </c>
    </row>
    <row r="9706" spans="1:9" x14ac:dyDescent="0.2">
      <c r="A9706">
        <f t="shared" si="151"/>
        <v>5506030</v>
      </c>
      <c r="B9706">
        <v>2016</v>
      </c>
      <c r="C9706" t="s">
        <v>1763</v>
      </c>
      <c r="D9706" t="s">
        <v>1765</v>
      </c>
      <c r="E9706" t="s">
        <v>1767</v>
      </c>
      <c r="F9706" s="4" t="s">
        <v>1119</v>
      </c>
      <c r="G9706" s="4">
        <v>4563000</v>
      </c>
      <c r="H9706" s="10">
        <v>1847756.18</v>
      </c>
      <c r="I9706">
        <f>IFERROR(VLOOKUP(G9706,'LEAID Match'!$B$2:$C$427,2,FALSE),"")</f>
        <v>5506030</v>
      </c>
    </row>
    <row r="9707" spans="1:9" x14ac:dyDescent="0.2">
      <c r="A9707">
        <f t="shared" si="151"/>
        <v>5506030</v>
      </c>
      <c r="B9707" s="14">
        <v>2015</v>
      </c>
      <c r="C9707" t="s">
        <v>1763</v>
      </c>
      <c r="D9707" t="s">
        <v>1765</v>
      </c>
      <c r="E9707" t="s">
        <v>1767</v>
      </c>
      <c r="F9707" s="14" t="s">
        <v>1119</v>
      </c>
      <c r="G9707" s="14">
        <v>4563000</v>
      </c>
      <c r="H9707" s="14">
        <v>1830356.19</v>
      </c>
      <c r="I9707">
        <f>IFERROR(VLOOKUP(G9707,'LEAID Match'!$B$2:$C$427,2,FALSE),"")</f>
        <v>5506030</v>
      </c>
    </row>
    <row r="9708" spans="1:9" x14ac:dyDescent="0.2">
      <c r="A9708">
        <f t="shared" si="151"/>
        <v>5501770</v>
      </c>
      <c r="B9708">
        <v>2023</v>
      </c>
      <c r="C9708" t="s">
        <v>1763</v>
      </c>
      <c r="D9708" t="s">
        <v>1765</v>
      </c>
      <c r="E9708" t="s">
        <v>1767</v>
      </c>
      <c r="F9708" s="5" t="s">
        <v>1120</v>
      </c>
      <c r="G9708" s="5">
        <v>4564000</v>
      </c>
      <c r="H9708" s="6">
        <v>3873521.2</v>
      </c>
      <c r="I9708">
        <f>IFERROR(VLOOKUP(G9708,'LEAID Match'!$B$2:$C$427,2,FALSE),"")</f>
        <v>5501770</v>
      </c>
    </row>
    <row r="9709" spans="1:9" x14ac:dyDescent="0.2">
      <c r="A9709">
        <f t="shared" si="151"/>
        <v>5501770</v>
      </c>
      <c r="B9709">
        <v>2022</v>
      </c>
      <c r="C9709" t="s">
        <v>1763</v>
      </c>
      <c r="D9709" t="s">
        <v>1765</v>
      </c>
      <c r="E9709" t="s">
        <v>1767</v>
      </c>
      <c r="F9709" s="5" t="s">
        <v>1120</v>
      </c>
      <c r="G9709" s="5">
        <v>4564000</v>
      </c>
      <c r="H9709" s="6">
        <v>3687582.89</v>
      </c>
      <c r="I9709">
        <f>IFERROR(VLOOKUP(G9709,'LEAID Match'!$B$2:$C$427,2,FALSE),"")</f>
        <v>5501770</v>
      </c>
    </row>
    <row r="9710" spans="1:9" x14ac:dyDescent="0.2">
      <c r="A9710">
        <f t="shared" si="151"/>
        <v>5501770</v>
      </c>
      <c r="B9710">
        <v>2021</v>
      </c>
      <c r="C9710" t="s">
        <v>1763</v>
      </c>
      <c r="D9710" t="s">
        <v>1765</v>
      </c>
      <c r="E9710" t="s">
        <v>1767</v>
      </c>
      <c r="F9710" s="5" t="s">
        <v>1120</v>
      </c>
      <c r="G9710" s="5">
        <v>4564000</v>
      </c>
      <c r="H9710" s="6">
        <v>3561973.67</v>
      </c>
      <c r="I9710">
        <f>IFERROR(VLOOKUP(G9710,'LEAID Match'!$B$2:$C$427,2,FALSE),"")</f>
        <v>5501770</v>
      </c>
    </row>
    <row r="9711" spans="1:9" x14ac:dyDescent="0.2">
      <c r="A9711">
        <f t="shared" si="151"/>
        <v>5501770</v>
      </c>
      <c r="B9711">
        <v>2020</v>
      </c>
      <c r="C9711" t="s">
        <v>1763</v>
      </c>
      <c r="D9711" t="s">
        <v>1765</v>
      </c>
      <c r="E9711" t="s">
        <v>1767</v>
      </c>
      <c r="F9711" s="4" t="s">
        <v>1120</v>
      </c>
      <c r="G9711" s="4">
        <v>4564000</v>
      </c>
      <c r="H9711" s="10">
        <v>3439556.02</v>
      </c>
      <c r="I9711">
        <f>IFERROR(VLOOKUP(G9711,'LEAID Match'!$B$2:$C$427,2,FALSE),"")</f>
        <v>5501770</v>
      </c>
    </row>
    <row r="9712" spans="1:9" x14ac:dyDescent="0.2">
      <c r="A9712">
        <f t="shared" si="151"/>
        <v>5501770</v>
      </c>
      <c r="B9712">
        <v>2019</v>
      </c>
      <c r="C9712" t="s">
        <v>1763</v>
      </c>
      <c r="D9712" t="s">
        <v>1765</v>
      </c>
      <c r="E9712" t="s">
        <v>1767</v>
      </c>
      <c r="F9712" s="4" t="s">
        <v>1120</v>
      </c>
      <c r="G9712" s="4">
        <v>4564000</v>
      </c>
      <c r="H9712" s="10">
        <v>3376837.42</v>
      </c>
      <c r="I9712">
        <f>IFERROR(VLOOKUP(G9712,'LEAID Match'!$B$2:$C$427,2,FALSE),"")</f>
        <v>5501770</v>
      </c>
    </row>
    <row r="9713" spans="1:9" x14ac:dyDescent="0.2">
      <c r="A9713">
        <f t="shared" si="151"/>
        <v>5501770</v>
      </c>
      <c r="B9713">
        <v>2018</v>
      </c>
      <c r="C9713" t="s">
        <v>1763</v>
      </c>
      <c r="D9713" t="s">
        <v>1765</v>
      </c>
      <c r="E9713" t="s">
        <v>1767</v>
      </c>
      <c r="F9713" s="4" t="s">
        <v>1120</v>
      </c>
      <c r="G9713" s="4">
        <v>4564000</v>
      </c>
      <c r="H9713" s="10">
        <v>3339336.65</v>
      </c>
      <c r="I9713">
        <f>IFERROR(VLOOKUP(G9713,'LEAID Match'!$B$2:$C$427,2,FALSE),"")</f>
        <v>5501770</v>
      </c>
    </row>
    <row r="9714" spans="1:9" x14ac:dyDescent="0.2">
      <c r="A9714">
        <f t="shared" si="151"/>
        <v>5501770</v>
      </c>
      <c r="B9714">
        <v>2017</v>
      </c>
      <c r="C9714" t="s">
        <v>1763</v>
      </c>
      <c r="D9714" t="s">
        <v>1765</v>
      </c>
      <c r="E9714" t="s">
        <v>1767</v>
      </c>
      <c r="F9714" s="4" t="s">
        <v>1120</v>
      </c>
      <c r="G9714" s="4">
        <v>4564000</v>
      </c>
      <c r="H9714" s="10">
        <v>3329738.15</v>
      </c>
      <c r="I9714">
        <f>IFERROR(VLOOKUP(G9714,'LEAID Match'!$B$2:$C$427,2,FALSE),"")</f>
        <v>5501770</v>
      </c>
    </row>
    <row r="9715" spans="1:9" x14ac:dyDescent="0.2">
      <c r="A9715">
        <f t="shared" si="151"/>
        <v>5501770</v>
      </c>
      <c r="B9715">
        <v>2016</v>
      </c>
      <c r="C9715" t="s">
        <v>1763</v>
      </c>
      <c r="D9715" t="s">
        <v>1765</v>
      </c>
      <c r="E9715" t="s">
        <v>1767</v>
      </c>
      <c r="F9715" s="4" t="s">
        <v>1120</v>
      </c>
      <c r="G9715" s="4">
        <v>4564000</v>
      </c>
      <c r="H9715" s="10">
        <v>3332509.62</v>
      </c>
      <c r="I9715">
        <f>IFERROR(VLOOKUP(G9715,'LEAID Match'!$B$2:$C$427,2,FALSE),"")</f>
        <v>5501770</v>
      </c>
    </row>
    <row r="9716" spans="1:9" x14ac:dyDescent="0.2">
      <c r="A9716">
        <f t="shared" si="151"/>
        <v>5501770</v>
      </c>
      <c r="B9716" s="14">
        <v>2015</v>
      </c>
      <c r="C9716" t="s">
        <v>1763</v>
      </c>
      <c r="D9716" t="s">
        <v>1765</v>
      </c>
      <c r="E9716" t="s">
        <v>1767</v>
      </c>
      <c r="F9716" s="14" t="s">
        <v>1120</v>
      </c>
      <c r="G9716" s="14">
        <v>4564000</v>
      </c>
      <c r="H9716" s="14">
        <v>3330968.29</v>
      </c>
      <c r="I9716">
        <f>IFERROR(VLOOKUP(G9716,'LEAID Match'!$B$2:$C$427,2,FALSE),"")</f>
        <v>5501770</v>
      </c>
    </row>
    <row r="9717" spans="1:9" x14ac:dyDescent="0.2">
      <c r="A9717">
        <f t="shared" si="151"/>
        <v>5512510</v>
      </c>
      <c r="B9717">
        <v>2023</v>
      </c>
      <c r="C9717" t="s">
        <v>1763</v>
      </c>
      <c r="D9717" t="s">
        <v>1765</v>
      </c>
      <c r="E9717" t="s">
        <v>1767</v>
      </c>
      <c r="F9717" s="5" t="s">
        <v>1121</v>
      </c>
      <c r="G9717" s="5">
        <v>4565000</v>
      </c>
      <c r="H9717" s="6">
        <v>97365.69</v>
      </c>
      <c r="I9717">
        <f>IFERROR(VLOOKUP(G9717,'LEAID Match'!$B$2:$C$427,2,FALSE),"")</f>
        <v>5512510</v>
      </c>
    </row>
    <row r="9718" spans="1:9" x14ac:dyDescent="0.2">
      <c r="A9718">
        <f t="shared" si="151"/>
        <v>5512510</v>
      </c>
      <c r="B9718">
        <v>2022</v>
      </c>
      <c r="C9718" t="s">
        <v>1763</v>
      </c>
      <c r="D9718" t="s">
        <v>1765</v>
      </c>
      <c r="E9718" t="s">
        <v>1767</v>
      </c>
      <c r="F9718" s="5" t="s">
        <v>1121</v>
      </c>
      <c r="G9718" s="5">
        <v>4565000</v>
      </c>
      <c r="H9718" s="6">
        <v>95447.49</v>
      </c>
      <c r="I9718">
        <f>IFERROR(VLOOKUP(G9718,'LEAID Match'!$B$2:$C$427,2,FALSE),"")</f>
        <v>5512510</v>
      </c>
    </row>
    <row r="9719" spans="1:9" x14ac:dyDescent="0.2">
      <c r="A9719">
        <f t="shared" si="151"/>
        <v>5512510</v>
      </c>
      <c r="B9719">
        <v>2021</v>
      </c>
      <c r="C9719" t="s">
        <v>1763</v>
      </c>
      <c r="D9719" t="s">
        <v>1765</v>
      </c>
      <c r="E9719" t="s">
        <v>1767</v>
      </c>
      <c r="F9719" s="5" t="s">
        <v>1121</v>
      </c>
      <c r="G9719" s="5">
        <v>4565000</v>
      </c>
      <c r="H9719" s="6">
        <v>94429.43</v>
      </c>
      <c r="I9719">
        <f>IFERROR(VLOOKUP(G9719,'LEAID Match'!$B$2:$C$427,2,FALSE),"")</f>
        <v>5512510</v>
      </c>
    </row>
    <row r="9720" spans="1:9" x14ac:dyDescent="0.2">
      <c r="A9720">
        <f t="shared" si="151"/>
        <v>5512510</v>
      </c>
      <c r="B9720">
        <v>2020</v>
      </c>
      <c r="C9720" t="s">
        <v>1763</v>
      </c>
      <c r="D9720" t="s">
        <v>1765</v>
      </c>
      <c r="E9720" t="s">
        <v>1767</v>
      </c>
      <c r="F9720" s="4" t="s">
        <v>1121</v>
      </c>
      <c r="G9720" s="4">
        <v>4565000</v>
      </c>
      <c r="H9720" s="10">
        <v>91411.91</v>
      </c>
      <c r="I9720">
        <f>IFERROR(VLOOKUP(G9720,'LEAID Match'!$B$2:$C$427,2,FALSE),"")</f>
        <v>5512510</v>
      </c>
    </row>
    <row r="9721" spans="1:9" x14ac:dyDescent="0.2">
      <c r="A9721">
        <f t="shared" si="151"/>
        <v>5512510</v>
      </c>
      <c r="B9721">
        <v>2019</v>
      </c>
      <c r="C9721" t="s">
        <v>1763</v>
      </c>
      <c r="D9721" t="s">
        <v>1765</v>
      </c>
      <c r="E9721" t="s">
        <v>1767</v>
      </c>
      <c r="F9721" s="4" t="s">
        <v>1121</v>
      </c>
      <c r="G9721" s="4">
        <v>4565000</v>
      </c>
      <c r="H9721" s="10">
        <v>88526.71</v>
      </c>
      <c r="I9721">
        <f>IFERROR(VLOOKUP(G9721,'LEAID Match'!$B$2:$C$427,2,FALSE),"")</f>
        <v>5512510</v>
      </c>
    </row>
    <row r="9722" spans="1:9" x14ac:dyDescent="0.2">
      <c r="A9722">
        <f t="shared" si="151"/>
        <v>5512510</v>
      </c>
      <c r="B9722">
        <v>2018</v>
      </c>
      <c r="C9722" t="s">
        <v>1763</v>
      </c>
      <c r="D9722" t="s">
        <v>1765</v>
      </c>
      <c r="E9722" t="s">
        <v>1767</v>
      </c>
      <c r="F9722" s="4" t="s">
        <v>1121</v>
      </c>
      <c r="G9722" s="4">
        <v>4565000</v>
      </c>
      <c r="H9722" s="10">
        <v>85539.07</v>
      </c>
      <c r="I9722">
        <f>IFERROR(VLOOKUP(G9722,'LEAID Match'!$B$2:$C$427,2,FALSE),"")</f>
        <v>5512510</v>
      </c>
    </row>
    <row r="9723" spans="1:9" x14ac:dyDescent="0.2">
      <c r="A9723">
        <f t="shared" si="151"/>
        <v>5512510</v>
      </c>
      <c r="B9723">
        <v>2017</v>
      </c>
      <c r="C9723" t="s">
        <v>1763</v>
      </c>
      <c r="D9723" t="s">
        <v>1765</v>
      </c>
      <c r="E9723" t="s">
        <v>1767</v>
      </c>
      <c r="F9723" s="4" t="s">
        <v>1121</v>
      </c>
      <c r="G9723" s="4">
        <v>4565000</v>
      </c>
      <c r="H9723" s="10">
        <v>83976.18</v>
      </c>
      <c r="I9723">
        <f>IFERROR(VLOOKUP(G9723,'LEAID Match'!$B$2:$C$427,2,FALSE),"")</f>
        <v>5512510</v>
      </c>
    </row>
    <row r="9724" spans="1:9" x14ac:dyDescent="0.2">
      <c r="A9724">
        <f t="shared" si="151"/>
        <v>5512510</v>
      </c>
      <c r="B9724">
        <v>2016</v>
      </c>
      <c r="C9724" t="s">
        <v>1763</v>
      </c>
      <c r="D9724" t="s">
        <v>1765</v>
      </c>
      <c r="E9724" t="s">
        <v>1767</v>
      </c>
      <c r="F9724" s="4" t="s">
        <v>1121</v>
      </c>
      <c r="G9724" s="4">
        <v>4565000</v>
      </c>
      <c r="H9724" s="10">
        <v>82530.679999999993</v>
      </c>
      <c r="I9724">
        <f>IFERROR(VLOOKUP(G9724,'LEAID Match'!$B$2:$C$427,2,FALSE),"")</f>
        <v>5512510</v>
      </c>
    </row>
    <row r="9725" spans="1:9" x14ac:dyDescent="0.2">
      <c r="A9725">
        <f t="shared" si="151"/>
        <v>5512510</v>
      </c>
      <c r="B9725" s="14">
        <v>2015</v>
      </c>
      <c r="C9725" t="s">
        <v>1763</v>
      </c>
      <c r="D9725" t="s">
        <v>1765</v>
      </c>
      <c r="E9725" t="s">
        <v>1767</v>
      </c>
      <c r="F9725" s="14" t="s">
        <v>1121</v>
      </c>
      <c r="G9725" s="14">
        <v>4565000</v>
      </c>
      <c r="H9725" s="14">
        <v>79624.75</v>
      </c>
      <c r="I9725">
        <f>IFERROR(VLOOKUP(G9725,'LEAID Match'!$B$2:$C$427,2,FALSE),"")</f>
        <v>5512510</v>
      </c>
    </row>
    <row r="9726" spans="1:9" x14ac:dyDescent="0.2">
      <c r="A9726" t="str">
        <f t="shared" si="151"/>
        <v/>
      </c>
      <c r="B9726">
        <v>2023</v>
      </c>
      <c r="C9726" t="s">
        <v>1763</v>
      </c>
      <c r="D9726" t="s">
        <v>1765</v>
      </c>
      <c r="E9726" t="s">
        <v>1767</v>
      </c>
      <c r="F9726" s="5" t="s">
        <v>1122</v>
      </c>
      <c r="G9726" s="5">
        <v>4575000</v>
      </c>
      <c r="H9726" s="6">
        <v>6857.33</v>
      </c>
      <c r="I9726" t="str">
        <f>IFERROR(VLOOKUP(G9726,'LEAID Match'!$B$2:$C$427,2,FALSE),"")</f>
        <v/>
      </c>
    </row>
    <row r="9727" spans="1:9" x14ac:dyDescent="0.2">
      <c r="A9727" t="str">
        <f t="shared" si="151"/>
        <v/>
      </c>
      <c r="B9727">
        <v>2022</v>
      </c>
      <c r="C9727" t="s">
        <v>1763</v>
      </c>
      <c r="D9727" t="s">
        <v>1765</v>
      </c>
      <c r="E9727" t="s">
        <v>1767</v>
      </c>
      <c r="F9727" s="5" t="s">
        <v>1122</v>
      </c>
      <c r="G9727" s="5">
        <v>4575000</v>
      </c>
      <c r="H9727" s="6">
        <v>6812.68</v>
      </c>
      <c r="I9727" t="str">
        <f>IFERROR(VLOOKUP(G9727,'LEAID Match'!$B$2:$C$427,2,FALSE),"")</f>
        <v/>
      </c>
    </row>
    <row r="9728" spans="1:9" x14ac:dyDescent="0.2">
      <c r="A9728" t="str">
        <f t="shared" si="151"/>
        <v/>
      </c>
      <c r="B9728">
        <v>2021</v>
      </c>
      <c r="C9728" t="s">
        <v>1763</v>
      </c>
      <c r="D9728" t="s">
        <v>1765</v>
      </c>
      <c r="E9728" t="s">
        <v>1767</v>
      </c>
      <c r="F9728" s="5" t="s">
        <v>1122</v>
      </c>
      <c r="G9728" s="5">
        <v>4575000</v>
      </c>
      <c r="H9728" s="6">
        <v>6684.18</v>
      </c>
      <c r="I9728" t="str">
        <f>IFERROR(VLOOKUP(G9728,'LEAID Match'!$B$2:$C$427,2,FALSE),"")</f>
        <v/>
      </c>
    </row>
    <row r="9729" spans="1:9" x14ac:dyDescent="0.2">
      <c r="A9729" t="str">
        <f t="shared" si="151"/>
        <v/>
      </c>
      <c r="B9729">
        <v>2020</v>
      </c>
      <c r="C9729" t="s">
        <v>1763</v>
      </c>
      <c r="D9729" t="s">
        <v>1765</v>
      </c>
      <c r="E9729" t="s">
        <v>1767</v>
      </c>
      <c r="F9729" s="4" t="s">
        <v>1122</v>
      </c>
      <c r="G9729" s="4">
        <v>4575000</v>
      </c>
      <c r="H9729" s="10">
        <v>6383.57</v>
      </c>
      <c r="I9729" t="str">
        <f>IFERROR(VLOOKUP(G9729,'LEAID Match'!$B$2:$C$427,2,FALSE),"")</f>
        <v/>
      </c>
    </row>
    <row r="9730" spans="1:9" x14ac:dyDescent="0.2">
      <c r="A9730" t="str">
        <f t="shared" si="151"/>
        <v/>
      </c>
      <c r="B9730">
        <v>2019</v>
      </c>
      <c r="C9730" t="s">
        <v>1763</v>
      </c>
      <c r="D9730" t="s">
        <v>1765</v>
      </c>
      <c r="E9730" t="s">
        <v>1767</v>
      </c>
      <c r="F9730" s="4" t="s">
        <v>1122</v>
      </c>
      <c r="G9730" s="4">
        <v>4575000</v>
      </c>
      <c r="H9730" s="10">
        <v>6120.23</v>
      </c>
      <c r="I9730" t="str">
        <f>IFERROR(VLOOKUP(G9730,'LEAID Match'!$B$2:$C$427,2,FALSE),"")</f>
        <v/>
      </c>
    </row>
    <row r="9731" spans="1:9" x14ac:dyDescent="0.2">
      <c r="A9731" t="str">
        <f t="shared" ref="A9731:A9794" si="152">I9731</f>
        <v/>
      </c>
      <c r="B9731">
        <v>2018</v>
      </c>
      <c r="C9731" t="s">
        <v>1763</v>
      </c>
      <c r="D9731" t="s">
        <v>1765</v>
      </c>
      <c r="E9731" t="s">
        <v>1767</v>
      </c>
      <c r="F9731" s="4" t="s">
        <v>1122</v>
      </c>
      <c r="G9731" s="4">
        <v>4575000</v>
      </c>
      <c r="H9731" s="10">
        <v>5992.59</v>
      </c>
      <c r="I9731" t="str">
        <f>IFERROR(VLOOKUP(G9731,'LEAID Match'!$B$2:$C$427,2,FALSE),"")</f>
        <v/>
      </c>
    </row>
    <row r="9732" spans="1:9" x14ac:dyDescent="0.2">
      <c r="A9732" t="str">
        <f t="shared" si="152"/>
        <v/>
      </c>
      <c r="B9732">
        <v>2017</v>
      </c>
      <c r="C9732" t="s">
        <v>1763</v>
      </c>
      <c r="D9732" t="s">
        <v>1765</v>
      </c>
      <c r="E9732" t="s">
        <v>1767</v>
      </c>
      <c r="F9732" s="4" t="s">
        <v>1122</v>
      </c>
      <c r="G9732" s="4">
        <v>4575000</v>
      </c>
      <c r="H9732" s="10">
        <v>5938.4</v>
      </c>
      <c r="I9732" t="str">
        <f>IFERROR(VLOOKUP(G9732,'LEAID Match'!$B$2:$C$427,2,FALSE),"")</f>
        <v/>
      </c>
    </row>
    <row r="9733" spans="1:9" x14ac:dyDescent="0.2">
      <c r="A9733" t="str">
        <f t="shared" si="152"/>
        <v/>
      </c>
      <c r="B9733">
        <v>2016</v>
      </c>
      <c r="C9733" t="s">
        <v>1763</v>
      </c>
      <c r="D9733" t="s">
        <v>1765</v>
      </c>
      <c r="E9733" t="s">
        <v>1767</v>
      </c>
      <c r="F9733" s="4" t="s">
        <v>1122</v>
      </c>
      <c r="G9733" s="4">
        <v>4575000</v>
      </c>
      <c r="H9733" s="10">
        <v>5797.28</v>
      </c>
      <c r="I9733" t="str">
        <f>IFERROR(VLOOKUP(G9733,'LEAID Match'!$B$2:$C$427,2,FALSE),"")</f>
        <v/>
      </c>
    </row>
    <row r="9734" spans="1:9" x14ac:dyDescent="0.2">
      <c r="A9734" t="str">
        <f t="shared" si="152"/>
        <v/>
      </c>
      <c r="B9734" s="14">
        <v>2015</v>
      </c>
      <c r="C9734" t="s">
        <v>1763</v>
      </c>
      <c r="D9734" t="s">
        <v>1765</v>
      </c>
      <c r="E9734" t="s">
        <v>1767</v>
      </c>
      <c r="F9734" s="14" t="s">
        <v>1122</v>
      </c>
      <c r="G9734" s="14">
        <v>4575000</v>
      </c>
      <c r="H9734" s="14">
        <v>5565.35</v>
      </c>
      <c r="I9734" t="str">
        <f>IFERROR(VLOOKUP(G9734,'LEAID Match'!$B$2:$C$427,2,FALSE),"")</f>
        <v/>
      </c>
    </row>
    <row r="9735" spans="1:9" x14ac:dyDescent="0.2">
      <c r="A9735" t="str">
        <f t="shared" si="152"/>
        <v/>
      </c>
      <c r="B9735">
        <v>2023</v>
      </c>
      <c r="C9735" t="s">
        <v>1763</v>
      </c>
      <c r="D9735" t="s">
        <v>1765</v>
      </c>
      <c r="E9735" t="s">
        <v>1767</v>
      </c>
      <c r="F9735" s="5" t="s">
        <v>1123</v>
      </c>
      <c r="G9735" s="5">
        <v>4577000</v>
      </c>
      <c r="H9735" s="6">
        <v>8262.2800000000007</v>
      </c>
      <c r="I9735" t="str">
        <f>IFERROR(VLOOKUP(G9735,'LEAID Match'!$B$2:$C$427,2,FALSE),"")</f>
        <v/>
      </c>
    </row>
    <row r="9736" spans="1:9" x14ac:dyDescent="0.2">
      <c r="A9736" t="str">
        <f t="shared" si="152"/>
        <v/>
      </c>
      <c r="B9736">
        <v>2022</v>
      </c>
      <c r="C9736" t="s">
        <v>1763</v>
      </c>
      <c r="D9736" t="s">
        <v>1765</v>
      </c>
      <c r="E9736" t="s">
        <v>1767</v>
      </c>
      <c r="F9736" s="5" t="s">
        <v>1123</v>
      </c>
      <c r="G9736" s="5">
        <v>4577000</v>
      </c>
      <c r="H9736" s="6">
        <v>9002.7999999999993</v>
      </c>
      <c r="I9736" t="str">
        <f>IFERROR(VLOOKUP(G9736,'LEAID Match'!$B$2:$C$427,2,FALSE),"")</f>
        <v/>
      </c>
    </row>
    <row r="9737" spans="1:9" x14ac:dyDescent="0.2">
      <c r="A9737" t="str">
        <f t="shared" si="152"/>
        <v/>
      </c>
      <c r="B9737">
        <v>2021</v>
      </c>
      <c r="C9737" t="s">
        <v>1763</v>
      </c>
      <c r="D9737" t="s">
        <v>1765</v>
      </c>
      <c r="E9737" t="s">
        <v>1767</v>
      </c>
      <c r="F9737" s="5" t="s">
        <v>1123</v>
      </c>
      <c r="G9737" s="5">
        <v>4577000</v>
      </c>
      <c r="H9737" s="6">
        <v>8413.1299999999992</v>
      </c>
      <c r="I9737" t="str">
        <f>IFERROR(VLOOKUP(G9737,'LEAID Match'!$B$2:$C$427,2,FALSE),"")</f>
        <v/>
      </c>
    </row>
    <row r="9738" spans="1:9" x14ac:dyDescent="0.2">
      <c r="A9738" t="str">
        <f t="shared" si="152"/>
        <v/>
      </c>
      <c r="B9738">
        <v>2020</v>
      </c>
      <c r="C9738" t="s">
        <v>1763</v>
      </c>
      <c r="D9738" t="s">
        <v>1765</v>
      </c>
      <c r="E9738" t="s">
        <v>1767</v>
      </c>
      <c r="F9738" s="4" t="s">
        <v>1123</v>
      </c>
      <c r="G9738" s="4">
        <v>4577000</v>
      </c>
      <c r="H9738" s="10">
        <v>8078.63</v>
      </c>
      <c r="I9738" t="str">
        <f>IFERROR(VLOOKUP(G9738,'LEAID Match'!$B$2:$C$427,2,FALSE),"")</f>
        <v/>
      </c>
    </row>
    <row r="9739" spans="1:9" x14ac:dyDescent="0.2">
      <c r="A9739" t="str">
        <f t="shared" si="152"/>
        <v/>
      </c>
      <c r="B9739">
        <v>2019</v>
      </c>
      <c r="C9739" t="s">
        <v>1763</v>
      </c>
      <c r="D9739" t="s">
        <v>1765</v>
      </c>
      <c r="E9739" t="s">
        <v>1767</v>
      </c>
      <c r="F9739" s="4" t="s">
        <v>1123</v>
      </c>
      <c r="G9739" s="4">
        <v>4577000</v>
      </c>
      <c r="H9739" s="10">
        <v>8484.23</v>
      </c>
      <c r="I9739" t="str">
        <f>IFERROR(VLOOKUP(G9739,'LEAID Match'!$B$2:$C$427,2,FALSE),"")</f>
        <v/>
      </c>
    </row>
    <row r="9740" spans="1:9" x14ac:dyDescent="0.2">
      <c r="A9740" t="str">
        <f t="shared" si="152"/>
        <v/>
      </c>
      <c r="B9740">
        <v>2018</v>
      </c>
      <c r="C9740" t="s">
        <v>1763</v>
      </c>
      <c r="D9740" t="s">
        <v>1765</v>
      </c>
      <c r="E9740" t="s">
        <v>1767</v>
      </c>
      <c r="F9740" s="4" t="s">
        <v>1123</v>
      </c>
      <c r="G9740" s="4">
        <v>4577000</v>
      </c>
      <c r="H9740" s="10">
        <v>8631.16</v>
      </c>
      <c r="I9740" t="str">
        <f>IFERROR(VLOOKUP(G9740,'LEAID Match'!$B$2:$C$427,2,FALSE),"")</f>
        <v/>
      </c>
    </row>
    <row r="9741" spans="1:9" x14ac:dyDescent="0.2">
      <c r="A9741" t="str">
        <f t="shared" si="152"/>
        <v/>
      </c>
      <c r="B9741">
        <v>2017</v>
      </c>
      <c r="C9741" t="s">
        <v>1763</v>
      </c>
      <c r="D9741" t="s">
        <v>1765</v>
      </c>
      <c r="E9741" t="s">
        <v>1767</v>
      </c>
      <c r="F9741" s="4" t="s">
        <v>1123</v>
      </c>
      <c r="G9741" s="4">
        <v>4577000</v>
      </c>
      <c r="H9741" s="10">
        <v>7995.24</v>
      </c>
      <c r="I9741" t="str">
        <f>IFERROR(VLOOKUP(G9741,'LEAID Match'!$B$2:$C$427,2,FALSE),"")</f>
        <v/>
      </c>
    </row>
    <row r="9742" spans="1:9" x14ac:dyDescent="0.2">
      <c r="A9742" t="str">
        <f t="shared" si="152"/>
        <v/>
      </c>
      <c r="B9742">
        <v>2016</v>
      </c>
      <c r="C9742" t="s">
        <v>1763</v>
      </c>
      <c r="D9742" t="s">
        <v>1765</v>
      </c>
      <c r="E9742" t="s">
        <v>1767</v>
      </c>
      <c r="F9742" s="4" t="s">
        <v>1123</v>
      </c>
      <c r="G9742" s="4">
        <v>4577000</v>
      </c>
      <c r="H9742" s="10">
        <v>7144.84</v>
      </c>
      <c r="I9742" t="str">
        <f>IFERROR(VLOOKUP(G9742,'LEAID Match'!$B$2:$C$427,2,FALSE),"")</f>
        <v/>
      </c>
    </row>
    <row r="9743" spans="1:9" x14ac:dyDescent="0.2">
      <c r="A9743" t="str">
        <f t="shared" si="152"/>
        <v/>
      </c>
      <c r="B9743" s="14">
        <v>2015</v>
      </c>
      <c r="C9743" t="s">
        <v>1763</v>
      </c>
      <c r="D9743" t="s">
        <v>1765</v>
      </c>
      <c r="E9743" t="s">
        <v>1767</v>
      </c>
      <c r="F9743" s="14" t="s">
        <v>1123</v>
      </c>
      <c r="G9743" s="14">
        <v>4577000</v>
      </c>
      <c r="H9743" s="14">
        <v>6019.66</v>
      </c>
      <c r="I9743" t="str">
        <f>IFERROR(VLOOKUP(G9743,'LEAID Match'!$B$2:$C$427,2,FALSE),"")</f>
        <v/>
      </c>
    </row>
    <row r="9744" spans="1:9" x14ac:dyDescent="0.2">
      <c r="A9744" t="str">
        <f t="shared" si="152"/>
        <v/>
      </c>
      <c r="B9744">
        <v>2023</v>
      </c>
      <c r="C9744" t="s">
        <v>1763</v>
      </c>
      <c r="D9744" t="s">
        <v>1765</v>
      </c>
      <c r="E9744" t="s">
        <v>1767</v>
      </c>
      <c r="F9744" s="5" t="s">
        <v>1124</v>
      </c>
      <c r="G9744" s="5">
        <v>4583000</v>
      </c>
      <c r="H9744" s="6">
        <v>3769.09</v>
      </c>
      <c r="I9744" t="str">
        <f>IFERROR(VLOOKUP(G9744,'LEAID Match'!$B$2:$C$427,2,FALSE),"")</f>
        <v/>
      </c>
    </row>
    <row r="9745" spans="1:9" x14ac:dyDescent="0.2">
      <c r="A9745" t="str">
        <f t="shared" si="152"/>
        <v/>
      </c>
      <c r="B9745">
        <v>2022</v>
      </c>
      <c r="C9745" t="s">
        <v>1763</v>
      </c>
      <c r="D9745" t="s">
        <v>1765</v>
      </c>
      <c r="E9745" t="s">
        <v>1767</v>
      </c>
      <c r="F9745" s="5" t="s">
        <v>1124</v>
      </c>
      <c r="G9745" s="5">
        <v>4583000</v>
      </c>
      <c r="H9745" s="6">
        <v>3650.74</v>
      </c>
      <c r="I9745" t="str">
        <f>IFERROR(VLOOKUP(G9745,'LEAID Match'!$B$2:$C$427,2,FALSE),"")</f>
        <v/>
      </c>
    </row>
    <row r="9746" spans="1:9" x14ac:dyDescent="0.2">
      <c r="A9746" t="str">
        <f t="shared" si="152"/>
        <v/>
      </c>
      <c r="B9746">
        <v>2021</v>
      </c>
      <c r="C9746" t="s">
        <v>1763</v>
      </c>
      <c r="D9746" t="s">
        <v>1765</v>
      </c>
      <c r="E9746" t="s">
        <v>1767</v>
      </c>
      <c r="F9746" s="5" t="s">
        <v>1124</v>
      </c>
      <c r="G9746" s="5">
        <v>4583000</v>
      </c>
      <c r="H9746" s="6">
        <v>3487.58</v>
      </c>
      <c r="I9746" t="str">
        <f>IFERROR(VLOOKUP(G9746,'LEAID Match'!$B$2:$C$427,2,FALSE),"")</f>
        <v/>
      </c>
    </row>
    <row r="9747" spans="1:9" x14ac:dyDescent="0.2">
      <c r="A9747" t="str">
        <f t="shared" si="152"/>
        <v/>
      </c>
      <c r="B9747">
        <v>2020</v>
      </c>
      <c r="C9747" t="s">
        <v>1763</v>
      </c>
      <c r="D9747" t="s">
        <v>1765</v>
      </c>
      <c r="E9747" t="s">
        <v>1767</v>
      </c>
      <c r="F9747" s="4" t="s">
        <v>1124</v>
      </c>
      <c r="G9747" s="4">
        <v>4583000</v>
      </c>
      <c r="H9747" s="10">
        <v>3326.68</v>
      </c>
      <c r="I9747" t="str">
        <f>IFERROR(VLOOKUP(G9747,'LEAID Match'!$B$2:$C$427,2,FALSE),"")</f>
        <v/>
      </c>
    </row>
    <row r="9748" spans="1:9" x14ac:dyDescent="0.2">
      <c r="A9748" t="str">
        <f t="shared" si="152"/>
        <v/>
      </c>
      <c r="B9748">
        <v>2019</v>
      </c>
      <c r="C9748" t="s">
        <v>1763</v>
      </c>
      <c r="D9748" t="s">
        <v>1765</v>
      </c>
      <c r="E9748" t="s">
        <v>1767</v>
      </c>
      <c r="F9748" s="4" t="s">
        <v>1124</v>
      </c>
      <c r="G9748" s="4">
        <v>4583000</v>
      </c>
      <c r="H9748" s="10">
        <v>3088.82</v>
      </c>
      <c r="I9748" t="str">
        <f>IFERROR(VLOOKUP(G9748,'LEAID Match'!$B$2:$C$427,2,FALSE),"")</f>
        <v/>
      </c>
    </row>
    <row r="9749" spans="1:9" x14ac:dyDescent="0.2">
      <c r="A9749" t="str">
        <f t="shared" si="152"/>
        <v/>
      </c>
      <c r="B9749">
        <v>2018</v>
      </c>
      <c r="C9749" t="s">
        <v>1763</v>
      </c>
      <c r="D9749" t="s">
        <v>1765</v>
      </c>
      <c r="E9749" t="s">
        <v>1767</v>
      </c>
      <c r="F9749" s="4" t="s">
        <v>1124</v>
      </c>
      <c r="G9749" s="4">
        <v>4583000</v>
      </c>
      <c r="H9749" s="10">
        <v>2960.21</v>
      </c>
      <c r="I9749" t="str">
        <f>IFERROR(VLOOKUP(G9749,'LEAID Match'!$B$2:$C$427,2,FALSE),"")</f>
        <v/>
      </c>
    </row>
    <row r="9750" spans="1:9" x14ac:dyDescent="0.2">
      <c r="A9750" t="str">
        <f t="shared" si="152"/>
        <v/>
      </c>
      <c r="B9750">
        <v>2017</v>
      </c>
      <c r="C9750" t="s">
        <v>1763</v>
      </c>
      <c r="D9750" t="s">
        <v>1765</v>
      </c>
      <c r="E9750" t="s">
        <v>1767</v>
      </c>
      <c r="F9750" s="4" t="s">
        <v>1124</v>
      </c>
      <c r="G9750" s="4">
        <v>4583000</v>
      </c>
      <c r="H9750" s="10">
        <v>2764.15</v>
      </c>
      <c r="I9750" t="str">
        <f>IFERROR(VLOOKUP(G9750,'LEAID Match'!$B$2:$C$427,2,FALSE),"")</f>
        <v/>
      </c>
    </row>
    <row r="9751" spans="1:9" x14ac:dyDescent="0.2">
      <c r="A9751" t="str">
        <f t="shared" si="152"/>
        <v/>
      </c>
      <c r="B9751">
        <v>2016</v>
      </c>
      <c r="C9751" t="s">
        <v>1763</v>
      </c>
      <c r="D9751" t="s">
        <v>1765</v>
      </c>
      <c r="E9751" t="s">
        <v>1767</v>
      </c>
      <c r="F9751" s="4" t="s">
        <v>1124</v>
      </c>
      <c r="G9751" s="4">
        <v>4583000</v>
      </c>
      <c r="H9751" s="10">
        <v>2625.69</v>
      </c>
      <c r="I9751" t="str">
        <f>IFERROR(VLOOKUP(G9751,'LEAID Match'!$B$2:$C$427,2,FALSE),"")</f>
        <v/>
      </c>
    </row>
    <row r="9752" spans="1:9" x14ac:dyDescent="0.2">
      <c r="A9752" t="str">
        <f t="shared" si="152"/>
        <v/>
      </c>
      <c r="B9752" s="14">
        <v>2015</v>
      </c>
      <c r="C9752" t="s">
        <v>1763</v>
      </c>
      <c r="D9752" t="s">
        <v>1765</v>
      </c>
      <c r="E9752" t="s">
        <v>1767</v>
      </c>
      <c r="F9752" s="14" t="s">
        <v>1124</v>
      </c>
      <c r="G9752" s="14">
        <v>4583000</v>
      </c>
      <c r="H9752" s="14">
        <v>2566.2199999999998</v>
      </c>
      <c r="I9752" t="str">
        <f>IFERROR(VLOOKUP(G9752,'LEAID Match'!$B$2:$C$427,2,FALSE),"")</f>
        <v/>
      </c>
    </row>
    <row r="9753" spans="1:9" x14ac:dyDescent="0.2">
      <c r="A9753" t="str">
        <f t="shared" si="152"/>
        <v/>
      </c>
      <c r="B9753">
        <v>2023</v>
      </c>
      <c r="C9753" t="s">
        <v>1763</v>
      </c>
      <c r="D9753" t="s">
        <v>1765</v>
      </c>
      <c r="E9753" t="s">
        <v>1767</v>
      </c>
      <c r="F9753" s="5" t="s">
        <v>1125</v>
      </c>
      <c r="G9753" s="5">
        <v>4584000</v>
      </c>
      <c r="H9753" s="6">
        <v>35644.660000000003</v>
      </c>
      <c r="I9753" t="str">
        <f>IFERROR(VLOOKUP(G9753,'LEAID Match'!$B$2:$C$427,2,FALSE),"")</f>
        <v/>
      </c>
    </row>
    <row r="9754" spans="1:9" x14ac:dyDescent="0.2">
      <c r="A9754" t="str">
        <f t="shared" si="152"/>
        <v/>
      </c>
      <c r="B9754">
        <v>2022</v>
      </c>
      <c r="C9754" t="s">
        <v>1763</v>
      </c>
      <c r="D9754" t="s">
        <v>1765</v>
      </c>
      <c r="E9754" t="s">
        <v>1767</v>
      </c>
      <c r="F9754" s="5" t="s">
        <v>1125</v>
      </c>
      <c r="G9754" s="5">
        <v>4584000</v>
      </c>
      <c r="H9754" s="6">
        <v>33296.58</v>
      </c>
      <c r="I9754" t="str">
        <f>IFERROR(VLOOKUP(G9754,'LEAID Match'!$B$2:$C$427,2,FALSE),"")</f>
        <v/>
      </c>
    </row>
    <row r="9755" spans="1:9" x14ac:dyDescent="0.2">
      <c r="A9755" t="str">
        <f t="shared" si="152"/>
        <v/>
      </c>
      <c r="B9755">
        <v>2021</v>
      </c>
      <c r="C9755" t="s">
        <v>1763</v>
      </c>
      <c r="D9755" t="s">
        <v>1765</v>
      </c>
      <c r="E9755" t="s">
        <v>1767</v>
      </c>
      <c r="F9755" s="5" t="s">
        <v>1125</v>
      </c>
      <c r="G9755" s="5">
        <v>4584000</v>
      </c>
      <c r="H9755" s="6">
        <v>30736.2</v>
      </c>
      <c r="I9755" t="str">
        <f>IFERROR(VLOOKUP(G9755,'LEAID Match'!$B$2:$C$427,2,FALSE),"")</f>
        <v/>
      </c>
    </row>
    <row r="9756" spans="1:9" x14ac:dyDescent="0.2">
      <c r="A9756" t="str">
        <f t="shared" si="152"/>
        <v/>
      </c>
      <c r="B9756">
        <v>2020</v>
      </c>
      <c r="C9756" t="s">
        <v>1763</v>
      </c>
      <c r="D9756" t="s">
        <v>1765</v>
      </c>
      <c r="E9756" t="s">
        <v>1767</v>
      </c>
      <c r="F9756" s="4" t="s">
        <v>1125</v>
      </c>
      <c r="G9756" s="4">
        <v>4584000</v>
      </c>
      <c r="H9756" s="10">
        <v>29701.69</v>
      </c>
      <c r="I9756" t="str">
        <f>IFERROR(VLOOKUP(G9756,'LEAID Match'!$B$2:$C$427,2,FALSE),"")</f>
        <v/>
      </c>
    </row>
    <row r="9757" spans="1:9" x14ac:dyDescent="0.2">
      <c r="A9757" t="str">
        <f t="shared" si="152"/>
        <v/>
      </c>
      <c r="B9757">
        <v>2019</v>
      </c>
      <c r="C9757" t="s">
        <v>1763</v>
      </c>
      <c r="D9757" t="s">
        <v>1765</v>
      </c>
      <c r="E9757" t="s">
        <v>1767</v>
      </c>
      <c r="F9757" s="4" t="s">
        <v>1125</v>
      </c>
      <c r="G9757" s="4">
        <v>4584000</v>
      </c>
      <c r="H9757" s="10">
        <v>27101.200000000001</v>
      </c>
      <c r="I9757" t="str">
        <f>IFERROR(VLOOKUP(G9757,'LEAID Match'!$B$2:$C$427,2,FALSE),"")</f>
        <v/>
      </c>
    </row>
    <row r="9758" spans="1:9" x14ac:dyDescent="0.2">
      <c r="A9758" t="str">
        <f t="shared" si="152"/>
        <v/>
      </c>
      <c r="B9758">
        <v>2018</v>
      </c>
      <c r="C9758" t="s">
        <v>1763</v>
      </c>
      <c r="D9758" t="s">
        <v>1765</v>
      </c>
      <c r="E9758" t="s">
        <v>1767</v>
      </c>
      <c r="F9758" s="4" t="s">
        <v>1125</v>
      </c>
      <c r="G9758" s="4">
        <v>4584000</v>
      </c>
      <c r="H9758" s="10">
        <v>24171.66</v>
      </c>
      <c r="I9758" t="str">
        <f>IFERROR(VLOOKUP(G9758,'LEAID Match'!$B$2:$C$427,2,FALSE),"")</f>
        <v/>
      </c>
    </row>
    <row r="9759" spans="1:9" x14ac:dyDescent="0.2">
      <c r="A9759" t="str">
        <f t="shared" si="152"/>
        <v/>
      </c>
      <c r="B9759">
        <v>2017</v>
      </c>
      <c r="C9759" t="s">
        <v>1763</v>
      </c>
      <c r="D9759" t="s">
        <v>1765</v>
      </c>
      <c r="E9759" t="s">
        <v>1767</v>
      </c>
      <c r="F9759" s="4" t="s">
        <v>1125</v>
      </c>
      <c r="G9759" s="4">
        <v>4584000</v>
      </c>
      <c r="H9759" s="10">
        <v>21766.5</v>
      </c>
      <c r="I9759" t="str">
        <f>IFERROR(VLOOKUP(G9759,'LEAID Match'!$B$2:$C$427,2,FALSE),"")</f>
        <v/>
      </c>
    </row>
    <row r="9760" spans="1:9" x14ac:dyDescent="0.2">
      <c r="A9760" t="str">
        <f t="shared" si="152"/>
        <v/>
      </c>
      <c r="B9760">
        <v>2016</v>
      </c>
      <c r="C9760" t="s">
        <v>1763</v>
      </c>
      <c r="D9760" t="s">
        <v>1765</v>
      </c>
      <c r="E9760" t="s">
        <v>1767</v>
      </c>
      <c r="F9760" s="4" t="s">
        <v>1125</v>
      </c>
      <c r="G9760" s="4">
        <v>4584000</v>
      </c>
      <c r="H9760" s="10">
        <v>21757.79</v>
      </c>
      <c r="I9760" t="str">
        <f>IFERROR(VLOOKUP(G9760,'LEAID Match'!$B$2:$C$427,2,FALSE),"")</f>
        <v/>
      </c>
    </row>
    <row r="9761" spans="1:9" x14ac:dyDescent="0.2">
      <c r="A9761" t="str">
        <f t="shared" si="152"/>
        <v/>
      </c>
      <c r="B9761" s="14">
        <v>2015</v>
      </c>
      <c r="C9761" t="s">
        <v>1763</v>
      </c>
      <c r="D9761" t="s">
        <v>1765</v>
      </c>
      <c r="E9761" t="s">
        <v>1767</v>
      </c>
      <c r="F9761" s="14" t="s">
        <v>1125</v>
      </c>
      <c r="G9761" s="14">
        <v>4584000</v>
      </c>
      <c r="H9761" s="14">
        <v>23504.97</v>
      </c>
      <c r="I9761" t="str">
        <f>IFERROR(VLOOKUP(G9761,'LEAID Match'!$B$2:$C$427,2,FALSE),"")</f>
        <v/>
      </c>
    </row>
    <row r="9762" spans="1:9" x14ac:dyDescent="0.2">
      <c r="A9762" t="str">
        <f t="shared" si="152"/>
        <v/>
      </c>
      <c r="B9762">
        <v>2023</v>
      </c>
      <c r="C9762" t="s">
        <v>1763</v>
      </c>
      <c r="D9762" t="s">
        <v>1765</v>
      </c>
      <c r="E9762" t="s">
        <v>1767</v>
      </c>
      <c r="F9762" s="5" t="s">
        <v>1126</v>
      </c>
      <c r="G9762" s="5">
        <v>4590000</v>
      </c>
      <c r="H9762" s="6">
        <v>3421.56</v>
      </c>
      <c r="I9762" t="str">
        <f>IFERROR(VLOOKUP(G9762,'LEAID Match'!$B$2:$C$427,2,FALSE),"")</f>
        <v/>
      </c>
    </row>
    <row r="9763" spans="1:9" x14ac:dyDescent="0.2">
      <c r="A9763" t="str">
        <f t="shared" si="152"/>
        <v/>
      </c>
      <c r="B9763">
        <v>2022</v>
      </c>
      <c r="C9763" t="s">
        <v>1763</v>
      </c>
      <c r="D9763" t="s">
        <v>1765</v>
      </c>
      <c r="E9763" t="s">
        <v>1767</v>
      </c>
      <c r="F9763" s="5" t="s">
        <v>1126</v>
      </c>
      <c r="G9763" s="5">
        <v>4590000</v>
      </c>
      <c r="H9763" s="6">
        <v>3225.91</v>
      </c>
      <c r="I9763" t="str">
        <f>IFERROR(VLOOKUP(G9763,'LEAID Match'!$B$2:$C$427,2,FALSE),"")</f>
        <v/>
      </c>
    </row>
    <row r="9764" spans="1:9" x14ac:dyDescent="0.2">
      <c r="A9764" t="str">
        <f t="shared" si="152"/>
        <v/>
      </c>
      <c r="B9764">
        <v>2021</v>
      </c>
      <c r="C9764" t="s">
        <v>1763</v>
      </c>
      <c r="D9764" t="s">
        <v>1765</v>
      </c>
      <c r="E9764" t="s">
        <v>1767</v>
      </c>
      <c r="F9764" s="5" t="s">
        <v>1126</v>
      </c>
      <c r="G9764" s="5">
        <v>4590000</v>
      </c>
      <c r="H9764" s="6">
        <v>3237.42</v>
      </c>
      <c r="I9764" t="str">
        <f>IFERROR(VLOOKUP(G9764,'LEAID Match'!$B$2:$C$427,2,FALSE),"")</f>
        <v/>
      </c>
    </row>
    <row r="9765" spans="1:9" x14ac:dyDescent="0.2">
      <c r="A9765" t="str">
        <f t="shared" si="152"/>
        <v/>
      </c>
      <c r="B9765">
        <v>2020</v>
      </c>
      <c r="C9765" t="s">
        <v>1763</v>
      </c>
      <c r="D9765" t="s">
        <v>1765</v>
      </c>
      <c r="E9765" t="s">
        <v>1767</v>
      </c>
      <c r="F9765" s="4" t="s">
        <v>1126</v>
      </c>
      <c r="G9765" s="4">
        <v>4590000</v>
      </c>
      <c r="H9765" s="10">
        <v>3191.14</v>
      </c>
      <c r="I9765" t="str">
        <f>IFERROR(VLOOKUP(G9765,'LEAID Match'!$B$2:$C$427,2,FALSE),"")</f>
        <v/>
      </c>
    </row>
    <row r="9766" spans="1:9" x14ac:dyDescent="0.2">
      <c r="A9766" t="str">
        <f t="shared" si="152"/>
        <v/>
      </c>
      <c r="B9766">
        <v>2019</v>
      </c>
      <c r="C9766" t="s">
        <v>1763</v>
      </c>
      <c r="D9766" t="s">
        <v>1765</v>
      </c>
      <c r="E9766" t="s">
        <v>1767</v>
      </c>
      <c r="F9766" s="4" t="s">
        <v>1126</v>
      </c>
      <c r="G9766" s="4">
        <v>4590000</v>
      </c>
      <c r="H9766" s="10">
        <v>3143.23</v>
      </c>
      <c r="I9766" t="str">
        <f>IFERROR(VLOOKUP(G9766,'LEAID Match'!$B$2:$C$427,2,FALSE),"")</f>
        <v/>
      </c>
    </row>
    <row r="9767" spans="1:9" x14ac:dyDescent="0.2">
      <c r="A9767" t="str">
        <f t="shared" si="152"/>
        <v/>
      </c>
      <c r="B9767">
        <v>2018</v>
      </c>
      <c r="C9767" t="s">
        <v>1763</v>
      </c>
      <c r="D9767" t="s">
        <v>1765</v>
      </c>
      <c r="E9767" t="s">
        <v>1767</v>
      </c>
      <c r="F9767" s="4" t="s">
        <v>1126</v>
      </c>
      <c r="G9767" s="4">
        <v>4590000</v>
      </c>
      <c r="H9767" s="10">
        <v>3096.93</v>
      </c>
      <c r="I9767" t="str">
        <f>IFERROR(VLOOKUP(G9767,'LEAID Match'!$B$2:$C$427,2,FALSE),"")</f>
        <v/>
      </c>
    </row>
    <row r="9768" spans="1:9" x14ac:dyDescent="0.2">
      <c r="A9768" t="str">
        <f t="shared" si="152"/>
        <v/>
      </c>
      <c r="B9768">
        <v>2017</v>
      </c>
      <c r="C9768" t="s">
        <v>1763</v>
      </c>
      <c r="D9768" t="s">
        <v>1765</v>
      </c>
      <c r="E9768" t="s">
        <v>1767</v>
      </c>
      <c r="F9768" s="4" t="s">
        <v>1126</v>
      </c>
      <c r="G9768" s="4">
        <v>4590000</v>
      </c>
      <c r="H9768" s="10">
        <v>3087.1</v>
      </c>
      <c r="I9768" t="str">
        <f>IFERROR(VLOOKUP(G9768,'LEAID Match'!$B$2:$C$427,2,FALSE),"")</f>
        <v/>
      </c>
    </row>
    <row r="9769" spans="1:9" x14ac:dyDescent="0.2">
      <c r="A9769" t="str">
        <f t="shared" si="152"/>
        <v/>
      </c>
      <c r="B9769">
        <v>2016</v>
      </c>
      <c r="C9769" t="s">
        <v>1763</v>
      </c>
      <c r="D9769" t="s">
        <v>1765</v>
      </c>
      <c r="E9769" t="s">
        <v>1767</v>
      </c>
      <c r="F9769" s="4" t="s">
        <v>1126</v>
      </c>
      <c r="G9769" s="4">
        <v>4590000</v>
      </c>
      <c r="H9769" s="10">
        <v>3036.67</v>
      </c>
      <c r="I9769" t="str">
        <f>IFERROR(VLOOKUP(G9769,'LEAID Match'!$B$2:$C$427,2,FALSE),"")</f>
        <v/>
      </c>
    </row>
    <row r="9770" spans="1:9" x14ac:dyDescent="0.2">
      <c r="A9770" t="str">
        <f t="shared" si="152"/>
        <v/>
      </c>
      <c r="B9770" s="14">
        <v>2015</v>
      </c>
      <c r="C9770" t="s">
        <v>1763</v>
      </c>
      <c r="D9770" t="s">
        <v>1765</v>
      </c>
      <c r="E9770" t="s">
        <v>1767</v>
      </c>
      <c r="F9770" s="14" t="s">
        <v>1126</v>
      </c>
      <c r="G9770" s="14">
        <v>4590000</v>
      </c>
      <c r="H9770" s="14">
        <v>3007.99</v>
      </c>
      <c r="I9770" t="str">
        <f>IFERROR(VLOOKUP(G9770,'LEAID Match'!$B$2:$C$427,2,FALSE),"")</f>
        <v/>
      </c>
    </row>
    <row r="9771" spans="1:9" x14ac:dyDescent="0.2">
      <c r="A9771" t="str">
        <f t="shared" si="152"/>
        <v/>
      </c>
      <c r="B9771">
        <v>2023</v>
      </c>
      <c r="C9771" t="s">
        <v>1763</v>
      </c>
      <c r="D9771" t="s">
        <v>1765</v>
      </c>
      <c r="E9771" t="s">
        <v>1767</v>
      </c>
      <c r="F9771" s="5" t="s">
        <v>1127</v>
      </c>
      <c r="G9771" s="5">
        <v>4593000</v>
      </c>
      <c r="H9771" s="6">
        <v>6854.4</v>
      </c>
      <c r="I9771" t="str">
        <f>IFERROR(VLOOKUP(G9771,'LEAID Match'!$B$2:$C$427,2,FALSE),"")</f>
        <v/>
      </c>
    </row>
    <row r="9772" spans="1:9" x14ac:dyDescent="0.2">
      <c r="A9772" t="str">
        <f t="shared" si="152"/>
        <v/>
      </c>
      <c r="B9772">
        <v>2022</v>
      </c>
      <c r="C9772" t="s">
        <v>1763</v>
      </c>
      <c r="D9772" t="s">
        <v>1765</v>
      </c>
      <c r="E9772" t="s">
        <v>1767</v>
      </c>
      <c r="F9772" s="5" t="s">
        <v>1127</v>
      </c>
      <c r="G9772" s="5">
        <v>4593000</v>
      </c>
      <c r="H9772" s="6">
        <v>6193.9</v>
      </c>
      <c r="I9772" t="str">
        <f>IFERROR(VLOOKUP(G9772,'LEAID Match'!$B$2:$C$427,2,FALSE),"")</f>
        <v/>
      </c>
    </row>
    <row r="9773" spans="1:9" x14ac:dyDescent="0.2">
      <c r="A9773" t="str">
        <f t="shared" si="152"/>
        <v/>
      </c>
      <c r="B9773">
        <v>2021</v>
      </c>
      <c r="C9773" t="s">
        <v>1763</v>
      </c>
      <c r="D9773" t="s">
        <v>1765</v>
      </c>
      <c r="E9773" t="s">
        <v>1767</v>
      </c>
      <c r="F9773" s="5" t="s">
        <v>1127</v>
      </c>
      <c r="G9773" s="5">
        <v>4593000</v>
      </c>
      <c r="H9773" s="6">
        <v>5709.06</v>
      </c>
      <c r="I9773" t="str">
        <f>IFERROR(VLOOKUP(G9773,'LEAID Match'!$B$2:$C$427,2,FALSE),"")</f>
        <v/>
      </c>
    </row>
    <row r="9774" spans="1:9" x14ac:dyDescent="0.2">
      <c r="A9774" t="str">
        <f t="shared" si="152"/>
        <v/>
      </c>
      <c r="B9774">
        <v>2020</v>
      </c>
      <c r="C9774" t="s">
        <v>1763</v>
      </c>
      <c r="D9774" t="s">
        <v>1765</v>
      </c>
      <c r="E9774" t="s">
        <v>1767</v>
      </c>
      <c r="F9774" s="4" t="s">
        <v>1127</v>
      </c>
      <c r="G9774" s="4">
        <v>4593000</v>
      </c>
      <c r="H9774" s="10">
        <v>5625.74</v>
      </c>
      <c r="I9774" t="str">
        <f>IFERROR(VLOOKUP(G9774,'LEAID Match'!$B$2:$C$427,2,FALSE),"")</f>
        <v/>
      </c>
    </row>
    <row r="9775" spans="1:9" x14ac:dyDescent="0.2">
      <c r="A9775" t="str">
        <f t="shared" si="152"/>
        <v/>
      </c>
      <c r="B9775">
        <v>2019</v>
      </c>
      <c r="C9775" t="s">
        <v>1763</v>
      </c>
      <c r="D9775" t="s">
        <v>1765</v>
      </c>
      <c r="E9775" t="s">
        <v>1767</v>
      </c>
      <c r="F9775" s="4" t="s">
        <v>1127</v>
      </c>
      <c r="G9775" s="4">
        <v>4593000</v>
      </c>
      <c r="H9775" s="10">
        <v>5549.35</v>
      </c>
      <c r="I9775" t="str">
        <f>IFERROR(VLOOKUP(G9775,'LEAID Match'!$B$2:$C$427,2,FALSE),"")</f>
        <v/>
      </c>
    </row>
    <row r="9776" spans="1:9" x14ac:dyDescent="0.2">
      <c r="A9776" t="str">
        <f t="shared" si="152"/>
        <v/>
      </c>
      <c r="B9776">
        <v>2018</v>
      </c>
      <c r="C9776" t="s">
        <v>1763</v>
      </c>
      <c r="D9776" t="s">
        <v>1765</v>
      </c>
      <c r="E9776" t="s">
        <v>1767</v>
      </c>
      <c r="F9776" s="4" t="s">
        <v>1127</v>
      </c>
      <c r="G9776" s="4">
        <v>4593000</v>
      </c>
      <c r="H9776" s="10">
        <v>5430.69</v>
      </c>
      <c r="I9776" t="str">
        <f>IFERROR(VLOOKUP(G9776,'LEAID Match'!$B$2:$C$427,2,FALSE),"")</f>
        <v/>
      </c>
    </row>
    <row r="9777" spans="1:9" x14ac:dyDescent="0.2">
      <c r="A9777" t="str">
        <f t="shared" si="152"/>
        <v/>
      </c>
      <c r="B9777">
        <v>2017</v>
      </c>
      <c r="C9777" t="s">
        <v>1763</v>
      </c>
      <c r="D9777" t="s">
        <v>1765</v>
      </c>
      <c r="E9777" t="s">
        <v>1767</v>
      </c>
      <c r="F9777" s="4" t="s">
        <v>1127</v>
      </c>
      <c r="G9777" s="4">
        <v>4593000</v>
      </c>
      <c r="H9777" s="10">
        <v>5364.27</v>
      </c>
      <c r="I9777" t="str">
        <f>IFERROR(VLOOKUP(G9777,'LEAID Match'!$B$2:$C$427,2,FALSE),"")</f>
        <v/>
      </c>
    </row>
    <row r="9778" spans="1:9" x14ac:dyDescent="0.2">
      <c r="A9778" t="str">
        <f t="shared" si="152"/>
        <v/>
      </c>
      <c r="B9778">
        <v>2016</v>
      </c>
      <c r="C9778" t="s">
        <v>1763</v>
      </c>
      <c r="D9778" t="s">
        <v>1765</v>
      </c>
      <c r="E9778" t="s">
        <v>1767</v>
      </c>
      <c r="F9778" s="4" t="s">
        <v>1127</v>
      </c>
      <c r="G9778" s="4">
        <v>4593000</v>
      </c>
      <c r="H9778" s="10">
        <v>5400.24</v>
      </c>
      <c r="I9778" t="str">
        <f>IFERROR(VLOOKUP(G9778,'LEAID Match'!$B$2:$C$427,2,FALSE),"")</f>
        <v/>
      </c>
    </row>
    <row r="9779" spans="1:9" x14ac:dyDescent="0.2">
      <c r="A9779" t="str">
        <f t="shared" si="152"/>
        <v/>
      </c>
      <c r="B9779" s="14">
        <v>2015</v>
      </c>
      <c r="C9779" t="s">
        <v>1763</v>
      </c>
      <c r="D9779" t="s">
        <v>1765</v>
      </c>
      <c r="E9779" t="s">
        <v>1767</v>
      </c>
      <c r="F9779" s="14" t="s">
        <v>1127</v>
      </c>
      <c r="G9779" s="14">
        <v>4593000</v>
      </c>
      <c r="H9779" s="14">
        <v>5404.49</v>
      </c>
      <c r="I9779" t="str">
        <f>IFERROR(VLOOKUP(G9779,'LEAID Match'!$B$2:$C$427,2,FALSE),"")</f>
        <v/>
      </c>
    </row>
    <row r="9780" spans="1:9" x14ac:dyDescent="0.2">
      <c r="A9780" t="str">
        <f t="shared" si="152"/>
        <v/>
      </c>
      <c r="B9780">
        <v>2023</v>
      </c>
      <c r="C9780" t="s">
        <v>1763</v>
      </c>
      <c r="D9780" t="s">
        <v>1765</v>
      </c>
      <c r="E9780" t="s">
        <v>1767</v>
      </c>
      <c r="F9780" s="5" t="s">
        <v>1128</v>
      </c>
      <c r="G9780" s="5">
        <v>4594000</v>
      </c>
      <c r="H9780" s="6">
        <v>128591.11</v>
      </c>
      <c r="I9780" t="str">
        <f>IFERROR(VLOOKUP(G9780,'LEAID Match'!$B$2:$C$427,2,FALSE),"")</f>
        <v/>
      </c>
    </row>
    <row r="9781" spans="1:9" x14ac:dyDescent="0.2">
      <c r="A9781" t="str">
        <f t="shared" si="152"/>
        <v/>
      </c>
      <c r="B9781">
        <v>2022</v>
      </c>
      <c r="C9781" t="s">
        <v>1763</v>
      </c>
      <c r="D9781" t="s">
        <v>1765</v>
      </c>
      <c r="E9781" t="s">
        <v>1767</v>
      </c>
      <c r="F9781" s="5" t="s">
        <v>1128</v>
      </c>
      <c r="G9781" s="5">
        <v>4594000</v>
      </c>
      <c r="H9781" s="6">
        <v>118681.97</v>
      </c>
      <c r="I9781" t="str">
        <f>IFERROR(VLOOKUP(G9781,'LEAID Match'!$B$2:$C$427,2,FALSE),"")</f>
        <v/>
      </c>
    </row>
    <row r="9782" spans="1:9" x14ac:dyDescent="0.2">
      <c r="A9782" t="str">
        <f t="shared" si="152"/>
        <v/>
      </c>
      <c r="B9782">
        <v>2021</v>
      </c>
      <c r="C9782" t="s">
        <v>1763</v>
      </c>
      <c r="D9782" t="s">
        <v>1765</v>
      </c>
      <c r="E9782" t="s">
        <v>1767</v>
      </c>
      <c r="F9782" s="5" t="s">
        <v>1128</v>
      </c>
      <c r="G9782" s="5">
        <v>4594000</v>
      </c>
      <c r="H9782" s="6">
        <v>110900.66</v>
      </c>
      <c r="I9782" t="str">
        <f>IFERROR(VLOOKUP(G9782,'LEAID Match'!$B$2:$C$427,2,FALSE),"")</f>
        <v/>
      </c>
    </row>
    <row r="9783" spans="1:9" x14ac:dyDescent="0.2">
      <c r="A9783" t="str">
        <f t="shared" si="152"/>
        <v/>
      </c>
      <c r="B9783">
        <v>2020</v>
      </c>
      <c r="C9783" t="s">
        <v>1763</v>
      </c>
      <c r="D9783" t="s">
        <v>1765</v>
      </c>
      <c r="E9783" t="s">
        <v>1767</v>
      </c>
      <c r="F9783" s="4" t="s">
        <v>1128</v>
      </c>
      <c r="G9783" s="4">
        <v>4594000</v>
      </c>
      <c r="H9783" s="10">
        <v>104089.77</v>
      </c>
      <c r="I9783" t="str">
        <f>IFERROR(VLOOKUP(G9783,'LEAID Match'!$B$2:$C$427,2,FALSE),"")</f>
        <v/>
      </c>
    </row>
    <row r="9784" spans="1:9" x14ac:dyDescent="0.2">
      <c r="A9784" t="str">
        <f t="shared" si="152"/>
        <v/>
      </c>
      <c r="B9784">
        <v>2019</v>
      </c>
      <c r="C9784" t="s">
        <v>1763</v>
      </c>
      <c r="D9784" t="s">
        <v>1765</v>
      </c>
      <c r="E9784" t="s">
        <v>1767</v>
      </c>
      <c r="F9784" s="4" t="s">
        <v>1128</v>
      </c>
      <c r="G9784" s="4">
        <v>4594000</v>
      </c>
      <c r="H9784" s="10">
        <v>96326.28</v>
      </c>
      <c r="I9784" t="str">
        <f>IFERROR(VLOOKUP(G9784,'LEAID Match'!$B$2:$C$427,2,FALSE),"")</f>
        <v/>
      </c>
    </row>
    <row r="9785" spans="1:9" x14ac:dyDescent="0.2">
      <c r="A9785" t="str">
        <f t="shared" si="152"/>
        <v/>
      </c>
      <c r="B9785">
        <v>2018</v>
      </c>
      <c r="C9785" t="s">
        <v>1763</v>
      </c>
      <c r="D9785" t="s">
        <v>1765</v>
      </c>
      <c r="E9785" t="s">
        <v>1767</v>
      </c>
      <c r="F9785" s="4" t="s">
        <v>1128</v>
      </c>
      <c r="G9785" s="4">
        <v>4594000</v>
      </c>
      <c r="H9785" s="10">
        <v>89217.81</v>
      </c>
      <c r="I9785" t="str">
        <f>IFERROR(VLOOKUP(G9785,'LEAID Match'!$B$2:$C$427,2,FALSE),"")</f>
        <v/>
      </c>
    </row>
    <row r="9786" spans="1:9" x14ac:dyDescent="0.2">
      <c r="A9786" t="str">
        <f t="shared" si="152"/>
        <v/>
      </c>
      <c r="B9786">
        <v>2017</v>
      </c>
      <c r="C9786" t="s">
        <v>1763</v>
      </c>
      <c r="D9786" t="s">
        <v>1765</v>
      </c>
      <c r="E9786" t="s">
        <v>1767</v>
      </c>
      <c r="F9786" s="4" t="s">
        <v>1128</v>
      </c>
      <c r="G9786" s="4">
        <v>4594000</v>
      </c>
      <c r="H9786" s="10">
        <v>81307.72</v>
      </c>
      <c r="I9786" t="str">
        <f>IFERROR(VLOOKUP(G9786,'LEAID Match'!$B$2:$C$427,2,FALSE),"")</f>
        <v/>
      </c>
    </row>
    <row r="9787" spans="1:9" x14ac:dyDescent="0.2">
      <c r="A9787" t="str">
        <f t="shared" si="152"/>
        <v/>
      </c>
      <c r="B9787">
        <v>2016</v>
      </c>
      <c r="C9787" t="s">
        <v>1763</v>
      </c>
      <c r="D9787" t="s">
        <v>1765</v>
      </c>
      <c r="E9787" t="s">
        <v>1767</v>
      </c>
      <c r="F9787" s="4" t="s">
        <v>1128</v>
      </c>
      <c r="G9787" s="4">
        <v>4594000</v>
      </c>
      <c r="H9787" s="10">
        <v>77245.81</v>
      </c>
      <c r="I9787" t="str">
        <f>IFERROR(VLOOKUP(G9787,'LEAID Match'!$B$2:$C$427,2,FALSE),"")</f>
        <v/>
      </c>
    </row>
    <row r="9788" spans="1:9" x14ac:dyDescent="0.2">
      <c r="A9788" t="str">
        <f t="shared" si="152"/>
        <v/>
      </c>
      <c r="B9788" s="14">
        <v>2015</v>
      </c>
      <c r="C9788" t="s">
        <v>1763</v>
      </c>
      <c r="D9788" t="s">
        <v>1765</v>
      </c>
      <c r="E9788" t="s">
        <v>1767</v>
      </c>
      <c r="F9788" s="14" t="s">
        <v>1128</v>
      </c>
      <c r="G9788" s="14">
        <v>4594000</v>
      </c>
      <c r="H9788" s="14">
        <v>79023.98</v>
      </c>
      <c r="I9788" t="str">
        <f>IFERROR(VLOOKUP(G9788,'LEAID Match'!$B$2:$C$427,2,FALSE),"")</f>
        <v/>
      </c>
    </row>
    <row r="9789" spans="1:9" x14ac:dyDescent="0.2">
      <c r="A9789" t="str">
        <f t="shared" si="152"/>
        <v/>
      </c>
      <c r="B9789">
        <v>2023</v>
      </c>
      <c r="C9789" t="s">
        <v>1763</v>
      </c>
      <c r="D9789" t="s">
        <v>1765</v>
      </c>
      <c r="E9789" t="s">
        <v>1767</v>
      </c>
      <c r="F9789" s="5" t="s">
        <v>1129</v>
      </c>
      <c r="G9789" s="5">
        <v>4595000</v>
      </c>
      <c r="H9789" s="6">
        <v>23982.19</v>
      </c>
      <c r="I9789" t="str">
        <f>IFERROR(VLOOKUP(G9789,'LEAID Match'!$B$2:$C$427,2,FALSE),"")</f>
        <v/>
      </c>
    </row>
    <row r="9790" spans="1:9" x14ac:dyDescent="0.2">
      <c r="A9790" t="str">
        <f t="shared" si="152"/>
        <v/>
      </c>
      <c r="B9790">
        <v>2022</v>
      </c>
      <c r="C9790" t="s">
        <v>1763</v>
      </c>
      <c r="D9790" t="s">
        <v>1765</v>
      </c>
      <c r="E9790" t="s">
        <v>1767</v>
      </c>
      <c r="F9790" s="5" t="s">
        <v>1129</v>
      </c>
      <c r="G9790" s="5">
        <v>4595000</v>
      </c>
      <c r="H9790" s="6">
        <v>23428.43</v>
      </c>
      <c r="I9790" t="str">
        <f>IFERROR(VLOOKUP(G9790,'LEAID Match'!$B$2:$C$427,2,FALSE),"")</f>
        <v/>
      </c>
    </row>
    <row r="9791" spans="1:9" x14ac:dyDescent="0.2">
      <c r="A9791" t="str">
        <f t="shared" si="152"/>
        <v/>
      </c>
      <c r="B9791">
        <v>2021</v>
      </c>
      <c r="C9791" t="s">
        <v>1763</v>
      </c>
      <c r="D9791" t="s">
        <v>1765</v>
      </c>
      <c r="E9791" t="s">
        <v>1767</v>
      </c>
      <c r="F9791" s="5" t="s">
        <v>1129</v>
      </c>
      <c r="G9791" s="5">
        <v>4595000</v>
      </c>
      <c r="H9791" s="6">
        <v>22315.5</v>
      </c>
      <c r="I9791" t="str">
        <f>IFERROR(VLOOKUP(G9791,'LEAID Match'!$B$2:$C$427,2,FALSE),"")</f>
        <v/>
      </c>
    </row>
    <row r="9792" spans="1:9" x14ac:dyDescent="0.2">
      <c r="A9792" t="str">
        <f t="shared" si="152"/>
        <v/>
      </c>
      <c r="B9792">
        <v>2020</v>
      </c>
      <c r="C9792" t="s">
        <v>1763</v>
      </c>
      <c r="D9792" t="s">
        <v>1765</v>
      </c>
      <c r="E9792" t="s">
        <v>1767</v>
      </c>
      <c r="F9792" s="4" t="s">
        <v>1129</v>
      </c>
      <c r="G9792" s="4">
        <v>4595000</v>
      </c>
      <c r="H9792" s="10">
        <v>21143.09</v>
      </c>
      <c r="I9792" t="str">
        <f>IFERROR(VLOOKUP(G9792,'LEAID Match'!$B$2:$C$427,2,FALSE),"")</f>
        <v/>
      </c>
    </row>
    <row r="9793" spans="1:9" x14ac:dyDescent="0.2">
      <c r="A9793" t="str">
        <f t="shared" si="152"/>
        <v/>
      </c>
      <c r="B9793">
        <v>2019</v>
      </c>
      <c r="C9793" t="s">
        <v>1763</v>
      </c>
      <c r="D9793" t="s">
        <v>1765</v>
      </c>
      <c r="E9793" t="s">
        <v>1767</v>
      </c>
      <c r="F9793" s="4" t="s">
        <v>1129</v>
      </c>
      <c r="G9793" s="4">
        <v>4595000</v>
      </c>
      <c r="H9793" s="10">
        <v>20990.400000000001</v>
      </c>
      <c r="I9793" t="str">
        <f>IFERROR(VLOOKUP(G9793,'LEAID Match'!$B$2:$C$427,2,FALSE),"")</f>
        <v/>
      </c>
    </row>
    <row r="9794" spans="1:9" x14ac:dyDescent="0.2">
      <c r="A9794">
        <f t="shared" si="152"/>
        <v>5500150</v>
      </c>
      <c r="B9794">
        <v>2023</v>
      </c>
      <c r="C9794" t="s">
        <v>1763</v>
      </c>
      <c r="D9794" t="s">
        <v>1765</v>
      </c>
      <c r="E9794" t="s">
        <v>1767</v>
      </c>
      <c r="F9794" s="5" t="s">
        <v>1130</v>
      </c>
      <c r="G9794" s="5">
        <v>4596000</v>
      </c>
      <c r="H9794" s="6">
        <v>337090.43</v>
      </c>
      <c r="I9794">
        <f>IFERROR(VLOOKUP(G9794,'LEAID Match'!$B$2:$C$427,2,FALSE),"")</f>
        <v>5500150</v>
      </c>
    </row>
    <row r="9795" spans="1:9" x14ac:dyDescent="0.2">
      <c r="A9795">
        <f t="shared" ref="A9795:A9858" si="153">I9795</f>
        <v>5500150</v>
      </c>
      <c r="B9795">
        <v>2022</v>
      </c>
      <c r="C9795" t="s">
        <v>1763</v>
      </c>
      <c r="D9795" t="s">
        <v>1765</v>
      </c>
      <c r="E9795" t="s">
        <v>1767</v>
      </c>
      <c r="F9795" s="5" t="s">
        <v>1130</v>
      </c>
      <c r="G9795" s="5">
        <v>4596000</v>
      </c>
      <c r="H9795" s="6">
        <v>310147.93</v>
      </c>
      <c r="I9795">
        <f>IFERROR(VLOOKUP(G9795,'LEAID Match'!$B$2:$C$427,2,FALSE),"")</f>
        <v>5500150</v>
      </c>
    </row>
    <row r="9796" spans="1:9" x14ac:dyDescent="0.2">
      <c r="A9796">
        <f t="shared" si="153"/>
        <v>5500150</v>
      </c>
      <c r="B9796">
        <v>2021</v>
      </c>
      <c r="C9796" t="s">
        <v>1763</v>
      </c>
      <c r="D9796" t="s">
        <v>1765</v>
      </c>
      <c r="E9796" t="s">
        <v>1767</v>
      </c>
      <c r="F9796" s="5" t="s">
        <v>1130</v>
      </c>
      <c r="G9796" s="5">
        <v>4596000</v>
      </c>
      <c r="H9796" s="6">
        <v>298480.56</v>
      </c>
      <c r="I9796">
        <f>IFERROR(VLOOKUP(G9796,'LEAID Match'!$B$2:$C$427,2,FALSE),"")</f>
        <v>5500150</v>
      </c>
    </row>
    <row r="9797" spans="1:9" x14ac:dyDescent="0.2">
      <c r="A9797">
        <f t="shared" si="153"/>
        <v>5500150</v>
      </c>
      <c r="B9797">
        <v>2020</v>
      </c>
      <c r="C9797" t="s">
        <v>1763</v>
      </c>
      <c r="D9797" t="s">
        <v>1765</v>
      </c>
      <c r="E9797" t="s">
        <v>1767</v>
      </c>
      <c r="F9797" s="4" t="s">
        <v>1130</v>
      </c>
      <c r="G9797" s="4">
        <v>4596000</v>
      </c>
      <c r="H9797" s="10">
        <v>287471.90000000002</v>
      </c>
      <c r="I9797">
        <f>IFERROR(VLOOKUP(G9797,'LEAID Match'!$B$2:$C$427,2,FALSE),"")</f>
        <v>5500150</v>
      </c>
    </row>
    <row r="9798" spans="1:9" x14ac:dyDescent="0.2">
      <c r="A9798">
        <f t="shared" si="153"/>
        <v>5500150</v>
      </c>
      <c r="B9798">
        <v>2019</v>
      </c>
      <c r="C9798" t="s">
        <v>1763</v>
      </c>
      <c r="D9798" t="s">
        <v>1765</v>
      </c>
      <c r="E9798" t="s">
        <v>1767</v>
      </c>
      <c r="F9798" s="4" t="s">
        <v>1130</v>
      </c>
      <c r="G9798" s="4">
        <v>4596000</v>
      </c>
      <c r="H9798" s="10">
        <v>281335.94</v>
      </c>
      <c r="I9798">
        <f>IFERROR(VLOOKUP(G9798,'LEAID Match'!$B$2:$C$427,2,FALSE),"")</f>
        <v>5500150</v>
      </c>
    </row>
    <row r="9799" spans="1:9" x14ac:dyDescent="0.2">
      <c r="A9799">
        <f t="shared" si="153"/>
        <v>5500150</v>
      </c>
      <c r="B9799">
        <v>2018</v>
      </c>
      <c r="C9799" t="s">
        <v>1763</v>
      </c>
      <c r="D9799" t="s">
        <v>1765</v>
      </c>
      <c r="E9799" t="s">
        <v>1767</v>
      </c>
      <c r="F9799" s="4" t="s">
        <v>1130</v>
      </c>
      <c r="G9799" s="4">
        <v>4596000</v>
      </c>
      <c r="H9799" s="10">
        <v>272017.84999999998</v>
      </c>
      <c r="I9799">
        <f>IFERROR(VLOOKUP(G9799,'LEAID Match'!$B$2:$C$427,2,FALSE),"")</f>
        <v>5500150</v>
      </c>
    </row>
    <row r="9800" spans="1:9" x14ac:dyDescent="0.2">
      <c r="A9800">
        <f t="shared" si="153"/>
        <v>5500150</v>
      </c>
      <c r="B9800">
        <v>2017</v>
      </c>
      <c r="C9800" t="s">
        <v>1763</v>
      </c>
      <c r="D9800" t="s">
        <v>1765</v>
      </c>
      <c r="E9800" t="s">
        <v>1767</v>
      </c>
      <c r="F9800" s="4" t="s">
        <v>1130</v>
      </c>
      <c r="G9800" s="4">
        <v>4596000</v>
      </c>
      <c r="H9800" s="10">
        <v>269218.03000000003</v>
      </c>
      <c r="I9800">
        <f>IFERROR(VLOOKUP(G9800,'LEAID Match'!$B$2:$C$427,2,FALSE),"")</f>
        <v>5500150</v>
      </c>
    </row>
    <row r="9801" spans="1:9" x14ac:dyDescent="0.2">
      <c r="A9801">
        <f t="shared" si="153"/>
        <v>5500150</v>
      </c>
      <c r="B9801">
        <v>2016</v>
      </c>
      <c r="C9801" t="s">
        <v>1763</v>
      </c>
      <c r="D9801" t="s">
        <v>1765</v>
      </c>
      <c r="E9801" t="s">
        <v>1767</v>
      </c>
      <c r="F9801" s="4" t="s">
        <v>1130</v>
      </c>
      <c r="G9801" s="4">
        <v>4596000</v>
      </c>
      <c r="H9801" s="10">
        <v>263535.44</v>
      </c>
      <c r="I9801">
        <f>IFERROR(VLOOKUP(G9801,'LEAID Match'!$B$2:$C$427,2,FALSE),"")</f>
        <v>5500150</v>
      </c>
    </row>
    <row r="9802" spans="1:9" x14ac:dyDescent="0.2">
      <c r="A9802">
        <f t="shared" si="153"/>
        <v>5500150</v>
      </c>
      <c r="B9802" s="14">
        <v>2015</v>
      </c>
      <c r="C9802" t="s">
        <v>1763</v>
      </c>
      <c r="D9802" t="s">
        <v>1765</v>
      </c>
      <c r="E9802" t="s">
        <v>1767</v>
      </c>
      <c r="F9802" s="14" t="s">
        <v>1130</v>
      </c>
      <c r="G9802" s="14">
        <v>4596000</v>
      </c>
      <c r="H9802" s="14">
        <v>257828.49</v>
      </c>
      <c r="I9802">
        <f>IFERROR(VLOOKUP(G9802,'LEAID Match'!$B$2:$C$427,2,FALSE),"")</f>
        <v>5500150</v>
      </c>
    </row>
    <row r="9803" spans="1:9" x14ac:dyDescent="0.2">
      <c r="A9803">
        <f t="shared" si="153"/>
        <v>5505160</v>
      </c>
      <c r="B9803">
        <v>2023</v>
      </c>
      <c r="C9803" t="s">
        <v>1763</v>
      </c>
      <c r="D9803" t="s">
        <v>1765</v>
      </c>
      <c r="E9803" t="s">
        <v>1767</v>
      </c>
      <c r="F9803" s="5" t="s">
        <v>1131</v>
      </c>
      <c r="G9803" s="5">
        <v>4597000</v>
      </c>
      <c r="H9803" s="6">
        <v>1765896.67</v>
      </c>
      <c r="I9803">
        <f>IFERROR(VLOOKUP(G9803,'LEAID Match'!$B$2:$C$427,2,FALSE),"")</f>
        <v>5505160</v>
      </c>
    </row>
    <row r="9804" spans="1:9" x14ac:dyDescent="0.2">
      <c r="A9804">
        <f t="shared" si="153"/>
        <v>5505160</v>
      </c>
      <c r="B9804">
        <v>2022</v>
      </c>
      <c r="C9804" t="s">
        <v>1763</v>
      </c>
      <c r="D9804" t="s">
        <v>1765</v>
      </c>
      <c r="E9804" t="s">
        <v>1767</v>
      </c>
      <c r="F9804" s="5" t="s">
        <v>1131</v>
      </c>
      <c r="G9804" s="5">
        <v>4597000</v>
      </c>
      <c r="H9804" s="6">
        <v>1788740.22</v>
      </c>
      <c r="I9804">
        <f>IFERROR(VLOOKUP(G9804,'LEAID Match'!$B$2:$C$427,2,FALSE),"")</f>
        <v>5505160</v>
      </c>
    </row>
    <row r="9805" spans="1:9" x14ac:dyDescent="0.2">
      <c r="A9805">
        <f t="shared" si="153"/>
        <v>5505160</v>
      </c>
      <c r="B9805">
        <v>2021</v>
      </c>
      <c r="C9805" t="s">
        <v>1763</v>
      </c>
      <c r="D9805" t="s">
        <v>1765</v>
      </c>
      <c r="E9805" t="s">
        <v>1767</v>
      </c>
      <c r="F9805" s="5" t="s">
        <v>1131</v>
      </c>
      <c r="G9805" s="5">
        <v>4597000</v>
      </c>
      <c r="H9805" s="6">
        <v>1812685.44</v>
      </c>
      <c r="I9805">
        <f>IFERROR(VLOOKUP(G9805,'LEAID Match'!$B$2:$C$427,2,FALSE),"")</f>
        <v>5505160</v>
      </c>
    </row>
    <row r="9806" spans="1:9" x14ac:dyDescent="0.2">
      <c r="A9806">
        <f t="shared" si="153"/>
        <v>5505160</v>
      </c>
      <c r="B9806">
        <v>2020</v>
      </c>
      <c r="C9806" t="s">
        <v>1763</v>
      </c>
      <c r="D9806" t="s">
        <v>1765</v>
      </c>
      <c r="E9806" t="s">
        <v>1767</v>
      </c>
      <c r="F9806" s="4" t="s">
        <v>1131</v>
      </c>
      <c r="G9806" s="4">
        <v>4597000</v>
      </c>
      <c r="H9806" s="10">
        <v>1791533.74</v>
      </c>
      <c r="I9806">
        <f>IFERROR(VLOOKUP(G9806,'LEAID Match'!$B$2:$C$427,2,FALSE),"")</f>
        <v>5505160</v>
      </c>
    </row>
    <row r="9807" spans="1:9" x14ac:dyDescent="0.2">
      <c r="A9807">
        <f t="shared" si="153"/>
        <v>5505160</v>
      </c>
      <c r="B9807">
        <v>2019</v>
      </c>
      <c r="C9807" t="s">
        <v>1763</v>
      </c>
      <c r="D9807" t="s">
        <v>1765</v>
      </c>
      <c r="E9807" t="s">
        <v>1767</v>
      </c>
      <c r="F9807" s="4" t="s">
        <v>1131</v>
      </c>
      <c r="G9807" s="4">
        <v>4597000</v>
      </c>
      <c r="H9807" s="10">
        <v>1739682.2</v>
      </c>
      <c r="I9807">
        <f>IFERROR(VLOOKUP(G9807,'LEAID Match'!$B$2:$C$427,2,FALSE),"")</f>
        <v>5505160</v>
      </c>
    </row>
    <row r="9808" spans="1:9" x14ac:dyDescent="0.2">
      <c r="A9808">
        <f t="shared" si="153"/>
        <v>5505160</v>
      </c>
      <c r="B9808">
        <v>2018</v>
      </c>
      <c r="C9808" t="s">
        <v>1763</v>
      </c>
      <c r="D9808" t="s">
        <v>1765</v>
      </c>
      <c r="E9808" t="s">
        <v>1767</v>
      </c>
      <c r="F9808" s="4" t="s">
        <v>1131</v>
      </c>
      <c r="G9808" s="4">
        <v>4597000</v>
      </c>
      <c r="H9808" s="10">
        <v>1692218.3</v>
      </c>
      <c r="I9808">
        <f>IFERROR(VLOOKUP(G9808,'LEAID Match'!$B$2:$C$427,2,FALSE),"")</f>
        <v>5505160</v>
      </c>
    </row>
    <row r="9809" spans="1:9" x14ac:dyDescent="0.2">
      <c r="A9809">
        <f t="shared" si="153"/>
        <v>5505160</v>
      </c>
      <c r="B9809">
        <v>2017</v>
      </c>
      <c r="C9809" t="s">
        <v>1763</v>
      </c>
      <c r="D9809" t="s">
        <v>1765</v>
      </c>
      <c r="E9809" t="s">
        <v>1767</v>
      </c>
      <c r="F9809" s="4" t="s">
        <v>1131</v>
      </c>
      <c r="G9809" s="4">
        <v>4597000</v>
      </c>
      <c r="H9809" s="10">
        <v>1674849.32</v>
      </c>
      <c r="I9809">
        <f>IFERROR(VLOOKUP(G9809,'LEAID Match'!$B$2:$C$427,2,FALSE),"")</f>
        <v>5505160</v>
      </c>
    </row>
    <row r="9810" spans="1:9" x14ac:dyDescent="0.2">
      <c r="A9810">
        <f t="shared" si="153"/>
        <v>5505160</v>
      </c>
      <c r="B9810">
        <v>2016</v>
      </c>
      <c r="C9810" t="s">
        <v>1763</v>
      </c>
      <c r="D9810" t="s">
        <v>1765</v>
      </c>
      <c r="E9810" t="s">
        <v>1767</v>
      </c>
      <c r="F9810" s="4" t="s">
        <v>1131</v>
      </c>
      <c r="G9810" s="4">
        <v>4597000</v>
      </c>
      <c r="H9810" s="10">
        <v>1663310.58</v>
      </c>
      <c r="I9810">
        <f>IFERROR(VLOOKUP(G9810,'LEAID Match'!$B$2:$C$427,2,FALSE),"")</f>
        <v>5505160</v>
      </c>
    </row>
    <row r="9811" spans="1:9" x14ac:dyDescent="0.2">
      <c r="A9811">
        <f t="shared" si="153"/>
        <v>5505160</v>
      </c>
      <c r="B9811" s="14">
        <v>2015</v>
      </c>
      <c r="C9811" t="s">
        <v>1763</v>
      </c>
      <c r="D9811" t="s">
        <v>1765</v>
      </c>
      <c r="E9811" t="s">
        <v>1767</v>
      </c>
      <c r="F9811" s="14" t="s">
        <v>1131</v>
      </c>
      <c r="G9811" s="14">
        <v>4597000</v>
      </c>
      <c r="H9811" s="14">
        <v>1640354.63</v>
      </c>
      <c r="I9811">
        <f>IFERROR(VLOOKUP(G9811,'LEAID Match'!$B$2:$C$427,2,FALSE),"")</f>
        <v>5505160</v>
      </c>
    </row>
    <row r="9812" spans="1:9" x14ac:dyDescent="0.2">
      <c r="A9812">
        <f t="shared" si="153"/>
        <v>5513100</v>
      </c>
      <c r="B9812">
        <v>2023</v>
      </c>
      <c r="C9812" t="s">
        <v>1763</v>
      </c>
      <c r="D9812" t="s">
        <v>1765</v>
      </c>
      <c r="E9812" t="s">
        <v>1767</v>
      </c>
      <c r="F9812" s="5" t="s">
        <v>1132</v>
      </c>
      <c r="G9812" s="5">
        <v>4598000</v>
      </c>
      <c r="H9812" s="6">
        <v>428088.94</v>
      </c>
      <c r="I9812">
        <f>IFERROR(VLOOKUP(G9812,'LEAID Match'!$B$2:$C$427,2,FALSE),"")</f>
        <v>5513100</v>
      </c>
    </row>
    <row r="9813" spans="1:9" x14ac:dyDescent="0.2">
      <c r="A9813">
        <f t="shared" si="153"/>
        <v>5513100</v>
      </c>
      <c r="B9813">
        <v>2022</v>
      </c>
      <c r="C9813" t="s">
        <v>1763</v>
      </c>
      <c r="D9813" t="s">
        <v>1765</v>
      </c>
      <c r="E9813" t="s">
        <v>1767</v>
      </c>
      <c r="F9813" s="5" t="s">
        <v>1132</v>
      </c>
      <c r="G9813" s="5">
        <v>4598000</v>
      </c>
      <c r="H9813" s="6">
        <v>418849.9</v>
      </c>
      <c r="I9813">
        <f>IFERROR(VLOOKUP(G9813,'LEAID Match'!$B$2:$C$427,2,FALSE),"")</f>
        <v>5513100</v>
      </c>
    </row>
    <row r="9814" spans="1:9" x14ac:dyDescent="0.2">
      <c r="A9814">
        <f t="shared" si="153"/>
        <v>5513100</v>
      </c>
      <c r="B9814">
        <v>2021</v>
      </c>
      <c r="C9814" t="s">
        <v>1763</v>
      </c>
      <c r="D9814" t="s">
        <v>1765</v>
      </c>
      <c r="E9814" t="s">
        <v>1767</v>
      </c>
      <c r="F9814" s="5" t="s">
        <v>1132</v>
      </c>
      <c r="G9814" s="5">
        <v>4598000</v>
      </c>
      <c r="H9814" s="6">
        <v>411589.17</v>
      </c>
      <c r="I9814">
        <f>IFERROR(VLOOKUP(G9814,'LEAID Match'!$B$2:$C$427,2,FALSE),"")</f>
        <v>5513100</v>
      </c>
    </row>
    <row r="9815" spans="1:9" x14ac:dyDescent="0.2">
      <c r="A9815">
        <f t="shared" si="153"/>
        <v>5513100</v>
      </c>
      <c r="B9815">
        <v>2020</v>
      </c>
      <c r="C9815" t="s">
        <v>1763</v>
      </c>
      <c r="D9815" t="s">
        <v>1765</v>
      </c>
      <c r="E9815" t="s">
        <v>1767</v>
      </c>
      <c r="F9815" s="4" t="s">
        <v>1132</v>
      </c>
      <c r="G9815" s="4">
        <v>4598000</v>
      </c>
      <c r="H9815" s="10">
        <v>399289.32</v>
      </c>
      <c r="I9815">
        <f>IFERROR(VLOOKUP(G9815,'LEAID Match'!$B$2:$C$427,2,FALSE),"")</f>
        <v>5513100</v>
      </c>
    </row>
    <row r="9816" spans="1:9" x14ac:dyDescent="0.2">
      <c r="A9816">
        <f t="shared" si="153"/>
        <v>5513100</v>
      </c>
      <c r="B9816">
        <v>2019</v>
      </c>
      <c r="C9816" t="s">
        <v>1763</v>
      </c>
      <c r="D9816" t="s">
        <v>1765</v>
      </c>
      <c r="E9816" t="s">
        <v>1767</v>
      </c>
      <c r="F9816" s="4" t="s">
        <v>1132</v>
      </c>
      <c r="G9816" s="4">
        <v>4598000</v>
      </c>
      <c r="H9816" s="10">
        <v>389490.42</v>
      </c>
      <c r="I9816">
        <f>IFERROR(VLOOKUP(G9816,'LEAID Match'!$B$2:$C$427,2,FALSE),"")</f>
        <v>5513100</v>
      </c>
    </row>
    <row r="9817" spans="1:9" x14ac:dyDescent="0.2">
      <c r="A9817">
        <f t="shared" si="153"/>
        <v>5513100</v>
      </c>
      <c r="B9817">
        <v>2018</v>
      </c>
      <c r="C9817" t="s">
        <v>1763</v>
      </c>
      <c r="D9817" t="s">
        <v>1765</v>
      </c>
      <c r="E9817" t="s">
        <v>1767</v>
      </c>
      <c r="F9817" s="4" t="s">
        <v>1132</v>
      </c>
      <c r="G9817" s="4">
        <v>4598000</v>
      </c>
      <c r="H9817" s="10">
        <v>382076.23</v>
      </c>
      <c r="I9817">
        <f>IFERROR(VLOOKUP(G9817,'LEAID Match'!$B$2:$C$427,2,FALSE),"")</f>
        <v>5513100</v>
      </c>
    </row>
    <row r="9818" spans="1:9" x14ac:dyDescent="0.2">
      <c r="A9818">
        <f t="shared" si="153"/>
        <v>5513100</v>
      </c>
      <c r="B9818">
        <v>2017</v>
      </c>
      <c r="C9818" t="s">
        <v>1763</v>
      </c>
      <c r="D9818" t="s">
        <v>1765</v>
      </c>
      <c r="E9818" t="s">
        <v>1767</v>
      </c>
      <c r="F9818" s="4" t="s">
        <v>1132</v>
      </c>
      <c r="G9818" s="4">
        <v>4598000</v>
      </c>
      <c r="H9818" s="10">
        <v>378290.74</v>
      </c>
      <c r="I9818">
        <f>IFERROR(VLOOKUP(G9818,'LEAID Match'!$B$2:$C$427,2,FALSE),"")</f>
        <v>5513100</v>
      </c>
    </row>
    <row r="9819" spans="1:9" x14ac:dyDescent="0.2">
      <c r="A9819">
        <f t="shared" si="153"/>
        <v>5513100</v>
      </c>
      <c r="B9819">
        <v>2016</v>
      </c>
      <c r="C9819" t="s">
        <v>1763</v>
      </c>
      <c r="D9819" t="s">
        <v>1765</v>
      </c>
      <c r="E9819" t="s">
        <v>1767</v>
      </c>
      <c r="F9819" s="4" t="s">
        <v>1709</v>
      </c>
      <c r="G9819" s="4">
        <v>4598000</v>
      </c>
      <c r="H9819" s="10">
        <v>377144.02</v>
      </c>
      <c r="I9819">
        <f>IFERROR(VLOOKUP(G9819,'LEAID Match'!$B$2:$C$427,2,FALSE),"")</f>
        <v>5513100</v>
      </c>
    </row>
    <row r="9820" spans="1:9" x14ac:dyDescent="0.2">
      <c r="A9820">
        <f t="shared" si="153"/>
        <v>5513100</v>
      </c>
      <c r="B9820" s="14">
        <v>2015</v>
      </c>
      <c r="C9820" t="s">
        <v>1763</v>
      </c>
      <c r="D9820" t="s">
        <v>1765</v>
      </c>
      <c r="E9820" t="s">
        <v>1767</v>
      </c>
      <c r="F9820" s="14" t="s">
        <v>1132</v>
      </c>
      <c r="G9820" s="14">
        <v>4598000</v>
      </c>
      <c r="H9820" s="14">
        <v>371214.18</v>
      </c>
      <c r="I9820">
        <f>IFERROR(VLOOKUP(G9820,'LEAID Match'!$B$2:$C$427,2,FALSE),"")</f>
        <v>5513100</v>
      </c>
    </row>
    <row r="9821" spans="1:9" x14ac:dyDescent="0.2">
      <c r="A9821">
        <f t="shared" si="153"/>
        <v>5517220</v>
      </c>
      <c r="B9821">
        <v>2023</v>
      </c>
      <c r="C9821" t="s">
        <v>1763</v>
      </c>
      <c r="D9821" t="s">
        <v>1765</v>
      </c>
      <c r="E9821" t="s">
        <v>1767</v>
      </c>
      <c r="F9821" s="5" t="s">
        <v>1133</v>
      </c>
      <c r="G9821" s="5">
        <v>4599000</v>
      </c>
      <c r="H9821" s="6">
        <v>199005.56</v>
      </c>
      <c r="I9821">
        <f>IFERROR(VLOOKUP(G9821,'LEAID Match'!$B$2:$C$427,2,FALSE),"")</f>
        <v>5517220</v>
      </c>
    </row>
    <row r="9822" spans="1:9" x14ac:dyDescent="0.2">
      <c r="A9822">
        <f t="shared" si="153"/>
        <v>5517220</v>
      </c>
      <c r="B9822">
        <v>2022</v>
      </c>
      <c r="C9822" t="s">
        <v>1763</v>
      </c>
      <c r="D9822" t="s">
        <v>1765</v>
      </c>
      <c r="E9822" t="s">
        <v>1767</v>
      </c>
      <c r="F9822" s="5" t="s">
        <v>1133</v>
      </c>
      <c r="G9822" s="5">
        <v>4599000</v>
      </c>
      <c r="H9822" s="6">
        <v>193256.55</v>
      </c>
      <c r="I9822">
        <f>IFERROR(VLOOKUP(G9822,'LEAID Match'!$B$2:$C$427,2,FALSE),"")</f>
        <v>5517220</v>
      </c>
    </row>
    <row r="9823" spans="1:9" x14ac:dyDescent="0.2">
      <c r="A9823">
        <f t="shared" si="153"/>
        <v>5517220</v>
      </c>
      <c r="B9823">
        <v>2021</v>
      </c>
      <c r="C9823" t="s">
        <v>1763</v>
      </c>
      <c r="D9823" t="s">
        <v>1765</v>
      </c>
      <c r="E9823" t="s">
        <v>1767</v>
      </c>
      <c r="F9823" s="5" t="s">
        <v>1133</v>
      </c>
      <c r="G9823" s="5">
        <v>4599000</v>
      </c>
      <c r="H9823" s="6">
        <v>182734.28</v>
      </c>
      <c r="I9823">
        <f>IFERROR(VLOOKUP(G9823,'LEAID Match'!$B$2:$C$427,2,FALSE),"")</f>
        <v>5517220</v>
      </c>
    </row>
    <row r="9824" spans="1:9" x14ac:dyDescent="0.2">
      <c r="A9824">
        <f t="shared" si="153"/>
        <v>5517220</v>
      </c>
      <c r="B9824">
        <v>2020</v>
      </c>
      <c r="C9824" t="s">
        <v>1763</v>
      </c>
      <c r="D9824" t="s">
        <v>1765</v>
      </c>
      <c r="E9824" t="s">
        <v>1767</v>
      </c>
      <c r="F9824" s="4" t="s">
        <v>1133</v>
      </c>
      <c r="G9824" s="4">
        <v>4599000</v>
      </c>
      <c r="H9824" s="10">
        <v>175414.09</v>
      </c>
      <c r="I9824">
        <f>IFERROR(VLOOKUP(G9824,'LEAID Match'!$B$2:$C$427,2,FALSE),"")</f>
        <v>5517220</v>
      </c>
    </row>
    <row r="9825" spans="1:9" x14ac:dyDescent="0.2">
      <c r="A9825">
        <f t="shared" si="153"/>
        <v>5517220</v>
      </c>
      <c r="B9825">
        <v>2019</v>
      </c>
      <c r="C9825" t="s">
        <v>1763</v>
      </c>
      <c r="D9825" t="s">
        <v>1765</v>
      </c>
      <c r="E9825" t="s">
        <v>1767</v>
      </c>
      <c r="F9825" s="4" t="s">
        <v>1133</v>
      </c>
      <c r="G9825" s="4">
        <v>4599000</v>
      </c>
      <c r="H9825" s="10">
        <v>166270.35999999999</v>
      </c>
      <c r="I9825">
        <f>IFERROR(VLOOKUP(G9825,'LEAID Match'!$B$2:$C$427,2,FALSE),"")</f>
        <v>5517220</v>
      </c>
    </row>
    <row r="9826" spans="1:9" x14ac:dyDescent="0.2">
      <c r="A9826">
        <f t="shared" si="153"/>
        <v>5517220</v>
      </c>
      <c r="B9826">
        <v>2018</v>
      </c>
      <c r="C9826" t="s">
        <v>1763</v>
      </c>
      <c r="D9826" t="s">
        <v>1765</v>
      </c>
      <c r="E9826" t="s">
        <v>1767</v>
      </c>
      <c r="F9826" s="4" t="s">
        <v>1133</v>
      </c>
      <c r="G9826" s="4">
        <v>4599000</v>
      </c>
      <c r="H9826" s="10">
        <v>159008.95999999999</v>
      </c>
      <c r="I9826">
        <f>IFERROR(VLOOKUP(G9826,'LEAID Match'!$B$2:$C$427,2,FALSE),"")</f>
        <v>5517220</v>
      </c>
    </row>
    <row r="9827" spans="1:9" x14ac:dyDescent="0.2">
      <c r="A9827">
        <f t="shared" si="153"/>
        <v>5517220</v>
      </c>
      <c r="B9827">
        <v>2017</v>
      </c>
      <c r="C9827" t="s">
        <v>1763</v>
      </c>
      <c r="D9827" t="s">
        <v>1765</v>
      </c>
      <c r="E9827" t="s">
        <v>1767</v>
      </c>
      <c r="F9827" s="4" t="s">
        <v>1133</v>
      </c>
      <c r="G9827" s="4">
        <v>4599000</v>
      </c>
      <c r="H9827" s="10">
        <v>157122.98000000001</v>
      </c>
      <c r="I9827">
        <f>IFERROR(VLOOKUP(G9827,'LEAID Match'!$B$2:$C$427,2,FALSE),"")</f>
        <v>5517220</v>
      </c>
    </row>
    <row r="9828" spans="1:9" x14ac:dyDescent="0.2">
      <c r="A9828">
        <f t="shared" si="153"/>
        <v>5517220</v>
      </c>
      <c r="B9828">
        <v>2016</v>
      </c>
      <c r="C9828" t="s">
        <v>1763</v>
      </c>
      <c r="D9828" t="s">
        <v>1765</v>
      </c>
      <c r="E9828" t="s">
        <v>1767</v>
      </c>
      <c r="F9828" s="4" t="s">
        <v>1133</v>
      </c>
      <c r="G9828" s="4">
        <v>4599000</v>
      </c>
      <c r="H9828" s="10">
        <v>156284.59</v>
      </c>
      <c r="I9828">
        <f>IFERROR(VLOOKUP(G9828,'LEAID Match'!$B$2:$C$427,2,FALSE),"")</f>
        <v>5517220</v>
      </c>
    </row>
    <row r="9829" spans="1:9" x14ac:dyDescent="0.2">
      <c r="A9829">
        <f t="shared" si="153"/>
        <v>5517220</v>
      </c>
      <c r="B9829" s="14">
        <v>2015</v>
      </c>
      <c r="C9829" t="s">
        <v>1763</v>
      </c>
      <c r="D9829" t="s">
        <v>1765</v>
      </c>
      <c r="E9829" t="s">
        <v>1767</v>
      </c>
      <c r="F9829" s="14" t="s">
        <v>1133</v>
      </c>
      <c r="G9829" s="14">
        <v>4599000</v>
      </c>
      <c r="H9829" s="14">
        <v>153881.63</v>
      </c>
      <c r="I9829">
        <f>IFERROR(VLOOKUP(G9829,'LEAID Match'!$B$2:$C$427,2,FALSE),"")</f>
        <v>5517220</v>
      </c>
    </row>
    <row r="9830" spans="1:9" x14ac:dyDescent="0.2">
      <c r="A9830" t="str">
        <f t="shared" si="153"/>
        <v/>
      </c>
      <c r="B9830">
        <v>2023</v>
      </c>
      <c r="C9830" t="s">
        <v>1763</v>
      </c>
      <c r="D9830" t="s">
        <v>1765</v>
      </c>
      <c r="E9830" t="s">
        <v>1767</v>
      </c>
      <c r="F9830" s="5" t="s">
        <v>1134</v>
      </c>
      <c r="G9830" s="5">
        <v>4600000</v>
      </c>
      <c r="H9830" s="6">
        <v>288497.78999999998</v>
      </c>
      <c r="I9830" t="str">
        <f>IFERROR(VLOOKUP(G9830,'LEAID Match'!$B$2:$C$427,2,FALSE),"")</f>
        <v/>
      </c>
    </row>
    <row r="9831" spans="1:9" x14ac:dyDescent="0.2">
      <c r="A9831" t="str">
        <f t="shared" si="153"/>
        <v/>
      </c>
      <c r="B9831">
        <v>2022</v>
      </c>
      <c r="C9831" t="s">
        <v>1763</v>
      </c>
      <c r="D9831" t="s">
        <v>1765</v>
      </c>
      <c r="E9831" t="s">
        <v>1767</v>
      </c>
      <c r="F9831" s="5" t="s">
        <v>1134</v>
      </c>
      <c r="G9831" s="5">
        <v>4600000</v>
      </c>
      <c r="H9831" s="6">
        <v>256303.18</v>
      </c>
      <c r="I9831" t="str">
        <f>IFERROR(VLOOKUP(G9831,'LEAID Match'!$B$2:$C$427,2,FALSE),"")</f>
        <v/>
      </c>
    </row>
    <row r="9832" spans="1:9" x14ac:dyDescent="0.2">
      <c r="A9832" t="str">
        <f t="shared" si="153"/>
        <v/>
      </c>
      <c r="B9832">
        <v>2021</v>
      </c>
      <c r="C9832" t="s">
        <v>1763</v>
      </c>
      <c r="D9832" t="s">
        <v>1765</v>
      </c>
      <c r="E9832" t="s">
        <v>1767</v>
      </c>
      <c r="F9832" s="5" t="s">
        <v>1134</v>
      </c>
      <c r="G9832" s="5">
        <v>4600000</v>
      </c>
      <c r="H9832" s="6">
        <v>240123.79</v>
      </c>
      <c r="I9832" t="str">
        <f>IFERROR(VLOOKUP(G9832,'LEAID Match'!$B$2:$C$427,2,FALSE),"")</f>
        <v/>
      </c>
    </row>
    <row r="9833" spans="1:9" x14ac:dyDescent="0.2">
      <c r="A9833" t="str">
        <f t="shared" si="153"/>
        <v/>
      </c>
      <c r="B9833">
        <v>2020</v>
      </c>
      <c r="C9833" t="s">
        <v>1763</v>
      </c>
      <c r="D9833" t="s">
        <v>1765</v>
      </c>
      <c r="E9833" t="s">
        <v>1767</v>
      </c>
      <c r="F9833" s="4" t="s">
        <v>1134</v>
      </c>
      <c r="G9833" s="4">
        <v>4600000</v>
      </c>
      <c r="H9833" s="10">
        <v>225821.01</v>
      </c>
      <c r="I9833" t="str">
        <f>IFERROR(VLOOKUP(G9833,'LEAID Match'!$B$2:$C$427,2,FALSE),"")</f>
        <v/>
      </c>
    </row>
    <row r="9834" spans="1:9" x14ac:dyDescent="0.2">
      <c r="A9834" t="str">
        <f t="shared" si="153"/>
        <v/>
      </c>
      <c r="B9834">
        <v>2019</v>
      </c>
      <c r="C9834" t="s">
        <v>1763</v>
      </c>
      <c r="D9834" t="s">
        <v>1765</v>
      </c>
      <c r="E9834" t="s">
        <v>1767</v>
      </c>
      <c r="F9834" s="4" t="s">
        <v>1134</v>
      </c>
      <c r="G9834" s="4">
        <v>4600000</v>
      </c>
      <c r="H9834" s="10">
        <v>207403.43</v>
      </c>
      <c r="I9834" t="str">
        <f>IFERROR(VLOOKUP(G9834,'LEAID Match'!$B$2:$C$427,2,FALSE),"")</f>
        <v/>
      </c>
    </row>
    <row r="9835" spans="1:9" x14ac:dyDescent="0.2">
      <c r="A9835" t="str">
        <f t="shared" si="153"/>
        <v/>
      </c>
      <c r="B9835">
        <v>2018</v>
      </c>
      <c r="C9835" t="s">
        <v>1763</v>
      </c>
      <c r="D9835" t="s">
        <v>1765</v>
      </c>
      <c r="E9835" t="s">
        <v>1767</v>
      </c>
      <c r="F9835" s="4" t="s">
        <v>1134</v>
      </c>
      <c r="G9835" s="4">
        <v>4600000</v>
      </c>
      <c r="H9835" s="10">
        <v>193844.27</v>
      </c>
      <c r="I9835" t="str">
        <f>IFERROR(VLOOKUP(G9835,'LEAID Match'!$B$2:$C$427,2,FALSE),"")</f>
        <v/>
      </c>
    </row>
    <row r="9836" spans="1:9" x14ac:dyDescent="0.2">
      <c r="A9836" t="str">
        <f t="shared" si="153"/>
        <v/>
      </c>
      <c r="B9836">
        <v>2017</v>
      </c>
      <c r="C9836" t="s">
        <v>1763</v>
      </c>
      <c r="D9836" t="s">
        <v>1765</v>
      </c>
      <c r="E9836" t="s">
        <v>1767</v>
      </c>
      <c r="F9836" s="4" t="s">
        <v>1134</v>
      </c>
      <c r="G9836" s="4">
        <v>4600000</v>
      </c>
      <c r="H9836" s="10">
        <v>180331.22</v>
      </c>
      <c r="I9836" t="str">
        <f>IFERROR(VLOOKUP(G9836,'LEAID Match'!$B$2:$C$427,2,FALSE),"")</f>
        <v/>
      </c>
    </row>
    <row r="9837" spans="1:9" x14ac:dyDescent="0.2">
      <c r="A9837" t="str">
        <f t="shared" si="153"/>
        <v/>
      </c>
      <c r="B9837">
        <v>2016</v>
      </c>
      <c r="C9837" t="s">
        <v>1763</v>
      </c>
      <c r="D9837" t="s">
        <v>1765</v>
      </c>
      <c r="E9837" t="s">
        <v>1767</v>
      </c>
      <c r="F9837" s="4" t="s">
        <v>1134</v>
      </c>
      <c r="G9837" s="4">
        <v>4600000</v>
      </c>
      <c r="H9837" s="10">
        <v>170901.74</v>
      </c>
      <c r="I9837" t="str">
        <f>IFERROR(VLOOKUP(G9837,'LEAID Match'!$B$2:$C$427,2,FALSE),"")</f>
        <v/>
      </c>
    </row>
    <row r="9838" spans="1:9" x14ac:dyDescent="0.2">
      <c r="A9838" t="str">
        <f t="shared" si="153"/>
        <v/>
      </c>
      <c r="B9838" s="14">
        <v>2015</v>
      </c>
      <c r="C9838" t="s">
        <v>1763</v>
      </c>
      <c r="D9838" t="s">
        <v>1765</v>
      </c>
      <c r="E9838" t="s">
        <v>1767</v>
      </c>
      <c r="F9838" s="14" t="s">
        <v>1134</v>
      </c>
      <c r="G9838" s="14">
        <v>4600000</v>
      </c>
      <c r="H9838" s="14">
        <v>160805.03</v>
      </c>
      <c r="I9838" t="str">
        <f>IFERROR(VLOOKUP(G9838,'LEAID Match'!$B$2:$C$427,2,FALSE),"")</f>
        <v/>
      </c>
    </row>
    <row r="9839" spans="1:9" x14ac:dyDescent="0.2">
      <c r="A9839" t="str">
        <f t="shared" si="153"/>
        <v/>
      </c>
      <c r="B9839">
        <v>2023</v>
      </c>
      <c r="C9839" t="s">
        <v>1763</v>
      </c>
      <c r="D9839" t="s">
        <v>1765</v>
      </c>
      <c r="E9839" t="s">
        <v>1767</v>
      </c>
      <c r="F9839" s="5" t="s">
        <v>1135</v>
      </c>
      <c r="G9839" s="5">
        <v>4601000</v>
      </c>
      <c r="H9839" s="6">
        <v>5079.6899999999996</v>
      </c>
      <c r="I9839" t="str">
        <f>IFERROR(VLOOKUP(G9839,'LEAID Match'!$B$2:$C$427,2,FALSE),"")</f>
        <v/>
      </c>
    </row>
    <row r="9840" spans="1:9" x14ac:dyDescent="0.2">
      <c r="A9840" t="str">
        <f t="shared" si="153"/>
        <v/>
      </c>
      <c r="B9840">
        <v>2022</v>
      </c>
      <c r="C9840" t="s">
        <v>1763</v>
      </c>
      <c r="D9840" t="s">
        <v>1765</v>
      </c>
      <c r="E9840" t="s">
        <v>1767</v>
      </c>
      <c r="F9840" s="5" t="s">
        <v>1135</v>
      </c>
      <c r="G9840" s="5">
        <v>4601000</v>
      </c>
      <c r="H9840" s="6">
        <v>5193.3900000000003</v>
      </c>
      <c r="I9840" t="str">
        <f>IFERROR(VLOOKUP(G9840,'LEAID Match'!$B$2:$C$427,2,FALSE),"")</f>
        <v/>
      </c>
    </row>
    <row r="9841" spans="1:9" x14ac:dyDescent="0.2">
      <c r="A9841" t="str">
        <f t="shared" si="153"/>
        <v/>
      </c>
      <c r="B9841">
        <v>2021</v>
      </c>
      <c r="C9841" t="s">
        <v>1763</v>
      </c>
      <c r="D9841" t="s">
        <v>1765</v>
      </c>
      <c r="E9841" t="s">
        <v>1767</v>
      </c>
      <c r="F9841" s="5" t="s">
        <v>1135</v>
      </c>
      <c r="G9841" s="5">
        <v>4601000</v>
      </c>
      <c r="H9841" s="6">
        <v>5302.41</v>
      </c>
      <c r="I9841" t="str">
        <f>IFERROR(VLOOKUP(G9841,'LEAID Match'!$B$2:$C$427,2,FALSE),"")</f>
        <v/>
      </c>
    </row>
    <row r="9842" spans="1:9" x14ac:dyDescent="0.2">
      <c r="A9842" t="str">
        <f t="shared" si="153"/>
        <v/>
      </c>
      <c r="B9842">
        <v>2020</v>
      </c>
      <c r="C9842" t="s">
        <v>1763</v>
      </c>
      <c r="D9842" t="s">
        <v>1765</v>
      </c>
      <c r="E9842" t="s">
        <v>1767</v>
      </c>
      <c r="F9842" s="4" t="s">
        <v>1135</v>
      </c>
      <c r="G9842" s="4">
        <v>4601000</v>
      </c>
      <c r="H9842" s="10">
        <v>5108.47</v>
      </c>
      <c r="I9842" t="str">
        <f>IFERROR(VLOOKUP(G9842,'LEAID Match'!$B$2:$C$427,2,FALSE),"")</f>
        <v/>
      </c>
    </row>
    <row r="9843" spans="1:9" x14ac:dyDescent="0.2">
      <c r="A9843" t="str">
        <f t="shared" si="153"/>
        <v/>
      </c>
      <c r="B9843">
        <v>2019</v>
      </c>
      <c r="C9843" t="s">
        <v>1763</v>
      </c>
      <c r="D9843" t="s">
        <v>1765</v>
      </c>
      <c r="E9843" t="s">
        <v>1767</v>
      </c>
      <c r="F9843" s="4" t="s">
        <v>1135</v>
      </c>
      <c r="G9843" s="4">
        <v>4601000</v>
      </c>
      <c r="H9843" s="10">
        <v>5226.92</v>
      </c>
      <c r="I9843" t="str">
        <f>IFERROR(VLOOKUP(G9843,'LEAID Match'!$B$2:$C$427,2,FALSE),"")</f>
        <v/>
      </c>
    </row>
    <row r="9844" spans="1:9" x14ac:dyDescent="0.2">
      <c r="A9844" t="str">
        <f t="shared" si="153"/>
        <v/>
      </c>
      <c r="B9844">
        <v>2018</v>
      </c>
      <c r="C9844" t="s">
        <v>1763</v>
      </c>
      <c r="D9844" t="s">
        <v>1765</v>
      </c>
      <c r="E9844" t="s">
        <v>1767</v>
      </c>
      <c r="F9844" s="4" t="s">
        <v>1135</v>
      </c>
      <c r="G9844" s="4">
        <v>4601000</v>
      </c>
      <c r="H9844" s="10">
        <v>5285.38</v>
      </c>
      <c r="I9844" t="str">
        <f>IFERROR(VLOOKUP(G9844,'LEAID Match'!$B$2:$C$427,2,FALSE),"")</f>
        <v/>
      </c>
    </row>
    <row r="9845" spans="1:9" x14ac:dyDescent="0.2">
      <c r="A9845" t="str">
        <f t="shared" si="153"/>
        <v/>
      </c>
      <c r="B9845">
        <v>2017</v>
      </c>
      <c r="C9845" t="s">
        <v>1763</v>
      </c>
      <c r="D9845" t="s">
        <v>1765</v>
      </c>
      <c r="E9845" t="s">
        <v>1767</v>
      </c>
      <c r="F9845" s="4" t="s">
        <v>1135</v>
      </c>
      <c r="G9845" s="4">
        <v>4601000</v>
      </c>
      <c r="H9845" s="10">
        <v>5277.7</v>
      </c>
      <c r="I9845" t="str">
        <f>IFERROR(VLOOKUP(G9845,'LEAID Match'!$B$2:$C$427,2,FALSE),"")</f>
        <v/>
      </c>
    </row>
    <row r="9846" spans="1:9" x14ac:dyDescent="0.2">
      <c r="A9846" t="str">
        <f t="shared" si="153"/>
        <v/>
      </c>
      <c r="B9846">
        <v>2016</v>
      </c>
      <c r="C9846" t="s">
        <v>1763</v>
      </c>
      <c r="D9846" t="s">
        <v>1765</v>
      </c>
      <c r="E9846" t="s">
        <v>1767</v>
      </c>
      <c r="F9846" s="4" t="s">
        <v>1135</v>
      </c>
      <c r="G9846" s="4">
        <v>4601000</v>
      </c>
      <c r="H9846" s="10">
        <v>4608.22</v>
      </c>
      <c r="I9846" t="str">
        <f>IFERROR(VLOOKUP(G9846,'LEAID Match'!$B$2:$C$427,2,FALSE),"")</f>
        <v/>
      </c>
    </row>
    <row r="9847" spans="1:9" x14ac:dyDescent="0.2">
      <c r="A9847" t="str">
        <f t="shared" si="153"/>
        <v/>
      </c>
      <c r="B9847" s="14">
        <v>2015</v>
      </c>
      <c r="C9847" t="s">
        <v>1763</v>
      </c>
      <c r="D9847" t="s">
        <v>1765</v>
      </c>
      <c r="E9847" t="s">
        <v>1767</v>
      </c>
      <c r="F9847" s="14" t="s">
        <v>1135</v>
      </c>
      <c r="G9847" s="14">
        <v>4601000</v>
      </c>
      <c r="H9847" s="14">
        <v>3875.84</v>
      </c>
      <c r="I9847" t="str">
        <f>IFERROR(VLOOKUP(G9847,'LEAID Match'!$B$2:$C$427,2,FALSE),"")</f>
        <v/>
      </c>
    </row>
    <row r="9848" spans="1:9" x14ac:dyDescent="0.2">
      <c r="A9848">
        <f t="shared" si="153"/>
        <v>5502160</v>
      </c>
      <c r="B9848">
        <v>2023</v>
      </c>
      <c r="C9848" t="s">
        <v>1763</v>
      </c>
      <c r="D9848" t="s">
        <v>1765</v>
      </c>
      <c r="E9848" t="s">
        <v>1767</v>
      </c>
      <c r="F9848" s="5" t="s">
        <v>1136</v>
      </c>
      <c r="G9848" s="5">
        <v>4604000</v>
      </c>
      <c r="H9848" s="6">
        <v>618616.47</v>
      </c>
      <c r="I9848">
        <f>IFERROR(VLOOKUP(G9848,'LEAID Match'!$B$2:$C$427,2,FALSE),"")</f>
        <v>5502160</v>
      </c>
    </row>
    <row r="9849" spans="1:9" x14ac:dyDescent="0.2">
      <c r="A9849">
        <f t="shared" si="153"/>
        <v>5502160</v>
      </c>
      <c r="B9849">
        <v>2022</v>
      </c>
      <c r="C9849" t="s">
        <v>1763</v>
      </c>
      <c r="D9849" t="s">
        <v>1765</v>
      </c>
      <c r="E9849" t="s">
        <v>1767</v>
      </c>
      <c r="F9849" s="5" t="s">
        <v>1136</v>
      </c>
      <c r="G9849" s="5">
        <v>4604000</v>
      </c>
      <c r="H9849" s="6">
        <v>599984.18999999994</v>
      </c>
      <c r="I9849">
        <f>IFERROR(VLOOKUP(G9849,'LEAID Match'!$B$2:$C$427,2,FALSE),"")</f>
        <v>5502160</v>
      </c>
    </row>
    <row r="9850" spans="1:9" x14ac:dyDescent="0.2">
      <c r="A9850">
        <f t="shared" si="153"/>
        <v>5502160</v>
      </c>
      <c r="B9850">
        <v>2021</v>
      </c>
      <c r="C9850" t="s">
        <v>1763</v>
      </c>
      <c r="D9850" t="s">
        <v>1765</v>
      </c>
      <c r="E9850" t="s">
        <v>1767</v>
      </c>
      <c r="F9850" s="5" t="s">
        <v>1136</v>
      </c>
      <c r="G9850" s="5">
        <v>4604000</v>
      </c>
      <c r="H9850" s="6">
        <v>584842.5</v>
      </c>
      <c r="I9850">
        <f>IFERROR(VLOOKUP(G9850,'LEAID Match'!$B$2:$C$427,2,FALSE),"")</f>
        <v>5502160</v>
      </c>
    </row>
    <row r="9851" spans="1:9" x14ac:dyDescent="0.2">
      <c r="A9851">
        <f t="shared" si="153"/>
        <v>5502160</v>
      </c>
      <c r="B9851">
        <v>2020</v>
      </c>
      <c r="C9851" t="s">
        <v>1763</v>
      </c>
      <c r="D9851" t="s">
        <v>1765</v>
      </c>
      <c r="E9851" t="s">
        <v>1767</v>
      </c>
      <c r="F9851" s="4" t="s">
        <v>1136</v>
      </c>
      <c r="G9851" s="4">
        <v>4604000</v>
      </c>
      <c r="H9851" s="10">
        <v>558443.11</v>
      </c>
      <c r="I9851">
        <f>IFERROR(VLOOKUP(G9851,'LEAID Match'!$B$2:$C$427,2,FALSE),"")</f>
        <v>5502160</v>
      </c>
    </row>
    <row r="9852" spans="1:9" x14ac:dyDescent="0.2">
      <c r="A9852">
        <f t="shared" si="153"/>
        <v>5502160</v>
      </c>
      <c r="B9852">
        <v>2019</v>
      </c>
      <c r="C9852" t="s">
        <v>1763</v>
      </c>
      <c r="D9852" t="s">
        <v>1765</v>
      </c>
      <c r="E9852" t="s">
        <v>1767</v>
      </c>
      <c r="F9852" s="4" t="s">
        <v>1136</v>
      </c>
      <c r="G9852" s="4">
        <v>4604000</v>
      </c>
      <c r="H9852" s="10">
        <v>551465</v>
      </c>
      <c r="I9852">
        <f>IFERROR(VLOOKUP(G9852,'LEAID Match'!$B$2:$C$427,2,FALSE),"")</f>
        <v>5502160</v>
      </c>
    </row>
    <row r="9853" spans="1:9" x14ac:dyDescent="0.2">
      <c r="A9853">
        <f t="shared" si="153"/>
        <v>5502160</v>
      </c>
      <c r="B9853">
        <v>2018</v>
      </c>
      <c r="C9853" t="s">
        <v>1763</v>
      </c>
      <c r="D9853" t="s">
        <v>1765</v>
      </c>
      <c r="E9853" t="s">
        <v>1767</v>
      </c>
      <c r="F9853" s="4" t="s">
        <v>1136</v>
      </c>
      <c r="G9853" s="4">
        <v>4604000</v>
      </c>
      <c r="H9853" s="10">
        <v>544260.85</v>
      </c>
      <c r="I9853">
        <f>IFERROR(VLOOKUP(G9853,'LEAID Match'!$B$2:$C$427,2,FALSE),"")</f>
        <v>5502160</v>
      </c>
    </row>
    <row r="9854" spans="1:9" x14ac:dyDescent="0.2">
      <c r="A9854">
        <f t="shared" si="153"/>
        <v>5502160</v>
      </c>
      <c r="B9854">
        <v>2017</v>
      </c>
      <c r="C9854" t="s">
        <v>1763</v>
      </c>
      <c r="D9854" t="s">
        <v>1765</v>
      </c>
      <c r="E9854" t="s">
        <v>1767</v>
      </c>
      <c r="F9854" s="4" t="s">
        <v>1136</v>
      </c>
      <c r="G9854" s="4">
        <v>4604000</v>
      </c>
      <c r="H9854" s="10">
        <v>536372.38</v>
      </c>
      <c r="I9854">
        <f>IFERROR(VLOOKUP(G9854,'LEAID Match'!$B$2:$C$427,2,FALSE),"")</f>
        <v>5502160</v>
      </c>
    </row>
    <row r="9855" spans="1:9" x14ac:dyDescent="0.2">
      <c r="A9855">
        <f t="shared" si="153"/>
        <v>5502160</v>
      </c>
      <c r="B9855">
        <v>2016</v>
      </c>
      <c r="C9855" t="s">
        <v>1763</v>
      </c>
      <c r="D9855" t="s">
        <v>1765</v>
      </c>
      <c r="E9855" t="s">
        <v>1767</v>
      </c>
      <c r="F9855" s="4" t="s">
        <v>1136</v>
      </c>
      <c r="G9855" s="4">
        <v>4604000</v>
      </c>
      <c r="H9855" s="10">
        <v>527899.78</v>
      </c>
      <c r="I9855">
        <f>IFERROR(VLOOKUP(G9855,'LEAID Match'!$B$2:$C$427,2,FALSE),"")</f>
        <v>5502160</v>
      </c>
    </row>
    <row r="9856" spans="1:9" x14ac:dyDescent="0.2">
      <c r="A9856">
        <f t="shared" si="153"/>
        <v>5502160</v>
      </c>
      <c r="B9856" s="14">
        <v>2015</v>
      </c>
      <c r="C9856" t="s">
        <v>1763</v>
      </c>
      <c r="D9856" t="s">
        <v>1765</v>
      </c>
      <c r="E9856" t="s">
        <v>1767</v>
      </c>
      <c r="F9856" s="14" t="s">
        <v>1136</v>
      </c>
      <c r="G9856" s="14">
        <v>4604000</v>
      </c>
      <c r="H9856" s="14">
        <v>522673.08</v>
      </c>
      <c r="I9856">
        <f>IFERROR(VLOOKUP(G9856,'LEAID Match'!$B$2:$C$427,2,FALSE),"")</f>
        <v>5502160</v>
      </c>
    </row>
    <row r="9857" spans="1:9" x14ac:dyDescent="0.2">
      <c r="A9857">
        <f t="shared" si="153"/>
        <v>5507260</v>
      </c>
      <c r="B9857">
        <v>2023</v>
      </c>
      <c r="C9857" t="s">
        <v>1763</v>
      </c>
      <c r="D9857" t="s">
        <v>1765</v>
      </c>
      <c r="E9857" t="s">
        <v>1767</v>
      </c>
      <c r="F9857" s="5" t="s">
        <v>1137</v>
      </c>
      <c r="G9857" s="5">
        <v>4605000</v>
      </c>
      <c r="H9857" s="6">
        <v>403444.82</v>
      </c>
      <c r="I9857">
        <f>IFERROR(VLOOKUP(G9857,'LEAID Match'!$B$2:$C$427,2,FALSE),"")</f>
        <v>5507260</v>
      </c>
    </row>
    <row r="9858" spans="1:9" x14ac:dyDescent="0.2">
      <c r="A9858">
        <f t="shared" si="153"/>
        <v>5507260</v>
      </c>
      <c r="B9858">
        <v>2022</v>
      </c>
      <c r="C9858" t="s">
        <v>1763</v>
      </c>
      <c r="D9858" t="s">
        <v>1765</v>
      </c>
      <c r="E9858" t="s">
        <v>1767</v>
      </c>
      <c r="F9858" s="5" t="s">
        <v>1137</v>
      </c>
      <c r="G9858" s="5">
        <v>4605000</v>
      </c>
      <c r="H9858" s="6">
        <v>399712.78</v>
      </c>
      <c r="I9858">
        <f>IFERROR(VLOOKUP(G9858,'LEAID Match'!$B$2:$C$427,2,FALSE),"")</f>
        <v>5507260</v>
      </c>
    </row>
    <row r="9859" spans="1:9" x14ac:dyDescent="0.2">
      <c r="A9859">
        <f t="shared" ref="A9859:A9922" si="154">I9859</f>
        <v>5507260</v>
      </c>
      <c r="B9859">
        <v>2021</v>
      </c>
      <c r="C9859" t="s">
        <v>1763</v>
      </c>
      <c r="D9859" t="s">
        <v>1765</v>
      </c>
      <c r="E9859" t="s">
        <v>1767</v>
      </c>
      <c r="F9859" s="5" t="s">
        <v>1137</v>
      </c>
      <c r="G9859" s="5">
        <v>4605000</v>
      </c>
      <c r="H9859" s="6">
        <v>396164.22</v>
      </c>
      <c r="I9859">
        <f>IFERROR(VLOOKUP(G9859,'LEAID Match'!$B$2:$C$427,2,FALSE),"")</f>
        <v>5507260</v>
      </c>
    </row>
    <row r="9860" spans="1:9" x14ac:dyDescent="0.2">
      <c r="A9860">
        <f t="shared" si="154"/>
        <v>5507260</v>
      </c>
      <c r="B9860">
        <v>2020</v>
      </c>
      <c r="C9860" t="s">
        <v>1763</v>
      </c>
      <c r="D9860" t="s">
        <v>1765</v>
      </c>
      <c r="E9860" t="s">
        <v>1767</v>
      </c>
      <c r="F9860" s="4" t="s">
        <v>1137</v>
      </c>
      <c r="G9860" s="4">
        <v>4605000</v>
      </c>
      <c r="H9860" s="10">
        <v>384495.99</v>
      </c>
      <c r="I9860">
        <f>IFERROR(VLOOKUP(G9860,'LEAID Match'!$B$2:$C$427,2,FALSE),"")</f>
        <v>5507260</v>
      </c>
    </row>
    <row r="9861" spans="1:9" x14ac:dyDescent="0.2">
      <c r="A9861">
        <f t="shared" si="154"/>
        <v>5507260</v>
      </c>
      <c r="B9861">
        <v>2019</v>
      </c>
      <c r="C9861" t="s">
        <v>1763</v>
      </c>
      <c r="D9861" t="s">
        <v>1765</v>
      </c>
      <c r="E9861" t="s">
        <v>1767</v>
      </c>
      <c r="F9861" s="4" t="s">
        <v>1137</v>
      </c>
      <c r="G9861" s="4">
        <v>4605000</v>
      </c>
      <c r="H9861" s="10">
        <v>373798.19</v>
      </c>
      <c r="I9861">
        <f>IFERROR(VLOOKUP(G9861,'LEAID Match'!$B$2:$C$427,2,FALSE),"")</f>
        <v>5507260</v>
      </c>
    </row>
    <row r="9862" spans="1:9" x14ac:dyDescent="0.2">
      <c r="A9862">
        <f t="shared" si="154"/>
        <v>5507260</v>
      </c>
      <c r="B9862">
        <v>2018</v>
      </c>
      <c r="C9862" t="s">
        <v>1763</v>
      </c>
      <c r="D9862" t="s">
        <v>1765</v>
      </c>
      <c r="E9862" t="s">
        <v>1767</v>
      </c>
      <c r="F9862" s="4" t="s">
        <v>1137</v>
      </c>
      <c r="G9862" s="4">
        <v>4605000</v>
      </c>
      <c r="H9862" s="10">
        <v>365895.75</v>
      </c>
      <c r="I9862">
        <f>IFERROR(VLOOKUP(G9862,'LEAID Match'!$B$2:$C$427,2,FALSE),"")</f>
        <v>5507260</v>
      </c>
    </row>
    <row r="9863" spans="1:9" x14ac:dyDescent="0.2">
      <c r="A9863">
        <f t="shared" si="154"/>
        <v>5507260</v>
      </c>
      <c r="B9863">
        <v>2017</v>
      </c>
      <c r="C9863" t="s">
        <v>1763</v>
      </c>
      <c r="D9863" t="s">
        <v>1765</v>
      </c>
      <c r="E9863" t="s">
        <v>1767</v>
      </c>
      <c r="F9863" s="4" t="s">
        <v>1137</v>
      </c>
      <c r="G9863" s="4">
        <v>4605000</v>
      </c>
      <c r="H9863" s="10">
        <v>363812.46</v>
      </c>
      <c r="I9863">
        <f>IFERROR(VLOOKUP(G9863,'LEAID Match'!$B$2:$C$427,2,FALSE),"")</f>
        <v>5507260</v>
      </c>
    </row>
    <row r="9864" spans="1:9" x14ac:dyDescent="0.2">
      <c r="A9864">
        <f t="shared" si="154"/>
        <v>5507260</v>
      </c>
      <c r="B9864">
        <v>2016</v>
      </c>
      <c r="C9864" t="s">
        <v>1763</v>
      </c>
      <c r="D9864" t="s">
        <v>1765</v>
      </c>
      <c r="E9864" t="s">
        <v>1767</v>
      </c>
      <c r="F9864" s="4" t="s">
        <v>1137</v>
      </c>
      <c r="G9864" s="4">
        <v>4605000</v>
      </c>
      <c r="H9864" s="10">
        <v>364153.33</v>
      </c>
      <c r="I9864">
        <f>IFERROR(VLOOKUP(G9864,'LEAID Match'!$B$2:$C$427,2,FALSE),"")</f>
        <v>5507260</v>
      </c>
    </row>
    <row r="9865" spans="1:9" x14ac:dyDescent="0.2">
      <c r="A9865">
        <f t="shared" si="154"/>
        <v>5507260</v>
      </c>
      <c r="B9865" s="14">
        <v>2015</v>
      </c>
      <c r="C9865" t="s">
        <v>1763</v>
      </c>
      <c r="D9865" t="s">
        <v>1765</v>
      </c>
      <c r="E9865" t="s">
        <v>1767</v>
      </c>
      <c r="F9865" s="14" t="s">
        <v>1137</v>
      </c>
      <c r="G9865" s="14">
        <v>4605000</v>
      </c>
      <c r="H9865" s="14">
        <v>358723.21</v>
      </c>
      <c r="I9865">
        <f>IFERROR(VLOOKUP(G9865,'LEAID Match'!$B$2:$C$427,2,FALSE),"")</f>
        <v>5507260</v>
      </c>
    </row>
    <row r="9866" spans="1:9" x14ac:dyDescent="0.2">
      <c r="A9866">
        <f t="shared" si="154"/>
        <v>5509360</v>
      </c>
      <c r="B9866">
        <v>2023</v>
      </c>
      <c r="C9866" t="s">
        <v>1763</v>
      </c>
      <c r="D9866" t="s">
        <v>1765</v>
      </c>
      <c r="E9866" t="s">
        <v>1767</v>
      </c>
      <c r="F9866" s="5" t="s">
        <v>1138</v>
      </c>
      <c r="G9866" s="5">
        <v>4606000</v>
      </c>
      <c r="H9866" s="6">
        <v>350144.13</v>
      </c>
      <c r="I9866">
        <f>IFERROR(VLOOKUP(G9866,'LEAID Match'!$B$2:$C$427,2,FALSE),"")</f>
        <v>5509360</v>
      </c>
    </row>
    <row r="9867" spans="1:9" x14ac:dyDescent="0.2">
      <c r="A9867">
        <f t="shared" si="154"/>
        <v>5509360</v>
      </c>
      <c r="B9867">
        <v>2022</v>
      </c>
      <c r="C9867" t="s">
        <v>1763</v>
      </c>
      <c r="D9867" t="s">
        <v>1765</v>
      </c>
      <c r="E9867" t="s">
        <v>1767</v>
      </c>
      <c r="F9867" s="5" t="s">
        <v>1138</v>
      </c>
      <c r="G9867" s="5">
        <v>4606000</v>
      </c>
      <c r="H9867" s="6">
        <v>334984.86</v>
      </c>
      <c r="I9867">
        <f>IFERROR(VLOOKUP(G9867,'LEAID Match'!$B$2:$C$427,2,FALSE),"")</f>
        <v>5509360</v>
      </c>
    </row>
    <row r="9868" spans="1:9" x14ac:dyDescent="0.2">
      <c r="A9868">
        <f t="shared" si="154"/>
        <v>5509360</v>
      </c>
      <c r="B9868">
        <v>2021</v>
      </c>
      <c r="C9868" t="s">
        <v>1763</v>
      </c>
      <c r="D9868" t="s">
        <v>1765</v>
      </c>
      <c r="E9868" t="s">
        <v>1767</v>
      </c>
      <c r="F9868" s="5" t="s">
        <v>1138</v>
      </c>
      <c r="G9868" s="5">
        <v>4606000</v>
      </c>
      <c r="H9868" s="6">
        <v>329662.37</v>
      </c>
      <c r="I9868">
        <f>IFERROR(VLOOKUP(G9868,'LEAID Match'!$B$2:$C$427,2,FALSE),"")</f>
        <v>5509360</v>
      </c>
    </row>
    <row r="9869" spans="1:9" x14ac:dyDescent="0.2">
      <c r="A9869">
        <f t="shared" si="154"/>
        <v>5509360</v>
      </c>
      <c r="B9869">
        <v>2020</v>
      </c>
      <c r="C9869" t="s">
        <v>1763</v>
      </c>
      <c r="D9869" t="s">
        <v>1765</v>
      </c>
      <c r="E9869" t="s">
        <v>1767</v>
      </c>
      <c r="F9869" s="4" t="s">
        <v>1138</v>
      </c>
      <c r="G9869" s="4">
        <v>4606000</v>
      </c>
      <c r="H9869" s="10">
        <v>325575.40000000002</v>
      </c>
      <c r="I9869">
        <f>IFERROR(VLOOKUP(G9869,'LEAID Match'!$B$2:$C$427,2,FALSE),"")</f>
        <v>5509360</v>
      </c>
    </row>
    <row r="9870" spans="1:9" x14ac:dyDescent="0.2">
      <c r="A9870">
        <f t="shared" si="154"/>
        <v>5509360</v>
      </c>
      <c r="B9870">
        <v>2019</v>
      </c>
      <c r="C9870" t="s">
        <v>1763</v>
      </c>
      <c r="D9870" t="s">
        <v>1765</v>
      </c>
      <c r="E9870" t="s">
        <v>1767</v>
      </c>
      <c r="F9870" s="4" t="s">
        <v>1138</v>
      </c>
      <c r="G9870" s="4">
        <v>4606000</v>
      </c>
      <c r="H9870" s="10">
        <v>321110.61</v>
      </c>
      <c r="I9870">
        <f>IFERROR(VLOOKUP(G9870,'LEAID Match'!$B$2:$C$427,2,FALSE),"")</f>
        <v>5509360</v>
      </c>
    </row>
    <row r="9871" spans="1:9" x14ac:dyDescent="0.2">
      <c r="A9871">
        <f t="shared" si="154"/>
        <v>5509360</v>
      </c>
      <c r="B9871">
        <v>2018</v>
      </c>
      <c r="C9871" t="s">
        <v>1763</v>
      </c>
      <c r="D9871" t="s">
        <v>1765</v>
      </c>
      <c r="E9871" t="s">
        <v>1767</v>
      </c>
      <c r="F9871" s="4" t="s">
        <v>1138</v>
      </c>
      <c r="G9871" s="4">
        <v>4606000</v>
      </c>
      <c r="H9871" s="10">
        <v>313315.7</v>
      </c>
      <c r="I9871">
        <f>IFERROR(VLOOKUP(G9871,'LEAID Match'!$B$2:$C$427,2,FALSE),"")</f>
        <v>5509360</v>
      </c>
    </row>
    <row r="9872" spans="1:9" x14ac:dyDescent="0.2">
      <c r="A9872">
        <f t="shared" si="154"/>
        <v>5509360</v>
      </c>
      <c r="B9872">
        <v>2017</v>
      </c>
      <c r="C9872" t="s">
        <v>1763</v>
      </c>
      <c r="D9872" t="s">
        <v>1765</v>
      </c>
      <c r="E9872" t="s">
        <v>1767</v>
      </c>
      <c r="F9872" s="4" t="s">
        <v>1138</v>
      </c>
      <c r="G9872" s="4">
        <v>4606000</v>
      </c>
      <c r="H9872" s="10">
        <v>307529.44</v>
      </c>
      <c r="I9872">
        <f>IFERROR(VLOOKUP(G9872,'LEAID Match'!$B$2:$C$427,2,FALSE),"")</f>
        <v>5509360</v>
      </c>
    </row>
    <row r="9873" spans="1:9" x14ac:dyDescent="0.2">
      <c r="A9873">
        <f t="shared" si="154"/>
        <v>5509360</v>
      </c>
      <c r="B9873">
        <v>2016</v>
      </c>
      <c r="C9873" t="s">
        <v>1763</v>
      </c>
      <c r="D9873" t="s">
        <v>1765</v>
      </c>
      <c r="E9873" t="s">
        <v>1767</v>
      </c>
      <c r="F9873" s="4" t="s">
        <v>1138</v>
      </c>
      <c r="G9873" s="4">
        <v>4606000</v>
      </c>
      <c r="H9873" s="10">
        <v>309309.77</v>
      </c>
      <c r="I9873">
        <f>IFERROR(VLOOKUP(G9873,'LEAID Match'!$B$2:$C$427,2,FALSE),"")</f>
        <v>5509360</v>
      </c>
    </row>
    <row r="9874" spans="1:9" x14ac:dyDescent="0.2">
      <c r="A9874">
        <f t="shared" si="154"/>
        <v>5509360</v>
      </c>
      <c r="B9874" s="14">
        <v>2015</v>
      </c>
      <c r="C9874" t="s">
        <v>1763</v>
      </c>
      <c r="D9874" t="s">
        <v>1765</v>
      </c>
      <c r="E9874" t="s">
        <v>1767</v>
      </c>
      <c r="F9874" s="14" t="s">
        <v>1138</v>
      </c>
      <c r="G9874" s="14">
        <v>4606000</v>
      </c>
      <c r="H9874" s="14">
        <v>316670.92</v>
      </c>
      <c r="I9874">
        <f>IFERROR(VLOOKUP(G9874,'LEAID Match'!$B$2:$C$427,2,FALSE),"")</f>
        <v>5509360</v>
      </c>
    </row>
    <row r="9875" spans="1:9" x14ac:dyDescent="0.2">
      <c r="A9875" t="str">
        <f t="shared" si="154"/>
        <v/>
      </c>
      <c r="B9875">
        <v>2023</v>
      </c>
      <c r="C9875" t="s">
        <v>1763</v>
      </c>
      <c r="D9875" t="s">
        <v>1765</v>
      </c>
      <c r="E9875" t="s">
        <v>1767</v>
      </c>
      <c r="F9875" s="5" t="s">
        <v>1139</v>
      </c>
      <c r="G9875" s="5">
        <v>4607000</v>
      </c>
      <c r="H9875" s="6">
        <v>37261.64</v>
      </c>
      <c r="I9875" t="str">
        <f>IFERROR(VLOOKUP(G9875,'LEAID Match'!$B$2:$C$427,2,FALSE),"")</f>
        <v/>
      </c>
    </row>
    <row r="9876" spans="1:9" x14ac:dyDescent="0.2">
      <c r="A9876" t="str">
        <f t="shared" si="154"/>
        <v/>
      </c>
      <c r="B9876">
        <v>2022</v>
      </c>
      <c r="C9876" t="s">
        <v>1763</v>
      </c>
      <c r="D9876" t="s">
        <v>1765</v>
      </c>
      <c r="E9876" t="s">
        <v>1767</v>
      </c>
      <c r="F9876" s="5" t="s">
        <v>1139</v>
      </c>
      <c r="G9876" s="5">
        <v>4607000</v>
      </c>
      <c r="H9876" s="6">
        <v>48291.839999999997</v>
      </c>
      <c r="I9876" t="str">
        <f>IFERROR(VLOOKUP(G9876,'LEAID Match'!$B$2:$C$427,2,FALSE),"")</f>
        <v/>
      </c>
    </row>
    <row r="9877" spans="1:9" x14ac:dyDescent="0.2">
      <c r="A9877" t="str">
        <f t="shared" si="154"/>
        <v/>
      </c>
      <c r="B9877">
        <v>2021</v>
      </c>
      <c r="C9877" t="s">
        <v>1763</v>
      </c>
      <c r="D9877" t="s">
        <v>1765</v>
      </c>
      <c r="E9877" t="s">
        <v>1767</v>
      </c>
      <c r="F9877" s="5" t="s">
        <v>1139</v>
      </c>
      <c r="G9877" s="5">
        <v>4607000</v>
      </c>
      <c r="H9877" s="6">
        <v>50628.160000000003</v>
      </c>
      <c r="I9877" t="str">
        <f>IFERROR(VLOOKUP(G9877,'LEAID Match'!$B$2:$C$427,2,FALSE),"")</f>
        <v/>
      </c>
    </row>
    <row r="9878" spans="1:9" x14ac:dyDescent="0.2">
      <c r="A9878" t="str">
        <f t="shared" si="154"/>
        <v/>
      </c>
      <c r="B9878">
        <v>2020</v>
      </c>
      <c r="C9878" t="s">
        <v>1763</v>
      </c>
      <c r="D9878" t="s">
        <v>1765</v>
      </c>
      <c r="E9878" t="s">
        <v>1767</v>
      </c>
      <c r="F9878" s="4" t="s">
        <v>1139</v>
      </c>
      <c r="G9878" s="4">
        <v>4607000</v>
      </c>
      <c r="H9878" s="10">
        <v>50286.64</v>
      </c>
      <c r="I9878" t="str">
        <f>IFERROR(VLOOKUP(G9878,'LEAID Match'!$B$2:$C$427,2,FALSE),"")</f>
        <v/>
      </c>
    </row>
    <row r="9879" spans="1:9" x14ac:dyDescent="0.2">
      <c r="A9879" t="str">
        <f t="shared" si="154"/>
        <v/>
      </c>
      <c r="B9879">
        <v>2019</v>
      </c>
      <c r="C9879" t="s">
        <v>1763</v>
      </c>
      <c r="D9879" t="s">
        <v>1765</v>
      </c>
      <c r="E9879" t="s">
        <v>1767</v>
      </c>
      <c r="F9879" s="4" t="s">
        <v>1139</v>
      </c>
      <c r="G9879" s="4">
        <v>4607000</v>
      </c>
      <c r="H9879" s="10">
        <v>54823.3</v>
      </c>
      <c r="I9879" t="str">
        <f>IFERROR(VLOOKUP(G9879,'LEAID Match'!$B$2:$C$427,2,FALSE),"")</f>
        <v/>
      </c>
    </row>
    <row r="9880" spans="1:9" x14ac:dyDescent="0.2">
      <c r="A9880" t="str">
        <f t="shared" si="154"/>
        <v/>
      </c>
      <c r="B9880">
        <v>2018</v>
      </c>
      <c r="C9880" t="s">
        <v>1763</v>
      </c>
      <c r="D9880" t="s">
        <v>1765</v>
      </c>
      <c r="E9880" t="s">
        <v>1767</v>
      </c>
      <c r="F9880" s="4" t="s">
        <v>1139</v>
      </c>
      <c r="G9880" s="4">
        <v>4607000</v>
      </c>
      <c r="H9880" s="10">
        <v>58135.49</v>
      </c>
      <c r="I9880" t="str">
        <f>IFERROR(VLOOKUP(G9880,'LEAID Match'!$B$2:$C$427,2,FALSE),"")</f>
        <v/>
      </c>
    </row>
    <row r="9881" spans="1:9" x14ac:dyDescent="0.2">
      <c r="A9881" t="str">
        <f t="shared" si="154"/>
        <v/>
      </c>
      <c r="B9881">
        <v>2017</v>
      </c>
      <c r="C9881" t="s">
        <v>1763</v>
      </c>
      <c r="D9881" t="s">
        <v>1765</v>
      </c>
      <c r="E9881" t="s">
        <v>1767</v>
      </c>
      <c r="F9881" s="4" t="s">
        <v>1139</v>
      </c>
      <c r="G9881" s="4">
        <v>4607000</v>
      </c>
      <c r="H9881" s="10">
        <v>65775.08</v>
      </c>
      <c r="I9881" t="str">
        <f>IFERROR(VLOOKUP(G9881,'LEAID Match'!$B$2:$C$427,2,FALSE),"")</f>
        <v/>
      </c>
    </row>
    <row r="9882" spans="1:9" x14ac:dyDescent="0.2">
      <c r="A9882" t="str">
        <f t="shared" si="154"/>
        <v/>
      </c>
      <c r="B9882">
        <v>2016</v>
      </c>
      <c r="C9882" t="s">
        <v>1763</v>
      </c>
      <c r="D9882" t="s">
        <v>1765</v>
      </c>
      <c r="E9882" t="s">
        <v>1767</v>
      </c>
      <c r="F9882" s="4" t="s">
        <v>1139</v>
      </c>
      <c r="G9882" s="4">
        <v>4607000</v>
      </c>
      <c r="H9882" s="10">
        <v>72025.279999999999</v>
      </c>
      <c r="I9882" t="str">
        <f>IFERROR(VLOOKUP(G9882,'LEAID Match'!$B$2:$C$427,2,FALSE),"")</f>
        <v/>
      </c>
    </row>
    <row r="9883" spans="1:9" x14ac:dyDescent="0.2">
      <c r="A9883" t="str">
        <f t="shared" si="154"/>
        <v/>
      </c>
      <c r="B9883" s="14">
        <v>2015</v>
      </c>
      <c r="C9883" t="s">
        <v>1763</v>
      </c>
      <c r="D9883" t="s">
        <v>1765</v>
      </c>
      <c r="E9883" t="s">
        <v>1767</v>
      </c>
      <c r="F9883" s="14" t="s">
        <v>1139</v>
      </c>
      <c r="G9883" s="14">
        <v>4607000</v>
      </c>
      <c r="H9883" s="14">
        <v>80322.55</v>
      </c>
      <c r="I9883" t="str">
        <f>IFERROR(VLOOKUP(G9883,'LEAID Match'!$B$2:$C$427,2,FALSE),"")</f>
        <v/>
      </c>
    </row>
    <row r="9884" spans="1:9" x14ac:dyDescent="0.2">
      <c r="A9884" t="str">
        <f t="shared" si="154"/>
        <v/>
      </c>
      <c r="B9884">
        <v>2023</v>
      </c>
      <c r="C9884" t="s">
        <v>1763</v>
      </c>
      <c r="D9884" t="s">
        <v>1765</v>
      </c>
      <c r="E9884" t="s">
        <v>1767</v>
      </c>
      <c r="F9884" s="5" t="s">
        <v>1140</v>
      </c>
      <c r="G9884" s="5">
        <v>4608000</v>
      </c>
      <c r="H9884" s="6">
        <v>5666.89</v>
      </c>
      <c r="I9884" t="str">
        <f>IFERROR(VLOOKUP(G9884,'LEAID Match'!$B$2:$C$427,2,FALSE),"")</f>
        <v/>
      </c>
    </row>
    <row r="9885" spans="1:9" x14ac:dyDescent="0.2">
      <c r="A9885" t="str">
        <f t="shared" si="154"/>
        <v/>
      </c>
      <c r="B9885">
        <v>2022</v>
      </c>
      <c r="C9885" t="s">
        <v>1763</v>
      </c>
      <c r="D9885" t="s">
        <v>1765</v>
      </c>
      <c r="E9885" t="s">
        <v>1767</v>
      </c>
      <c r="F9885" s="5" t="s">
        <v>1140</v>
      </c>
      <c r="G9885" s="5">
        <v>4608000</v>
      </c>
      <c r="H9885" s="6">
        <v>5603.13</v>
      </c>
      <c r="I9885" t="str">
        <f>IFERROR(VLOOKUP(G9885,'LEAID Match'!$B$2:$C$427,2,FALSE),"")</f>
        <v/>
      </c>
    </row>
    <row r="9886" spans="1:9" x14ac:dyDescent="0.2">
      <c r="A9886" t="str">
        <f t="shared" si="154"/>
        <v/>
      </c>
      <c r="B9886">
        <v>2021</v>
      </c>
      <c r="C9886" t="s">
        <v>1763</v>
      </c>
      <c r="D9886" t="s">
        <v>1765</v>
      </c>
      <c r="E9886" t="s">
        <v>1767</v>
      </c>
      <c r="F9886" s="5" t="s">
        <v>1140</v>
      </c>
      <c r="G9886" s="5">
        <v>4608000</v>
      </c>
      <c r="H9886" s="6">
        <v>5725.43</v>
      </c>
      <c r="I9886" t="str">
        <f>IFERROR(VLOOKUP(G9886,'LEAID Match'!$B$2:$C$427,2,FALSE),"")</f>
        <v/>
      </c>
    </row>
    <row r="9887" spans="1:9" x14ac:dyDescent="0.2">
      <c r="A9887" t="str">
        <f t="shared" si="154"/>
        <v/>
      </c>
      <c r="B9887">
        <v>2020</v>
      </c>
      <c r="C9887" t="s">
        <v>1763</v>
      </c>
      <c r="D9887" t="s">
        <v>1765</v>
      </c>
      <c r="E9887" t="s">
        <v>1767</v>
      </c>
      <c r="F9887" s="4" t="s">
        <v>1140</v>
      </c>
      <c r="G9887" s="4">
        <v>4608000</v>
      </c>
      <c r="H9887" s="10">
        <v>5297.94</v>
      </c>
      <c r="I9887" t="str">
        <f>IFERROR(VLOOKUP(G9887,'LEAID Match'!$B$2:$C$427,2,FALSE),"")</f>
        <v/>
      </c>
    </row>
    <row r="9888" spans="1:9" x14ac:dyDescent="0.2">
      <c r="A9888" t="str">
        <f t="shared" si="154"/>
        <v/>
      </c>
      <c r="B9888">
        <v>2019</v>
      </c>
      <c r="C9888" t="s">
        <v>1763</v>
      </c>
      <c r="D9888" t="s">
        <v>1765</v>
      </c>
      <c r="E9888" t="s">
        <v>1767</v>
      </c>
      <c r="F9888" s="4" t="s">
        <v>1140</v>
      </c>
      <c r="G9888" s="4">
        <v>4608000</v>
      </c>
      <c r="H9888" s="10">
        <v>5215.7700000000004</v>
      </c>
      <c r="I9888" t="str">
        <f>IFERROR(VLOOKUP(G9888,'LEAID Match'!$B$2:$C$427,2,FALSE),"")</f>
        <v/>
      </c>
    </row>
    <row r="9889" spans="1:9" x14ac:dyDescent="0.2">
      <c r="A9889" t="str">
        <f t="shared" si="154"/>
        <v/>
      </c>
      <c r="B9889">
        <v>2018</v>
      </c>
      <c r="C9889" t="s">
        <v>1763</v>
      </c>
      <c r="D9889" t="s">
        <v>1765</v>
      </c>
      <c r="E9889" t="s">
        <v>1767</v>
      </c>
      <c r="F9889" s="4" t="s">
        <v>1140</v>
      </c>
      <c r="G9889" s="4">
        <v>4608000</v>
      </c>
      <c r="H9889" s="10">
        <v>4959.9799999999996</v>
      </c>
      <c r="I9889" t="str">
        <f>IFERROR(VLOOKUP(G9889,'LEAID Match'!$B$2:$C$427,2,FALSE),"")</f>
        <v/>
      </c>
    </row>
    <row r="9890" spans="1:9" x14ac:dyDescent="0.2">
      <c r="A9890" t="str">
        <f t="shared" si="154"/>
        <v/>
      </c>
      <c r="B9890">
        <v>2017</v>
      </c>
      <c r="C9890" t="s">
        <v>1763</v>
      </c>
      <c r="D9890" t="s">
        <v>1765</v>
      </c>
      <c r="E9890" t="s">
        <v>1767</v>
      </c>
      <c r="F9890" s="4" t="s">
        <v>1140</v>
      </c>
      <c r="G9890" s="4">
        <v>4608000</v>
      </c>
      <c r="H9890" s="10">
        <v>4799.17</v>
      </c>
      <c r="I9890" t="str">
        <f>IFERROR(VLOOKUP(G9890,'LEAID Match'!$B$2:$C$427,2,FALSE),"")</f>
        <v/>
      </c>
    </row>
    <row r="9891" spans="1:9" x14ac:dyDescent="0.2">
      <c r="A9891" t="str">
        <f t="shared" si="154"/>
        <v/>
      </c>
      <c r="B9891">
        <v>2016</v>
      </c>
      <c r="C9891" t="s">
        <v>1763</v>
      </c>
      <c r="D9891" t="s">
        <v>1765</v>
      </c>
      <c r="E9891" t="s">
        <v>1767</v>
      </c>
      <c r="F9891" s="4" t="s">
        <v>1140</v>
      </c>
      <c r="G9891" s="4">
        <v>4608000</v>
      </c>
      <c r="H9891" s="10">
        <v>4641.43</v>
      </c>
      <c r="I9891" t="str">
        <f>IFERROR(VLOOKUP(G9891,'LEAID Match'!$B$2:$C$427,2,FALSE),"")</f>
        <v/>
      </c>
    </row>
    <row r="9892" spans="1:9" x14ac:dyDescent="0.2">
      <c r="A9892" t="str">
        <f t="shared" si="154"/>
        <v/>
      </c>
      <c r="B9892" s="14">
        <v>2015</v>
      </c>
      <c r="C9892" t="s">
        <v>1763</v>
      </c>
      <c r="D9892" t="s">
        <v>1765</v>
      </c>
      <c r="E9892" t="s">
        <v>1767</v>
      </c>
      <c r="F9892" s="14" t="s">
        <v>1140</v>
      </c>
      <c r="G9892" s="14">
        <v>4608000</v>
      </c>
      <c r="H9892" s="14">
        <v>4735.67</v>
      </c>
      <c r="I9892" t="str">
        <f>IFERROR(VLOOKUP(G9892,'LEAID Match'!$B$2:$C$427,2,FALSE),"")</f>
        <v/>
      </c>
    </row>
    <row r="9893" spans="1:9" x14ac:dyDescent="0.2">
      <c r="A9893" t="str">
        <f t="shared" si="154"/>
        <v/>
      </c>
      <c r="B9893">
        <v>2023</v>
      </c>
      <c r="C9893" t="s">
        <v>1763</v>
      </c>
      <c r="D9893" t="s">
        <v>1765</v>
      </c>
      <c r="E9893" t="s">
        <v>1767</v>
      </c>
      <c r="F9893" s="5" t="s">
        <v>1141</v>
      </c>
      <c r="G9893" s="5">
        <v>4609000</v>
      </c>
      <c r="H9893" s="6">
        <v>6604.89</v>
      </c>
      <c r="I9893" t="str">
        <f>IFERROR(VLOOKUP(G9893,'LEAID Match'!$B$2:$C$427,2,FALSE),"")</f>
        <v/>
      </c>
    </row>
    <row r="9894" spans="1:9" x14ac:dyDescent="0.2">
      <c r="A9894" t="str">
        <f t="shared" si="154"/>
        <v/>
      </c>
      <c r="B9894">
        <v>2022</v>
      </c>
      <c r="C9894" t="s">
        <v>1763</v>
      </c>
      <c r="D9894" t="s">
        <v>1765</v>
      </c>
      <c r="E9894" t="s">
        <v>1767</v>
      </c>
      <c r="F9894" s="5" t="s">
        <v>1141</v>
      </c>
      <c r="G9894" s="5">
        <v>4609000</v>
      </c>
      <c r="H9894" s="6">
        <v>6285.15</v>
      </c>
      <c r="I9894" t="str">
        <f>IFERROR(VLOOKUP(G9894,'LEAID Match'!$B$2:$C$427,2,FALSE),"")</f>
        <v/>
      </c>
    </row>
    <row r="9895" spans="1:9" x14ac:dyDescent="0.2">
      <c r="A9895" t="str">
        <f t="shared" si="154"/>
        <v/>
      </c>
      <c r="B9895">
        <v>2021</v>
      </c>
      <c r="C9895" t="s">
        <v>1763</v>
      </c>
      <c r="D9895" t="s">
        <v>1765</v>
      </c>
      <c r="E9895" t="s">
        <v>1767</v>
      </c>
      <c r="F9895" s="5" t="s">
        <v>1141</v>
      </c>
      <c r="G9895" s="5">
        <v>4609000</v>
      </c>
      <c r="H9895" s="6">
        <v>6381.16</v>
      </c>
      <c r="I9895" t="str">
        <f>IFERROR(VLOOKUP(G9895,'LEAID Match'!$B$2:$C$427,2,FALSE),"")</f>
        <v/>
      </c>
    </row>
    <row r="9896" spans="1:9" x14ac:dyDescent="0.2">
      <c r="A9896">
        <f t="shared" si="154"/>
        <v>5504980</v>
      </c>
      <c r="B9896">
        <v>2023</v>
      </c>
      <c r="C9896" t="s">
        <v>1763</v>
      </c>
      <c r="D9896" t="s">
        <v>1765</v>
      </c>
      <c r="E9896" t="s">
        <v>1767</v>
      </c>
      <c r="F9896" s="5" t="s">
        <v>1142</v>
      </c>
      <c r="G9896" s="5">
        <v>4614000</v>
      </c>
      <c r="H9896" s="6">
        <v>261892.21</v>
      </c>
      <c r="I9896">
        <f>IFERROR(VLOOKUP(G9896,'LEAID Match'!$B$2:$C$427,2,FALSE),"")</f>
        <v>5504980</v>
      </c>
    </row>
    <row r="9897" spans="1:9" x14ac:dyDescent="0.2">
      <c r="A9897">
        <f t="shared" si="154"/>
        <v>5504980</v>
      </c>
      <c r="B9897">
        <v>2022</v>
      </c>
      <c r="C9897" t="s">
        <v>1763</v>
      </c>
      <c r="D9897" t="s">
        <v>1765</v>
      </c>
      <c r="E9897" t="s">
        <v>1767</v>
      </c>
      <c r="F9897" s="5" t="s">
        <v>1142</v>
      </c>
      <c r="G9897" s="5">
        <v>4614000</v>
      </c>
      <c r="H9897" s="6">
        <v>246622.57</v>
      </c>
      <c r="I9897">
        <f>IFERROR(VLOOKUP(G9897,'LEAID Match'!$B$2:$C$427,2,FALSE),"")</f>
        <v>5504980</v>
      </c>
    </row>
    <row r="9898" spans="1:9" x14ac:dyDescent="0.2">
      <c r="A9898">
        <f t="shared" si="154"/>
        <v>5504980</v>
      </c>
      <c r="B9898">
        <v>2021</v>
      </c>
      <c r="C9898" t="s">
        <v>1763</v>
      </c>
      <c r="D9898" t="s">
        <v>1765</v>
      </c>
      <c r="E9898" t="s">
        <v>1767</v>
      </c>
      <c r="F9898" s="5" t="s">
        <v>1142</v>
      </c>
      <c r="G9898" s="5">
        <v>4614000</v>
      </c>
      <c r="H9898" s="6">
        <v>235056.28</v>
      </c>
      <c r="I9898">
        <f>IFERROR(VLOOKUP(G9898,'LEAID Match'!$B$2:$C$427,2,FALSE),"")</f>
        <v>5504980</v>
      </c>
    </row>
    <row r="9899" spans="1:9" x14ac:dyDescent="0.2">
      <c r="A9899">
        <f t="shared" si="154"/>
        <v>5504980</v>
      </c>
      <c r="B9899">
        <v>2020</v>
      </c>
      <c r="C9899" t="s">
        <v>1763</v>
      </c>
      <c r="D9899" t="s">
        <v>1765</v>
      </c>
      <c r="E9899" t="s">
        <v>1767</v>
      </c>
      <c r="F9899" s="4" t="s">
        <v>1142</v>
      </c>
      <c r="G9899" s="4">
        <v>4614000</v>
      </c>
      <c r="H9899" s="10">
        <v>220060.71</v>
      </c>
      <c r="I9899">
        <f>IFERROR(VLOOKUP(G9899,'LEAID Match'!$B$2:$C$427,2,FALSE),"")</f>
        <v>5504980</v>
      </c>
    </row>
    <row r="9900" spans="1:9" x14ac:dyDescent="0.2">
      <c r="A9900">
        <f t="shared" si="154"/>
        <v>5504980</v>
      </c>
      <c r="B9900">
        <v>2019</v>
      </c>
      <c r="C9900" t="s">
        <v>1763</v>
      </c>
      <c r="D9900" t="s">
        <v>1765</v>
      </c>
      <c r="E9900" t="s">
        <v>1767</v>
      </c>
      <c r="F9900" s="4" t="s">
        <v>1142</v>
      </c>
      <c r="G9900" s="4">
        <v>4614000</v>
      </c>
      <c r="H9900" s="10">
        <v>210491.26</v>
      </c>
      <c r="I9900">
        <f>IFERROR(VLOOKUP(G9900,'LEAID Match'!$B$2:$C$427,2,FALSE),"")</f>
        <v>5504980</v>
      </c>
    </row>
    <row r="9901" spans="1:9" x14ac:dyDescent="0.2">
      <c r="A9901">
        <f t="shared" si="154"/>
        <v>5504980</v>
      </c>
      <c r="B9901">
        <v>2018</v>
      </c>
      <c r="C9901" t="s">
        <v>1763</v>
      </c>
      <c r="D9901" t="s">
        <v>1765</v>
      </c>
      <c r="E9901" t="s">
        <v>1767</v>
      </c>
      <c r="F9901" s="4" t="s">
        <v>1142</v>
      </c>
      <c r="G9901" s="4">
        <v>4614000</v>
      </c>
      <c r="H9901" s="10">
        <v>204336.3</v>
      </c>
      <c r="I9901">
        <f>IFERROR(VLOOKUP(G9901,'LEAID Match'!$B$2:$C$427,2,FALSE),"")</f>
        <v>5504980</v>
      </c>
    </row>
    <row r="9902" spans="1:9" x14ac:dyDescent="0.2">
      <c r="A9902">
        <f t="shared" si="154"/>
        <v>5504980</v>
      </c>
      <c r="B9902">
        <v>2017</v>
      </c>
      <c r="C9902" t="s">
        <v>1763</v>
      </c>
      <c r="D9902" t="s">
        <v>1765</v>
      </c>
      <c r="E9902" t="s">
        <v>1767</v>
      </c>
      <c r="F9902" s="4" t="s">
        <v>1142</v>
      </c>
      <c r="G9902" s="4">
        <v>4614000</v>
      </c>
      <c r="H9902" s="10">
        <v>203469.96</v>
      </c>
      <c r="I9902">
        <f>IFERROR(VLOOKUP(G9902,'LEAID Match'!$B$2:$C$427,2,FALSE),"")</f>
        <v>5504980</v>
      </c>
    </row>
    <row r="9903" spans="1:9" x14ac:dyDescent="0.2">
      <c r="A9903">
        <f t="shared" si="154"/>
        <v>5504980</v>
      </c>
      <c r="B9903">
        <v>2016</v>
      </c>
      <c r="C9903" t="s">
        <v>1763</v>
      </c>
      <c r="D9903" t="s">
        <v>1765</v>
      </c>
      <c r="E9903" t="s">
        <v>1767</v>
      </c>
      <c r="F9903" s="4" t="s">
        <v>1142</v>
      </c>
      <c r="G9903" s="4">
        <v>4614000</v>
      </c>
      <c r="H9903" s="10">
        <v>206364.22</v>
      </c>
      <c r="I9903">
        <f>IFERROR(VLOOKUP(G9903,'LEAID Match'!$B$2:$C$427,2,FALSE),"")</f>
        <v>5504980</v>
      </c>
    </row>
    <row r="9904" spans="1:9" x14ac:dyDescent="0.2">
      <c r="A9904">
        <f t="shared" si="154"/>
        <v>5504980</v>
      </c>
      <c r="B9904" s="14">
        <v>2015</v>
      </c>
      <c r="C9904" t="s">
        <v>1763</v>
      </c>
      <c r="D9904" t="s">
        <v>1765</v>
      </c>
      <c r="E9904" t="s">
        <v>1767</v>
      </c>
      <c r="F9904" s="14" t="s">
        <v>1142</v>
      </c>
      <c r="G9904" s="14">
        <v>4614000</v>
      </c>
      <c r="H9904" s="14">
        <v>206193.66</v>
      </c>
      <c r="I9904">
        <f>IFERROR(VLOOKUP(G9904,'LEAID Match'!$B$2:$C$427,2,FALSE),"")</f>
        <v>5504980</v>
      </c>
    </row>
    <row r="9905" spans="1:9" x14ac:dyDescent="0.2">
      <c r="A9905">
        <f t="shared" si="154"/>
        <v>5509000</v>
      </c>
      <c r="B9905">
        <v>2023</v>
      </c>
      <c r="C9905" t="s">
        <v>1763</v>
      </c>
      <c r="D9905" t="s">
        <v>1765</v>
      </c>
      <c r="E9905" t="s">
        <v>1767</v>
      </c>
      <c r="F9905" s="5" t="s">
        <v>1143</v>
      </c>
      <c r="G9905" s="5">
        <v>4615000</v>
      </c>
      <c r="H9905" s="6">
        <v>383957.82</v>
      </c>
      <c r="I9905">
        <f>IFERROR(VLOOKUP(G9905,'LEAID Match'!$B$2:$C$427,2,FALSE),"")</f>
        <v>5509000</v>
      </c>
    </row>
    <row r="9906" spans="1:9" x14ac:dyDescent="0.2">
      <c r="A9906">
        <f t="shared" si="154"/>
        <v>5509000</v>
      </c>
      <c r="B9906">
        <v>2022</v>
      </c>
      <c r="C9906" t="s">
        <v>1763</v>
      </c>
      <c r="D9906" t="s">
        <v>1765</v>
      </c>
      <c r="E9906" t="s">
        <v>1767</v>
      </c>
      <c r="F9906" s="5" t="s">
        <v>1143</v>
      </c>
      <c r="G9906" s="5">
        <v>4615000</v>
      </c>
      <c r="H9906" s="6">
        <v>357101.33</v>
      </c>
      <c r="I9906">
        <f>IFERROR(VLOOKUP(G9906,'LEAID Match'!$B$2:$C$427,2,FALSE),"")</f>
        <v>5509000</v>
      </c>
    </row>
    <row r="9907" spans="1:9" x14ac:dyDescent="0.2">
      <c r="A9907">
        <f t="shared" si="154"/>
        <v>5509000</v>
      </c>
      <c r="B9907">
        <v>2021</v>
      </c>
      <c r="C9907" t="s">
        <v>1763</v>
      </c>
      <c r="D9907" t="s">
        <v>1765</v>
      </c>
      <c r="E9907" t="s">
        <v>1767</v>
      </c>
      <c r="F9907" s="5" t="s">
        <v>1143</v>
      </c>
      <c r="G9907" s="5">
        <v>4615000</v>
      </c>
      <c r="H9907" s="6">
        <v>333836.52</v>
      </c>
      <c r="I9907">
        <f>IFERROR(VLOOKUP(G9907,'LEAID Match'!$B$2:$C$427,2,FALSE),"")</f>
        <v>5509000</v>
      </c>
    </row>
    <row r="9908" spans="1:9" x14ac:dyDescent="0.2">
      <c r="A9908">
        <f t="shared" si="154"/>
        <v>5509000</v>
      </c>
      <c r="B9908">
        <v>2020</v>
      </c>
      <c r="C9908" t="s">
        <v>1763</v>
      </c>
      <c r="D9908" t="s">
        <v>1765</v>
      </c>
      <c r="E9908" t="s">
        <v>1767</v>
      </c>
      <c r="F9908" s="4" t="s">
        <v>1143</v>
      </c>
      <c r="G9908" s="4">
        <v>4615000</v>
      </c>
      <c r="H9908" s="10">
        <v>319014.06</v>
      </c>
      <c r="I9908">
        <f>IFERROR(VLOOKUP(G9908,'LEAID Match'!$B$2:$C$427,2,FALSE),"")</f>
        <v>5509000</v>
      </c>
    </row>
    <row r="9909" spans="1:9" x14ac:dyDescent="0.2">
      <c r="A9909">
        <f t="shared" si="154"/>
        <v>5509000</v>
      </c>
      <c r="B9909">
        <v>2019</v>
      </c>
      <c r="C9909" t="s">
        <v>1763</v>
      </c>
      <c r="D9909" t="s">
        <v>1765</v>
      </c>
      <c r="E9909" t="s">
        <v>1767</v>
      </c>
      <c r="F9909" s="4" t="s">
        <v>1143</v>
      </c>
      <c r="G9909" s="4">
        <v>4615000</v>
      </c>
      <c r="H9909" s="10">
        <v>312917.31</v>
      </c>
      <c r="I9909">
        <f>IFERROR(VLOOKUP(G9909,'LEAID Match'!$B$2:$C$427,2,FALSE),"")</f>
        <v>5509000</v>
      </c>
    </row>
    <row r="9910" spans="1:9" x14ac:dyDescent="0.2">
      <c r="A9910">
        <f t="shared" si="154"/>
        <v>5509000</v>
      </c>
      <c r="B9910">
        <v>2018</v>
      </c>
      <c r="C9910" t="s">
        <v>1763</v>
      </c>
      <c r="D9910" t="s">
        <v>1765</v>
      </c>
      <c r="E9910" t="s">
        <v>1767</v>
      </c>
      <c r="F9910" s="4" t="s">
        <v>1143</v>
      </c>
      <c r="G9910" s="4">
        <v>4615000</v>
      </c>
      <c r="H9910" s="10">
        <v>308356.89</v>
      </c>
      <c r="I9910">
        <f>IFERROR(VLOOKUP(G9910,'LEAID Match'!$B$2:$C$427,2,FALSE),"")</f>
        <v>5509000</v>
      </c>
    </row>
    <row r="9911" spans="1:9" x14ac:dyDescent="0.2">
      <c r="A9911">
        <f t="shared" si="154"/>
        <v>5509000</v>
      </c>
      <c r="B9911">
        <v>2017</v>
      </c>
      <c r="C9911" t="s">
        <v>1763</v>
      </c>
      <c r="D9911" t="s">
        <v>1765</v>
      </c>
      <c r="E9911" t="s">
        <v>1767</v>
      </c>
      <c r="F9911" s="4" t="s">
        <v>1143</v>
      </c>
      <c r="G9911" s="4">
        <v>4615000</v>
      </c>
      <c r="H9911" s="10">
        <v>309473.21000000002</v>
      </c>
      <c r="I9911">
        <f>IFERROR(VLOOKUP(G9911,'LEAID Match'!$B$2:$C$427,2,FALSE),"")</f>
        <v>5509000</v>
      </c>
    </row>
    <row r="9912" spans="1:9" x14ac:dyDescent="0.2">
      <c r="A9912">
        <f t="shared" si="154"/>
        <v>5509000</v>
      </c>
      <c r="B9912">
        <v>2016</v>
      </c>
      <c r="C9912" t="s">
        <v>1763</v>
      </c>
      <c r="D9912" t="s">
        <v>1765</v>
      </c>
      <c r="E9912" t="s">
        <v>1767</v>
      </c>
      <c r="F9912" s="4" t="s">
        <v>1710</v>
      </c>
      <c r="G9912" s="4">
        <v>4615000</v>
      </c>
      <c r="H9912" s="10">
        <v>308547.71999999997</v>
      </c>
      <c r="I9912">
        <f>IFERROR(VLOOKUP(G9912,'LEAID Match'!$B$2:$C$427,2,FALSE),"")</f>
        <v>5509000</v>
      </c>
    </row>
    <row r="9913" spans="1:9" x14ac:dyDescent="0.2">
      <c r="A9913">
        <f t="shared" si="154"/>
        <v>5509000</v>
      </c>
      <c r="B9913" s="14">
        <v>2015</v>
      </c>
      <c r="C9913" t="s">
        <v>1763</v>
      </c>
      <c r="D9913" t="s">
        <v>1765</v>
      </c>
      <c r="E9913" t="s">
        <v>1767</v>
      </c>
      <c r="F9913" s="14" t="s">
        <v>1143</v>
      </c>
      <c r="G9913" s="14">
        <v>4615000</v>
      </c>
      <c r="H9913" s="14">
        <v>300782.94</v>
      </c>
      <c r="I9913">
        <f>IFERROR(VLOOKUP(G9913,'LEAID Match'!$B$2:$C$427,2,FALSE),"")</f>
        <v>5509000</v>
      </c>
    </row>
    <row r="9914" spans="1:9" x14ac:dyDescent="0.2">
      <c r="A9914">
        <f t="shared" si="154"/>
        <v>5515330</v>
      </c>
      <c r="B9914">
        <v>2023</v>
      </c>
      <c r="C9914" t="s">
        <v>1763</v>
      </c>
      <c r="D9914" t="s">
        <v>1765</v>
      </c>
      <c r="E9914" t="s">
        <v>1767</v>
      </c>
      <c r="F9914" s="5" t="s">
        <v>1144</v>
      </c>
      <c r="G9914" s="5">
        <v>4616000</v>
      </c>
      <c r="H9914" s="6">
        <v>3301023.79</v>
      </c>
      <c r="I9914">
        <f>IFERROR(VLOOKUP(G9914,'LEAID Match'!$B$2:$C$427,2,FALSE),"")</f>
        <v>5515330</v>
      </c>
    </row>
    <row r="9915" spans="1:9" x14ac:dyDescent="0.2">
      <c r="A9915">
        <f t="shared" si="154"/>
        <v>5515330</v>
      </c>
      <c r="B9915">
        <v>2022</v>
      </c>
      <c r="C9915" t="s">
        <v>1763</v>
      </c>
      <c r="D9915" t="s">
        <v>1765</v>
      </c>
      <c r="E9915" t="s">
        <v>1767</v>
      </c>
      <c r="F9915" s="5" t="s">
        <v>1144</v>
      </c>
      <c r="G9915" s="5">
        <v>4616000</v>
      </c>
      <c r="H9915" s="6">
        <v>2989988.36</v>
      </c>
      <c r="I9915">
        <f>IFERROR(VLOOKUP(G9915,'LEAID Match'!$B$2:$C$427,2,FALSE),"")</f>
        <v>5515330</v>
      </c>
    </row>
    <row r="9916" spans="1:9" x14ac:dyDescent="0.2">
      <c r="A9916">
        <f t="shared" si="154"/>
        <v>5515330</v>
      </c>
      <c r="B9916">
        <v>2021</v>
      </c>
      <c r="C9916" t="s">
        <v>1763</v>
      </c>
      <c r="D9916" t="s">
        <v>1765</v>
      </c>
      <c r="E9916" t="s">
        <v>1767</v>
      </c>
      <c r="F9916" s="5" t="s">
        <v>1144</v>
      </c>
      <c r="G9916" s="5">
        <v>4616000</v>
      </c>
      <c r="H9916" s="6">
        <v>2819338.89</v>
      </c>
      <c r="I9916">
        <f>IFERROR(VLOOKUP(G9916,'LEAID Match'!$B$2:$C$427,2,FALSE),"")</f>
        <v>5515330</v>
      </c>
    </row>
    <row r="9917" spans="1:9" x14ac:dyDescent="0.2">
      <c r="A9917">
        <f t="shared" si="154"/>
        <v>5515330</v>
      </c>
      <c r="B9917">
        <v>2020</v>
      </c>
      <c r="C9917" t="s">
        <v>1763</v>
      </c>
      <c r="D9917" t="s">
        <v>1765</v>
      </c>
      <c r="E9917" t="s">
        <v>1767</v>
      </c>
      <c r="F9917" s="4" t="s">
        <v>1144</v>
      </c>
      <c r="G9917" s="4">
        <v>4616000</v>
      </c>
      <c r="H9917" s="10">
        <v>2655885.08</v>
      </c>
      <c r="I9917">
        <f>IFERROR(VLOOKUP(G9917,'LEAID Match'!$B$2:$C$427,2,FALSE),"")</f>
        <v>5515330</v>
      </c>
    </row>
    <row r="9918" spans="1:9" x14ac:dyDescent="0.2">
      <c r="A9918">
        <f t="shared" si="154"/>
        <v>5515330</v>
      </c>
      <c r="B9918">
        <v>2019</v>
      </c>
      <c r="C9918" t="s">
        <v>1763</v>
      </c>
      <c r="D9918" t="s">
        <v>1765</v>
      </c>
      <c r="E9918" t="s">
        <v>1767</v>
      </c>
      <c r="F9918" s="4" t="s">
        <v>1144</v>
      </c>
      <c r="G9918" s="4">
        <v>4616000</v>
      </c>
      <c r="H9918" s="10">
        <v>2569543.7599999998</v>
      </c>
      <c r="I9918">
        <f>IFERROR(VLOOKUP(G9918,'LEAID Match'!$B$2:$C$427,2,FALSE),"")</f>
        <v>5515330</v>
      </c>
    </row>
    <row r="9919" spans="1:9" x14ac:dyDescent="0.2">
      <c r="A9919">
        <f t="shared" si="154"/>
        <v>5515330</v>
      </c>
      <c r="B9919">
        <v>2018</v>
      </c>
      <c r="C9919" t="s">
        <v>1763</v>
      </c>
      <c r="D9919" t="s">
        <v>1765</v>
      </c>
      <c r="E9919" t="s">
        <v>1767</v>
      </c>
      <c r="F9919" s="4" t="s">
        <v>1144</v>
      </c>
      <c r="G9919" s="4">
        <v>4616000</v>
      </c>
      <c r="H9919" s="10">
        <v>2496064.23</v>
      </c>
      <c r="I9919">
        <f>IFERROR(VLOOKUP(G9919,'LEAID Match'!$B$2:$C$427,2,FALSE),"")</f>
        <v>5515330</v>
      </c>
    </row>
    <row r="9920" spans="1:9" x14ac:dyDescent="0.2">
      <c r="A9920">
        <f t="shared" si="154"/>
        <v>5515330</v>
      </c>
      <c r="B9920">
        <v>2017</v>
      </c>
      <c r="C9920" t="s">
        <v>1763</v>
      </c>
      <c r="D9920" t="s">
        <v>1765</v>
      </c>
      <c r="E9920" t="s">
        <v>1767</v>
      </c>
      <c r="F9920" s="4" t="s">
        <v>1144</v>
      </c>
      <c r="G9920" s="4">
        <v>4616000</v>
      </c>
      <c r="H9920" s="10">
        <v>2442359.0299999998</v>
      </c>
      <c r="I9920">
        <f>IFERROR(VLOOKUP(G9920,'LEAID Match'!$B$2:$C$427,2,FALSE),"")</f>
        <v>5515330</v>
      </c>
    </row>
    <row r="9921" spans="1:9" x14ac:dyDescent="0.2">
      <c r="A9921">
        <f t="shared" si="154"/>
        <v>5515330</v>
      </c>
      <c r="B9921">
        <v>2016</v>
      </c>
      <c r="C9921" t="s">
        <v>1763</v>
      </c>
      <c r="D9921" t="s">
        <v>1765</v>
      </c>
      <c r="E9921" t="s">
        <v>1767</v>
      </c>
      <c r="F9921" s="4" t="s">
        <v>1144</v>
      </c>
      <c r="G9921" s="4">
        <v>4616000</v>
      </c>
      <c r="H9921" s="10">
        <v>2410404.66</v>
      </c>
      <c r="I9921">
        <f>IFERROR(VLOOKUP(G9921,'LEAID Match'!$B$2:$C$427,2,FALSE),"")</f>
        <v>5515330</v>
      </c>
    </row>
    <row r="9922" spans="1:9" x14ac:dyDescent="0.2">
      <c r="A9922">
        <f t="shared" si="154"/>
        <v>5515330</v>
      </c>
      <c r="B9922" s="14">
        <v>2015</v>
      </c>
      <c r="C9922" t="s">
        <v>1763</v>
      </c>
      <c r="D9922" t="s">
        <v>1765</v>
      </c>
      <c r="E9922" t="s">
        <v>1767</v>
      </c>
      <c r="F9922" s="14" t="s">
        <v>1144</v>
      </c>
      <c r="G9922" s="14">
        <v>4616000</v>
      </c>
      <c r="H9922" s="14">
        <v>2372364.5499999998</v>
      </c>
      <c r="I9922">
        <f>IFERROR(VLOOKUP(G9922,'LEAID Match'!$B$2:$C$427,2,FALSE),"")</f>
        <v>5515330</v>
      </c>
    </row>
    <row r="9923" spans="1:9" x14ac:dyDescent="0.2">
      <c r="A9923" t="str">
        <f t="shared" ref="A9923:A9986" si="155">I9923</f>
        <v/>
      </c>
      <c r="B9923">
        <v>2023</v>
      </c>
      <c r="C9923" t="s">
        <v>1763</v>
      </c>
      <c r="D9923" t="s">
        <v>1765</v>
      </c>
      <c r="E9923" t="s">
        <v>1767</v>
      </c>
      <c r="F9923" s="5" t="s">
        <v>1145</v>
      </c>
      <c r="G9923" s="5">
        <v>4617000</v>
      </c>
      <c r="H9923" s="6">
        <v>4879.67</v>
      </c>
      <c r="I9923" t="str">
        <f>IFERROR(VLOOKUP(G9923,'LEAID Match'!$B$2:$C$427,2,FALSE),"")</f>
        <v/>
      </c>
    </row>
    <row r="9924" spans="1:9" x14ac:dyDescent="0.2">
      <c r="A9924" t="str">
        <f t="shared" si="155"/>
        <v/>
      </c>
      <c r="B9924">
        <v>2022</v>
      </c>
      <c r="C9924" t="s">
        <v>1763</v>
      </c>
      <c r="D9924" t="s">
        <v>1765</v>
      </c>
      <c r="E9924" t="s">
        <v>1767</v>
      </c>
      <c r="F9924" s="5" t="s">
        <v>1145</v>
      </c>
      <c r="G9924" s="5">
        <v>4617000</v>
      </c>
      <c r="H9924" s="6">
        <v>4405.1099999999997</v>
      </c>
      <c r="I9924" t="str">
        <f>IFERROR(VLOOKUP(G9924,'LEAID Match'!$B$2:$C$427,2,FALSE),"")</f>
        <v/>
      </c>
    </row>
    <row r="9925" spans="1:9" x14ac:dyDescent="0.2">
      <c r="A9925" t="str">
        <f t="shared" si="155"/>
        <v/>
      </c>
      <c r="B9925">
        <v>2021</v>
      </c>
      <c r="C9925" t="s">
        <v>1763</v>
      </c>
      <c r="D9925" t="s">
        <v>1765</v>
      </c>
      <c r="E9925" t="s">
        <v>1767</v>
      </c>
      <c r="F9925" s="5" t="s">
        <v>1145</v>
      </c>
      <c r="G9925" s="5">
        <v>4617000</v>
      </c>
      <c r="H9925" s="6">
        <v>3763.34</v>
      </c>
      <c r="I9925" t="str">
        <f>IFERROR(VLOOKUP(G9925,'LEAID Match'!$B$2:$C$427,2,FALSE),"")</f>
        <v/>
      </c>
    </row>
    <row r="9926" spans="1:9" x14ac:dyDescent="0.2">
      <c r="A9926" t="str">
        <f t="shared" si="155"/>
        <v/>
      </c>
      <c r="B9926">
        <v>2020</v>
      </c>
      <c r="C9926" t="s">
        <v>1763</v>
      </c>
      <c r="D9926" t="s">
        <v>1765</v>
      </c>
      <c r="E9926" t="s">
        <v>1767</v>
      </c>
      <c r="F9926" s="4" t="s">
        <v>1145</v>
      </c>
      <c r="G9926" s="4">
        <v>4617000</v>
      </c>
      <c r="H9926" s="10">
        <v>3084.88</v>
      </c>
      <c r="I9926" t="str">
        <f>IFERROR(VLOOKUP(G9926,'LEAID Match'!$B$2:$C$427,2,FALSE),"")</f>
        <v/>
      </c>
    </row>
    <row r="9927" spans="1:9" x14ac:dyDescent="0.2">
      <c r="A9927" t="str">
        <f t="shared" si="155"/>
        <v/>
      </c>
      <c r="B9927">
        <v>2019</v>
      </c>
      <c r="C9927" t="s">
        <v>1763</v>
      </c>
      <c r="D9927" t="s">
        <v>1765</v>
      </c>
      <c r="E9927" t="s">
        <v>1767</v>
      </c>
      <c r="F9927" s="4" t="s">
        <v>1145</v>
      </c>
      <c r="G9927" s="4">
        <v>4617000</v>
      </c>
      <c r="H9927" s="10">
        <v>2693.73</v>
      </c>
      <c r="I9927" t="str">
        <f>IFERROR(VLOOKUP(G9927,'LEAID Match'!$B$2:$C$427,2,FALSE),"")</f>
        <v/>
      </c>
    </row>
    <row r="9928" spans="1:9" x14ac:dyDescent="0.2">
      <c r="A9928" t="str">
        <f t="shared" si="155"/>
        <v/>
      </c>
      <c r="B9928">
        <v>2018</v>
      </c>
      <c r="C9928" t="s">
        <v>1763</v>
      </c>
      <c r="D9928" t="s">
        <v>1765</v>
      </c>
      <c r="E9928" t="s">
        <v>1767</v>
      </c>
      <c r="F9928" s="4" t="s">
        <v>1145</v>
      </c>
      <c r="G9928" s="4">
        <v>4617000</v>
      </c>
      <c r="H9928" s="10">
        <v>2647.97</v>
      </c>
      <c r="I9928" t="str">
        <f>IFERROR(VLOOKUP(G9928,'LEAID Match'!$B$2:$C$427,2,FALSE),"")</f>
        <v/>
      </c>
    </row>
    <row r="9929" spans="1:9" x14ac:dyDescent="0.2">
      <c r="A9929" t="str">
        <f t="shared" si="155"/>
        <v/>
      </c>
      <c r="B9929">
        <v>2017</v>
      </c>
      <c r="C9929" t="s">
        <v>1763</v>
      </c>
      <c r="D9929" t="s">
        <v>1765</v>
      </c>
      <c r="E9929" t="s">
        <v>1767</v>
      </c>
      <c r="F9929" s="4" t="s">
        <v>1145</v>
      </c>
      <c r="G9929" s="4">
        <v>4617000</v>
      </c>
      <c r="H9929" s="10">
        <v>2619.88</v>
      </c>
      <c r="I9929" t="str">
        <f>IFERROR(VLOOKUP(G9929,'LEAID Match'!$B$2:$C$427,2,FALSE),"")</f>
        <v/>
      </c>
    </row>
    <row r="9930" spans="1:9" x14ac:dyDescent="0.2">
      <c r="A9930" t="str">
        <f t="shared" si="155"/>
        <v/>
      </c>
      <c r="B9930">
        <v>2016</v>
      </c>
      <c r="C9930" t="s">
        <v>1763</v>
      </c>
      <c r="D9930" t="s">
        <v>1765</v>
      </c>
      <c r="E9930" t="s">
        <v>1767</v>
      </c>
      <c r="F9930" s="4" t="s">
        <v>1145</v>
      </c>
      <c r="G9930" s="4">
        <v>4617000</v>
      </c>
      <c r="H9930" s="10">
        <v>2592.81</v>
      </c>
      <c r="I9930" t="str">
        <f>IFERROR(VLOOKUP(G9930,'LEAID Match'!$B$2:$C$427,2,FALSE),"")</f>
        <v/>
      </c>
    </row>
    <row r="9931" spans="1:9" x14ac:dyDescent="0.2">
      <c r="A9931" t="str">
        <f t="shared" si="155"/>
        <v/>
      </c>
      <c r="B9931">
        <v>2023</v>
      </c>
      <c r="C9931" t="s">
        <v>1763</v>
      </c>
      <c r="D9931" t="s">
        <v>1765</v>
      </c>
      <c r="E9931" t="s">
        <v>1767</v>
      </c>
      <c r="F9931" s="5" t="s">
        <v>1146</v>
      </c>
      <c r="G9931" s="5">
        <v>4642000</v>
      </c>
      <c r="H9931" s="6">
        <v>27108.799999999999</v>
      </c>
      <c r="I9931" t="str">
        <f>IFERROR(VLOOKUP(G9931,'LEAID Match'!$B$2:$C$427,2,FALSE),"")</f>
        <v/>
      </c>
    </row>
    <row r="9932" spans="1:9" x14ac:dyDescent="0.2">
      <c r="A9932" t="str">
        <f t="shared" si="155"/>
        <v/>
      </c>
      <c r="B9932">
        <v>2022</v>
      </c>
      <c r="C9932" t="s">
        <v>1763</v>
      </c>
      <c r="D9932" t="s">
        <v>1765</v>
      </c>
      <c r="E9932" t="s">
        <v>1767</v>
      </c>
      <c r="F9932" s="5" t="s">
        <v>1146</v>
      </c>
      <c r="G9932" s="5">
        <v>4642000</v>
      </c>
      <c r="H9932" s="6">
        <v>24469.759999999998</v>
      </c>
      <c r="I9932" t="str">
        <f>IFERROR(VLOOKUP(G9932,'LEAID Match'!$B$2:$C$427,2,FALSE),"")</f>
        <v/>
      </c>
    </row>
    <row r="9933" spans="1:9" x14ac:dyDescent="0.2">
      <c r="A9933" t="str">
        <f t="shared" si="155"/>
        <v/>
      </c>
      <c r="B9933">
        <v>2021</v>
      </c>
      <c r="C9933" t="s">
        <v>1763</v>
      </c>
      <c r="D9933" t="s">
        <v>1765</v>
      </c>
      <c r="E9933" t="s">
        <v>1767</v>
      </c>
      <c r="F9933" s="5" t="s">
        <v>1146</v>
      </c>
      <c r="G9933" s="5">
        <v>4642000</v>
      </c>
      <c r="H9933" s="6">
        <v>23379.98</v>
      </c>
      <c r="I9933" t="str">
        <f>IFERROR(VLOOKUP(G9933,'LEAID Match'!$B$2:$C$427,2,FALSE),"")</f>
        <v/>
      </c>
    </row>
    <row r="9934" spans="1:9" x14ac:dyDescent="0.2">
      <c r="A9934">
        <f t="shared" si="155"/>
        <v>5501710</v>
      </c>
      <c r="B9934">
        <v>2023</v>
      </c>
      <c r="C9934" t="s">
        <v>1763</v>
      </c>
      <c r="D9934" t="s">
        <v>1765</v>
      </c>
      <c r="E9934" t="s">
        <v>1767</v>
      </c>
      <c r="F9934" s="5" t="s">
        <v>1147</v>
      </c>
      <c r="G9934" s="5">
        <v>4643000</v>
      </c>
      <c r="H9934" s="6">
        <v>380411.43</v>
      </c>
      <c r="I9934">
        <f>IFERROR(VLOOKUP(G9934,'LEAID Match'!$B$2:$C$427,2,FALSE),"")</f>
        <v>5501710</v>
      </c>
    </row>
    <row r="9935" spans="1:9" x14ac:dyDescent="0.2">
      <c r="A9935">
        <f t="shared" si="155"/>
        <v>5501710</v>
      </c>
      <c r="B9935">
        <v>2022</v>
      </c>
      <c r="C9935" t="s">
        <v>1763</v>
      </c>
      <c r="D9935" t="s">
        <v>1765</v>
      </c>
      <c r="E9935" t="s">
        <v>1767</v>
      </c>
      <c r="F9935" s="5" t="s">
        <v>1147</v>
      </c>
      <c r="G9935" s="5">
        <v>4643000</v>
      </c>
      <c r="H9935" s="6">
        <v>361614.89</v>
      </c>
      <c r="I9935">
        <f>IFERROR(VLOOKUP(G9935,'LEAID Match'!$B$2:$C$427,2,FALSE),"")</f>
        <v>5501710</v>
      </c>
    </row>
    <row r="9936" spans="1:9" x14ac:dyDescent="0.2">
      <c r="A9936">
        <f t="shared" si="155"/>
        <v>5501710</v>
      </c>
      <c r="B9936">
        <v>2021</v>
      </c>
      <c r="C9936" t="s">
        <v>1763</v>
      </c>
      <c r="D9936" t="s">
        <v>1765</v>
      </c>
      <c r="E9936" t="s">
        <v>1767</v>
      </c>
      <c r="F9936" s="5" t="s">
        <v>1147</v>
      </c>
      <c r="G9936" s="5">
        <v>4643000</v>
      </c>
      <c r="H9936" s="6">
        <v>326994.03000000003</v>
      </c>
      <c r="I9936">
        <f>IFERROR(VLOOKUP(G9936,'LEAID Match'!$B$2:$C$427,2,FALSE),"")</f>
        <v>5501710</v>
      </c>
    </row>
    <row r="9937" spans="1:9" x14ac:dyDescent="0.2">
      <c r="A9937">
        <f t="shared" si="155"/>
        <v>5501710</v>
      </c>
      <c r="B9937">
        <v>2020</v>
      </c>
      <c r="C9937" t="s">
        <v>1763</v>
      </c>
      <c r="D9937" t="s">
        <v>1765</v>
      </c>
      <c r="E9937" t="s">
        <v>1767</v>
      </c>
      <c r="F9937" s="4" t="s">
        <v>1147</v>
      </c>
      <c r="G9937" s="4">
        <v>4643000</v>
      </c>
      <c r="H9937" s="10">
        <v>310682.71000000002</v>
      </c>
      <c r="I9937">
        <f>IFERROR(VLOOKUP(G9937,'LEAID Match'!$B$2:$C$427,2,FALSE),"")</f>
        <v>5501710</v>
      </c>
    </row>
    <row r="9938" spans="1:9" x14ac:dyDescent="0.2">
      <c r="A9938">
        <f t="shared" si="155"/>
        <v>5501710</v>
      </c>
      <c r="B9938">
        <v>2019</v>
      </c>
      <c r="C9938" t="s">
        <v>1763</v>
      </c>
      <c r="D9938" t="s">
        <v>1765</v>
      </c>
      <c r="E9938" t="s">
        <v>1767</v>
      </c>
      <c r="F9938" s="4" t="s">
        <v>1147</v>
      </c>
      <c r="G9938" s="4">
        <v>4643000</v>
      </c>
      <c r="H9938" s="10">
        <v>286502.09000000003</v>
      </c>
      <c r="I9938">
        <f>IFERROR(VLOOKUP(G9938,'LEAID Match'!$B$2:$C$427,2,FALSE),"")</f>
        <v>5501710</v>
      </c>
    </row>
    <row r="9939" spans="1:9" x14ac:dyDescent="0.2">
      <c r="A9939">
        <f t="shared" si="155"/>
        <v>5501710</v>
      </c>
      <c r="B9939">
        <v>2018</v>
      </c>
      <c r="C9939" t="s">
        <v>1763</v>
      </c>
      <c r="D9939" t="s">
        <v>1765</v>
      </c>
      <c r="E9939" t="s">
        <v>1767</v>
      </c>
      <c r="F9939" s="4" t="s">
        <v>1147</v>
      </c>
      <c r="G9939" s="4">
        <v>4643000</v>
      </c>
      <c r="H9939" s="10">
        <v>268957.25</v>
      </c>
      <c r="I9939">
        <f>IFERROR(VLOOKUP(G9939,'LEAID Match'!$B$2:$C$427,2,FALSE),"")</f>
        <v>5501710</v>
      </c>
    </row>
    <row r="9940" spans="1:9" x14ac:dyDescent="0.2">
      <c r="A9940">
        <f t="shared" si="155"/>
        <v>5501710</v>
      </c>
      <c r="B9940">
        <v>2017</v>
      </c>
      <c r="C9940" t="s">
        <v>1763</v>
      </c>
      <c r="D9940" t="s">
        <v>1765</v>
      </c>
      <c r="E9940" t="s">
        <v>1767</v>
      </c>
      <c r="F9940" s="4" t="s">
        <v>1147</v>
      </c>
      <c r="G9940" s="4">
        <v>4643000</v>
      </c>
      <c r="H9940" s="10">
        <v>251486.24</v>
      </c>
      <c r="I9940">
        <f>IFERROR(VLOOKUP(G9940,'LEAID Match'!$B$2:$C$427,2,FALSE),"")</f>
        <v>5501710</v>
      </c>
    </row>
    <row r="9941" spans="1:9" x14ac:dyDescent="0.2">
      <c r="A9941">
        <f t="shared" si="155"/>
        <v>5501710</v>
      </c>
      <c r="B9941">
        <v>2016</v>
      </c>
      <c r="C9941" t="s">
        <v>1763</v>
      </c>
      <c r="D9941" t="s">
        <v>1765</v>
      </c>
      <c r="E9941" t="s">
        <v>1767</v>
      </c>
      <c r="F9941" s="4" t="s">
        <v>1147</v>
      </c>
      <c r="G9941" s="4">
        <v>4643000</v>
      </c>
      <c r="H9941" s="10">
        <v>243346</v>
      </c>
      <c r="I9941">
        <f>IFERROR(VLOOKUP(G9941,'LEAID Match'!$B$2:$C$427,2,FALSE),"")</f>
        <v>5501710</v>
      </c>
    </row>
    <row r="9942" spans="1:9" x14ac:dyDescent="0.2">
      <c r="A9942">
        <f t="shared" si="155"/>
        <v>5501710</v>
      </c>
      <c r="B9942" s="14">
        <v>2015</v>
      </c>
      <c r="C9942" t="s">
        <v>1763</v>
      </c>
      <c r="D9942" t="s">
        <v>1765</v>
      </c>
      <c r="E9942" t="s">
        <v>1767</v>
      </c>
      <c r="F9942" s="14" t="s">
        <v>1147</v>
      </c>
      <c r="G9942" s="14">
        <v>4643000</v>
      </c>
      <c r="H9942" s="14">
        <v>239041.07</v>
      </c>
      <c r="I9942">
        <f>IFERROR(VLOOKUP(G9942,'LEAID Match'!$B$2:$C$427,2,FALSE),"")</f>
        <v>5501710</v>
      </c>
    </row>
    <row r="9943" spans="1:9" x14ac:dyDescent="0.2">
      <c r="A9943">
        <f t="shared" si="155"/>
        <v>5502070</v>
      </c>
      <c r="B9943">
        <v>2023</v>
      </c>
      <c r="C9943" t="s">
        <v>1763</v>
      </c>
      <c r="D9943" t="s">
        <v>1765</v>
      </c>
      <c r="E9943" t="s">
        <v>1767</v>
      </c>
      <c r="F9943" s="5" t="s">
        <v>1148</v>
      </c>
      <c r="G9943" s="5">
        <v>4644000</v>
      </c>
      <c r="H9943" s="6">
        <v>215106.17</v>
      </c>
      <c r="I9943">
        <f>IFERROR(VLOOKUP(G9943,'LEAID Match'!$B$2:$C$427,2,FALSE),"")</f>
        <v>5502070</v>
      </c>
    </row>
    <row r="9944" spans="1:9" x14ac:dyDescent="0.2">
      <c r="A9944">
        <f t="shared" si="155"/>
        <v>5502070</v>
      </c>
      <c r="B9944">
        <v>2022</v>
      </c>
      <c r="C9944" t="s">
        <v>1763</v>
      </c>
      <c r="D9944" t="s">
        <v>1765</v>
      </c>
      <c r="E9944" t="s">
        <v>1767</v>
      </c>
      <c r="F9944" s="5" t="s">
        <v>1148</v>
      </c>
      <c r="G9944" s="5">
        <v>4644000</v>
      </c>
      <c r="H9944" s="6">
        <v>210912.48</v>
      </c>
      <c r="I9944">
        <f>IFERROR(VLOOKUP(G9944,'LEAID Match'!$B$2:$C$427,2,FALSE),"")</f>
        <v>5502070</v>
      </c>
    </row>
    <row r="9945" spans="1:9" x14ac:dyDescent="0.2">
      <c r="A9945">
        <f t="shared" si="155"/>
        <v>5502070</v>
      </c>
      <c r="B9945">
        <v>2021</v>
      </c>
      <c r="C9945" t="s">
        <v>1763</v>
      </c>
      <c r="D9945" t="s">
        <v>1765</v>
      </c>
      <c r="E9945" t="s">
        <v>1767</v>
      </c>
      <c r="F9945" s="5" t="s">
        <v>1148</v>
      </c>
      <c r="G9945" s="5">
        <v>4644000</v>
      </c>
      <c r="H9945" s="6">
        <v>208835.43</v>
      </c>
      <c r="I9945">
        <f>IFERROR(VLOOKUP(G9945,'LEAID Match'!$B$2:$C$427,2,FALSE),"")</f>
        <v>5502070</v>
      </c>
    </row>
    <row r="9946" spans="1:9" x14ac:dyDescent="0.2">
      <c r="A9946">
        <f t="shared" si="155"/>
        <v>5502070</v>
      </c>
      <c r="B9946">
        <v>2020</v>
      </c>
      <c r="C9946" t="s">
        <v>1763</v>
      </c>
      <c r="D9946" t="s">
        <v>1765</v>
      </c>
      <c r="E9946" t="s">
        <v>1767</v>
      </c>
      <c r="F9946" s="4" t="s">
        <v>1148</v>
      </c>
      <c r="G9946" s="4">
        <v>4644000</v>
      </c>
      <c r="H9946" s="10">
        <v>203472.28</v>
      </c>
      <c r="I9946">
        <f>IFERROR(VLOOKUP(G9946,'LEAID Match'!$B$2:$C$427,2,FALSE),"")</f>
        <v>5502070</v>
      </c>
    </row>
    <row r="9947" spans="1:9" x14ac:dyDescent="0.2">
      <c r="A9947">
        <f t="shared" si="155"/>
        <v>5502070</v>
      </c>
      <c r="B9947">
        <v>2019</v>
      </c>
      <c r="C9947" t="s">
        <v>1763</v>
      </c>
      <c r="D9947" t="s">
        <v>1765</v>
      </c>
      <c r="E9947" t="s">
        <v>1767</v>
      </c>
      <c r="F9947" s="4" t="s">
        <v>1148</v>
      </c>
      <c r="G9947" s="4">
        <v>4644000</v>
      </c>
      <c r="H9947" s="10">
        <v>199213.77</v>
      </c>
      <c r="I9947">
        <f>IFERROR(VLOOKUP(G9947,'LEAID Match'!$B$2:$C$427,2,FALSE),"")</f>
        <v>5502070</v>
      </c>
    </row>
    <row r="9948" spans="1:9" x14ac:dyDescent="0.2">
      <c r="A9948">
        <f t="shared" si="155"/>
        <v>5502070</v>
      </c>
      <c r="B9948">
        <v>2018</v>
      </c>
      <c r="C9948" t="s">
        <v>1763</v>
      </c>
      <c r="D9948" t="s">
        <v>1765</v>
      </c>
      <c r="E9948" t="s">
        <v>1767</v>
      </c>
      <c r="F9948" s="4" t="s">
        <v>1148</v>
      </c>
      <c r="G9948" s="4">
        <v>4644000</v>
      </c>
      <c r="H9948" s="10">
        <v>190614.18</v>
      </c>
      <c r="I9948">
        <f>IFERROR(VLOOKUP(G9948,'LEAID Match'!$B$2:$C$427,2,FALSE),"")</f>
        <v>5502070</v>
      </c>
    </row>
    <row r="9949" spans="1:9" x14ac:dyDescent="0.2">
      <c r="A9949">
        <f t="shared" si="155"/>
        <v>5502070</v>
      </c>
      <c r="B9949">
        <v>2017</v>
      </c>
      <c r="C9949" t="s">
        <v>1763</v>
      </c>
      <c r="D9949" t="s">
        <v>1765</v>
      </c>
      <c r="E9949" t="s">
        <v>1767</v>
      </c>
      <c r="F9949" s="4" t="s">
        <v>1148</v>
      </c>
      <c r="G9949" s="4">
        <v>4644000</v>
      </c>
      <c r="H9949" s="10">
        <v>186599.96</v>
      </c>
      <c r="I9949">
        <f>IFERROR(VLOOKUP(G9949,'LEAID Match'!$B$2:$C$427,2,FALSE),"")</f>
        <v>5502070</v>
      </c>
    </row>
    <row r="9950" spans="1:9" x14ac:dyDescent="0.2">
      <c r="A9950">
        <f t="shared" si="155"/>
        <v>5502070</v>
      </c>
      <c r="B9950">
        <v>2016</v>
      </c>
      <c r="C9950" t="s">
        <v>1763</v>
      </c>
      <c r="D9950" t="s">
        <v>1765</v>
      </c>
      <c r="E9950" t="s">
        <v>1767</v>
      </c>
      <c r="F9950" s="4" t="s">
        <v>1711</v>
      </c>
      <c r="G9950" s="4">
        <v>4644000</v>
      </c>
      <c r="H9950" s="10">
        <v>184091.89</v>
      </c>
      <c r="I9950">
        <f>IFERROR(VLOOKUP(G9950,'LEAID Match'!$B$2:$C$427,2,FALSE),"")</f>
        <v>5502070</v>
      </c>
    </row>
    <row r="9951" spans="1:9" x14ac:dyDescent="0.2">
      <c r="A9951">
        <f t="shared" si="155"/>
        <v>5502070</v>
      </c>
      <c r="B9951" s="14">
        <v>2015</v>
      </c>
      <c r="C9951" t="s">
        <v>1763</v>
      </c>
      <c r="D9951" t="s">
        <v>1765</v>
      </c>
      <c r="E9951" t="s">
        <v>1767</v>
      </c>
      <c r="F9951" s="14" t="s">
        <v>1148</v>
      </c>
      <c r="G9951" s="14">
        <v>4644000</v>
      </c>
      <c r="H9951" s="14">
        <v>183318.71</v>
      </c>
      <c r="I9951">
        <f>IFERROR(VLOOKUP(G9951,'LEAID Match'!$B$2:$C$427,2,FALSE),"")</f>
        <v>5502070</v>
      </c>
    </row>
    <row r="9952" spans="1:9" x14ac:dyDescent="0.2">
      <c r="A9952">
        <f t="shared" si="155"/>
        <v>5515810</v>
      </c>
      <c r="B9952">
        <v>2023</v>
      </c>
      <c r="C9952" t="s">
        <v>1763</v>
      </c>
      <c r="D9952" t="s">
        <v>1765</v>
      </c>
      <c r="E9952" t="s">
        <v>1767</v>
      </c>
      <c r="F9952" s="5" t="s">
        <v>1149</v>
      </c>
      <c r="G9952" s="5">
        <v>4645000</v>
      </c>
      <c r="H9952" s="6">
        <v>2335745.19</v>
      </c>
      <c r="I9952">
        <f>IFERROR(VLOOKUP(G9952,'LEAID Match'!$B$2:$C$427,2,FALSE),"")</f>
        <v>5515810</v>
      </c>
    </row>
    <row r="9953" spans="1:9" x14ac:dyDescent="0.2">
      <c r="A9953">
        <f t="shared" si="155"/>
        <v>5515810</v>
      </c>
      <c r="B9953">
        <v>2022</v>
      </c>
      <c r="C9953" t="s">
        <v>1763</v>
      </c>
      <c r="D9953" t="s">
        <v>1765</v>
      </c>
      <c r="E9953" t="s">
        <v>1767</v>
      </c>
      <c r="F9953" s="5" t="s">
        <v>1149</v>
      </c>
      <c r="G9953" s="5">
        <v>4645000</v>
      </c>
      <c r="H9953" s="6">
        <v>2151999.0699999998</v>
      </c>
      <c r="I9953">
        <f>IFERROR(VLOOKUP(G9953,'LEAID Match'!$B$2:$C$427,2,FALSE),"")</f>
        <v>5515810</v>
      </c>
    </row>
    <row r="9954" spans="1:9" x14ac:dyDescent="0.2">
      <c r="A9954">
        <f t="shared" si="155"/>
        <v>5515810</v>
      </c>
      <c r="B9954">
        <v>2021</v>
      </c>
      <c r="C9954" t="s">
        <v>1763</v>
      </c>
      <c r="D9954" t="s">
        <v>1765</v>
      </c>
      <c r="E9954" t="s">
        <v>1767</v>
      </c>
      <c r="F9954" s="5" t="s">
        <v>1149</v>
      </c>
      <c r="G9954" s="5">
        <v>4645000</v>
      </c>
      <c r="H9954" s="6">
        <v>2037910.38</v>
      </c>
      <c r="I9954">
        <f>IFERROR(VLOOKUP(G9954,'LEAID Match'!$B$2:$C$427,2,FALSE),"")</f>
        <v>5515810</v>
      </c>
    </row>
    <row r="9955" spans="1:9" x14ac:dyDescent="0.2">
      <c r="A9955">
        <f t="shared" si="155"/>
        <v>5515810</v>
      </c>
      <c r="B9955">
        <v>2020</v>
      </c>
      <c r="C9955" t="s">
        <v>1763</v>
      </c>
      <c r="D9955" t="s">
        <v>1765</v>
      </c>
      <c r="E9955" t="s">
        <v>1767</v>
      </c>
      <c r="F9955" s="4" t="s">
        <v>1149</v>
      </c>
      <c r="G9955" s="4">
        <v>4645000</v>
      </c>
      <c r="H9955" s="10">
        <v>1940939.38</v>
      </c>
      <c r="I9955">
        <f>IFERROR(VLOOKUP(G9955,'LEAID Match'!$B$2:$C$427,2,FALSE),"")</f>
        <v>5515810</v>
      </c>
    </row>
    <row r="9956" spans="1:9" x14ac:dyDescent="0.2">
      <c r="A9956">
        <f t="shared" si="155"/>
        <v>5515810</v>
      </c>
      <c r="B9956">
        <v>2019</v>
      </c>
      <c r="C9956" t="s">
        <v>1763</v>
      </c>
      <c r="D9956" t="s">
        <v>1765</v>
      </c>
      <c r="E9956" t="s">
        <v>1767</v>
      </c>
      <c r="F9956" s="4" t="s">
        <v>1149</v>
      </c>
      <c r="G9956" s="4">
        <v>4645000</v>
      </c>
      <c r="H9956" s="10">
        <v>1857005.95</v>
      </c>
      <c r="I9956">
        <f>IFERROR(VLOOKUP(G9956,'LEAID Match'!$B$2:$C$427,2,FALSE),"")</f>
        <v>5515810</v>
      </c>
    </row>
    <row r="9957" spans="1:9" x14ac:dyDescent="0.2">
      <c r="A9957">
        <f t="shared" si="155"/>
        <v>5515810</v>
      </c>
      <c r="B9957">
        <v>2018</v>
      </c>
      <c r="C9957" t="s">
        <v>1763</v>
      </c>
      <c r="D9957" t="s">
        <v>1765</v>
      </c>
      <c r="E9957" t="s">
        <v>1767</v>
      </c>
      <c r="F9957" s="4" t="s">
        <v>1149</v>
      </c>
      <c r="G9957" s="4">
        <v>4645000</v>
      </c>
      <c r="H9957" s="10">
        <v>1781317.6</v>
      </c>
      <c r="I9957">
        <f>IFERROR(VLOOKUP(G9957,'LEAID Match'!$B$2:$C$427,2,FALSE),"")</f>
        <v>5515810</v>
      </c>
    </row>
    <row r="9958" spans="1:9" x14ac:dyDescent="0.2">
      <c r="A9958">
        <f t="shared" si="155"/>
        <v>5515810</v>
      </c>
      <c r="B9958">
        <v>2017</v>
      </c>
      <c r="C9958" t="s">
        <v>1763</v>
      </c>
      <c r="D9958" t="s">
        <v>1765</v>
      </c>
      <c r="E9958" t="s">
        <v>1767</v>
      </c>
      <c r="F9958" s="4" t="s">
        <v>1149</v>
      </c>
      <c r="G9958" s="4">
        <v>4645000</v>
      </c>
      <c r="H9958" s="10">
        <v>1713831.85</v>
      </c>
      <c r="I9958">
        <f>IFERROR(VLOOKUP(G9958,'LEAID Match'!$B$2:$C$427,2,FALSE),"")</f>
        <v>5515810</v>
      </c>
    </row>
    <row r="9959" spans="1:9" x14ac:dyDescent="0.2">
      <c r="A9959">
        <f t="shared" si="155"/>
        <v>5515810</v>
      </c>
      <c r="B9959">
        <v>2016</v>
      </c>
      <c r="C9959" t="s">
        <v>1763</v>
      </c>
      <c r="D9959" t="s">
        <v>1765</v>
      </c>
      <c r="E9959" t="s">
        <v>1767</v>
      </c>
      <c r="F9959" s="4" t="s">
        <v>1149</v>
      </c>
      <c r="G9959" s="4">
        <v>4645000</v>
      </c>
      <c r="H9959" s="10">
        <v>1649020.51</v>
      </c>
      <c r="I9959">
        <f>IFERROR(VLOOKUP(G9959,'LEAID Match'!$B$2:$C$427,2,FALSE),"")</f>
        <v>5515810</v>
      </c>
    </row>
    <row r="9960" spans="1:9" x14ac:dyDescent="0.2">
      <c r="A9960">
        <f t="shared" si="155"/>
        <v>5515810</v>
      </c>
      <c r="B9960" s="14">
        <v>2015</v>
      </c>
      <c r="C9960" t="s">
        <v>1763</v>
      </c>
      <c r="D9960" t="s">
        <v>1765</v>
      </c>
      <c r="E9960" t="s">
        <v>1767</v>
      </c>
      <c r="F9960" s="14" t="s">
        <v>1149</v>
      </c>
      <c r="G9960" s="14">
        <v>4645000</v>
      </c>
      <c r="H9960" s="14">
        <v>1592091.78</v>
      </c>
      <c r="I9960">
        <f>IFERROR(VLOOKUP(G9960,'LEAID Match'!$B$2:$C$427,2,FALSE),"")</f>
        <v>5515810</v>
      </c>
    </row>
    <row r="9961" spans="1:9" x14ac:dyDescent="0.2">
      <c r="A9961">
        <f t="shared" si="155"/>
        <v>5516500</v>
      </c>
      <c r="B9961">
        <v>2023</v>
      </c>
      <c r="C9961" t="s">
        <v>1763</v>
      </c>
      <c r="D9961" t="s">
        <v>1765</v>
      </c>
      <c r="E9961" t="s">
        <v>1767</v>
      </c>
      <c r="F9961" s="5" t="s">
        <v>1150</v>
      </c>
      <c r="G9961" s="5">
        <v>4646000</v>
      </c>
      <c r="H9961" s="6">
        <v>374139.96</v>
      </c>
      <c r="I9961">
        <f>IFERROR(VLOOKUP(G9961,'LEAID Match'!$B$2:$C$427,2,FALSE),"")</f>
        <v>5516500</v>
      </c>
    </row>
    <row r="9962" spans="1:9" x14ac:dyDescent="0.2">
      <c r="A9962">
        <f t="shared" si="155"/>
        <v>5516500</v>
      </c>
      <c r="B9962">
        <v>2022</v>
      </c>
      <c r="C9962" t="s">
        <v>1763</v>
      </c>
      <c r="D9962" t="s">
        <v>1765</v>
      </c>
      <c r="E9962" t="s">
        <v>1767</v>
      </c>
      <c r="F9962" s="5" t="s">
        <v>1150</v>
      </c>
      <c r="G9962" s="5">
        <v>4646000</v>
      </c>
      <c r="H9962" s="6">
        <v>351602.05</v>
      </c>
      <c r="I9962">
        <f>IFERROR(VLOOKUP(G9962,'LEAID Match'!$B$2:$C$427,2,FALSE),"")</f>
        <v>5516500</v>
      </c>
    </row>
    <row r="9963" spans="1:9" x14ac:dyDescent="0.2">
      <c r="A9963">
        <f t="shared" si="155"/>
        <v>5516500</v>
      </c>
      <c r="B9963">
        <v>2021</v>
      </c>
      <c r="C9963" t="s">
        <v>1763</v>
      </c>
      <c r="D9963" t="s">
        <v>1765</v>
      </c>
      <c r="E9963" t="s">
        <v>1767</v>
      </c>
      <c r="F9963" s="5" t="s">
        <v>1150</v>
      </c>
      <c r="G9963" s="5">
        <v>4646000</v>
      </c>
      <c r="H9963" s="6">
        <v>342940.07</v>
      </c>
      <c r="I9963">
        <f>IFERROR(VLOOKUP(G9963,'LEAID Match'!$B$2:$C$427,2,FALSE),"")</f>
        <v>5516500</v>
      </c>
    </row>
    <row r="9964" spans="1:9" x14ac:dyDescent="0.2">
      <c r="A9964">
        <f t="shared" si="155"/>
        <v>5516500</v>
      </c>
      <c r="B9964">
        <v>2020</v>
      </c>
      <c r="C9964" t="s">
        <v>1763</v>
      </c>
      <c r="D9964" t="s">
        <v>1765</v>
      </c>
      <c r="E9964" t="s">
        <v>1767</v>
      </c>
      <c r="F9964" s="4" t="s">
        <v>1150</v>
      </c>
      <c r="G9964" s="4">
        <v>4646000</v>
      </c>
      <c r="H9964" s="10">
        <v>346657.44</v>
      </c>
      <c r="I9964">
        <f>IFERROR(VLOOKUP(G9964,'LEAID Match'!$B$2:$C$427,2,FALSE),"")</f>
        <v>5516500</v>
      </c>
    </row>
    <row r="9965" spans="1:9" x14ac:dyDescent="0.2">
      <c r="A9965">
        <f t="shared" si="155"/>
        <v>5516500</v>
      </c>
      <c r="B9965">
        <v>2019</v>
      </c>
      <c r="C9965" t="s">
        <v>1763</v>
      </c>
      <c r="D9965" t="s">
        <v>1765</v>
      </c>
      <c r="E9965" t="s">
        <v>1767</v>
      </c>
      <c r="F9965" s="4" t="s">
        <v>1150</v>
      </c>
      <c r="G9965" s="4">
        <v>4646000</v>
      </c>
      <c r="H9965" s="10">
        <v>354213.23</v>
      </c>
      <c r="I9965">
        <f>IFERROR(VLOOKUP(G9965,'LEAID Match'!$B$2:$C$427,2,FALSE),"")</f>
        <v>5516500</v>
      </c>
    </row>
    <row r="9966" spans="1:9" x14ac:dyDescent="0.2">
      <c r="A9966">
        <f t="shared" si="155"/>
        <v>5516500</v>
      </c>
      <c r="B9966">
        <v>2018</v>
      </c>
      <c r="C9966" t="s">
        <v>1763</v>
      </c>
      <c r="D9966" t="s">
        <v>1765</v>
      </c>
      <c r="E9966" t="s">
        <v>1767</v>
      </c>
      <c r="F9966" s="4" t="s">
        <v>1150</v>
      </c>
      <c r="G9966" s="4">
        <v>4646000</v>
      </c>
      <c r="H9966" s="10">
        <v>363877.32</v>
      </c>
      <c r="I9966">
        <f>IFERROR(VLOOKUP(G9966,'LEAID Match'!$B$2:$C$427,2,FALSE),"")</f>
        <v>5516500</v>
      </c>
    </row>
    <row r="9967" spans="1:9" x14ac:dyDescent="0.2">
      <c r="A9967">
        <f t="shared" si="155"/>
        <v>5516500</v>
      </c>
      <c r="B9967">
        <v>2017</v>
      </c>
      <c r="C9967" t="s">
        <v>1763</v>
      </c>
      <c r="D9967" t="s">
        <v>1765</v>
      </c>
      <c r="E9967" t="s">
        <v>1767</v>
      </c>
      <c r="F9967" s="4" t="s">
        <v>1150</v>
      </c>
      <c r="G9967" s="4">
        <v>4646000</v>
      </c>
      <c r="H9967" s="10">
        <v>357446.40000000002</v>
      </c>
      <c r="I9967">
        <f>IFERROR(VLOOKUP(G9967,'LEAID Match'!$B$2:$C$427,2,FALSE),"")</f>
        <v>5516500</v>
      </c>
    </row>
    <row r="9968" spans="1:9" x14ac:dyDescent="0.2">
      <c r="A9968">
        <f t="shared" si="155"/>
        <v>5516500</v>
      </c>
      <c r="B9968">
        <v>2016</v>
      </c>
      <c r="C9968" t="s">
        <v>1763</v>
      </c>
      <c r="D9968" t="s">
        <v>1765</v>
      </c>
      <c r="E9968" t="s">
        <v>1767</v>
      </c>
      <c r="F9968" s="4" t="s">
        <v>1712</v>
      </c>
      <c r="G9968" s="4">
        <v>4646000</v>
      </c>
      <c r="H9968" s="10">
        <v>352070.91</v>
      </c>
      <c r="I9968">
        <f>IFERROR(VLOOKUP(G9968,'LEAID Match'!$B$2:$C$427,2,FALSE),"")</f>
        <v>5516500</v>
      </c>
    </row>
    <row r="9969" spans="1:9" x14ac:dyDescent="0.2">
      <c r="A9969">
        <f t="shared" si="155"/>
        <v>5516500</v>
      </c>
      <c r="B9969" s="14">
        <v>2015</v>
      </c>
      <c r="C9969" t="s">
        <v>1763</v>
      </c>
      <c r="D9969" t="s">
        <v>1765</v>
      </c>
      <c r="E9969" t="s">
        <v>1767</v>
      </c>
      <c r="F9969" s="14" t="s">
        <v>1150</v>
      </c>
      <c r="G9969" s="14">
        <v>4646000</v>
      </c>
      <c r="H9969" s="14">
        <v>340646.28</v>
      </c>
      <c r="I9969">
        <f>IFERROR(VLOOKUP(G9969,'LEAID Match'!$B$2:$C$427,2,FALSE),"")</f>
        <v>5516500</v>
      </c>
    </row>
    <row r="9970" spans="1:9" x14ac:dyDescent="0.2">
      <c r="A9970" t="str">
        <f t="shared" si="155"/>
        <v/>
      </c>
      <c r="B9970">
        <v>2023</v>
      </c>
      <c r="C9970" t="s">
        <v>1763</v>
      </c>
      <c r="D9970" t="s">
        <v>1765</v>
      </c>
      <c r="E9970" t="s">
        <v>1767</v>
      </c>
      <c r="F9970" s="5" t="s">
        <v>1151</v>
      </c>
      <c r="G9970" s="5">
        <v>4648000</v>
      </c>
      <c r="H9970" s="6">
        <v>6780.18</v>
      </c>
      <c r="I9970" t="str">
        <f>IFERROR(VLOOKUP(G9970,'LEAID Match'!$B$2:$C$427,2,FALSE),"")</f>
        <v/>
      </c>
    </row>
    <row r="9971" spans="1:9" x14ac:dyDescent="0.2">
      <c r="A9971" t="str">
        <f t="shared" si="155"/>
        <v/>
      </c>
      <c r="B9971">
        <v>2022</v>
      </c>
      <c r="C9971" t="s">
        <v>1763</v>
      </c>
      <c r="D9971" t="s">
        <v>1765</v>
      </c>
      <c r="E9971" t="s">
        <v>1767</v>
      </c>
      <c r="F9971" s="5" t="s">
        <v>1151</v>
      </c>
      <c r="G9971" s="5">
        <v>4648000</v>
      </c>
      <c r="H9971" s="6">
        <v>6548.33</v>
      </c>
      <c r="I9971" t="str">
        <f>IFERROR(VLOOKUP(G9971,'LEAID Match'!$B$2:$C$427,2,FALSE),"")</f>
        <v/>
      </c>
    </row>
    <row r="9972" spans="1:9" x14ac:dyDescent="0.2">
      <c r="A9972" t="str">
        <f t="shared" si="155"/>
        <v/>
      </c>
      <c r="B9972">
        <v>2021</v>
      </c>
      <c r="C9972" t="s">
        <v>1763</v>
      </c>
      <c r="D9972" t="s">
        <v>1765</v>
      </c>
      <c r="E9972" t="s">
        <v>1767</v>
      </c>
      <c r="F9972" s="5" t="s">
        <v>1151</v>
      </c>
      <c r="G9972" s="5">
        <v>4648000</v>
      </c>
      <c r="H9972" s="6">
        <v>6703.3</v>
      </c>
      <c r="I9972" t="str">
        <f>IFERROR(VLOOKUP(G9972,'LEAID Match'!$B$2:$C$427,2,FALSE),"")</f>
        <v/>
      </c>
    </row>
    <row r="9973" spans="1:9" x14ac:dyDescent="0.2">
      <c r="A9973" t="str">
        <f t="shared" si="155"/>
        <v/>
      </c>
      <c r="B9973">
        <v>2020</v>
      </c>
      <c r="C9973" t="s">
        <v>1763</v>
      </c>
      <c r="D9973" t="s">
        <v>1765</v>
      </c>
      <c r="E9973" t="s">
        <v>1767</v>
      </c>
      <c r="F9973" s="4" t="s">
        <v>1151</v>
      </c>
      <c r="G9973" s="4">
        <v>4648000</v>
      </c>
      <c r="H9973" s="10">
        <v>7073.3</v>
      </c>
      <c r="I9973" t="str">
        <f>IFERROR(VLOOKUP(G9973,'LEAID Match'!$B$2:$C$427,2,FALSE),"")</f>
        <v/>
      </c>
    </row>
    <row r="9974" spans="1:9" x14ac:dyDescent="0.2">
      <c r="A9974" t="str">
        <f t="shared" si="155"/>
        <v/>
      </c>
      <c r="B9974">
        <v>2019</v>
      </c>
      <c r="C9974" t="s">
        <v>1763</v>
      </c>
      <c r="D9974" t="s">
        <v>1765</v>
      </c>
      <c r="E9974" t="s">
        <v>1767</v>
      </c>
      <c r="F9974" s="4" t="s">
        <v>1151</v>
      </c>
      <c r="G9974" s="4">
        <v>4648000</v>
      </c>
      <c r="H9974" s="10">
        <v>7024.54</v>
      </c>
      <c r="I9974" t="str">
        <f>IFERROR(VLOOKUP(G9974,'LEAID Match'!$B$2:$C$427,2,FALSE),"")</f>
        <v/>
      </c>
    </row>
    <row r="9975" spans="1:9" x14ac:dyDescent="0.2">
      <c r="A9975" t="str">
        <f t="shared" si="155"/>
        <v/>
      </c>
      <c r="B9975">
        <v>2018</v>
      </c>
      <c r="C9975" t="s">
        <v>1763</v>
      </c>
      <c r="D9975" t="s">
        <v>1765</v>
      </c>
      <c r="E9975" t="s">
        <v>1767</v>
      </c>
      <c r="F9975" s="4" t="s">
        <v>1151</v>
      </c>
      <c r="G9975" s="4">
        <v>4648000</v>
      </c>
      <c r="H9975" s="10">
        <v>6836.33</v>
      </c>
      <c r="I9975" t="str">
        <f>IFERROR(VLOOKUP(G9975,'LEAID Match'!$B$2:$C$427,2,FALSE),"")</f>
        <v/>
      </c>
    </row>
    <row r="9976" spans="1:9" x14ac:dyDescent="0.2">
      <c r="A9976" t="str">
        <f t="shared" si="155"/>
        <v/>
      </c>
      <c r="B9976">
        <v>2017</v>
      </c>
      <c r="C9976" t="s">
        <v>1763</v>
      </c>
      <c r="D9976" t="s">
        <v>1765</v>
      </c>
      <c r="E9976" t="s">
        <v>1767</v>
      </c>
      <c r="F9976" s="4" t="s">
        <v>1151</v>
      </c>
      <c r="G9976" s="4">
        <v>4648000</v>
      </c>
      <c r="H9976" s="10">
        <v>7070.83</v>
      </c>
      <c r="I9976" t="str">
        <f>IFERROR(VLOOKUP(G9976,'LEAID Match'!$B$2:$C$427,2,FALSE),"")</f>
        <v/>
      </c>
    </row>
    <row r="9977" spans="1:9" x14ac:dyDescent="0.2">
      <c r="A9977" t="str">
        <f t="shared" si="155"/>
        <v/>
      </c>
      <c r="B9977">
        <v>2016</v>
      </c>
      <c r="C9977" t="s">
        <v>1763</v>
      </c>
      <c r="D9977" t="s">
        <v>1765</v>
      </c>
      <c r="E9977" t="s">
        <v>1767</v>
      </c>
      <c r="F9977" s="4" t="s">
        <v>1151</v>
      </c>
      <c r="G9977" s="4">
        <v>4648000</v>
      </c>
      <c r="H9977" s="10">
        <v>7089.27</v>
      </c>
      <c r="I9977" t="str">
        <f>IFERROR(VLOOKUP(G9977,'LEAID Match'!$B$2:$C$427,2,FALSE),"")</f>
        <v/>
      </c>
    </row>
    <row r="9978" spans="1:9" x14ac:dyDescent="0.2">
      <c r="A9978" t="str">
        <f t="shared" si="155"/>
        <v/>
      </c>
      <c r="B9978" s="14">
        <v>2015</v>
      </c>
      <c r="C9978" t="s">
        <v>1763</v>
      </c>
      <c r="D9978" t="s">
        <v>1765</v>
      </c>
      <c r="E9978" t="s">
        <v>1767</v>
      </c>
      <c r="F9978" s="14" t="s">
        <v>1151</v>
      </c>
      <c r="G9978" s="14">
        <v>4648000</v>
      </c>
      <c r="H9978" s="14">
        <v>6924.86</v>
      </c>
      <c r="I9978" t="str">
        <f>IFERROR(VLOOKUP(G9978,'LEAID Match'!$B$2:$C$427,2,FALSE),"")</f>
        <v/>
      </c>
    </row>
    <row r="9979" spans="1:9" x14ac:dyDescent="0.2">
      <c r="A9979">
        <f t="shared" si="155"/>
        <v>5503180</v>
      </c>
      <c r="B9979">
        <v>2023</v>
      </c>
      <c r="C9979" t="s">
        <v>1763</v>
      </c>
      <c r="D9979" t="s">
        <v>1765</v>
      </c>
      <c r="E9979" t="s">
        <v>1767</v>
      </c>
      <c r="F9979" s="5" t="s">
        <v>1152</v>
      </c>
      <c r="G9979" s="5">
        <v>4649000</v>
      </c>
      <c r="H9979" s="6">
        <v>2016775.37</v>
      </c>
      <c r="I9979">
        <f>IFERROR(VLOOKUP(G9979,'LEAID Match'!$B$2:$C$427,2,FALSE),"")</f>
        <v>5503180</v>
      </c>
    </row>
    <row r="9980" spans="1:9" x14ac:dyDescent="0.2">
      <c r="A9980">
        <f t="shared" si="155"/>
        <v>5503180</v>
      </c>
      <c r="B9980">
        <v>2022</v>
      </c>
      <c r="C9980" t="s">
        <v>1763</v>
      </c>
      <c r="D9980" t="s">
        <v>1765</v>
      </c>
      <c r="E9980" t="s">
        <v>1767</v>
      </c>
      <c r="F9980" s="5" t="s">
        <v>1152</v>
      </c>
      <c r="G9980" s="5">
        <v>4649000</v>
      </c>
      <c r="H9980" s="6">
        <v>1854485.75</v>
      </c>
      <c r="I9980">
        <f>IFERROR(VLOOKUP(G9980,'LEAID Match'!$B$2:$C$427,2,FALSE),"")</f>
        <v>5503180</v>
      </c>
    </row>
    <row r="9981" spans="1:9" x14ac:dyDescent="0.2">
      <c r="A9981">
        <f t="shared" si="155"/>
        <v>5503180</v>
      </c>
      <c r="B9981">
        <v>2021</v>
      </c>
      <c r="C9981" t="s">
        <v>1763</v>
      </c>
      <c r="D9981" t="s">
        <v>1765</v>
      </c>
      <c r="E9981" t="s">
        <v>1767</v>
      </c>
      <c r="F9981" s="5" t="s">
        <v>1152</v>
      </c>
      <c r="G9981" s="5">
        <v>4649000</v>
      </c>
      <c r="H9981" s="6">
        <v>1708781.63</v>
      </c>
      <c r="I9981">
        <f>IFERROR(VLOOKUP(G9981,'LEAID Match'!$B$2:$C$427,2,FALSE),"")</f>
        <v>5503180</v>
      </c>
    </row>
    <row r="9982" spans="1:9" x14ac:dyDescent="0.2">
      <c r="A9982">
        <f t="shared" si="155"/>
        <v>5503180</v>
      </c>
      <c r="B9982">
        <v>2020</v>
      </c>
      <c r="C9982" t="s">
        <v>1763</v>
      </c>
      <c r="D9982" t="s">
        <v>1765</v>
      </c>
      <c r="E9982" t="s">
        <v>1767</v>
      </c>
      <c r="F9982" s="4" t="s">
        <v>1152</v>
      </c>
      <c r="G9982" s="4">
        <v>4649000</v>
      </c>
      <c r="H9982" s="10">
        <v>1595908.72</v>
      </c>
      <c r="I9982">
        <f>IFERROR(VLOOKUP(G9982,'LEAID Match'!$B$2:$C$427,2,FALSE),"")</f>
        <v>5503180</v>
      </c>
    </row>
    <row r="9983" spans="1:9" x14ac:dyDescent="0.2">
      <c r="A9983">
        <f t="shared" si="155"/>
        <v>5503180</v>
      </c>
      <c r="B9983">
        <v>2019</v>
      </c>
      <c r="C9983" t="s">
        <v>1763</v>
      </c>
      <c r="D9983" t="s">
        <v>1765</v>
      </c>
      <c r="E9983" t="s">
        <v>1767</v>
      </c>
      <c r="F9983" s="4" t="s">
        <v>1152</v>
      </c>
      <c r="G9983" s="4">
        <v>4649000</v>
      </c>
      <c r="H9983" s="10">
        <v>1518750.62</v>
      </c>
      <c r="I9983">
        <f>IFERROR(VLOOKUP(G9983,'LEAID Match'!$B$2:$C$427,2,FALSE),"")</f>
        <v>5503180</v>
      </c>
    </row>
    <row r="9984" spans="1:9" x14ac:dyDescent="0.2">
      <c r="A9984">
        <f t="shared" si="155"/>
        <v>5503180</v>
      </c>
      <c r="B9984">
        <v>2018</v>
      </c>
      <c r="C9984" t="s">
        <v>1763</v>
      </c>
      <c r="D9984" t="s">
        <v>1765</v>
      </c>
      <c r="E9984" t="s">
        <v>1767</v>
      </c>
      <c r="F9984" s="4" t="s">
        <v>1152</v>
      </c>
      <c r="G9984" s="4">
        <v>4649000</v>
      </c>
      <c r="H9984" s="10">
        <v>1451028.85</v>
      </c>
      <c r="I9984">
        <f>IFERROR(VLOOKUP(G9984,'LEAID Match'!$B$2:$C$427,2,FALSE),"")</f>
        <v>5503180</v>
      </c>
    </row>
    <row r="9985" spans="1:9" x14ac:dyDescent="0.2">
      <c r="A9985">
        <f t="shared" si="155"/>
        <v>5503180</v>
      </c>
      <c r="B9985">
        <v>2017</v>
      </c>
      <c r="C9985" t="s">
        <v>1763</v>
      </c>
      <c r="D9985" t="s">
        <v>1765</v>
      </c>
      <c r="E9985" t="s">
        <v>1767</v>
      </c>
      <c r="F9985" s="4" t="s">
        <v>1152</v>
      </c>
      <c r="G9985" s="4">
        <v>4649000</v>
      </c>
      <c r="H9985" s="10">
        <v>1398600.75</v>
      </c>
      <c r="I9985">
        <f>IFERROR(VLOOKUP(G9985,'LEAID Match'!$B$2:$C$427,2,FALSE),"")</f>
        <v>5503180</v>
      </c>
    </row>
    <row r="9986" spans="1:9" x14ac:dyDescent="0.2">
      <c r="A9986">
        <f t="shared" si="155"/>
        <v>5503180</v>
      </c>
      <c r="B9986">
        <v>2016</v>
      </c>
      <c r="C9986" t="s">
        <v>1763</v>
      </c>
      <c r="D9986" t="s">
        <v>1765</v>
      </c>
      <c r="E9986" t="s">
        <v>1767</v>
      </c>
      <c r="F9986" s="4" t="s">
        <v>1152</v>
      </c>
      <c r="G9986" s="4">
        <v>4649000</v>
      </c>
      <c r="H9986" s="10">
        <v>1360121.49</v>
      </c>
      <c r="I9986">
        <f>IFERROR(VLOOKUP(G9986,'LEAID Match'!$B$2:$C$427,2,FALSE),"")</f>
        <v>5503180</v>
      </c>
    </row>
    <row r="9987" spans="1:9" x14ac:dyDescent="0.2">
      <c r="A9987">
        <f t="shared" ref="A9987:A10050" si="156">I9987</f>
        <v>5503180</v>
      </c>
      <c r="B9987" s="14">
        <v>2015</v>
      </c>
      <c r="C9987" t="s">
        <v>1763</v>
      </c>
      <c r="D9987" t="s">
        <v>1765</v>
      </c>
      <c r="E9987" t="s">
        <v>1767</v>
      </c>
      <c r="F9987" s="14" t="s">
        <v>1152</v>
      </c>
      <c r="G9987" s="14">
        <v>4649000</v>
      </c>
      <c r="H9987" s="14">
        <v>1330620.75</v>
      </c>
      <c r="I9987">
        <f>IFERROR(VLOOKUP(G9987,'LEAID Match'!$B$2:$C$427,2,FALSE),"")</f>
        <v>5503180</v>
      </c>
    </row>
    <row r="9988" spans="1:9" x14ac:dyDescent="0.2">
      <c r="A9988">
        <f t="shared" si="156"/>
        <v>5506960</v>
      </c>
      <c r="B9988">
        <v>2023</v>
      </c>
      <c r="C9988" t="s">
        <v>1763</v>
      </c>
      <c r="D9988" t="s">
        <v>1765</v>
      </c>
      <c r="E9988" t="s">
        <v>1767</v>
      </c>
      <c r="F9988" s="5" t="s">
        <v>1153</v>
      </c>
      <c r="G9988" s="5">
        <v>4650000</v>
      </c>
      <c r="H9988" s="6">
        <v>205220.67</v>
      </c>
      <c r="I9988">
        <f>IFERROR(VLOOKUP(G9988,'LEAID Match'!$B$2:$C$427,2,FALSE),"")</f>
        <v>5506960</v>
      </c>
    </row>
    <row r="9989" spans="1:9" x14ac:dyDescent="0.2">
      <c r="A9989">
        <f t="shared" si="156"/>
        <v>5506960</v>
      </c>
      <c r="B9989">
        <v>2022</v>
      </c>
      <c r="C9989" t="s">
        <v>1763</v>
      </c>
      <c r="D9989" t="s">
        <v>1765</v>
      </c>
      <c r="E9989" t="s">
        <v>1767</v>
      </c>
      <c r="F9989" s="5" t="s">
        <v>1153</v>
      </c>
      <c r="G9989" s="5">
        <v>4650000</v>
      </c>
      <c r="H9989" s="6">
        <v>198836.76</v>
      </c>
      <c r="I9989">
        <f>IFERROR(VLOOKUP(G9989,'LEAID Match'!$B$2:$C$427,2,FALSE),"")</f>
        <v>5506960</v>
      </c>
    </row>
    <row r="9990" spans="1:9" x14ac:dyDescent="0.2">
      <c r="A9990">
        <f t="shared" si="156"/>
        <v>5506960</v>
      </c>
      <c r="B9990">
        <v>2021</v>
      </c>
      <c r="C9990" t="s">
        <v>1763</v>
      </c>
      <c r="D9990" t="s">
        <v>1765</v>
      </c>
      <c r="E9990" t="s">
        <v>1767</v>
      </c>
      <c r="F9990" s="5" t="s">
        <v>1153</v>
      </c>
      <c r="G9990" s="5">
        <v>4650000</v>
      </c>
      <c r="H9990" s="6">
        <v>191453.76</v>
      </c>
      <c r="I9990">
        <f>IFERROR(VLOOKUP(G9990,'LEAID Match'!$B$2:$C$427,2,FALSE),"")</f>
        <v>5506960</v>
      </c>
    </row>
    <row r="9991" spans="1:9" x14ac:dyDescent="0.2">
      <c r="A9991">
        <f t="shared" si="156"/>
        <v>5506960</v>
      </c>
      <c r="B9991">
        <v>2020</v>
      </c>
      <c r="C9991" t="s">
        <v>1763</v>
      </c>
      <c r="D9991" t="s">
        <v>1765</v>
      </c>
      <c r="E9991" t="s">
        <v>1767</v>
      </c>
      <c r="F9991" s="4" t="s">
        <v>1153</v>
      </c>
      <c r="G9991" s="4">
        <v>4650000</v>
      </c>
      <c r="H9991" s="10">
        <v>185484</v>
      </c>
      <c r="I9991">
        <f>IFERROR(VLOOKUP(G9991,'LEAID Match'!$B$2:$C$427,2,FALSE),"")</f>
        <v>5506960</v>
      </c>
    </row>
    <row r="9992" spans="1:9" x14ac:dyDescent="0.2">
      <c r="A9992">
        <f t="shared" si="156"/>
        <v>5506960</v>
      </c>
      <c r="B9992">
        <v>2019</v>
      </c>
      <c r="C9992" t="s">
        <v>1763</v>
      </c>
      <c r="D9992" t="s">
        <v>1765</v>
      </c>
      <c r="E9992" t="s">
        <v>1767</v>
      </c>
      <c r="F9992" s="4" t="s">
        <v>1153</v>
      </c>
      <c r="G9992" s="4">
        <v>4650000</v>
      </c>
      <c r="H9992" s="10">
        <v>179953.13</v>
      </c>
      <c r="I9992">
        <f>IFERROR(VLOOKUP(G9992,'LEAID Match'!$B$2:$C$427,2,FALSE),"")</f>
        <v>5506960</v>
      </c>
    </row>
    <row r="9993" spans="1:9" x14ac:dyDescent="0.2">
      <c r="A9993">
        <f t="shared" si="156"/>
        <v>5506960</v>
      </c>
      <c r="B9993">
        <v>2018</v>
      </c>
      <c r="C9993" t="s">
        <v>1763</v>
      </c>
      <c r="D9993" t="s">
        <v>1765</v>
      </c>
      <c r="E9993" t="s">
        <v>1767</v>
      </c>
      <c r="F9993" s="4" t="s">
        <v>1153</v>
      </c>
      <c r="G9993" s="4">
        <v>4650000</v>
      </c>
      <c r="H9993" s="10">
        <v>175973.48</v>
      </c>
      <c r="I9993">
        <f>IFERROR(VLOOKUP(G9993,'LEAID Match'!$B$2:$C$427,2,FALSE),"")</f>
        <v>5506960</v>
      </c>
    </row>
    <row r="9994" spans="1:9" x14ac:dyDescent="0.2">
      <c r="A9994">
        <f t="shared" si="156"/>
        <v>5506960</v>
      </c>
      <c r="B9994">
        <v>2017</v>
      </c>
      <c r="C9994" t="s">
        <v>1763</v>
      </c>
      <c r="D9994" t="s">
        <v>1765</v>
      </c>
      <c r="E9994" t="s">
        <v>1767</v>
      </c>
      <c r="F9994" s="4" t="s">
        <v>1153</v>
      </c>
      <c r="G9994" s="4">
        <v>4650000</v>
      </c>
      <c r="H9994" s="10">
        <v>172399.24</v>
      </c>
      <c r="I9994">
        <f>IFERROR(VLOOKUP(G9994,'LEAID Match'!$B$2:$C$427,2,FALSE),"")</f>
        <v>5506960</v>
      </c>
    </row>
    <row r="9995" spans="1:9" x14ac:dyDescent="0.2">
      <c r="A9995">
        <f t="shared" si="156"/>
        <v>5506960</v>
      </c>
      <c r="B9995">
        <v>2016</v>
      </c>
      <c r="C9995" t="s">
        <v>1763</v>
      </c>
      <c r="D9995" t="s">
        <v>1765</v>
      </c>
      <c r="E9995" t="s">
        <v>1767</v>
      </c>
      <c r="F9995" s="4" t="s">
        <v>1153</v>
      </c>
      <c r="G9995" s="4">
        <v>4650000</v>
      </c>
      <c r="H9995" s="10">
        <v>168041.97</v>
      </c>
      <c r="I9995">
        <f>IFERROR(VLOOKUP(G9995,'LEAID Match'!$B$2:$C$427,2,FALSE),"")</f>
        <v>5506960</v>
      </c>
    </row>
    <row r="9996" spans="1:9" x14ac:dyDescent="0.2">
      <c r="A9996">
        <f t="shared" si="156"/>
        <v>5506960</v>
      </c>
      <c r="B9996" s="14">
        <v>2015</v>
      </c>
      <c r="C9996" t="s">
        <v>1763</v>
      </c>
      <c r="D9996" t="s">
        <v>1765</v>
      </c>
      <c r="E9996" t="s">
        <v>1767</v>
      </c>
      <c r="F9996" s="14" t="s">
        <v>1153</v>
      </c>
      <c r="G9996" s="14">
        <v>4650000</v>
      </c>
      <c r="H9996" s="14">
        <v>159308.9</v>
      </c>
      <c r="I9996">
        <f>IFERROR(VLOOKUP(G9996,'LEAID Match'!$B$2:$C$427,2,FALSE),"")</f>
        <v>5506960</v>
      </c>
    </row>
    <row r="9997" spans="1:9" x14ac:dyDescent="0.2">
      <c r="A9997">
        <f t="shared" si="156"/>
        <v>5507410</v>
      </c>
      <c r="B9997">
        <v>2023</v>
      </c>
      <c r="C9997" t="s">
        <v>1763</v>
      </c>
      <c r="D9997" t="s">
        <v>1765</v>
      </c>
      <c r="E9997" t="s">
        <v>1767</v>
      </c>
      <c r="F9997" s="5" t="s">
        <v>1154</v>
      </c>
      <c r="G9997" s="5">
        <v>4651000</v>
      </c>
      <c r="H9997" s="6">
        <v>441964.06</v>
      </c>
      <c r="I9997">
        <f>IFERROR(VLOOKUP(G9997,'LEAID Match'!$B$2:$C$427,2,FALSE),"")</f>
        <v>5507410</v>
      </c>
    </row>
    <row r="9998" spans="1:9" x14ac:dyDescent="0.2">
      <c r="A9998">
        <f t="shared" si="156"/>
        <v>5507410</v>
      </c>
      <c r="B9998">
        <v>2022</v>
      </c>
      <c r="C9998" t="s">
        <v>1763</v>
      </c>
      <c r="D9998" t="s">
        <v>1765</v>
      </c>
      <c r="E9998" t="s">
        <v>1767</v>
      </c>
      <c r="F9998" s="5" t="s">
        <v>1154</v>
      </c>
      <c r="G9998" s="5">
        <v>4651000</v>
      </c>
      <c r="H9998" s="6">
        <v>422446.1</v>
      </c>
      <c r="I9998">
        <f>IFERROR(VLOOKUP(G9998,'LEAID Match'!$B$2:$C$427,2,FALSE),"")</f>
        <v>5507410</v>
      </c>
    </row>
    <row r="9999" spans="1:9" x14ac:dyDescent="0.2">
      <c r="A9999">
        <f t="shared" si="156"/>
        <v>5507410</v>
      </c>
      <c r="B9999">
        <v>2021</v>
      </c>
      <c r="C9999" t="s">
        <v>1763</v>
      </c>
      <c r="D9999" t="s">
        <v>1765</v>
      </c>
      <c r="E9999" t="s">
        <v>1767</v>
      </c>
      <c r="F9999" s="5" t="s">
        <v>1154</v>
      </c>
      <c r="G9999" s="5">
        <v>4651000</v>
      </c>
      <c r="H9999" s="6">
        <v>401871.33</v>
      </c>
      <c r="I9999">
        <f>IFERROR(VLOOKUP(G9999,'LEAID Match'!$B$2:$C$427,2,FALSE),"")</f>
        <v>5507410</v>
      </c>
    </row>
    <row r="10000" spans="1:9" x14ac:dyDescent="0.2">
      <c r="A10000">
        <f t="shared" si="156"/>
        <v>5507410</v>
      </c>
      <c r="B10000">
        <v>2020</v>
      </c>
      <c r="C10000" t="s">
        <v>1763</v>
      </c>
      <c r="D10000" t="s">
        <v>1765</v>
      </c>
      <c r="E10000" t="s">
        <v>1767</v>
      </c>
      <c r="F10000" s="4" t="s">
        <v>1154</v>
      </c>
      <c r="G10000" s="4">
        <v>4651000</v>
      </c>
      <c r="H10000" s="10">
        <v>380547.08</v>
      </c>
      <c r="I10000">
        <f>IFERROR(VLOOKUP(G10000,'LEAID Match'!$B$2:$C$427,2,FALSE),"")</f>
        <v>5507410</v>
      </c>
    </row>
    <row r="10001" spans="1:9" x14ac:dyDescent="0.2">
      <c r="A10001">
        <f t="shared" si="156"/>
        <v>5507410</v>
      </c>
      <c r="B10001">
        <v>2019</v>
      </c>
      <c r="C10001" t="s">
        <v>1763</v>
      </c>
      <c r="D10001" t="s">
        <v>1765</v>
      </c>
      <c r="E10001" t="s">
        <v>1767</v>
      </c>
      <c r="F10001" s="4" t="s">
        <v>1154</v>
      </c>
      <c r="G10001" s="4">
        <v>4651000</v>
      </c>
      <c r="H10001" s="10">
        <v>365952.66</v>
      </c>
      <c r="I10001">
        <f>IFERROR(VLOOKUP(G10001,'LEAID Match'!$B$2:$C$427,2,FALSE),"")</f>
        <v>5507410</v>
      </c>
    </row>
    <row r="10002" spans="1:9" x14ac:dyDescent="0.2">
      <c r="A10002">
        <f t="shared" si="156"/>
        <v>5507410</v>
      </c>
      <c r="B10002">
        <v>2018</v>
      </c>
      <c r="C10002" t="s">
        <v>1763</v>
      </c>
      <c r="D10002" t="s">
        <v>1765</v>
      </c>
      <c r="E10002" t="s">
        <v>1767</v>
      </c>
      <c r="F10002" s="4" t="s">
        <v>1154</v>
      </c>
      <c r="G10002" s="4">
        <v>4651000</v>
      </c>
      <c r="H10002" s="10">
        <v>363928.03</v>
      </c>
      <c r="I10002">
        <f>IFERROR(VLOOKUP(G10002,'LEAID Match'!$B$2:$C$427,2,FALSE),"")</f>
        <v>5507410</v>
      </c>
    </row>
    <row r="10003" spans="1:9" x14ac:dyDescent="0.2">
      <c r="A10003">
        <f t="shared" si="156"/>
        <v>5507410</v>
      </c>
      <c r="B10003">
        <v>2017</v>
      </c>
      <c r="C10003" t="s">
        <v>1763</v>
      </c>
      <c r="D10003" t="s">
        <v>1765</v>
      </c>
      <c r="E10003" t="s">
        <v>1767</v>
      </c>
      <c r="F10003" s="4" t="s">
        <v>1154</v>
      </c>
      <c r="G10003" s="4">
        <v>4651000</v>
      </c>
      <c r="H10003" s="10">
        <v>363062.48</v>
      </c>
      <c r="I10003">
        <f>IFERROR(VLOOKUP(G10003,'LEAID Match'!$B$2:$C$427,2,FALSE),"")</f>
        <v>5507410</v>
      </c>
    </row>
    <row r="10004" spans="1:9" x14ac:dyDescent="0.2">
      <c r="A10004">
        <f t="shared" si="156"/>
        <v>5507410</v>
      </c>
      <c r="B10004">
        <v>2016</v>
      </c>
      <c r="C10004" t="s">
        <v>1763</v>
      </c>
      <c r="D10004" t="s">
        <v>1765</v>
      </c>
      <c r="E10004" t="s">
        <v>1767</v>
      </c>
      <c r="F10004" s="4" t="s">
        <v>1154</v>
      </c>
      <c r="G10004" s="4">
        <v>4651000</v>
      </c>
      <c r="H10004" s="10">
        <v>362810.68</v>
      </c>
      <c r="I10004">
        <f>IFERROR(VLOOKUP(G10004,'LEAID Match'!$B$2:$C$427,2,FALSE),"")</f>
        <v>5507410</v>
      </c>
    </row>
    <row r="10005" spans="1:9" x14ac:dyDescent="0.2">
      <c r="A10005">
        <f t="shared" si="156"/>
        <v>5507410</v>
      </c>
      <c r="B10005" s="14">
        <v>2015</v>
      </c>
      <c r="C10005" t="s">
        <v>1763</v>
      </c>
      <c r="D10005" t="s">
        <v>1765</v>
      </c>
      <c r="E10005" t="s">
        <v>1767</v>
      </c>
      <c r="F10005" s="14" t="s">
        <v>1154</v>
      </c>
      <c r="G10005" s="14">
        <v>4651000</v>
      </c>
      <c r="H10005" s="14">
        <v>357027.42</v>
      </c>
      <c r="I10005">
        <f>IFERROR(VLOOKUP(G10005,'LEAID Match'!$B$2:$C$427,2,FALSE),"")</f>
        <v>5507410</v>
      </c>
    </row>
    <row r="10006" spans="1:9" x14ac:dyDescent="0.2">
      <c r="A10006">
        <f t="shared" si="156"/>
        <v>5509990</v>
      </c>
      <c r="B10006">
        <v>2023</v>
      </c>
      <c r="C10006" t="s">
        <v>1763</v>
      </c>
      <c r="D10006" t="s">
        <v>1765</v>
      </c>
      <c r="E10006" t="s">
        <v>1767</v>
      </c>
      <c r="F10006" s="5" t="s">
        <v>1155</v>
      </c>
      <c r="G10006" s="5">
        <v>4654000</v>
      </c>
      <c r="H10006" s="6">
        <v>1172088.46</v>
      </c>
      <c r="I10006">
        <f>IFERROR(VLOOKUP(G10006,'LEAID Match'!$B$2:$C$427,2,FALSE),"")</f>
        <v>5509990</v>
      </c>
    </row>
    <row r="10007" spans="1:9" x14ac:dyDescent="0.2">
      <c r="A10007">
        <f t="shared" si="156"/>
        <v>5509990</v>
      </c>
      <c r="B10007">
        <v>2022</v>
      </c>
      <c r="C10007" t="s">
        <v>1763</v>
      </c>
      <c r="D10007" t="s">
        <v>1765</v>
      </c>
      <c r="E10007" t="s">
        <v>1767</v>
      </c>
      <c r="F10007" s="5" t="s">
        <v>1155</v>
      </c>
      <c r="G10007" s="5">
        <v>4654000</v>
      </c>
      <c r="H10007" s="6">
        <v>1119659.03</v>
      </c>
      <c r="I10007">
        <f>IFERROR(VLOOKUP(G10007,'LEAID Match'!$B$2:$C$427,2,FALSE),"")</f>
        <v>5509990</v>
      </c>
    </row>
    <row r="10008" spans="1:9" x14ac:dyDescent="0.2">
      <c r="A10008">
        <f t="shared" si="156"/>
        <v>5509990</v>
      </c>
      <c r="B10008">
        <v>2021</v>
      </c>
      <c r="C10008" t="s">
        <v>1763</v>
      </c>
      <c r="D10008" t="s">
        <v>1765</v>
      </c>
      <c r="E10008" t="s">
        <v>1767</v>
      </c>
      <c r="F10008" s="5" t="s">
        <v>1155</v>
      </c>
      <c r="G10008" s="5">
        <v>4654000</v>
      </c>
      <c r="H10008" s="6">
        <v>1098147.2</v>
      </c>
      <c r="I10008">
        <f>IFERROR(VLOOKUP(G10008,'LEAID Match'!$B$2:$C$427,2,FALSE),"")</f>
        <v>5509990</v>
      </c>
    </row>
    <row r="10009" spans="1:9" x14ac:dyDescent="0.2">
      <c r="A10009">
        <f t="shared" si="156"/>
        <v>5509990</v>
      </c>
      <c r="B10009">
        <v>2020</v>
      </c>
      <c r="C10009" t="s">
        <v>1763</v>
      </c>
      <c r="D10009" t="s">
        <v>1765</v>
      </c>
      <c r="E10009" t="s">
        <v>1767</v>
      </c>
      <c r="F10009" s="4" t="s">
        <v>1155</v>
      </c>
      <c r="G10009" s="4">
        <v>4654000</v>
      </c>
      <c r="H10009" s="10">
        <v>1071033.8500000001</v>
      </c>
      <c r="I10009">
        <f>IFERROR(VLOOKUP(G10009,'LEAID Match'!$B$2:$C$427,2,FALSE),"")</f>
        <v>5509990</v>
      </c>
    </row>
    <row r="10010" spans="1:9" x14ac:dyDescent="0.2">
      <c r="A10010">
        <f t="shared" si="156"/>
        <v>5509990</v>
      </c>
      <c r="B10010">
        <v>2019</v>
      </c>
      <c r="C10010" t="s">
        <v>1763</v>
      </c>
      <c r="D10010" t="s">
        <v>1765</v>
      </c>
      <c r="E10010" t="s">
        <v>1767</v>
      </c>
      <c r="F10010" s="4" t="s">
        <v>1155</v>
      </c>
      <c r="G10010" s="4">
        <v>4654000</v>
      </c>
      <c r="H10010" s="10">
        <v>1036073.41</v>
      </c>
      <c r="I10010">
        <f>IFERROR(VLOOKUP(G10010,'LEAID Match'!$B$2:$C$427,2,FALSE),"")</f>
        <v>5509990</v>
      </c>
    </row>
    <row r="10011" spans="1:9" x14ac:dyDescent="0.2">
      <c r="A10011">
        <f t="shared" si="156"/>
        <v>5509990</v>
      </c>
      <c r="B10011">
        <v>2018</v>
      </c>
      <c r="C10011" t="s">
        <v>1763</v>
      </c>
      <c r="D10011" t="s">
        <v>1765</v>
      </c>
      <c r="E10011" t="s">
        <v>1767</v>
      </c>
      <c r="F10011" s="4" t="s">
        <v>1155</v>
      </c>
      <c r="G10011" s="4">
        <v>4654000</v>
      </c>
      <c r="H10011" s="10">
        <v>996900.84</v>
      </c>
      <c r="I10011">
        <f>IFERROR(VLOOKUP(G10011,'LEAID Match'!$B$2:$C$427,2,FALSE),"")</f>
        <v>5509990</v>
      </c>
    </row>
    <row r="10012" spans="1:9" x14ac:dyDescent="0.2">
      <c r="A10012">
        <f t="shared" si="156"/>
        <v>5509990</v>
      </c>
      <c r="B10012">
        <v>2017</v>
      </c>
      <c r="C10012" t="s">
        <v>1763</v>
      </c>
      <c r="D10012" t="s">
        <v>1765</v>
      </c>
      <c r="E10012" t="s">
        <v>1767</v>
      </c>
      <c r="F10012" s="4" t="s">
        <v>1155</v>
      </c>
      <c r="G10012" s="4">
        <v>4654000</v>
      </c>
      <c r="H10012" s="10">
        <v>963096.17</v>
      </c>
      <c r="I10012">
        <f>IFERROR(VLOOKUP(G10012,'LEAID Match'!$B$2:$C$427,2,FALSE),"")</f>
        <v>5509990</v>
      </c>
    </row>
    <row r="10013" spans="1:9" x14ac:dyDescent="0.2">
      <c r="A10013">
        <f t="shared" si="156"/>
        <v>5509990</v>
      </c>
      <c r="B10013">
        <v>2016</v>
      </c>
      <c r="C10013" t="s">
        <v>1763</v>
      </c>
      <c r="D10013" t="s">
        <v>1765</v>
      </c>
      <c r="E10013" t="s">
        <v>1767</v>
      </c>
      <c r="F10013" s="4" t="s">
        <v>1155</v>
      </c>
      <c r="G10013" s="4">
        <v>4654000</v>
      </c>
      <c r="H10013" s="10">
        <v>940296.89</v>
      </c>
      <c r="I10013">
        <f>IFERROR(VLOOKUP(G10013,'LEAID Match'!$B$2:$C$427,2,FALSE),"")</f>
        <v>5509990</v>
      </c>
    </row>
    <row r="10014" spans="1:9" x14ac:dyDescent="0.2">
      <c r="A10014">
        <f t="shared" si="156"/>
        <v>5509990</v>
      </c>
      <c r="B10014" s="14">
        <v>2015</v>
      </c>
      <c r="C10014" t="s">
        <v>1763</v>
      </c>
      <c r="D10014" t="s">
        <v>1765</v>
      </c>
      <c r="E10014" t="s">
        <v>1767</v>
      </c>
      <c r="F10014" s="14" t="s">
        <v>1155</v>
      </c>
      <c r="G10014" s="14">
        <v>4654000</v>
      </c>
      <c r="H10014" s="14">
        <v>918857.27</v>
      </c>
      <c r="I10014">
        <f>IFERROR(VLOOKUP(G10014,'LEAID Match'!$B$2:$C$427,2,FALSE),"")</f>
        <v>5509990</v>
      </c>
    </row>
    <row r="10015" spans="1:9" x14ac:dyDescent="0.2">
      <c r="A10015">
        <f t="shared" si="156"/>
        <v>5516470</v>
      </c>
      <c r="B10015">
        <v>2023</v>
      </c>
      <c r="C10015" t="s">
        <v>1763</v>
      </c>
      <c r="D10015" t="s">
        <v>1765</v>
      </c>
      <c r="E10015" t="s">
        <v>1767</v>
      </c>
      <c r="F10015" s="5" t="s">
        <v>1156</v>
      </c>
      <c r="G10015" s="5">
        <v>4655000</v>
      </c>
      <c r="H10015" s="6">
        <v>159315.01999999999</v>
      </c>
      <c r="I10015">
        <f>IFERROR(VLOOKUP(G10015,'LEAID Match'!$B$2:$C$427,2,FALSE),"")</f>
        <v>5516470</v>
      </c>
    </row>
    <row r="10016" spans="1:9" x14ac:dyDescent="0.2">
      <c r="A10016">
        <f t="shared" si="156"/>
        <v>5516470</v>
      </c>
      <c r="B10016">
        <v>2022</v>
      </c>
      <c r="C10016" t="s">
        <v>1763</v>
      </c>
      <c r="D10016" t="s">
        <v>1765</v>
      </c>
      <c r="E10016" t="s">
        <v>1767</v>
      </c>
      <c r="F10016" s="5" t="s">
        <v>1156</v>
      </c>
      <c r="G10016" s="5">
        <v>4655000</v>
      </c>
      <c r="H10016" s="6">
        <v>148785.01999999999</v>
      </c>
      <c r="I10016">
        <f>IFERROR(VLOOKUP(G10016,'LEAID Match'!$B$2:$C$427,2,FALSE),"")</f>
        <v>5516470</v>
      </c>
    </row>
    <row r="10017" spans="1:9" x14ac:dyDescent="0.2">
      <c r="A10017">
        <f t="shared" si="156"/>
        <v>5516470</v>
      </c>
      <c r="B10017">
        <v>2021</v>
      </c>
      <c r="C10017" t="s">
        <v>1763</v>
      </c>
      <c r="D10017" t="s">
        <v>1765</v>
      </c>
      <c r="E10017" t="s">
        <v>1767</v>
      </c>
      <c r="F10017" s="5" t="s">
        <v>1156</v>
      </c>
      <c r="G10017" s="5">
        <v>4655000</v>
      </c>
      <c r="H10017" s="6">
        <v>141730.51</v>
      </c>
      <c r="I10017">
        <f>IFERROR(VLOOKUP(G10017,'LEAID Match'!$B$2:$C$427,2,FALSE),"")</f>
        <v>5516470</v>
      </c>
    </row>
    <row r="10018" spans="1:9" x14ac:dyDescent="0.2">
      <c r="A10018">
        <f t="shared" si="156"/>
        <v>5516470</v>
      </c>
      <c r="B10018">
        <v>2020</v>
      </c>
      <c r="C10018" t="s">
        <v>1763</v>
      </c>
      <c r="D10018" t="s">
        <v>1765</v>
      </c>
      <c r="E10018" t="s">
        <v>1767</v>
      </c>
      <c r="F10018" s="4" t="s">
        <v>1156</v>
      </c>
      <c r="G10018" s="4">
        <v>4655000</v>
      </c>
      <c r="H10018" s="10">
        <v>134911.60999999999</v>
      </c>
      <c r="I10018">
        <f>IFERROR(VLOOKUP(G10018,'LEAID Match'!$B$2:$C$427,2,FALSE),"")</f>
        <v>5516470</v>
      </c>
    </row>
    <row r="10019" spans="1:9" x14ac:dyDescent="0.2">
      <c r="A10019">
        <f t="shared" si="156"/>
        <v>5516470</v>
      </c>
      <c r="B10019">
        <v>2019</v>
      </c>
      <c r="C10019" t="s">
        <v>1763</v>
      </c>
      <c r="D10019" t="s">
        <v>1765</v>
      </c>
      <c r="E10019" t="s">
        <v>1767</v>
      </c>
      <c r="F10019" s="4" t="s">
        <v>1156</v>
      </c>
      <c r="G10019" s="4">
        <v>4655000</v>
      </c>
      <c r="H10019" s="10">
        <v>132874.22</v>
      </c>
      <c r="I10019">
        <f>IFERROR(VLOOKUP(G10019,'LEAID Match'!$B$2:$C$427,2,FALSE),"")</f>
        <v>5516470</v>
      </c>
    </row>
    <row r="10020" spans="1:9" x14ac:dyDescent="0.2">
      <c r="A10020">
        <f t="shared" si="156"/>
        <v>5516470</v>
      </c>
      <c r="B10020">
        <v>2018</v>
      </c>
      <c r="C10020" t="s">
        <v>1763</v>
      </c>
      <c r="D10020" t="s">
        <v>1765</v>
      </c>
      <c r="E10020" t="s">
        <v>1767</v>
      </c>
      <c r="F10020" s="4" t="s">
        <v>1156</v>
      </c>
      <c r="G10020" s="4">
        <v>4655000</v>
      </c>
      <c r="H10020" s="10">
        <v>133553.65</v>
      </c>
      <c r="I10020">
        <f>IFERROR(VLOOKUP(G10020,'LEAID Match'!$B$2:$C$427,2,FALSE),"")</f>
        <v>5516470</v>
      </c>
    </row>
    <row r="10021" spans="1:9" x14ac:dyDescent="0.2">
      <c r="A10021">
        <f t="shared" si="156"/>
        <v>5516470</v>
      </c>
      <c r="B10021">
        <v>2017</v>
      </c>
      <c r="C10021" t="s">
        <v>1763</v>
      </c>
      <c r="D10021" t="s">
        <v>1765</v>
      </c>
      <c r="E10021" t="s">
        <v>1767</v>
      </c>
      <c r="F10021" s="4" t="s">
        <v>1156</v>
      </c>
      <c r="G10021" s="4">
        <v>4655000</v>
      </c>
      <c r="H10021" s="10">
        <v>137004.04</v>
      </c>
      <c r="I10021">
        <f>IFERROR(VLOOKUP(G10021,'LEAID Match'!$B$2:$C$427,2,FALSE),"")</f>
        <v>5516470</v>
      </c>
    </row>
    <row r="10022" spans="1:9" x14ac:dyDescent="0.2">
      <c r="A10022">
        <f t="shared" si="156"/>
        <v>5516470</v>
      </c>
      <c r="B10022">
        <v>2016</v>
      </c>
      <c r="C10022" t="s">
        <v>1763</v>
      </c>
      <c r="D10022" t="s">
        <v>1765</v>
      </c>
      <c r="E10022" t="s">
        <v>1767</v>
      </c>
      <c r="F10022" s="4" t="s">
        <v>1156</v>
      </c>
      <c r="G10022" s="4">
        <v>4655000</v>
      </c>
      <c r="H10022" s="10">
        <v>140102.39999999999</v>
      </c>
      <c r="I10022">
        <f>IFERROR(VLOOKUP(G10022,'LEAID Match'!$B$2:$C$427,2,FALSE),"")</f>
        <v>5516470</v>
      </c>
    </row>
    <row r="10023" spans="1:9" x14ac:dyDescent="0.2">
      <c r="A10023">
        <f t="shared" si="156"/>
        <v>5516470</v>
      </c>
      <c r="B10023" s="14">
        <v>2015</v>
      </c>
      <c r="C10023" t="s">
        <v>1763</v>
      </c>
      <c r="D10023" t="s">
        <v>1765</v>
      </c>
      <c r="E10023" t="s">
        <v>1767</v>
      </c>
      <c r="F10023" s="14" t="s">
        <v>1156</v>
      </c>
      <c r="G10023" s="14">
        <v>4655000</v>
      </c>
      <c r="H10023" s="14">
        <v>138533.46</v>
      </c>
      <c r="I10023">
        <f>IFERROR(VLOOKUP(G10023,'LEAID Match'!$B$2:$C$427,2,FALSE),"")</f>
        <v>5516470</v>
      </c>
    </row>
    <row r="10024" spans="1:9" x14ac:dyDescent="0.2">
      <c r="A10024" t="str">
        <f t="shared" si="156"/>
        <v/>
      </c>
      <c r="B10024">
        <v>2023</v>
      </c>
      <c r="C10024" t="s">
        <v>1763</v>
      </c>
      <c r="D10024" t="s">
        <v>1765</v>
      </c>
      <c r="E10024" t="s">
        <v>1767</v>
      </c>
      <c r="F10024" s="5" t="s">
        <v>1157</v>
      </c>
      <c r="G10024" s="5">
        <v>4657000</v>
      </c>
      <c r="H10024" s="6">
        <v>6562.81</v>
      </c>
      <c r="I10024" t="str">
        <f>IFERROR(VLOOKUP(G10024,'LEAID Match'!$B$2:$C$427,2,FALSE),"")</f>
        <v/>
      </c>
    </row>
    <row r="10025" spans="1:9" x14ac:dyDescent="0.2">
      <c r="A10025" t="str">
        <f t="shared" si="156"/>
        <v/>
      </c>
      <c r="B10025">
        <v>2022</v>
      </c>
      <c r="C10025" t="s">
        <v>1763</v>
      </c>
      <c r="D10025" t="s">
        <v>1765</v>
      </c>
      <c r="E10025" t="s">
        <v>1767</v>
      </c>
      <c r="F10025" s="5" t="s">
        <v>1157</v>
      </c>
      <c r="G10025" s="5">
        <v>4657000</v>
      </c>
      <c r="H10025" s="6">
        <v>6839.82</v>
      </c>
      <c r="I10025" t="str">
        <f>IFERROR(VLOOKUP(G10025,'LEAID Match'!$B$2:$C$427,2,FALSE),"")</f>
        <v/>
      </c>
    </row>
    <row r="10026" spans="1:9" x14ac:dyDescent="0.2">
      <c r="A10026" t="str">
        <f t="shared" si="156"/>
        <v/>
      </c>
      <c r="B10026">
        <v>2021</v>
      </c>
      <c r="C10026" t="s">
        <v>1763</v>
      </c>
      <c r="D10026" t="s">
        <v>1765</v>
      </c>
      <c r="E10026" t="s">
        <v>1767</v>
      </c>
      <c r="F10026" s="5" t="s">
        <v>1157</v>
      </c>
      <c r="G10026" s="5">
        <v>4657000</v>
      </c>
      <c r="H10026" s="6">
        <v>7149.64</v>
      </c>
      <c r="I10026" t="str">
        <f>IFERROR(VLOOKUP(G10026,'LEAID Match'!$B$2:$C$427,2,FALSE),"")</f>
        <v/>
      </c>
    </row>
    <row r="10027" spans="1:9" x14ac:dyDescent="0.2">
      <c r="A10027" t="str">
        <f t="shared" si="156"/>
        <v/>
      </c>
      <c r="B10027">
        <v>2020</v>
      </c>
      <c r="C10027" t="s">
        <v>1763</v>
      </c>
      <c r="D10027" t="s">
        <v>1765</v>
      </c>
      <c r="E10027" t="s">
        <v>1767</v>
      </c>
      <c r="F10027" s="4" t="s">
        <v>1157</v>
      </c>
      <c r="G10027" s="4">
        <v>4657000</v>
      </c>
      <c r="H10027" s="10">
        <v>7730.75</v>
      </c>
      <c r="I10027" t="str">
        <f>IFERROR(VLOOKUP(G10027,'LEAID Match'!$B$2:$C$427,2,FALSE),"")</f>
        <v/>
      </c>
    </row>
    <row r="10028" spans="1:9" x14ac:dyDescent="0.2">
      <c r="A10028" t="str">
        <f t="shared" si="156"/>
        <v/>
      </c>
      <c r="B10028">
        <v>2019</v>
      </c>
      <c r="C10028" t="s">
        <v>1763</v>
      </c>
      <c r="D10028" t="s">
        <v>1765</v>
      </c>
      <c r="E10028" t="s">
        <v>1767</v>
      </c>
      <c r="F10028" s="4" t="s">
        <v>1157</v>
      </c>
      <c r="G10028" s="4">
        <v>4657000</v>
      </c>
      <c r="H10028" s="10">
        <v>7856.9</v>
      </c>
      <c r="I10028" t="str">
        <f>IFERROR(VLOOKUP(G10028,'LEAID Match'!$B$2:$C$427,2,FALSE),"")</f>
        <v/>
      </c>
    </row>
    <row r="10029" spans="1:9" x14ac:dyDescent="0.2">
      <c r="A10029" t="str">
        <f t="shared" si="156"/>
        <v/>
      </c>
      <c r="B10029">
        <v>2018</v>
      </c>
      <c r="C10029" t="s">
        <v>1763</v>
      </c>
      <c r="D10029" t="s">
        <v>1765</v>
      </c>
      <c r="E10029" t="s">
        <v>1767</v>
      </c>
      <c r="F10029" s="4" t="s">
        <v>1157</v>
      </c>
      <c r="G10029" s="4">
        <v>4657000</v>
      </c>
      <c r="H10029" s="10">
        <v>7854.24</v>
      </c>
      <c r="I10029" t="str">
        <f>IFERROR(VLOOKUP(G10029,'LEAID Match'!$B$2:$C$427,2,FALSE),"")</f>
        <v/>
      </c>
    </row>
    <row r="10030" spans="1:9" x14ac:dyDescent="0.2">
      <c r="A10030" t="str">
        <f t="shared" si="156"/>
        <v/>
      </c>
      <c r="B10030">
        <v>2017</v>
      </c>
      <c r="C10030" t="s">
        <v>1763</v>
      </c>
      <c r="D10030" t="s">
        <v>1765</v>
      </c>
      <c r="E10030" t="s">
        <v>1767</v>
      </c>
      <c r="F10030" s="4" t="s">
        <v>1157</v>
      </c>
      <c r="G10030" s="4">
        <v>4657000</v>
      </c>
      <c r="H10030" s="10">
        <v>7764.51</v>
      </c>
      <c r="I10030" t="str">
        <f>IFERROR(VLOOKUP(G10030,'LEAID Match'!$B$2:$C$427,2,FALSE),"")</f>
        <v/>
      </c>
    </row>
    <row r="10031" spans="1:9" x14ac:dyDescent="0.2">
      <c r="A10031" t="str">
        <f t="shared" si="156"/>
        <v/>
      </c>
      <c r="B10031">
        <v>2016</v>
      </c>
      <c r="C10031" t="s">
        <v>1763</v>
      </c>
      <c r="D10031" t="s">
        <v>1765</v>
      </c>
      <c r="E10031" t="s">
        <v>1767</v>
      </c>
      <c r="F10031" s="4" t="s">
        <v>1157</v>
      </c>
      <c r="G10031" s="4">
        <v>4657000</v>
      </c>
      <c r="H10031" s="10">
        <v>7494.61</v>
      </c>
      <c r="I10031" t="str">
        <f>IFERROR(VLOOKUP(G10031,'LEAID Match'!$B$2:$C$427,2,FALSE),"")</f>
        <v/>
      </c>
    </row>
    <row r="10032" spans="1:9" x14ac:dyDescent="0.2">
      <c r="A10032" t="str">
        <f t="shared" si="156"/>
        <v/>
      </c>
      <c r="B10032" s="14">
        <v>2015</v>
      </c>
      <c r="C10032" t="s">
        <v>1763</v>
      </c>
      <c r="D10032" t="s">
        <v>1765</v>
      </c>
      <c r="E10032" t="s">
        <v>1767</v>
      </c>
      <c r="F10032" s="14" t="s">
        <v>1157</v>
      </c>
      <c r="G10032" s="14">
        <v>4657000</v>
      </c>
      <c r="H10032" s="14">
        <v>7280.56</v>
      </c>
      <c r="I10032" t="str">
        <f>IFERROR(VLOOKUP(G10032,'LEAID Match'!$B$2:$C$427,2,FALSE),"")</f>
        <v/>
      </c>
    </row>
    <row r="10033" spans="1:9" x14ac:dyDescent="0.2">
      <c r="A10033" t="str">
        <f t="shared" si="156"/>
        <v/>
      </c>
      <c r="B10033">
        <v>2023</v>
      </c>
      <c r="C10033" t="s">
        <v>1763</v>
      </c>
      <c r="D10033" t="s">
        <v>1765</v>
      </c>
      <c r="E10033" t="s">
        <v>1767</v>
      </c>
      <c r="F10033" s="5" t="s">
        <v>1158</v>
      </c>
      <c r="G10033" s="5">
        <v>4660000</v>
      </c>
      <c r="H10033" s="6">
        <v>40755.050000000003</v>
      </c>
      <c r="I10033" t="str">
        <f>IFERROR(VLOOKUP(G10033,'LEAID Match'!$B$2:$C$427,2,FALSE),"")</f>
        <v/>
      </c>
    </row>
    <row r="10034" spans="1:9" x14ac:dyDescent="0.2">
      <c r="A10034" t="str">
        <f t="shared" si="156"/>
        <v/>
      </c>
      <c r="B10034">
        <v>2022</v>
      </c>
      <c r="C10034" t="s">
        <v>1763</v>
      </c>
      <c r="D10034" t="s">
        <v>1765</v>
      </c>
      <c r="E10034" t="s">
        <v>1767</v>
      </c>
      <c r="F10034" s="5" t="s">
        <v>1158</v>
      </c>
      <c r="G10034" s="5">
        <v>4660000</v>
      </c>
      <c r="H10034" s="6">
        <v>22941.53</v>
      </c>
      <c r="I10034" t="str">
        <f>IFERROR(VLOOKUP(G10034,'LEAID Match'!$B$2:$C$427,2,FALSE),"")</f>
        <v/>
      </c>
    </row>
    <row r="10035" spans="1:9" x14ac:dyDescent="0.2">
      <c r="A10035" t="str">
        <f t="shared" si="156"/>
        <v/>
      </c>
      <c r="B10035">
        <v>2021</v>
      </c>
      <c r="C10035" t="s">
        <v>1763</v>
      </c>
      <c r="D10035" t="s">
        <v>1765</v>
      </c>
      <c r="E10035" t="s">
        <v>1767</v>
      </c>
      <c r="F10035" s="5" t="s">
        <v>1158</v>
      </c>
      <c r="G10035" s="5">
        <v>4660000</v>
      </c>
      <c r="H10035" s="6">
        <v>10064.76</v>
      </c>
      <c r="I10035" t="str">
        <f>IFERROR(VLOOKUP(G10035,'LEAID Match'!$B$2:$C$427,2,FALSE),"")</f>
        <v/>
      </c>
    </row>
    <row r="10036" spans="1:9" x14ac:dyDescent="0.2">
      <c r="A10036" t="str">
        <f t="shared" si="156"/>
        <v/>
      </c>
      <c r="B10036">
        <v>2020</v>
      </c>
      <c r="C10036" t="s">
        <v>1763</v>
      </c>
      <c r="D10036" t="s">
        <v>1765</v>
      </c>
      <c r="E10036" t="s">
        <v>1767</v>
      </c>
      <c r="F10036" s="4" t="s">
        <v>1158</v>
      </c>
      <c r="G10036" s="4">
        <v>4660000</v>
      </c>
      <c r="H10036" s="10">
        <v>8788.1200000000008</v>
      </c>
      <c r="I10036" t="str">
        <f>IFERROR(VLOOKUP(G10036,'LEAID Match'!$B$2:$C$427,2,FALSE),"")</f>
        <v/>
      </c>
    </row>
    <row r="10037" spans="1:9" x14ac:dyDescent="0.2">
      <c r="A10037" t="str">
        <f t="shared" si="156"/>
        <v/>
      </c>
      <c r="B10037">
        <v>2019</v>
      </c>
      <c r="C10037" t="s">
        <v>1763</v>
      </c>
      <c r="D10037" t="s">
        <v>1765</v>
      </c>
      <c r="E10037" t="s">
        <v>1767</v>
      </c>
      <c r="F10037" s="4" t="s">
        <v>1158</v>
      </c>
      <c r="G10037" s="4">
        <v>4660000</v>
      </c>
      <c r="H10037" s="10">
        <v>8626.7999999999993</v>
      </c>
      <c r="I10037" t="str">
        <f>IFERROR(VLOOKUP(G10037,'LEAID Match'!$B$2:$C$427,2,FALSE),"")</f>
        <v/>
      </c>
    </row>
    <row r="10038" spans="1:9" x14ac:dyDescent="0.2">
      <c r="A10038" t="str">
        <f t="shared" si="156"/>
        <v/>
      </c>
      <c r="B10038">
        <v>2018</v>
      </c>
      <c r="C10038" t="s">
        <v>1763</v>
      </c>
      <c r="D10038" t="s">
        <v>1765</v>
      </c>
      <c r="E10038" t="s">
        <v>1767</v>
      </c>
      <c r="F10038" s="4" t="s">
        <v>1158</v>
      </c>
      <c r="G10038" s="4">
        <v>4660000</v>
      </c>
      <c r="H10038" s="10">
        <v>8234.43</v>
      </c>
      <c r="I10038" t="str">
        <f>IFERROR(VLOOKUP(G10038,'LEAID Match'!$B$2:$C$427,2,FALSE),"")</f>
        <v/>
      </c>
    </row>
    <row r="10039" spans="1:9" x14ac:dyDescent="0.2">
      <c r="A10039" t="str">
        <f t="shared" si="156"/>
        <v/>
      </c>
      <c r="B10039">
        <v>2017</v>
      </c>
      <c r="C10039" t="s">
        <v>1763</v>
      </c>
      <c r="D10039" t="s">
        <v>1765</v>
      </c>
      <c r="E10039" t="s">
        <v>1767</v>
      </c>
      <c r="F10039" s="4" t="s">
        <v>1158</v>
      </c>
      <c r="G10039" s="4">
        <v>4660000</v>
      </c>
      <c r="H10039" s="10">
        <v>8004.05</v>
      </c>
      <c r="I10039" t="str">
        <f>IFERROR(VLOOKUP(G10039,'LEAID Match'!$B$2:$C$427,2,FALSE),"")</f>
        <v/>
      </c>
    </row>
    <row r="10040" spans="1:9" x14ac:dyDescent="0.2">
      <c r="A10040" t="str">
        <f t="shared" si="156"/>
        <v/>
      </c>
      <c r="B10040">
        <v>2016</v>
      </c>
      <c r="C10040" t="s">
        <v>1763</v>
      </c>
      <c r="D10040" t="s">
        <v>1765</v>
      </c>
      <c r="E10040" t="s">
        <v>1767</v>
      </c>
      <c r="F10040" s="4" t="s">
        <v>1158</v>
      </c>
      <c r="G10040" s="4">
        <v>4660000</v>
      </c>
      <c r="H10040" s="10">
        <v>7863.65</v>
      </c>
      <c r="I10040" t="str">
        <f>IFERROR(VLOOKUP(G10040,'LEAID Match'!$B$2:$C$427,2,FALSE),"")</f>
        <v/>
      </c>
    </row>
    <row r="10041" spans="1:9" x14ac:dyDescent="0.2">
      <c r="A10041" t="str">
        <f t="shared" si="156"/>
        <v/>
      </c>
      <c r="B10041" s="14">
        <v>2015</v>
      </c>
      <c r="C10041" t="s">
        <v>1763</v>
      </c>
      <c r="D10041" t="s">
        <v>1765</v>
      </c>
      <c r="E10041" t="s">
        <v>1767</v>
      </c>
      <c r="F10041" s="14" t="s">
        <v>1158</v>
      </c>
      <c r="G10041" s="14">
        <v>4660000</v>
      </c>
      <c r="H10041" s="14">
        <v>7606.72</v>
      </c>
      <c r="I10041" t="str">
        <f>IFERROR(VLOOKUP(G10041,'LEAID Match'!$B$2:$C$427,2,FALSE),"")</f>
        <v/>
      </c>
    </row>
    <row r="10042" spans="1:9" x14ac:dyDescent="0.2">
      <c r="A10042" t="str">
        <f t="shared" si="156"/>
        <v/>
      </c>
      <c r="B10042">
        <v>2023</v>
      </c>
      <c r="C10042" t="s">
        <v>1763</v>
      </c>
      <c r="D10042" t="s">
        <v>1765</v>
      </c>
      <c r="E10042" t="s">
        <v>1767</v>
      </c>
      <c r="F10042" s="5" t="s">
        <v>1159</v>
      </c>
      <c r="G10042" s="5">
        <v>4664000</v>
      </c>
      <c r="H10042" s="6">
        <v>9323.2999999999993</v>
      </c>
      <c r="I10042" t="str">
        <f>IFERROR(VLOOKUP(G10042,'LEAID Match'!$B$2:$C$427,2,FALSE),"")</f>
        <v/>
      </c>
    </row>
    <row r="10043" spans="1:9" x14ac:dyDescent="0.2">
      <c r="A10043" t="str">
        <f t="shared" si="156"/>
        <v/>
      </c>
      <c r="B10043">
        <v>2022</v>
      </c>
      <c r="C10043" t="s">
        <v>1763</v>
      </c>
      <c r="D10043" t="s">
        <v>1765</v>
      </c>
      <c r="E10043" t="s">
        <v>1767</v>
      </c>
      <c r="F10043" s="5" t="s">
        <v>1159</v>
      </c>
      <c r="G10043" s="5">
        <v>4664000</v>
      </c>
      <c r="H10043" s="6">
        <v>9183.1</v>
      </c>
      <c r="I10043" t="str">
        <f>IFERROR(VLOOKUP(G10043,'LEAID Match'!$B$2:$C$427,2,FALSE),"")</f>
        <v/>
      </c>
    </row>
    <row r="10044" spans="1:9" x14ac:dyDescent="0.2">
      <c r="A10044" t="str">
        <f t="shared" si="156"/>
        <v/>
      </c>
      <c r="B10044">
        <v>2021</v>
      </c>
      <c r="C10044" t="s">
        <v>1763</v>
      </c>
      <c r="D10044" t="s">
        <v>1765</v>
      </c>
      <c r="E10044" t="s">
        <v>1767</v>
      </c>
      <c r="F10044" s="5" t="s">
        <v>1159</v>
      </c>
      <c r="G10044" s="5">
        <v>4664000</v>
      </c>
      <c r="H10044" s="6">
        <v>9097.7099999999991</v>
      </c>
      <c r="I10044" t="str">
        <f>IFERROR(VLOOKUP(G10044,'LEAID Match'!$B$2:$C$427,2,FALSE),"")</f>
        <v/>
      </c>
    </row>
    <row r="10045" spans="1:9" x14ac:dyDescent="0.2">
      <c r="A10045" t="str">
        <f t="shared" si="156"/>
        <v/>
      </c>
      <c r="B10045">
        <v>2020</v>
      </c>
      <c r="C10045" t="s">
        <v>1763</v>
      </c>
      <c r="D10045" t="s">
        <v>1765</v>
      </c>
      <c r="E10045" t="s">
        <v>1767</v>
      </c>
      <c r="F10045" s="4" t="s">
        <v>1159</v>
      </c>
      <c r="G10045" s="4">
        <v>4664000</v>
      </c>
      <c r="H10045" s="10">
        <v>9455.2199999999993</v>
      </c>
      <c r="I10045" t="str">
        <f>IFERROR(VLOOKUP(G10045,'LEAID Match'!$B$2:$C$427,2,FALSE),"")</f>
        <v/>
      </c>
    </row>
    <row r="10046" spans="1:9" x14ac:dyDescent="0.2">
      <c r="A10046" t="str">
        <f t="shared" si="156"/>
        <v/>
      </c>
      <c r="B10046">
        <v>2019</v>
      </c>
      <c r="C10046" t="s">
        <v>1763</v>
      </c>
      <c r="D10046" t="s">
        <v>1765</v>
      </c>
      <c r="E10046" t="s">
        <v>1767</v>
      </c>
      <c r="F10046" s="4" t="s">
        <v>1159</v>
      </c>
      <c r="G10046" s="4">
        <v>4664000</v>
      </c>
      <c r="H10046" s="10">
        <v>9705.92</v>
      </c>
      <c r="I10046" t="str">
        <f>IFERROR(VLOOKUP(G10046,'LEAID Match'!$B$2:$C$427,2,FALSE),"")</f>
        <v/>
      </c>
    </row>
    <row r="10047" spans="1:9" x14ac:dyDescent="0.2">
      <c r="A10047" t="str">
        <f t="shared" si="156"/>
        <v/>
      </c>
      <c r="B10047">
        <v>2018</v>
      </c>
      <c r="C10047" t="s">
        <v>1763</v>
      </c>
      <c r="D10047" t="s">
        <v>1765</v>
      </c>
      <c r="E10047" t="s">
        <v>1767</v>
      </c>
      <c r="F10047" s="4" t="s">
        <v>1159</v>
      </c>
      <c r="G10047" s="4">
        <v>4664000</v>
      </c>
      <c r="H10047" s="10">
        <v>9940.08</v>
      </c>
      <c r="I10047" t="str">
        <f>IFERROR(VLOOKUP(G10047,'LEAID Match'!$B$2:$C$427,2,FALSE),"")</f>
        <v/>
      </c>
    </row>
    <row r="10048" spans="1:9" x14ac:dyDescent="0.2">
      <c r="A10048" t="str">
        <f t="shared" si="156"/>
        <v/>
      </c>
      <c r="B10048">
        <v>2017</v>
      </c>
      <c r="C10048" t="s">
        <v>1763</v>
      </c>
      <c r="D10048" t="s">
        <v>1765</v>
      </c>
      <c r="E10048" t="s">
        <v>1767</v>
      </c>
      <c r="F10048" s="4" t="s">
        <v>1159</v>
      </c>
      <c r="G10048" s="4">
        <v>4664000</v>
      </c>
      <c r="H10048" s="10">
        <v>9611.91</v>
      </c>
      <c r="I10048" t="str">
        <f>IFERROR(VLOOKUP(G10048,'LEAID Match'!$B$2:$C$427,2,FALSE),"")</f>
        <v/>
      </c>
    </row>
    <row r="10049" spans="1:9" x14ac:dyDescent="0.2">
      <c r="A10049" t="str">
        <f t="shared" si="156"/>
        <v/>
      </c>
      <c r="B10049">
        <v>2016</v>
      </c>
      <c r="C10049" t="s">
        <v>1763</v>
      </c>
      <c r="D10049" t="s">
        <v>1765</v>
      </c>
      <c r="E10049" t="s">
        <v>1767</v>
      </c>
      <c r="F10049" s="4" t="s">
        <v>1159</v>
      </c>
      <c r="G10049" s="4">
        <v>4664000</v>
      </c>
      <c r="H10049" s="10">
        <v>9097.36</v>
      </c>
      <c r="I10049" t="str">
        <f>IFERROR(VLOOKUP(G10049,'LEAID Match'!$B$2:$C$427,2,FALSE),"")</f>
        <v/>
      </c>
    </row>
    <row r="10050" spans="1:9" x14ac:dyDescent="0.2">
      <c r="A10050" t="str">
        <f t="shared" si="156"/>
        <v/>
      </c>
      <c r="B10050" s="14">
        <v>2015</v>
      </c>
      <c r="C10050" t="s">
        <v>1763</v>
      </c>
      <c r="D10050" t="s">
        <v>1765</v>
      </c>
      <c r="E10050" t="s">
        <v>1767</v>
      </c>
      <c r="F10050" s="14" t="s">
        <v>1159</v>
      </c>
      <c r="G10050" s="14">
        <v>4664000</v>
      </c>
      <c r="H10050" s="14">
        <v>8490.41</v>
      </c>
      <c r="I10050" t="str">
        <f>IFERROR(VLOOKUP(G10050,'LEAID Match'!$B$2:$C$427,2,FALSE),"")</f>
        <v/>
      </c>
    </row>
    <row r="10051" spans="1:9" x14ac:dyDescent="0.2">
      <c r="A10051" t="str">
        <f t="shared" ref="A10051:A10114" si="157">I10051</f>
        <v/>
      </c>
      <c r="B10051">
        <v>2023</v>
      </c>
      <c r="C10051" t="s">
        <v>1763</v>
      </c>
      <c r="D10051" t="s">
        <v>1765</v>
      </c>
      <c r="E10051" t="s">
        <v>1767</v>
      </c>
      <c r="F10051" s="5" t="s">
        <v>1160</v>
      </c>
      <c r="G10051" s="5">
        <v>4665000</v>
      </c>
      <c r="H10051" s="6">
        <v>30876.240000000002</v>
      </c>
      <c r="I10051" t="str">
        <f>IFERROR(VLOOKUP(G10051,'LEAID Match'!$B$2:$C$427,2,FALSE),"")</f>
        <v/>
      </c>
    </row>
    <row r="10052" spans="1:9" x14ac:dyDescent="0.2">
      <c r="A10052" t="str">
        <f t="shared" si="157"/>
        <v/>
      </c>
      <c r="B10052">
        <v>2022</v>
      </c>
      <c r="C10052" t="s">
        <v>1763</v>
      </c>
      <c r="D10052" t="s">
        <v>1765</v>
      </c>
      <c r="E10052" t="s">
        <v>1767</v>
      </c>
      <c r="F10052" s="5" t="s">
        <v>1160</v>
      </c>
      <c r="G10052" s="5">
        <v>4665000</v>
      </c>
      <c r="H10052" s="6">
        <v>33136.03</v>
      </c>
      <c r="I10052" t="str">
        <f>IFERROR(VLOOKUP(G10052,'LEAID Match'!$B$2:$C$427,2,FALSE),"")</f>
        <v/>
      </c>
    </row>
    <row r="10053" spans="1:9" x14ac:dyDescent="0.2">
      <c r="A10053" t="str">
        <f t="shared" si="157"/>
        <v/>
      </c>
      <c r="B10053">
        <v>2021</v>
      </c>
      <c r="C10053" t="s">
        <v>1763</v>
      </c>
      <c r="D10053" t="s">
        <v>1765</v>
      </c>
      <c r="E10053" t="s">
        <v>1767</v>
      </c>
      <c r="F10053" s="5" t="s">
        <v>1160</v>
      </c>
      <c r="G10053" s="5">
        <v>4665000</v>
      </c>
      <c r="H10053" s="6">
        <v>34789.99</v>
      </c>
      <c r="I10053" t="str">
        <f>IFERROR(VLOOKUP(G10053,'LEAID Match'!$B$2:$C$427,2,FALSE),"")</f>
        <v/>
      </c>
    </row>
    <row r="10054" spans="1:9" x14ac:dyDescent="0.2">
      <c r="A10054" t="str">
        <f t="shared" si="157"/>
        <v/>
      </c>
      <c r="B10054">
        <v>2020</v>
      </c>
      <c r="C10054" t="s">
        <v>1763</v>
      </c>
      <c r="D10054" t="s">
        <v>1765</v>
      </c>
      <c r="E10054" t="s">
        <v>1767</v>
      </c>
      <c r="F10054" s="4" t="s">
        <v>1160</v>
      </c>
      <c r="G10054" s="4">
        <v>4665000</v>
      </c>
      <c r="H10054" s="10">
        <v>34131.61</v>
      </c>
      <c r="I10054" t="str">
        <f>IFERROR(VLOOKUP(G10054,'LEAID Match'!$B$2:$C$427,2,FALSE),"")</f>
        <v/>
      </c>
    </row>
    <row r="10055" spans="1:9" x14ac:dyDescent="0.2">
      <c r="A10055" t="str">
        <f t="shared" si="157"/>
        <v/>
      </c>
      <c r="B10055">
        <v>2019</v>
      </c>
      <c r="C10055" t="s">
        <v>1763</v>
      </c>
      <c r="D10055" t="s">
        <v>1765</v>
      </c>
      <c r="E10055" t="s">
        <v>1767</v>
      </c>
      <c r="F10055" s="4" t="s">
        <v>1160</v>
      </c>
      <c r="G10055" s="4">
        <v>4665000</v>
      </c>
      <c r="H10055" s="10">
        <v>32988.589999999997</v>
      </c>
      <c r="I10055" t="str">
        <f>IFERROR(VLOOKUP(G10055,'LEAID Match'!$B$2:$C$427,2,FALSE),"")</f>
        <v/>
      </c>
    </row>
    <row r="10056" spans="1:9" x14ac:dyDescent="0.2">
      <c r="A10056" t="str">
        <f t="shared" si="157"/>
        <v/>
      </c>
      <c r="B10056">
        <v>2018</v>
      </c>
      <c r="C10056" t="s">
        <v>1763</v>
      </c>
      <c r="D10056" t="s">
        <v>1765</v>
      </c>
      <c r="E10056" t="s">
        <v>1767</v>
      </c>
      <c r="F10056" s="4" t="s">
        <v>1160</v>
      </c>
      <c r="G10056" s="4">
        <v>4665000</v>
      </c>
      <c r="H10056" s="10">
        <v>32623.57</v>
      </c>
      <c r="I10056" t="str">
        <f>IFERROR(VLOOKUP(G10056,'LEAID Match'!$B$2:$C$427,2,FALSE),"")</f>
        <v/>
      </c>
    </row>
    <row r="10057" spans="1:9" x14ac:dyDescent="0.2">
      <c r="A10057" t="str">
        <f t="shared" si="157"/>
        <v/>
      </c>
      <c r="B10057">
        <v>2017</v>
      </c>
      <c r="C10057" t="s">
        <v>1763</v>
      </c>
      <c r="D10057" t="s">
        <v>1765</v>
      </c>
      <c r="E10057" t="s">
        <v>1767</v>
      </c>
      <c r="F10057" s="4" t="s">
        <v>1160</v>
      </c>
      <c r="G10057" s="4">
        <v>4665000</v>
      </c>
      <c r="H10057" s="10">
        <v>31940.63</v>
      </c>
      <c r="I10057" t="str">
        <f>IFERROR(VLOOKUP(G10057,'LEAID Match'!$B$2:$C$427,2,FALSE),"")</f>
        <v/>
      </c>
    </row>
    <row r="10058" spans="1:9" x14ac:dyDescent="0.2">
      <c r="A10058" t="str">
        <f t="shared" si="157"/>
        <v/>
      </c>
      <c r="B10058">
        <v>2016</v>
      </c>
      <c r="C10058" t="s">
        <v>1763</v>
      </c>
      <c r="D10058" t="s">
        <v>1765</v>
      </c>
      <c r="E10058" t="s">
        <v>1767</v>
      </c>
      <c r="F10058" s="4" t="s">
        <v>1160</v>
      </c>
      <c r="G10058" s="4">
        <v>4665000</v>
      </c>
      <c r="H10058" s="10">
        <v>30272.84</v>
      </c>
      <c r="I10058" t="str">
        <f>IFERROR(VLOOKUP(G10058,'LEAID Match'!$B$2:$C$427,2,FALSE),"")</f>
        <v/>
      </c>
    </row>
    <row r="10059" spans="1:9" x14ac:dyDescent="0.2">
      <c r="A10059" t="str">
        <f t="shared" si="157"/>
        <v/>
      </c>
      <c r="B10059" s="14">
        <v>2015</v>
      </c>
      <c r="C10059" t="s">
        <v>1763</v>
      </c>
      <c r="D10059" t="s">
        <v>1765</v>
      </c>
      <c r="E10059" t="s">
        <v>1767</v>
      </c>
      <c r="F10059" s="14" t="s">
        <v>1160</v>
      </c>
      <c r="G10059" s="14">
        <v>4665000</v>
      </c>
      <c r="H10059" s="14">
        <v>28045.71</v>
      </c>
      <c r="I10059" t="str">
        <f>IFERROR(VLOOKUP(G10059,'LEAID Match'!$B$2:$C$427,2,FALSE),"")</f>
        <v/>
      </c>
    </row>
    <row r="10060" spans="1:9" x14ac:dyDescent="0.2">
      <c r="A10060">
        <f t="shared" si="157"/>
        <v>5505220</v>
      </c>
      <c r="B10060">
        <v>2023</v>
      </c>
      <c r="C10060" t="s">
        <v>1763</v>
      </c>
      <c r="D10060" t="s">
        <v>1765</v>
      </c>
      <c r="E10060" t="s">
        <v>1767</v>
      </c>
      <c r="F10060" s="5" t="s">
        <v>1161</v>
      </c>
      <c r="G10060" s="5">
        <v>4670000</v>
      </c>
      <c r="H10060" s="6">
        <v>485380.8</v>
      </c>
      <c r="I10060">
        <f>IFERROR(VLOOKUP(G10060,'LEAID Match'!$B$2:$C$427,2,FALSE),"")</f>
        <v>5505220</v>
      </c>
    </row>
    <row r="10061" spans="1:9" x14ac:dyDescent="0.2">
      <c r="A10061">
        <f t="shared" si="157"/>
        <v>5505220</v>
      </c>
      <c r="B10061">
        <v>2022</v>
      </c>
      <c r="C10061" t="s">
        <v>1763</v>
      </c>
      <c r="D10061" t="s">
        <v>1765</v>
      </c>
      <c r="E10061" t="s">
        <v>1767</v>
      </c>
      <c r="F10061" s="5" t="s">
        <v>1161</v>
      </c>
      <c r="G10061" s="5">
        <v>4670000</v>
      </c>
      <c r="H10061" s="6">
        <v>454301.51</v>
      </c>
      <c r="I10061">
        <f>IFERROR(VLOOKUP(G10061,'LEAID Match'!$B$2:$C$427,2,FALSE),"")</f>
        <v>5505220</v>
      </c>
    </row>
    <row r="10062" spans="1:9" x14ac:dyDescent="0.2">
      <c r="A10062">
        <f t="shared" si="157"/>
        <v>5505220</v>
      </c>
      <c r="B10062">
        <v>2021</v>
      </c>
      <c r="C10062" t="s">
        <v>1763</v>
      </c>
      <c r="D10062" t="s">
        <v>1765</v>
      </c>
      <c r="E10062" t="s">
        <v>1767</v>
      </c>
      <c r="F10062" s="5" t="s">
        <v>1161</v>
      </c>
      <c r="G10062" s="5">
        <v>4670000</v>
      </c>
      <c r="H10062" s="6">
        <v>430307.12</v>
      </c>
      <c r="I10062">
        <f>IFERROR(VLOOKUP(G10062,'LEAID Match'!$B$2:$C$427,2,FALSE),"")</f>
        <v>5505220</v>
      </c>
    </row>
    <row r="10063" spans="1:9" x14ac:dyDescent="0.2">
      <c r="A10063">
        <f t="shared" si="157"/>
        <v>5505220</v>
      </c>
      <c r="B10063">
        <v>2020</v>
      </c>
      <c r="C10063" t="s">
        <v>1763</v>
      </c>
      <c r="D10063" t="s">
        <v>1765</v>
      </c>
      <c r="E10063" t="s">
        <v>1767</v>
      </c>
      <c r="F10063" s="4" t="s">
        <v>1161</v>
      </c>
      <c r="G10063" s="4">
        <v>4670000</v>
      </c>
      <c r="H10063" s="10">
        <v>405144.32000000001</v>
      </c>
      <c r="I10063">
        <f>IFERROR(VLOOKUP(G10063,'LEAID Match'!$B$2:$C$427,2,FALSE),"")</f>
        <v>5505220</v>
      </c>
    </row>
    <row r="10064" spans="1:9" x14ac:dyDescent="0.2">
      <c r="A10064">
        <f t="shared" si="157"/>
        <v>5505220</v>
      </c>
      <c r="B10064">
        <v>2019</v>
      </c>
      <c r="C10064" t="s">
        <v>1763</v>
      </c>
      <c r="D10064" t="s">
        <v>1765</v>
      </c>
      <c r="E10064" t="s">
        <v>1767</v>
      </c>
      <c r="F10064" s="4" t="s">
        <v>1161</v>
      </c>
      <c r="G10064" s="4">
        <v>4670000</v>
      </c>
      <c r="H10064" s="10">
        <v>384931.59</v>
      </c>
      <c r="I10064">
        <f>IFERROR(VLOOKUP(G10064,'LEAID Match'!$B$2:$C$427,2,FALSE),"")</f>
        <v>5505220</v>
      </c>
    </row>
    <row r="10065" spans="1:9" x14ac:dyDescent="0.2">
      <c r="A10065">
        <f t="shared" si="157"/>
        <v>5505220</v>
      </c>
      <c r="B10065">
        <v>2018</v>
      </c>
      <c r="C10065" t="s">
        <v>1763</v>
      </c>
      <c r="D10065" t="s">
        <v>1765</v>
      </c>
      <c r="E10065" t="s">
        <v>1767</v>
      </c>
      <c r="F10065" s="4" t="s">
        <v>1161</v>
      </c>
      <c r="G10065" s="4">
        <v>4670000</v>
      </c>
      <c r="H10065" s="10">
        <v>374433.78</v>
      </c>
      <c r="I10065">
        <f>IFERROR(VLOOKUP(G10065,'LEAID Match'!$B$2:$C$427,2,FALSE),"")</f>
        <v>5505220</v>
      </c>
    </row>
    <row r="10066" spans="1:9" x14ac:dyDescent="0.2">
      <c r="A10066">
        <f t="shared" si="157"/>
        <v>5505220</v>
      </c>
      <c r="B10066">
        <v>2017</v>
      </c>
      <c r="C10066" t="s">
        <v>1763</v>
      </c>
      <c r="D10066" t="s">
        <v>1765</v>
      </c>
      <c r="E10066" t="s">
        <v>1767</v>
      </c>
      <c r="F10066" s="4" t="s">
        <v>1161</v>
      </c>
      <c r="G10066" s="4">
        <v>4670000</v>
      </c>
      <c r="H10066" s="10">
        <v>365540.4</v>
      </c>
      <c r="I10066">
        <f>IFERROR(VLOOKUP(G10066,'LEAID Match'!$B$2:$C$427,2,FALSE),"")</f>
        <v>5505220</v>
      </c>
    </row>
    <row r="10067" spans="1:9" x14ac:dyDescent="0.2">
      <c r="A10067">
        <f t="shared" si="157"/>
        <v>5505220</v>
      </c>
      <c r="B10067">
        <v>2016</v>
      </c>
      <c r="C10067" t="s">
        <v>1763</v>
      </c>
      <c r="D10067" t="s">
        <v>1765</v>
      </c>
      <c r="E10067" t="s">
        <v>1767</v>
      </c>
      <c r="F10067" s="4" t="s">
        <v>1161</v>
      </c>
      <c r="G10067" s="4">
        <v>4670000</v>
      </c>
      <c r="H10067" s="10">
        <v>357885.3</v>
      </c>
      <c r="I10067">
        <f>IFERROR(VLOOKUP(G10067,'LEAID Match'!$B$2:$C$427,2,FALSE),"")</f>
        <v>5505220</v>
      </c>
    </row>
    <row r="10068" spans="1:9" x14ac:dyDescent="0.2">
      <c r="A10068">
        <f t="shared" si="157"/>
        <v>5505220</v>
      </c>
      <c r="B10068" s="14">
        <v>2015</v>
      </c>
      <c r="C10068" t="s">
        <v>1763</v>
      </c>
      <c r="D10068" t="s">
        <v>1765</v>
      </c>
      <c r="E10068" t="s">
        <v>1767</v>
      </c>
      <c r="F10068" s="14" t="s">
        <v>1161</v>
      </c>
      <c r="G10068" s="14">
        <v>4670000</v>
      </c>
      <c r="H10068" s="14">
        <v>344953.17</v>
      </c>
      <c r="I10068">
        <f>IFERROR(VLOOKUP(G10068,'LEAID Match'!$B$2:$C$427,2,FALSE),"")</f>
        <v>5505220</v>
      </c>
    </row>
    <row r="10069" spans="1:9" x14ac:dyDescent="0.2">
      <c r="A10069">
        <f t="shared" si="157"/>
        <v>5510230</v>
      </c>
      <c r="B10069">
        <v>2023</v>
      </c>
      <c r="C10069" t="s">
        <v>1763</v>
      </c>
      <c r="D10069" t="s">
        <v>1765</v>
      </c>
      <c r="E10069" t="s">
        <v>1767</v>
      </c>
      <c r="F10069" s="5" t="s">
        <v>1162</v>
      </c>
      <c r="G10069" s="5">
        <v>4672000</v>
      </c>
      <c r="H10069" s="6">
        <v>367446.7</v>
      </c>
      <c r="I10069">
        <f>IFERROR(VLOOKUP(G10069,'LEAID Match'!$B$2:$C$427,2,FALSE),"")</f>
        <v>5510230</v>
      </c>
    </row>
    <row r="10070" spans="1:9" x14ac:dyDescent="0.2">
      <c r="A10070">
        <f t="shared" si="157"/>
        <v>5510230</v>
      </c>
      <c r="B10070">
        <v>2022</v>
      </c>
      <c r="C10070" t="s">
        <v>1763</v>
      </c>
      <c r="D10070" t="s">
        <v>1765</v>
      </c>
      <c r="E10070" t="s">
        <v>1767</v>
      </c>
      <c r="F10070" s="5" t="s">
        <v>1162</v>
      </c>
      <c r="G10070" s="5">
        <v>4672000</v>
      </c>
      <c r="H10070" s="6">
        <v>350163.59</v>
      </c>
      <c r="I10070">
        <f>IFERROR(VLOOKUP(G10070,'LEAID Match'!$B$2:$C$427,2,FALSE),"")</f>
        <v>5510230</v>
      </c>
    </row>
    <row r="10071" spans="1:9" x14ac:dyDescent="0.2">
      <c r="A10071">
        <f t="shared" si="157"/>
        <v>5510230</v>
      </c>
      <c r="B10071">
        <v>2021</v>
      </c>
      <c r="C10071" t="s">
        <v>1763</v>
      </c>
      <c r="D10071" t="s">
        <v>1765</v>
      </c>
      <c r="E10071" t="s">
        <v>1767</v>
      </c>
      <c r="F10071" s="5" t="s">
        <v>1162</v>
      </c>
      <c r="G10071" s="5">
        <v>4672000</v>
      </c>
      <c r="H10071" s="6">
        <v>333152.3</v>
      </c>
      <c r="I10071">
        <f>IFERROR(VLOOKUP(G10071,'LEAID Match'!$B$2:$C$427,2,FALSE),"")</f>
        <v>5510230</v>
      </c>
    </row>
    <row r="10072" spans="1:9" x14ac:dyDescent="0.2">
      <c r="A10072">
        <f t="shared" si="157"/>
        <v>5510230</v>
      </c>
      <c r="B10072">
        <v>2020</v>
      </c>
      <c r="C10072" t="s">
        <v>1763</v>
      </c>
      <c r="D10072" t="s">
        <v>1765</v>
      </c>
      <c r="E10072" t="s">
        <v>1767</v>
      </c>
      <c r="F10072" s="4" t="s">
        <v>1162</v>
      </c>
      <c r="G10072" s="4">
        <v>4672000</v>
      </c>
      <c r="H10072" s="10">
        <v>309156.38</v>
      </c>
      <c r="I10072">
        <f>IFERROR(VLOOKUP(G10072,'LEAID Match'!$B$2:$C$427,2,FALSE),"")</f>
        <v>5510230</v>
      </c>
    </row>
    <row r="10073" spans="1:9" x14ac:dyDescent="0.2">
      <c r="A10073">
        <f t="shared" si="157"/>
        <v>5510230</v>
      </c>
      <c r="B10073">
        <v>2019</v>
      </c>
      <c r="C10073" t="s">
        <v>1763</v>
      </c>
      <c r="D10073" t="s">
        <v>1765</v>
      </c>
      <c r="E10073" t="s">
        <v>1767</v>
      </c>
      <c r="F10073" s="4" t="s">
        <v>1162</v>
      </c>
      <c r="G10073" s="4">
        <v>4672000</v>
      </c>
      <c r="H10073" s="10">
        <v>292573.49</v>
      </c>
      <c r="I10073">
        <f>IFERROR(VLOOKUP(G10073,'LEAID Match'!$B$2:$C$427,2,FALSE),"")</f>
        <v>5510230</v>
      </c>
    </row>
    <row r="10074" spans="1:9" x14ac:dyDescent="0.2">
      <c r="A10074">
        <f t="shared" si="157"/>
        <v>5510230</v>
      </c>
      <c r="B10074">
        <v>2018</v>
      </c>
      <c r="C10074" t="s">
        <v>1763</v>
      </c>
      <c r="D10074" t="s">
        <v>1765</v>
      </c>
      <c r="E10074" t="s">
        <v>1767</v>
      </c>
      <c r="F10074" s="4" t="s">
        <v>1162</v>
      </c>
      <c r="G10074" s="4">
        <v>4672000</v>
      </c>
      <c r="H10074" s="10">
        <v>282336.96000000002</v>
      </c>
      <c r="I10074">
        <f>IFERROR(VLOOKUP(G10074,'LEAID Match'!$B$2:$C$427,2,FALSE),"")</f>
        <v>5510230</v>
      </c>
    </row>
    <row r="10075" spans="1:9" x14ac:dyDescent="0.2">
      <c r="A10075">
        <f t="shared" si="157"/>
        <v>5510230</v>
      </c>
      <c r="B10075">
        <v>2017</v>
      </c>
      <c r="C10075" t="s">
        <v>1763</v>
      </c>
      <c r="D10075" t="s">
        <v>1765</v>
      </c>
      <c r="E10075" t="s">
        <v>1767</v>
      </c>
      <c r="F10075" s="4" t="s">
        <v>1162</v>
      </c>
      <c r="G10075" s="4">
        <v>4672000</v>
      </c>
      <c r="H10075" s="10">
        <v>283365.94</v>
      </c>
      <c r="I10075">
        <f>IFERROR(VLOOKUP(G10075,'LEAID Match'!$B$2:$C$427,2,FALSE),"")</f>
        <v>5510230</v>
      </c>
    </row>
    <row r="10076" spans="1:9" x14ac:dyDescent="0.2">
      <c r="A10076">
        <f t="shared" si="157"/>
        <v>5510230</v>
      </c>
      <c r="B10076">
        <v>2016</v>
      </c>
      <c r="C10076" t="s">
        <v>1763</v>
      </c>
      <c r="D10076" t="s">
        <v>1765</v>
      </c>
      <c r="E10076" t="s">
        <v>1767</v>
      </c>
      <c r="F10076" s="4" t="s">
        <v>1162</v>
      </c>
      <c r="G10076" s="4">
        <v>4672000</v>
      </c>
      <c r="H10076" s="10">
        <v>287012.5</v>
      </c>
      <c r="I10076">
        <f>IFERROR(VLOOKUP(G10076,'LEAID Match'!$B$2:$C$427,2,FALSE),"")</f>
        <v>5510230</v>
      </c>
    </row>
    <row r="10077" spans="1:9" x14ac:dyDescent="0.2">
      <c r="A10077">
        <f t="shared" si="157"/>
        <v>5510230</v>
      </c>
      <c r="B10077" s="14">
        <v>2015</v>
      </c>
      <c r="C10077" t="s">
        <v>1763</v>
      </c>
      <c r="D10077" t="s">
        <v>1765</v>
      </c>
      <c r="E10077" t="s">
        <v>1767</v>
      </c>
      <c r="F10077" s="14" t="s">
        <v>1162</v>
      </c>
      <c r="G10077" s="14">
        <v>4672000</v>
      </c>
      <c r="H10077" s="14">
        <v>287948.19</v>
      </c>
      <c r="I10077">
        <f>IFERROR(VLOOKUP(G10077,'LEAID Match'!$B$2:$C$427,2,FALSE),"")</f>
        <v>5510230</v>
      </c>
    </row>
    <row r="10078" spans="1:9" x14ac:dyDescent="0.2">
      <c r="A10078">
        <f t="shared" si="157"/>
        <v>5507380</v>
      </c>
      <c r="B10078">
        <v>2023</v>
      </c>
      <c r="C10078" t="s">
        <v>1763</v>
      </c>
      <c r="D10078" t="s">
        <v>1765</v>
      </c>
      <c r="E10078" t="s">
        <v>1767</v>
      </c>
      <c r="F10078" s="5" t="s">
        <v>1163</v>
      </c>
      <c r="G10078" s="5">
        <v>4673000</v>
      </c>
      <c r="H10078" s="6">
        <v>778021.5</v>
      </c>
      <c r="I10078">
        <f>IFERROR(VLOOKUP(G10078,'LEAID Match'!$B$2:$C$427,2,FALSE),"")</f>
        <v>5507380</v>
      </c>
    </row>
    <row r="10079" spans="1:9" x14ac:dyDescent="0.2">
      <c r="A10079">
        <f t="shared" si="157"/>
        <v>5507380</v>
      </c>
      <c r="B10079">
        <v>2022</v>
      </c>
      <c r="C10079" t="s">
        <v>1763</v>
      </c>
      <c r="D10079" t="s">
        <v>1765</v>
      </c>
      <c r="E10079" t="s">
        <v>1767</v>
      </c>
      <c r="F10079" s="5" t="s">
        <v>1163</v>
      </c>
      <c r="G10079" s="5">
        <v>4673000</v>
      </c>
      <c r="H10079" s="6">
        <v>763211.12</v>
      </c>
      <c r="I10079">
        <f>IFERROR(VLOOKUP(G10079,'LEAID Match'!$B$2:$C$427,2,FALSE),"")</f>
        <v>5507380</v>
      </c>
    </row>
    <row r="10080" spans="1:9" x14ac:dyDescent="0.2">
      <c r="A10080">
        <f t="shared" si="157"/>
        <v>5507380</v>
      </c>
      <c r="B10080">
        <v>2021</v>
      </c>
      <c r="C10080" t="s">
        <v>1763</v>
      </c>
      <c r="D10080" t="s">
        <v>1765</v>
      </c>
      <c r="E10080" t="s">
        <v>1767</v>
      </c>
      <c r="F10080" s="5" t="s">
        <v>1163</v>
      </c>
      <c r="G10080" s="5">
        <v>4673000</v>
      </c>
      <c r="H10080" s="6">
        <v>757353.43</v>
      </c>
      <c r="I10080">
        <f>IFERROR(VLOOKUP(G10080,'LEAID Match'!$B$2:$C$427,2,FALSE),"")</f>
        <v>5507380</v>
      </c>
    </row>
    <row r="10081" spans="1:9" x14ac:dyDescent="0.2">
      <c r="A10081">
        <f t="shared" si="157"/>
        <v>5507380</v>
      </c>
      <c r="B10081">
        <v>2020</v>
      </c>
      <c r="C10081" t="s">
        <v>1763</v>
      </c>
      <c r="D10081" t="s">
        <v>1765</v>
      </c>
      <c r="E10081" t="s">
        <v>1767</v>
      </c>
      <c r="F10081" s="4" t="s">
        <v>1163</v>
      </c>
      <c r="G10081" s="4">
        <v>4673000</v>
      </c>
      <c r="H10081" s="10">
        <v>745222.24</v>
      </c>
      <c r="I10081">
        <f>IFERROR(VLOOKUP(G10081,'LEAID Match'!$B$2:$C$427,2,FALSE),"")</f>
        <v>5507380</v>
      </c>
    </row>
    <row r="10082" spans="1:9" x14ac:dyDescent="0.2">
      <c r="A10082">
        <f t="shared" si="157"/>
        <v>5507380</v>
      </c>
      <c r="B10082">
        <v>2019</v>
      </c>
      <c r="C10082" t="s">
        <v>1763</v>
      </c>
      <c r="D10082" t="s">
        <v>1765</v>
      </c>
      <c r="E10082" t="s">
        <v>1767</v>
      </c>
      <c r="F10082" s="4" t="s">
        <v>1163</v>
      </c>
      <c r="G10082" s="4">
        <v>4673000</v>
      </c>
      <c r="H10082" s="10">
        <v>737380.9</v>
      </c>
      <c r="I10082">
        <f>IFERROR(VLOOKUP(G10082,'LEAID Match'!$B$2:$C$427,2,FALSE),"")</f>
        <v>5507380</v>
      </c>
    </row>
    <row r="10083" spans="1:9" x14ac:dyDescent="0.2">
      <c r="A10083">
        <f t="shared" si="157"/>
        <v>5507380</v>
      </c>
      <c r="B10083">
        <v>2018</v>
      </c>
      <c r="C10083" t="s">
        <v>1763</v>
      </c>
      <c r="D10083" t="s">
        <v>1765</v>
      </c>
      <c r="E10083" t="s">
        <v>1767</v>
      </c>
      <c r="F10083" s="4" t="s">
        <v>1163</v>
      </c>
      <c r="G10083" s="4">
        <v>4673000</v>
      </c>
      <c r="H10083" s="10">
        <v>732525.99</v>
      </c>
      <c r="I10083">
        <f>IFERROR(VLOOKUP(G10083,'LEAID Match'!$B$2:$C$427,2,FALSE),"")</f>
        <v>5507380</v>
      </c>
    </row>
    <row r="10084" spans="1:9" x14ac:dyDescent="0.2">
      <c r="A10084">
        <f t="shared" si="157"/>
        <v>5507380</v>
      </c>
      <c r="B10084">
        <v>2017</v>
      </c>
      <c r="C10084" t="s">
        <v>1763</v>
      </c>
      <c r="D10084" t="s">
        <v>1765</v>
      </c>
      <c r="E10084" t="s">
        <v>1767</v>
      </c>
      <c r="F10084" s="4" t="s">
        <v>1163</v>
      </c>
      <c r="G10084" s="4">
        <v>4673000</v>
      </c>
      <c r="H10084" s="10">
        <v>730697.49</v>
      </c>
      <c r="I10084">
        <f>IFERROR(VLOOKUP(G10084,'LEAID Match'!$B$2:$C$427,2,FALSE),"")</f>
        <v>5507380</v>
      </c>
    </row>
    <row r="10085" spans="1:9" x14ac:dyDescent="0.2">
      <c r="A10085">
        <f t="shared" si="157"/>
        <v>5507380</v>
      </c>
      <c r="B10085">
        <v>2016</v>
      </c>
      <c r="C10085" t="s">
        <v>1763</v>
      </c>
      <c r="D10085" t="s">
        <v>1765</v>
      </c>
      <c r="E10085" t="s">
        <v>1767</v>
      </c>
      <c r="F10085" s="4" t="s">
        <v>1163</v>
      </c>
      <c r="G10085" s="4">
        <v>4673000</v>
      </c>
      <c r="H10085" s="10">
        <v>734167.41</v>
      </c>
      <c r="I10085">
        <f>IFERROR(VLOOKUP(G10085,'LEAID Match'!$B$2:$C$427,2,FALSE),"")</f>
        <v>5507380</v>
      </c>
    </row>
    <row r="10086" spans="1:9" x14ac:dyDescent="0.2">
      <c r="A10086">
        <f t="shared" si="157"/>
        <v>5507380</v>
      </c>
      <c r="B10086" s="14">
        <v>2015</v>
      </c>
      <c r="C10086" t="s">
        <v>1763</v>
      </c>
      <c r="D10086" t="s">
        <v>1765</v>
      </c>
      <c r="E10086" t="s">
        <v>1767</v>
      </c>
      <c r="F10086" s="14" t="s">
        <v>1163</v>
      </c>
      <c r="G10086" s="14">
        <v>4673000</v>
      </c>
      <c r="H10086" s="14">
        <v>737958.23</v>
      </c>
      <c r="I10086">
        <f>IFERROR(VLOOKUP(G10086,'LEAID Match'!$B$2:$C$427,2,FALSE),"")</f>
        <v>5507380</v>
      </c>
    </row>
    <row r="10087" spans="1:9" x14ac:dyDescent="0.2">
      <c r="A10087">
        <f t="shared" si="157"/>
        <v>5515750</v>
      </c>
      <c r="B10087">
        <v>2023</v>
      </c>
      <c r="C10087" t="s">
        <v>1763</v>
      </c>
      <c r="D10087" t="s">
        <v>1765</v>
      </c>
      <c r="E10087" t="s">
        <v>1767</v>
      </c>
      <c r="F10087" s="5" t="s">
        <v>1164</v>
      </c>
      <c r="G10087" s="5">
        <v>4674000</v>
      </c>
      <c r="H10087" s="6">
        <v>1770516.73</v>
      </c>
      <c r="I10087">
        <f>IFERROR(VLOOKUP(G10087,'LEAID Match'!$B$2:$C$427,2,FALSE),"")</f>
        <v>5515750</v>
      </c>
    </row>
    <row r="10088" spans="1:9" x14ac:dyDescent="0.2">
      <c r="A10088">
        <f t="shared" si="157"/>
        <v>5515750</v>
      </c>
      <c r="B10088">
        <v>2022</v>
      </c>
      <c r="C10088" t="s">
        <v>1763</v>
      </c>
      <c r="D10088" t="s">
        <v>1765</v>
      </c>
      <c r="E10088" t="s">
        <v>1767</v>
      </c>
      <c r="F10088" s="5" t="s">
        <v>1164</v>
      </c>
      <c r="G10088" s="5">
        <v>4674000</v>
      </c>
      <c r="H10088" s="6">
        <v>1679757.86</v>
      </c>
      <c r="I10088">
        <f>IFERROR(VLOOKUP(G10088,'LEAID Match'!$B$2:$C$427,2,FALSE),"")</f>
        <v>5515750</v>
      </c>
    </row>
    <row r="10089" spans="1:9" x14ac:dyDescent="0.2">
      <c r="A10089">
        <f t="shared" si="157"/>
        <v>5515750</v>
      </c>
      <c r="B10089">
        <v>2021</v>
      </c>
      <c r="C10089" t="s">
        <v>1763</v>
      </c>
      <c r="D10089" t="s">
        <v>1765</v>
      </c>
      <c r="E10089" t="s">
        <v>1767</v>
      </c>
      <c r="F10089" s="5" t="s">
        <v>1164</v>
      </c>
      <c r="G10089" s="5">
        <v>4674000</v>
      </c>
      <c r="H10089" s="6">
        <v>1632717.12</v>
      </c>
      <c r="I10089">
        <f>IFERROR(VLOOKUP(G10089,'LEAID Match'!$B$2:$C$427,2,FALSE),"")</f>
        <v>5515750</v>
      </c>
    </row>
    <row r="10090" spans="1:9" x14ac:dyDescent="0.2">
      <c r="A10090">
        <f t="shared" si="157"/>
        <v>5515750</v>
      </c>
      <c r="B10090">
        <v>2020</v>
      </c>
      <c r="C10090" t="s">
        <v>1763</v>
      </c>
      <c r="D10090" t="s">
        <v>1765</v>
      </c>
      <c r="E10090" t="s">
        <v>1767</v>
      </c>
      <c r="F10090" s="4" t="s">
        <v>1164</v>
      </c>
      <c r="G10090" s="4">
        <v>4674000</v>
      </c>
      <c r="H10090" s="10">
        <v>1589889.79</v>
      </c>
      <c r="I10090">
        <f>IFERROR(VLOOKUP(G10090,'LEAID Match'!$B$2:$C$427,2,FALSE),"")</f>
        <v>5515750</v>
      </c>
    </row>
    <row r="10091" spans="1:9" x14ac:dyDescent="0.2">
      <c r="A10091">
        <f t="shared" si="157"/>
        <v>5515750</v>
      </c>
      <c r="B10091">
        <v>2019</v>
      </c>
      <c r="C10091" t="s">
        <v>1763</v>
      </c>
      <c r="D10091" t="s">
        <v>1765</v>
      </c>
      <c r="E10091" t="s">
        <v>1767</v>
      </c>
      <c r="F10091" s="4" t="s">
        <v>1164</v>
      </c>
      <c r="G10091" s="4">
        <v>4674000</v>
      </c>
      <c r="H10091" s="10">
        <v>1568478.46</v>
      </c>
      <c r="I10091">
        <f>IFERROR(VLOOKUP(G10091,'LEAID Match'!$B$2:$C$427,2,FALSE),"")</f>
        <v>5515750</v>
      </c>
    </row>
    <row r="10092" spans="1:9" x14ac:dyDescent="0.2">
      <c r="A10092">
        <f t="shared" si="157"/>
        <v>5515750</v>
      </c>
      <c r="B10092">
        <v>2018</v>
      </c>
      <c r="C10092" t="s">
        <v>1763</v>
      </c>
      <c r="D10092" t="s">
        <v>1765</v>
      </c>
      <c r="E10092" t="s">
        <v>1767</v>
      </c>
      <c r="F10092" s="4" t="s">
        <v>1164</v>
      </c>
      <c r="G10092" s="4">
        <v>4674000</v>
      </c>
      <c r="H10092" s="10">
        <v>1531601.96</v>
      </c>
      <c r="I10092">
        <f>IFERROR(VLOOKUP(G10092,'LEAID Match'!$B$2:$C$427,2,FALSE),"")</f>
        <v>5515750</v>
      </c>
    </row>
    <row r="10093" spans="1:9" x14ac:dyDescent="0.2">
      <c r="A10093">
        <f t="shared" si="157"/>
        <v>5515750</v>
      </c>
      <c r="B10093">
        <v>2017</v>
      </c>
      <c r="C10093" t="s">
        <v>1763</v>
      </c>
      <c r="D10093" t="s">
        <v>1765</v>
      </c>
      <c r="E10093" t="s">
        <v>1767</v>
      </c>
      <c r="F10093" s="4" t="s">
        <v>1164</v>
      </c>
      <c r="G10093" s="4">
        <v>4674000</v>
      </c>
      <c r="H10093" s="10">
        <v>1545842.89</v>
      </c>
      <c r="I10093">
        <f>IFERROR(VLOOKUP(G10093,'LEAID Match'!$B$2:$C$427,2,FALSE),"")</f>
        <v>5515750</v>
      </c>
    </row>
    <row r="10094" spans="1:9" x14ac:dyDescent="0.2">
      <c r="A10094">
        <f t="shared" si="157"/>
        <v>5515750</v>
      </c>
      <c r="B10094">
        <v>2016</v>
      </c>
      <c r="C10094" t="s">
        <v>1763</v>
      </c>
      <c r="D10094" t="s">
        <v>1765</v>
      </c>
      <c r="E10094" t="s">
        <v>1767</v>
      </c>
      <c r="F10094" s="4" t="s">
        <v>1164</v>
      </c>
      <c r="G10094" s="4">
        <v>4674000</v>
      </c>
      <c r="H10094" s="10">
        <v>1553428.5</v>
      </c>
      <c r="I10094">
        <f>IFERROR(VLOOKUP(G10094,'LEAID Match'!$B$2:$C$427,2,FALSE),"")</f>
        <v>5515750</v>
      </c>
    </row>
    <row r="10095" spans="1:9" x14ac:dyDescent="0.2">
      <c r="A10095">
        <f t="shared" si="157"/>
        <v>5515750</v>
      </c>
      <c r="B10095" s="14">
        <v>2015</v>
      </c>
      <c r="C10095" t="s">
        <v>1763</v>
      </c>
      <c r="D10095" t="s">
        <v>1765</v>
      </c>
      <c r="E10095" t="s">
        <v>1767</v>
      </c>
      <c r="F10095" s="14" t="s">
        <v>1164</v>
      </c>
      <c r="G10095" s="14">
        <v>4674000</v>
      </c>
      <c r="H10095" s="14">
        <v>1559317.03</v>
      </c>
      <c r="I10095">
        <f>IFERROR(VLOOKUP(G10095,'LEAID Match'!$B$2:$C$427,2,FALSE),"")</f>
        <v>5515750</v>
      </c>
    </row>
    <row r="10096" spans="1:9" x14ac:dyDescent="0.2">
      <c r="A10096" t="str">
        <f t="shared" si="157"/>
        <v/>
      </c>
      <c r="B10096">
        <v>2023</v>
      </c>
      <c r="C10096" t="s">
        <v>1763</v>
      </c>
      <c r="D10096" t="s">
        <v>1765</v>
      </c>
      <c r="E10096" t="s">
        <v>1767</v>
      </c>
      <c r="F10096" s="5" t="s">
        <v>1165</v>
      </c>
      <c r="G10096" s="5">
        <v>4676000</v>
      </c>
      <c r="H10096" s="6">
        <v>1969298.26</v>
      </c>
      <c r="I10096" t="str">
        <f>IFERROR(VLOOKUP(G10096,'LEAID Match'!$B$2:$C$427,2,FALSE),"")</f>
        <v/>
      </c>
    </row>
    <row r="10097" spans="1:9" x14ac:dyDescent="0.2">
      <c r="A10097" t="str">
        <f t="shared" si="157"/>
        <v/>
      </c>
      <c r="B10097">
        <v>2022</v>
      </c>
      <c r="C10097" t="s">
        <v>1763</v>
      </c>
      <c r="D10097" t="s">
        <v>1765</v>
      </c>
      <c r="E10097" t="s">
        <v>1767</v>
      </c>
      <c r="F10097" s="5" t="s">
        <v>1165</v>
      </c>
      <c r="G10097" s="5">
        <v>4676000</v>
      </c>
      <c r="H10097" s="6">
        <v>1886686.24</v>
      </c>
      <c r="I10097" t="str">
        <f>IFERROR(VLOOKUP(G10097,'LEAID Match'!$B$2:$C$427,2,FALSE),"")</f>
        <v/>
      </c>
    </row>
    <row r="10098" spans="1:9" x14ac:dyDescent="0.2">
      <c r="A10098" t="str">
        <f t="shared" si="157"/>
        <v/>
      </c>
      <c r="B10098">
        <v>2021</v>
      </c>
      <c r="C10098" t="s">
        <v>1763</v>
      </c>
      <c r="D10098" t="s">
        <v>1765</v>
      </c>
      <c r="E10098" t="s">
        <v>1767</v>
      </c>
      <c r="F10098" s="5" t="s">
        <v>1165</v>
      </c>
      <c r="G10098" s="5">
        <v>4676000</v>
      </c>
      <c r="H10098" s="6">
        <v>1824073.79</v>
      </c>
      <c r="I10098" t="str">
        <f>IFERROR(VLOOKUP(G10098,'LEAID Match'!$B$2:$C$427,2,FALSE),"")</f>
        <v/>
      </c>
    </row>
    <row r="10099" spans="1:9" x14ac:dyDescent="0.2">
      <c r="A10099" t="str">
        <f t="shared" si="157"/>
        <v/>
      </c>
      <c r="B10099">
        <v>2020</v>
      </c>
      <c r="C10099" t="s">
        <v>1763</v>
      </c>
      <c r="D10099" t="s">
        <v>1765</v>
      </c>
      <c r="E10099" t="s">
        <v>1767</v>
      </c>
      <c r="F10099" s="4" t="s">
        <v>1165</v>
      </c>
      <c r="G10099" s="4">
        <v>4676000</v>
      </c>
      <c r="H10099" s="10">
        <v>1790372.53</v>
      </c>
      <c r="I10099" t="str">
        <f>IFERROR(VLOOKUP(G10099,'LEAID Match'!$B$2:$C$427,2,FALSE),"")</f>
        <v/>
      </c>
    </row>
    <row r="10100" spans="1:9" x14ac:dyDescent="0.2">
      <c r="A10100" t="str">
        <f t="shared" si="157"/>
        <v/>
      </c>
      <c r="B10100">
        <v>2019</v>
      </c>
      <c r="C10100" t="s">
        <v>1763</v>
      </c>
      <c r="D10100" t="s">
        <v>1765</v>
      </c>
      <c r="E10100" t="s">
        <v>1767</v>
      </c>
      <c r="F10100" s="4" t="s">
        <v>1165</v>
      </c>
      <c r="G10100" s="4">
        <v>4676000</v>
      </c>
      <c r="H10100" s="10">
        <v>1762273.53</v>
      </c>
      <c r="I10100" t="str">
        <f>IFERROR(VLOOKUP(G10100,'LEAID Match'!$B$2:$C$427,2,FALSE),"")</f>
        <v/>
      </c>
    </row>
    <row r="10101" spans="1:9" x14ac:dyDescent="0.2">
      <c r="A10101" t="str">
        <f t="shared" si="157"/>
        <v/>
      </c>
      <c r="B10101">
        <v>2018</v>
      </c>
      <c r="C10101" t="s">
        <v>1763</v>
      </c>
      <c r="D10101" t="s">
        <v>1765</v>
      </c>
      <c r="E10101" t="s">
        <v>1767</v>
      </c>
      <c r="F10101" s="4" t="s">
        <v>1165</v>
      </c>
      <c r="G10101" s="4">
        <v>4676000</v>
      </c>
      <c r="H10101" s="10">
        <v>1743935.85</v>
      </c>
      <c r="I10101" t="str">
        <f>IFERROR(VLOOKUP(G10101,'LEAID Match'!$B$2:$C$427,2,FALSE),"")</f>
        <v/>
      </c>
    </row>
    <row r="10102" spans="1:9" x14ac:dyDescent="0.2">
      <c r="A10102" t="str">
        <f t="shared" si="157"/>
        <v/>
      </c>
      <c r="B10102">
        <v>2017</v>
      </c>
      <c r="C10102" t="s">
        <v>1763</v>
      </c>
      <c r="D10102" t="s">
        <v>1765</v>
      </c>
      <c r="E10102" t="s">
        <v>1767</v>
      </c>
      <c r="F10102" s="4" t="s">
        <v>1165</v>
      </c>
      <c r="G10102" s="4">
        <v>4676000</v>
      </c>
      <c r="H10102" s="10">
        <v>1735273.92</v>
      </c>
      <c r="I10102" t="str">
        <f>IFERROR(VLOOKUP(G10102,'LEAID Match'!$B$2:$C$427,2,FALSE),"")</f>
        <v/>
      </c>
    </row>
    <row r="10103" spans="1:9" x14ac:dyDescent="0.2">
      <c r="A10103" t="str">
        <f t="shared" si="157"/>
        <v/>
      </c>
      <c r="B10103">
        <v>2016</v>
      </c>
      <c r="C10103" t="s">
        <v>1763</v>
      </c>
      <c r="D10103" t="s">
        <v>1765</v>
      </c>
      <c r="E10103" t="s">
        <v>1767</v>
      </c>
      <c r="F10103" s="4" t="s">
        <v>1165</v>
      </c>
      <c r="G10103" s="4">
        <v>4676000</v>
      </c>
      <c r="H10103" s="10">
        <v>1736553.99</v>
      </c>
      <c r="I10103" t="str">
        <f>IFERROR(VLOOKUP(G10103,'LEAID Match'!$B$2:$C$427,2,FALSE),"")</f>
        <v/>
      </c>
    </row>
    <row r="10104" spans="1:9" x14ac:dyDescent="0.2">
      <c r="A10104" t="str">
        <f t="shared" si="157"/>
        <v/>
      </c>
      <c r="B10104" s="14">
        <v>2015</v>
      </c>
      <c r="C10104" t="s">
        <v>1763</v>
      </c>
      <c r="D10104" t="s">
        <v>1765</v>
      </c>
      <c r="E10104" t="s">
        <v>1767</v>
      </c>
      <c r="F10104" s="14" t="s">
        <v>1165</v>
      </c>
      <c r="G10104" s="14">
        <v>4676000</v>
      </c>
      <c r="H10104" s="14">
        <v>1718499.06</v>
      </c>
      <c r="I10104" t="str">
        <f>IFERROR(VLOOKUP(G10104,'LEAID Match'!$B$2:$C$427,2,FALSE),"")</f>
        <v/>
      </c>
    </row>
    <row r="10105" spans="1:9" x14ac:dyDescent="0.2">
      <c r="A10105" t="str">
        <f t="shared" si="157"/>
        <v/>
      </c>
      <c r="B10105">
        <v>2023</v>
      </c>
      <c r="C10105" t="s">
        <v>1763</v>
      </c>
      <c r="D10105" t="s">
        <v>1765</v>
      </c>
      <c r="E10105" t="s">
        <v>1767</v>
      </c>
      <c r="F10105" s="5" t="s">
        <v>1166</v>
      </c>
      <c r="G10105" s="5">
        <v>4677000</v>
      </c>
      <c r="H10105" s="6">
        <v>4850.09</v>
      </c>
      <c r="I10105" t="str">
        <f>IFERROR(VLOOKUP(G10105,'LEAID Match'!$B$2:$C$427,2,FALSE),"")</f>
        <v/>
      </c>
    </row>
    <row r="10106" spans="1:9" x14ac:dyDescent="0.2">
      <c r="A10106" t="str">
        <f t="shared" si="157"/>
        <v/>
      </c>
      <c r="B10106">
        <v>2022</v>
      </c>
      <c r="C10106" t="s">
        <v>1763</v>
      </c>
      <c r="D10106" t="s">
        <v>1765</v>
      </c>
      <c r="E10106" t="s">
        <v>1767</v>
      </c>
      <c r="F10106" s="5" t="s">
        <v>1166</v>
      </c>
      <c r="G10106" s="5">
        <v>4677000</v>
      </c>
      <c r="H10106" s="6">
        <v>4968.3100000000004</v>
      </c>
      <c r="I10106" t="str">
        <f>IFERROR(VLOOKUP(G10106,'LEAID Match'!$B$2:$C$427,2,FALSE),"")</f>
        <v/>
      </c>
    </row>
    <row r="10107" spans="1:9" x14ac:dyDescent="0.2">
      <c r="A10107" t="str">
        <f t="shared" si="157"/>
        <v/>
      </c>
      <c r="B10107">
        <v>2021</v>
      </c>
      <c r="C10107" t="s">
        <v>1763</v>
      </c>
      <c r="D10107" t="s">
        <v>1765</v>
      </c>
      <c r="E10107" t="s">
        <v>1767</v>
      </c>
      <c r="F10107" s="5" t="s">
        <v>1166</v>
      </c>
      <c r="G10107" s="5">
        <v>4677000</v>
      </c>
      <c r="H10107" s="6">
        <v>4989.4399999999996</v>
      </c>
      <c r="I10107" t="str">
        <f>IFERROR(VLOOKUP(G10107,'LEAID Match'!$B$2:$C$427,2,FALSE),"")</f>
        <v/>
      </c>
    </row>
    <row r="10108" spans="1:9" x14ac:dyDescent="0.2">
      <c r="A10108" t="str">
        <f t="shared" si="157"/>
        <v/>
      </c>
      <c r="B10108">
        <v>2020</v>
      </c>
      <c r="C10108" t="s">
        <v>1763</v>
      </c>
      <c r="D10108" t="s">
        <v>1765</v>
      </c>
      <c r="E10108" t="s">
        <v>1767</v>
      </c>
      <c r="F10108" s="4" t="s">
        <v>1166</v>
      </c>
      <c r="G10108" s="4">
        <v>4677000</v>
      </c>
      <c r="H10108" s="10">
        <v>4929.8</v>
      </c>
      <c r="I10108" t="str">
        <f>IFERROR(VLOOKUP(G10108,'LEAID Match'!$B$2:$C$427,2,FALSE),"")</f>
        <v/>
      </c>
    </row>
    <row r="10109" spans="1:9" x14ac:dyDescent="0.2">
      <c r="A10109" t="str">
        <f t="shared" si="157"/>
        <v/>
      </c>
      <c r="B10109">
        <v>2019</v>
      </c>
      <c r="C10109" t="s">
        <v>1763</v>
      </c>
      <c r="D10109" t="s">
        <v>1765</v>
      </c>
      <c r="E10109" t="s">
        <v>1767</v>
      </c>
      <c r="F10109" s="4" t="s">
        <v>1166</v>
      </c>
      <c r="G10109" s="4">
        <v>4677000</v>
      </c>
      <c r="H10109" s="10">
        <v>4769.71</v>
      </c>
      <c r="I10109" t="str">
        <f>IFERROR(VLOOKUP(G10109,'LEAID Match'!$B$2:$C$427,2,FALSE),"")</f>
        <v/>
      </c>
    </row>
    <row r="10110" spans="1:9" x14ac:dyDescent="0.2">
      <c r="A10110" t="str">
        <f t="shared" si="157"/>
        <v/>
      </c>
      <c r="B10110">
        <v>2018</v>
      </c>
      <c r="C10110" t="s">
        <v>1763</v>
      </c>
      <c r="D10110" t="s">
        <v>1765</v>
      </c>
      <c r="E10110" t="s">
        <v>1767</v>
      </c>
      <c r="F10110" s="4" t="s">
        <v>1166</v>
      </c>
      <c r="G10110" s="4">
        <v>4677000</v>
      </c>
      <c r="H10110" s="10">
        <v>4782.67</v>
      </c>
      <c r="I10110" t="str">
        <f>IFERROR(VLOOKUP(G10110,'LEAID Match'!$B$2:$C$427,2,FALSE),"")</f>
        <v/>
      </c>
    </row>
    <row r="10111" spans="1:9" x14ac:dyDescent="0.2">
      <c r="A10111" t="str">
        <f t="shared" si="157"/>
        <v/>
      </c>
      <c r="B10111">
        <v>2017</v>
      </c>
      <c r="C10111" t="s">
        <v>1763</v>
      </c>
      <c r="D10111" t="s">
        <v>1765</v>
      </c>
      <c r="E10111" t="s">
        <v>1767</v>
      </c>
      <c r="F10111" s="4" t="s">
        <v>1166</v>
      </c>
      <c r="G10111" s="4">
        <v>4677000</v>
      </c>
      <c r="H10111" s="10">
        <v>4806.17</v>
      </c>
      <c r="I10111" t="str">
        <f>IFERROR(VLOOKUP(G10111,'LEAID Match'!$B$2:$C$427,2,FALSE),"")</f>
        <v/>
      </c>
    </row>
    <row r="10112" spans="1:9" x14ac:dyDescent="0.2">
      <c r="A10112" t="str">
        <f t="shared" si="157"/>
        <v/>
      </c>
      <c r="B10112">
        <v>2016</v>
      </c>
      <c r="C10112" t="s">
        <v>1763</v>
      </c>
      <c r="D10112" t="s">
        <v>1765</v>
      </c>
      <c r="E10112" t="s">
        <v>1767</v>
      </c>
      <c r="F10112" s="4" t="s">
        <v>1166</v>
      </c>
      <c r="G10112" s="4">
        <v>4677000</v>
      </c>
      <c r="H10112" s="10">
        <v>4820.63</v>
      </c>
      <c r="I10112" t="str">
        <f>IFERROR(VLOOKUP(G10112,'LEAID Match'!$B$2:$C$427,2,FALSE),"")</f>
        <v/>
      </c>
    </row>
    <row r="10113" spans="1:9" x14ac:dyDescent="0.2">
      <c r="A10113" t="str">
        <f t="shared" si="157"/>
        <v/>
      </c>
      <c r="B10113" s="14">
        <v>2015</v>
      </c>
      <c r="C10113" t="s">
        <v>1763</v>
      </c>
      <c r="D10113" t="s">
        <v>1765</v>
      </c>
      <c r="E10113" t="s">
        <v>1767</v>
      </c>
      <c r="F10113" s="14" t="s">
        <v>1166</v>
      </c>
      <c r="G10113" s="14">
        <v>4677000</v>
      </c>
      <c r="H10113" s="14">
        <v>4780.67</v>
      </c>
      <c r="I10113" t="str">
        <f>IFERROR(VLOOKUP(G10113,'LEAID Match'!$B$2:$C$427,2,FALSE),"")</f>
        <v/>
      </c>
    </row>
    <row r="10114" spans="1:9" x14ac:dyDescent="0.2">
      <c r="A10114" t="str">
        <f t="shared" si="157"/>
        <v/>
      </c>
      <c r="B10114">
        <v>2023</v>
      </c>
      <c r="C10114" t="s">
        <v>1763</v>
      </c>
      <c r="D10114" t="s">
        <v>1765</v>
      </c>
      <c r="E10114" t="s">
        <v>1767</v>
      </c>
      <c r="F10114" s="5" t="s">
        <v>1167</v>
      </c>
      <c r="G10114" s="5">
        <v>4679000</v>
      </c>
      <c r="H10114" s="6">
        <v>4968.0600000000004</v>
      </c>
      <c r="I10114" t="str">
        <f>IFERROR(VLOOKUP(G10114,'LEAID Match'!$B$2:$C$427,2,FALSE),"")</f>
        <v/>
      </c>
    </row>
    <row r="10115" spans="1:9" x14ac:dyDescent="0.2">
      <c r="A10115" t="str">
        <f t="shared" ref="A10115:A10178" si="158">I10115</f>
        <v/>
      </c>
      <c r="B10115">
        <v>2022</v>
      </c>
      <c r="C10115" t="s">
        <v>1763</v>
      </c>
      <c r="D10115" t="s">
        <v>1765</v>
      </c>
      <c r="E10115" t="s">
        <v>1767</v>
      </c>
      <c r="F10115" s="5" t="s">
        <v>1167</v>
      </c>
      <c r="G10115" s="5">
        <v>4679000</v>
      </c>
      <c r="H10115" s="6">
        <v>4998.79</v>
      </c>
      <c r="I10115" t="str">
        <f>IFERROR(VLOOKUP(G10115,'LEAID Match'!$B$2:$C$427,2,FALSE),"")</f>
        <v/>
      </c>
    </row>
    <row r="10116" spans="1:9" x14ac:dyDescent="0.2">
      <c r="A10116" t="str">
        <f t="shared" si="158"/>
        <v/>
      </c>
      <c r="B10116">
        <v>2021</v>
      </c>
      <c r="C10116" t="s">
        <v>1763</v>
      </c>
      <c r="D10116" t="s">
        <v>1765</v>
      </c>
      <c r="E10116" t="s">
        <v>1767</v>
      </c>
      <c r="F10116" s="5" t="s">
        <v>1167</v>
      </c>
      <c r="G10116" s="5">
        <v>4679000</v>
      </c>
      <c r="H10116" s="6">
        <v>4776.71</v>
      </c>
      <c r="I10116" t="str">
        <f>IFERROR(VLOOKUP(G10116,'LEAID Match'!$B$2:$C$427,2,FALSE),"")</f>
        <v/>
      </c>
    </row>
    <row r="10117" spans="1:9" x14ac:dyDescent="0.2">
      <c r="A10117" t="str">
        <f t="shared" si="158"/>
        <v/>
      </c>
      <c r="B10117">
        <v>2020</v>
      </c>
      <c r="C10117" t="s">
        <v>1763</v>
      </c>
      <c r="D10117" t="s">
        <v>1765</v>
      </c>
      <c r="E10117" t="s">
        <v>1767</v>
      </c>
      <c r="F10117" s="4" t="s">
        <v>1167</v>
      </c>
      <c r="G10117" s="4">
        <v>4679000</v>
      </c>
      <c r="H10117" s="10">
        <v>4754.21</v>
      </c>
      <c r="I10117" t="str">
        <f>IFERROR(VLOOKUP(G10117,'LEAID Match'!$B$2:$C$427,2,FALSE),"")</f>
        <v/>
      </c>
    </row>
    <row r="10118" spans="1:9" x14ac:dyDescent="0.2">
      <c r="A10118" t="str">
        <f t="shared" si="158"/>
        <v/>
      </c>
      <c r="B10118">
        <v>2019</v>
      </c>
      <c r="C10118" t="s">
        <v>1763</v>
      </c>
      <c r="D10118" t="s">
        <v>1765</v>
      </c>
      <c r="E10118" t="s">
        <v>1767</v>
      </c>
      <c r="F10118" s="4" t="s">
        <v>1167</v>
      </c>
      <c r="G10118" s="4">
        <v>4679000</v>
      </c>
      <c r="H10118" s="10">
        <v>4722.75</v>
      </c>
      <c r="I10118" t="str">
        <f>IFERROR(VLOOKUP(G10118,'LEAID Match'!$B$2:$C$427,2,FALSE),"")</f>
        <v/>
      </c>
    </row>
    <row r="10119" spans="1:9" x14ac:dyDescent="0.2">
      <c r="A10119" t="str">
        <f t="shared" si="158"/>
        <v/>
      </c>
      <c r="B10119">
        <v>2018</v>
      </c>
      <c r="C10119" t="s">
        <v>1763</v>
      </c>
      <c r="D10119" t="s">
        <v>1765</v>
      </c>
      <c r="E10119" t="s">
        <v>1767</v>
      </c>
      <c r="F10119" s="4" t="s">
        <v>1167</v>
      </c>
      <c r="G10119" s="4">
        <v>4679000</v>
      </c>
      <c r="H10119" s="10">
        <v>4605.45</v>
      </c>
      <c r="I10119" t="str">
        <f>IFERROR(VLOOKUP(G10119,'LEAID Match'!$B$2:$C$427,2,FALSE),"")</f>
        <v/>
      </c>
    </row>
    <row r="10120" spans="1:9" x14ac:dyDescent="0.2">
      <c r="A10120" t="str">
        <f t="shared" si="158"/>
        <v/>
      </c>
      <c r="B10120">
        <v>2017</v>
      </c>
      <c r="C10120" t="s">
        <v>1763</v>
      </c>
      <c r="D10120" t="s">
        <v>1765</v>
      </c>
      <c r="E10120" t="s">
        <v>1767</v>
      </c>
      <c r="F10120" s="4" t="s">
        <v>1167</v>
      </c>
      <c r="G10120" s="4">
        <v>4679000</v>
      </c>
      <c r="H10120" s="10">
        <v>4579.37</v>
      </c>
      <c r="I10120" t="str">
        <f>IFERROR(VLOOKUP(G10120,'LEAID Match'!$B$2:$C$427,2,FALSE),"")</f>
        <v/>
      </c>
    </row>
    <row r="10121" spans="1:9" x14ac:dyDescent="0.2">
      <c r="A10121" t="str">
        <f t="shared" si="158"/>
        <v/>
      </c>
      <c r="B10121">
        <v>2016</v>
      </c>
      <c r="C10121" t="s">
        <v>1763</v>
      </c>
      <c r="D10121" t="s">
        <v>1765</v>
      </c>
      <c r="E10121" t="s">
        <v>1767</v>
      </c>
      <c r="F10121" s="4" t="s">
        <v>1167</v>
      </c>
      <c r="G10121" s="4">
        <v>4679000</v>
      </c>
      <c r="H10121" s="10">
        <v>4485.53</v>
      </c>
      <c r="I10121" t="str">
        <f>IFERROR(VLOOKUP(G10121,'LEAID Match'!$B$2:$C$427,2,FALSE),"")</f>
        <v/>
      </c>
    </row>
    <row r="10122" spans="1:9" x14ac:dyDescent="0.2">
      <c r="A10122" t="str">
        <f t="shared" si="158"/>
        <v/>
      </c>
      <c r="B10122" s="14">
        <v>2015</v>
      </c>
      <c r="C10122" t="s">
        <v>1763</v>
      </c>
      <c r="D10122" t="s">
        <v>1765</v>
      </c>
      <c r="E10122" t="s">
        <v>1767</v>
      </c>
      <c r="F10122" s="14" t="s">
        <v>1167</v>
      </c>
      <c r="G10122" s="14">
        <v>4679000</v>
      </c>
      <c r="H10122" s="14">
        <v>4343.71</v>
      </c>
      <c r="I10122" t="str">
        <f>IFERROR(VLOOKUP(G10122,'LEAID Match'!$B$2:$C$427,2,FALSE),"")</f>
        <v/>
      </c>
    </row>
    <row r="10123" spans="1:9" x14ac:dyDescent="0.2">
      <c r="A10123">
        <f t="shared" si="158"/>
        <v>5501890</v>
      </c>
      <c r="B10123">
        <v>2023</v>
      </c>
      <c r="C10123" t="s">
        <v>1763</v>
      </c>
      <c r="D10123" t="s">
        <v>1765</v>
      </c>
      <c r="E10123" t="s">
        <v>1767</v>
      </c>
      <c r="F10123" s="5" t="s">
        <v>1168</v>
      </c>
      <c r="G10123" s="5">
        <v>4681000</v>
      </c>
      <c r="H10123" s="6">
        <v>1517016.78</v>
      </c>
      <c r="I10123">
        <f>IFERROR(VLOOKUP(G10123,'LEAID Match'!$B$2:$C$427,2,FALSE),"")</f>
        <v>5501890</v>
      </c>
    </row>
    <row r="10124" spans="1:9" x14ac:dyDescent="0.2">
      <c r="A10124">
        <f t="shared" si="158"/>
        <v>5501890</v>
      </c>
      <c r="B10124">
        <v>2022</v>
      </c>
      <c r="C10124" t="s">
        <v>1763</v>
      </c>
      <c r="D10124" t="s">
        <v>1765</v>
      </c>
      <c r="E10124" t="s">
        <v>1767</v>
      </c>
      <c r="F10124" s="5" t="s">
        <v>1168</v>
      </c>
      <c r="G10124" s="5">
        <v>4681000</v>
      </c>
      <c r="H10124" s="6">
        <v>1481312.89</v>
      </c>
      <c r="I10124">
        <f>IFERROR(VLOOKUP(G10124,'LEAID Match'!$B$2:$C$427,2,FALSE),"")</f>
        <v>5501890</v>
      </c>
    </row>
    <row r="10125" spans="1:9" x14ac:dyDescent="0.2">
      <c r="A10125">
        <f t="shared" si="158"/>
        <v>5501890</v>
      </c>
      <c r="B10125">
        <v>2021</v>
      </c>
      <c r="C10125" t="s">
        <v>1763</v>
      </c>
      <c r="D10125" t="s">
        <v>1765</v>
      </c>
      <c r="E10125" t="s">
        <v>1767</v>
      </c>
      <c r="F10125" s="5" t="s">
        <v>1168</v>
      </c>
      <c r="G10125" s="5">
        <v>4681000</v>
      </c>
      <c r="H10125" s="6">
        <v>1456494.19</v>
      </c>
      <c r="I10125">
        <f>IFERROR(VLOOKUP(G10125,'LEAID Match'!$B$2:$C$427,2,FALSE),"")</f>
        <v>5501890</v>
      </c>
    </row>
    <row r="10126" spans="1:9" x14ac:dyDescent="0.2">
      <c r="A10126">
        <f t="shared" si="158"/>
        <v>5501890</v>
      </c>
      <c r="B10126">
        <v>2020</v>
      </c>
      <c r="C10126" t="s">
        <v>1763</v>
      </c>
      <c r="D10126" t="s">
        <v>1765</v>
      </c>
      <c r="E10126" t="s">
        <v>1767</v>
      </c>
      <c r="F10126" s="4" t="s">
        <v>1168</v>
      </c>
      <c r="G10126" s="4">
        <v>4681000</v>
      </c>
      <c r="H10126" s="10">
        <v>1428022.55</v>
      </c>
      <c r="I10126">
        <f>IFERROR(VLOOKUP(G10126,'LEAID Match'!$B$2:$C$427,2,FALSE),"")</f>
        <v>5501890</v>
      </c>
    </row>
    <row r="10127" spans="1:9" x14ac:dyDescent="0.2">
      <c r="A10127">
        <f t="shared" si="158"/>
        <v>5501890</v>
      </c>
      <c r="B10127">
        <v>2019</v>
      </c>
      <c r="C10127" t="s">
        <v>1763</v>
      </c>
      <c r="D10127" t="s">
        <v>1765</v>
      </c>
      <c r="E10127" t="s">
        <v>1767</v>
      </c>
      <c r="F10127" s="4" t="s">
        <v>1168</v>
      </c>
      <c r="G10127" s="4">
        <v>4681000</v>
      </c>
      <c r="H10127" s="10">
        <v>1390050.47</v>
      </c>
      <c r="I10127">
        <f>IFERROR(VLOOKUP(G10127,'LEAID Match'!$B$2:$C$427,2,FALSE),"")</f>
        <v>5501890</v>
      </c>
    </row>
    <row r="10128" spans="1:9" x14ac:dyDescent="0.2">
      <c r="A10128">
        <f t="shared" si="158"/>
        <v>5501890</v>
      </c>
      <c r="B10128">
        <v>2018</v>
      </c>
      <c r="C10128" t="s">
        <v>1763</v>
      </c>
      <c r="D10128" t="s">
        <v>1765</v>
      </c>
      <c r="E10128" t="s">
        <v>1767</v>
      </c>
      <c r="F10128" s="4" t="s">
        <v>1168</v>
      </c>
      <c r="G10128" s="4">
        <v>4681000</v>
      </c>
      <c r="H10128" s="10">
        <v>1361767.29</v>
      </c>
      <c r="I10128">
        <f>IFERROR(VLOOKUP(G10128,'LEAID Match'!$B$2:$C$427,2,FALSE),"")</f>
        <v>5501890</v>
      </c>
    </row>
    <row r="10129" spans="1:9" x14ac:dyDescent="0.2">
      <c r="A10129">
        <f t="shared" si="158"/>
        <v>5501890</v>
      </c>
      <c r="B10129">
        <v>2017</v>
      </c>
      <c r="C10129" t="s">
        <v>1763</v>
      </c>
      <c r="D10129" t="s">
        <v>1765</v>
      </c>
      <c r="E10129" t="s">
        <v>1767</v>
      </c>
      <c r="F10129" s="4" t="s">
        <v>1168</v>
      </c>
      <c r="G10129" s="4">
        <v>4681000</v>
      </c>
      <c r="H10129" s="10">
        <v>1361322</v>
      </c>
      <c r="I10129">
        <f>IFERROR(VLOOKUP(G10129,'LEAID Match'!$B$2:$C$427,2,FALSE),"")</f>
        <v>5501890</v>
      </c>
    </row>
    <row r="10130" spans="1:9" x14ac:dyDescent="0.2">
      <c r="A10130">
        <f t="shared" si="158"/>
        <v>5501890</v>
      </c>
      <c r="B10130">
        <v>2016</v>
      </c>
      <c r="C10130" t="s">
        <v>1763</v>
      </c>
      <c r="D10130" t="s">
        <v>1765</v>
      </c>
      <c r="E10130" t="s">
        <v>1767</v>
      </c>
      <c r="F10130" s="4" t="s">
        <v>1168</v>
      </c>
      <c r="G10130" s="4">
        <v>4681000</v>
      </c>
      <c r="H10130" s="10">
        <v>1365545.69</v>
      </c>
      <c r="I10130">
        <f>IFERROR(VLOOKUP(G10130,'LEAID Match'!$B$2:$C$427,2,FALSE),"")</f>
        <v>5501890</v>
      </c>
    </row>
    <row r="10131" spans="1:9" x14ac:dyDescent="0.2">
      <c r="A10131">
        <f t="shared" si="158"/>
        <v>5501890</v>
      </c>
      <c r="B10131" s="14">
        <v>2015</v>
      </c>
      <c r="C10131" t="s">
        <v>1763</v>
      </c>
      <c r="D10131" t="s">
        <v>1765</v>
      </c>
      <c r="E10131" t="s">
        <v>1767</v>
      </c>
      <c r="F10131" s="14" t="s">
        <v>1168</v>
      </c>
      <c r="G10131" s="14">
        <v>4681000</v>
      </c>
      <c r="H10131" s="14">
        <v>1348029.88</v>
      </c>
      <c r="I10131">
        <f>IFERROR(VLOOKUP(G10131,'LEAID Match'!$B$2:$C$427,2,FALSE),"")</f>
        <v>5501890</v>
      </c>
    </row>
    <row r="10132" spans="1:9" x14ac:dyDescent="0.2">
      <c r="A10132" t="str">
        <f t="shared" si="158"/>
        <v/>
      </c>
      <c r="B10132">
        <v>2023</v>
      </c>
      <c r="C10132" t="s">
        <v>1763</v>
      </c>
      <c r="D10132" t="s">
        <v>1765</v>
      </c>
      <c r="E10132" t="s">
        <v>1767</v>
      </c>
      <c r="F10132" s="5" t="s">
        <v>1169</v>
      </c>
      <c r="G10132" s="5">
        <v>4688000</v>
      </c>
      <c r="H10132" s="6">
        <v>14671.24</v>
      </c>
      <c r="I10132" t="str">
        <f>IFERROR(VLOOKUP(G10132,'LEAID Match'!$B$2:$C$427,2,FALSE),"")</f>
        <v/>
      </c>
    </row>
    <row r="10133" spans="1:9" x14ac:dyDescent="0.2">
      <c r="A10133" t="str">
        <f t="shared" si="158"/>
        <v/>
      </c>
      <c r="B10133">
        <v>2022</v>
      </c>
      <c r="C10133" t="s">
        <v>1763</v>
      </c>
      <c r="D10133" t="s">
        <v>1765</v>
      </c>
      <c r="E10133" t="s">
        <v>1767</v>
      </c>
      <c r="F10133" s="5" t="s">
        <v>1169</v>
      </c>
      <c r="G10133" s="5">
        <v>4688000</v>
      </c>
      <c r="H10133" s="6">
        <v>12592.18</v>
      </c>
      <c r="I10133" t="str">
        <f>IFERROR(VLOOKUP(G10133,'LEAID Match'!$B$2:$C$427,2,FALSE),"")</f>
        <v/>
      </c>
    </row>
    <row r="10134" spans="1:9" x14ac:dyDescent="0.2">
      <c r="A10134" t="str">
        <f t="shared" si="158"/>
        <v/>
      </c>
      <c r="B10134">
        <v>2021</v>
      </c>
      <c r="C10134" t="s">
        <v>1763</v>
      </c>
      <c r="D10134" t="s">
        <v>1765</v>
      </c>
      <c r="E10134" t="s">
        <v>1767</v>
      </c>
      <c r="F10134" s="5" t="s">
        <v>1169</v>
      </c>
      <c r="G10134" s="5">
        <v>4688000</v>
      </c>
      <c r="H10134" s="6">
        <v>11441.65</v>
      </c>
      <c r="I10134" t="str">
        <f>IFERROR(VLOOKUP(G10134,'LEAID Match'!$B$2:$C$427,2,FALSE),"")</f>
        <v/>
      </c>
    </row>
    <row r="10135" spans="1:9" x14ac:dyDescent="0.2">
      <c r="A10135" t="str">
        <f t="shared" si="158"/>
        <v/>
      </c>
      <c r="B10135">
        <v>2020</v>
      </c>
      <c r="C10135" t="s">
        <v>1763</v>
      </c>
      <c r="D10135" t="s">
        <v>1765</v>
      </c>
      <c r="E10135" t="s">
        <v>1767</v>
      </c>
      <c r="F10135" s="4" t="s">
        <v>1169</v>
      </c>
      <c r="G10135" s="4">
        <v>4688000</v>
      </c>
      <c r="H10135" s="10">
        <v>11109.42</v>
      </c>
      <c r="I10135" t="str">
        <f>IFERROR(VLOOKUP(G10135,'LEAID Match'!$B$2:$C$427,2,FALSE),"")</f>
        <v/>
      </c>
    </row>
    <row r="10136" spans="1:9" x14ac:dyDescent="0.2">
      <c r="A10136" t="str">
        <f t="shared" si="158"/>
        <v/>
      </c>
      <c r="B10136">
        <v>2019</v>
      </c>
      <c r="C10136" t="s">
        <v>1763</v>
      </c>
      <c r="D10136" t="s">
        <v>1765</v>
      </c>
      <c r="E10136" t="s">
        <v>1767</v>
      </c>
      <c r="F10136" s="4" t="s">
        <v>1169</v>
      </c>
      <c r="G10136" s="4">
        <v>4688000</v>
      </c>
      <c r="H10136" s="10">
        <v>10856.77</v>
      </c>
      <c r="I10136" t="str">
        <f>IFERROR(VLOOKUP(G10136,'LEAID Match'!$B$2:$C$427,2,FALSE),"")</f>
        <v/>
      </c>
    </row>
    <row r="10137" spans="1:9" x14ac:dyDescent="0.2">
      <c r="A10137" t="str">
        <f t="shared" si="158"/>
        <v/>
      </c>
      <c r="B10137">
        <v>2018</v>
      </c>
      <c r="C10137" t="s">
        <v>1763</v>
      </c>
      <c r="D10137" t="s">
        <v>1765</v>
      </c>
      <c r="E10137" t="s">
        <v>1767</v>
      </c>
      <c r="F10137" s="4" t="s">
        <v>1169</v>
      </c>
      <c r="G10137" s="4">
        <v>4688000</v>
      </c>
      <c r="H10137" s="10">
        <v>10713.82</v>
      </c>
      <c r="I10137" t="str">
        <f>IFERROR(VLOOKUP(G10137,'LEAID Match'!$B$2:$C$427,2,FALSE),"")</f>
        <v/>
      </c>
    </row>
    <row r="10138" spans="1:9" x14ac:dyDescent="0.2">
      <c r="A10138" t="str">
        <f t="shared" si="158"/>
        <v/>
      </c>
      <c r="B10138">
        <v>2017</v>
      </c>
      <c r="C10138" t="s">
        <v>1763</v>
      </c>
      <c r="D10138" t="s">
        <v>1765</v>
      </c>
      <c r="E10138" t="s">
        <v>1767</v>
      </c>
      <c r="F10138" s="4" t="s">
        <v>1169</v>
      </c>
      <c r="G10138" s="4">
        <v>4688000</v>
      </c>
      <c r="H10138" s="10">
        <v>10364.24</v>
      </c>
      <c r="I10138" t="str">
        <f>IFERROR(VLOOKUP(G10138,'LEAID Match'!$B$2:$C$427,2,FALSE),"")</f>
        <v/>
      </c>
    </row>
    <row r="10139" spans="1:9" x14ac:dyDescent="0.2">
      <c r="A10139" t="str">
        <f t="shared" si="158"/>
        <v/>
      </c>
      <c r="B10139">
        <v>2016</v>
      </c>
      <c r="C10139" t="s">
        <v>1763</v>
      </c>
      <c r="D10139" t="s">
        <v>1765</v>
      </c>
      <c r="E10139" t="s">
        <v>1767</v>
      </c>
      <c r="F10139" s="4" t="s">
        <v>1169</v>
      </c>
      <c r="G10139" s="4">
        <v>4688000</v>
      </c>
      <c r="H10139" s="10">
        <v>10265.86</v>
      </c>
      <c r="I10139" t="str">
        <f>IFERROR(VLOOKUP(G10139,'LEAID Match'!$B$2:$C$427,2,FALSE),"")</f>
        <v/>
      </c>
    </row>
    <row r="10140" spans="1:9" x14ac:dyDescent="0.2">
      <c r="A10140" t="str">
        <f t="shared" si="158"/>
        <v/>
      </c>
      <c r="B10140" s="14">
        <v>2015</v>
      </c>
      <c r="C10140" t="s">
        <v>1763</v>
      </c>
      <c r="D10140" t="s">
        <v>1765</v>
      </c>
      <c r="E10140" t="s">
        <v>1767</v>
      </c>
      <c r="F10140" s="14" t="s">
        <v>1169</v>
      </c>
      <c r="G10140" s="14">
        <v>4688000</v>
      </c>
      <c r="H10140" s="14">
        <v>10273.219999999999</v>
      </c>
      <c r="I10140" t="str">
        <f>IFERROR(VLOOKUP(G10140,'LEAID Match'!$B$2:$C$427,2,FALSE),"")</f>
        <v/>
      </c>
    </row>
    <row r="10141" spans="1:9" x14ac:dyDescent="0.2">
      <c r="A10141" t="str">
        <f t="shared" si="158"/>
        <v/>
      </c>
      <c r="B10141">
        <v>2023</v>
      </c>
      <c r="C10141" t="s">
        <v>1763</v>
      </c>
      <c r="D10141" t="s">
        <v>1765</v>
      </c>
      <c r="E10141" t="s">
        <v>1767</v>
      </c>
      <c r="F10141" s="5" t="s">
        <v>1170</v>
      </c>
      <c r="G10141" s="5">
        <v>4689000</v>
      </c>
      <c r="H10141" s="6">
        <v>3540.41</v>
      </c>
      <c r="I10141" t="str">
        <f>IFERROR(VLOOKUP(G10141,'LEAID Match'!$B$2:$C$427,2,FALSE),"")</f>
        <v/>
      </c>
    </row>
    <row r="10142" spans="1:9" x14ac:dyDescent="0.2">
      <c r="A10142" t="str">
        <f t="shared" si="158"/>
        <v/>
      </c>
      <c r="B10142">
        <v>2022</v>
      </c>
      <c r="C10142" t="s">
        <v>1763</v>
      </c>
      <c r="D10142" t="s">
        <v>1765</v>
      </c>
      <c r="E10142" t="s">
        <v>1767</v>
      </c>
      <c r="F10142" s="5" t="s">
        <v>1170</v>
      </c>
      <c r="G10142" s="5">
        <v>4689000</v>
      </c>
      <c r="H10142" s="6">
        <v>3331.6</v>
      </c>
      <c r="I10142" t="str">
        <f>IFERROR(VLOOKUP(G10142,'LEAID Match'!$B$2:$C$427,2,FALSE),"")</f>
        <v/>
      </c>
    </row>
    <row r="10143" spans="1:9" x14ac:dyDescent="0.2">
      <c r="A10143" t="str">
        <f t="shared" si="158"/>
        <v/>
      </c>
      <c r="B10143">
        <v>2021</v>
      </c>
      <c r="C10143" t="s">
        <v>1763</v>
      </c>
      <c r="D10143" t="s">
        <v>1765</v>
      </c>
      <c r="E10143" t="s">
        <v>1767</v>
      </c>
      <c r="F10143" s="5" t="s">
        <v>1170</v>
      </c>
      <c r="G10143" s="5">
        <v>4689000</v>
      </c>
      <c r="H10143" s="6">
        <v>3343.72</v>
      </c>
      <c r="I10143" t="str">
        <f>IFERROR(VLOOKUP(G10143,'LEAID Match'!$B$2:$C$427,2,FALSE),"")</f>
        <v/>
      </c>
    </row>
    <row r="10144" spans="1:9" x14ac:dyDescent="0.2">
      <c r="A10144" t="str">
        <f t="shared" si="158"/>
        <v/>
      </c>
      <c r="B10144">
        <v>2020</v>
      </c>
      <c r="C10144" t="s">
        <v>1763</v>
      </c>
      <c r="D10144" t="s">
        <v>1765</v>
      </c>
      <c r="E10144" t="s">
        <v>1767</v>
      </c>
      <c r="F10144" s="4" t="s">
        <v>1170</v>
      </c>
      <c r="G10144" s="4">
        <v>4689000</v>
      </c>
      <c r="H10144" s="10">
        <v>3272.99</v>
      </c>
      <c r="I10144" t="str">
        <f>IFERROR(VLOOKUP(G10144,'LEAID Match'!$B$2:$C$427,2,FALSE),"")</f>
        <v/>
      </c>
    </row>
    <row r="10145" spans="1:9" x14ac:dyDescent="0.2">
      <c r="A10145" t="str">
        <f t="shared" si="158"/>
        <v/>
      </c>
      <c r="B10145">
        <v>2019</v>
      </c>
      <c r="C10145" t="s">
        <v>1763</v>
      </c>
      <c r="D10145" t="s">
        <v>1765</v>
      </c>
      <c r="E10145" t="s">
        <v>1767</v>
      </c>
      <c r="F10145" s="4" t="s">
        <v>1170</v>
      </c>
      <c r="G10145" s="4">
        <v>4689000</v>
      </c>
      <c r="H10145" s="10">
        <v>3338.54</v>
      </c>
      <c r="I10145" t="str">
        <f>IFERROR(VLOOKUP(G10145,'LEAID Match'!$B$2:$C$427,2,FALSE),"")</f>
        <v/>
      </c>
    </row>
    <row r="10146" spans="1:9" x14ac:dyDescent="0.2">
      <c r="A10146" t="str">
        <f t="shared" si="158"/>
        <v/>
      </c>
      <c r="B10146">
        <v>2018</v>
      </c>
      <c r="C10146" t="s">
        <v>1763</v>
      </c>
      <c r="D10146" t="s">
        <v>1765</v>
      </c>
      <c r="E10146" t="s">
        <v>1767</v>
      </c>
      <c r="F10146" s="4" t="s">
        <v>1170</v>
      </c>
      <c r="G10146" s="4">
        <v>4689000</v>
      </c>
      <c r="H10146" s="10">
        <v>3191.56</v>
      </c>
      <c r="I10146" t="str">
        <f>IFERROR(VLOOKUP(G10146,'LEAID Match'!$B$2:$C$427,2,FALSE),"")</f>
        <v/>
      </c>
    </row>
    <row r="10147" spans="1:9" x14ac:dyDescent="0.2">
      <c r="A10147" t="str">
        <f t="shared" si="158"/>
        <v/>
      </c>
      <c r="B10147">
        <v>2017</v>
      </c>
      <c r="C10147" t="s">
        <v>1763</v>
      </c>
      <c r="D10147" t="s">
        <v>1765</v>
      </c>
      <c r="E10147" t="s">
        <v>1767</v>
      </c>
      <c r="F10147" s="4" t="s">
        <v>1170</v>
      </c>
      <c r="G10147" s="4">
        <v>4689000</v>
      </c>
      <c r="H10147" s="10">
        <v>3181.09</v>
      </c>
      <c r="I10147" t="str">
        <f>IFERROR(VLOOKUP(G10147,'LEAID Match'!$B$2:$C$427,2,FALSE),"")</f>
        <v/>
      </c>
    </row>
    <row r="10148" spans="1:9" x14ac:dyDescent="0.2">
      <c r="A10148" t="str">
        <f t="shared" si="158"/>
        <v/>
      </c>
      <c r="B10148">
        <v>2016</v>
      </c>
      <c r="C10148" t="s">
        <v>1763</v>
      </c>
      <c r="D10148" t="s">
        <v>1765</v>
      </c>
      <c r="E10148" t="s">
        <v>1767</v>
      </c>
      <c r="F10148" s="4" t="s">
        <v>1170</v>
      </c>
      <c r="G10148" s="4">
        <v>4689000</v>
      </c>
      <c r="H10148" s="10">
        <v>2927.52</v>
      </c>
      <c r="I10148" t="str">
        <f>IFERROR(VLOOKUP(G10148,'LEAID Match'!$B$2:$C$427,2,FALSE),"")</f>
        <v/>
      </c>
    </row>
    <row r="10149" spans="1:9" x14ac:dyDescent="0.2">
      <c r="A10149">
        <f t="shared" si="158"/>
        <v>5505370</v>
      </c>
      <c r="B10149">
        <v>2023</v>
      </c>
      <c r="C10149" t="s">
        <v>1763</v>
      </c>
      <c r="D10149" t="s">
        <v>1765</v>
      </c>
      <c r="E10149" t="s">
        <v>1767</v>
      </c>
      <c r="F10149" s="5" t="s">
        <v>1171</v>
      </c>
      <c r="G10149" s="5">
        <v>4692000</v>
      </c>
      <c r="H10149" s="6">
        <v>64116.39</v>
      </c>
      <c r="I10149">
        <f>IFERROR(VLOOKUP(G10149,'LEAID Match'!$B$2:$C$427,2,FALSE),"")</f>
        <v>5505370</v>
      </c>
    </row>
    <row r="10150" spans="1:9" x14ac:dyDescent="0.2">
      <c r="A10150">
        <f t="shared" si="158"/>
        <v>5505370</v>
      </c>
      <c r="B10150">
        <v>2022</v>
      </c>
      <c r="C10150" t="s">
        <v>1763</v>
      </c>
      <c r="D10150" t="s">
        <v>1765</v>
      </c>
      <c r="E10150" t="s">
        <v>1767</v>
      </c>
      <c r="F10150" s="5" t="s">
        <v>1171</v>
      </c>
      <c r="G10150" s="5">
        <v>4692000</v>
      </c>
      <c r="H10150" s="6">
        <v>59415.16</v>
      </c>
      <c r="I10150">
        <f>IFERROR(VLOOKUP(G10150,'LEAID Match'!$B$2:$C$427,2,FALSE),"")</f>
        <v>5505370</v>
      </c>
    </row>
    <row r="10151" spans="1:9" x14ac:dyDescent="0.2">
      <c r="A10151">
        <f t="shared" si="158"/>
        <v>5505370</v>
      </c>
      <c r="B10151">
        <v>2021</v>
      </c>
      <c r="C10151" t="s">
        <v>1763</v>
      </c>
      <c r="D10151" t="s">
        <v>1765</v>
      </c>
      <c r="E10151" t="s">
        <v>1767</v>
      </c>
      <c r="F10151" s="5" t="s">
        <v>1171</v>
      </c>
      <c r="G10151" s="5">
        <v>4692000</v>
      </c>
      <c r="H10151" s="6">
        <v>55829.84</v>
      </c>
      <c r="I10151">
        <f>IFERROR(VLOOKUP(G10151,'LEAID Match'!$B$2:$C$427,2,FALSE),"")</f>
        <v>5505370</v>
      </c>
    </row>
    <row r="10152" spans="1:9" x14ac:dyDescent="0.2">
      <c r="A10152">
        <f t="shared" si="158"/>
        <v>5505370</v>
      </c>
      <c r="B10152">
        <v>2020</v>
      </c>
      <c r="C10152" t="s">
        <v>1763</v>
      </c>
      <c r="D10152" t="s">
        <v>1765</v>
      </c>
      <c r="E10152" t="s">
        <v>1767</v>
      </c>
      <c r="F10152" s="4" t="s">
        <v>1171</v>
      </c>
      <c r="G10152" s="4">
        <v>4692000</v>
      </c>
      <c r="H10152" s="10">
        <v>53122.01</v>
      </c>
      <c r="I10152">
        <f>IFERROR(VLOOKUP(G10152,'LEAID Match'!$B$2:$C$427,2,FALSE),"")</f>
        <v>5505370</v>
      </c>
    </row>
    <row r="10153" spans="1:9" x14ac:dyDescent="0.2">
      <c r="A10153">
        <f t="shared" si="158"/>
        <v>5505370</v>
      </c>
      <c r="B10153">
        <v>2019</v>
      </c>
      <c r="C10153" t="s">
        <v>1763</v>
      </c>
      <c r="D10153" t="s">
        <v>1765</v>
      </c>
      <c r="E10153" t="s">
        <v>1767</v>
      </c>
      <c r="F10153" s="4" t="s">
        <v>1171</v>
      </c>
      <c r="G10153" s="4">
        <v>4692000</v>
      </c>
      <c r="H10153" s="10">
        <v>52111.25</v>
      </c>
      <c r="I10153">
        <f>IFERROR(VLOOKUP(G10153,'LEAID Match'!$B$2:$C$427,2,FALSE),"")</f>
        <v>5505370</v>
      </c>
    </row>
    <row r="10154" spans="1:9" x14ac:dyDescent="0.2">
      <c r="A10154">
        <f t="shared" si="158"/>
        <v>5505370</v>
      </c>
      <c r="B10154">
        <v>2018</v>
      </c>
      <c r="C10154" t="s">
        <v>1763</v>
      </c>
      <c r="D10154" t="s">
        <v>1765</v>
      </c>
      <c r="E10154" t="s">
        <v>1767</v>
      </c>
      <c r="F10154" s="4" t="s">
        <v>1171</v>
      </c>
      <c r="G10154" s="4">
        <v>4692000</v>
      </c>
      <c r="H10154" s="10">
        <v>50961.87</v>
      </c>
      <c r="I10154">
        <f>IFERROR(VLOOKUP(G10154,'LEAID Match'!$B$2:$C$427,2,FALSE),"")</f>
        <v>5505370</v>
      </c>
    </row>
    <row r="10155" spans="1:9" x14ac:dyDescent="0.2">
      <c r="A10155">
        <f t="shared" si="158"/>
        <v>5505370</v>
      </c>
      <c r="B10155">
        <v>2017</v>
      </c>
      <c r="C10155" t="s">
        <v>1763</v>
      </c>
      <c r="D10155" t="s">
        <v>1765</v>
      </c>
      <c r="E10155" t="s">
        <v>1767</v>
      </c>
      <c r="F10155" s="4" t="s">
        <v>1171</v>
      </c>
      <c r="G10155" s="4">
        <v>4692000</v>
      </c>
      <c r="H10155" s="10">
        <v>49679.199999999997</v>
      </c>
      <c r="I10155">
        <f>IFERROR(VLOOKUP(G10155,'LEAID Match'!$B$2:$C$427,2,FALSE),"")</f>
        <v>5505370</v>
      </c>
    </row>
    <row r="10156" spans="1:9" x14ac:dyDescent="0.2">
      <c r="A10156">
        <f t="shared" si="158"/>
        <v>5505370</v>
      </c>
      <c r="B10156">
        <v>2016</v>
      </c>
      <c r="C10156" t="s">
        <v>1763</v>
      </c>
      <c r="D10156" t="s">
        <v>1765</v>
      </c>
      <c r="E10156" t="s">
        <v>1767</v>
      </c>
      <c r="F10156" s="4" t="s">
        <v>1171</v>
      </c>
      <c r="G10156" s="4">
        <v>4692000</v>
      </c>
      <c r="H10156" s="10">
        <v>49231.46</v>
      </c>
      <c r="I10156">
        <f>IFERROR(VLOOKUP(G10156,'LEAID Match'!$B$2:$C$427,2,FALSE),"")</f>
        <v>5505370</v>
      </c>
    </row>
    <row r="10157" spans="1:9" x14ac:dyDescent="0.2">
      <c r="A10157">
        <f t="shared" si="158"/>
        <v>5505370</v>
      </c>
      <c r="B10157" s="14">
        <v>2015</v>
      </c>
      <c r="C10157" t="s">
        <v>1763</v>
      </c>
      <c r="D10157" t="s">
        <v>1765</v>
      </c>
      <c r="E10157" t="s">
        <v>1767</v>
      </c>
      <c r="F10157" s="14" t="s">
        <v>1171</v>
      </c>
      <c r="G10157" s="14">
        <v>4692000</v>
      </c>
      <c r="H10157" s="14">
        <v>48644.82</v>
      </c>
      <c r="I10157">
        <f>IFERROR(VLOOKUP(G10157,'LEAID Match'!$B$2:$C$427,2,FALSE),"")</f>
        <v>5505370</v>
      </c>
    </row>
    <row r="10158" spans="1:9" x14ac:dyDescent="0.2">
      <c r="A10158" t="str">
        <f t="shared" si="158"/>
        <v/>
      </c>
      <c r="B10158">
        <v>2023</v>
      </c>
      <c r="C10158" t="s">
        <v>1763</v>
      </c>
      <c r="D10158" t="s">
        <v>1765</v>
      </c>
      <c r="E10158" t="s">
        <v>1767</v>
      </c>
      <c r="F10158" s="5" t="s">
        <v>1172</v>
      </c>
      <c r="G10158" s="5">
        <v>4693000</v>
      </c>
      <c r="H10158" s="6">
        <v>5998.53</v>
      </c>
      <c r="I10158" t="str">
        <f>IFERROR(VLOOKUP(G10158,'LEAID Match'!$B$2:$C$427,2,FALSE),"")</f>
        <v/>
      </c>
    </row>
    <row r="10159" spans="1:9" x14ac:dyDescent="0.2">
      <c r="A10159" t="str">
        <f t="shared" si="158"/>
        <v/>
      </c>
      <c r="B10159">
        <v>2022</v>
      </c>
      <c r="C10159" t="s">
        <v>1763</v>
      </c>
      <c r="D10159" t="s">
        <v>1765</v>
      </c>
      <c r="E10159" t="s">
        <v>1767</v>
      </c>
      <c r="F10159" s="5" t="s">
        <v>1172</v>
      </c>
      <c r="G10159" s="5">
        <v>4693000</v>
      </c>
      <c r="H10159" s="6">
        <v>5595.31</v>
      </c>
      <c r="I10159" t="str">
        <f>IFERROR(VLOOKUP(G10159,'LEAID Match'!$B$2:$C$427,2,FALSE),"")</f>
        <v/>
      </c>
    </row>
    <row r="10160" spans="1:9" x14ac:dyDescent="0.2">
      <c r="A10160" t="str">
        <f t="shared" si="158"/>
        <v/>
      </c>
      <c r="B10160">
        <v>2021</v>
      </c>
      <c r="C10160" t="s">
        <v>1763</v>
      </c>
      <c r="D10160" t="s">
        <v>1765</v>
      </c>
      <c r="E10160" t="s">
        <v>1767</v>
      </c>
      <c r="F10160" s="5" t="s">
        <v>1172</v>
      </c>
      <c r="G10160" s="5">
        <v>4693000</v>
      </c>
      <c r="H10160" s="6">
        <v>5424.81</v>
      </c>
      <c r="I10160" t="str">
        <f>IFERROR(VLOOKUP(G10160,'LEAID Match'!$B$2:$C$427,2,FALSE),"")</f>
        <v/>
      </c>
    </row>
    <row r="10161" spans="1:9" x14ac:dyDescent="0.2">
      <c r="A10161" t="str">
        <f t="shared" si="158"/>
        <v/>
      </c>
      <c r="B10161">
        <v>2020</v>
      </c>
      <c r="C10161" t="s">
        <v>1763</v>
      </c>
      <c r="D10161" t="s">
        <v>1765</v>
      </c>
      <c r="E10161" t="s">
        <v>1767</v>
      </c>
      <c r="F10161" s="4" t="s">
        <v>1172</v>
      </c>
      <c r="G10161" s="4">
        <v>4693000</v>
      </c>
      <c r="H10161" s="10">
        <v>5289.86</v>
      </c>
      <c r="I10161" t="str">
        <f>IFERROR(VLOOKUP(G10161,'LEAID Match'!$B$2:$C$427,2,FALSE),"")</f>
        <v/>
      </c>
    </row>
    <row r="10162" spans="1:9" x14ac:dyDescent="0.2">
      <c r="A10162" t="str">
        <f t="shared" si="158"/>
        <v/>
      </c>
      <c r="B10162">
        <v>2019</v>
      </c>
      <c r="C10162" t="s">
        <v>1763</v>
      </c>
      <c r="D10162" t="s">
        <v>1765</v>
      </c>
      <c r="E10162" t="s">
        <v>1767</v>
      </c>
      <c r="F10162" s="4" t="s">
        <v>1172</v>
      </c>
      <c r="G10162" s="4">
        <v>4693000</v>
      </c>
      <c r="H10162" s="10">
        <v>5145.59</v>
      </c>
      <c r="I10162" t="str">
        <f>IFERROR(VLOOKUP(G10162,'LEAID Match'!$B$2:$C$427,2,FALSE),"")</f>
        <v/>
      </c>
    </row>
    <row r="10163" spans="1:9" x14ac:dyDescent="0.2">
      <c r="A10163" t="str">
        <f t="shared" si="158"/>
        <v/>
      </c>
      <c r="B10163">
        <v>2018</v>
      </c>
      <c r="C10163" t="s">
        <v>1763</v>
      </c>
      <c r="D10163" t="s">
        <v>1765</v>
      </c>
      <c r="E10163" t="s">
        <v>1767</v>
      </c>
      <c r="F10163" s="4" t="s">
        <v>1172</v>
      </c>
      <c r="G10163" s="4">
        <v>4693000</v>
      </c>
      <c r="H10163" s="10">
        <v>4971.63</v>
      </c>
      <c r="I10163" t="str">
        <f>IFERROR(VLOOKUP(G10163,'LEAID Match'!$B$2:$C$427,2,FALSE),"")</f>
        <v/>
      </c>
    </row>
    <row r="10164" spans="1:9" x14ac:dyDescent="0.2">
      <c r="A10164" t="str">
        <f t="shared" si="158"/>
        <v/>
      </c>
      <c r="B10164">
        <v>2017</v>
      </c>
      <c r="C10164" t="s">
        <v>1763</v>
      </c>
      <c r="D10164" t="s">
        <v>1765</v>
      </c>
      <c r="E10164" t="s">
        <v>1767</v>
      </c>
      <c r="F10164" s="4" t="s">
        <v>1172</v>
      </c>
      <c r="G10164" s="4">
        <v>4693000</v>
      </c>
      <c r="H10164" s="10">
        <v>4668.63</v>
      </c>
      <c r="I10164" t="str">
        <f>IFERROR(VLOOKUP(G10164,'LEAID Match'!$B$2:$C$427,2,FALSE),"")</f>
        <v/>
      </c>
    </row>
    <row r="10165" spans="1:9" x14ac:dyDescent="0.2">
      <c r="A10165" t="str">
        <f t="shared" si="158"/>
        <v/>
      </c>
      <c r="B10165">
        <v>2016</v>
      </c>
      <c r="C10165" t="s">
        <v>1763</v>
      </c>
      <c r="D10165" t="s">
        <v>1765</v>
      </c>
      <c r="E10165" t="s">
        <v>1767</v>
      </c>
      <c r="F10165" s="4" t="s">
        <v>1172</v>
      </c>
      <c r="G10165" s="4">
        <v>4693000</v>
      </c>
      <c r="H10165" s="10">
        <v>4312.8599999999997</v>
      </c>
      <c r="I10165" t="str">
        <f>IFERROR(VLOOKUP(G10165,'LEAID Match'!$B$2:$C$427,2,FALSE),"")</f>
        <v/>
      </c>
    </row>
    <row r="10166" spans="1:9" x14ac:dyDescent="0.2">
      <c r="A10166" t="str">
        <f t="shared" si="158"/>
        <v/>
      </c>
      <c r="B10166" s="14">
        <v>2015</v>
      </c>
      <c r="C10166" t="s">
        <v>1763</v>
      </c>
      <c r="D10166" t="s">
        <v>1765</v>
      </c>
      <c r="E10166" t="s">
        <v>1767</v>
      </c>
      <c r="F10166" s="14" t="s">
        <v>1172</v>
      </c>
      <c r="G10166" s="14">
        <v>4693000</v>
      </c>
      <c r="H10166" s="14">
        <v>3911.52</v>
      </c>
      <c r="I10166" t="str">
        <f>IFERROR(VLOOKUP(G10166,'LEAID Match'!$B$2:$C$427,2,FALSE),"")</f>
        <v/>
      </c>
    </row>
    <row r="10167" spans="1:9" x14ac:dyDescent="0.2">
      <c r="A10167" t="str">
        <f t="shared" si="158"/>
        <v/>
      </c>
      <c r="B10167">
        <v>2023</v>
      </c>
      <c r="C10167" t="s">
        <v>1763</v>
      </c>
      <c r="D10167" t="s">
        <v>1765</v>
      </c>
      <c r="E10167" t="s">
        <v>1767</v>
      </c>
      <c r="F10167" s="5" t="s">
        <v>1173</v>
      </c>
      <c r="G10167" s="5">
        <v>4697000</v>
      </c>
      <c r="H10167" s="6">
        <v>3317</v>
      </c>
      <c r="I10167" t="str">
        <f>IFERROR(VLOOKUP(G10167,'LEAID Match'!$B$2:$C$427,2,FALSE),"")</f>
        <v/>
      </c>
    </row>
    <row r="10168" spans="1:9" x14ac:dyDescent="0.2">
      <c r="A10168" t="str">
        <f t="shared" si="158"/>
        <v/>
      </c>
      <c r="B10168">
        <v>2022</v>
      </c>
      <c r="C10168" t="s">
        <v>1763</v>
      </c>
      <c r="D10168" t="s">
        <v>1765</v>
      </c>
      <c r="E10168" t="s">
        <v>1767</v>
      </c>
      <c r="F10168" s="5" t="s">
        <v>1173</v>
      </c>
      <c r="G10168" s="5">
        <v>4697000</v>
      </c>
      <c r="H10168" s="6">
        <v>3307.84</v>
      </c>
      <c r="I10168" t="str">
        <f>IFERROR(VLOOKUP(G10168,'LEAID Match'!$B$2:$C$427,2,FALSE),"")</f>
        <v/>
      </c>
    </row>
    <row r="10169" spans="1:9" x14ac:dyDescent="0.2">
      <c r="A10169" t="str">
        <f t="shared" si="158"/>
        <v/>
      </c>
      <c r="B10169">
        <v>2021</v>
      </c>
      <c r="C10169" t="s">
        <v>1763</v>
      </c>
      <c r="D10169" t="s">
        <v>1765</v>
      </c>
      <c r="E10169" t="s">
        <v>1767</v>
      </c>
      <c r="F10169" s="5" t="s">
        <v>1173</v>
      </c>
      <c r="G10169" s="5">
        <v>4697000</v>
      </c>
      <c r="H10169" s="6">
        <v>3305.4</v>
      </c>
      <c r="I10169" t="str">
        <f>IFERROR(VLOOKUP(G10169,'LEAID Match'!$B$2:$C$427,2,FALSE),"")</f>
        <v/>
      </c>
    </row>
    <row r="10170" spans="1:9" x14ac:dyDescent="0.2">
      <c r="A10170" t="str">
        <f t="shared" si="158"/>
        <v/>
      </c>
      <c r="B10170">
        <v>2020</v>
      </c>
      <c r="C10170" t="s">
        <v>1763</v>
      </c>
      <c r="D10170" t="s">
        <v>1765</v>
      </c>
      <c r="E10170" t="s">
        <v>1767</v>
      </c>
      <c r="F10170" s="4" t="s">
        <v>1173</v>
      </c>
      <c r="G10170" s="4">
        <v>4697000</v>
      </c>
      <c r="H10170" s="10">
        <v>3286.16</v>
      </c>
      <c r="I10170" t="str">
        <f>IFERROR(VLOOKUP(G10170,'LEAID Match'!$B$2:$C$427,2,FALSE),"")</f>
        <v/>
      </c>
    </row>
    <row r="10171" spans="1:9" x14ac:dyDescent="0.2">
      <c r="A10171" t="str">
        <f t="shared" si="158"/>
        <v/>
      </c>
      <c r="B10171">
        <v>2019</v>
      </c>
      <c r="C10171" t="s">
        <v>1763</v>
      </c>
      <c r="D10171" t="s">
        <v>1765</v>
      </c>
      <c r="E10171" t="s">
        <v>1767</v>
      </c>
      <c r="F10171" s="4" t="s">
        <v>1173</v>
      </c>
      <c r="G10171" s="4">
        <v>4697000</v>
      </c>
      <c r="H10171" s="10">
        <v>3240</v>
      </c>
      <c r="I10171" t="str">
        <f>IFERROR(VLOOKUP(G10171,'LEAID Match'!$B$2:$C$427,2,FALSE),"")</f>
        <v/>
      </c>
    </row>
    <row r="10172" spans="1:9" x14ac:dyDescent="0.2">
      <c r="A10172" t="str">
        <f t="shared" si="158"/>
        <v/>
      </c>
      <c r="B10172">
        <v>2018</v>
      </c>
      <c r="C10172" t="s">
        <v>1763</v>
      </c>
      <c r="D10172" t="s">
        <v>1765</v>
      </c>
      <c r="E10172" t="s">
        <v>1767</v>
      </c>
      <c r="F10172" s="4" t="s">
        <v>1173</v>
      </c>
      <c r="G10172" s="4">
        <v>4697000</v>
      </c>
      <c r="H10172" s="10">
        <v>3196.72</v>
      </c>
      <c r="I10172" t="str">
        <f>IFERROR(VLOOKUP(G10172,'LEAID Match'!$B$2:$C$427,2,FALSE),"")</f>
        <v/>
      </c>
    </row>
    <row r="10173" spans="1:9" x14ac:dyDescent="0.2">
      <c r="A10173" t="str">
        <f t="shared" si="158"/>
        <v/>
      </c>
      <c r="B10173">
        <v>2017</v>
      </c>
      <c r="C10173" t="s">
        <v>1763</v>
      </c>
      <c r="D10173" t="s">
        <v>1765</v>
      </c>
      <c r="E10173" t="s">
        <v>1767</v>
      </c>
      <c r="F10173" s="4" t="s">
        <v>1173</v>
      </c>
      <c r="G10173" s="4">
        <v>4697000</v>
      </c>
      <c r="H10173" s="10">
        <v>3059.22</v>
      </c>
      <c r="I10173" t="str">
        <f>IFERROR(VLOOKUP(G10173,'LEAID Match'!$B$2:$C$427,2,FALSE),"")</f>
        <v/>
      </c>
    </row>
    <row r="10174" spans="1:9" x14ac:dyDescent="0.2">
      <c r="A10174" t="str">
        <f t="shared" si="158"/>
        <v/>
      </c>
      <c r="B10174">
        <v>2016</v>
      </c>
      <c r="C10174" t="s">
        <v>1763</v>
      </c>
      <c r="D10174" t="s">
        <v>1765</v>
      </c>
      <c r="E10174" t="s">
        <v>1767</v>
      </c>
      <c r="F10174" s="4" t="s">
        <v>1173</v>
      </c>
      <c r="G10174" s="4">
        <v>4697000</v>
      </c>
      <c r="H10174" s="10">
        <v>2929.34</v>
      </c>
      <c r="I10174" t="str">
        <f>IFERROR(VLOOKUP(G10174,'LEAID Match'!$B$2:$C$427,2,FALSE),"")</f>
        <v/>
      </c>
    </row>
    <row r="10175" spans="1:9" x14ac:dyDescent="0.2">
      <c r="A10175" t="str">
        <f t="shared" si="158"/>
        <v/>
      </c>
      <c r="B10175" s="14">
        <v>2015</v>
      </c>
      <c r="C10175" t="s">
        <v>1763</v>
      </c>
      <c r="D10175" t="s">
        <v>1765</v>
      </c>
      <c r="E10175" t="s">
        <v>1767</v>
      </c>
      <c r="F10175" s="14" t="s">
        <v>1173</v>
      </c>
      <c r="G10175" s="14">
        <v>4697000</v>
      </c>
      <c r="H10175" s="14">
        <v>2872.07</v>
      </c>
      <c r="I10175" t="str">
        <f>IFERROR(VLOOKUP(G10175,'LEAID Match'!$B$2:$C$427,2,FALSE),"")</f>
        <v/>
      </c>
    </row>
    <row r="10176" spans="1:9" x14ac:dyDescent="0.2">
      <c r="A10176" t="str">
        <f t="shared" si="158"/>
        <v/>
      </c>
      <c r="B10176">
        <v>2023</v>
      </c>
      <c r="C10176" t="s">
        <v>1763</v>
      </c>
      <c r="D10176" t="s">
        <v>1765</v>
      </c>
      <c r="E10176" t="s">
        <v>1767</v>
      </c>
      <c r="F10176" s="5" t="s">
        <v>1174</v>
      </c>
      <c r="G10176" s="5">
        <v>4698000</v>
      </c>
      <c r="H10176" s="6">
        <v>25612.42</v>
      </c>
      <c r="I10176" t="str">
        <f>IFERROR(VLOOKUP(G10176,'LEAID Match'!$B$2:$C$427,2,FALSE),"")</f>
        <v/>
      </c>
    </row>
    <row r="10177" spans="1:9" x14ac:dyDescent="0.2">
      <c r="A10177" t="str">
        <f t="shared" si="158"/>
        <v/>
      </c>
      <c r="B10177">
        <v>2022</v>
      </c>
      <c r="C10177" t="s">
        <v>1763</v>
      </c>
      <c r="D10177" t="s">
        <v>1765</v>
      </c>
      <c r="E10177" t="s">
        <v>1767</v>
      </c>
      <c r="F10177" s="5" t="s">
        <v>1174</v>
      </c>
      <c r="G10177" s="5">
        <v>4698000</v>
      </c>
      <c r="H10177" s="6">
        <v>23181.79</v>
      </c>
      <c r="I10177" t="str">
        <f>IFERROR(VLOOKUP(G10177,'LEAID Match'!$B$2:$C$427,2,FALSE),"")</f>
        <v/>
      </c>
    </row>
    <row r="10178" spans="1:9" x14ac:dyDescent="0.2">
      <c r="A10178" t="str">
        <f t="shared" si="158"/>
        <v/>
      </c>
      <c r="B10178">
        <v>2021</v>
      </c>
      <c r="C10178" t="s">
        <v>1763</v>
      </c>
      <c r="D10178" t="s">
        <v>1765</v>
      </c>
      <c r="E10178" t="s">
        <v>1767</v>
      </c>
      <c r="F10178" s="5" t="s">
        <v>1174</v>
      </c>
      <c r="G10178" s="5">
        <v>4698000</v>
      </c>
      <c r="H10178" s="6">
        <v>22896.36</v>
      </c>
      <c r="I10178" t="str">
        <f>IFERROR(VLOOKUP(G10178,'LEAID Match'!$B$2:$C$427,2,FALSE),"")</f>
        <v/>
      </c>
    </row>
    <row r="10179" spans="1:9" x14ac:dyDescent="0.2">
      <c r="A10179" t="str">
        <f t="shared" ref="A10179:A10242" si="159">I10179</f>
        <v/>
      </c>
      <c r="B10179">
        <v>2020</v>
      </c>
      <c r="C10179" t="s">
        <v>1763</v>
      </c>
      <c r="D10179" t="s">
        <v>1765</v>
      </c>
      <c r="E10179" t="s">
        <v>1767</v>
      </c>
      <c r="F10179" s="4" t="s">
        <v>1174</v>
      </c>
      <c r="G10179" s="4">
        <v>4698000</v>
      </c>
      <c r="H10179" s="10">
        <v>21712.58</v>
      </c>
      <c r="I10179" t="str">
        <f>IFERROR(VLOOKUP(G10179,'LEAID Match'!$B$2:$C$427,2,FALSE),"")</f>
        <v/>
      </c>
    </row>
    <row r="10180" spans="1:9" x14ac:dyDescent="0.2">
      <c r="A10180" t="str">
        <f t="shared" si="159"/>
        <v/>
      </c>
      <c r="B10180">
        <v>2019</v>
      </c>
      <c r="C10180" t="s">
        <v>1763</v>
      </c>
      <c r="D10180" t="s">
        <v>1765</v>
      </c>
      <c r="E10180" t="s">
        <v>1767</v>
      </c>
      <c r="F10180" s="4" t="s">
        <v>1174</v>
      </c>
      <c r="G10180" s="4">
        <v>4698000</v>
      </c>
      <c r="H10180" s="10">
        <v>20628.8</v>
      </c>
      <c r="I10180" t="str">
        <f>IFERROR(VLOOKUP(G10180,'LEAID Match'!$B$2:$C$427,2,FALSE),"")</f>
        <v/>
      </c>
    </row>
    <row r="10181" spans="1:9" x14ac:dyDescent="0.2">
      <c r="A10181" t="str">
        <f t="shared" si="159"/>
        <v/>
      </c>
      <c r="B10181">
        <v>2018</v>
      </c>
      <c r="C10181" t="s">
        <v>1763</v>
      </c>
      <c r="D10181" t="s">
        <v>1765</v>
      </c>
      <c r="E10181" t="s">
        <v>1767</v>
      </c>
      <c r="F10181" s="4" t="s">
        <v>1174</v>
      </c>
      <c r="G10181" s="4">
        <v>4698000</v>
      </c>
      <c r="H10181" s="10">
        <v>19421.2</v>
      </c>
      <c r="I10181" t="str">
        <f>IFERROR(VLOOKUP(G10181,'LEAID Match'!$B$2:$C$427,2,FALSE),"")</f>
        <v/>
      </c>
    </row>
    <row r="10182" spans="1:9" x14ac:dyDescent="0.2">
      <c r="A10182" t="str">
        <f t="shared" si="159"/>
        <v/>
      </c>
      <c r="B10182">
        <v>2017</v>
      </c>
      <c r="C10182" t="s">
        <v>1763</v>
      </c>
      <c r="D10182" t="s">
        <v>1765</v>
      </c>
      <c r="E10182" t="s">
        <v>1767</v>
      </c>
      <c r="F10182" s="4" t="s">
        <v>1174</v>
      </c>
      <c r="G10182" s="4">
        <v>4698000</v>
      </c>
      <c r="H10182" s="10">
        <v>18187.150000000001</v>
      </c>
      <c r="I10182" t="str">
        <f>IFERROR(VLOOKUP(G10182,'LEAID Match'!$B$2:$C$427,2,FALSE),"")</f>
        <v/>
      </c>
    </row>
    <row r="10183" spans="1:9" x14ac:dyDescent="0.2">
      <c r="A10183" t="str">
        <f t="shared" si="159"/>
        <v/>
      </c>
      <c r="B10183">
        <v>2016</v>
      </c>
      <c r="C10183" t="s">
        <v>1763</v>
      </c>
      <c r="D10183" t="s">
        <v>1765</v>
      </c>
      <c r="E10183" t="s">
        <v>1767</v>
      </c>
      <c r="F10183" s="4" t="s">
        <v>1174</v>
      </c>
      <c r="G10183" s="4">
        <v>4698000</v>
      </c>
      <c r="H10183" s="10">
        <v>17949.740000000002</v>
      </c>
      <c r="I10183" t="str">
        <f>IFERROR(VLOOKUP(G10183,'LEAID Match'!$B$2:$C$427,2,FALSE),"")</f>
        <v/>
      </c>
    </row>
    <row r="10184" spans="1:9" x14ac:dyDescent="0.2">
      <c r="A10184" t="str">
        <f t="shared" si="159"/>
        <v/>
      </c>
      <c r="B10184" s="14">
        <v>2015</v>
      </c>
      <c r="C10184" t="s">
        <v>1763</v>
      </c>
      <c r="D10184" t="s">
        <v>1765</v>
      </c>
      <c r="E10184" t="s">
        <v>1767</v>
      </c>
      <c r="F10184" s="14" t="s">
        <v>1174</v>
      </c>
      <c r="G10184" s="14">
        <v>4698000</v>
      </c>
      <c r="H10184" s="14">
        <v>18346.25</v>
      </c>
      <c r="I10184" t="str">
        <f>IFERROR(VLOOKUP(G10184,'LEAID Match'!$B$2:$C$427,2,FALSE),"")</f>
        <v/>
      </c>
    </row>
    <row r="10185" spans="1:9" x14ac:dyDescent="0.2">
      <c r="A10185" t="str">
        <f t="shared" si="159"/>
        <v/>
      </c>
      <c r="B10185">
        <v>2023</v>
      </c>
      <c r="C10185" t="s">
        <v>1763</v>
      </c>
      <c r="D10185" t="s">
        <v>1765</v>
      </c>
      <c r="E10185" t="s">
        <v>1767</v>
      </c>
      <c r="F10185" s="5" t="s">
        <v>1175</v>
      </c>
      <c r="G10185" s="5">
        <v>4699000</v>
      </c>
      <c r="H10185" s="6">
        <v>10884.32</v>
      </c>
      <c r="I10185" t="str">
        <f>IFERROR(VLOOKUP(G10185,'LEAID Match'!$B$2:$C$427,2,FALSE),"")</f>
        <v/>
      </c>
    </row>
    <row r="10186" spans="1:9" x14ac:dyDescent="0.2">
      <c r="A10186" t="str">
        <f t="shared" si="159"/>
        <v/>
      </c>
      <c r="B10186">
        <v>2022</v>
      </c>
      <c r="C10186" t="s">
        <v>1763</v>
      </c>
      <c r="D10186" t="s">
        <v>1765</v>
      </c>
      <c r="E10186" t="s">
        <v>1767</v>
      </c>
      <c r="F10186" s="5" t="s">
        <v>1175</v>
      </c>
      <c r="G10186" s="5">
        <v>4699000</v>
      </c>
      <c r="H10186" s="6">
        <v>13128.06</v>
      </c>
      <c r="I10186" t="str">
        <f>IFERROR(VLOOKUP(G10186,'LEAID Match'!$B$2:$C$427,2,FALSE),"")</f>
        <v/>
      </c>
    </row>
    <row r="10187" spans="1:9" x14ac:dyDescent="0.2">
      <c r="A10187" t="str">
        <f t="shared" si="159"/>
        <v/>
      </c>
      <c r="B10187">
        <v>2021</v>
      </c>
      <c r="C10187" t="s">
        <v>1763</v>
      </c>
      <c r="D10187" t="s">
        <v>1765</v>
      </c>
      <c r="E10187" t="s">
        <v>1767</v>
      </c>
      <c r="F10187" s="5" t="s">
        <v>1175</v>
      </c>
      <c r="G10187" s="5">
        <v>4699000</v>
      </c>
      <c r="H10187" s="6">
        <v>13629.26</v>
      </c>
      <c r="I10187" t="str">
        <f>IFERROR(VLOOKUP(G10187,'LEAID Match'!$B$2:$C$427,2,FALSE),"")</f>
        <v/>
      </c>
    </row>
    <row r="10188" spans="1:9" x14ac:dyDescent="0.2">
      <c r="A10188" t="str">
        <f t="shared" si="159"/>
        <v/>
      </c>
      <c r="B10188">
        <v>2020</v>
      </c>
      <c r="C10188" t="s">
        <v>1763</v>
      </c>
      <c r="D10188" t="s">
        <v>1765</v>
      </c>
      <c r="E10188" t="s">
        <v>1767</v>
      </c>
      <c r="F10188" s="4" t="s">
        <v>1175</v>
      </c>
      <c r="G10188" s="4">
        <v>4699000</v>
      </c>
      <c r="H10188" s="10">
        <v>12820.5</v>
      </c>
      <c r="I10188" t="str">
        <f>IFERROR(VLOOKUP(G10188,'LEAID Match'!$B$2:$C$427,2,FALSE),"")</f>
        <v/>
      </c>
    </row>
    <row r="10189" spans="1:9" x14ac:dyDescent="0.2">
      <c r="A10189" t="str">
        <f t="shared" si="159"/>
        <v/>
      </c>
      <c r="B10189">
        <v>2019</v>
      </c>
      <c r="C10189" t="s">
        <v>1763</v>
      </c>
      <c r="D10189" t="s">
        <v>1765</v>
      </c>
      <c r="E10189" t="s">
        <v>1767</v>
      </c>
      <c r="F10189" s="4" t="s">
        <v>1175</v>
      </c>
      <c r="G10189" s="4">
        <v>4699000</v>
      </c>
      <c r="H10189" s="10">
        <v>12353.86</v>
      </c>
      <c r="I10189" t="str">
        <f>IFERROR(VLOOKUP(G10189,'LEAID Match'!$B$2:$C$427,2,FALSE),"")</f>
        <v/>
      </c>
    </row>
    <row r="10190" spans="1:9" x14ac:dyDescent="0.2">
      <c r="A10190" t="str">
        <f t="shared" si="159"/>
        <v/>
      </c>
      <c r="B10190">
        <v>2018</v>
      </c>
      <c r="C10190" t="s">
        <v>1763</v>
      </c>
      <c r="D10190" t="s">
        <v>1765</v>
      </c>
      <c r="E10190" t="s">
        <v>1767</v>
      </c>
      <c r="F10190" s="4" t="s">
        <v>1175</v>
      </c>
      <c r="G10190" s="4">
        <v>4699000</v>
      </c>
      <c r="H10190" s="10">
        <v>12380.72</v>
      </c>
      <c r="I10190" t="str">
        <f>IFERROR(VLOOKUP(G10190,'LEAID Match'!$B$2:$C$427,2,FALSE),"")</f>
        <v/>
      </c>
    </row>
    <row r="10191" spans="1:9" x14ac:dyDescent="0.2">
      <c r="A10191" t="str">
        <f t="shared" si="159"/>
        <v/>
      </c>
      <c r="B10191">
        <v>2017</v>
      </c>
      <c r="C10191" t="s">
        <v>1763</v>
      </c>
      <c r="D10191" t="s">
        <v>1765</v>
      </c>
      <c r="E10191" t="s">
        <v>1767</v>
      </c>
      <c r="F10191" s="4" t="s">
        <v>1175</v>
      </c>
      <c r="G10191" s="4">
        <v>4699000</v>
      </c>
      <c r="H10191" s="10">
        <v>12528.34</v>
      </c>
      <c r="I10191" t="str">
        <f>IFERROR(VLOOKUP(G10191,'LEAID Match'!$B$2:$C$427,2,FALSE),"")</f>
        <v/>
      </c>
    </row>
    <row r="10192" spans="1:9" x14ac:dyDescent="0.2">
      <c r="A10192" t="str">
        <f t="shared" si="159"/>
        <v/>
      </c>
      <c r="B10192">
        <v>2016</v>
      </c>
      <c r="C10192" t="s">
        <v>1763</v>
      </c>
      <c r="D10192" t="s">
        <v>1765</v>
      </c>
      <c r="E10192" t="s">
        <v>1767</v>
      </c>
      <c r="F10192" s="4" t="s">
        <v>1175</v>
      </c>
      <c r="G10192" s="4">
        <v>4699000</v>
      </c>
      <c r="H10192" s="10">
        <v>12338.76</v>
      </c>
      <c r="I10192" t="str">
        <f>IFERROR(VLOOKUP(G10192,'LEAID Match'!$B$2:$C$427,2,FALSE),"")</f>
        <v/>
      </c>
    </row>
    <row r="10193" spans="1:9" x14ac:dyDescent="0.2">
      <c r="A10193" t="str">
        <f t="shared" si="159"/>
        <v/>
      </c>
      <c r="B10193" s="14">
        <v>2015</v>
      </c>
      <c r="C10193" t="s">
        <v>1763</v>
      </c>
      <c r="D10193" t="s">
        <v>1765</v>
      </c>
      <c r="E10193" t="s">
        <v>1767</v>
      </c>
      <c r="F10193" s="14" t="s">
        <v>1175</v>
      </c>
      <c r="G10193" s="14">
        <v>4699000</v>
      </c>
      <c r="H10193" s="14">
        <v>12073.88</v>
      </c>
      <c r="I10193" t="str">
        <f>IFERROR(VLOOKUP(G10193,'LEAID Match'!$B$2:$C$427,2,FALSE),"")</f>
        <v/>
      </c>
    </row>
    <row r="10194" spans="1:9" x14ac:dyDescent="0.2">
      <c r="A10194" t="str">
        <f t="shared" si="159"/>
        <v/>
      </c>
      <c r="B10194">
        <v>2023</v>
      </c>
      <c r="C10194" t="s">
        <v>1763</v>
      </c>
      <c r="D10194" t="s">
        <v>1765</v>
      </c>
      <c r="E10194" t="s">
        <v>1767</v>
      </c>
      <c r="F10194" s="5" t="s">
        <v>1176</v>
      </c>
      <c r="G10194" s="5">
        <v>4700000</v>
      </c>
      <c r="H10194" s="6">
        <v>2620.9299999999998</v>
      </c>
      <c r="I10194" t="str">
        <f>IFERROR(VLOOKUP(G10194,'LEAID Match'!$B$2:$C$427,2,FALSE),"")</f>
        <v/>
      </c>
    </row>
    <row r="10195" spans="1:9" x14ac:dyDescent="0.2">
      <c r="A10195" t="str">
        <f t="shared" si="159"/>
        <v/>
      </c>
      <c r="B10195">
        <v>2022</v>
      </c>
      <c r="C10195" t="s">
        <v>1763</v>
      </c>
      <c r="D10195" t="s">
        <v>1765</v>
      </c>
      <c r="E10195" t="s">
        <v>1767</v>
      </c>
      <c r="F10195" s="5" t="s">
        <v>1176</v>
      </c>
      <c r="G10195" s="5">
        <v>4700000</v>
      </c>
      <c r="H10195" s="6">
        <v>2475.02</v>
      </c>
      <c r="I10195" t="str">
        <f>IFERROR(VLOOKUP(G10195,'LEAID Match'!$B$2:$C$427,2,FALSE),"")</f>
        <v/>
      </c>
    </row>
    <row r="10196" spans="1:9" x14ac:dyDescent="0.2">
      <c r="A10196" t="str">
        <f t="shared" si="159"/>
        <v/>
      </c>
      <c r="B10196">
        <v>2021</v>
      </c>
      <c r="C10196" t="s">
        <v>1763</v>
      </c>
      <c r="D10196" t="s">
        <v>1765</v>
      </c>
      <c r="E10196" t="s">
        <v>1767</v>
      </c>
      <c r="F10196" s="5" t="s">
        <v>1176</v>
      </c>
      <c r="G10196" s="5">
        <v>4700000</v>
      </c>
      <c r="H10196" s="6">
        <v>2474.2600000000002</v>
      </c>
      <c r="I10196" t="str">
        <f>IFERROR(VLOOKUP(G10196,'LEAID Match'!$B$2:$C$427,2,FALSE),"")</f>
        <v/>
      </c>
    </row>
    <row r="10197" spans="1:9" x14ac:dyDescent="0.2">
      <c r="A10197" t="str">
        <f t="shared" si="159"/>
        <v/>
      </c>
      <c r="B10197">
        <v>2020</v>
      </c>
      <c r="C10197" t="s">
        <v>1763</v>
      </c>
      <c r="D10197" t="s">
        <v>1765</v>
      </c>
      <c r="E10197" t="s">
        <v>1767</v>
      </c>
      <c r="F10197" s="4" t="s">
        <v>1176</v>
      </c>
      <c r="G10197" s="4">
        <v>4700000</v>
      </c>
      <c r="H10197" s="10">
        <v>2390.58</v>
      </c>
      <c r="I10197" t="str">
        <f>IFERROR(VLOOKUP(G10197,'LEAID Match'!$B$2:$C$427,2,FALSE),"")</f>
        <v/>
      </c>
    </row>
    <row r="10198" spans="1:9" x14ac:dyDescent="0.2">
      <c r="A10198" t="str">
        <f t="shared" si="159"/>
        <v/>
      </c>
      <c r="B10198">
        <v>2023</v>
      </c>
      <c r="C10198" t="s">
        <v>1763</v>
      </c>
      <c r="D10198" t="s">
        <v>1765</v>
      </c>
      <c r="E10198" t="s">
        <v>1767</v>
      </c>
      <c r="F10198" s="5" t="s">
        <v>1177</v>
      </c>
      <c r="G10198" s="5">
        <v>4701000</v>
      </c>
      <c r="H10198" s="6">
        <v>19156.03</v>
      </c>
      <c r="I10198" t="str">
        <f>IFERROR(VLOOKUP(G10198,'LEAID Match'!$B$2:$C$427,2,FALSE),"")</f>
        <v/>
      </c>
    </row>
    <row r="10199" spans="1:9" x14ac:dyDescent="0.2">
      <c r="A10199" t="str">
        <f t="shared" si="159"/>
        <v/>
      </c>
      <c r="B10199">
        <v>2022</v>
      </c>
      <c r="C10199" t="s">
        <v>1763</v>
      </c>
      <c r="D10199" t="s">
        <v>1765</v>
      </c>
      <c r="E10199" t="s">
        <v>1767</v>
      </c>
      <c r="F10199" s="5" t="s">
        <v>1177</v>
      </c>
      <c r="G10199" s="5">
        <v>4701000</v>
      </c>
      <c r="H10199" s="6">
        <v>18631.57</v>
      </c>
      <c r="I10199" t="str">
        <f>IFERROR(VLOOKUP(G10199,'LEAID Match'!$B$2:$C$427,2,FALSE),"")</f>
        <v/>
      </c>
    </row>
    <row r="10200" spans="1:9" x14ac:dyDescent="0.2">
      <c r="A10200" t="str">
        <f t="shared" si="159"/>
        <v/>
      </c>
      <c r="B10200">
        <v>2021</v>
      </c>
      <c r="C10200" t="s">
        <v>1763</v>
      </c>
      <c r="D10200" t="s">
        <v>1765</v>
      </c>
      <c r="E10200" t="s">
        <v>1767</v>
      </c>
      <c r="F10200" s="5" t="s">
        <v>1177</v>
      </c>
      <c r="G10200" s="5">
        <v>4701000</v>
      </c>
      <c r="H10200" s="6">
        <v>18262.04</v>
      </c>
      <c r="I10200" t="str">
        <f>IFERROR(VLOOKUP(G10200,'LEAID Match'!$B$2:$C$427,2,FALSE),"")</f>
        <v/>
      </c>
    </row>
    <row r="10201" spans="1:9" x14ac:dyDescent="0.2">
      <c r="A10201" t="str">
        <f t="shared" si="159"/>
        <v/>
      </c>
      <c r="B10201">
        <v>2020</v>
      </c>
      <c r="C10201" t="s">
        <v>1763</v>
      </c>
      <c r="D10201" t="s">
        <v>1765</v>
      </c>
      <c r="E10201" t="s">
        <v>1767</v>
      </c>
      <c r="F10201" s="4" t="s">
        <v>1177</v>
      </c>
      <c r="G10201" s="4">
        <v>4701000</v>
      </c>
      <c r="H10201" s="10">
        <v>17787.02</v>
      </c>
      <c r="I10201" t="str">
        <f>IFERROR(VLOOKUP(G10201,'LEAID Match'!$B$2:$C$427,2,FALSE),"")</f>
        <v/>
      </c>
    </row>
    <row r="10202" spans="1:9" x14ac:dyDescent="0.2">
      <c r="A10202" t="str">
        <f t="shared" si="159"/>
        <v/>
      </c>
      <c r="B10202">
        <v>2019</v>
      </c>
      <c r="C10202" t="s">
        <v>1763</v>
      </c>
      <c r="D10202" t="s">
        <v>1765</v>
      </c>
      <c r="E10202" t="s">
        <v>1767</v>
      </c>
      <c r="F10202" s="4" t="s">
        <v>1177</v>
      </c>
      <c r="G10202" s="4">
        <v>4701000</v>
      </c>
      <c r="H10202" s="10">
        <v>16810.7</v>
      </c>
      <c r="I10202" t="str">
        <f>IFERROR(VLOOKUP(G10202,'LEAID Match'!$B$2:$C$427,2,FALSE),"")</f>
        <v/>
      </c>
    </row>
    <row r="10203" spans="1:9" x14ac:dyDescent="0.2">
      <c r="A10203" t="str">
        <f t="shared" si="159"/>
        <v/>
      </c>
      <c r="B10203">
        <v>2018</v>
      </c>
      <c r="C10203" t="s">
        <v>1763</v>
      </c>
      <c r="D10203" t="s">
        <v>1765</v>
      </c>
      <c r="E10203" t="s">
        <v>1767</v>
      </c>
      <c r="F10203" s="4" t="s">
        <v>1177</v>
      </c>
      <c r="G10203" s="4">
        <v>4701000</v>
      </c>
      <c r="H10203" s="10">
        <v>15638.13</v>
      </c>
      <c r="I10203" t="str">
        <f>IFERROR(VLOOKUP(G10203,'LEAID Match'!$B$2:$C$427,2,FALSE),"")</f>
        <v/>
      </c>
    </row>
    <row r="10204" spans="1:9" x14ac:dyDescent="0.2">
      <c r="A10204" t="str">
        <f t="shared" si="159"/>
        <v/>
      </c>
      <c r="B10204">
        <v>2017</v>
      </c>
      <c r="C10204" t="s">
        <v>1763</v>
      </c>
      <c r="D10204" t="s">
        <v>1765</v>
      </c>
      <c r="E10204" t="s">
        <v>1767</v>
      </c>
      <c r="F10204" s="4" t="s">
        <v>1177</v>
      </c>
      <c r="G10204" s="4">
        <v>4701000</v>
      </c>
      <c r="H10204" s="10">
        <v>14358.61</v>
      </c>
      <c r="I10204" t="str">
        <f>IFERROR(VLOOKUP(G10204,'LEAID Match'!$B$2:$C$427,2,FALSE),"")</f>
        <v/>
      </c>
    </row>
    <row r="10205" spans="1:9" x14ac:dyDescent="0.2">
      <c r="A10205" t="str">
        <f t="shared" si="159"/>
        <v/>
      </c>
      <c r="B10205">
        <v>2016</v>
      </c>
      <c r="C10205" t="s">
        <v>1763</v>
      </c>
      <c r="D10205" t="s">
        <v>1765</v>
      </c>
      <c r="E10205" t="s">
        <v>1767</v>
      </c>
      <c r="F10205" s="4" t="s">
        <v>1177</v>
      </c>
      <c r="G10205" s="4">
        <v>4701000</v>
      </c>
      <c r="H10205" s="10">
        <v>13485.32</v>
      </c>
      <c r="I10205" t="str">
        <f>IFERROR(VLOOKUP(G10205,'LEAID Match'!$B$2:$C$427,2,FALSE),"")</f>
        <v/>
      </c>
    </row>
    <row r="10206" spans="1:9" x14ac:dyDescent="0.2">
      <c r="A10206" t="str">
        <f t="shared" si="159"/>
        <v/>
      </c>
      <c r="B10206" s="14">
        <v>2015</v>
      </c>
      <c r="C10206" t="s">
        <v>1763</v>
      </c>
      <c r="D10206" t="s">
        <v>1765</v>
      </c>
      <c r="E10206" t="s">
        <v>1767</v>
      </c>
      <c r="F10206" s="14" t="s">
        <v>1177</v>
      </c>
      <c r="G10206" s="14">
        <v>4701000</v>
      </c>
      <c r="H10206" s="14">
        <v>13499.04</v>
      </c>
      <c r="I10206" t="str">
        <f>IFERROR(VLOOKUP(G10206,'LEAID Match'!$B$2:$C$427,2,FALSE),"")</f>
        <v/>
      </c>
    </row>
    <row r="10207" spans="1:9" x14ac:dyDescent="0.2">
      <c r="A10207">
        <f t="shared" si="159"/>
        <v>5507320</v>
      </c>
      <c r="B10207">
        <v>2023</v>
      </c>
      <c r="C10207" t="s">
        <v>1763</v>
      </c>
      <c r="D10207" t="s">
        <v>1765</v>
      </c>
      <c r="E10207" t="s">
        <v>1767</v>
      </c>
      <c r="F10207" s="5" t="s">
        <v>1178</v>
      </c>
      <c r="G10207" s="5">
        <v>4702000</v>
      </c>
      <c r="H10207" s="6">
        <v>10318629.77</v>
      </c>
      <c r="I10207">
        <f>IFERROR(VLOOKUP(G10207,'LEAID Match'!$B$2:$C$427,2,FALSE),"")</f>
        <v>5507320</v>
      </c>
    </row>
    <row r="10208" spans="1:9" x14ac:dyDescent="0.2">
      <c r="A10208">
        <f t="shared" si="159"/>
        <v>5507320</v>
      </c>
      <c r="B10208">
        <v>2022</v>
      </c>
      <c r="C10208" t="s">
        <v>1763</v>
      </c>
      <c r="D10208" t="s">
        <v>1765</v>
      </c>
      <c r="E10208" t="s">
        <v>1767</v>
      </c>
      <c r="F10208" s="5" t="s">
        <v>1178</v>
      </c>
      <c r="G10208" s="5">
        <v>4702000</v>
      </c>
      <c r="H10208" s="6">
        <v>10191503.41</v>
      </c>
      <c r="I10208">
        <f>IFERROR(VLOOKUP(G10208,'LEAID Match'!$B$2:$C$427,2,FALSE),"")</f>
        <v>5507320</v>
      </c>
    </row>
    <row r="10209" spans="1:9" x14ac:dyDescent="0.2">
      <c r="A10209">
        <f t="shared" si="159"/>
        <v>5507320</v>
      </c>
      <c r="B10209">
        <v>2021</v>
      </c>
      <c r="C10209" t="s">
        <v>1763</v>
      </c>
      <c r="D10209" t="s">
        <v>1765</v>
      </c>
      <c r="E10209" t="s">
        <v>1767</v>
      </c>
      <c r="F10209" s="5" t="s">
        <v>1178</v>
      </c>
      <c r="G10209" s="5">
        <v>4702000</v>
      </c>
      <c r="H10209" s="6">
        <v>10233527.08</v>
      </c>
      <c r="I10209">
        <f>IFERROR(VLOOKUP(G10209,'LEAID Match'!$B$2:$C$427,2,FALSE),"")</f>
        <v>5507320</v>
      </c>
    </row>
    <row r="10210" spans="1:9" x14ac:dyDescent="0.2">
      <c r="A10210">
        <f t="shared" si="159"/>
        <v>5507320</v>
      </c>
      <c r="B10210">
        <v>2020</v>
      </c>
      <c r="C10210" t="s">
        <v>1763</v>
      </c>
      <c r="D10210" t="s">
        <v>1765</v>
      </c>
      <c r="E10210" t="s">
        <v>1767</v>
      </c>
      <c r="F10210" s="4" t="s">
        <v>1178</v>
      </c>
      <c r="G10210" s="4">
        <v>4702000</v>
      </c>
      <c r="H10210" s="10">
        <v>10027069.210000001</v>
      </c>
      <c r="I10210">
        <f>IFERROR(VLOOKUP(G10210,'LEAID Match'!$B$2:$C$427,2,FALSE),"")</f>
        <v>5507320</v>
      </c>
    </row>
    <row r="10211" spans="1:9" x14ac:dyDescent="0.2">
      <c r="A10211">
        <f t="shared" si="159"/>
        <v>5507320</v>
      </c>
      <c r="B10211">
        <v>2019</v>
      </c>
      <c r="C10211" t="s">
        <v>1763</v>
      </c>
      <c r="D10211" t="s">
        <v>1765</v>
      </c>
      <c r="E10211" t="s">
        <v>1767</v>
      </c>
      <c r="F10211" s="4" t="s">
        <v>1178</v>
      </c>
      <c r="G10211" s="4">
        <v>4702000</v>
      </c>
      <c r="H10211" s="10">
        <v>9735224.5399999991</v>
      </c>
      <c r="I10211">
        <f>IFERROR(VLOOKUP(G10211,'LEAID Match'!$B$2:$C$427,2,FALSE),"")</f>
        <v>5507320</v>
      </c>
    </row>
    <row r="10212" spans="1:9" x14ac:dyDescent="0.2">
      <c r="A10212">
        <f t="shared" si="159"/>
        <v>5507320</v>
      </c>
      <c r="B10212">
        <v>2018</v>
      </c>
      <c r="C10212" t="s">
        <v>1763</v>
      </c>
      <c r="D10212" t="s">
        <v>1765</v>
      </c>
      <c r="E10212" t="s">
        <v>1767</v>
      </c>
      <c r="F10212" s="4" t="s">
        <v>1178</v>
      </c>
      <c r="G10212" s="4">
        <v>4702000</v>
      </c>
      <c r="H10212" s="10">
        <v>9547354.7400000002</v>
      </c>
      <c r="I10212">
        <f>IFERROR(VLOOKUP(G10212,'LEAID Match'!$B$2:$C$427,2,FALSE),"")</f>
        <v>5507320</v>
      </c>
    </row>
    <row r="10213" spans="1:9" x14ac:dyDescent="0.2">
      <c r="A10213">
        <f t="shared" si="159"/>
        <v>5507320</v>
      </c>
      <c r="B10213">
        <v>2017</v>
      </c>
      <c r="C10213" t="s">
        <v>1763</v>
      </c>
      <c r="D10213" t="s">
        <v>1765</v>
      </c>
      <c r="E10213" t="s">
        <v>1767</v>
      </c>
      <c r="F10213" s="4" t="s">
        <v>1178</v>
      </c>
      <c r="G10213" s="4">
        <v>4702000</v>
      </c>
      <c r="H10213" s="10">
        <v>9574200.9499999993</v>
      </c>
      <c r="I10213">
        <f>IFERROR(VLOOKUP(G10213,'LEAID Match'!$B$2:$C$427,2,FALSE),"")</f>
        <v>5507320</v>
      </c>
    </row>
    <row r="10214" spans="1:9" x14ac:dyDescent="0.2">
      <c r="A10214">
        <f t="shared" si="159"/>
        <v>5507320</v>
      </c>
      <c r="B10214">
        <v>2016</v>
      </c>
      <c r="C10214" t="s">
        <v>1763</v>
      </c>
      <c r="D10214" t="s">
        <v>1765</v>
      </c>
      <c r="E10214" t="s">
        <v>1767</v>
      </c>
      <c r="F10214" s="4" t="s">
        <v>1178</v>
      </c>
      <c r="G10214" s="4">
        <v>4702000</v>
      </c>
      <c r="H10214" s="10">
        <v>9739583.5600000005</v>
      </c>
      <c r="I10214">
        <f>IFERROR(VLOOKUP(G10214,'LEAID Match'!$B$2:$C$427,2,FALSE),"")</f>
        <v>5507320</v>
      </c>
    </row>
    <row r="10215" spans="1:9" x14ac:dyDescent="0.2">
      <c r="A10215">
        <f t="shared" si="159"/>
        <v>5507320</v>
      </c>
      <c r="B10215" s="14">
        <v>2015</v>
      </c>
      <c r="C10215" t="s">
        <v>1763</v>
      </c>
      <c r="D10215" t="s">
        <v>1765</v>
      </c>
      <c r="E10215" t="s">
        <v>1767</v>
      </c>
      <c r="F10215" s="14" t="s">
        <v>1178</v>
      </c>
      <c r="G10215" s="14">
        <v>4702000</v>
      </c>
      <c r="H10215" s="14">
        <v>9519129.7899999991</v>
      </c>
      <c r="I10215">
        <f>IFERROR(VLOOKUP(G10215,'LEAID Match'!$B$2:$C$427,2,FALSE),"")</f>
        <v>5507320</v>
      </c>
    </row>
    <row r="10216" spans="1:9" x14ac:dyDescent="0.2">
      <c r="A10216" t="str">
        <f t="shared" si="159"/>
        <v/>
      </c>
      <c r="B10216">
        <v>2020</v>
      </c>
      <c r="C10216" t="s">
        <v>1763</v>
      </c>
      <c r="D10216" t="s">
        <v>1765</v>
      </c>
      <c r="E10216" t="s">
        <v>1767</v>
      </c>
      <c r="F10216" s="4" t="s">
        <v>1654</v>
      </c>
      <c r="G10216" s="4">
        <v>4705000</v>
      </c>
      <c r="H10216" s="10">
        <v>4989.26</v>
      </c>
      <c r="I10216" t="str">
        <f>IFERROR(VLOOKUP(G10216,'LEAID Match'!$B$2:$C$427,2,FALSE),"")</f>
        <v/>
      </c>
    </row>
    <row r="10217" spans="1:9" x14ac:dyDescent="0.2">
      <c r="A10217" t="str">
        <f t="shared" si="159"/>
        <v/>
      </c>
      <c r="B10217">
        <v>2019</v>
      </c>
      <c r="C10217" t="s">
        <v>1763</v>
      </c>
      <c r="D10217" t="s">
        <v>1765</v>
      </c>
      <c r="E10217" t="s">
        <v>1767</v>
      </c>
      <c r="F10217" s="4" t="s">
        <v>1654</v>
      </c>
      <c r="G10217" s="4">
        <v>4705000</v>
      </c>
      <c r="H10217" s="10">
        <v>5219.67</v>
      </c>
      <c r="I10217" t="str">
        <f>IFERROR(VLOOKUP(G10217,'LEAID Match'!$B$2:$C$427,2,FALSE),"")</f>
        <v/>
      </c>
    </row>
    <row r="10218" spans="1:9" x14ac:dyDescent="0.2">
      <c r="A10218" t="str">
        <f t="shared" si="159"/>
        <v/>
      </c>
      <c r="B10218">
        <v>2018</v>
      </c>
      <c r="C10218" t="s">
        <v>1763</v>
      </c>
      <c r="D10218" t="s">
        <v>1765</v>
      </c>
      <c r="E10218" t="s">
        <v>1767</v>
      </c>
      <c r="F10218" s="4" t="s">
        <v>1654</v>
      </c>
      <c r="G10218" s="4">
        <v>4705000</v>
      </c>
      <c r="H10218" s="10">
        <v>5209.32</v>
      </c>
      <c r="I10218" t="str">
        <f>IFERROR(VLOOKUP(G10218,'LEAID Match'!$B$2:$C$427,2,FALSE),"")</f>
        <v/>
      </c>
    </row>
    <row r="10219" spans="1:9" x14ac:dyDescent="0.2">
      <c r="A10219" t="str">
        <f t="shared" si="159"/>
        <v/>
      </c>
      <c r="B10219">
        <v>2017</v>
      </c>
      <c r="C10219" t="s">
        <v>1763</v>
      </c>
      <c r="D10219" t="s">
        <v>1765</v>
      </c>
      <c r="E10219" t="s">
        <v>1767</v>
      </c>
      <c r="F10219" s="4" t="s">
        <v>1654</v>
      </c>
      <c r="G10219" s="4">
        <v>4705000</v>
      </c>
      <c r="H10219" s="10">
        <v>5287.24</v>
      </c>
      <c r="I10219" t="str">
        <f>IFERROR(VLOOKUP(G10219,'LEAID Match'!$B$2:$C$427,2,FALSE),"")</f>
        <v/>
      </c>
    </row>
    <row r="10220" spans="1:9" x14ac:dyDescent="0.2">
      <c r="A10220" t="str">
        <f t="shared" si="159"/>
        <v/>
      </c>
      <c r="B10220">
        <v>2016</v>
      </c>
      <c r="C10220" t="s">
        <v>1763</v>
      </c>
      <c r="D10220" t="s">
        <v>1765</v>
      </c>
      <c r="E10220" t="s">
        <v>1767</v>
      </c>
      <c r="F10220" s="4" t="s">
        <v>1654</v>
      </c>
      <c r="G10220" s="4">
        <v>4705000</v>
      </c>
      <c r="H10220" s="10">
        <v>5173.5600000000004</v>
      </c>
      <c r="I10220" t="str">
        <f>IFERROR(VLOOKUP(G10220,'LEAID Match'!$B$2:$C$427,2,FALSE),"")</f>
        <v/>
      </c>
    </row>
    <row r="10221" spans="1:9" x14ac:dyDescent="0.2">
      <c r="A10221" t="str">
        <f t="shared" si="159"/>
        <v/>
      </c>
      <c r="B10221" s="14">
        <v>2015</v>
      </c>
      <c r="C10221" t="s">
        <v>1763</v>
      </c>
      <c r="D10221" t="s">
        <v>1765</v>
      </c>
      <c r="E10221" t="s">
        <v>1767</v>
      </c>
      <c r="F10221" s="14" t="s">
        <v>1654</v>
      </c>
      <c r="G10221" s="14">
        <v>4705000</v>
      </c>
      <c r="H10221" s="14">
        <v>4919.29</v>
      </c>
      <c r="I10221" t="str">
        <f>IFERROR(VLOOKUP(G10221,'LEAID Match'!$B$2:$C$427,2,FALSE),"")</f>
        <v/>
      </c>
    </row>
    <row r="10222" spans="1:9" x14ac:dyDescent="0.2">
      <c r="A10222" t="str">
        <f t="shared" si="159"/>
        <v/>
      </c>
      <c r="B10222">
        <v>2023</v>
      </c>
      <c r="C10222" t="s">
        <v>1763</v>
      </c>
      <c r="D10222" t="s">
        <v>1765</v>
      </c>
      <c r="E10222" t="s">
        <v>1767</v>
      </c>
      <c r="F10222" s="5" t="s">
        <v>1179</v>
      </c>
      <c r="G10222" s="5">
        <v>4707000</v>
      </c>
      <c r="H10222" s="6">
        <v>211806.96</v>
      </c>
      <c r="I10222" t="str">
        <f>IFERROR(VLOOKUP(G10222,'LEAID Match'!$B$2:$C$427,2,FALSE),"")</f>
        <v/>
      </c>
    </row>
    <row r="10223" spans="1:9" x14ac:dyDescent="0.2">
      <c r="A10223" t="str">
        <f t="shared" si="159"/>
        <v/>
      </c>
      <c r="B10223">
        <v>2022</v>
      </c>
      <c r="C10223" t="s">
        <v>1763</v>
      </c>
      <c r="D10223" t="s">
        <v>1765</v>
      </c>
      <c r="E10223" t="s">
        <v>1767</v>
      </c>
      <c r="F10223" s="5" t="s">
        <v>1179</v>
      </c>
      <c r="G10223" s="5">
        <v>4707000</v>
      </c>
      <c r="H10223" s="6">
        <v>199710.6</v>
      </c>
      <c r="I10223" t="str">
        <f>IFERROR(VLOOKUP(G10223,'LEAID Match'!$B$2:$C$427,2,FALSE),"")</f>
        <v/>
      </c>
    </row>
    <row r="10224" spans="1:9" x14ac:dyDescent="0.2">
      <c r="A10224" t="str">
        <f t="shared" si="159"/>
        <v/>
      </c>
      <c r="B10224">
        <v>2021</v>
      </c>
      <c r="C10224" t="s">
        <v>1763</v>
      </c>
      <c r="D10224" t="s">
        <v>1765</v>
      </c>
      <c r="E10224" t="s">
        <v>1767</v>
      </c>
      <c r="F10224" s="5" t="s">
        <v>1179</v>
      </c>
      <c r="G10224" s="5">
        <v>4707000</v>
      </c>
      <c r="H10224" s="6">
        <v>190856.36</v>
      </c>
      <c r="I10224" t="str">
        <f>IFERROR(VLOOKUP(G10224,'LEAID Match'!$B$2:$C$427,2,FALSE),"")</f>
        <v/>
      </c>
    </row>
    <row r="10225" spans="1:9" x14ac:dyDescent="0.2">
      <c r="A10225" t="str">
        <f t="shared" si="159"/>
        <v/>
      </c>
      <c r="B10225">
        <v>2020</v>
      </c>
      <c r="C10225" t="s">
        <v>1763</v>
      </c>
      <c r="D10225" t="s">
        <v>1765</v>
      </c>
      <c r="E10225" t="s">
        <v>1767</v>
      </c>
      <c r="F10225" s="4" t="s">
        <v>1179</v>
      </c>
      <c r="G10225" s="4">
        <v>4707000</v>
      </c>
      <c r="H10225" s="10">
        <v>183018.38</v>
      </c>
      <c r="I10225" t="str">
        <f>IFERROR(VLOOKUP(G10225,'LEAID Match'!$B$2:$C$427,2,FALSE),"")</f>
        <v/>
      </c>
    </row>
    <row r="10226" spans="1:9" x14ac:dyDescent="0.2">
      <c r="A10226" t="str">
        <f t="shared" si="159"/>
        <v/>
      </c>
      <c r="B10226">
        <v>2019</v>
      </c>
      <c r="C10226" t="s">
        <v>1763</v>
      </c>
      <c r="D10226" t="s">
        <v>1765</v>
      </c>
      <c r="E10226" t="s">
        <v>1767</v>
      </c>
      <c r="F10226" s="4" t="s">
        <v>1179</v>
      </c>
      <c r="G10226" s="4">
        <v>4707000</v>
      </c>
      <c r="H10226" s="10">
        <v>174814.81</v>
      </c>
      <c r="I10226" t="str">
        <f>IFERROR(VLOOKUP(G10226,'LEAID Match'!$B$2:$C$427,2,FALSE),"")</f>
        <v/>
      </c>
    </row>
    <row r="10227" spans="1:9" x14ac:dyDescent="0.2">
      <c r="A10227" t="str">
        <f t="shared" si="159"/>
        <v/>
      </c>
      <c r="B10227">
        <v>2018</v>
      </c>
      <c r="C10227" t="s">
        <v>1763</v>
      </c>
      <c r="D10227" t="s">
        <v>1765</v>
      </c>
      <c r="E10227" t="s">
        <v>1767</v>
      </c>
      <c r="F10227" s="4" t="s">
        <v>1179</v>
      </c>
      <c r="G10227" s="4">
        <v>4707000</v>
      </c>
      <c r="H10227" s="10">
        <v>169354.07</v>
      </c>
      <c r="I10227" t="str">
        <f>IFERROR(VLOOKUP(G10227,'LEAID Match'!$B$2:$C$427,2,FALSE),"")</f>
        <v/>
      </c>
    </row>
    <row r="10228" spans="1:9" x14ac:dyDescent="0.2">
      <c r="A10228" t="str">
        <f t="shared" si="159"/>
        <v/>
      </c>
      <c r="B10228">
        <v>2017</v>
      </c>
      <c r="C10228" t="s">
        <v>1763</v>
      </c>
      <c r="D10228" t="s">
        <v>1765</v>
      </c>
      <c r="E10228" t="s">
        <v>1767</v>
      </c>
      <c r="F10228" s="4" t="s">
        <v>1179</v>
      </c>
      <c r="G10228" s="4">
        <v>4707000</v>
      </c>
      <c r="H10228" s="10">
        <v>160668.48000000001</v>
      </c>
      <c r="I10228" t="str">
        <f>IFERROR(VLOOKUP(G10228,'LEAID Match'!$B$2:$C$427,2,FALSE),"")</f>
        <v/>
      </c>
    </row>
    <row r="10229" spans="1:9" x14ac:dyDescent="0.2">
      <c r="A10229" t="str">
        <f t="shared" si="159"/>
        <v/>
      </c>
      <c r="B10229">
        <v>2016</v>
      </c>
      <c r="C10229" t="s">
        <v>1763</v>
      </c>
      <c r="D10229" t="s">
        <v>1765</v>
      </c>
      <c r="E10229" t="s">
        <v>1767</v>
      </c>
      <c r="F10229" s="4" t="s">
        <v>1179</v>
      </c>
      <c r="G10229" s="4">
        <v>4707000</v>
      </c>
      <c r="H10229" s="10">
        <v>150072.53</v>
      </c>
      <c r="I10229" t="str">
        <f>IFERROR(VLOOKUP(G10229,'LEAID Match'!$B$2:$C$427,2,FALSE),"")</f>
        <v/>
      </c>
    </row>
    <row r="10230" spans="1:9" x14ac:dyDescent="0.2">
      <c r="A10230" t="str">
        <f t="shared" si="159"/>
        <v/>
      </c>
      <c r="B10230" s="14">
        <v>2015</v>
      </c>
      <c r="C10230" t="s">
        <v>1763</v>
      </c>
      <c r="D10230" t="s">
        <v>1765</v>
      </c>
      <c r="E10230" t="s">
        <v>1767</v>
      </c>
      <c r="F10230" s="14" t="s">
        <v>1179</v>
      </c>
      <c r="G10230" s="14">
        <v>4707000</v>
      </c>
      <c r="H10230" s="14">
        <v>140258.07</v>
      </c>
      <c r="I10230" t="str">
        <f>IFERROR(VLOOKUP(G10230,'LEAID Match'!$B$2:$C$427,2,FALSE),"")</f>
        <v/>
      </c>
    </row>
    <row r="10231" spans="1:9" x14ac:dyDescent="0.2">
      <c r="A10231" t="str">
        <f t="shared" si="159"/>
        <v/>
      </c>
      <c r="B10231">
        <v>2023</v>
      </c>
      <c r="C10231" t="s">
        <v>1763</v>
      </c>
      <c r="D10231" t="s">
        <v>1765</v>
      </c>
      <c r="E10231" t="s">
        <v>1767</v>
      </c>
      <c r="F10231" s="5" t="s">
        <v>1180</v>
      </c>
      <c r="G10231" s="5">
        <v>4708000</v>
      </c>
      <c r="H10231" s="6">
        <v>37683.89</v>
      </c>
      <c r="I10231" t="str">
        <f>IFERROR(VLOOKUP(G10231,'LEAID Match'!$B$2:$C$427,2,FALSE),"")</f>
        <v/>
      </c>
    </row>
    <row r="10232" spans="1:9" x14ac:dyDescent="0.2">
      <c r="A10232" t="str">
        <f t="shared" si="159"/>
        <v/>
      </c>
      <c r="B10232">
        <v>2022</v>
      </c>
      <c r="C10232" t="s">
        <v>1763</v>
      </c>
      <c r="D10232" t="s">
        <v>1765</v>
      </c>
      <c r="E10232" t="s">
        <v>1767</v>
      </c>
      <c r="F10232" s="5" t="s">
        <v>1180</v>
      </c>
      <c r="G10232" s="5">
        <v>4708000</v>
      </c>
      <c r="H10232" s="6">
        <v>31416.46</v>
      </c>
      <c r="I10232" t="str">
        <f>IFERROR(VLOOKUP(G10232,'LEAID Match'!$B$2:$C$427,2,FALSE),"")</f>
        <v/>
      </c>
    </row>
    <row r="10233" spans="1:9" x14ac:dyDescent="0.2">
      <c r="A10233" t="str">
        <f t="shared" si="159"/>
        <v/>
      </c>
      <c r="B10233">
        <v>2021</v>
      </c>
      <c r="C10233" t="s">
        <v>1763</v>
      </c>
      <c r="D10233" t="s">
        <v>1765</v>
      </c>
      <c r="E10233" t="s">
        <v>1767</v>
      </c>
      <c r="F10233" s="5" t="s">
        <v>1180</v>
      </c>
      <c r="G10233" s="5">
        <v>4708000</v>
      </c>
      <c r="H10233" s="6">
        <v>25915.54</v>
      </c>
      <c r="I10233" t="str">
        <f>IFERROR(VLOOKUP(G10233,'LEAID Match'!$B$2:$C$427,2,FALSE),"")</f>
        <v/>
      </c>
    </row>
    <row r="10234" spans="1:9" x14ac:dyDescent="0.2">
      <c r="A10234" t="str">
        <f t="shared" si="159"/>
        <v/>
      </c>
      <c r="B10234">
        <v>2020</v>
      </c>
      <c r="C10234" t="s">
        <v>1763</v>
      </c>
      <c r="D10234" t="s">
        <v>1765</v>
      </c>
      <c r="E10234" t="s">
        <v>1767</v>
      </c>
      <c r="F10234" s="4" t="s">
        <v>1180</v>
      </c>
      <c r="G10234" s="4">
        <v>4708000</v>
      </c>
      <c r="H10234" s="10">
        <v>24157.67</v>
      </c>
      <c r="I10234" t="str">
        <f>IFERROR(VLOOKUP(G10234,'LEAID Match'!$B$2:$C$427,2,FALSE),"")</f>
        <v/>
      </c>
    </row>
    <row r="10235" spans="1:9" x14ac:dyDescent="0.2">
      <c r="A10235" t="str">
        <f t="shared" si="159"/>
        <v/>
      </c>
      <c r="B10235">
        <v>2019</v>
      </c>
      <c r="C10235" t="s">
        <v>1763</v>
      </c>
      <c r="D10235" t="s">
        <v>1765</v>
      </c>
      <c r="E10235" t="s">
        <v>1767</v>
      </c>
      <c r="F10235" s="4" t="s">
        <v>1180</v>
      </c>
      <c r="G10235" s="4">
        <v>4708000</v>
      </c>
      <c r="H10235" s="10">
        <v>22091.9</v>
      </c>
      <c r="I10235" t="str">
        <f>IFERROR(VLOOKUP(G10235,'LEAID Match'!$B$2:$C$427,2,FALSE),"")</f>
        <v/>
      </c>
    </row>
    <row r="10236" spans="1:9" x14ac:dyDescent="0.2">
      <c r="A10236" t="str">
        <f t="shared" si="159"/>
        <v/>
      </c>
      <c r="B10236">
        <v>2018</v>
      </c>
      <c r="C10236" t="s">
        <v>1763</v>
      </c>
      <c r="D10236" t="s">
        <v>1765</v>
      </c>
      <c r="E10236" t="s">
        <v>1767</v>
      </c>
      <c r="F10236" s="4" t="s">
        <v>1180</v>
      </c>
      <c r="G10236" s="4">
        <v>4708000</v>
      </c>
      <c r="H10236" s="10">
        <v>20286.27</v>
      </c>
      <c r="I10236" t="str">
        <f>IFERROR(VLOOKUP(G10236,'LEAID Match'!$B$2:$C$427,2,FALSE),"")</f>
        <v/>
      </c>
    </row>
    <row r="10237" spans="1:9" x14ac:dyDescent="0.2">
      <c r="A10237" t="str">
        <f t="shared" si="159"/>
        <v/>
      </c>
      <c r="B10237">
        <v>2017</v>
      </c>
      <c r="C10237" t="s">
        <v>1763</v>
      </c>
      <c r="D10237" t="s">
        <v>1765</v>
      </c>
      <c r="E10237" t="s">
        <v>1767</v>
      </c>
      <c r="F10237" s="4" t="s">
        <v>1180</v>
      </c>
      <c r="G10237" s="4">
        <v>4708000</v>
      </c>
      <c r="H10237" s="10">
        <v>19609.18</v>
      </c>
      <c r="I10237" t="str">
        <f>IFERROR(VLOOKUP(G10237,'LEAID Match'!$B$2:$C$427,2,FALSE),"")</f>
        <v/>
      </c>
    </row>
    <row r="10238" spans="1:9" x14ac:dyDescent="0.2">
      <c r="A10238" t="str">
        <f t="shared" si="159"/>
        <v/>
      </c>
      <c r="B10238">
        <v>2016</v>
      </c>
      <c r="C10238" t="s">
        <v>1763</v>
      </c>
      <c r="D10238" t="s">
        <v>1765</v>
      </c>
      <c r="E10238" t="s">
        <v>1767</v>
      </c>
      <c r="F10238" s="4" t="s">
        <v>1180</v>
      </c>
      <c r="G10238" s="4">
        <v>4708000</v>
      </c>
      <c r="H10238" s="10">
        <v>19920.04</v>
      </c>
      <c r="I10238" t="str">
        <f>IFERROR(VLOOKUP(G10238,'LEAID Match'!$B$2:$C$427,2,FALSE),"")</f>
        <v/>
      </c>
    </row>
    <row r="10239" spans="1:9" x14ac:dyDescent="0.2">
      <c r="A10239" t="str">
        <f t="shared" si="159"/>
        <v/>
      </c>
      <c r="B10239" s="14">
        <v>2015</v>
      </c>
      <c r="C10239" t="s">
        <v>1763</v>
      </c>
      <c r="D10239" t="s">
        <v>1765</v>
      </c>
      <c r="E10239" t="s">
        <v>1767</v>
      </c>
      <c r="F10239" s="14" t="s">
        <v>1180</v>
      </c>
      <c r="G10239" s="14">
        <v>4708000</v>
      </c>
      <c r="H10239" s="14">
        <v>21201.759999999998</v>
      </c>
      <c r="I10239" t="str">
        <f>IFERROR(VLOOKUP(G10239,'LEAID Match'!$B$2:$C$427,2,FALSE),"")</f>
        <v/>
      </c>
    </row>
    <row r="10240" spans="1:9" x14ac:dyDescent="0.2">
      <c r="A10240">
        <f t="shared" si="159"/>
        <v>5500510</v>
      </c>
      <c r="B10240">
        <v>2023</v>
      </c>
      <c r="C10240" t="s">
        <v>1763</v>
      </c>
      <c r="D10240" t="s">
        <v>1765</v>
      </c>
      <c r="E10240" t="s">
        <v>1767</v>
      </c>
      <c r="F10240" s="5" t="s">
        <v>1181</v>
      </c>
      <c r="G10240" s="5">
        <v>4711000</v>
      </c>
      <c r="H10240" s="6">
        <v>809586.91</v>
      </c>
      <c r="I10240">
        <f>IFERROR(VLOOKUP(G10240,'LEAID Match'!$B$2:$C$427,2,FALSE),"")</f>
        <v>5500510</v>
      </c>
    </row>
    <row r="10241" spans="1:9" x14ac:dyDescent="0.2">
      <c r="A10241">
        <f t="shared" si="159"/>
        <v>5500510</v>
      </c>
      <c r="B10241">
        <v>2022</v>
      </c>
      <c r="C10241" t="s">
        <v>1763</v>
      </c>
      <c r="D10241" t="s">
        <v>1765</v>
      </c>
      <c r="E10241" t="s">
        <v>1767</v>
      </c>
      <c r="F10241" s="5" t="s">
        <v>1181</v>
      </c>
      <c r="G10241" s="5">
        <v>4711000</v>
      </c>
      <c r="H10241" s="6">
        <v>802010.16</v>
      </c>
      <c r="I10241">
        <f>IFERROR(VLOOKUP(G10241,'LEAID Match'!$B$2:$C$427,2,FALSE),"")</f>
        <v>5500510</v>
      </c>
    </row>
    <row r="10242" spans="1:9" x14ac:dyDescent="0.2">
      <c r="A10242">
        <f t="shared" si="159"/>
        <v>5500510</v>
      </c>
      <c r="B10242">
        <v>2021</v>
      </c>
      <c r="C10242" t="s">
        <v>1763</v>
      </c>
      <c r="D10242" t="s">
        <v>1765</v>
      </c>
      <c r="E10242" t="s">
        <v>1767</v>
      </c>
      <c r="F10242" s="5" t="s">
        <v>1181</v>
      </c>
      <c r="G10242" s="5">
        <v>4711000</v>
      </c>
      <c r="H10242" s="6">
        <v>812427.48</v>
      </c>
      <c r="I10242">
        <f>IFERROR(VLOOKUP(G10242,'LEAID Match'!$B$2:$C$427,2,FALSE),"")</f>
        <v>5500510</v>
      </c>
    </row>
    <row r="10243" spans="1:9" x14ac:dyDescent="0.2">
      <c r="A10243">
        <f t="shared" ref="A10243:A10306" si="160">I10243</f>
        <v>5500510</v>
      </c>
      <c r="B10243">
        <v>2020</v>
      </c>
      <c r="C10243" t="s">
        <v>1763</v>
      </c>
      <c r="D10243" t="s">
        <v>1765</v>
      </c>
      <c r="E10243" t="s">
        <v>1767</v>
      </c>
      <c r="F10243" s="4" t="s">
        <v>1181</v>
      </c>
      <c r="G10243" s="4">
        <v>4711000</v>
      </c>
      <c r="H10243" s="10">
        <v>824070.11</v>
      </c>
      <c r="I10243">
        <f>IFERROR(VLOOKUP(G10243,'LEAID Match'!$B$2:$C$427,2,FALSE),"")</f>
        <v>5500510</v>
      </c>
    </row>
    <row r="10244" spans="1:9" x14ac:dyDescent="0.2">
      <c r="A10244">
        <f t="shared" si="160"/>
        <v>5500510</v>
      </c>
      <c r="B10244">
        <v>2019</v>
      </c>
      <c r="C10244" t="s">
        <v>1763</v>
      </c>
      <c r="D10244" t="s">
        <v>1765</v>
      </c>
      <c r="E10244" t="s">
        <v>1767</v>
      </c>
      <c r="F10244" s="4" t="s">
        <v>1181</v>
      </c>
      <c r="G10244" s="4">
        <v>4711000</v>
      </c>
      <c r="H10244" s="10">
        <v>831030.71</v>
      </c>
      <c r="I10244">
        <f>IFERROR(VLOOKUP(G10244,'LEAID Match'!$B$2:$C$427,2,FALSE),"")</f>
        <v>5500510</v>
      </c>
    </row>
    <row r="10245" spans="1:9" x14ac:dyDescent="0.2">
      <c r="A10245">
        <f t="shared" si="160"/>
        <v>5500510</v>
      </c>
      <c r="B10245">
        <v>2018</v>
      </c>
      <c r="C10245" t="s">
        <v>1763</v>
      </c>
      <c r="D10245" t="s">
        <v>1765</v>
      </c>
      <c r="E10245" t="s">
        <v>1767</v>
      </c>
      <c r="F10245" s="4" t="s">
        <v>1181</v>
      </c>
      <c r="G10245" s="4">
        <v>4711000</v>
      </c>
      <c r="H10245" s="10">
        <v>820628.31</v>
      </c>
      <c r="I10245">
        <f>IFERROR(VLOOKUP(G10245,'LEAID Match'!$B$2:$C$427,2,FALSE),"")</f>
        <v>5500510</v>
      </c>
    </row>
    <row r="10246" spans="1:9" x14ac:dyDescent="0.2">
      <c r="A10246">
        <f t="shared" si="160"/>
        <v>5500510</v>
      </c>
      <c r="B10246">
        <v>2017</v>
      </c>
      <c r="C10246" t="s">
        <v>1763</v>
      </c>
      <c r="D10246" t="s">
        <v>1765</v>
      </c>
      <c r="E10246" t="s">
        <v>1767</v>
      </c>
      <c r="F10246" s="4" t="s">
        <v>1181</v>
      </c>
      <c r="G10246" s="4">
        <v>4711000</v>
      </c>
      <c r="H10246" s="10">
        <v>817448.24</v>
      </c>
      <c r="I10246">
        <f>IFERROR(VLOOKUP(G10246,'LEAID Match'!$B$2:$C$427,2,FALSE),"")</f>
        <v>5500510</v>
      </c>
    </row>
    <row r="10247" spans="1:9" x14ac:dyDescent="0.2">
      <c r="A10247">
        <f t="shared" si="160"/>
        <v>5500510</v>
      </c>
      <c r="B10247">
        <v>2016</v>
      </c>
      <c r="C10247" t="s">
        <v>1763</v>
      </c>
      <c r="D10247" t="s">
        <v>1765</v>
      </c>
      <c r="E10247" t="s">
        <v>1767</v>
      </c>
      <c r="F10247" s="4" t="s">
        <v>1181</v>
      </c>
      <c r="G10247" s="4">
        <v>4711000</v>
      </c>
      <c r="H10247" s="10">
        <v>805329.77</v>
      </c>
      <c r="I10247">
        <f>IFERROR(VLOOKUP(G10247,'LEAID Match'!$B$2:$C$427,2,FALSE),"")</f>
        <v>5500510</v>
      </c>
    </row>
    <row r="10248" spans="1:9" x14ac:dyDescent="0.2">
      <c r="A10248">
        <f t="shared" si="160"/>
        <v>5500510</v>
      </c>
      <c r="B10248" s="14">
        <v>2015</v>
      </c>
      <c r="C10248" t="s">
        <v>1763</v>
      </c>
      <c r="D10248" t="s">
        <v>1765</v>
      </c>
      <c r="E10248" t="s">
        <v>1767</v>
      </c>
      <c r="F10248" s="14" t="s">
        <v>1181</v>
      </c>
      <c r="G10248" s="14">
        <v>4711000</v>
      </c>
      <c r="H10248" s="14">
        <v>794498.75</v>
      </c>
      <c r="I10248">
        <f>IFERROR(VLOOKUP(G10248,'LEAID Match'!$B$2:$C$427,2,FALSE),"")</f>
        <v>5500510</v>
      </c>
    </row>
    <row r="10249" spans="1:9" x14ac:dyDescent="0.2">
      <c r="A10249">
        <f t="shared" si="160"/>
        <v>5505730</v>
      </c>
      <c r="B10249">
        <v>2023</v>
      </c>
      <c r="C10249" t="s">
        <v>1763</v>
      </c>
      <c r="D10249" t="s">
        <v>1765</v>
      </c>
      <c r="E10249" t="s">
        <v>1767</v>
      </c>
      <c r="F10249" s="5" t="s">
        <v>1182</v>
      </c>
      <c r="G10249" s="5">
        <v>4712000</v>
      </c>
      <c r="H10249" s="6">
        <v>200412.75</v>
      </c>
      <c r="I10249">
        <f>IFERROR(VLOOKUP(G10249,'LEAID Match'!$B$2:$C$427,2,FALSE),"")</f>
        <v>5505730</v>
      </c>
    </row>
    <row r="10250" spans="1:9" x14ac:dyDescent="0.2">
      <c r="A10250">
        <f t="shared" si="160"/>
        <v>5505730</v>
      </c>
      <c r="B10250">
        <v>2022</v>
      </c>
      <c r="C10250" t="s">
        <v>1763</v>
      </c>
      <c r="D10250" t="s">
        <v>1765</v>
      </c>
      <c r="E10250" t="s">
        <v>1767</v>
      </c>
      <c r="F10250" s="5" t="s">
        <v>1182</v>
      </c>
      <c r="G10250" s="5">
        <v>4712000</v>
      </c>
      <c r="H10250" s="6">
        <v>197437.6</v>
      </c>
      <c r="I10250">
        <f>IFERROR(VLOOKUP(G10250,'LEAID Match'!$B$2:$C$427,2,FALSE),"")</f>
        <v>5505730</v>
      </c>
    </row>
    <row r="10251" spans="1:9" x14ac:dyDescent="0.2">
      <c r="A10251">
        <f t="shared" si="160"/>
        <v>5505730</v>
      </c>
      <c r="B10251">
        <v>2021</v>
      </c>
      <c r="C10251" t="s">
        <v>1763</v>
      </c>
      <c r="D10251" t="s">
        <v>1765</v>
      </c>
      <c r="E10251" t="s">
        <v>1767</v>
      </c>
      <c r="F10251" s="5" t="s">
        <v>1182</v>
      </c>
      <c r="G10251" s="5">
        <v>4712000</v>
      </c>
      <c r="H10251" s="6">
        <v>194293.69</v>
      </c>
      <c r="I10251">
        <f>IFERROR(VLOOKUP(G10251,'LEAID Match'!$B$2:$C$427,2,FALSE),"")</f>
        <v>5505730</v>
      </c>
    </row>
    <row r="10252" spans="1:9" x14ac:dyDescent="0.2">
      <c r="A10252">
        <f t="shared" si="160"/>
        <v>5505730</v>
      </c>
      <c r="B10252">
        <v>2020</v>
      </c>
      <c r="C10252" t="s">
        <v>1763</v>
      </c>
      <c r="D10252" t="s">
        <v>1765</v>
      </c>
      <c r="E10252" t="s">
        <v>1767</v>
      </c>
      <c r="F10252" s="4" t="s">
        <v>1182</v>
      </c>
      <c r="G10252" s="4">
        <v>4712000</v>
      </c>
      <c r="H10252" s="10">
        <v>184926.05</v>
      </c>
      <c r="I10252">
        <f>IFERROR(VLOOKUP(G10252,'LEAID Match'!$B$2:$C$427,2,FALSE),"")</f>
        <v>5505730</v>
      </c>
    </row>
    <row r="10253" spans="1:9" x14ac:dyDescent="0.2">
      <c r="A10253">
        <f t="shared" si="160"/>
        <v>5505730</v>
      </c>
      <c r="B10253">
        <v>2019</v>
      </c>
      <c r="C10253" t="s">
        <v>1763</v>
      </c>
      <c r="D10253" t="s">
        <v>1765</v>
      </c>
      <c r="E10253" t="s">
        <v>1767</v>
      </c>
      <c r="F10253" s="4" t="s">
        <v>1182</v>
      </c>
      <c r="G10253" s="4">
        <v>4712000</v>
      </c>
      <c r="H10253" s="10">
        <v>179198.4</v>
      </c>
      <c r="I10253">
        <f>IFERROR(VLOOKUP(G10253,'LEAID Match'!$B$2:$C$427,2,FALSE),"")</f>
        <v>5505730</v>
      </c>
    </row>
    <row r="10254" spans="1:9" x14ac:dyDescent="0.2">
      <c r="A10254">
        <f t="shared" si="160"/>
        <v>5505730</v>
      </c>
      <c r="B10254">
        <v>2018</v>
      </c>
      <c r="C10254" t="s">
        <v>1763</v>
      </c>
      <c r="D10254" t="s">
        <v>1765</v>
      </c>
      <c r="E10254" t="s">
        <v>1767</v>
      </c>
      <c r="F10254" s="4" t="s">
        <v>1182</v>
      </c>
      <c r="G10254" s="4">
        <v>4712000</v>
      </c>
      <c r="H10254" s="10">
        <v>174177.69</v>
      </c>
      <c r="I10254">
        <f>IFERROR(VLOOKUP(G10254,'LEAID Match'!$B$2:$C$427,2,FALSE),"")</f>
        <v>5505730</v>
      </c>
    </row>
    <row r="10255" spans="1:9" x14ac:dyDescent="0.2">
      <c r="A10255">
        <f t="shared" si="160"/>
        <v>5505730</v>
      </c>
      <c r="B10255">
        <v>2017</v>
      </c>
      <c r="C10255" t="s">
        <v>1763</v>
      </c>
      <c r="D10255" t="s">
        <v>1765</v>
      </c>
      <c r="E10255" t="s">
        <v>1767</v>
      </c>
      <c r="F10255" s="4" t="s">
        <v>1182</v>
      </c>
      <c r="G10255" s="4">
        <v>4712000</v>
      </c>
      <c r="H10255" s="10">
        <v>171619.81</v>
      </c>
      <c r="I10255">
        <f>IFERROR(VLOOKUP(G10255,'LEAID Match'!$B$2:$C$427,2,FALSE),"")</f>
        <v>5505730</v>
      </c>
    </row>
    <row r="10256" spans="1:9" x14ac:dyDescent="0.2">
      <c r="A10256">
        <f t="shared" si="160"/>
        <v>5505730</v>
      </c>
      <c r="B10256">
        <v>2016</v>
      </c>
      <c r="C10256" t="s">
        <v>1763</v>
      </c>
      <c r="D10256" t="s">
        <v>1765</v>
      </c>
      <c r="E10256" t="s">
        <v>1767</v>
      </c>
      <c r="F10256" s="4" t="s">
        <v>1182</v>
      </c>
      <c r="G10256" s="4">
        <v>4712000</v>
      </c>
      <c r="H10256" s="10">
        <v>169839.82</v>
      </c>
      <c r="I10256">
        <f>IFERROR(VLOOKUP(G10256,'LEAID Match'!$B$2:$C$427,2,FALSE),"")</f>
        <v>5505730</v>
      </c>
    </row>
    <row r="10257" spans="1:9" x14ac:dyDescent="0.2">
      <c r="A10257">
        <f t="shared" si="160"/>
        <v>5505730</v>
      </c>
      <c r="B10257" s="14">
        <v>2015</v>
      </c>
      <c r="C10257" t="s">
        <v>1763</v>
      </c>
      <c r="D10257" t="s">
        <v>1765</v>
      </c>
      <c r="E10257" t="s">
        <v>1767</v>
      </c>
      <c r="F10257" s="14" t="s">
        <v>1182</v>
      </c>
      <c r="G10257" s="14">
        <v>4712000</v>
      </c>
      <c r="H10257" s="14">
        <v>167195.81</v>
      </c>
      <c r="I10257">
        <f>IFERROR(VLOOKUP(G10257,'LEAID Match'!$B$2:$C$427,2,FALSE),"")</f>
        <v>5505730</v>
      </c>
    </row>
    <row r="10258" spans="1:9" x14ac:dyDescent="0.2">
      <c r="A10258">
        <f t="shared" si="160"/>
        <v>5507230</v>
      </c>
      <c r="B10258">
        <v>2023</v>
      </c>
      <c r="C10258" t="s">
        <v>1763</v>
      </c>
      <c r="D10258" t="s">
        <v>1765</v>
      </c>
      <c r="E10258" t="s">
        <v>1767</v>
      </c>
      <c r="F10258" s="5" t="s">
        <v>1183</v>
      </c>
      <c r="G10258" s="5">
        <v>4713000</v>
      </c>
      <c r="H10258" s="6">
        <v>121123.34</v>
      </c>
      <c r="I10258">
        <f>IFERROR(VLOOKUP(G10258,'LEAID Match'!$B$2:$C$427,2,FALSE),"")</f>
        <v>5507230</v>
      </c>
    </row>
    <row r="10259" spans="1:9" x14ac:dyDescent="0.2">
      <c r="A10259">
        <f t="shared" si="160"/>
        <v>5507230</v>
      </c>
      <c r="B10259">
        <v>2022</v>
      </c>
      <c r="C10259" t="s">
        <v>1763</v>
      </c>
      <c r="D10259" t="s">
        <v>1765</v>
      </c>
      <c r="E10259" t="s">
        <v>1767</v>
      </c>
      <c r="F10259" s="5" t="s">
        <v>1183</v>
      </c>
      <c r="G10259" s="5">
        <v>4713000</v>
      </c>
      <c r="H10259" s="6">
        <v>116519.18</v>
      </c>
      <c r="I10259">
        <f>IFERROR(VLOOKUP(G10259,'LEAID Match'!$B$2:$C$427,2,FALSE),"")</f>
        <v>5507230</v>
      </c>
    </row>
    <row r="10260" spans="1:9" x14ac:dyDescent="0.2">
      <c r="A10260">
        <f t="shared" si="160"/>
        <v>5507230</v>
      </c>
      <c r="B10260">
        <v>2021</v>
      </c>
      <c r="C10260" t="s">
        <v>1763</v>
      </c>
      <c r="D10260" t="s">
        <v>1765</v>
      </c>
      <c r="E10260" t="s">
        <v>1767</v>
      </c>
      <c r="F10260" s="5" t="s">
        <v>1183</v>
      </c>
      <c r="G10260" s="5">
        <v>4713000</v>
      </c>
      <c r="H10260" s="6">
        <v>114024.28</v>
      </c>
      <c r="I10260">
        <f>IFERROR(VLOOKUP(G10260,'LEAID Match'!$B$2:$C$427,2,FALSE),"")</f>
        <v>5507230</v>
      </c>
    </row>
    <row r="10261" spans="1:9" x14ac:dyDescent="0.2">
      <c r="A10261">
        <f t="shared" si="160"/>
        <v>5507230</v>
      </c>
      <c r="B10261">
        <v>2020</v>
      </c>
      <c r="C10261" t="s">
        <v>1763</v>
      </c>
      <c r="D10261" t="s">
        <v>1765</v>
      </c>
      <c r="E10261" t="s">
        <v>1767</v>
      </c>
      <c r="F10261" s="4" t="s">
        <v>1183</v>
      </c>
      <c r="G10261" s="4">
        <v>4713000</v>
      </c>
      <c r="H10261" s="10">
        <v>111504.46</v>
      </c>
      <c r="I10261">
        <f>IFERROR(VLOOKUP(G10261,'LEAID Match'!$B$2:$C$427,2,FALSE),"")</f>
        <v>5507230</v>
      </c>
    </row>
    <row r="10262" spans="1:9" x14ac:dyDescent="0.2">
      <c r="A10262">
        <f t="shared" si="160"/>
        <v>5507230</v>
      </c>
      <c r="B10262">
        <v>2019</v>
      </c>
      <c r="C10262" t="s">
        <v>1763</v>
      </c>
      <c r="D10262" t="s">
        <v>1765</v>
      </c>
      <c r="E10262" t="s">
        <v>1767</v>
      </c>
      <c r="F10262" s="4" t="s">
        <v>1183</v>
      </c>
      <c r="G10262" s="4">
        <v>4713000</v>
      </c>
      <c r="H10262" s="10">
        <v>109690.9</v>
      </c>
      <c r="I10262">
        <f>IFERROR(VLOOKUP(G10262,'LEAID Match'!$B$2:$C$427,2,FALSE),"")</f>
        <v>5507230</v>
      </c>
    </row>
    <row r="10263" spans="1:9" x14ac:dyDescent="0.2">
      <c r="A10263">
        <f t="shared" si="160"/>
        <v>5507230</v>
      </c>
      <c r="B10263">
        <v>2018</v>
      </c>
      <c r="C10263" t="s">
        <v>1763</v>
      </c>
      <c r="D10263" t="s">
        <v>1765</v>
      </c>
      <c r="E10263" t="s">
        <v>1767</v>
      </c>
      <c r="F10263" s="4" t="s">
        <v>1183</v>
      </c>
      <c r="G10263" s="4">
        <v>4713000</v>
      </c>
      <c r="H10263" s="10">
        <v>106819.56</v>
      </c>
      <c r="I10263">
        <f>IFERROR(VLOOKUP(G10263,'LEAID Match'!$B$2:$C$427,2,FALSE),"")</f>
        <v>5507230</v>
      </c>
    </row>
    <row r="10264" spans="1:9" x14ac:dyDescent="0.2">
      <c r="A10264">
        <f t="shared" si="160"/>
        <v>5507230</v>
      </c>
      <c r="B10264">
        <v>2017</v>
      </c>
      <c r="C10264" t="s">
        <v>1763</v>
      </c>
      <c r="D10264" t="s">
        <v>1765</v>
      </c>
      <c r="E10264" t="s">
        <v>1767</v>
      </c>
      <c r="F10264" s="4" t="s">
        <v>1183</v>
      </c>
      <c r="G10264" s="4">
        <v>4713000</v>
      </c>
      <c r="H10264" s="10">
        <v>105154.71</v>
      </c>
      <c r="I10264">
        <f>IFERROR(VLOOKUP(G10264,'LEAID Match'!$B$2:$C$427,2,FALSE),"")</f>
        <v>5507230</v>
      </c>
    </row>
    <row r="10265" spans="1:9" x14ac:dyDescent="0.2">
      <c r="A10265">
        <f t="shared" si="160"/>
        <v>5507230</v>
      </c>
      <c r="B10265">
        <v>2016</v>
      </c>
      <c r="C10265" t="s">
        <v>1763</v>
      </c>
      <c r="D10265" t="s">
        <v>1765</v>
      </c>
      <c r="E10265" t="s">
        <v>1767</v>
      </c>
      <c r="F10265" s="4" t="s">
        <v>1183</v>
      </c>
      <c r="G10265" s="4">
        <v>4713000</v>
      </c>
      <c r="H10265" s="10">
        <v>103930.67</v>
      </c>
      <c r="I10265">
        <f>IFERROR(VLOOKUP(G10265,'LEAID Match'!$B$2:$C$427,2,FALSE),"")</f>
        <v>5507230</v>
      </c>
    </row>
    <row r="10266" spans="1:9" x14ac:dyDescent="0.2">
      <c r="A10266">
        <f t="shared" si="160"/>
        <v>5507230</v>
      </c>
      <c r="B10266" s="14">
        <v>2015</v>
      </c>
      <c r="C10266" t="s">
        <v>1763</v>
      </c>
      <c r="D10266" t="s">
        <v>1765</v>
      </c>
      <c r="E10266" t="s">
        <v>1767</v>
      </c>
      <c r="F10266" s="14" t="s">
        <v>1183</v>
      </c>
      <c r="G10266" s="14">
        <v>4713000</v>
      </c>
      <c r="H10266" s="14">
        <v>102241.25</v>
      </c>
      <c r="I10266">
        <f>IFERROR(VLOOKUP(G10266,'LEAID Match'!$B$2:$C$427,2,FALSE),"")</f>
        <v>5507230</v>
      </c>
    </row>
    <row r="10267" spans="1:9" x14ac:dyDescent="0.2">
      <c r="A10267">
        <f t="shared" si="160"/>
        <v>5508340</v>
      </c>
      <c r="B10267">
        <v>2023</v>
      </c>
      <c r="C10267" t="s">
        <v>1763</v>
      </c>
      <c r="D10267" t="s">
        <v>1765</v>
      </c>
      <c r="E10267" t="s">
        <v>1767</v>
      </c>
      <c r="F10267" s="5" t="s">
        <v>1184</v>
      </c>
      <c r="G10267" s="5">
        <v>4714000</v>
      </c>
      <c r="H10267" s="6">
        <v>770647.2</v>
      </c>
      <c r="I10267">
        <f>IFERROR(VLOOKUP(G10267,'LEAID Match'!$B$2:$C$427,2,FALSE),"")</f>
        <v>5508340</v>
      </c>
    </row>
    <row r="10268" spans="1:9" x14ac:dyDescent="0.2">
      <c r="A10268">
        <f t="shared" si="160"/>
        <v>5508340</v>
      </c>
      <c r="B10268">
        <v>2022</v>
      </c>
      <c r="C10268" t="s">
        <v>1763</v>
      </c>
      <c r="D10268" t="s">
        <v>1765</v>
      </c>
      <c r="E10268" t="s">
        <v>1767</v>
      </c>
      <c r="F10268" s="5" t="s">
        <v>1184</v>
      </c>
      <c r="G10268" s="5">
        <v>4714000</v>
      </c>
      <c r="H10268" s="6">
        <v>714468.78</v>
      </c>
      <c r="I10268">
        <f>IFERROR(VLOOKUP(G10268,'LEAID Match'!$B$2:$C$427,2,FALSE),"")</f>
        <v>5508340</v>
      </c>
    </row>
    <row r="10269" spans="1:9" x14ac:dyDescent="0.2">
      <c r="A10269">
        <f t="shared" si="160"/>
        <v>5508340</v>
      </c>
      <c r="B10269">
        <v>2021</v>
      </c>
      <c r="C10269" t="s">
        <v>1763</v>
      </c>
      <c r="D10269" t="s">
        <v>1765</v>
      </c>
      <c r="E10269" t="s">
        <v>1767</v>
      </c>
      <c r="F10269" s="5" t="s">
        <v>1184</v>
      </c>
      <c r="G10269" s="5">
        <v>4714000</v>
      </c>
      <c r="H10269" s="6">
        <v>689249.68</v>
      </c>
      <c r="I10269">
        <f>IFERROR(VLOOKUP(G10269,'LEAID Match'!$B$2:$C$427,2,FALSE),"")</f>
        <v>5508340</v>
      </c>
    </row>
    <row r="10270" spans="1:9" x14ac:dyDescent="0.2">
      <c r="A10270">
        <f t="shared" si="160"/>
        <v>5508340</v>
      </c>
      <c r="B10270">
        <v>2020</v>
      </c>
      <c r="C10270" t="s">
        <v>1763</v>
      </c>
      <c r="D10270" t="s">
        <v>1765</v>
      </c>
      <c r="E10270" t="s">
        <v>1767</v>
      </c>
      <c r="F10270" s="4" t="s">
        <v>1184</v>
      </c>
      <c r="G10270" s="4">
        <v>4714000</v>
      </c>
      <c r="H10270" s="10">
        <v>664496.93999999994</v>
      </c>
      <c r="I10270">
        <f>IFERROR(VLOOKUP(G10270,'LEAID Match'!$B$2:$C$427,2,FALSE),"")</f>
        <v>5508340</v>
      </c>
    </row>
    <row r="10271" spans="1:9" x14ac:dyDescent="0.2">
      <c r="A10271">
        <f t="shared" si="160"/>
        <v>5508340</v>
      </c>
      <c r="B10271">
        <v>2019</v>
      </c>
      <c r="C10271" t="s">
        <v>1763</v>
      </c>
      <c r="D10271" t="s">
        <v>1765</v>
      </c>
      <c r="E10271" t="s">
        <v>1767</v>
      </c>
      <c r="F10271" s="4" t="s">
        <v>1184</v>
      </c>
      <c r="G10271" s="4">
        <v>4714000</v>
      </c>
      <c r="H10271" s="10">
        <v>639347.86</v>
      </c>
      <c r="I10271">
        <f>IFERROR(VLOOKUP(G10271,'LEAID Match'!$B$2:$C$427,2,FALSE),"")</f>
        <v>5508340</v>
      </c>
    </row>
    <row r="10272" spans="1:9" x14ac:dyDescent="0.2">
      <c r="A10272">
        <f t="shared" si="160"/>
        <v>5508340</v>
      </c>
      <c r="B10272">
        <v>2018</v>
      </c>
      <c r="C10272" t="s">
        <v>1763</v>
      </c>
      <c r="D10272" t="s">
        <v>1765</v>
      </c>
      <c r="E10272" t="s">
        <v>1767</v>
      </c>
      <c r="F10272" s="4" t="s">
        <v>1184</v>
      </c>
      <c r="G10272" s="4">
        <v>4714000</v>
      </c>
      <c r="H10272" s="10">
        <v>618704.93999999994</v>
      </c>
      <c r="I10272">
        <f>IFERROR(VLOOKUP(G10272,'LEAID Match'!$B$2:$C$427,2,FALSE),"")</f>
        <v>5508340</v>
      </c>
    </row>
    <row r="10273" spans="1:9" x14ac:dyDescent="0.2">
      <c r="A10273">
        <f t="shared" si="160"/>
        <v>5508340</v>
      </c>
      <c r="B10273">
        <v>2017</v>
      </c>
      <c r="C10273" t="s">
        <v>1763</v>
      </c>
      <c r="D10273" t="s">
        <v>1765</v>
      </c>
      <c r="E10273" t="s">
        <v>1767</v>
      </c>
      <c r="F10273" s="4" t="s">
        <v>1184</v>
      </c>
      <c r="G10273" s="4">
        <v>4714000</v>
      </c>
      <c r="H10273" s="10">
        <v>599789.09</v>
      </c>
      <c r="I10273">
        <f>IFERROR(VLOOKUP(G10273,'LEAID Match'!$B$2:$C$427,2,FALSE),"")</f>
        <v>5508340</v>
      </c>
    </row>
    <row r="10274" spans="1:9" x14ac:dyDescent="0.2">
      <c r="A10274">
        <f t="shared" si="160"/>
        <v>5508340</v>
      </c>
      <c r="B10274">
        <v>2016</v>
      </c>
      <c r="C10274" t="s">
        <v>1763</v>
      </c>
      <c r="D10274" t="s">
        <v>1765</v>
      </c>
      <c r="E10274" t="s">
        <v>1767</v>
      </c>
      <c r="F10274" s="4" t="s">
        <v>1713</v>
      </c>
      <c r="G10274" s="4">
        <v>4714000</v>
      </c>
      <c r="H10274" s="10">
        <v>591797.92000000004</v>
      </c>
      <c r="I10274">
        <f>IFERROR(VLOOKUP(G10274,'LEAID Match'!$B$2:$C$427,2,FALSE),"")</f>
        <v>5508340</v>
      </c>
    </row>
    <row r="10275" spans="1:9" x14ac:dyDescent="0.2">
      <c r="A10275">
        <f t="shared" si="160"/>
        <v>5508340</v>
      </c>
      <c r="B10275" s="14">
        <v>2015</v>
      </c>
      <c r="C10275" t="s">
        <v>1763</v>
      </c>
      <c r="D10275" t="s">
        <v>1765</v>
      </c>
      <c r="E10275" t="s">
        <v>1767</v>
      </c>
      <c r="F10275" s="14" t="s">
        <v>1184</v>
      </c>
      <c r="G10275" s="14">
        <v>4714000</v>
      </c>
      <c r="H10275" s="14">
        <v>582744.88</v>
      </c>
      <c r="I10275">
        <f>IFERROR(VLOOKUP(G10275,'LEAID Match'!$B$2:$C$427,2,FALSE),"")</f>
        <v>5508340</v>
      </c>
    </row>
    <row r="10276" spans="1:9" x14ac:dyDescent="0.2">
      <c r="A10276" t="str">
        <f t="shared" si="160"/>
        <v/>
      </c>
      <c r="B10276">
        <v>2023</v>
      </c>
      <c r="C10276" t="s">
        <v>1763</v>
      </c>
      <c r="D10276" t="s">
        <v>1765</v>
      </c>
      <c r="E10276" t="s">
        <v>1767</v>
      </c>
      <c r="F10276" s="5" t="s">
        <v>1185</v>
      </c>
      <c r="G10276" s="5">
        <v>4715000</v>
      </c>
      <c r="H10276" s="6">
        <v>901268.06</v>
      </c>
      <c r="I10276" t="str">
        <f>IFERROR(VLOOKUP(G10276,'LEAID Match'!$B$2:$C$427,2,FALSE),"")</f>
        <v/>
      </c>
    </row>
    <row r="10277" spans="1:9" x14ac:dyDescent="0.2">
      <c r="A10277" t="str">
        <f t="shared" si="160"/>
        <v/>
      </c>
      <c r="B10277">
        <v>2022</v>
      </c>
      <c r="C10277" t="s">
        <v>1763</v>
      </c>
      <c r="D10277" t="s">
        <v>1765</v>
      </c>
      <c r="E10277" t="s">
        <v>1767</v>
      </c>
      <c r="F10277" s="5" t="s">
        <v>1185</v>
      </c>
      <c r="G10277" s="5">
        <v>4715000</v>
      </c>
      <c r="H10277" s="6">
        <v>860081.22</v>
      </c>
      <c r="I10277" t="str">
        <f>IFERROR(VLOOKUP(G10277,'LEAID Match'!$B$2:$C$427,2,FALSE),"")</f>
        <v/>
      </c>
    </row>
    <row r="10278" spans="1:9" x14ac:dyDescent="0.2">
      <c r="A10278" t="str">
        <f t="shared" si="160"/>
        <v/>
      </c>
      <c r="B10278">
        <v>2021</v>
      </c>
      <c r="C10278" t="s">
        <v>1763</v>
      </c>
      <c r="D10278" t="s">
        <v>1765</v>
      </c>
      <c r="E10278" t="s">
        <v>1767</v>
      </c>
      <c r="F10278" s="5" t="s">
        <v>1185</v>
      </c>
      <c r="G10278" s="5">
        <v>4715000</v>
      </c>
      <c r="H10278" s="6">
        <v>833005.87</v>
      </c>
      <c r="I10278" t="str">
        <f>IFERROR(VLOOKUP(G10278,'LEAID Match'!$B$2:$C$427,2,FALSE),"")</f>
        <v/>
      </c>
    </row>
    <row r="10279" spans="1:9" x14ac:dyDescent="0.2">
      <c r="A10279" t="str">
        <f t="shared" si="160"/>
        <v/>
      </c>
      <c r="B10279">
        <v>2020</v>
      </c>
      <c r="C10279" t="s">
        <v>1763</v>
      </c>
      <c r="D10279" t="s">
        <v>1765</v>
      </c>
      <c r="E10279" t="s">
        <v>1767</v>
      </c>
      <c r="F10279" s="4" t="s">
        <v>1185</v>
      </c>
      <c r="G10279" s="4">
        <v>4715000</v>
      </c>
      <c r="H10279" s="10">
        <v>811038.39</v>
      </c>
      <c r="I10279" t="str">
        <f>IFERROR(VLOOKUP(G10279,'LEAID Match'!$B$2:$C$427,2,FALSE),"")</f>
        <v/>
      </c>
    </row>
    <row r="10280" spans="1:9" x14ac:dyDescent="0.2">
      <c r="A10280" t="str">
        <f t="shared" si="160"/>
        <v/>
      </c>
      <c r="B10280">
        <v>2019</v>
      </c>
      <c r="C10280" t="s">
        <v>1763</v>
      </c>
      <c r="D10280" t="s">
        <v>1765</v>
      </c>
      <c r="E10280" t="s">
        <v>1767</v>
      </c>
      <c r="F10280" s="4" t="s">
        <v>1185</v>
      </c>
      <c r="G10280" s="4">
        <v>4715000</v>
      </c>
      <c r="H10280" s="10">
        <v>796571.9</v>
      </c>
      <c r="I10280" t="str">
        <f>IFERROR(VLOOKUP(G10280,'LEAID Match'!$B$2:$C$427,2,FALSE),"")</f>
        <v/>
      </c>
    </row>
    <row r="10281" spans="1:9" x14ac:dyDescent="0.2">
      <c r="A10281" t="str">
        <f t="shared" si="160"/>
        <v/>
      </c>
      <c r="B10281">
        <v>2018</v>
      </c>
      <c r="C10281" t="s">
        <v>1763</v>
      </c>
      <c r="D10281" t="s">
        <v>1765</v>
      </c>
      <c r="E10281" t="s">
        <v>1767</v>
      </c>
      <c r="F10281" s="4" t="s">
        <v>1185</v>
      </c>
      <c r="G10281" s="4">
        <v>4715000</v>
      </c>
      <c r="H10281" s="10">
        <v>801832.49</v>
      </c>
      <c r="I10281" t="str">
        <f>IFERROR(VLOOKUP(G10281,'LEAID Match'!$B$2:$C$427,2,FALSE),"")</f>
        <v/>
      </c>
    </row>
    <row r="10282" spans="1:9" x14ac:dyDescent="0.2">
      <c r="A10282" t="str">
        <f t="shared" si="160"/>
        <v/>
      </c>
      <c r="B10282">
        <v>2017</v>
      </c>
      <c r="C10282" t="s">
        <v>1763</v>
      </c>
      <c r="D10282" t="s">
        <v>1765</v>
      </c>
      <c r="E10282" t="s">
        <v>1767</v>
      </c>
      <c r="F10282" s="4" t="s">
        <v>1185</v>
      </c>
      <c r="G10282" s="4">
        <v>4715000</v>
      </c>
      <c r="H10282" s="10">
        <v>815521.21</v>
      </c>
      <c r="I10282" t="str">
        <f>IFERROR(VLOOKUP(G10282,'LEAID Match'!$B$2:$C$427,2,FALSE),"")</f>
        <v/>
      </c>
    </row>
    <row r="10283" spans="1:9" x14ac:dyDescent="0.2">
      <c r="A10283" t="str">
        <f t="shared" si="160"/>
        <v/>
      </c>
      <c r="B10283">
        <v>2016</v>
      </c>
      <c r="C10283" t="s">
        <v>1763</v>
      </c>
      <c r="D10283" t="s">
        <v>1765</v>
      </c>
      <c r="E10283" t="s">
        <v>1767</v>
      </c>
      <c r="F10283" s="4" t="s">
        <v>1185</v>
      </c>
      <c r="G10283" s="4">
        <v>4715000</v>
      </c>
      <c r="H10283" s="10">
        <v>834839.46</v>
      </c>
      <c r="I10283" t="str">
        <f>IFERROR(VLOOKUP(G10283,'LEAID Match'!$B$2:$C$427,2,FALSE),"")</f>
        <v/>
      </c>
    </row>
    <row r="10284" spans="1:9" x14ac:dyDescent="0.2">
      <c r="A10284" t="str">
        <f t="shared" si="160"/>
        <v/>
      </c>
      <c r="B10284" s="14">
        <v>2015</v>
      </c>
      <c r="C10284" t="s">
        <v>1763</v>
      </c>
      <c r="D10284" t="s">
        <v>1765</v>
      </c>
      <c r="E10284" t="s">
        <v>1767</v>
      </c>
      <c r="F10284" s="14" t="s">
        <v>1185</v>
      </c>
      <c r="G10284" s="14">
        <v>4715000</v>
      </c>
      <c r="H10284" s="14">
        <v>827082.81</v>
      </c>
      <c r="I10284" t="str">
        <f>IFERROR(VLOOKUP(G10284,'LEAID Match'!$B$2:$C$427,2,FALSE),"")</f>
        <v/>
      </c>
    </row>
    <row r="10285" spans="1:9" x14ac:dyDescent="0.2">
      <c r="A10285" t="str">
        <f t="shared" si="160"/>
        <v/>
      </c>
      <c r="B10285">
        <v>2023</v>
      </c>
      <c r="C10285" t="s">
        <v>1763</v>
      </c>
      <c r="D10285" t="s">
        <v>1765</v>
      </c>
      <c r="E10285" t="s">
        <v>1767</v>
      </c>
      <c r="F10285" s="5" t="s">
        <v>1186</v>
      </c>
      <c r="G10285" s="5">
        <v>4716000</v>
      </c>
      <c r="H10285" s="6">
        <v>7028291.6500000004</v>
      </c>
      <c r="I10285" t="str">
        <f>IFERROR(VLOOKUP(G10285,'LEAID Match'!$B$2:$C$427,2,FALSE),"")</f>
        <v/>
      </c>
    </row>
    <row r="10286" spans="1:9" x14ac:dyDescent="0.2">
      <c r="A10286" t="str">
        <f t="shared" si="160"/>
        <v/>
      </c>
      <c r="B10286">
        <v>2022</v>
      </c>
      <c r="C10286" t="s">
        <v>1763</v>
      </c>
      <c r="D10286" t="s">
        <v>1765</v>
      </c>
      <c r="E10286" t="s">
        <v>1767</v>
      </c>
      <c r="F10286" s="5" t="s">
        <v>1186</v>
      </c>
      <c r="G10286" s="5">
        <v>4716000</v>
      </c>
      <c r="H10286" s="6">
        <v>6803349.0899999999</v>
      </c>
      <c r="I10286" t="str">
        <f>IFERROR(VLOOKUP(G10286,'LEAID Match'!$B$2:$C$427,2,FALSE),"")</f>
        <v/>
      </c>
    </row>
    <row r="10287" spans="1:9" x14ac:dyDescent="0.2">
      <c r="A10287" t="str">
        <f t="shared" si="160"/>
        <v/>
      </c>
      <c r="B10287">
        <v>2021</v>
      </c>
      <c r="C10287" t="s">
        <v>1763</v>
      </c>
      <c r="D10287" t="s">
        <v>1765</v>
      </c>
      <c r="E10287" t="s">
        <v>1767</v>
      </c>
      <c r="F10287" s="5" t="s">
        <v>1186</v>
      </c>
      <c r="G10287" s="5">
        <v>4716000</v>
      </c>
      <c r="H10287" s="6">
        <v>6786444.0199999996</v>
      </c>
      <c r="I10287" t="str">
        <f>IFERROR(VLOOKUP(G10287,'LEAID Match'!$B$2:$C$427,2,FALSE),"")</f>
        <v/>
      </c>
    </row>
    <row r="10288" spans="1:9" x14ac:dyDescent="0.2">
      <c r="A10288" t="str">
        <f t="shared" si="160"/>
        <v/>
      </c>
      <c r="B10288">
        <v>2020</v>
      </c>
      <c r="C10288" t="s">
        <v>1763</v>
      </c>
      <c r="D10288" t="s">
        <v>1765</v>
      </c>
      <c r="E10288" t="s">
        <v>1767</v>
      </c>
      <c r="F10288" s="4" t="s">
        <v>1186</v>
      </c>
      <c r="G10288" s="4">
        <v>4716000</v>
      </c>
      <c r="H10288" s="10">
        <v>6653051.6399999997</v>
      </c>
      <c r="I10288" t="str">
        <f>IFERROR(VLOOKUP(G10288,'LEAID Match'!$B$2:$C$427,2,FALSE),"")</f>
        <v/>
      </c>
    </row>
    <row r="10289" spans="1:9" x14ac:dyDescent="0.2">
      <c r="A10289" t="str">
        <f t="shared" si="160"/>
        <v/>
      </c>
      <c r="B10289">
        <v>2019</v>
      </c>
      <c r="C10289" t="s">
        <v>1763</v>
      </c>
      <c r="D10289" t="s">
        <v>1765</v>
      </c>
      <c r="E10289" t="s">
        <v>1767</v>
      </c>
      <c r="F10289" s="4" t="s">
        <v>1186</v>
      </c>
      <c r="G10289" s="4">
        <v>4716000</v>
      </c>
      <c r="H10289" s="10">
        <v>6634587.6900000004</v>
      </c>
      <c r="I10289" t="str">
        <f>IFERROR(VLOOKUP(G10289,'LEAID Match'!$B$2:$C$427,2,FALSE),"")</f>
        <v/>
      </c>
    </row>
    <row r="10290" spans="1:9" x14ac:dyDescent="0.2">
      <c r="A10290" t="str">
        <f t="shared" si="160"/>
        <v/>
      </c>
      <c r="B10290">
        <v>2018</v>
      </c>
      <c r="C10290" t="s">
        <v>1763</v>
      </c>
      <c r="D10290" t="s">
        <v>1765</v>
      </c>
      <c r="E10290" t="s">
        <v>1767</v>
      </c>
      <c r="F10290" s="4" t="s">
        <v>1186</v>
      </c>
      <c r="G10290" s="4">
        <v>4716000</v>
      </c>
      <c r="H10290" s="10">
        <v>6431247.0599999996</v>
      </c>
      <c r="I10290" t="str">
        <f>IFERROR(VLOOKUP(G10290,'LEAID Match'!$B$2:$C$427,2,FALSE),"")</f>
        <v/>
      </c>
    </row>
    <row r="10291" spans="1:9" x14ac:dyDescent="0.2">
      <c r="A10291" t="str">
        <f t="shared" si="160"/>
        <v/>
      </c>
      <c r="B10291">
        <v>2017</v>
      </c>
      <c r="C10291" t="s">
        <v>1763</v>
      </c>
      <c r="D10291" t="s">
        <v>1765</v>
      </c>
      <c r="E10291" t="s">
        <v>1767</v>
      </c>
      <c r="F10291" s="4" t="s">
        <v>1186</v>
      </c>
      <c r="G10291" s="4">
        <v>4716000</v>
      </c>
      <c r="H10291" s="10">
        <v>6315643.2699999996</v>
      </c>
      <c r="I10291" t="str">
        <f>IFERROR(VLOOKUP(G10291,'LEAID Match'!$B$2:$C$427,2,FALSE),"")</f>
        <v/>
      </c>
    </row>
    <row r="10292" spans="1:9" x14ac:dyDescent="0.2">
      <c r="A10292" t="str">
        <f t="shared" si="160"/>
        <v/>
      </c>
      <c r="B10292">
        <v>2016</v>
      </c>
      <c r="C10292" t="s">
        <v>1763</v>
      </c>
      <c r="D10292" t="s">
        <v>1765</v>
      </c>
      <c r="E10292" t="s">
        <v>1767</v>
      </c>
      <c r="F10292" s="4" t="s">
        <v>1186</v>
      </c>
      <c r="G10292" s="4">
        <v>4716000</v>
      </c>
      <c r="H10292" s="10">
        <v>6254915.7300000004</v>
      </c>
      <c r="I10292" t="str">
        <f>IFERROR(VLOOKUP(G10292,'LEAID Match'!$B$2:$C$427,2,FALSE),"")</f>
        <v/>
      </c>
    </row>
    <row r="10293" spans="1:9" x14ac:dyDescent="0.2">
      <c r="A10293" t="str">
        <f t="shared" si="160"/>
        <v/>
      </c>
      <c r="B10293" s="14">
        <v>2015</v>
      </c>
      <c r="C10293" t="s">
        <v>1763</v>
      </c>
      <c r="D10293" t="s">
        <v>1765</v>
      </c>
      <c r="E10293" t="s">
        <v>1767</v>
      </c>
      <c r="F10293" s="14" t="s">
        <v>1186</v>
      </c>
      <c r="G10293" s="14">
        <v>4716000</v>
      </c>
      <c r="H10293" s="14">
        <v>6301548.8899999997</v>
      </c>
      <c r="I10293" t="str">
        <f>IFERROR(VLOOKUP(G10293,'LEAID Match'!$B$2:$C$427,2,FALSE),"")</f>
        <v/>
      </c>
    </row>
    <row r="10294" spans="1:9" x14ac:dyDescent="0.2">
      <c r="A10294" t="str">
        <f t="shared" si="160"/>
        <v/>
      </c>
      <c r="B10294">
        <v>2023</v>
      </c>
      <c r="C10294" t="s">
        <v>1763</v>
      </c>
      <c r="D10294" t="s">
        <v>1765</v>
      </c>
      <c r="E10294" t="s">
        <v>1767</v>
      </c>
      <c r="F10294" s="5" t="s">
        <v>1187</v>
      </c>
      <c r="G10294" s="5">
        <v>4718000</v>
      </c>
      <c r="H10294" s="6">
        <v>2775073.48</v>
      </c>
      <c r="I10294" t="str">
        <f>IFERROR(VLOOKUP(G10294,'LEAID Match'!$B$2:$C$427,2,FALSE),"")</f>
        <v/>
      </c>
    </row>
    <row r="10295" spans="1:9" x14ac:dyDescent="0.2">
      <c r="A10295" t="str">
        <f t="shared" si="160"/>
        <v/>
      </c>
      <c r="B10295">
        <v>2022</v>
      </c>
      <c r="C10295" t="s">
        <v>1763</v>
      </c>
      <c r="D10295" t="s">
        <v>1765</v>
      </c>
      <c r="E10295" t="s">
        <v>1767</v>
      </c>
      <c r="F10295" s="5" t="s">
        <v>1187</v>
      </c>
      <c r="G10295" s="5">
        <v>4718000</v>
      </c>
      <c r="H10295" s="6">
        <v>2721918.23</v>
      </c>
      <c r="I10295" t="str">
        <f>IFERROR(VLOOKUP(G10295,'LEAID Match'!$B$2:$C$427,2,FALSE),"")</f>
        <v/>
      </c>
    </row>
    <row r="10296" spans="1:9" x14ac:dyDescent="0.2">
      <c r="A10296" t="str">
        <f t="shared" si="160"/>
        <v/>
      </c>
      <c r="B10296">
        <v>2021</v>
      </c>
      <c r="C10296" t="s">
        <v>1763</v>
      </c>
      <c r="D10296" t="s">
        <v>1765</v>
      </c>
      <c r="E10296" t="s">
        <v>1767</v>
      </c>
      <c r="F10296" s="5" t="s">
        <v>1187</v>
      </c>
      <c r="G10296" s="5">
        <v>4718000</v>
      </c>
      <c r="H10296" s="6">
        <v>2725145.49</v>
      </c>
      <c r="I10296" t="str">
        <f>IFERROR(VLOOKUP(G10296,'LEAID Match'!$B$2:$C$427,2,FALSE),"")</f>
        <v/>
      </c>
    </row>
    <row r="10297" spans="1:9" x14ac:dyDescent="0.2">
      <c r="A10297" t="str">
        <f t="shared" si="160"/>
        <v/>
      </c>
      <c r="B10297">
        <v>2020</v>
      </c>
      <c r="C10297" t="s">
        <v>1763</v>
      </c>
      <c r="D10297" t="s">
        <v>1765</v>
      </c>
      <c r="E10297" t="s">
        <v>1767</v>
      </c>
      <c r="F10297" s="4" t="s">
        <v>1187</v>
      </c>
      <c r="G10297" s="4">
        <v>4718000</v>
      </c>
      <c r="H10297" s="10">
        <v>2709199.08</v>
      </c>
      <c r="I10297" t="str">
        <f>IFERROR(VLOOKUP(G10297,'LEAID Match'!$B$2:$C$427,2,FALSE),"")</f>
        <v/>
      </c>
    </row>
    <row r="10298" spans="1:9" x14ac:dyDescent="0.2">
      <c r="A10298" t="str">
        <f t="shared" si="160"/>
        <v/>
      </c>
      <c r="B10298">
        <v>2019</v>
      </c>
      <c r="C10298" t="s">
        <v>1763</v>
      </c>
      <c r="D10298" t="s">
        <v>1765</v>
      </c>
      <c r="E10298" t="s">
        <v>1767</v>
      </c>
      <c r="F10298" s="4" t="s">
        <v>1187</v>
      </c>
      <c r="G10298" s="4">
        <v>4718000</v>
      </c>
      <c r="H10298" s="10">
        <v>2699365.46</v>
      </c>
      <c r="I10298" t="str">
        <f>IFERROR(VLOOKUP(G10298,'LEAID Match'!$B$2:$C$427,2,FALSE),"")</f>
        <v/>
      </c>
    </row>
    <row r="10299" spans="1:9" x14ac:dyDescent="0.2">
      <c r="A10299" t="str">
        <f t="shared" si="160"/>
        <v/>
      </c>
      <c r="B10299">
        <v>2018</v>
      </c>
      <c r="C10299" t="s">
        <v>1763</v>
      </c>
      <c r="D10299" t="s">
        <v>1765</v>
      </c>
      <c r="E10299" t="s">
        <v>1767</v>
      </c>
      <c r="F10299" s="4" t="s">
        <v>1187</v>
      </c>
      <c r="G10299" s="4">
        <v>4718000</v>
      </c>
      <c r="H10299" s="10">
        <v>2707015.58</v>
      </c>
      <c r="I10299" t="str">
        <f>IFERROR(VLOOKUP(G10299,'LEAID Match'!$B$2:$C$427,2,FALSE),"")</f>
        <v/>
      </c>
    </row>
    <row r="10300" spans="1:9" x14ac:dyDescent="0.2">
      <c r="A10300" t="str">
        <f t="shared" si="160"/>
        <v/>
      </c>
      <c r="B10300">
        <v>2017</v>
      </c>
      <c r="C10300" t="s">
        <v>1763</v>
      </c>
      <c r="D10300" t="s">
        <v>1765</v>
      </c>
      <c r="E10300" t="s">
        <v>1767</v>
      </c>
      <c r="F10300" s="4" t="s">
        <v>1187</v>
      </c>
      <c r="G10300" s="4">
        <v>4718000</v>
      </c>
      <c r="H10300" s="10">
        <v>2716915.9</v>
      </c>
      <c r="I10300" t="str">
        <f>IFERROR(VLOOKUP(G10300,'LEAID Match'!$B$2:$C$427,2,FALSE),"")</f>
        <v/>
      </c>
    </row>
    <row r="10301" spans="1:9" x14ac:dyDescent="0.2">
      <c r="A10301" t="str">
        <f t="shared" si="160"/>
        <v/>
      </c>
      <c r="B10301">
        <v>2016</v>
      </c>
      <c r="C10301" t="s">
        <v>1763</v>
      </c>
      <c r="D10301" t="s">
        <v>1765</v>
      </c>
      <c r="E10301" t="s">
        <v>1767</v>
      </c>
      <c r="F10301" s="4" t="s">
        <v>1187</v>
      </c>
      <c r="G10301" s="4">
        <v>4718000</v>
      </c>
      <c r="H10301" s="10">
        <v>2777007.47</v>
      </c>
      <c r="I10301" t="str">
        <f>IFERROR(VLOOKUP(G10301,'LEAID Match'!$B$2:$C$427,2,FALSE),"")</f>
        <v/>
      </c>
    </row>
    <row r="10302" spans="1:9" x14ac:dyDescent="0.2">
      <c r="A10302" t="str">
        <f t="shared" si="160"/>
        <v/>
      </c>
      <c r="B10302" s="14">
        <v>2015</v>
      </c>
      <c r="C10302" t="s">
        <v>1763</v>
      </c>
      <c r="D10302" t="s">
        <v>1765</v>
      </c>
      <c r="E10302" t="s">
        <v>1767</v>
      </c>
      <c r="F10302" s="14" t="s">
        <v>1187</v>
      </c>
      <c r="G10302" s="14">
        <v>4718000</v>
      </c>
      <c r="H10302" s="14">
        <v>2791618.77</v>
      </c>
      <c r="I10302" t="str">
        <f>IFERROR(VLOOKUP(G10302,'LEAID Match'!$B$2:$C$427,2,FALSE),"")</f>
        <v/>
      </c>
    </row>
    <row r="10303" spans="1:9" x14ac:dyDescent="0.2">
      <c r="A10303" t="str">
        <f t="shared" si="160"/>
        <v/>
      </c>
      <c r="B10303">
        <v>2023</v>
      </c>
      <c r="C10303" t="s">
        <v>1763</v>
      </c>
      <c r="D10303" t="s">
        <v>1765</v>
      </c>
      <c r="E10303" t="s">
        <v>1767</v>
      </c>
      <c r="F10303" s="5" t="s">
        <v>1188</v>
      </c>
      <c r="G10303" s="5">
        <v>4719000</v>
      </c>
      <c r="H10303" s="6">
        <v>1962780.38</v>
      </c>
      <c r="I10303" t="str">
        <f>IFERROR(VLOOKUP(G10303,'LEAID Match'!$B$2:$C$427,2,FALSE),"")</f>
        <v/>
      </c>
    </row>
    <row r="10304" spans="1:9" x14ac:dyDescent="0.2">
      <c r="A10304" t="str">
        <f t="shared" si="160"/>
        <v/>
      </c>
      <c r="B10304">
        <v>2022</v>
      </c>
      <c r="C10304" t="s">
        <v>1763</v>
      </c>
      <c r="D10304" t="s">
        <v>1765</v>
      </c>
      <c r="E10304" t="s">
        <v>1767</v>
      </c>
      <c r="F10304" s="5" t="s">
        <v>1188</v>
      </c>
      <c r="G10304" s="5">
        <v>4719000</v>
      </c>
      <c r="H10304" s="6">
        <v>1928454.03</v>
      </c>
      <c r="I10304" t="str">
        <f>IFERROR(VLOOKUP(G10304,'LEAID Match'!$B$2:$C$427,2,FALSE),"")</f>
        <v/>
      </c>
    </row>
    <row r="10305" spans="1:9" x14ac:dyDescent="0.2">
      <c r="A10305" t="str">
        <f t="shared" si="160"/>
        <v/>
      </c>
      <c r="B10305">
        <v>2021</v>
      </c>
      <c r="C10305" t="s">
        <v>1763</v>
      </c>
      <c r="D10305" t="s">
        <v>1765</v>
      </c>
      <c r="E10305" t="s">
        <v>1767</v>
      </c>
      <c r="F10305" s="5" t="s">
        <v>1188</v>
      </c>
      <c r="G10305" s="5">
        <v>4719000</v>
      </c>
      <c r="H10305" s="6">
        <v>1909709.11</v>
      </c>
      <c r="I10305" t="str">
        <f>IFERROR(VLOOKUP(G10305,'LEAID Match'!$B$2:$C$427,2,FALSE),"")</f>
        <v/>
      </c>
    </row>
    <row r="10306" spans="1:9" x14ac:dyDescent="0.2">
      <c r="A10306" t="str">
        <f t="shared" si="160"/>
        <v/>
      </c>
      <c r="B10306">
        <v>2020</v>
      </c>
      <c r="C10306" t="s">
        <v>1763</v>
      </c>
      <c r="D10306" t="s">
        <v>1765</v>
      </c>
      <c r="E10306" t="s">
        <v>1767</v>
      </c>
      <c r="F10306" s="4" t="s">
        <v>1188</v>
      </c>
      <c r="G10306" s="4">
        <v>4719000</v>
      </c>
      <c r="H10306" s="10">
        <v>1870965.22</v>
      </c>
      <c r="I10306" t="str">
        <f>IFERROR(VLOOKUP(G10306,'LEAID Match'!$B$2:$C$427,2,FALSE),"")</f>
        <v/>
      </c>
    </row>
    <row r="10307" spans="1:9" x14ac:dyDescent="0.2">
      <c r="A10307" t="str">
        <f t="shared" ref="A10307:A10370" si="161">I10307</f>
        <v/>
      </c>
      <c r="B10307">
        <v>2019</v>
      </c>
      <c r="C10307" t="s">
        <v>1763</v>
      </c>
      <c r="D10307" t="s">
        <v>1765</v>
      </c>
      <c r="E10307" t="s">
        <v>1767</v>
      </c>
      <c r="F10307" s="4" t="s">
        <v>1188</v>
      </c>
      <c r="G10307" s="4">
        <v>4719000</v>
      </c>
      <c r="H10307" s="10">
        <v>1821201.01</v>
      </c>
      <c r="I10307" t="str">
        <f>IFERROR(VLOOKUP(G10307,'LEAID Match'!$B$2:$C$427,2,FALSE),"")</f>
        <v/>
      </c>
    </row>
    <row r="10308" spans="1:9" x14ac:dyDescent="0.2">
      <c r="A10308" t="str">
        <f t="shared" si="161"/>
        <v/>
      </c>
      <c r="B10308">
        <v>2018</v>
      </c>
      <c r="C10308" t="s">
        <v>1763</v>
      </c>
      <c r="D10308" t="s">
        <v>1765</v>
      </c>
      <c r="E10308" t="s">
        <v>1767</v>
      </c>
      <c r="F10308" s="4" t="s">
        <v>1188</v>
      </c>
      <c r="G10308" s="4">
        <v>4719000</v>
      </c>
      <c r="H10308" s="10">
        <v>1772547.71</v>
      </c>
      <c r="I10308" t="str">
        <f>IFERROR(VLOOKUP(G10308,'LEAID Match'!$B$2:$C$427,2,FALSE),"")</f>
        <v/>
      </c>
    </row>
    <row r="10309" spans="1:9" x14ac:dyDescent="0.2">
      <c r="A10309" t="str">
        <f t="shared" si="161"/>
        <v/>
      </c>
      <c r="B10309">
        <v>2017</v>
      </c>
      <c r="C10309" t="s">
        <v>1763</v>
      </c>
      <c r="D10309" t="s">
        <v>1765</v>
      </c>
      <c r="E10309" t="s">
        <v>1767</v>
      </c>
      <c r="F10309" s="4" t="s">
        <v>1188</v>
      </c>
      <c r="G10309" s="4">
        <v>4719000</v>
      </c>
      <c r="H10309" s="10">
        <v>1765872.45</v>
      </c>
      <c r="I10309" t="str">
        <f>IFERROR(VLOOKUP(G10309,'LEAID Match'!$B$2:$C$427,2,FALSE),"")</f>
        <v/>
      </c>
    </row>
    <row r="10310" spans="1:9" x14ac:dyDescent="0.2">
      <c r="A10310" t="str">
        <f t="shared" si="161"/>
        <v/>
      </c>
      <c r="B10310">
        <v>2016</v>
      </c>
      <c r="C10310" t="s">
        <v>1763</v>
      </c>
      <c r="D10310" t="s">
        <v>1765</v>
      </c>
      <c r="E10310" t="s">
        <v>1767</v>
      </c>
      <c r="F10310" s="4" t="s">
        <v>1188</v>
      </c>
      <c r="G10310" s="4">
        <v>4719000</v>
      </c>
      <c r="H10310" s="10">
        <v>1747520.11</v>
      </c>
      <c r="I10310" t="str">
        <f>IFERROR(VLOOKUP(G10310,'LEAID Match'!$B$2:$C$427,2,FALSE),"")</f>
        <v/>
      </c>
    </row>
    <row r="10311" spans="1:9" x14ac:dyDescent="0.2">
      <c r="A10311" t="str">
        <f t="shared" si="161"/>
        <v/>
      </c>
      <c r="B10311" s="14">
        <v>2015</v>
      </c>
      <c r="C10311" t="s">
        <v>1763</v>
      </c>
      <c r="D10311" t="s">
        <v>1765</v>
      </c>
      <c r="E10311" t="s">
        <v>1767</v>
      </c>
      <c r="F10311" s="14" t="s">
        <v>1188</v>
      </c>
      <c r="G10311" s="14">
        <v>4719000</v>
      </c>
      <c r="H10311" s="14">
        <v>1732189.58</v>
      </c>
      <c r="I10311" t="str">
        <f>IFERROR(VLOOKUP(G10311,'LEAID Match'!$B$2:$C$427,2,FALSE),"")</f>
        <v/>
      </c>
    </row>
    <row r="10312" spans="1:9" x14ac:dyDescent="0.2">
      <c r="A10312" t="str">
        <f t="shared" si="161"/>
        <v/>
      </c>
      <c r="B10312">
        <v>2023</v>
      </c>
      <c r="C10312" t="s">
        <v>1763</v>
      </c>
      <c r="D10312" t="s">
        <v>1765</v>
      </c>
      <c r="E10312" t="s">
        <v>1767</v>
      </c>
      <c r="F10312" s="5" t="s">
        <v>1189</v>
      </c>
      <c r="G10312" s="5">
        <v>4720000</v>
      </c>
      <c r="H10312" s="6">
        <v>1277546.33</v>
      </c>
      <c r="I10312" t="str">
        <f>IFERROR(VLOOKUP(G10312,'LEAID Match'!$B$2:$C$427,2,FALSE),"")</f>
        <v/>
      </c>
    </row>
    <row r="10313" spans="1:9" x14ac:dyDescent="0.2">
      <c r="A10313" t="str">
        <f t="shared" si="161"/>
        <v/>
      </c>
      <c r="B10313">
        <v>2022</v>
      </c>
      <c r="C10313" t="s">
        <v>1763</v>
      </c>
      <c r="D10313" t="s">
        <v>1765</v>
      </c>
      <c r="E10313" t="s">
        <v>1767</v>
      </c>
      <c r="F10313" s="5" t="s">
        <v>1189</v>
      </c>
      <c r="G10313" s="5">
        <v>4720000</v>
      </c>
      <c r="H10313" s="6">
        <v>1274996.56</v>
      </c>
      <c r="I10313" t="str">
        <f>IFERROR(VLOOKUP(G10313,'LEAID Match'!$B$2:$C$427,2,FALSE),"")</f>
        <v/>
      </c>
    </row>
    <row r="10314" spans="1:9" x14ac:dyDescent="0.2">
      <c r="A10314" t="str">
        <f t="shared" si="161"/>
        <v/>
      </c>
      <c r="B10314">
        <v>2021</v>
      </c>
      <c r="C10314" t="s">
        <v>1763</v>
      </c>
      <c r="D10314" t="s">
        <v>1765</v>
      </c>
      <c r="E10314" t="s">
        <v>1767</v>
      </c>
      <c r="F10314" s="5" t="s">
        <v>1189</v>
      </c>
      <c r="G10314" s="5">
        <v>4720000</v>
      </c>
      <c r="H10314" s="6">
        <v>1269378.6100000001</v>
      </c>
      <c r="I10314" t="str">
        <f>IFERROR(VLOOKUP(G10314,'LEAID Match'!$B$2:$C$427,2,FALSE),"")</f>
        <v/>
      </c>
    </row>
    <row r="10315" spans="1:9" x14ac:dyDescent="0.2">
      <c r="A10315" t="str">
        <f t="shared" si="161"/>
        <v/>
      </c>
      <c r="B10315">
        <v>2020</v>
      </c>
      <c r="C10315" t="s">
        <v>1763</v>
      </c>
      <c r="D10315" t="s">
        <v>1765</v>
      </c>
      <c r="E10315" t="s">
        <v>1767</v>
      </c>
      <c r="F10315" s="4" t="s">
        <v>1189</v>
      </c>
      <c r="G10315" s="4">
        <v>4720000</v>
      </c>
      <c r="H10315" s="10">
        <v>1247227.5</v>
      </c>
      <c r="I10315" t="str">
        <f>IFERROR(VLOOKUP(G10315,'LEAID Match'!$B$2:$C$427,2,FALSE),"")</f>
        <v/>
      </c>
    </row>
    <row r="10316" spans="1:9" x14ac:dyDescent="0.2">
      <c r="A10316" t="str">
        <f t="shared" si="161"/>
        <v/>
      </c>
      <c r="B10316">
        <v>2019</v>
      </c>
      <c r="C10316" t="s">
        <v>1763</v>
      </c>
      <c r="D10316" t="s">
        <v>1765</v>
      </c>
      <c r="E10316" t="s">
        <v>1767</v>
      </c>
      <c r="F10316" s="4" t="s">
        <v>1189</v>
      </c>
      <c r="G10316" s="4">
        <v>4720000</v>
      </c>
      <c r="H10316" s="10">
        <v>1254763.8500000001</v>
      </c>
      <c r="I10316" t="str">
        <f>IFERROR(VLOOKUP(G10316,'LEAID Match'!$B$2:$C$427,2,FALSE),"")</f>
        <v/>
      </c>
    </row>
    <row r="10317" spans="1:9" x14ac:dyDescent="0.2">
      <c r="A10317" t="str">
        <f t="shared" si="161"/>
        <v/>
      </c>
      <c r="B10317">
        <v>2018</v>
      </c>
      <c r="C10317" t="s">
        <v>1763</v>
      </c>
      <c r="D10317" t="s">
        <v>1765</v>
      </c>
      <c r="E10317" t="s">
        <v>1767</v>
      </c>
      <c r="F10317" s="4" t="s">
        <v>1189</v>
      </c>
      <c r="G10317" s="4">
        <v>4720000</v>
      </c>
      <c r="H10317" s="10">
        <v>1262596.78</v>
      </c>
      <c r="I10317" t="str">
        <f>IFERROR(VLOOKUP(G10317,'LEAID Match'!$B$2:$C$427,2,FALSE),"")</f>
        <v/>
      </c>
    </row>
    <row r="10318" spans="1:9" x14ac:dyDescent="0.2">
      <c r="A10318" t="str">
        <f t="shared" si="161"/>
        <v/>
      </c>
      <c r="B10318">
        <v>2017</v>
      </c>
      <c r="C10318" t="s">
        <v>1763</v>
      </c>
      <c r="D10318" t="s">
        <v>1765</v>
      </c>
      <c r="E10318" t="s">
        <v>1767</v>
      </c>
      <c r="F10318" s="4" t="s">
        <v>1189</v>
      </c>
      <c r="G10318" s="4">
        <v>4720000</v>
      </c>
      <c r="H10318" s="10">
        <v>1257179.49</v>
      </c>
      <c r="I10318" t="str">
        <f>IFERROR(VLOOKUP(G10318,'LEAID Match'!$B$2:$C$427,2,FALSE),"")</f>
        <v/>
      </c>
    </row>
    <row r="10319" spans="1:9" x14ac:dyDescent="0.2">
      <c r="A10319" t="str">
        <f t="shared" si="161"/>
        <v/>
      </c>
      <c r="B10319">
        <v>2016</v>
      </c>
      <c r="C10319" t="s">
        <v>1763</v>
      </c>
      <c r="D10319" t="s">
        <v>1765</v>
      </c>
      <c r="E10319" t="s">
        <v>1767</v>
      </c>
      <c r="F10319" s="4" t="s">
        <v>1189</v>
      </c>
      <c r="G10319" s="4">
        <v>4720000</v>
      </c>
      <c r="H10319" s="10">
        <v>1255836.67</v>
      </c>
      <c r="I10319" t="str">
        <f>IFERROR(VLOOKUP(G10319,'LEAID Match'!$B$2:$C$427,2,FALSE),"")</f>
        <v/>
      </c>
    </row>
    <row r="10320" spans="1:9" x14ac:dyDescent="0.2">
      <c r="A10320" t="str">
        <f t="shared" si="161"/>
        <v/>
      </c>
      <c r="B10320" s="14">
        <v>2015</v>
      </c>
      <c r="C10320" t="s">
        <v>1763</v>
      </c>
      <c r="D10320" t="s">
        <v>1765</v>
      </c>
      <c r="E10320" t="s">
        <v>1767</v>
      </c>
      <c r="F10320" s="14" t="s">
        <v>1189</v>
      </c>
      <c r="G10320" s="14">
        <v>4720000</v>
      </c>
      <c r="H10320" s="14">
        <v>1255658.25</v>
      </c>
      <c r="I10320" t="str">
        <f>IFERROR(VLOOKUP(G10320,'LEAID Match'!$B$2:$C$427,2,FALSE),"")</f>
        <v/>
      </c>
    </row>
    <row r="10321" spans="1:9" x14ac:dyDescent="0.2">
      <c r="A10321" t="str">
        <f t="shared" si="161"/>
        <v/>
      </c>
      <c r="B10321">
        <v>2023</v>
      </c>
      <c r="C10321" t="s">
        <v>1763</v>
      </c>
      <c r="D10321" t="s">
        <v>1765</v>
      </c>
      <c r="E10321" t="s">
        <v>1767</v>
      </c>
      <c r="F10321" s="5" t="s">
        <v>1190</v>
      </c>
      <c r="G10321" s="5">
        <v>4721000</v>
      </c>
      <c r="H10321" s="6">
        <v>4582366.3600000003</v>
      </c>
      <c r="I10321" t="str">
        <f>IFERROR(VLOOKUP(G10321,'LEAID Match'!$B$2:$C$427,2,FALSE),"")</f>
        <v/>
      </c>
    </row>
    <row r="10322" spans="1:9" x14ac:dyDescent="0.2">
      <c r="A10322" t="str">
        <f t="shared" si="161"/>
        <v/>
      </c>
      <c r="B10322">
        <v>2022</v>
      </c>
      <c r="C10322" t="s">
        <v>1763</v>
      </c>
      <c r="D10322" t="s">
        <v>1765</v>
      </c>
      <c r="E10322" t="s">
        <v>1767</v>
      </c>
      <c r="F10322" s="5" t="s">
        <v>1190</v>
      </c>
      <c r="G10322" s="5">
        <v>4721000</v>
      </c>
      <c r="H10322" s="6">
        <v>4457689.08</v>
      </c>
      <c r="I10322" t="str">
        <f>IFERROR(VLOOKUP(G10322,'LEAID Match'!$B$2:$C$427,2,FALSE),"")</f>
        <v/>
      </c>
    </row>
    <row r="10323" spans="1:9" x14ac:dyDescent="0.2">
      <c r="A10323" t="str">
        <f t="shared" si="161"/>
        <v/>
      </c>
      <c r="B10323">
        <v>2021</v>
      </c>
      <c r="C10323" t="s">
        <v>1763</v>
      </c>
      <c r="D10323" t="s">
        <v>1765</v>
      </c>
      <c r="E10323" t="s">
        <v>1767</v>
      </c>
      <c r="F10323" s="5" t="s">
        <v>1190</v>
      </c>
      <c r="G10323" s="5">
        <v>4721000</v>
      </c>
      <c r="H10323" s="6">
        <v>4458042.12</v>
      </c>
      <c r="I10323" t="str">
        <f>IFERROR(VLOOKUP(G10323,'LEAID Match'!$B$2:$C$427,2,FALSE),"")</f>
        <v/>
      </c>
    </row>
    <row r="10324" spans="1:9" x14ac:dyDescent="0.2">
      <c r="A10324" t="str">
        <f t="shared" si="161"/>
        <v/>
      </c>
      <c r="B10324">
        <v>2020</v>
      </c>
      <c r="C10324" t="s">
        <v>1763</v>
      </c>
      <c r="D10324" t="s">
        <v>1765</v>
      </c>
      <c r="E10324" t="s">
        <v>1767</v>
      </c>
      <c r="F10324" s="4" t="s">
        <v>1190</v>
      </c>
      <c r="G10324" s="4">
        <v>4721000</v>
      </c>
      <c r="H10324" s="10">
        <v>4348774.4000000004</v>
      </c>
      <c r="I10324" t="str">
        <f>IFERROR(VLOOKUP(G10324,'LEAID Match'!$B$2:$C$427,2,FALSE),"")</f>
        <v/>
      </c>
    </row>
    <row r="10325" spans="1:9" x14ac:dyDescent="0.2">
      <c r="A10325" t="str">
        <f t="shared" si="161"/>
        <v/>
      </c>
      <c r="B10325">
        <v>2019</v>
      </c>
      <c r="C10325" t="s">
        <v>1763</v>
      </c>
      <c r="D10325" t="s">
        <v>1765</v>
      </c>
      <c r="E10325" t="s">
        <v>1767</v>
      </c>
      <c r="F10325" s="4" t="s">
        <v>1190</v>
      </c>
      <c r="G10325" s="4">
        <v>4721000</v>
      </c>
      <c r="H10325" s="10">
        <v>4282486.9400000004</v>
      </c>
      <c r="I10325" t="str">
        <f>IFERROR(VLOOKUP(G10325,'LEAID Match'!$B$2:$C$427,2,FALSE),"")</f>
        <v/>
      </c>
    </row>
    <row r="10326" spans="1:9" x14ac:dyDescent="0.2">
      <c r="A10326" t="str">
        <f t="shared" si="161"/>
        <v/>
      </c>
      <c r="B10326">
        <v>2018</v>
      </c>
      <c r="C10326" t="s">
        <v>1763</v>
      </c>
      <c r="D10326" t="s">
        <v>1765</v>
      </c>
      <c r="E10326" t="s">
        <v>1767</v>
      </c>
      <c r="F10326" s="4" t="s">
        <v>1190</v>
      </c>
      <c r="G10326" s="4">
        <v>4721000</v>
      </c>
      <c r="H10326" s="10">
        <v>4153856.69</v>
      </c>
      <c r="I10326" t="str">
        <f>IFERROR(VLOOKUP(G10326,'LEAID Match'!$B$2:$C$427,2,FALSE),"")</f>
        <v/>
      </c>
    </row>
    <row r="10327" spans="1:9" x14ac:dyDescent="0.2">
      <c r="A10327" t="str">
        <f t="shared" si="161"/>
        <v/>
      </c>
      <c r="B10327">
        <v>2017</v>
      </c>
      <c r="C10327" t="s">
        <v>1763</v>
      </c>
      <c r="D10327" t="s">
        <v>1765</v>
      </c>
      <c r="E10327" t="s">
        <v>1767</v>
      </c>
      <c r="F10327" s="4" t="s">
        <v>1190</v>
      </c>
      <c r="G10327" s="4">
        <v>4721000</v>
      </c>
      <c r="H10327" s="10">
        <v>4050918.29</v>
      </c>
      <c r="I10327" t="str">
        <f>IFERROR(VLOOKUP(G10327,'LEAID Match'!$B$2:$C$427,2,FALSE),"")</f>
        <v/>
      </c>
    </row>
    <row r="10328" spans="1:9" x14ac:dyDescent="0.2">
      <c r="A10328" t="str">
        <f t="shared" si="161"/>
        <v/>
      </c>
      <c r="B10328">
        <v>2016</v>
      </c>
      <c r="C10328" t="s">
        <v>1763</v>
      </c>
      <c r="D10328" t="s">
        <v>1765</v>
      </c>
      <c r="E10328" t="s">
        <v>1767</v>
      </c>
      <c r="F10328" s="4" t="s">
        <v>1190</v>
      </c>
      <c r="G10328" s="4">
        <v>4721000</v>
      </c>
      <c r="H10328" s="10">
        <v>4002590.24</v>
      </c>
      <c r="I10328" t="str">
        <f>IFERROR(VLOOKUP(G10328,'LEAID Match'!$B$2:$C$427,2,FALSE),"")</f>
        <v/>
      </c>
    </row>
    <row r="10329" spans="1:9" x14ac:dyDescent="0.2">
      <c r="A10329" t="str">
        <f t="shared" si="161"/>
        <v/>
      </c>
      <c r="B10329" s="14">
        <v>2015</v>
      </c>
      <c r="C10329" t="s">
        <v>1763</v>
      </c>
      <c r="D10329" t="s">
        <v>1765</v>
      </c>
      <c r="E10329" t="s">
        <v>1767</v>
      </c>
      <c r="F10329" s="14" t="s">
        <v>1190</v>
      </c>
      <c r="G10329" s="14">
        <v>4721000</v>
      </c>
      <c r="H10329" s="14">
        <v>3994573.52</v>
      </c>
      <c r="I10329" t="str">
        <f>IFERROR(VLOOKUP(G10329,'LEAID Match'!$B$2:$C$427,2,FALSE),"")</f>
        <v/>
      </c>
    </row>
    <row r="10330" spans="1:9" x14ac:dyDescent="0.2">
      <c r="A10330" t="str">
        <f t="shared" si="161"/>
        <v/>
      </c>
      <c r="B10330">
        <v>2023</v>
      </c>
      <c r="C10330" t="s">
        <v>1763</v>
      </c>
      <c r="D10330" t="s">
        <v>1765</v>
      </c>
      <c r="E10330" t="s">
        <v>1767</v>
      </c>
      <c r="F10330" s="5" t="s">
        <v>1191</v>
      </c>
      <c r="G10330" s="5">
        <v>4722000</v>
      </c>
      <c r="H10330" s="6">
        <v>3831174.77</v>
      </c>
      <c r="I10330" t="str">
        <f>IFERROR(VLOOKUP(G10330,'LEAID Match'!$B$2:$C$427,2,FALSE),"")</f>
        <v/>
      </c>
    </row>
    <row r="10331" spans="1:9" x14ac:dyDescent="0.2">
      <c r="A10331" t="str">
        <f t="shared" si="161"/>
        <v/>
      </c>
      <c r="B10331">
        <v>2022</v>
      </c>
      <c r="C10331" t="s">
        <v>1763</v>
      </c>
      <c r="D10331" t="s">
        <v>1765</v>
      </c>
      <c r="E10331" t="s">
        <v>1767</v>
      </c>
      <c r="F10331" s="5" t="s">
        <v>1191</v>
      </c>
      <c r="G10331" s="5">
        <v>4722000</v>
      </c>
      <c r="H10331" s="6">
        <v>3790815.75</v>
      </c>
      <c r="I10331" t="str">
        <f>IFERROR(VLOOKUP(G10331,'LEAID Match'!$B$2:$C$427,2,FALSE),"")</f>
        <v/>
      </c>
    </row>
    <row r="10332" spans="1:9" x14ac:dyDescent="0.2">
      <c r="A10332" t="str">
        <f t="shared" si="161"/>
        <v/>
      </c>
      <c r="B10332">
        <v>2021</v>
      </c>
      <c r="C10332" t="s">
        <v>1763</v>
      </c>
      <c r="D10332" t="s">
        <v>1765</v>
      </c>
      <c r="E10332" t="s">
        <v>1767</v>
      </c>
      <c r="F10332" s="5" t="s">
        <v>1191</v>
      </c>
      <c r="G10332" s="5">
        <v>4722000</v>
      </c>
      <c r="H10332" s="6">
        <v>3780096.43</v>
      </c>
      <c r="I10332" t="str">
        <f>IFERROR(VLOOKUP(G10332,'LEAID Match'!$B$2:$C$427,2,FALSE),"")</f>
        <v/>
      </c>
    </row>
    <row r="10333" spans="1:9" x14ac:dyDescent="0.2">
      <c r="A10333" t="str">
        <f t="shared" si="161"/>
        <v/>
      </c>
      <c r="B10333">
        <v>2020</v>
      </c>
      <c r="C10333" t="s">
        <v>1763</v>
      </c>
      <c r="D10333" t="s">
        <v>1765</v>
      </c>
      <c r="E10333" t="s">
        <v>1767</v>
      </c>
      <c r="F10333" s="4" t="s">
        <v>1191</v>
      </c>
      <c r="G10333" s="4">
        <v>4722000</v>
      </c>
      <c r="H10333" s="10">
        <v>3764295.61</v>
      </c>
      <c r="I10333" t="str">
        <f>IFERROR(VLOOKUP(G10333,'LEAID Match'!$B$2:$C$427,2,FALSE),"")</f>
        <v/>
      </c>
    </row>
    <row r="10334" spans="1:9" x14ac:dyDescent="0.2">
      <c r="A10334" t="str">
        <f t="shared" si="161"/>
        <v/>
      </c>
      <c r="B10334">
        <v>2019</v>
      </c>
      <c r="C10334" t="s">
        <v>1763</v>
      </c>
      <c r="D10334" t="s">
        <v>1765</v>
      </c>
      <c r="E10334" t="s">
        <v>1767</v>
      </c>
      <c r="F10334" s="4" t="s">
        <v>1191</v>
      </c>
      <c r="G10334" s="4">
        <v>4722000</v>
      </c>
      <c r="H10334" s="10">
        <v>3665918.83</v>
      </c>
      <c r="I10334" t="str">
        <f>IFERROR(VLOOKUP(G10334,'LEAID Match'!$B$2:$C$427,2,FALSE),"")</f>
        <v/>
      </c>
    </row>
    <row r="10335" spans="1:9" x14ac:dyDescent="0.2">
      <c r="A10335" t="str">
        <f t="shared" si="161"/>
        <v/>
      </c>
      <c r="B10335">
        <v>2018</v>
      </c>
      <c r="C10335" t="s">
        <v>1763</v>
      </c>
      <c r="D10335" t="s">
        <v>1765</v>
      </c>
      <c r="E10335" t="s">
        <v>1767</v>
      </c>
      <c r="F10335" s="4" t="s">
        <v>1191</v>
      </c>
      <c r="G10335" s="4">
        <v>4722000</v>
      </c>
      <c r="H10335" s="10">
        <v>3594085.4</v>
      </c>
      <c r="I10335" t="str">
        <f>IFERROR(VLOOKUP(G10335,'LEAID Match'!$B$2:$C$427,2,FALSE),"")</f>
        <v/>
      </c>
    </row>
    <row r="10336" spans="1:9" x14ac:dyDescent="0.2">
      <c r="A10336" t="str">
        <f t="shared" si="161"/>
        <v/>
      </c>
      <c r="B10336">
        <v>2017</v>
      </c>
      <c r="C10336" t="s">
        <v>1763</v>
      </c>
      <c r="D10336" t="s">
        <v>1765</v>
      </c>
      <c r="E10336" t="s">
        <v>1767</v>
      </c>
      <c r="F10336" s="4" t="s">
        <v>1191</v>
      </c>
      <c r="G10336" s="4">
        <v>4722000</v>
      </c>
      <c r="H10336" s="10">
        <v>3539880.3</v>
      </c>
      <c r="I10336" t="str">
        <f>IFERROR(VLOOKUP(G10336,'LEAID Match'!$B$2:$C$427,2,FALSE),"")</f>
        <v/>
      </c>
    </row>
    <row r="10337" spans="1:9" x14ac:dyDescent="0.2">
      <c r="A10337" t="str">
        <f t="shared" si="161"/>
        <v/>
      </c>
      <c r="B10337">
        <v>2016</v>
      </c>
      <c r="C10337" t="s">
        <v>1763</v>
      </c>
      <c r="D10337" t="s">
        <v>1765</v>
      </c>
      <c r="E10337" t="s">
        <v>1767</v>
      </c>
      <c r="F10337" s="4" t="s">
        <v>1191</v>
      </c>
      <c r="G10337" s="4">
        <v>4722000</v>
      </c>
      <c r="H10337" s="10">
        <v>3536199.63</v>
      </c>
      <c r="I10337" t="str">
        <f>IFERROR(VLOOKUP(G10337,'LEAID Match'!$B$2:$C$427,2,FALSE),"")</f>
        <v/>
      </c>
    </row>
    <row r="10338" spans="1:9" x14ac:dyDescent="0.2">
      <c r="A10338" t="str">
        <f t="shared" si="161"/>
        <v/>
      </c>
      <c r="B10338" s="14">
        <v>2015</v>
      </c>
      <c r="C10338" t="s">
        <v>1763</v>
      </c>
      <c r="D10338" t="s">
        <v>1765</v>
      </c>
      <c r="E10338" t="s">
        <v>1767</v>
      </c>
      <c r="F10338" s="14" t="s">
        <v>1191</v>
      </c>
      <c r="G10338" s="14">
        <v>4722000</v>
      </c>
      <c r="H10338" s="14">
        <v>3546290.6</v>
      </c>
      <c r="I10338" t="str">
        <f>IFERROR(VLOOKUP(G10338,'LEAID Match'!$B$2:$C$427,2,FALSE),"")</f>
        <v/>
      </c>
    </row>
    <row r="10339" spans="1:9" x14ac:dyDescent="0.2">
      <c r="A10339" t="str">
        <f t="shared" si="161"/>
        <v/>
      </c>
      <c r="B10339">
        <v>2023</v>
      </c>
      <c r="C10339" t="s">
        <v>1763</v>
      </c>
      <c r="D10339" t="s">
        <v>1765</v>
      </c>
      <c r="E10339" t="s">
        <v>1767</v>
      </c>
      <c r="F10339" s="5" t="s">
        <v>1192</v>
      </c>
      <c r="G10339" s="5">
        <v>4723000</v>
      </c>
      <c r="H10339" s="6">
        <v>1155513.69</v>
      </c>
      <c r="I10339" t="str">
        <f>IFERROR(VLOOKUP(G10339,'LEAID Match'!$B$2:$C$427,2,FALSE),"")</f>
        <v/>
      </c>
    </row>
    <row r="10340" spans="1:9" x14ac:dyDescent="0.2">
      <c r="A10340" t="str">
        <f t="shared" si="161"/>
        <v/>
      </c>
      <c r="B10340">
        <v>2022</v>
      </c>
      <c r="C10340" t="s">
        <v>1763</v>
      </c>
      <c r="D10340" t="s">
        <v>1765</v>
      </c>
      <c r="E10340" t="s">
        <v>1767</v>
      </c>
      <c r="F10340" s="5" t="s">
        <v>1192</v>
      </c>
      <c r="G10340" s="5">
        <v>4723000</v>
      </c>
      <c r="H10340" s="6">
        <v>1133702.32</v>
      </c>
      <c r="I10340" t="str">
        <f>IFERROR(VLOOKUP(G10340,'LEAID Match'!$B$2:$C$427,2,FALSE),"")</f>
        <v/>
      </c>
    </row>
    <row r="10341" spans="1:9" x14ac:dyDescent="0.2">
      <c r="A10341" t="str">
        <f t="shared" si="161"/>
        <v/>
      </c>
      <c r="B10341">
        <v>2021</v>
      </c>
      <c r="C10341" t="s">
        <v>1763</v>
      </c>
      <c r="D10341" t="s">
        <v>1765</v>
      </c>
      <c r="E10341" t="s">
        <v>1767</v>
      </c>
      <c r="F10341" s="5" t="s">
        <v>1192</v>
      </c>
      <c r="G10341" s="5">
        <v>4723000</v>
      </c>
      <c r="H10341" s="6">
        <v>1108862.1599999999</v>
      </c>
      <c r="I10341" t="str">
        <f>IFERROR(VLOOKUP(G10341,'LEAID Match'!$B$2:$C$427,2,FALSE),"")</f>
        <v/>
      </c>
    </row>
    <row r="10342" spans="1:9" x14ac:dyDescent="0.2">
      <c r="A10342" t="str">
        <f t="shared" si="161"/>
        <v/>
      </c>
      <c r="B10342">
        <v>2020</v>
      </c>
      <c r="C10342" t="s">
        <v>1763</v>
      </c>
      <c r="D10342" t="s">
        <v>1765</v>
      </c>
      <c r="E10342" t="s">
        <v>1767</v>
      </c>
      <c r="F10342" s="4" t="s">
        <v>1192</v>
      </c>
      <c r="G10342" s="4">
        <v>4723000</v>
      </c>
      <c r="H10342" s="10">
        <v>1089907.45</v>
      </c>
      <c r="I10342" t="str">
        <f>IFERROR(VLOOKUP(G10342,'LEAID Match'!$B$2:$C$427,2,FALSE),"")</f>
        <v/>
      </c>
    </row>
    <row r="10343" spans="1:9" x14ac:dyDescent="0.2">
      <c r="A10343" t="str">
        <f t="shared" si="161"/>
        <v/>
      </c>
      <c r="B10343">
        <v>2019</v>
      </c>
      <c r="C10343" t="s">
        <v>1763</v>
      </c>
      <c r="D10343" t="s">
        <v>1765</v>
      </c>
      <c r="E10343" t="s">
        <v>1767</v>
      </c>
      <c r="F10343" s="4" t="s">
        <v>1192</v>
      </c>
      <c r="G10343" s="4">
        <v>4723000</v>
      </c>
      <c r="H10343" s="10">
        <v>1052843.3899999999</v>
      </c>
      <c r="I10343" t="str">
        <f>IFERROR(VLOOKUP(G10343,'LEAID Match'!$B$2:$C$427,2,FALSE),"")</f>
        <v/>
      </c>
    </row>
    <row r="10344" spans="1:9" x14ac:dyDescent="0.2">
      <c r="A10344" t="str">
        <f t="shared" si="161"/>
        <v/>
      </c>
      <c r="B10344">
        <v>2018</v>
      </c>
      <c r="C10344" t="s">
        <v>1763</v>
      </c>
      <c r="D10344" t="s">
        <v>1765</v>
      </c>
      <c r="E10344" t="s">
        <v>1767</v>
      </c>
      <c r="F10344" s="4" t="s">
        <v>1192</v>
      </c>
      <c r="G10344" s="4">
        <v>4723000</v>
      </c>
      <c r="H10344" s="10">
        <v>1030019.51</v>
      </c>
      <c r="I10344" t="str">
        <f>IFERROR(VLOOKUP(G10344,'LEAID Match'!$B$2:$C$427,2,FALSE),"")</f>
        <v/>
      </c>
    </row>
    <row r="10345" spans="1:9" x14ac:dyDescent="0.2">
      <c r="A10345" t="str">
        <f t="shared" si="161"/>
        <v/>
      </c>
      <c r="B10345">
        <v>2017</v>
      </c>
      <c r="C10345" t="s">
        <v>1763</v>
      </c>
      <c r="D10345" t="s">
        <v>1765</v>
      </c>
      <c r="E10345" t="s">
        <v>1767</v>
      </c>
      <c r="F10345" s="4" t="s">
        <v>1192</v>
      </c>
      <c r="G10345" s="4">
        <v>4723000</v>
      </c>
      <c r="H10345" s="10">
        <v>1020813.02</v>
      </c>
      <c r="I10345" t="str">
        <f>IFERROR(VLOOKUP(G10345,'LEAID Match'!$B$2:$C$427,2,FALSE),"")</f>
        <v/>
      </c>
    </row>
    <row r="10346" spans="1:9" x14ac:dyDescent="0.2">
      <c r="A10346" t="str">
        <f t="shared" si="161"/>
        <v/>
      </c>
      <c r="B10346">
        <v>2016</v>
      </c>
      <c r="C10346" t="s">
        <v>1763</v>
      </c>
      <c r="D10346" t="s">
        <v>1765</v>
      </c>
      <c r="E10346" t="s">
        <v>1767</v>
      </c>
      <c r="F10346" s="4" t="s">
        <v>1714</v>
      </c>
      <c r="G10346" s="4">
        <v>4723000</v>
      </c>
      <c r="H10346" s="10">
        <v>1026115.77</v>
      </c>
      <c r="I10346" t="str">
        <f>IFERROR(VLOOKUP(G10346,'LEAID Match'!$B$2:$C$427,2,FALSE),"")</f>
        <v/>
      </c>
    </row>
    <row r="10347" spans="1:9" x14ac:dyDescent="0.2">
      <c r="A10347" t="str">
        <f t="shared" si="161"/>
        <v/>
      </c>
      <c r="B10347" s="14">
        <v>2015</v>
      </c>
      <c r="C10347" t="s">
        <v>1763</v>
      </c>
      <c r="D10347" t="s">
        <v>1765</v>
      </c>
      <c r="E10347" t="s">
        <v>1767</v>
      </c>
      <c r="F10347" s="14" t="s">
        <v>1192</v>
      </c>
      <c r="G10347" s="14">
        <v>4723000</v>
      </c>
      <c r="H10347" s="14">
        <v>1031995.6</v>
      </c>
      <c r="I10347" t="str">
        <f>IFERROR(VLOOKUP(G10347,'LEAID Match'!$B$2:$C$427,2,FALSE),"")</f>
        <v/>
      </c>
    </row>
    <row r="10348" spans="1:9" x14ac:dyDescent="0.2">
      <c r="A10348" t="str">
        <f t="shared" si="161"/>
        <v/>
      </c>
      <c r="B10348">
        <v>2023</v>
      </c>
      <c r="C10348" t="s">
        <v>1763</v>
      </c>
      <c r="D10348" t="s">
        <v>1765</v>
      </c>
      <c r="E10348" t="s">
        <v>1767</v>
      </c>
      <c r="F10348" s="5" t="s">
        <v>1193</v>
      </c>
      <c r="G10348" s="5">
        <v>4724000</v>
      </c>
      <c r="H10348" s="6">
        <v>773856.83</v>
      </c>
      <c r="I10348" t="str">
        <f>IFERROR(VLOOKUP(G10348,'LEAID Match'!$B$2:$C$427,2,FALSE),"")</f>
        <v/>
      </c>
    </row>
    <row r="10349" spans="1:9" x14ac:dyDescent="0.2">
      <c r="A10349" t="str">
        <f t="shared" si="161"/>
        <v/>
      </c>
      <c r="B10349">
        <v>2022</v>
      </c>
      <c r="C10349" t="s">
        <v>1763</v>
      </c>
      <c r="D10349" t="s">
        <v>1765</v>
      </c>
      <c r="E10349" t="s">
        <v>1767</v>
      </c>
      <c r="F10349" s="5" t="s">
        <v>1193</v>
      </c>
      <c r="G10349" s="5">
        <v>4724000</v>
      </c>
      <c r="H10349" s="6">
        <v>781230.06</v>
      </c>
      <c r="I10349" t="str">
        <f>IFERROR(VLOOKUP(G10349,'LEAID Match'!$B$2:$C$427,2,FALSE),"")</f>
        <v/>
      </c>
    </row>
    <row r="10350" spans="1:9" x14ac:dyDescent="0.2">
      <c r="A10350" t="str">
        <f t="shared" si="161"/>
        <v/>
      </c>
      <c r="B10350">
        <v>2021</v>
      </c>
      <c r="C10350" t="s">
        <v>1763</v>
      </c>
      <c r="D10350" t="s">
        <v>1765</v>
      </c>
      <c r="E10350" t="s">
        <v>1767</v>
      </c>
      <c r="F10350" s="5" t="s">
        <v>1193</v>
      </c>
      <c r="G10350" s="5">
        <v>4724000</v>
      </c>
      <c r="H10350" s="6">
        <v>777468.85</v>
      </c>
      <c r="I10350" t="str">
        <f>IFERROR(VLOOKUP(G10350,'LEAID Match'!$B$2:$C$427,2,FALSE),"")</f>
        <v/>
      </c>
    </row>
    <row r="10351" spans="1:9" x14ac:dyDescent="0.2">
      <c r="A10351" t="str">
        <f t="shared" si="161"/>
        <v/>
      </c>
      <c r="B10351">
        <v>2020</v>
      </c>
      <c r="C10351" t="s">
        <v>1763</v>
      </c>
      <c r="D10351" t="s">
        <v>1765</v>
      </c>
      <c r="E10351" t="s">
        <v>1767</v>
      </c>
      <c r="F10351" s="4" t="s">
        <v>1193</v>
      </c>
      <c r="G10351" s="4">
        <v>4724000</v>
      </c>
      <c r="H10351" s="10">
        <v>780590.2</v>
      </c>
      <c r="I10351" t="str">
        <f>IFERROR(VLOOKUP(G10351,'LEAID Match'!$B$2:$C$427,2,FALSE),"")</f>
        <v/>
      </c>
    </row>
    <row r="10352" spans="1:9" x14ac:dyDescent="0.2">
      <c r="A10352" t="str">
        <f t="shared" si="161"/>
        <v/>
      </c>
      <c r="B10352">
        <v>2019</v>
      </c>
      <c r="C10352" t="s">
        <v>1763</v>
      </c>
      <c r="D10352" t="s">
        <v>1765</v>
      </c>
      <c r="E10352" t="s">
        <v>1767</v>
      </c>
      <c r="F10352" s="4" t="s">
        <v>1193</v>
      </c>
      <c r="G10352" s="4">
        <v>4724000</v>
      </c>
      <c r="H10352" s="10">
        <v>780988.26</v>
      </c>
      <c r="I10352" t="str">
        <f>IFERROR(VLOOKUP(G10352,'LEAID Match'!$B$2:$C$427,2,FALSE),"")</f>
        <v/>
      </c>
    </row>
    <row r="10353" spans="1:9" x14ac:dyDescent="0.2">
      <c r="A10353" t="str">
        <f t="shared" si="161"/>
        <v/>
      </c>
      <c r="B10353">
        <v>2018</v>
      </c>
      <c r="C10353" t="s">
        <v>1763</v>
      </c>
      <c r="D10353" t="s">
        <v>1765</v>
      </c>
      <c r="E10353" t="s">
        <v>1767</v>
      </c>
      <c r="F10353" s="4" t="s">
        <v>1193</v>
      </c>
      <c r="G10353" s="4">
        <v>4724000</v>
      </c>
      <c r="H10353" s="10">
        <v>793585.11</v>
      </c>
      <c r="I10353" t="str">
        <f>IFERROR(VLOOKUP(G10353,'LEAID Match'!$B$2:$C$427,2,FALSE),"")</f>
        <v/>
      </c>
    </row>
    <row r="10354" spans="1:9" x14ac:dyDescent="0.2">
      <c r="A10354" t="str">
        <f t="shared" si="161"/>
        <v/>
      </c>
      <c r="B10354">
        <v>2017</v>
      </c>
      <c r="C10354" t="s">
        <v>1763</v>
      </c>
      <c r="D10354" t="s">
        <v>1765</v>
      </c>
      <c r="E10354" t="s">
        <v>1767</v>
      </c>
      <c r="F10354" s="4" t="s">
        <v>1193</v>
      </c>
      <c r="G10354" s="4">
        <v>4724000</v>
      </c>
      <c r="H10354" s="10">
        <v>797337.27</v>
      </c>
      <c r="I10354" t="str">
        <f>IFERROR(VLOOKUP(G10354,'LEAID Match'!$B$2:$C$427,2,FALSE),"")</f>
        <v/>
      </c>
    </row>
    <row r="10355" spans="1:9" x14ac:dyDescent="0.2">
      <c r="A10355" t="str">
        <f t="shared" si="161"/>
        <v/>
      </c>
      <c r="B10355">
        <v>2016</v>
      </c>
      <c r="C10355" t="s">
        <v>1763</v>
      </c>
      <c r="D10355" t="s">
        <v>1765</v>
      </c>
      <c r="E10355" t="s">
        <v>1767</v>
      </c>
      <c r="F10355" s="4" t="s">
        <v>1193</v>
      </c>
      <c r="G10355" s="4">
        <v>4724000</v>
      </c>
      <c r="H10355" s="10">
        <v>794743.03</v>
      </c>
      <c r="I10355" t="str">
        <f>IFERROR(VLOOKUP(G10355,'LEAID Match'!$B$2:$C$427,2,FALSE),"")</f>
        <v/>
      </c>
    </row>
    <row r="10356" spans="1:9" x14ac:dyDescent="0.2">
      <c r="A10356" t="str">
        <f t="shared" si="161"/>
        <v/>
      </c>
      <c r="B10356" s="14">
        <v>2015</v>
      </c>
      <c r="C10356" t="s">
        <v>1763</v>
      </c>
      <c r="D10356" t="s">
        <v>1765</v>
      </c>
      <c r="E10356" t="s">
        <v>1767</v>
      </c>
      <c r="F10356" s="14" t="s">
        <v>1193</v>
      </c>
      <c r="G10356" s="14">
        <v>4724000</v>
      </c>
      <c r="H10356" s="14">
        <v>789426.94</v>
      </c>
      <c r="I10356" t="str">
        <f>IFERROR(VLOOKUP(G10356,'LEAID Match'!$B$2:$C$427,2,FALSE),"")</f>
        <v/>
      </c>
    </row>
    <row r="10357" spans="1:9" x14ac:dyDescent="0.2">
      <c r="A10357" t="str">
        <f t="shared" si="161"/>
        <v/>
      </c>
      <c r="B10357">
        <v>2023</v>
      </c>
      <c r="C10357" t="s">
        <v>1763</v>
      </c>
      <c r="D10357" t="s">
        <v>1765</v>
      </c>
      <c r="E10357" t="s">
        <v>1767</v>
      </c>
      <c r="F10357" s="5" t="s">
        <v>1194</v>
      </c>
      <c r="G10357" s="5">
        <v>4728000</v>
      </c>
      <c r="H10357" s="6">
        <v>5326.04</v>
      </c>
      <c r="I10357" t="str">
        <f>IFERROR(VLOOKUP(G10357,'LEAID Match'!$B$2:$C$427,2,FALSE),"")</f>
        <v/>
      </c>
    </row>
    <row r="10358" spans="1:9" x14ac:dyDescent="0.2">
      <c r="A10358" t="str">
        <f t="shared" si="161"/>
        <v/>
      </c>
      <c r="B10358">
        <v>2022</v>
      </c>
      <c r="C10358" t="s">
        <v>1763</v>
      </c>
      <c r="D10358" t="s">
        <v>1765</v>
      </c>
      <c r="E10358" t="s">
        <v>1767</v>
      </c>
      <c r="F10358" s="5" t="s">
        <v>1194</v>
      </c>
      <c r="G10358" s="5">
        <v>4728000</v>
      </c>
      <c r="H10358" s="6">
        <v>5056.84</v>
      </c>
      <c r="I10358" t="str">
        <f>IFERROR(VLOOKUP(G10358,'LEAID Match'!$B$2:$C$427,2,FALSE),"")</f>
        <v/>
      </c>
    </row>
    <row r="10359" spans="1:9" x14ac:dyDescent="0.2">
      <c r="A10359" t="str">
        <f t="shared" si="161"/>
        <v/>
      </c>
      <c r="B10359">
        <v>2021</v>
      </c>
      <c r="C10359" t="s">
        <v>1763</v>
      </c>
      <c r="D10359" t="s">
        <v>1765</v>
      </c>
      <c r="E10359" t="s">
        <v>1767</v>
      </c>
      <c r="F10359" s="5" t="s">
        <v>1194</v>
      </c>
      <c r="G10359" s="5">
        <v>4728000</v>
      </c>
      <c r="H10359" s="6">
        <v>4916.18</v>
      </c>
      <c r="I10359" t="str">
        <f>IFERROR(VLOOKUP(G10359,'LEAID Match'!$B$2:$C$427,2,FALSE),"")</f>
        <v/>
      </c>
    </row>
    <row r="10360" spans="1:9" x14ac:dyDescent="0.2">
      <c r="A10360" t="str">
        <f t="shared" si="161"/>
        <v/>
      </c>
      <c r="B10360">
        <v>2020</v>
      </c>
      <c r="C10360" t="s">
        <v>1763</v>
      </c>
      <c r="D10360" t="s">
        <v>1765</v>
      </c>
      <c r="E10360" t="s">
        <v>1767</v>
      </c>
      <c r="F10360" s="4" t="s">
        <v>1194</v>
      </c>
      <c r="G10360" s="4">
        <v>4728000</v>
      </c>
      <c r="H10360" s="10">
        <v>4751.59</v>
      </c>
      <c r="I10360" t="str">
        <f>IFERROR(VLOOKUP(G10360,'LEAID Match'!$B$2:$C$427,2,FALSE),"")</f>
        <v/>
      </c>
    </row>
    <row r="10361" spans="1:9" x14ac:dyDescent="0.2">
      <c r="A10361" t="str">
        <f t="shared" si="161"/>
        <v/>
      </c>
      <c r="B10361">
        <v>2019</v>
      </c>
      <c r="C10361" t="s">
        <v>1763</v>
      </c>
      <c r="D10361" t="s">
        <v>1765</v>
      </c>
      <c r="E10361" t="s">
        <v>1767</v>
      </c>
      <c r="F10361" s="4" t="s">
        <v>1194</v>
      </c>
      <c r="G10361" s="4">
        <v>4728000</v>
      </c>
      <c r="H10361" s="10">
        <v>4751.6099999999997</v>
      </c>
      <c r="I10361" t="str">
        <f>IFERROR(VLOOKUP(G10361,'LEAID Match'!$B$2:$C$427,2,FALSE),"")</f>
        <v/>
      </c>
    </row>
    <row r="10362" spans="1:9" x14ac:dyDescent="0.2">
      <c r="A10362" t="str">
        <f t="shared" si="161"/>
        <v/>
      </c>
      <c r="B10362">
        <v>2018</v>
      </c>
      <c r="C10362" t="s">
        <v>1763</v>
      </c>
      <c r="D10362" t="s">
        <v>1765</v>
      </c>
      <c r="E10362" t="s">
        <v>1767</v>
      </c>
      <c r="F10362" s="4" t="s">
        <v>1194</v>
      </c>
      <c r="G10362" s="4">
        <v>4728000</v>
      </c>
      <c r="H10362" s="10">
        <v>4757.74</v>
      </c>
      <c r="I10362" t="str">
        <f>IFERROR(VLOOKUP(G10362,'LEAID Match'!$B$2:$C$427,2,FALSE),"")</f>
        <v/>
      </c>
    </row>
    <row r="10363" spans="1:9" x14ac:dyDescent="0.2">
      <c r="A10363" t="str">
        <f t="shared" si="161"/>
        <v/>
      </c>
      <c r="B10363">
        <v>2017</v>
      </c>
      <c r="C10363" t="s">
        <v>1763</v>
      </c>
      <c r="D10363" t="s">
        <v>1765</v>
      </c>
      <c r="E10363" t="s">
        <v>1767</v>
      </c>
      <c r="F10363" s="4" t="s">
        <v>1194</v>
      </c>
      <c r="G10363" s="4">
        <v>4728000</v>
      </c>
      <c r="H10363" s="10">
        <v>4725.26</v>
      </c>
      <c r="I10363" t="str">
        <f>IFERROR(VLOOKUP(G10363,'LEAID Match'!$B$2:$C$427,2,FALSE),"")</f>
        <v/>
      </c>
    </row>
    <row r="10364" spans="1:9" x14ac:dyDescent="0.2">
      <c r="A10364" t="str">
        <f t="shared" si="161"/>
        <v/>
      </c>
      <c r="B10364">
        <v>2016</v>
      </c>
      <c r="C10364" t="s">
        <v>1763</v>
      </c>
      <c r="D10364" t="s">
        <v>1765</v>
      </c>
      <c r="E10364" t="s">
        <v>1767</v>
      </c>
      <c r="F10364" s="4" t="s">
        <v>1194</v>
      </c>
      <c r="G10364" s="4">
        <v>4728000</v>
      </c>
      <c r="H10364" s="10">
        <v>4653.03</v>
      </c>
      <c r="I10364" t="str">
        <f>IFERROR(VLOOKUP(G10364,'LEAID Match'!$B$2:$C$427,2,FALSE),"")</f>
        <v/>
      </c>
    </row>
    <row r="10365" spans="1:9" x14ac:dyDescent="0.2">
      <c r="A10365" t="str">
        <f t="shared" si="161"/>
        <v/>
      </c>
      <c r="B10365" s="14">
        <v>2015</v>
      </c>
      <c r="C10365" t="s">
        <v>1763</v>
      </c>
      <c r="D10365" t="s">
        <v>1765</v>
      </c>
      <c r="E10365" t="s">
        <v>1767</v>
      </c>
      <c r="F10365" s="14" t="s">
        <v>1194</v>
      </c>
      <c r="G10365" s="14">
        <v>4728000</v>
      </c>
      <c r="H10365" s="14">
        <v>4528.96</v>
      </c>
      <c r="I10365" t="str">
        <f>IFERROR(VLOOKUP(G10365,'LEAID Match'!$B$2:$C$427,2,FALSE),"")</f>
        <v/>
      </c>
    </row>
    <row r="10366" spans="1:9" x14ac:dyDescent="0.2">
      <c r="A10366" t="str">
        <f t="shared" si="161"/>
        <v/>
      </c>
      <c r="B10366">
        <v>2023</v>
      </c>
      <c r="C10366" t="s">
        <v>1763</v>
      </c>
      <c r="D10366" t="s">
        <v>1765</v>
      </c>
      <c r="E10366" t="s">
        <v>1767</v>
      </c>
      <c r="F10366" s="5" t="s">
        <v>1195</v>
      </c>
      <c r="G10366" s="5">
        <v>4729000</v>
      </c>
      <c r="H10366" s="6">
        <v>8749</v>
      </c>
      <c r="I10366" t="str">
        <f>IFERROR(VLOOKUP(G10366,'LEAID Match'!$B$2:$C$427,2,FALSE),"")</f>
        <v/>
      </c>
    </row>
    <row r="10367" spans="1:9" x14ac:dyDescent="0.2">
      <c r="A10367" t="str">
        <f t="shared" si="161"/>
        <v/>
      </c>
      <c r="B10367">
        <v>2022</v>
      </c>
      <c r="C10367" t="s">
        <v>1763</v>
      </c>
      <c r="D10367" t="s">
        <v>1765</v>
      </c>
      <c r="E10367" t="s">
        <v>1767</v>
      </c>
      <c r="F10367" s="5" t="s">
        <v>1195</v>
      </c>
      <c r="G10367" s="5">
        <v>4729000</v>
      </c>
      <c r="H10367" s="6">
        <v>8519.49</v>
      </c>
      <c r="I10367" t="str">
        <f>IFERROR(VLOOKUP(G10367,'LEAID Match'!$B$2:$C$427,2,FALSE),"")</f>
        <v/>
      </c>
    </row>
    <row r="10368" spans="1:9" x14ac:dyDescent="0.2">
      <c r="A10368" t="str">
        <f t="shared" si="161"/>
        <v/>
      </c>
      <c r="B10368">
        <v>2021</v>
      </c>
      <c r="C10368" t="s">
        <v>1763</v>
      </c>
      <c r="D10368" t="s">
        <v>1765</v>
      </c>
      <c r="E10368" t="s">
        <v>1767</v>
      </c>
      <c r="F10368" s="5" t="s">
        <v>1195</v>
      </c>
      <c r="G10368" s="5">
        <v>4729000</v>
      </c>
      <c r="H10368" s="6">
        <v>8518.44</v>
      </c>
      <c r="I10368" t="str">
        <f>IFERROR(VLOOKUP(G10368,'LEAID Match'!$B$2:$C$427,2,FALSE),"")</f>
        <v/>
      </c>
    </row>
    <row r="10369" spans="1:9" x14ac:dyDescent="0.2">
      <c r="A10369" t="str">
        <f t="shared" si="161"/>
        <v/>
      </c>
      <c r="B10369">
        <v>2020</v>
      </c>
      <c r="C10369" t="s">
        <v>1763</v>
      </c>
      <c r="D10369" t="s">
        <v>1765</v>
      </c>
      <c r="E10369" t="s">
        <v>1767</v>
      </c>
      <c r="F10369" s="4" t="s">
        <v>1195</v>
      </c>
      <c r="G10369" s="4">
        <v>4729000</v>
      </c>
      <c r="H10369" s="10">
        <v>8620.7000000000007</v>
      </c>
      <c r="I10369" t="str">
        <f>IFERROR(VLOOKUP(G10369,'LEAID Match'!$B$2:$C$427,2,FALSE),"")</f>
        <v/>
      </c>
    </row>
    <row r="10370" spans="1:9" x14ac:dyDescent="0.2">
      <c r="A10370" t="str">
        <f t="shared" si="161"/>
        <v/>
      </c>
      <c r="B10370">
        <v>2023</v>
      </c>
      <c r="C10370" t="s">
        <v>1763</v>
      </c>
      <c r="D10370" t="s">
        <v>1765</v>
      </c>
      <c r="E10370" t="s">
        <v>1767</v>
      </c>
      <c r="F10370" s="5" t="s">
        <v>1196</v>
      </c>
      <c r="G10370" s="5">
        <v>4730000</v>
      </c>
      <c r="H10370" s="6">
        <v>2777.21</v>
      </c>
      <c r="I10370" t="str">
        <f>IFERROR(VLOOKUP(G10370,'LEAID Match'!$B$2:$C$427,2,FALSE),"")</f>
        <v/>
      </c>
    </row>
    <row r="10371" spans="1:9" x14ac:dyDescent="0.2">
      <c r="A10371" t="str">
        <f t="shared" ref="A10371:A10434" si="162">I10371</f>
        <v/>
      </c>
      <c r="B10371">
        <v>2022</v>
      </c>
      <c r="C10371" t="s">
        <v>1763</v>
      </c>
      <c r="D10371" t="s">
        <v>1765</v>
      </c>
      <c r="E10371" t="s">
        <v>1767</v>
      </c>
      <c r="F10371" s="5" t="s">
        <v>1196</v>
      </c>
      <c r="G10371" s="5">
        <v>4730000</v>
      </c>
      <c r="H10371" s="6">
        <v>2611.0300000000002</v>
      </c>
      <c r="I10371" t="str">
        <f>IFERROR(VLOOKUP(G10371,'LEAID Match'!$B$2:$C$427,2,FALSE),"")</f>
        <v/>
      </c>
    </row>
    <row r="10372" spans="1:9" x14ac:dyDescent="0.2">
      <c r="A10372" t="str">
        <f t="shared" si="162"/>
        <v/>
      </c>
      <c r="B10372">
        <v>2021</v>
      </c>
      <c r="C10372" t="s">
        <v>1763</v>
      </c>
      <c r="D10372" t="s">
        <v>1765</v>
      </c>
      <c r="E10372" t="s">
        <v>1767</v>
      </c>
      <c r="F10372" s="5" t="s">
        <v>1196</v>
      </c>
      <c r="G10372" s="5">
        <v>4730000</v>
      </c>
      <c r="H10372" s="6">
        <v>2571.4</v>
      </c>
      <c r="I10372" t="str">
        <f>IFERROR(VLOOKUP(G10372,'LEAID Match'!$B$2:$C$427,2,FALSE),"")</f>
        <v/>
      </c>
    </row>
    <row r="10373" spans="1:9" x14ac:dyDescent="0.2">
      <c r="A10373" t="str">
        <f t="shared" si="162"/>
        <v/>
      </c>
      <c r="B10373">
        <v>2020</v>
      </c>
      <c r="C10373" t="s">
        <v>1763</v>
      </c>
      <c r="D10373" t="s">
        <v>1765</v>
      </c>
      <c r="E10373" t="s">
        <v>1767</v>
      </c>
      <c r="F10373" s="4" t="s">
        <v>1196</v>
      </c>
      <c r="G10373" s="4">
        <v>4730000</v>
      </c>
      <c r="H10373" s="10">
        <v>2526.16</v>
      </c>
      <c r="I10373" t="str">
        <f>IFERROR(VLOOKUP(G10373,'LEAID Match'!$B$2:$C$427,2,FALSE),"")</f>
        <v/>
      </c>
    </row>
    <row r="10374" spans="1:9" x14ac:dyDescent="0.2">
      <c r="A10374" t="str">
        <f t="shared" si="162"/>
        <v/>
      </c>
      <c r="B10374">
        <v>2019</v>
      </c>
      <c r="C10374" t="s">
        <v>1763</v>
      </c>
      <c r="D10374" t="s">
        <v>1765</v>
      </c>
      <c r="E10374" t="s">
        <v>1767</v>
      </c>
      <c r="F10374" s="4" t="s">
        <v>1196</v>
      </c>
      <c r="G10374" s="4">
        <v>4730000</v>
      </c>
      <c r="H10374" s="10">
        <v>2532.85</v>
      </c>
      <c r="I10374" t="str">
        <f>IFERROR(VLOOKUP(G10374,'LEAID Match'!$B$2:$C$427,2,FALSE),"")</f>
        <v/>
      </c>
    </row>
    <row r="10375" spans="1:9" x14ac:dyDescent="0.2">
      <c r="A10375" t="str">
        <f t="shared" si="162"/>
        <v/>
      </c>
      <c r="B10375">
        <v>2018</v>
      </c>
      <c r="C10375" t="s">
        <v>1763</v>
      </c>
      <c r="D10375" t="s">
        <v>1765</v>
      </c>
      <c r="E10375" t="s">
        <v>1767</v>
      </c>
      <c r="F10375" s="4" t="s">
        <v>1196</v>
      </c>
      <c r="G10375" s="4">
        <v>4730000</v>
      </c>
      <c r="H10375" s="10">
        <v>2510.61</v>
      </c>
      <c r="I10375" t="str">
        <f>IFERROR(VLOOKUP(G10375,'LEAID Match'!$B$2:$C$427,2,FALSE),"")</f>
        <v/>
      </c>
    </row>
    <row r="10376" spans="1:9" x14ac:dyDescent="0.2">
      <c r="A10376" t="str">
        <f t="shared" si="162"/>
        <v/>
      </c>
      <c r="B10376">
        <v>2017</v>
      </c>
      <c r="C10376" t="s">
        <v>1763</v>
      </c>
      <c r="D10376" t="s">
        <v>1765</v>
      </c>
      <c r="E10376" t="s">
        <v>1767</v>
      </c>
      <c r="F10376" s="4" t="s">
        <v>1196</v>
      </c>
      <c r="G10376" s="4">
        <v>4730000</v>
      </c>
      <c r="H10376" s="10">
        <v>2456.92</v>
      </c>
      <c r="I10376" t="str">
        <f>IFERROR(VLOOKUP(G10376,'LEAID Match'!$B$2:$C$427,2,FALSE),"")</f>
        <v/>
      </c>
    </row>
    <row r="10377" spans="1:9" x14ac:dyDescent="0.2">
      <c r="A10377" t="str">
        <f t="shared" si="162"/>
        <v/>
      </c>
      <c r="B10377">
        <v>2016</v>
      </c>
      <c r="C10377" t="s">
        <v>1763</v>
      </c>
      <c r="D10377" t="s">
        <v>1765</v>
      </c>
      <c r="E10377" t="s">
        <v>1767</v>
      </c>
      <c r="F10377" s="4" t="s">
        <v>1196</v>
      </c>
      <c r="G10377" s="4">
        <v>4730000</v>
      </c>
      <c r="H10377" s="10">
        <v>2445.61</v>
      </c>
      <c r="I10377" t="str">
        <f>IFERROR(VLOOKUP(G10377,'LEAID Match'!$B$2:$C$427,2,FALSE),"")</f>
        <v/>
      </c>
    </row>
    <row r="10378" spans="1:9" x14ac:dyDescent="0.2">
      <c r="A10378" t="str">
        <f t="shared" si="162"/>
        <v/>
      </c>
      <c r="B10378" s="14">
        <v>2015</v>
      </c>
      <c r="C10378" t="s">
        <v>1763</v>
      </c>
      <c r="D10378" t="s">
        <v>1765</v>
      </c>
      <c r="E10378" t="s">
        <v>1767</v>
      </c>
      <c r="F10378" s="14" t="s">
        <v>1196</v>
      </c>
      <c r="G10378" s="14">
        <v>4730000</v>
      </c>
      <c r="H10378" s="14">
        <v>2427.0300000000002</v>
      </c>
      <c r="I10378" t="str">
        <f>IFERROR(VLOOKUP(G10378,'LEAID Match'!$B$2:$C$427,2,FALSE),"")</f>
        <v/>
      </c>
    </row>
    <row r="10379" spans="1:9" x14ac:dyDescent="0.2">
      <c r="A10379" t="str">
        <f t="shared" si="162"/>
        <v/>
      </c>
      <c r="B10379">
        <v>2023</v>
      </c>
      <c r="C10379" t="s">
        <v>1763</v>
      </c>
      <c r="D10379" t="s">
        <v>1765</v>
      </c>
      <c r="E10379" t="s">
        <v>1767</v>
      </c>
      <c r="F10379" s="5" t="s">
        <v>1197</v>
      </c>
      <c r="G10379" s="5">
        <v>4731000</v>
      </c>
      <c r="H10379" s="6">
        <v>6528.51</v>
      </c>
      <c r="I10379" t="str">
        <f>IFERROR(VLOOKUP(G10379,'LEAID Match'!$B$2:$C$427,2,FALSE),"")</f>
        <v/>
      </c>
    </row>
    <row r="10380" spans="1:9" x14ac:dyDescent="0.2">
      <c r="A10380" t="str">
        <f t="shared" si="162"/>
        <v/>
      </c>
      <c r="B10380">
        <v>2022</v>
      </c>
      <c r="C10380" t="s">
        <v>1763</v>
      </c>
      <c r="D10380" t="s">
        <v>1765</v>
      </c>
      <c r="E10380" t="s">
        <v>1767</v>
      </c>
      <c r="F10380" s="5" t="s">
        <v>1197</v>
      </c>
      <c r="G10380" s="5">
        <v>4731000</v>
      </c>
      <c r="H10380" s="6">
        <v>6134.41</v>
      </c>
      <c r="I10380" t="str">
        <f>IFERROR(VLOOKUP(G10380,'LEAID Match'!$B$2:$C$427,2,FALSE),"")</f>
        <v/>
      </c>
    </row>
    <row r="10381" spans="1:9" x14ac:dyDescent="0.2">
      <c r="A10381" t="str">
        <f t="shared" si="162"/>
        <v/>
      </c>
      <c r="B10381">
        <v>2021</v>
      </c>
      <c r="C10381" t="s">
        <v>1763</v>
      </c>
      <c r="D10381" t="s">
        <v>1765</v>
      </c>
      <c r="E10381" t="s">
        <v>1767</v>
      </c>
      <c r="F10381" s="5" t="s">
        <v>1197</v>
      </c>
      <c r="G10381" s="5">
        <v>4731000</v>
      </c>
      <c r="H10381" s="6">
        <v>5978.2</v>
      </c>
      <c r="I10381" t="str">
        <f>IFERROR(VLOOKUP(G10381,'LEAID Match'!$B$2:$C$427,2,FALSE),"")</f>
        <v/>
      </c>
    </row>
    <row r="10382" spans="1:9" x14ac:dyDescent="0.2">
      <c r="A10382" t="str">
        <f t="shared" si="162"/>
        <v/>
      </c>
      <c r="B10382">
        <v>2020</v>
      </c>
      <c r="C10382" t="s">
        <v>1763</v>
      </c>
      <c r="D10382" t="s">
        <v>1765</v>
      </c>
      <c r="E10382" t="s">
        <v>1767</v>
      </c>
      <c r="F10382" s="4" t="s">
        <v>1197</v>
      </c>
      <c r="G10382" s="4">
        <v>4731000</v>
      </c>
      <c r="H10382" s="10">
        <v>5761.42</v>
      </c>
      <c r="I10382" t="str">
        <f>IFERROR(VLOOKUP(G10382,'LEAID Match'!$B$2:$C$427,2,FALSE),"")</f>
        <v/>
      </c>
    </row>
    <row r="10383" spans="1:9" x14ac:dyDescent="0.2">
      <c r="A10383">
        <f t="shared" si="162"/>
        <v>5510140</v>
      </c>
      <c r="B10383">
        <v>2023</v>
      </c>
      <c r="C10383" t="s">
        <v>1763</v>
      </c>
      <c r="D10383" t="s">
        <v>1765</v>
      </c>
      <c r="E10383" t="s">
        <v>1767</v>
      </c>
      <c r="F10383" s="5" t="s">
        <v>1198</v>
      </c>
      <c r="G10383" s="5">
        <v>4733000</v>
      </c>
      <c r="H10383" s="6">
        <v>285352.92</v>
      </c>
      <c r="I10383">
        <f>IFERROR(VLOOKUP(G10383,'LEAID Match'!$B$2:$C$427,2,FALSE),"")</f>
        <v>5510140</v>
      </c>
    </row>
    <row r="10384" spans="1:9" x14ac:dyDescent="0.2">
      <c r="A10384">
        <f t="shared" si="162"/>
        <v>5510140</v>
      </c>
      <c r="B10384">
        <v>2022</v>
      </c>
      <c r="C10384" t="s">
        <v>1763</v>
      </c>
      <c r="D10384" t="s">
        <v>1765</v>
      </c>
      <c r="E10384" t="s">
        <v>1767</v>
      </c>
      <c r="F10384" s="5" t="s">
        <v>1198</v>
      </c>
      <c r="G10384" s="5">
        <v>4733000</v>
      </c>
      <c r="H10384" s="6">
        <v>270391.24</v>
      </c>
      <c r="I10384">
        <f>IFERROR(VLOOKUP(G10384,'LEAID Match'!$B$2:$C$427,2,FALSE),"")</f>
        <v>5510140</v>
      </c>
    </row>
    <row r="10385" spans="1:9" x14ac:dyDescent="0.2">
      <c r="A10385">
        <f t="shared" si="162"/>
        <v>5510140</v>
      </c>
      <c r="B10385">
        <v>2021</v>
      </c>
      <c r="C10385" t="s">
        <v>1763</v>
      </c>
      <c r="D10385" t="s">
        <v>1765</v>
      </c>
      <c r="E10385" t="s">
        <v>1767</v>
      </c>
      <c r="F10385" s="5" t="s">
        <v>1198</v>
      </c>
      <c r="G10385" s="5">
        <v>4733000</v>
      </c>
      <c r="H10385" s="6">
        <v>259630.38</v>
      </c>
      <c r="I10385">
        <f>IFERROR(VLOOKUP(G10385,'LEAID Match'!$B$2:$C$427,2,FALSE),"")</f>
        <v>5510140</v>
      </c>
    </row>
    <row r="10386" spans="1:9" x14ac:dyDescent="0.2">
      <c r="A10386">
        <f t="shared" si="162"/>
        <v>5510140</v>
      </c>
      <c r="B10386">
        <v>2020</v>
      </c>
      <c r="C10386" t="s">
        <v>1763</v>
      </c>
      <c r="D10386" t="s">
        <v>1765</v>
      </c>
      <c r="E10386" t="s">
        <v>1767</v>
      </c>
      <c r="F10386" s="4" t="s">
        <v>1198</v>
      </c>
      <c r="G10386" s="4">
        <v>4733000</v>
      </c>
      <c r="H10386" s="10">
        <v>248869.94</v>
      </c>
      <c r="I10386">
        <f>IFERROR(VLOOKUP(G10386,'LEAID Match'!$B$2:$C$427,2,FALSE),"")</f>
        <v>5510140</v>
      </c>
    </row>
    <row r="10387" spans="1:9" x14ac:dyDescent="0.2">
      <c r="A10387">
        <f t="shared" si="162"/>
        <v>5510140</v>
      </c>
      <c r="B10387">
        <v>2019</v>
      </c>
      <c r="C10387" t="s">
        <v>1763</v>
      </c>
      <c r="D10387" t="s">
        <v>1765</v>
      </c>
      <c r="E10387" t="s">
        <v>1767</v>
      </c>
      <c r="F10387" s="4" t="s">
        <v>1198</v>
      </c>
      <c r="G10387" s="4">
        <v>4733000</v>
      </c>
      <c r="H10387" s="10">
        <v>241525.44</v>
      </c>
      <c r="I10387">
        <f>IFERROR(VLOOKUP(G10387,'LEAID Match'!$B$2:$C$427,2,FALSE),"")</f>
        <v>5510140</v>
      </c>
    </row>
    <row r="10388" spans="1:9" x14ac:dyDescent="0.2">
      <c r="A10388">
        <f t="shared" si="162"/>
        <v>5510140</v>
      </c>
      <c r="B10388">
        <v>2018</v>
      </c>
      <c r="C10388" t="s">
        <v>1763</v>
      </c>
      <c r="D10388" t="s">
        <v>1765</v>
      </c>
      <c r="E10388" t="s">
        <v>1767</v>
      </c>
      <c r="F10388" s="4" t="s">
        <v>1198</v>
      </c>
      <c r="G10388" s="4">
        <v>4733000</v>
      </c>
      <c r="H10388" s="10">
        <v>235885.37</v>
      </c>
      <c r="I10388">
        <f>IFERROR(VLOOKUP(G10388,'LEAID Match'!$B$2:$C$427,2,FALSE),"")</f>
        <v>5510140</v>
      </c>
    </row>
    <row r="10389" spans="1:9" x14ac:dyDescent="0.2">
      <c r="A10389">
        <f t="shared" si="162"/>
        <v>5510140</v>
      </c>
      <c r="B10389">
        <v>2017</v>
      </c>
      <c r="C10389" t="s">
        <v>1763</v>
      </c>
      <c r="D10389" t="s">
        <v>1765</v>
      </c>
      <c r="E10389" t="s">
        <v>1767</v>
      </c>
      <c r="F10389" s="4" t="s">
        <v>1198</v>
      </c>
      <c r="G10389" s="4">
        <v>4733000</v>
      </c>
      <c r="H10389" s="10">
        <v>232129.76</v>
      </c>
      <c r="I10389">
        <f>IFERROR(VLOOKUP(G10389,'LEAID Match'!$B$2:$C$427,2,FALSE),"")</f>
        <v>5510140</v>
      </c>
    </row>
    <row r="10390" spans="1:9" x14ac:dyDescent="0.2">
      <c r="A10390">
        <f t="shared" si="162"/>
        <v>5510140</v>
      </c>
      <c r="B10390">
        <v>2016</v>
      </c>
      <c r="C10390" t="s">
        <v>1763</v>
      </c>
      <c r="D10390" t="s">
        <v>1765</v>
      </c>
      <c r="E10390" t="s">
        <v>1767</v>
      </c>
      <c r="F10390" s="4" t="s">
        <v>1198</v>
      </c>
      <c r="G10390" s="4">
        <v>4733000</v>
      </c>
      <c r="H10390" s="10">
        <v>229903.74</v>
      </c>
      <c r="I10390">
        <f>IFERROR(VLOOKUP(G10390,'LEAID Match'!$B$2:$C$427,2,FALSE),"")</f>
        <v>5510140</v>
      </c>
    </row>
    <row r="10391" spans="1:9" x14ac:dyDescent="0.2">
      <c r="A10391">
        <f t="shared" si="162"/>
        <v>5510140</v>
      </c>
      <c r="B10391" s="14">
        <v>2015</v>
      </c>
      <c r="C10391" t="s">
        <v>1763</v>
      </c>
      <c r="D10391" t="s">
        <v>1765</v>
      </c>
      <c r="E10391" t="s">
        <v>1767</v>
      </c>
      <c r="F10391" s="14" t="s">
        <v>1198</v>
      </c>
      <c r="G10391" s="14">
        <v>4733000</v>
      </c>
      <c r="H10391" s="14">
        <v>222733.83</v>
      </c>
      <c r="I10391">
        <f>IFERROR(VLOOKUP(G10391,'LEAID Match'!$B$2:$C$427,2,FALSE),"")</f>
        <v>5510140</v>
      </c>
    </row>
    <row r="10392" spans="1:9" x14ac:dyDescent="0.2">
      <c r="A10392">
        <f t="shared" si="162"/>
        <v>5503510</v>
      </c>
      <c r="B10392">
        <v>2023</v>
      </c>
      <c r="C10392" t="s">
        <v>1763</v>
      </c>
      <c r="D10392" t="s">
        <v>1765</v>
      </c>
      <c r="E10392" t="s">
        <v>1767</v>
      </c>
      <c r="F10392" s="5" t="s">
        <v>1199</v>
      </c>
      <c r="G10392" s="5">
        <v>4734000</v>
      </c>
      <c r="H10392" s="6">
        <v>1734993.48</v>
      </c>
      <c r="I10392">
        <f>IFERROR(VLOOKUP(G10392,'LEAID Match'!$B$2:$C$427,2,FALSE),"")</f>
        <v>5503510</v>
      </c>
    </row>
    <row r="10393" spans="1:9" x14ac:dyDescent="0.2">
      <c r="A10393">
        <f t="shared" si="162"/>
        <v>5503510</v>
      </c>
      <c r="B10393">
        <v>2022</v>
      </c>
      <c r="C10393" t="s">
        <v>1763</v>
      </c>
      <c r="D10393" t="s">
        <v>1765</v>
      </c>
      <c r="E10393" t="s">
        <v>1767</v>
      </c>
      <c r="F10393" s="5" t="s">
        <v>1199</v>
      </c>
      <c r="G10393" s="5">
        <v>4734000</v>
      </c>
      <c r="H10393" s="6">
        <v>1675386.96</v>
      </c>
      <c r="I10393">
        <f>IFERROR(VLOOKUP(G10393,'LEAID Match'!$B$2:$C$427,2,FALSE),"")</f>
        <v>5503510</v>
      </c>
    </row>
    <row r="10394" spans="1:9" x14ac:dyDescent="0.2">
      <c r="A10394">
        <f t="shared" si="162"/>
        <v>5503510</v>
      </c>
      <c r="B10394">
        <v>2021</v>
      </c>
      <c r="C10394" t="s">
        <v>1763</v>
      </c>
      <c r="D10394" t="s">
        <v>1765</v>
      </c>
      <c r="E10394" t="s">
        <v>1767</v>
      </c>
      <c r="F10394" s="5" t="s">
        <v>1199</v>
      </c>
      <c r="G10394" s="5">
        <v>4734000</v>
      </c>
      <c r="H10394" s="6">
        <v>1660708.93</v>
      </c>
      <c r="I10394">
        <f>IFERROR(VLOOKUP(G10394,'LEAID Match'!$B$2:$C$427,2,FALSE),"")</f>
        <v>5503510</v>
      </c>
    </row>
    <row r="10395" spans="1:9" x14ac:dyDescent="0.2">
      <c r="A10395">
        <f t="shared" si="162"/>
        <v>5503510</v>
      </c>
      <c r="B10395">
        <v>2020</v>
      </c>
      <c r="C10395" t="s">
        <v>1763</v>
      </c>
      <c r="D10395" t="s">
        <v>1765</v>
      </c>
      <c r="E10395" t="s">
        <v>1767</v>
      </c>
      <c r="F10395" s="4" t="s">
        <v>1199</v>
      </c>
      <c r="G10395" s="4">
        <v>4734000</v>
      </c>
      <c r="H10395" s="10">
        <v>1665970.42</v>
      </c>
      <c r="I10395">
        <f>IFERROR(VLOOKUP(G10395,'LEAID Match'!$B$2:$C$427,2,FALSE),"")</f>
        <v>5503510</v>
      </c>
    </row>
    <row r="10396" spans="1:9" x14ac:dyDescent="0.2">
      <c r="A10396">
        <f t="shared" si="162"/>
        <v>5503510</v>
      </c>
      <c r="B10396">
        <v>2019</v>
      </c>
      <c r="C10396" t="s">
        <v>1763</v>
      </c>
      <c r="D10396" t="s">
        <v>1765</v>
      </c>
      <c r="E10396" t="s">
        <v>1767</v>
      </c>
      <c r="F10396" s="4" t="s">
        <v>1199</v>
      </c>
      <c r="G10396" s="4">
        <v>4734000</v>
      </c>
      <c r="H10396" s="10">
        <v>1695717.98</v>
      </c>
      <c r="I10396">
        <f>IFERROR(VLOOKUP(G10396,'LEAID Match'!$B$2:$C$427,2,FALSE),"")</f>
        <v>5503510</v>
      </c>
    </row>
    <row r="10397" spans="1:9" x14ac:dyDescent="0.2">
      <c r="A10397">
        <f t="shared" si="162"/>
        <v>5503510</v>
      </c>
      <c r="B10397">
        <v>2018</v>
      </c>
      <c r="C10397" t="s">
        <v>1763</v>
      </c>
      <c r="D10397" t="s">
        <v>1765</v>
      </c>
      <c r="E10397" t="s">
        <v>1767</v>
      </c>
      <c r="F10397" s="4" t="s">
        <v>1199</v>
      </c>
      <c r="G10397" s="4">
        <v>4734000</v>
      </c>
      <c r="H10397" s="10">
        <v>1707266.47</v>
      </c>
      <c r="I10397">
        <f>IFERROR(VLOOKUP(G10397,'LEAID Match'!$B$2:$C$427,2,FALSE),"")</f>
        <v>5503510</v>
      </c>
    </row>
    <row r="10398" spans="1:9" x14ac:dyDescent="0.2">
      <c r="A10398">
        <f t="shared" si="162"/>
        <v>5503510</v>
      </c>
      <c r="B10398">
        <v>2017</v>
      </c>
      <c r="C10398" t="s">
        <v>1763</v>
      </c>
      <c r="D10398" t="s">
        <v>1765</v>
      </c>
      <c r="E10398" t="s">
        <v>1767</v>
      </c>
      <c r="F10398" s="4" t="s">
        <v>1199</v>
      </c>
      <c r="G10398" s="4">
        <v>4734000</v>
      </c>
      <c r="H10398" s="10">
        <v>1695649.19</v>
      </c>
      <c r="I10398">
        <f>IFERROR(VLOOKUP(G10398,'LEAID Match'!$B$2:$C$427,2,FALSE),"")</f>
        <v>5503510</v>
      </c>
    </row>
    <row r="10399" spans="1:9" x14ac:dyDescent="0.2">
      <c r="A10399">
        <f t="shared" si="162"/>
        <v>5503510</v>
      </c>
      <c r="B10399">
        <v>2016</v>
      </c>
      <c r="C10399" t="s">
        <v>1763</v>
      </c>
      <c r="D10399" t="s">
        <v>1765</v>
      </c>
      <c r="E10399" t="s">
        <v>1767</v>
      </c>
      <c r="F10399" s="4" t="s">
        <v>1199</v>
      </c>
      <c r="G10399" s="4">
        <v>4734000</v>
      </c>
      <c r="H10399" s="10">
        <v>1673638.97</v>
      </c>
      <c r="I10399">
        <f>IFERROR(VLOOKUP(G10399,'LEAID Match'!$B$2:$C$427,2,FALSE),"")</f>
        <v>5503510</v>
      </c>
    </row>
    <row r="10400" spans="1:9" x14ac:dyDescent="0.2">
      <c r="A10400">
        <f t="shared" si="162"/>
        <v>5503510</v>
      </c>
      <c r="B10400" s="14">
        <v>2015</v>
      </c>
      <c r="C10400" t="s">
        <v>1763</v>
      </c>
      <c r="D10400" t="s">
        <v>1765</v>
      </c>
      <c r="E10400" t="s">
        <v>1767</v>
      </c>
      <c r="F10400" s="14" t="s">
        <v>1199</v>
      </c>
      <c r="G10400" s="14">
        <v>4734000</v>
      </c>
      <c r="H10400" s="14">
        <v>1649542.44</v>
      </c>
      <c r="I10400">
        <f>IFERROR(VLOOKUP(G10400,'LEAID Match'!$B$2:$C$427,2,FALSE),"")</f>
        <v>5503510</v>
      </c>
    </row>
    <row r="10401" spans="1:9" x14ac:dyDescent="0.2">
      <c r="A10401" t="str">
        <f t="shared" si="162"/>
        <v/>
      </c>
      <c r="B10401">
        <v>2023</v>
      </c>
      <c r="C10401" t="s">
        <v>1763</v>
      </c>
      <c r="D10401" t="s">
        <v>1765</v>
      </c>
      <c r="E10401" t="s">
        <v>1767</v>
      </c>
      <c r="F10401" s="5" t="s">
        <v>1200</v>
      </c>
      <c r="G10401" s="5">
        <v>4735000</v>
      </c>
      <c r="H10401" s="6">
        <v>3206.18</v>
      </c>
      <c r="I10401" t="str">
        <f>IFERROR(VLOOKUP(G10401,'LEAID Match'!$B$2:$C$427,2,FALSE),"")</f>
        <v/>
      </c>
    </row>
    <row r="10402" spans="1:9" x14ac:dyDescent="0.2">
      <c r="A10402" t="str">
        <f t="shared" si="162"/>
        <v/>
      </c>
      <c r="B10402">
        <v>2022</v>
      </c>
      <c r="C10402" t="s">
        <v>1763</v>
      </c>
      <c r="D10402" t="s">
        <v>1765</v>
      </c>
      <c r="E10402" t="s">
        <v>1767</v>
      </c>
      <c r="F10402" s="5" t="s">
        <v>1200</v>
      </c>
      <c r="G10402" s="5">
        <v>4735000</v>
      </c>
      <c r="H10402" s="6">
        <v>3093.14</v>
      </c>
      <c r="I10402" t="str">
        <f>IFERROR(VLOOKUP(G10402,'LEAID Match'!$B$2:$C$427,2,FALSE),"")</f>
        <v/>
      </c>
    </row>
    <row r="10403" spans="1:9" x14ac:dyDescent="0.2">
      <c r="A10403" t="str">
        <f t="shared" si="162"/>
        <v/>
      </c>
      <c r="B10403">
        <v>2021</v>
      </c>
      <c r="C10403" t="s">
        <v>1763</v>
      </c>
      <c r="D10403" t="s">
        <v>1765</v>
      </c>
      <c r="E10403" t="s">
        <v>1767</v>
      </c>
      <c r="F10403" s="5" t="s">
        <v>1200</v>
      </c>
      <c r="G10403" s="5">
        <v>4735000</v>
      </c>
      <c r="H10403" s="6">
        <v>2880.51</v>
      </c>
      <c r="I10403" t="str">
        <f>IFERROR(VLOOKUP(G10403,'LEAID Match'!$B$2:$C$427,2,FALSE),"")</f>
        <v/>
      </c>
    </row>
    <row r="10404" spans="1:9" x14ac:dyDescent="0.2">
      <c r="A10404" t="str">
        <f t="shared" si="162"/>
        <v/>
      </c>
      <c r="B10404">
        <v>2020</v>
      </c>
      <c r="C10404" t="s">
        <v>1763</v>
      </c>
      <c r="D10404" t="s">
        <v>1765</v>
      </c>
      <c r="E10404" t="s">
        <v>1767</v>
      </c>
      <c r="F10404" s="4" t="s">
        <v>1200</v>
      </c>
      <c r="G10404" s="4">
        <v>4735000</v>
      </c>
      <c r="H10404" s="10">
        <v>3331.21</v>
      </c>
      <c r="I10404" t="str">
        <f>IFERROR(VLOOKUP(G10404,'LEAID Match'!$B$2:$C$427,2,FALSE),"")</f>
        <v/>
      </c>
    </row>
    <row r="10405" spans="1:9" x14ac:dyDescent="0.2">
      <c r="A10405" t="str">
        <f t="shared" si="162"/>
        <v/>
      </c>
      <c r="B10405">
        <v>2019</v>
      </c>
      <c r="C10405" t="s">
        <v>1763</v>
      </c>
      <c r="D10405" t="s">
        <v>1765</v>
      </c>
      <c r="E10405" t="s">
        <v>1767</v>
      </c>
      <c r="F10405" s="4" t="s">
        <v>1200</v>
      </c>
      <c r="G10405" s="4">
        <v>4735000</v>
      </c>
      <c r="H10405" s="10">
        <v>3831.01</v>
      </c>
      <c r="I10405" t="str">
        <f>IFERROR(VLOOKUP(G10405,'LEAID Match'!$B$2:$C$427,2,FALSE),"")</f>
        <v/>
      </c>
    </row>
    <row r="10406" spans="1:9" x14ac:dyDescent="0.2">
      <c r="A10406" t="str">
        <f t="shared" si="162"/>
        <v/>
      </c>
      <c r="B10406">
        <v>2018</v>
      </c>
      <c r="C10406" t="s">
        <v>1763</v>
      </c>
      <c r="D10406" t="s">
        <v>1765</v>
      </c>
      <c r="E10406" t="s">
        <v>1767</v>
      </c>
      <c r="F10406" s="4" t="s">
        <v>1200</v>
      </c>
      <c r="G10406" s="4">
        <v>4735000</v>
      </c>
      <c r="H10406" s="10">
        <v>4970.95</v>
      </c>
      <c r="I10406" t="str">
        <f>IFERROR(VLOOKUP(G10406,'LEAID Match'!$B$2:$C$427,2,FALSE),"")</f>
        <v/>
      </c>
    </row>
    <row r="10407" spans="1:9" x14ac:dyDescent="0.2">
      <c r="A10407" t="str">
        <f t="shared" si="162"/>
        <v/>
      </c>
      <c r="B10407">
        <v>2017</v>
      </c>
      <c r="C10407" t="s">
        <v>1763</v>
      </c>
      <c r="D10407" t="s">
        <v>1765</v>
      </c>
      <c r="E10407" t="s">
        <v>1767</v>
      </c>
      <c r="F10407" s="4" t="s">
        <v>1200</v>
      </c>
      <c r="G10407" s="4">
        <v>4735000</v>
      </c>
      <c r="H10407" s="10">
        <v>5804.67</v>
      </c>
      <c r="I10407" t="str">
        <f>IFERROR(VLOOKUP(G10407,'LEAID Match'!$B$2:$C$427,2,FALSE),"")</f>
        <v/>
      </c>
    </row>
    <row r="10408" spans="1:9" x14ac:dyDescent="0.2">
      <c r="A10408" t="str">
        <f t="shared" si="162"/>
        <v/>
      </c>
      <c r="B10408">
        <v>2016</v>
      </c>
      <c r="C10408" t="s">
        <v>1763</v>
      </c>
      <c r="D10408" t="s">
        <v>1765</v>
      </c>
      <c r="E10408" t="s">
        <v>1767</v>
      </c>
      <c r="F10408" s="4" t="s">
        <v>1200</v>
      </c>
      <c r="G10408" s="4">
        <v>4735000</v>
      </c>
      <c r="H10408" s="10">
        <v>6476.66</v>
      </c>
      <c r="I10408" t="str">
        <f>IFERROR(VLOOKUP(G10408,'LEAID Match'!$B$2:$C$427,2,FALSE),"")</f>
        <v/>
      </c>
    </row>
    <row r="10409" spans="1:9" x14ac:dyDescent="0.2">
      <c r="A10409" t="str">
        <f t="shared" si="162"/>
        <v/>
      </c>
      <c r="B10409" s="14">
        <v>2015</v>
      </c>
      <c r="C10409" t="s">
        <v>1763</v>
      </c>
      <c r="D10409" t="s">
        <v>1765</v>
      </c>
      <c r="E10409" t="s">
        <v>1767</v>
      </c>
      <c r="F10409" s="14" t="s">
        <v>1200</v>
      </c>
      <c r="G10409" s="14">
        <v>4735000</v>
      </c>
      <c r="H10409" s="14">
        <v>6548.35</v>
      </c>
      <c r="I10409" t="str">
        <f>IFERROR(VLOOKUP(G10409,'LEAID Match'!$B$2:$C$427,2,FALSE),"")</f>
        <v/>
      </c>
    </row>
    <row r="10410" spans="1:9" x14ac:dyDescent="0.2">
      <c r="A10410" t="str">
        <f t="shared" si="162"/>
        <v/>
      </c>
      <c r="B10410">
        <v>2023</v>
      </c>
      <c r="C10410" t="s">
        <v>1763</v>
      </c>
      <c r="D10410" t="s">
        <v>1765</v>
      </c>
      <c r="E10410" t="s">
        <v>1767</v>
      </c>
      <c r="F10410" s="5" t="s">
        <v>1201</v>
      </c>
      <c r="G10410" s="5">
        <v>4738000</v>
      </c>
      <c r="H10410" s="6">
        <v>9039.08</v>
      </c>
      <c r="I10410" t="str">
        <f>IFERROR(VLOOKUP(G10410,'LEAID Match'!$B$2:$C$427,2,FALSE),"")</f>
        <v/>
      </c>
    </row>
    <row r="10411" spans="1:9" x14ac:dyDescent="0.2">
      <c r="A10411" t="str">
        <f t="shared" si="162"/>
        <v/>
      </c>
      <c r="B10411">
        <v>2022</v>
      </c>
      <c r="C10411" t="s">
        <v>1763</v>
      </c>
      <c r="D10411" t="s">
        <v>1765</v>
      </c>
      <c r="E10411" t="s">
        <v>1767</v>
      </c>
      <c r="F10411" s="5" t="s">
        <v>1201</v>
      </c>
      <c r="G10411" s="5">
        <v>4738000</v>
      </c>
      <c r="H10411" s="6">
        <v>8337.49</v>
      </c>
      <c r="I10411" t="str">
        <f>IFERROR(VLOOKUP(G10411,'LEAID Match'!$B$2:$C$427,2,FALSE),"")</f>
        <v/>
      </c>
    </row>
    <row r="10412" spans="1:9" x14ac:dyDescent="0.2">
      <c r="A10412" t="str">
        <f t="shared" si="162"/>
        <v/>
      </c>
      <c r="B10412">
        <v>2021</v>
      </c>
      <c r="C10412" t="s">
        <v>1763</v>
      </c>
      <c r="D10412" t="s">
        <v>1765</v>
      </c>
      <c r="E10412" t="s">
        <v>1767</v>
      </c>
      <c r="F10412" s="5" t="s">
        <v>1201</v>
      </c>
      <c r="G10412" s="5">
        <v>4738000</v>
      </c>
      <c r="H10412" s="6">
        <v>8061.63</v>
      </c>
      <c r="I10412" t="str">
        <f>IFERROR(VLOOKUP(G10412,'LEAID Match'!$B$2:$C$427,2,FALSE),"")</f>
        <v/>
      </c>
    </row>
    <row r="10413" spans="1:9" x14ac:dyDescent="0.2">
      <c r="A10413" t="str">
        <f t="shared" si="162"/>
        <v/>
      </c>
      <c r="B10413">
        <v>2020</v>
      </c>
      <c r="C10413" t="s">
        <v>1763</v>
      </c>
      <c r="D10413" t="s">
        <v>1765</v>
      </c>
      <c r="E10413" t="s">
        <v>1767</v>
      </c>
      <c r="F10413" s="4" t="s">
        <v>1201</v>
      </c>
      <c r="G10413" s="4">
        <v>4738000</v>
      </c>
      <c r="H10413" s="10">
        <v>7962.81</v>
      </c>
      <c r="I10413" t="str">
        <f>IFERROR(VLOOKUP(G10413,'LEAID Match'!$B$2:$C$427,2,FALSE),"")</f>
        <v/>
      </c>
    </row>
    <row r="10414" spans="1:9" x14ac:dyDescent="0.2">
      <c r="A10414" t="str">
        <f t="shared" si="162"/>
        <v/>
      </c>
      <c r="B10414">
        <v>2019</v>
      </c>
      <c r="C10414" t="s">
        <v>1763</v>
      </c>
      <c r="D10414" t="s">
        <v>1765</v>
      </c>
      <c r="E10414" t="s">
        <v>1767</v>
      </c>
      <c r="F10414" s="4" t="s">
        <v>1201</v>
      </c>
      <c r="G10414" s="4">
        <v>4738000</v>
      </c>
      <c r="H10414" s="10">
        <v>8097.05</v>
      </c>
      <c r="I10414" t="str">
        <f>IFERROR(VLOOKUP(G10414,'LEAID Match'!$B$2:$C$427,2,FALSE),"")</f>
        <v/>
      </c>
    </row>
    <row r="10415" spans="1:9" x14ac:dyDescent="0.2">
      <c r="A10415" t="str">
        <f t="shared" si="162"/>
        <v/>
      </c>
      <c r="B10415">
        <v>2018</v>
      </c>
      <c r="C10415" t="s">
        <v>1763</v>
      </c>
      <c r="D10415" t="s">
        <v>1765</v>
      </c>
      <c r="E10415" t="s">
        <v>1767</v>
      </c>
      <c r="F10415" s="4" t="s">
        <v>1201</v>
      </c>
      <c r="G10415" s="4">
        <v>4738000</v>
      </c>
      <c r="H10415" s="10">
        <v>7902.79</v>
      </c>
      <c r="I10415" t="str">
        <f>IFERROR(VLOOKUP(G10415,'LEAID Match'!$B$2:$C$427,2,FALSE),"")</f>
        <v/>
      </c>
    </row>
    <row r="10416" spans="1:9" x14ac:dyDescent="0.2">
      <c r="A10416" t="str">
        <f t="shared" si="162"/>
        <v/>
      </c>
      <c r="B10416">
        <v>2017</v>
      </c>
      <c r="C10416" t="s">
        <v>1763</v>
      </c>
      <c r="D10416" t="s">
        <v>1765</v>
      </c>
      <c r="E10416" t="s">
        <v>1767</v>
      </c>
      <c r="F10416" s="4" t="s">
        <v>1201</v>
      </c>
      <c r="G10416" s="4">
        <v>4738000</v>
      </c>
      <c r="H10416" s="10">
        <v>8013.91</v>
      </c>
      <c r="I10416" t="str">
        <f>IFERROR(VLOOKUP(G10416,'LEAID Match'!$B$2:$C$427,2,FALSE),"")</f>
        <v/>
      </c>
    </row>
    <row r="10417" spans="1:9" x14ac:dyDescent="0.2">
      <c r="A10417" t="str">
        <f t="shared" si="162"/>
        <v/>
      </c>
      <c r="B10417">
        <v>2016</v>
      </c>
      <c r="C10417" t="s">
        <v>1763</v>
      </c>
      <c r="D10417" t="s">
        <v>1765</v>
      </c>
      <c r="E10417" t="s">
        <v>1767</v>
      </c>
      <c r="F10417" s="4" t="s">
        <v>1201</v>
      </c>
      <c r="G10417" s="4">
        <v>4738000</v>
      </c>
      <c r="H10417" s="10">
        <v>8122.02</v>
      </c>
      <c r="I10417" t="str">
        <f>IFERROR(VLOOKUP(G10417,'LEAID Match'!$B$2:$C$427,2,FALSE),"")</f>
        <v/>
      </c>
    </row>
    <row r="10418" spans="1:9" x14ac:dyDescent="0.2">
      <c r="A10418" t="str">
        <f t="shared" si="162"/>
        <v/>
      </c>
      <c r="B10418" s="14">
        <v>2015</v>
      </c>
      <c r="C10418" t="s">
        <v>1763</v>
      </c>
      <c r="D10418" t="s">
        <v>1765</v>
      </c>
      <c r="E10418" t="s">
        <v>1767</v>
      </c>
      <c r="F10418" s="14" t="s">
        <v>1201</v>
      </c>
      <c r="G10418" s="14">
        <v>4738000</v>
      </c>
      <c r="H10418" s="14">
        <v>8150.9</v>
      </c>
      <c r="I10418" t="str">
        <f>IFERROR(VLOOKUP(G10418,'LEAID Match'!$B$2:$C$427,2,FALSE),"")</f>
        <v/>
      </c>
    </row>
    <row r="10419" spans="1:9" x14ac:dyDescent="0.2">
      <c r="A10419" t="str">
        <f t="shared" si="162"/>
        <v/>
      </c>
      <c r="B10419">
        <v>2023</v>
      </c>
      <c r="C10419" t="s">
        <v>1763</v>
      </c>
      <c r="D10419" t="s">
        <v>1765</v>
      </c>
      <c r="E10419" t="s">
        <v>1767</v>
      </c>
      <c r="F10419" s="5" t="s">
        <v>1202</v>
      </c>
      <c r="G10419" s="5">
        <v>4742000</v>
      </c>
      <c r="H10419" s="6">
        <v>6899.99</v>
      </c>
      <c r="I10419" t="str">
        <f>IFERROR(VLOOKUP(G10419,'LEAID Match'!$B$2:$C$427,2,FALSE),"")</f>
        <v/>
      </c>
    </row>
    <row r="10420" spans="1:9" x14ac:dyDescent="0.2">
      <c r="A10420" t="str">
        <f t="shared" si="162"/>
        <v/>
      </c>
      <c r="B10420">
        <v>2022</v>
      </c>
      <c r="C10420" t="s">
        <v>1763</v>
      </c>
      <c r="D10420" t="s">
        <v>1765</v>
      </c>
      <c r="E10420" t="s">
        <v>1767</v>
      </c>
      <c r="F10420" s="5" t="s">
        <v>1202</v>
      </c>
      <c r="G10420" s="5">
        <v>4742000</v>
      </c>
      <c r="H10420" s="6">
        <v>6522.55</v>
      </c>
      <c r="I10420" t="str">
        <f>IFERROR(VLOOKUP(G10420,'LEAID Match'!$B$2:$C$427,2,FALSE),"")</f>
        <v/>
      </c>
    </row>
    <row r="10421" spans="1:9" x14ac:dyDescent="0.2">
      <c r="A10421" t="str">
        <f t="shared" si="162"/>
        <v/>
      </c>
      <c r="B10421">
        <v>2021</v>
      </c>
      <c r="C10421" t="s">
        <v>1763</v>
      </c>
      <c r="D10421" t="s">
        <v>1765</v>
      </c>
      <c r="E10421" t="s">
        <v>1767</v>
      </c>
      <c r="F10421" s="5" t="s">
        <v>1202</v>
      </c>
      <c r="G10421" s="5">
        <v>4742000</v>
      </c>
      <c r="H10421" s="6">
        <v>6555.78</v>
      </c>
      <c r="I10421" t="str">
        <f>IFERROR(VLOOKUP(G10421,'LEAID Match'!$B$2:$C$427,2,FALSE),"")</f>
        <v/>
      </c>
    </row>
    <row r="10422" spans="1:9" x14ac:dyDescent="0.2">
      <c r="A10422" t="str">
        <f t="shared" si="162"/>
        <v/>
      </c>
      <c r="B10422">
        <v>2020</v>
      </c>
      <c r="C10422" t="s">
        <v>1763</v>
      </c>
      <c r="D10422" t="s">
        <v>1765</v>
      </c>
      <c r="E10422" t="s">
        <v>1767</v>
      </c>
      <c r="F10422" s="4" t="s">
        <v>1202</v>
      </c>
      <c r="G10422" s="4">
        <v>4742000</v>
      </c>
      <c r="H10422" s="10">
        <v>6338.8</v>
      </c>
      <c r="I10422" t="str">
        <f>IFERROR(VLOOKUP(G10422,'LEAID Match'!$B$2:$C$427,2,FALSE),"")</f>
        <v/>
      </c>
    </row>
    <row r="10423" spans="1:9" x14ac:dyDescent="0.2">
      <c r="A10423" t="str">
        <f t="shared" si="162"/>
        <v/>
      </c>
      <c r="B10423">
        <v>2019</v>
      </c>
      <c r="C10423" t="s">
        <v>1763</v>
      </c>
      <c r="D10423" t="s">
        <v>1765</v>
      </c>
      <c r="E10423" t="s">
        <v>1767</v>
      </c>
      <c r="F10423" s="4" t="s">
        <v>1202</v>
      </c>
      <c r="G10423" s="4">
        <v>4742000</v>
      </c>
      <c r="H10423" s="10">
        <v>5818.78</v>
      </c>
      <c r="I10423" t="str">
        <f>IFERROR(VLOOKUP(G10423,'LEAID Match'!$B$2:$C$427,2,FALSE),"")</f>
        <v/>
      </c>
    </row>
    <row r="10424" spans="1:9" x14ac:dyDescent="0.2">
      <c r="A10424" t="str">
        <f t="shared" si="162"/>
        <v/>
      </c>
      <c r="B10424">
        <v>2018</v>
      </c>
      <c r="C10424" t="s">
        <v>1763</v>
      </c>
      <c r="D10424" t="s">
        <v>1765</v>
      </c>
      <c r="E10424" t="s">
        <v>1767</v>
      </c>
      <c r="F10424" s="4" t="s">
        <v>1202</v>
      </c>
      <c r="G10424" s="4">
        <v>4742000</v>
      </c>
      <c r="H10424" s="10">
        <v>4976</v>
      </c>
      <c r="I10424" t="str">
        <f>IFERROR(VLOOKUP(G10424,'LEAID Match'!$B$2:$C$427,2,FALSE),"")</f>
        <v/>
      </c>
    </row>
    <row r="10425" spans="1:9" x14ac:dyDescent="0.2">
      <c r="A10425" t="str">
        <f t="shared" si="162"/>
        <v/>
      </c>
      <c r="B10425">
        <v>2017</v>
      </c>
      <c r="C10425" t="s">
        <v>1763</v>
      </c>
      <c r="D10425" t="s">
        <v>1765</v>
      </c>
      <c r="E10425" t="s">
        <v>1767</v>
      </c>
      <c r="F10425" s="4" t="s">
        <v>1202</v>
      </c>
      <c r="G10425" s="4">
        <v>4742000</v>
      </c>
      <c r="H10425" s="10">
        <v>4443.92</v>
      </c>
      <c r="I10425" t="str">
        <f>IFERROR(VLOOKUP(G10425,'LEAID Match'!$B$2:$C$427,2,FALSE),"")</f>
        <v/>
      </c>
    </row>
    <row r="10426" spans="1:9" x14ac:dyDescent="0.2">
      <c r="A10426" t="str">
        <f t="shared" si="162"/>
        <v/>
      </c>
      <c r="B10426">
        <v>2016</v>
      </c>
      <c r="C10426" t="s">
        <v>1763</v>
      </c>
      <c r="D10426" t="s">
        <v>1765</v>
      </c>
      <c r="E10426" t="s">
        <v>1767</v>
      </c>
      <c r="F10426" s="4" t="s">
        <v>1202</v>
      </c>
      <c r="G10426" s="4">
        <v>4742000</v>
      </c>
      <c r="H10426" s="10">
        <v>4375.7700000000004</v>
      </c>
      <c r="I10426" t="str">
        <f>IFERROR(VLOOKUP(G10426,'LEAID Match'!$B$2:$C$427,2,FALSE),"")</f>
        <v/>
      </c>
    </row>
    <row r="10427" spans="1:9" x14ac:dyDescent="0.2">
      <c r="A10427" t="str">
        <f t="shared" si="162"/>
        <v/>
      </c>
      <c r="B10427" s="14">
        <v>2015</v>
      </c>
      <c r="C10427" t="s">
        <v>1763</v>
      </c>
      <c r="D10427" t="s">
        <v>1765</v>
      </c>
      <c r="E10427" t="s">
        <v>1767</v>
      </c>
      <c r="F10427" s="14" t="s">
        <v>1202</v>
      </c>
      <c r="G10427" s="14">
        <v>4742000</v>
      </c>
      <c r="H10427" s="14">
        <v>4358.21</v>
      </c>
      <c r="I10427" t="str">
        <f>IFERROR(VLOOKUP(G10427,'LEAID Match'!$B$2:$C$427,2,FALSE),"")</f>
        <v/>
      </c>
    </row>
    <row r="10428" spans="1:9" x14ac:dyDescent="0.2">
      <c r="A10428" t="str">
        <f t="shared" si="162"/>
        <v/>
      </c>
      <c r="B10428">
        <v>2023</v>
      </c>
      <c r="C10428" t="s">
        <v>1763</v>
      </c>
      <c r="D10428" t="s">
        <v>1765</v>
      </c>
      <c r="E10428" t="s">
        <v>1767</v>
      </c>
      <c r="F10428" s="5" t="s">
        <v>1203</v>
      </c>
      <c r="G10428" s="5">
        <v>4748000</v>
      </c>
      <c r="H10428" s="6">
        <v>13577.75</v>
      </c>
      <c r="I10428" t="str">
        <f>IFERROR(VLOOKUP(G10428,'LEAID Match'!$B$2:$C$427,2,FALSE),"")</f>
        <v/>
      </c>
    </row>
    <row r="10429" spans="1:9" x14ac:dyDescent="0.2">
      <c r="A10429" t="str">
        <f t="shared" si="162"/>
        <v/>
      </c>
      <c r="B10429">
        <v>2022</v>
      </c>
      <c r="C10429" t="s">
        <v>1763</v>
      </c>
      <c r="D10429" t="s">
        <v>1765</v>
      </c>
      <c r="E10429" t="s">
        <v>1767</v>
      </c>
      <c r="F10429" s="5" t="s">
        <v>1203</v>
      </c>
      <c r="G10429" s="5">
        <v>4748000</v>
      </c>
      <c r="H10429" s="6">
        <v>12826.9</v>
      </c>
      <c r="I10429" t="str">
        <f>IFERROR(VLOOKUP(G10429,'LEAID Match'!$B$2:$C$427,2,FALSE),"")</f>
        <v/>
      </c>
    </row>
    <row r="10430" spans="1:9" x14ac:dyDescent="0.2">
      <c r="A10430" t="str">
        <f t="shared" si="162"/>
        <v/>
      </c>
      <c r="B10430">
        <v>2021</v>
      </c>
      <c r="C10430" t="s">
        <v>1763</v>
      </c>
      <c r="D10430" t="s">
        <v>1765</v>
      </c>
      <c r="E10430" t="s">
        <v>1767</v>
      </c>
      <c r="F10430" s="5" t="s">
        <v>1203</v>
      </c>
      <c r="G10430" s="5">
        <v>4748000</v>
      </c>
      <c r="H10430" s="6">
        <v>12417.39</v>
      </c>
      <c r="I10430" t="str">
        <f>IFERROR(VLOOKUP(G10430,'LEAID Match'!$B$2:$C$427,2,FALSE),"")</f>
        <v/>
      </c>
    </row>
    <row r="10431" spans="1:9" x14ac:dyDescent="0.2">
      <c r="A10431" t="str">
        <f t="shared" si="162"/>
        <v/>
      </c>
      <c r="B10431">
        <v>2020</v>
      </c>
      <c r="C10431" t="s">
        <v>1763</v>
      </c>
      <c r="D10431" t="s">
        <v>1765</v>
      </c>
      <c r="E10431" t="s">
        <v>1767</v>
      </c>
      <c r="F10431" s="4" t="s">
        <v>1203</v>
      </c>
      <c r="G10431" s="4">
        <v>4748000</v>
      </c>
      <c r="H10431" s="10">
        <v>11837.24</v>
      </c>
      <c r="I10431" t="str">
        <f>IFERROR(VLOOKUP(G10431,'LEAID Match'!$B$2:$C$427,2,FALSE),"")</f>
        <v/>
      </c>
    </row>
    <row r="10432" spans="1:9" x14ac:dyDescent="0.2">
      <c r="A10432" t="str">
        <f t="shared" si="162"/>
        <v/>
      </c>
      <c r="B10432">
        <v>2019</v>
      </c>
      <c r="C10432" t="s">
        <v>1763</v>
      </c>
      <c r="D10432" t="s">
        <v>1765</v>
      </c>
      <c r="E10432" t="s">
        <v>1767</v>
      </c>
      <c r="F10432" s="4" t="s">
        <v>1203</v>
      </c>
      <c r="G10432" s="4">
        <v>4748000</v>
      </c>
      <c r="H10432" s="10">
        <v>11918.68</v>
      </c>
      <c r="I10432" t="str">
        <f>IFERROR(VLOOKUP(G10432,'LEAID Match'!$B$2:$C$427,2,FALSE),"")</f>
        <v/>
      </c>
    </row>
    <row r="10433" spans="1:9" x14ac:dyDescent="0.2">
      <c r="A10433" t="str">
        <f t="shared" si="162"/>
        <v/>
      </c>
      <c r="B10433">
        <v>2018</v>
      </c>
      <c r="C10433" t="s">
        <v>1763</v>
      </c>
      <c r="D10433" t="s">
        <v>1765</v>
      </c>
      <c r="E10433" t="s">
        <v>1767</v>
      </c>
      <c r="F10433" s="4" t="s">
        <v>1203</v>
      </c>
      <c r="G10433" s="4">
        <v>4748000</v>
      </c>
      <c r="H10433" s="10">
        <v>11942.14</v>
      </c>
      <c r="I10433" t="str">
        <f>IFERROR(VLOOKUP(G10433,'LEAID Match'!$B$2:$C$427,2,FALSE),"")</f>
        <v/>
      </c>
    </row>
    <row r="10434" spans="1:9" x14ac:dyDescent="0.2">
      <c r="A10434" t="str">
        <f t="shared" si="162"/>
        <v/>
      </c>
      <c r="B10434">
        <v>2017</v>
      </c>
      <c r="C10434" t="s">
        <v>1763</v>
      </c>
      <c r="D10434" t="s">
        <v>1765</v>
      </c>
      <c r="E10434" t="s">
        <v>1767</v>
      </c>
      <c r="F10434" s="4" t="s">
        <v>1203</v>
      </c>
      <c r="G10434" s="4">
        <v>4748000</v>
      </c>
      <c r="H10434" s="10">
        <v>11899.69</v>
      </c>
      <c r="I10434" t="str">
        <f>IFERROR(VLOOKUP(G10434,'LEAID Match'!$B$2:$C$427,2,FALSE),"")</f>
        <v/>
      </c>
    </row>
    <row r="10435" spans="1:9" x14ac:dyDescent="0.2">
      <c r="A10435" t="str">
        <f t="shared" ref="A10435:A10498" si="163">I10435</f>
        <v/>
      </c>
      <c r="B10435">
        <v>2016</v>
      </c>
      <c r="C10435" t="s">
        <v>1763</v>
      </c>
      <c r="D10435" t="s">
        <v>1765</v>
      </c>
      <c r="E10435" t="s">
        <v>1767</v>
      </c>
      <c r="F10435" s="4" t="s">
        <v>1203</v>
      </c>
      <c r="G10435" s="4">
        <v>4748000</v>
      </c>
      <c r="H10435" s="10">
        <v>11936.75</v>
      </c>
      <c r="I10435" t="str">
        <f>IFERROR(VLOOKUP(G10435,'LEAID Match'!$B$2:$C$427,2,FALSE),"")</f>
        <v/>
      </c>
    </row>
    <row r="10436" spans="1:9" x14ac:dyDescent="0.2">
      <c r="A10436" t="str">
        <f t="shared" si="163"/>
        <v/>
      </c>
      <c r="B10436" s="14">
        <v>2015</v>
      </c>
      <c r="C10436" t="s">
        <v>1763</v>
      </c>
      <c r="D10436" t="s">
        <v>1765</v>
      </c>
      <c r="E10436" t="s">
        <v>1767</v>
      </c>
      <c r="F10436" s="14" t="s">
        <v>1203</v>
      </c>
      <c r="G10436" s="14">
        <v>4748000</v>
      </c>
      <c r="H10436" s="14">
        <v>12425.91</v>
      </c>
      <c r="I10436" t="str">
        <f>IFERROR(VLOOKUP(G10436,'LEAID Match'!$B$2:$C$427,2,FALSE),"")</f>
        <v/>
      </c>
    </row>
    <row r="10437" spans="1:9" x14ac:dyDescent="0.2">
      <c r="A10437" t="str">
        <f t="shared" si="163"/>
        <v/>
      </c>
      <c r="B10437">
        <v>2023</v>
      </c>
      <c r="C10437" t="s">
        <v>1763</v>
      </c>
      <c r="D10437" t="s">
        <v>1765</v>
      </c>
      <c r="E10437" t="s">
        <v>1767</v>
      </c>
      <c r="F10437" s="5" t="s">
        <v>1204</v>
      </c>
      <c r="G10437" s="5">
        <v>4750000</v>
      </c>
      <c r="H10437" s="6">
        <v>4414.8999999999996</v>
      </c>
      <c r="I10437" t="str">
        <f>IFERROR(VLOOKUP(G10437,'LEAID Match'!$B$2:$C$427,2,FALSE),"")</f>
        <v/>
      </c>
    </row>
    <row r="10438" spans="1:9" x14ac:dyDescent="0.2">
      <c r="A10438" t="str">
        <f t="shared" si="163"/>
        <v/>
      </c>
      <c r="B10438">
        <v>2022</v>
      </c>
      <c r="C10438" t="s">
        <v>1763</v>
      </c>
      <c r="D10438" t="s">
        <v>1765</v>
      </c>
      <c r="E10438" t="s">
        <v>1767</v>
      </c>
      <c r="F10438" s="5" t="s">
        <v>1204</v>
      </c>
      <c r="G10438" s="5">
        <v>4750000</v>
      </c>
      <c r="H10438" s="6">
        <v>4434.66</v>
      </c>
      <c r="I10438" t="str">
        <f>IFERROR(VLOOKUP(G10438,'LEAID Match'!$B$2:$C$427,2,FALSE),"")</f>
        <v/>
      </c>
    </row>
    <row r="10439" spans="1:9" x14ac:dyDescent="0.2">
      <c r="A10439" t="str">
        <f t="shared" si="163"/>
        <v/>
      </c>
      <c r="B10439">
        <v>2021</v>
      </c>
      <c r="C10439" t="s">
        <v>1763</v>
      </c>
      <c r="D10439" t="s">
        <v>1765</v>
      </c>
      <c r="E10439" t="s">
        <v>1767</v>
      </c>
      <c r="F10439" s="5" t="s">
        <v>1204</v>
      </c>
      <c r="G10439" s="5">
        <v>4750000</v>
      </c>
      <c r="H10439" s="6">
        <v>4355.67</v>
      </c>
      <c r="I10439" t="str">
        <f>IFERROR(VLOOKUP(G10439,'LEAID Match'!$B$2:$C$427,2,FALSE),"")</f>
        <v/>
      </c>
    </row>
    <row r="10440" spans="1:9" x14ac:dyDescent="0.2">
      <c r="A10440" t="str">
        <f t="shared" si="163"/>
        <v/>
      </c>
      <c r="B10440">
        <v>2020</v>
      </c>
      <c r="C10440" t="s">
        <v>1763</v>
      </c>
      <c r="D10440" t="s">
        <v>1765</v>
      </c>
      <c r="E10440" t="s">
        <v>1767</v>
      </c>
      <c r="F10440" s="4" t="s">
        <v>1204</v>
      </c>
      <c r="G10440" s="4">
        <v>4750000</v>
      </c>
      <c r="H10440" s="10">
        <v>4300.7</v>
      </c>
      <c r="I10440" t="str">
        <f>IFERROR(VLOOKUP(G10440,'LEAID Match'!$B$2:$C$427,2,FALSE),"")</f>
        <v/>
      </c>
    </row>
    <row r="10441" spans="1:9" x14ac:dyDescent="0.2">
      <c r="A10441" t="str">
        <f t="shared" si="163"/>
        <v/>
      </c>
      <c r="B10441">
        <v>2019</v>
      </c>
      <c r="C10441" t="s">
        <v>1763</v>
      </c>
      <c r="D10441" t="s">
        <v>1765</v>
      </c>
      <c r="E10441" t="s">
        <v>1767</v>
      </c>
      <c r="F10441" s="4" t="s">
        <v>1204</v>
      </c>
      <c r="G10441" s="4">
        <v>4750000</v>
      </c>
      <c r="H10441" s="10">
        <v>4239.6099999999997</v>
      </c>
      <c r="I10441" t="str">
        <f>IFERROR(VLOOKUP(G10441,'LEAID Match'!$B$2:$C$427,2,FALSE),"")</f>
        <v/>
      </c>
    </row>
    <row r="10442" spans="1:9" x14ac:dyDescent="0.2">
      <c r="A10442" t="str">
        <f t="shared" si="163"/>
        <v/>
      </c>
      <c r="B10442">
        <v>2018</v>
      </c>
      <c r="C10442" t="s">
        <v>1763</v>
      </c>
      <c r="D10442" t="s">
        <v>1765</v>
      </c>
      <c r="E10442" t="s">
        <v>1767</v>
      </c>
      <c r="F10442" s="4" t="s">
        <v>1204</v>
      </c>
      <c r="G10442" s="4">
        <v>4750000</v>
      </c>
      <c r="H10442" s="10">
        <v>3754.3</v>
      </c>
      <c r="I10442" t="str">
        <f>IFERROR(VLOOKUP(G10442,'LEAID Match'!$B$2:$C$427,2,FALSE),"")</f>
        <v/>
      </c>
    </row>
    <row r="10443" spans="1:9" x14ac:dyDescent="0.2">
      <c r="A10443" t="str">
        <f t="shared" si="163"/>
        <v/>
      </c>
      <c r="B10443">
        <v>2017</v>
      </c>
      <c r="C10443" t="s">
        <v>1763</v>
      </c>
      <c r="D10443" t="s">
        <v>1765</v>
      </c>
      <c r="E10443" t="s">
        <v>1767</v>
      </c>
      <c r="F10443" s="4" t="s">
        <v>1204</v>
      </c>
      <c r="G10443" s="4">
        <v>4750000</v>
      </c>
      <c r="H10443" s="10">
        <v>3418.62</v>
      </c>
      <c r="I10443" t="str">
        <f>IFERROR(VLOOKUP(G10443,'LEAID Match'!$B$2:$C$427,2,FALSE),"")</f>
        <v/>
      </c>
    </row>
    <row r="10444" spans="1:9" x14ac:dyDescent="0.2">
      <c r="A10444" t="str">
        <f t="shared" si="163"/>
        <v/>
      </c>
      <c r="B10444">
        <v>2016</v>
      </c>
      <c r="C10444" t="s">
        <v>1763</v>
      </c>
      <c r="D10444" t="s">
        <v>1765</v>
      </c>
      <c r="E10444" t="s">
        <v>1767</v>
      </c>
      <c r="F10444" s="4" t="s">
        <v>1204</v>
      </c>
      <c r="G10444" s="4">
        <v>4750000</v>
      </c>
      <c r="H10444" s="10">
        <v>3379.96</v>
      </c>
      <c r="I10444" t="str">
        <f>IFERROR(VLOOKUP(G10444,'LEAID Match'!$B$2:$C$427,2,FALSE),"")</f>
        <v/>
      </c>
    </row>
    <row r="10445" spans="1:9" x14ac:dyDescent="0.2">
      <c r="A10445" t="str">
        <f t="shared" si="163"/>
        <v/>
      </c>
      <c r="B10445" s="14">
        <v>2015</v>
      </c>
      <c r="C10445" t="s">
        <v>1763</v>
      </c>
      <c r="D10445" t="s">
        <v>1765</v>
      </c>
      <c r="E10445" t="s">
        <v>1767</v>
      </c>
      <c r="F10445" s="14" t="s">
        <v>1204</v>
      </c>
      <c r="G10445" s="14">
        <v>4750000</v>
      </c>
      <c r="H10445" s="14">
        <v>3657.01</v>
      </c>
      <c r="I10445" t="str">
        <f>IFERROR(VLOOKUP(G10445,'LEAID Match'!$B$2:$C$427,2,FALSE),"")</f>
        <v/>
      </c>
    </row>
    <row r="10446" spans="1:9" x14ac:dyDescent="0.2">
      <c r="A10446">
        <f t="shared" si="163"/>
        <v>5511220</v>
      </c>
      <c r="B10446">
        <v>2023</v>
      </c>
      <c r="C10446" t="s">
        <v>1763</v>
      </c>
      <c r="D10446" t="s">
        <v>1765</v>
      </c>
      <c r="E10446" t="s">
        <v>1767</v>
      </c>
      <c r="F10446" s="5" t="s">
        <v>1205</v>
      </c>
      <c r="G10446" s="5">
        <v>4751000</v>
      </c>
      <c r="H10446" s="6">
        <v>429885.75</v>
      </c>
      <c r="I10446">
        <f>IFERROR(VLOOKUP(G10446,'LEAID Match'!$B$2:$C$427,2,FALSE),"")</f>
        <v>5511220</v>
      </c>
    </row>
    <row r="10447" spans="1:9" x14ac:dyDescent="0.2">
      <c r="A10447">
        <f t="shared" si="163"/>
        <v>5511220</v>
      </c>
      <c r="B10447">
        <v>2022</v>
      </c>
      <c r="C10447" t="s">
        <v>1763</v>
      </c>
      <c r="D10447" t="s">
        <v>1765</v>
      </c>
      <c r="E10447" t="s">
        <v>1767</v>
      </c>
      <c r="F10447" s="5" t="s">
        <v>1205</v>
      </c>
      <c r="G10447" s="5">
        <v>4751000</v>
      </c>
      <c r="H10447" s="6">
        <v>407582.99</v>
      </c>
      <c r="I10447">
        <f>IFERROR(VLOOKUP(G10447,'LEAID Match'!$B$2:$C$427,2,FALSE),"")</f>
        <v>5511220</v>
      </c>
    </row>
    <row r="10448" spans="1:9" x14ac:dyDescent="0.2">
      <c r="A10448">
        <f t="shared" si="163"/>
        <v>5511220</v>
      </c>
      <c r="B10448">
        <v>2021</v>
      </c>
      <c r="C10448" t="s">
        <v>1763</v>
      </c>
      <c r="D10448" t="s">
        <v>1765</v>
      </c>
      <c r="E10448" t="s">
        <v>1767</v>
      </c>
      <c r="F10448" s="5" t="s">
        <v>1205</v>
      </c>
      <c r="G10448" s="5">
        <v>4751000</v>
      </c>
      <c r="H10448" s="6">
        <v>388225.98</v>
      </c>
      <c r="I10448">
        <f>IFERROR(VLOOKUP(G10448,'LEAID Match'!$B$2:$C$427,2,FALSE),"")</f>
        <v>5511220</v>
      </c>
    </row>
    <row r="10449" spans="1:9" x14ac:dyDescent="0.2">
      <c r="A10449">
        <f t="shared" si="163"/>
        <v>5511220</v>
      </c>
      <c r="B10449">
        <v>2020</v>
      </c>
      <c r="C10449" t="s">
        <v>1763</v>
      </c>
      <c r="D10449" t="s">
        <v>1765</v>
      </c>
      <c r="E10449" t="s">
        <v>1767</v>
      </c>
      <c r="F10449" s="4" t="s">
        <v>1205</v>
      </c>
      <c r="G10449" s="4">
        <v>4751000</v>
      </c>
      <c r="H10449" s="10">
        <v>370262.93</v>
      </c>
      <c r="I10449">
        <f>IFERROR(VLOOKUP(G10449,'LEAID Match'!$B$2:$C$427,2,FALSE),"")</f>
        <v>5511220</v>
      </c>
    </row>
    <row r="10450" spans="1:9" x14ac:dyDescent="0.2">
      <c r="A10450">
        <f t="shared" si="163"/>
        <v>5511220</v>
      </c>
      <c r="B10450">
        <v>2019</v>
      </c>
      <c r="C10450" t="s">
        <v>1763</v>
      </c>
      <c r="D10450" t="s">
        <v>1765</v>
      </c>
      <c r="E10450" t="s">
        <v>1767</v>
      </c>
      <c r="F10450" s="4" t="s">
        <v>1205</v>
      </c>
      <c r="G10450" s="4">
        <v>4751000</v>
      </c>
      <c r="H10450" s="10">
        <v>362859.25</v>
      </c>
      <c r="I10450">
        <f>IFERROR(VLOOKUP(G10450,'LEAID Match'!$B$2:$C$427,2,FALSE),"")</f>
        <v>5511220</v>
      </c>
    </row>
    <row r="10451" spans="1:9" x14ac:dyDescent="0.2">
      <c r="A10451">
        <f t="shared" si="163"/>
        <v>5511220</v>
      </c>
      <c r="B10451">
        <v>2018</v>
      </c>
      <c r="C10451" t="s">
        <v>1763</v>
      </c>
      <c r="D10451" t="s">
        <v>1765</v>
      </c>
      <c r="E10451" t="s">
        <v>1767</v>
      </c>
      <c r="F10451" s="4" t="s">
        <v>1205</v>
      </c>
      <c r="G10451" s="4">
        <v>4751000</v>
      </c>
      <c r="H10451" s="10">
        <v>359356.01</v>
      </c>
      <c r="I10451">
        <f>IFERROR(VLOOKUP(G10451,'LEAID Match'!$B$2:$C$427,2,FALSE),"")</f>
        <v>5511220</v>
      </c>
    </row>
    <row r="10452" spans="1:9" x14ac:dyDescent="0.2">
      <c r="A10452">
        <f t="shared" si="163"/>
        <v>5511220</v>
      </c>
      <c r="B10452">
        <v>2017</v>
      </c>
      <c r="C10452" t="s">
        <v>1763</v>
      </c>
      <c r="D10452" t="s">
        <v>1765</v>
      </c>
      <c r="E10452" t="s">
        <v>1767</v>
      </c>
      <c r="F10452" s="4" t="s">
        <v>1205</v>
      </c>
      <c r="G10452" s="4">
        <v>4751000</v>
      </c>
      <c r="H10452" s="10">
        <v>357639.14</v>
      </c>
      <c r="I10452">
        <f>IFERROR(VLOOKUP(G10452,'LEAID Match'!$B$2:$C$427,2,FALSE),"")</f>
        <v>5511220</v>
      </c>
    </row>
    <row r="10453" spans="1:9" x14ac:dyDescent="0.2">
      <c r="A10453">
        <f t="shared" si="163"/>
        <v>5511220</v>
      </c>
      <c r="B10453">
        <v>2016</v>
      </c>
      <c r="C10453" t="s">
        <v>1763</v>
      </c>
      <c r="D10453" t="s">
        <v>1765</v>
      </c>
      <c r="E10453" t="s">
        <v>1767</v>
      </c>
      <c r="F10453" s="4" t="s">
        <v>1715</v>
      </c>
      <c r="G10453" s="4">
        <v>4751000</v>
      </c>
      <c r="H10453" s="10">
        <v>351177.93</v>
      </c>
      <c r="I10453">
        <f>IFERROR(VLOOKUP(G10453,'LEAID Match'!$B$2:$C$427,2,FALSE),"")</f>
        <v>5511220</v>
      </c>
    </row>
    <row r="10454" spans="1:9" x14ac:dyDescent="0.2">
      <c r="A10454">
        <f t="shared" si="163"/>
        <v>5511220</v>
      </c>
      <c r="B10454" s="14">
        <v>2015</v>
      </c>
      <c r="C10454" t="s">
        <v>1763</v>
      </c>
      <c r="D10454" t="s">
        <v>1765</v>
      </c>
      <c r="E10454" t="s">
        <v>1767</v>
      </c>
      <c r="F10454" s="14" t="s">
        <v>1205</v>
      </c>
      <c r="G10454" s="14">
        <v>4751000</v>
      </c>
      <c r="H10454" s="14">
        <v>336729.74</v>
      </c>
      <c r="I10454">
        <f>IFERROR(VLOOKUP(G10454,'LEAID Match'!$B$2:$C$427,2,FALSE),"")</f>
        <v>5511220</v>
      </c>
    </row>
    <row r="10455" spans="1:9" x14ac:dyDescent="0.2">
      <c r="A10455">
        <f t="shared" si="163"/>
        <v>5501530</v>
      </c>
      <c r="B10455">
        <v>2023</v>
      </c>
      <c r="C10455" t="s">
        <v>1763</v>
      </c>
      <c r="D10455" t="s">
        <v>1765</v>
      </c>
      <c r="E10455" t="s">
        <v>1767</v>
      </c>
      <c r="F10455" s="5" t="s">
        <v>1206</v>
      </c>
      <c r="G10455" s="5">
        <v>4752000</v>
      </c>
      <c r="H10455" s="6">
        <v>120117.12</v>
      </c>
      <c r="I10455">
        <f>IFERROR(VLOOKUP(G10455,'LEAID Match'!$B$2:$C$427,2,FALSE),"")</f>
        <v>5501530</v>
      </c>
    </row>
    <row r="10456" spans="1:9" x14ac:dyDescent="0.2">
      <c r="A10456">
        <f t="shared" si="163"/>
        <v>5501530</v>
      </c>
      <c r="B10456">
        <v>2022</v>
      </c>
      <c r="C10456" t="s">
        <v>1763</v>
      </c>
      <c r="D10456" t="s">
        <v>1765</v>
      </c>
      <c r="E10456" t="s">
        <v>1767</v>
      </c>
      <c r="F10456" s="5" t="s">
        <v>1206</v>
      </c>
      <c r="G10456" s="5">
        <v>4752000</v>
      </c>
      <c r="H10456" s="6">
        <v>118384.83</v>
      </c>
      <c r="I10456">
        <f>IFERROR(VLOOKUP(G10456,'LEAID Match'!$B$2:$C$427,2,FALSE),"")</f>
        <v>5501530</v>
      </c>
    </row>
    <row r="10457" spans="1:9" x14ac:dyDescent="0.2">
      <c r="A10457">
        <f t="shared" si="163"/>
        <v>5501530</v>
      </c>
      <c r="B10457">
        <v>2021</v>
      </c>
      <c r="C10457" t="s">
        <v>1763</v>
      </c>
      <c r="D10457" t="s">
        <v>1765</v>
      </c>
      <c r="E10457" t="s">
        <v>1767</v>
      </c>
      <c r="F10457" s="5" t="s">
        <v>1206</v>
      </c>
      <c r="G10457" s="5">
        <v>4752000</v>
      </c>
      <c r="H10457" s="6">
        <v>114827.59</v>
      </c>
      <c r="I10457">
        <f>IFERROR(VLOOKUP(G10457,'LEAID Match'!$B$2:$C$427,2,FALSE),"")</f>
        <v>5501530</v>
      </c>
    </row>
    <row r="10458" spans="1:9" x14ac:dyDescent="0.2">
      <c r="A10458">
        <f t="shared" si="163"/>
        <v>5501530</v>
      </c>
      <c r="B10458">
        <v>2020</v>
      </c>
      <c r="C10458" t="s">
        <v>1763</v>
      </c>
      <c r="D10458" t="s">
        <v>1765</v>
      </c>
      <c r="E10458" t="s">
        <v>1767</v>
      </c>
      <c r="F10458" s="4" t="s">
        <v>1206</v>
      </c>
      <c r="G10458" s="4">
        <v>4752000</v>
      </c>
      <c r="H10458" s="10">
        <v>109373.4</v>
      </c>
      <c r="I10458">
        <f>IFERROR(VLOOKUP(G10458,'LEAID Match'!$B$2:$C$427,2,FALSE),"")</f>
        <v>5501530</v>
      </c>
    </row>
    <row r="10459" spans="1:9" x14ac:dyDescent="0.2">
      <c r="A10459">
        <f t="shared" si="163"/>
        <v>5501530</v>
      </c>
      <c r="B10459">
        <v>2019</v>
      </c>
      <c r="C10459" t="s">
        <v>1763</v>
      </c>
      <c r="D10459" t="s">
        <v>1765</v>
      </c>
      <c r="E10459" t="s">
        <v>1767</v>
      </c>
      <c r="F10459" s="4" t="s">
        <v>1206</v>
      </c>
      <c r="G10459" s="4">
        <v>4752000</v>
      </c>
      <c r="H10459" s="10">
        <v>103373.4</v>
      </c>
      <c r="I10459">
        <f>IFERROR(VLOOKUP(G10459,'LEAID Match'!$B$2:$C$427,2,FALSE),"")</f>
        <v>5501530</v>
      </c>
    </row>
    <row r="10460" spans="1:9" x14ac:dyDescent="0.2">
      <c r="A10460">
        <f t="shared" si="163"/>
        <v>5501530</v>
      </c>
      <c r="B10460">
        <v>2018</v>
      </c>
      <c r="C10460" t="s">
        <v>1763</v>
      </c>
      <c r="D10460" t="s">
        <v>1765</v>
      </c>
      <c r="E10460" t="s">
        <v>1767</v>
      </c>
      <c r="F10460" s="4" t="s">
        <v>1206</v>
      </c>
      <c r="G10460" s="4">
        <v>4752000</v>
      </c>
      <c r="H10460" s="10">
        <v>98141.32</v>
      </c>
      <c r="I10460">
        <f>IFERROR(VLOOKUP(G10460,'LEAID Match'!$B$2:$C$427,2,FALSE),"")</f>
        <v>5501530</v>
      </c>
    </row>
    <row r="10461" spans="1:9" x14ac:dyDescent="0.2">
      <c r="A10461">
        <f t="shared" si="163"/>
        <v>5501530</v>
      </c>
      <c r="B10461">
        <v>2017</v>
      </c>
      <c r="C10461" t="s">
        <v>1763</v>
      </c>
      <c r="D10461" t="s">
        <v>1765</v>
      </c>
      <c r="E10461" t="s">
        <v>1767</v>
      </c>
      <c r="F10461" s="4" t="s">
        <v>1206</v>
      </c>
      <c r="G10461" s="4">
        <v>4752000</v>
      </c>
      <c r="H10461" s="10">
        <v>94554.25</v>
      </c>
      <c r="I10461">
        <f>IFERROR(VLOOKUP(G10461,'LEAID Match'!$B$2:$C$427,2,FALSE),"")</f>
        <v>5501530</v>
      </c>
    </row>
    <row r="10462" spans="1:9" x14ac:dyDescent="0.2">
      <c r="A10462">
        <f t="shared" si="163"/>
        <v>5501530</v>
      </c>
      <c r="B10462">
        <v>2016</v>
      </c>
      <c r="C10462" t="s">
        <v>1763</v>
      </c>
      <c r="D10462" t="s">
        <v>1765</v>
      </c>
      <c r="E10462" t="s">
        <v>1767</v>
      </c>
      <c r="F10462" s="4" t="s">
        <v>1206</v>
      </c>
      <c r="G10462" s="4">
        <v>4752000</v>
      </c>
      <c r="H10462" s="10">
        <v>91305.78</v>
      </c>
      <c r="I10462">
        <f>IFERROR(VLOOKUP(G10462,'LEAID Match'!$B$2:$C$427,2,FALSE),"")</f>
        <v>5501530</v>
      </c>
    </row>
    <row r="10463" spans="1:9" x14ac:dyDescent="0.2">
      <c r="A10463">
        <f t="shared" si="163"/>
        <v>5501530</v>
      </c>
      <c r="B10463" s="14">
        <v>2015</v>
      </c>
      <c r="C10463" t="s">
        <v>1763</v>
      </c>
      <c r="D10463" t="s">
        <v>1765</v>
      </c>
      <c r="E10463" t="s">
        <v>1767</v>
      </c>
      <c r="F10463" s="14" t="s">
        <v>1206</v>
      </c>
      <c r="G10463" s="14">
        <v>4752000</v>
      </c>
      <c r="H10463" s="14">
        <v>90989.01</v>
      </c>
      <c r="I10463">
        <f>IFERROR(VLOOKUP(G10463,'LEAID Match'!$B$2:$C$427,2,FALSE),"")</f>
        <v>5501530</v>
      </c>
    </row>
    <row r="10464" spans="1:9" x14ac:dyDescent="0.2">
      <c r="A10464">
        <f t="shared" si="163"/>
        <v>5506300</v>
      </c>
      <c r="B10464">
        <v>2023</v>
      </c>
      <c r="C10464" t="s">
        <v>1763</v>
      </c>
      <c r="D10464" t="s">
        <v>1765</v>
      </c>
      <c r="E10464" t="s">
        <v>1767</v>
      </c>
      <c r="F10464" s="5" t="s">
        <v>1207</v>
      </c>
      <c r="G10464" s="5">
        <v>4753000</v>
      </c>
      <c r="H10464" s="6">
        <v>207796.43</v>
      </c>
      <c r="I10464">
        <f>IFERROR(VLOOKUP(G10464,'LEAID Match'!$B$2:$C$427,2,FALSE),"")</f>
        <v>5506300</v>
      </c>
    </row>
    <row r="10465" spans="1:9" x14ac:dyDescent="0.2">
      <c r="A10465">
        <f t="shared" si="163"/>
        <v>5506300</v>
      </c>
      <c r="B10465">
        <v>2022</v>
      </c>
      <c r="C10465" t="s">
        <v>1763</v>
      </c>
      <c r="D10465" t="s">
        <v>1765</v>
      </c>
      <c r="E10465" t="s">
        <v>1767</v>
      </c>
      <c r="F10465" s="5" t="s">
        <v>1207</v>
      </c>
      <c r="G10465" s="5">
        <v>4753000</v>
      </c>
      <c r="H10465" s="6">
        <v>202656.32</v>
      </c>
      <c r="I10465">
        <f>IFERROR(VLOOKUP(G10465,'LEAID Match'!$B$2:$C$427,2,FALSE),"")</f>
        <v>5506300</v>
      </c>
    </row>
    <row r="10466" spans="1:9" x14ac:dyDescent="0.2">
      <c r="A10466">
        <f t="shared" si="163"/>
        <v>5506300</v>
      </c>
      <c r="B10466">
        <v>2021</v>
      </c>
      <c r="C10466" t="s">
        <v>1763</v>
      </c>
      <c r="D10466" t="s">
        <v>1765</v>
      </c>
      <c r="E10466" t="s">
        <v>1767</v>
      </c>
      <c r="F10466" s="5" t="s">
        <v>1207</v>
      </c>
      <c r="G10466" s="5">
        <v>4753000</v>
      </c>
      <c r="H10466" s="6">
        <v>194543.94</v>
      </c>
      <c r="I10466">
        <f>IFERROR(VLOOKUP(G10466,'LEAID Match'!$B$2:$C$427,2,FALSE),"")</f>
        <v>5506300</v>
      </c>
    </row>
    <row r="10467" spans="1:9" x14ac:dyDescent="0.2">
      <c r="A10467">
        <f t="shared" si="163"/>
        <v>5506300</v>
      </c>
      <c r="B10467">
        <v>2020</v>
      </c>
      <c r="C10467" t="s">
        <v>1763</v>
      </c>
      <c r="D10467" t="s">
        <v>1765</v>
      </c>
      <c r="E10467" t="s">
        <v>1767</v>
      </c>
      <c r="F10467" s="4" t="s">
        <v>1207</v>
      </c>
      <c r="G10467" s="4">
        <v>4753000</v>
      </c>
      <c r="H10467" s="10">
        <v>185393.41</v>
      </c>
      <c r="I10467">
        <f>IFERROR(VLOOKUP(G10467,'LEAID Match'!$B$2:$C$427,2,FALSE),"")</f>
        <v>5506300</v>
      </c>
    </row>
    <row r="10468" spans="1:9" x14ac:dyDescent="0.2">
      <c r="A10468">
        <f t="shared" si="163"/>
        <v>5506300</v>
      </c>
      <c r="B10468">
        <v>2019</v>
      </c>
      <c r="C10468" t="s">
        <v>1763</v>
      </c>
      <c r="D10468" t="s">
        <v>1765</v>
      </c>
      <c r="E10468" t="s">
        <v>1767</v>
      </c>
      <c r="F10468" s="4" t="s">
        <v>1207</v>
      </c>
      <c r="G10468" s="4">
        <v>4753000</v>
      </c>
      <c r="H10468" s="10">
        <v>181950.38</v>
      </c>
      <c r="I10468">
        <f>IFERROR(VLOOKUP(G10468,'LEAID Match'!$B$2:$C$427,2,FALSE),"")</f>
        <v>5506300</v>
      </c>
    </row>
    <row r="10469" spans="1:9" x14ac:dyDescent="0.2">
      <c r="A10469">
        <f t="shared" si="163"/>
        <v>5506300</v>
      </c>
      <c r="B10469">
        <v>2018</v>
      </c>
      <c r="C10469" t="s">
        <v>1763</v>
      </c>
      <c r="D10469" t="s">
        <v>1765</v>
      </c>
      <c r="E10469" t="s">
        <v>1767</v>
      </c>
      <c r="F10469" s="4" t="s">
        <v>1207</v>
      </c>
      <c r="G10469" s="4">
        <v>4753000</v>
      </c>
      <c r="H10469" s="10">
        <v>180518.15</v>
      </c>
      <c r="I10469">
        <f>IFERROR(VLOOKUP(G10469,'LEAID Match'!$B$2:$C$427,2,FALSE),"")</f>
        <v>5506300</v>
      </c>
    </row>
    <row r="10470" spans="1:9" x14ac:dyDescent="0.2">
      <c r="A10470">
        <f t="shared" si="163"/>
        <v>5506300</v>
      </c>
      <c r="B10470">
        <v>2017</v>
      </c>
      <c r="C10470" t="s">
        <v>1763</v>
      </c>
      <c r="D10470" t="s">
        <v>1765</v>
      </c>
      <c r="E10470" t="s">
        <v>1767</v>
      </c>
      <c r="F10470" s="4" t="s">
        <v>1207</v>
      </c>
      <c r="G10470" s="4">
        <v>4753000</v>
      </c>
      <c r="H10470" s="10">
        <v>179173.13</v>
      </c>
      <c r="I10470">
        <f>IFERROR(VLOOKUP(G10470,'LEAID Match'!$B$2:$C$427,2,FALSE),"")</f>
        <v>5506300</v>
      </c>
    </row>
    <row r="10471" spans="1:9" x14ac:dyDescent="0.2">
      <c r="A10471">
        <f t="shared" si="163"/>
        <v>5506300</v>
      </c>
      <c r="B10471">
        <v>2016</v>
      </c>
      <c r="C10471" t="s">
        <v>1763</v>
      </c>
      <c r="D10471" t="s">
        <v>1765</v>
      </c>
      <c r="E10471" t="s">
        <v>1767</v>
      </c>
      <c r="F10471" s="4" t="s">
        <v>1207</v>
      </c>
      <c r="G10471" s="4">
        <v>4753000</v>
      </c>
      <c r="H10471" s="10">
        <v>177237.67</v>
      </c>
      <c r="I10471">
        <f>IFERROR(VLOOKUP(G10471,'LEAID Match'!$B$2:$C$427,2,FALSE),"")</f>
        <v>5506300</v>
      </c>
    </row>
    <row r="10472" spans="1:9" x14ac:dyDescent="0.2">
      <c r="A10472">
        <f t="shared" si="163"/>
        <v>5506300</v>
      </c>
      <c r="B10472" s="14">
        <v>2015</v>
      </c>
      <c r="C10472" t="s">
        <v>1763</v>
      </c>
      <c r="D10472" t="s">
        <v>1765</v>
      </c>
      <c r="E10472" t="s">
        <v>1767</v>
      </c>
      <c r="F10472" s="14" t="s">
        <v>1207</v>
      </c>
      <c r="G10472" s="14">
        <v>4753000</v>
      </c>
      <c r="H10472" s="14">
        <v>175208.54</v>
      </c>
      <c r="I10472">
        <f>IFERROR(VLOOKUP(G10472,'LEAID Match'!$B$2:$C$427,2,FALSE),"")</f>
        <v>5506300</v>
      </c>
    </row>
    <row r="10473" spans="1:9" x14ac:dyDescent="0.2">
      <c r="A10473">
        <f t="shared" si="163"/>
        <v>5509150</v>
      </c>
      <c r="B10473">
        <v>2023</v>
      </c>
      <c r="C10473" t="s">
        <v>1763</v>
      </c>
      <c r="D10473" t="s">
        <v>1765</v>
      </c>
      <c r="E10473" t="s">
        <v>1767</v>
      </c>
      <c r="F10473" s="5" t="s">
        <v>1208</v>
      </c>
      <c r="G10473" s="5">
        <v>4754000</v>
      </c>
      <c r="H10473" s="6">
        <v>98434.26</v>
      </c>
      <c r="I10473">
        <f>IFERROR(VLOOKUP(G10473,'LEAID Match'!$B$2:$C$427,2,FALSE),"")</f>
        <v>5509150</v>
      </c>
    </row>
    <row r="10474" spans="1:9" x14ac:dyDescent="0.2">
      <c r="A10474">
        <f t="shared" si="163"/>
        <v>5509150</v>
      </c>
      <c r="B10474">
        <v>2022</v>
      </c>
      <c r="C10474" t="s">
        <v>1763</v>
      </c>
      <c r="D10474" t="s">
        <v>1765</v>
      </c>
      <c r="E10474" t="s">
        <v>1767</v>
      </c>
      <c r="F10474" s="5" t="s">
        <v>1208</v>
      </c>
      <c r="G10474" s="5">
        <v>4754000</v>
      </c>
      <c r="H10474" s="6">
        <v>96116.87</v>
      </c>
      <c r="I10474">
        <f>IFERROR(VLOOKUP(G10474,'LEAID Match'!$B$2:$C$427,2,FALSE),"")</f>
        <v>5509150</v>
      </c>
    </row>
    <row r="10475" spans="1:9" x14ac:dyDescent="0.2">
      <c r="A10475">
        <f t="shared" si="163"/>
        <v>5509150</v>
      </c>
      <c r="B10475">
        <v>2021</v>
      </c>
      <c r="C10475" t="s">
        <v>1763</v>
      </c>
      <c r="D10475" t="s">
        <v>1765</v>
      </c>
      <c r="E10475" t="s">
        <v>1767</v>
      </c>
      <c r="F10475" s="5" t="s">
        <v>1208</v>
      </c>
      <c r="G10475" s="5">
        <v>4754000</v>
      </c>
      <c r="H10475" s="6">
        <v>94116.83</v>
      </c>
      <c r="I10475">
        <f>IFERROR(VLOOKUP(G10475,'LEAID Match'!$B$2:$C$427,2,FALSE),"")</f>
        <v>5509150</v>
      </c>
    </row>
    <row r="10476" spans="1:9" x14ac:dyDescent="0.2">
      <c r="A10476">
        <f t="shared" si="163"/>
        <v>5509150</v>
      </c>
      <c r="B10476">
        <v>2020</v>
      </c>
      <c r="C10476" t="s">
        <v>1763</v>
      </c>
      <c r="D10476" t="s">
        <v>1765</v>
      </c>
      <c r="E10476" t="s">
        <v>1767</v>
      </c>
      <c r="F10476" s="4" t="s">
        <v>1208</v>
      </c>
      <c r="G10476" s="4">
        <v>4754000</v>
      </c>
      <c r="H10476" s="10">
        <v>92444.57</v>
      </c>
      <c r="I10476">
        <f>IFERROR(VLOOKUP(G10476,'LEAID Match'!$B$2:$C$427,2,FALSE),"")</f>
        <v>5509150</v>
      </c>
    </row>
    <row r="10477" spans="1:9" x14ac:dyDescent="0.2">
      <c r="A10477">
        <f t="shared" si="163"/>
        <v>5509150</v>
      </c>
      <c r="B10477">
        <v>2019</v>
      </c>
      <c r="C10477" t="s">
        <v>1763</v>
      </c>
      <c r="D10477" t="s">
        <v>1765</v>
      </c>
      <c r="E10477" t="s">
        <v>1767</v>
      </c>
      <c r="F10477" s="4" t="s">
        <v>1208</v>
      </c>
      <c r="G10477" s="4">
        <v>4754000</v>
      </c>
      <c r="H10477" s="10">
        <v>93872.92</v>
      </c>
      <c r="I10477">
        <f>IFERROR(VLOOKUP(G10477,'LEAID Match'!$B$2:$C$427,2,FALSE),"")</f>
        <v>5509150</v>
      </c>
    </row>
    <row r="10478" spans="1:9" x14ac:dyDescent="0.2">
      <c r="A10478">
        <f t="shared" si="163"/>
        <v>5509150</v>
      </c>
      <c r="B10478">
        <v>2018</v>
      </c>
      <c r="C10478" t="s">
        <v>1763</v>
      </c>
      <c r="D10478" t="s">
        <v>1765</v>
      </c>
      <c r="E10478" t="s">
        <v>1767</v>
      </c>
      <c r="F10478" s="4" t="s">
        <v>1208</v>
      </c>
      <c r="G10478" s="4">
        <v>4754000</v>
      </c>
      <c r="H10478" s="10">
        <v>93838.56</v>
      </c>
      <c r="I10478">
        <f>IFERROR(VLOOKUP(G10478,'LEAID Match'!$B$2:$C$427,2,FALSE),"")</f>
        <v>5509150</v>
      </c>
    </row>
    <row r="10479" spans="1:9" x14ac:dyDescent="0.2">
      <c r="A10479">
        <f t="shared" si="163"/>
        <v>5509150</v>
      </c>
      <c r="B10479">
        <v>2017</v>
      </c>
      <c r="C10479" t="s">
        <v>1763</v>
      </c>
      <c r="D10479" t="s">
        <v>1765</v>
      </c>
      <c r="E10479" t="s">
        <v>1767</v>
      </c>
      <c r="F10479" s="4" t="s">
        <v>1208</v>
      </c>
      <c r="G10479" s="4">
        <v>4754000</v>
      </c>
      <c r="H10479" s="10">
        <v>93533.53</v>
      </c>
      <c r="I10479">
        <f>IFERROR(VLOOKUP(G10479,'LEAID Match'!$B$2:$C$427,2,FALSE),"")</f>
        <v>5509150</v>
      </c>
    </row>
    <row r="10480" spans="1:9" x14ac:dyDescent="0.2">
      <c r="A10480">
        <f t="shared" si="163"/>
        <v>5509150</v>
      </c>
      <c r="B10480">
        <v>2016</v>
      </c>
      <c r="C10480" t="s">
        <v>1763</v>
      </c>
      <c r="D10480" t="s">
        <v>1765</v>
      </c>
      <c r="E10480" t="s">
        <v>1767</v>
      </c>
      <c r="F10480" s="4" t="s">
        <v>1208</v>
      </c>
      <c r="G10480" s="4">
        <v>4754000</v>
      </c>
      <c r="H10480" s="10">
        <v>92140.63</v>
      </c>
      <c r="I10480">
        <f>IFERROR(VLOOKUP(G10480,'LEAID Match'!$B$2:$C$427,2,FALSE),"")</f>
        <v>5509150</v>
      </c>
    </row>
    <row r="10481" spans="1:9" x14ac:dyDescent="0.2">
      <c r="A10481">
        <f t="shared" si="163"/>
        <v>5509150</v>
      </c>
      <c r="B10481" s="14">
        <v>2015</v>
      </c>
      <c r="C10481" t="s">
        <v>1763</v>
      </c>
      <c r="D10481" t="s">
        <v>1765</v>
      </c>
      <c r="E10481" t="s">
        <v>1767</v>
      </c>
      <c r="F10481" s="14" t="s">
        <v>1208</v>
      </c>
      <c r="G10481" s="14">
        <v>4754000</v>
      </c>
      <c r="H10481" s="14">
        <v>88834.44</v>
      </c>
      <c r="I10481">
        <f>IFERROR(VLOOKUP(G10481,'LEAID Match'!$B$2:$C$427,2,FALSE),"")</f>
        <v>5509150</v>
      </c>
    </row>
    <row r="10482" spans="1:9" x14ac:dyDescent="0.2">
      <c r="A10482">
        <f t="shared" si="163"/>
        <v>5512720</v>
      </c>
      <c r="B10482">
        <v>2023</v>
      </c>
      <c r="C10482" t="s">
        <v>1763</v>
      </c>
      <c r="D10482" t="s">
        <v>1765</v>
      </c>
      <c r="E10482" t="s">
        <v>1767</v>
      </c>
      <c r="F10482" s="5" t="s">
        <v>1209</v>
      </c>
      <c r="G10482" s="5">
        <v>4755000</v>
      </c>
      <c r="H10482" s="6">
        <v>1182397.6000000001</v>
      </c>
      <c r="I10482">
        <f>IFERROR(VLOOKUP(G10482,'LEAID Match'!$B$2:$C$427,2,FALSE),"")</f>
        <v>5512720</v>
      </c>
    </row>
    <row r="10483" spans="1:9" x14ac:dyDescent="0.2">
      <c r="A10483">
        <f t="shared" si="163"/>
        <v>5512720</v>
      </c>
      <c r="B10483">
        <v>2022</v>
      </c>
      <c r="C10483" t="s">
        <v>1763</v>
      </c>
      <c r="D10483" t="s">
        <v>1765</v>
      </c>
      <c r="E10483" t="s">
        <v>1767</v>
      </c>
      <c r="F10483" s="5" t="s">
        <v>1209</v>
      </c>
      <c r="G10483" s="5">
        <v>4755000</v>
      </c>
      <c r="H10483" s="6">
        <v>1095672.1100000001</v>
      </c>
      <c r="I10483">
        <f>IFERROR(VLOOKUP(G10483,'LEAID Match'!$B$2:$C$427,2,FALSE),"")</f>
        <v>5512720</v>
      </c>
    </row>
    <row r="10484" spans="1:9" x14ac:dyDescent="0.2">
      <c r="A10484">
        <f t="shared" si="163"/>
        <v>5512720</v>
      </c>
      <c r="B10484">
        <v>2021</v>
      </c>
      <c r="C10484" t="s">
        <v>1763</v>
      </c>
      <c r="D10484" t="s">
        <v>1765</v>
      </c>
      <c r="E10484" t="s">
        <v>1767</v>
      </c>
      <c r="F10484" s="5" t="s">
        <v>1209</v>
      </c>
      <c r="G10484" s="5">
        <v>4755000</v>
      </c>
      <c r="H10484" s="6">
        <v>1054289.25</v>
      </c>
      <c r="I10484">
        <f>IFERROR(VLOOKUP(G10484,'LEAID Match'!$B$2:$C$427,2,FALSE),"")</f>
        <v>5512720</v>
      </c>
    </row>
    <row r="10485" spans="1:9" x14ac:dyDescent="0.2">
      <c r="A10485">
        <f t="shared" si="163"/>
        <v>5512720</v>
      </c>
      <c r="B10485">
        <v>2020</v>
      </c>
      <c r="C10485" t="s">
        <v>1763</v>
      </c>
      <c r="D10485" t="s">
        <v>1765</v>
      </c>
      <c r="E10485" t="s">
        <v>1767</v>
      </c>
      <c r="F10485" s="4" t="s">
        <v>1209</v>
      </c>
      <c r="G10485" s="4">
        <v>4755000</v>
      </c>
      <c r="H10485" s="10">
        <v>1013027.28</v>
      </c>
      <c r="I10485">
        <f>IFERROR(VLOOKUP(G10485,'LEAID Match'!$B$2:$C$427,2,FALSE),"")</f>
        <v>5512720</v>
      </c>
    </row>
    <row r="10486" spans="1:9" x14ac:dyDescent="0.2">
      <c r="A10486">
        <f t="shared" si="163"/>
        <v>5512720</v>
      </c>
      <c r="B10486">
        <v>2019</v>
      </c>
      <c r="C10486" t="s">
        <v>1763</v>
      </c>
      <c r="D10486" t="s">
        <v>1765</v>
      </c>
      <c r="E10486" t="s">
        <v>1767</v>
      </c>
      <c r="F10486" s="4" t="s">
        <v>1209</v>
      </c>
      <c r="G10486" s="4">
        <v>4755000</v>
      </c>
      <c r="H10486" s="10">
        <v>973439.55</v>
      </c>
      <c r="I10486">
        <f>IFERROR(VLOOKUP(G10486,'LEAID Match'!$B$2:$C$427,2,FALSE),"")</f>
        <v>5512720</v>
      </c>
    </row>
    <row r="10487" spans="1:9" x14ac:dyDescent="0.2">
      <c r="A10487">
        <f t="shared" si="163"/>
        <v>5512720</v>
      </c>
      <c r="B10487">
        <v>2018</v>
      </c>
      <c r="C10487" t="s">
        <v>1763</v>
      </c>
      <c r="D10487" t="s">
        <v>1765</v>
      </c>
      <c r="E10487" t="s">
        <v>1767</v>
      </c>
      <c r="F10487" s="4" t="s">
        <v>1209</v>
      </c>
      <c r="G10487" s="4">
        <v>4755000</v>
      </c>
      <c r="H10487" s="10">
        <v>941570.86</v>
      </c>
      <c r="I10487">
        <f>IFERROR(VLOOKUP(G10487,'LEAID Match'!$B$2:$C$427,2,FALSE),"")</f>
        <v>5512720</v>
      </c>
    </row>
    <row r="10488" spans="1:9" x14ac:dyDescent="0.2">
      <c r="A10488">
        <f t="shared" si="163"/>
        <v>5512720</v>
      </c>
      <c r="B10488">
        <v>2017</v>
      </c>
      <c r="C10488" t="s">
        <v>1763</v>
      </c>
      <c r="D10488" t="s">
        <v>1765</v>
      </c>
      <c r="E10488" t="s">
        <v>1767</v>
      </c>
      <c r="F10488" s="4" t="s">
        <v>1209</v>
      </c>
      <c r="G10488" s="4">
        <v>4755000</v>
      </c>
      <c r="H10488" s="10">
        <v>920205.66</v>
      </c>
      <c r="I10488">
        <f>IFERROR(VLOOKUP(G10488,'LEAID Match'!$B$2:$C$427,2,FALSE),"")</f>
        <v>5512720</v>
      </c>
    </row>
    <row r="10489" spans="1:9" x14ac:dyDescent="0.2">
      <c r="A10489">
        <f t="shared" si="163"/>
        <v>5512720</v>
      </c>
      <c r="B10489">
        <v>2016</v>
      </c>
      <c r="C10489" t="s">
        <v>1763</v>
      </c>
      <c r="D10489" t="s">
        <v>1765</v>
      </c>
      <c r="E10489" t="s">
        <v>1767</v>
      </c>
      <c r="F10489" s="4" t="s">
        <v>1209</v>
      </c>
      <c r="G10489" s="4">
        <v>4755000</v>
      </c>
      <c r="H10489" s="10">
        <v>912074.17</v>
      </c>
      <c r="I10489">
        <f>IFERROR(VLOOKUP(G10489,'LEAID Match'!$B$2:$C$427,2,FALSE),"")</f>
        <v>5512720</v>
      </c>
    </row>
    <row r="10490" spans="1:9" x14ac:dyDescent="0.2">
      <c r="A10490">
        <f t="shared" si="163"/>
        <v>5512720</v>
      </c>
      <c r="B10490" s="14">
        <v>2015</v>
      </c>
      <c r="C10490" t="s">
        <v>1763</v>
      </c>
      <c r="D10490" t="s">
        <v>1765</v>
      </c>
      <c r="E10490" t="s">
        <v>1767</v>
      </c>
      <c r="F10490" s="14" t="s">
        <v>1209</v>
      </c>
      <c r="G10490" s="14">
        <v>4755000</v>
      </c>
      <c r="H10490" s="14">
        <v>896688.93</v>
      </c>
      <c r="I10490">
        <f>IFERROR(VLOOKUP(G10490,'LEAID Match'!$B$2:$C$427,2,FALSE),"")</f>
        <v>5512720</v>
      </c>
    </row>
    <row r="10491" spans="1:9" x14ac:dyDescent="0.2">
      <c r="A10491" t="str">
        <f t="shared" si="163"/>
        <v/>
      </c>
      <c r="B10491">
        <v>2023</v>
      </c>
      <c r="C10491" t="s">
        <v>1763</v>
      </c>
      <c r="D10491" t="s">
        <v>1765</v>
      </c>
      <c r="E10491" t="s">
        <v>1767</v>
      </c>
      <c r="F10491" s="5" t="s">
        <v>1210</v>
      </c>
      <c r="G10491" s="5">
        <v>4756000</v>
      </c>
      <c r="H10491" s="6">
        <v>2467307.2000000002</v>
      </c>
      <c r="I10491" t="str">
        <f>IFERROR(VLOOKUP(G10491,'LEAID Match'!$B$2:$C$427,2,FALSE),"")</f>
        <v/>
      </c>
    </row>
    <row r="10492" spans="1:9" x14ac:dyDescent="0.2">
      <c r="A10492" t="str">
        <f t="shared" si="163"/>
        <v/>
      </c>
      <c r="B10492">
        <v>2022</v>
      </c>
      <c r="C10492" t="s">
        <v>1763</v>
      </c>
      <c r="D10492" t="s">
        <v>1765</v>
      </c>
      <c r="E10492" t="s">
        <v>1767</v>
      </c>
      <c r="F10492" s="5" t="s">
        <v>1210</v>
      </c>
      <c r="G10492" s="5">
        <v>4756000</v>
      </c>
      <c r="H10492" s="6">
        <v>2301431.13</v>
      </c>
      <c r="I10492" t="str">
        <f>IFERROR(VLOOKUP(G10492,'LEAID Match'!$B$2:$C$427,2,FALSE),"")</f>
        <v/>
      </c>
    </row>
    <row r="10493" spans="1:9" x14ac:dyDescent="0.2">
      <c r="A10493" t="str">
        <f t="shared" si="163"/>
        <v/>
      </c>
      <c r="B10493">
        <v>2021</v>
      </c>
      <c r="C10493" t="s">
        <v>1763</v>
      </c>
      <c r="D10493" t="s">
        <v>1765</v>
      </c>
      <c r="E10493" t="s">
        <v>1767</v>
      </c>
      <c r="F10493" s="5" t="s">
        <v>1210</v>
      </c>
      <c r="G10493" s="5">
        <v>4756000</v>
      </c>
      <c r="H10493" s="6">
        <v>2220718.4</v>
      </c>
      <c r="I10493" t="str">
        <f>IFERROR(VLOOKUP(G10493,'LEAID Match'!$B$2:$C$427,2,FALSE),"")</f>
        <v/>
      </c>
    </row>
    <row r="10494" spans="1:9" x14ac:dyDescent="0.2">
      <c r="A10494" t="str">
        <f t="shared" si="163"/>
        <v/>
      </c>
      <c r="B10494">
        <v>2020</v>
      </c>
      <c r="C10494" t="s">
        <v>1763</v>
      </c>
      <c r="D10494" t="s">
        <v>1765</v>
      </c>
      <c r="E10494" t="s">
        <v>1767</v>
      </c>
      <c r="F10494" s="4" t="s">
        <v>1210</v>
      </c>
      <c r="G10494" s="4">
        <v>4756000</v>
      </c>
      <c r="H10494" s="10">
        <v>2194423.92</v>
      </c>
      <c r="I10494" t="str">
        <f>IFERROR(VLOOKUP(G10494,'LEAID Match'!$B$2:$C$427,2,FALSE),"")</f>
        <v/>
      </c>
    </row>
    <row r="10495" spans="1:9" x14ac:dyDescent="0.2">
      <c r="A10495" t="str">
        <f t="shared" si="163"/>
        <v/>
      </c>
      <c r="B10495">
        <v>2019</v>
      </c>
      <c r="C10495" t="s">
        <v>1763</v>
      </c>
      <c r="D10495" t="s">
        <v>1765</v>
      </c>
      <c r="E10495" t="s">
        <v>1767</v>
      </c>
      <c r="F10495" s="4" t="s">
        <v>1210</v>
      </c>
      <c r="G10495" s="4">
        <v>4756000</v>
      </c>
      <c r="H10495" s="10">
        <v>2198085.81</v>
      </c>
      <c r="I10495" t="str">
        <f>IFERROR(VLOOKUP(G10495,'LEAID Match'!$B$2:$C$427,2,FALSE),"")</f>
        <v/>
      </c>
    </row>
    <row r="10496" spans="1:9" x14ac:dyDescent="0.2">
      <c r="A10496" t="str">
        <f t="shared" si="163"/>
        <v/>
      </c>
      <c r="B10496">
        <v>2018</v>
      </c>
      <c r="C10496" t="s">
        <v>1763</v>
      </c>
      <c r="D10496" t="s">
        <v>1765</v>
      </c>
      <c r="E10496" t="s">
        <v>1767</v>
      </c>
      <c r="F10496" s="4" t="s">
        <v>1210</v>
      </c>
      <c r="G10496" s="4">
        <v>4756000</v>
      </c>
      <c r="H10496" s="10">
        <v>2189646.75</v>
      </c>
      <c r="I10496" t="str">
        <f>IFERROR(VLOOKUP(G10496,'LEAID Match'!$B$2:$C$427,2,FALSE),"")</f>
        <v/>
      </c>
    </row>
    <row r="10497" spans="1:9" x14ac:dyDescent="0.2">
      <c r="A10497" t="str">
        <f t="shared" si="163"/>
        <v/>
      </c>
      <c r="B10497">
        <v>2017</v>
      </c>
      <c r="C10497" t="s">
        <v>1763</v>
      </c>
      <c r="D10497" t="s">
        <v>1765</v>
      </c>
      <c r="E10497" t="s">
        <v>1767</v>
      </c>
      <c r="F10497" s="4" t="s">
        <v>1210</v>
      </c>
      <c r="G10497" s="4">
        <v>4756000</v>
      </c>
      <c r="H10497" s="10">
        <v>2173799</v>
      </c>
      <c r="I10497" t="str">
        <f>IFERROR(VLOOKUP(G10497,'LEAID Match'!$B$2:$C$427,2,FALSE),"")</f>
        <v/>
      </c>
    </row>
    <row r="10498" spans="1:9" x14ac:dyDescent="0.2">
      <c r="A10498" t="str">
        <f t="shared" si="163"/>
        <v/>
      </c>
      <c r="B10498">
        <v>2016</v>
      </c>
      <c r="C10498" t="s">
        <v>1763</v>
      </c>
      <c r="D10498" t="s">
        <v>1765</v>
      </c>
      <c r="E10498" t="s">
        <v>1767</v>
      </c>
      <c r="F10498" s="4" t="s">
        <v>1210</v>
      </c>
      <c r="G10498" s="4">
        <v>4756000</v>
      </c>
      <c r="H10498" s="10">
        <v>2159701.9500000002</v>
      </c>
      <c r="I10498" t="str">
        <f>IFERROR(VLOOKUP(G10498,'LEAID Match'!$B$2:$C$427,2,FALSE),"")</f>
        <v/>
      </c>
    </row>
    <row r="10499" spans="1:9" x14ac:dyDescent="0.2">
      <c r="A10499" t="str">
        <f t="shared" ref="A10499:A10562" si="164">I10499</f>
        <v/>
      </c>
      <c r="B10499" s="14">
        <v>2015</v>
      </c>
      <c r="C10499" t="s">
        <v>1763</v>
      </c>
      <c r="D10499" t="s">
        <v>1765</v>
      </c>
      <c r="E10499" t="s">
        <v>1767</v>
      </c>
      <c r="F10499" s="14" t="s">
        <v>1210</v>
      </c>
      <c r="G10499" s="14">
        <v>4756000</v>
      </c>
      <c r="H10499" s="14">
        <v>2155863.5</v>
      </c>
      <c r="I10499" t="str">
        <f>IFERROR(VLOOKUP(G10499,'LEAID Match'!$B$2:$C$427,2,FALSE),"")</f>
        <v/>
      </c>
    </row>
    <row r="10500" spans="1:9" x14ac:dyDescent="0.2">
      <c r="A10500" t="str">
        <f t="shared" si="164"/>
        <v/>
      </c>
      <c r="B10500">
        <v>2023</v>
      </c>
      <c r="C10500" t="s">
        <v>1763</v>
      </c>
      <c r="D10500" t="s">
        <v>1765</v>
      </c>
      <c r="E10500" t="s">
        <v>1767</v>
      </c>
      <c r="F10500" s="5" t="s">
        <v>1211</v>
      </c>
      <c r="G10500" s="5">
        <v>4757000</v>
      </c>
      <c r="H10500" s="6">
        <v>2142912.77</v>
      </c>
      <c r="I10500" t="str">
        <f>IFERROR(VLOOKUP(G10500,'LEAID Match'!$B$2:$C$427,2,FALSE),"")</f>
        <v/>
      </c>
    </row>
    <row r="10501" spans="1:9" x14ac:dyDescent="0.2">
      <c r="A10501" t="str">
        <f t="shared" si="164"/>
        <v/>
      </c>
      <c r="B10501">
        <v>2022</v>
      </c>
      <c r="C10501" t="s">
        <v>1763</v>
      </c>
      <c r="D10501" t="s">
        <v>1765</v>
      </c>
      <c r="E10501" t="s">
        <v>1767</v>
      </c>
      <c r="F10501" s="5" t="s">
        <v>1211</v>
      </c>
      <c r="G10501" s="5">
        <v>4757000</v>
      </c>
      <c r="H10501" s="6">
        <v>2068971.43</v>
      </c>
      <c r="I10501" t="str">
        <f>IFERROR(VLOOKUP(G10501,'LEAID Match'!$B$2:$C$427,2,FALSE),"")</f>
        <v/>
      </c>
    </row>
    <row r="10502" spans="1:9" x14ac:dyDescent="0.2">
      <c r="A10502" t="str">
        <f t="shared" si="164"/>
        <v/>
      </c>
      <c r="B10502">
        <v>2021</v>
      </c>
      <c r="C10502" t="s">
        <v>1763</v>
      </c>
      <c r="D10502" t="s">
        <v>1765</v>
      </c>
      <c r="E10502" t="s">
        <v>1767</v>
      </c>
      <c r="F10502" s="5" t="s">
        <v>1211</v>
      </c>
      <c r="G10502" s="5">
        <v>4757000</v>
      </c>
      <c r="H10502" s="6">
        <v>2019919.07</v>
      </c>
      <c r="I10502" t="str">
        <f>IFERROR(VLOOKUP(G10502,'LEAID Match'!$B$2:$C$427,2,FALSE),"")</f>
        <v/>
      </c>
    </row>
    <row r="10503" spans="1:9" x14ac:dyDescent="0.2">
      <c r="A10503" t="str">
        <f t="shared" si="164"/>
        <v/>
      </c>
      <c r="B10503">
        <v>2020</v>
      </c>
      <c r="C10503" t="s">
        <v>1763</v>
      </c>
      <c r="D10503" t="s">
        <v>1765</v>
      </c>
      <c r="E10503" t="s">
        <v>1767</v>
      </c>
      <c r="F10503" s="4" t="s">
        <v>1211</v>
      </c>
      <c r="G10503" s="4">
        <v>4757000</v>
      </c>
      <c r="H10503" s="10">
        <v>1939342.87</v>
      </c>
      <c r="I10503" t="str">
        <f>IFERROR(VLOOKUP(G10503,'LEAID Match'!$B$2:$C$427,2,FALSE),"")</f>
        <v/>
      </c>
    </row>
    <row r="10504" spans="1:9" x14ac:dyDescent="0.2">
      <c r="A10504" t="str">
        <f t="shared" si="164"/>
        <v/>
      </c>
      <c r="B10504">
        <v>2019</v>
      </c>
      <c r="C10504" t="s">
        <v>1763</v>
      </c>
      <c r="D10504" t="s">
        <v>1765</v>
      </c>
      <c r="E10504" t="s">
        <v>1767</v>
      </c>
      <c r="F10504" s="4" t="s">
        <v>1211</v>
      </c>
      <c r="G10504" s="4">
        <v>4757000</v>
      </c>
      <c r="H10504" s="10">
        <v>1910090.98</v>
      </c>
      <c r="I10504" t="str">
        <f>IFERROR(VLOOKUP(G10504,'LEAID Match'!$B$2:$C$427,2,FALSE),"")</f>
        <v/>
      </c>
    </row>
    <row r="10505" spans="1:9" x14ac:dyDescent="0.2">
      <c r="A10505" t="str">
        <f t="shared" si="164"/>
        <v/>
      </c>
      <c r="B10505">
        <v>2018</v>
      </c>
      <c r="C10505" t="s">
        <v>1763</v>
      </c>
      <c r="D10505" t="s">
        <v>1765</v>
      </c>
      <c r="E10505" t="s">
        <v>1767</v>
      </c>
      <c r="F10505" s="4" t="s">
        <v>1211</v>
      </c>
      <c r="G10505" s="4">
        <v>4757000</v>
      </c>
      <c r="H10505" s="10">
        <v>1900178.43</v>
      </c>
      <c r="I10505" t="str">
        <f>IFERROR(VLOOKUP(G10505,'LEAID Match'!$B$2:$C$427,2,FALSE),"")</f>
        <v/>
      </c>
    </row>
    <row r="10506" spans="1:9" x14ac:dyDescent="0.2">
      <c r="A10506" t="str">
        <f t="shared" si="164"/>
        <v/>
      </c>
      <c r="B10506">
        <v>2017</v>
      </c>
      <c r="C10506" t="s">
        <v>1763</v>
      </c>
      <c r="D10506" t="s">
        <v>1765</v>
      </c>
      <c r="E10506" t="s">
        <v>1767</v>
      </c>
      <c r="F10506" s="4" t="s">
        <v>1211</v>
      </c>
      <c r="G10506" s="4">
        <v>4757000</v>
      </c>
      <c r="H10506" s="10">
        <v>1910005.24</v>
      </c>
      <c r="I10506" t="str">
        <f>IFERROR(VLOOKUP(G10506,'LEAID Match'!$B$2:$C$427,2,FALSE),"")</f>
        <v/>
      </c>
    </row>
    <row r="10507" spans="1:9" x14ac:dyDescent="0.2">
      <c r="A10507" t="str">
        <f t="shared" si="164"/>
        <v/>
      </c>
      <c r="B10507">
        <v>2016</v>
      </c>
      <c r="C10507" t="s">
        <v>1763</v>
      </c>
      <c r="D10507" t="s">
        <v>1765</v>
      </c>
      <c r="E10507" t="s">
        <v>1767</v>
      </c>
      <c r="F10507" s="4" t="s">
        <v>1211</v>
      </c>
      <c r="G10507" s="4">
        <v>4757000</v>
      </c>
      <c r="H10507" s="10">
        <v>1905601.48</v>
      </c>
      <c r="I10507" t="str">
        <f>IFERROR(VLOOKUP(G10507,'LEAID Match'!$B$2:$C$427,2,FALSE),"")</f>
        <v/>
      </c>
    </row>
    <row r="10508" spans="1:9" x14ac:dyDescent="0.2">
      <c r="A10508" t="str">
        <f t="shared" si="164"/>
        <v/>
      </c>
      <c r="B10508" s="14">
        <v>2015</v>
      </c>
      <c r="C10508" t="s">
        <v>1763</v>
      </c>
      <c r="D10508" t="s">
        <v>1765</v>
      </c>
      <c r="E10508" t="s">
        <v>1767</v>
      </c>
      <c r="F10508" s="14" t="s">
        <v>1211</v>
      </c>
      <c r="G10508" s="14">
        <v>4757000</v>
      </c>
      <c r="H10508" s="14">
        <v>1872300.21</v>
      </c>
      <c r="I10508" t="str">
        <f>IFERROR(VLOOKUP(G10508,'LEAID Match'!$B$2:$C$427,2,FALSE),"")</f>
        <v/>
      </c>
    </row>
    <row r="10509" spans="1:9" x14ac:dyDescent="0.2">
      <c r="A10509" t="str">
        <f t="shared" si="164"/>
        <v/>
      </c>
      <c r="B10509">
        <v>2023</v>
      </c>
      <c r="C10509" t="s">
        <v>1763</v>
      </c>
      <c r="D10509" t="s">
        <v>1765</v>
      </c>
      <c r="E10509" t="s">
        <v>1767</v>
      </c>
      <c r="F10509" s="5" t="s">
        <v>1212</v>
      </c>
      <c r="G10509" s="5">
        <v>4758000</v>
      </c>
      <c r="H10509" s="6">
        <v>1042504.75</v>
      </c>
      <c r="I10509" t="str">
        <f>IFERROR(VLOOKUP(G10509,'LEAID Match'!$B$2:$C$427,2,FALSE),"")</f>
        <v/>
      </c>
    </row>
    <row r="10510" spans="1:9" x14ac:dyDescent="0.2">
      <c r="A10510" t="str">
        <f t="shared" si="164"/>
        <v/>
      </c>
      <c r="B10510">
        <v>2022</v>
      </c>
      <c r="C10510" t="s">
        <v>1763</v>
      </c>
      <c r="D10510" t="s">
        <v>1765</v>
      </c>
      <c r="E10510" t="s">
        <v>1767</v>
      </c>
      <c r="F10510" s="5" t="s">
        <v>1212</v>
      </c>
      <c r="G10510" s="5">
        <v>4758000</v>
      </c>
      <c r="H10510" s="6">
        <v>1021903.82</v>
      </c>
      <c r="I10510" t="str">
        <f>IFERROR(VLOOKUP(G10510,'LEAID Match'!$B$2:$C$427,2,FALSE),"")</f>
        <v/>
      </c>
    </row>
    <row r="10511" spans="1:9" x14ac:dyDescent="0.2">
      <c r="A10511" t="str">
        <f t="shared" si="164"/>
        <v/>
      </c>
      <c r="B10511">
        <v>2021</v>
      </c>
      <c r="C10511" t="s">
        <v>1763</v>
      </c>
      <c r="D10511" t="s">
        <v>1765</v>
      </c>
      <c r="E10511" t="s">
        <v>1767</v>
      </c>
      <c r="F10511" s="5" t="s">
        <v>1212</v>
      </c>
      <c r="G10511" s="5">
        <v>4758000</v>
      </c>
      <c r="H10511" s="6">
        <v>1018671.46</v>
      </c>
      <c r="I10511" t="str">
        <f>IFERROR(VLOOKUP(G10511,'LEAID Match'!$B$2:$C$427,2,FALSE),"")</f>
        <v/>
      </c>
    </row>
    <row r="10512" spans="1:9" x14ac:dyDescent="0.2">
      <c r="A10512" t="str">
        <f t="shared" si="164"/>
        <v/>
      </c>
      <c r="B10512">
        <v>2020</v>
      </c>
      <c r="C10512" t="s">
        <v>1763</v>
      </c>
      <c r="D10512" t="s">
        <v>1765</v>
      </c>
      <c r="E10512" t="s">
        <v>1767</v>
      </c>
      <c r="F10512" s="4" t="s">
        <v>1212</v>
      </c>
      <c r="G10512" s="4">
        <v>4758000</v>
      </c>
      <c r="H10512" s="10">
        <v>1008235.38</v>
      </c>
      <c r="I10512" t="str">
        <f>IFERROR(VLOOKUP(G10512,'LEAID Match'!$B$2:$C$427,2,FALSE),"")</f>
        <v/>
      </c>
    </row>
    <row r="10513" spans="1:9" x14ac:dyDescent="0.2">
      <c r="A10513" t="str">
        <f t="shared" si="164"/>
        <v/>
      </c>
      <c r="B10513">
        <v>2019</v>
      </c>
      <c r="C10513" t="s">
        <v>1763</v>
      </c>
      <c r="D10513" t="s">
        <v>1765</v>
      </c>
      <c r="E10513" t="s">
        <v>1767</v>
      </c>
      <c r="F10513" s="4" t="s">
        <v>1212</v>
      </c>
      <c r="G10513" s="4">
        <v>4758000</v>
      </c>
      <c r="H10513" s="10">
        <v>986452.32</v>
      </c>
      <c r="I10513" t="str">
        <f>IFERROR(VLOOKUP(G10513,'LEAID Match'!$B$2:$C$427,2,FALSE),"")</f>
        <v/>
      </c>
    </row>
    <row r="10514" spans="1:9" x14ac:dyDescent="0.2">
      <c r="A10514" t="str">
        <f t="shared" si="164"/>
        <v/>
      </c>
      <c r="B10514">
        <v>2018</v>
      </c>
      <c r="C10514" t="s">
        <v>1763</v>
      </c>
      <c r="D10514" t="s">
        <v>1765</v>
      </c>
      <c r="E10514" t="s">
        <v>1767</v>
      </c>
      <c r="F10514" s="4" t="s">
        <v>1212</v>
      </c>
      <c r="G10514" s="4">
        <v>4758000</v>
      </c>
      <c r="H10514" s="10">
        <v>980906.8</v>
      </c>
      <c r="I10514" t="str">
        <f>IFERROR(VLOOKUP(G10514,'LEAID Match'!$B$2:$C$427,2,FALSE),"")</f>
        <v/>
      </c>
    </row>
    <row r="10515" spans="1:9" x14ac:dyDescent="0.2">
      <c r="A10515" t="str">
        <f t="shared" si="164"/>
        <v/>
      </c>
      <c r="B10515">
        <v>2017</v>
      </c>
      <c r="C10515" t="s">
        <v>1763</v>
      </c>
      <c r="D10515" t="s">
        <v>1765</v>
      </c>
      <c r="E10515" t="s">
        <v>1767</v>
      </c>
      <c r="F10515" s="4" t="s">
        <v>1212</v>
      </c>
      <c r="G10515" s="4">
        <v>4758000</v>
      </c>
      <c r="H10515" s="10">
        <v>1008280.13</v>
      </c>
      <c r="I10515" t="str">
        <f>IFERROR(VLOOKUP(G10515,'LEAID Match'!$B$2:$C$427,2,FALSE),"")</f>
        <v/>
      </c>
    </row>
    <row r="10516" spans="1:9" x14ac:dyDescent="0.2">
      <c r="A10516" t="str">
        <f t="shared" si="164"/>
        <v/>
      </c>
      <c r="B10516">
        <v>2016</v>
      </c>
      <c r="C10516" t="s">
        <v>1763</v>
      </c>
      <c r="D10516" t="s">
        <v>1765</v>
      </c>
      <c r="E10516" t="s">
        <v>1767</v>
      </c>
      <c r="F10516" s="4" t="s">
        <v>1212</v>
      </c>
      <c r="G10516" s="4">
        <v>4758000</v>
      </c>
      <c r="H10516" s="10">
        <v>1062275.17</v>
      </c>
      <c r="I10516" t="str">
        <f>IFERROR(VLOOKUP(G10516,'LEAID Match'!$B$2:$C$427,2,FALSE),"")</f>
        <v/>
      </c>
    </row>
    <row r="10517" spans="1:9" x14ac:dyDescent="0.2">
      <c r="A10517" t="str">
        <f t="shared" si="164"/>
        <v/>
      </c>
      <c r="B10517" s="14">
        <v>2015</v>
      </c>
      <c r="C10517" t="s">
        <v>1763</v>
      </c>
      <c r="D10517" t="s">
        <v>1765</v>
      </c>
      <c r="E10517" t="s">
        <v>1767</v>
      </c>
      <c r="F10517" s="14" t="s">
        <v>1212</v>
      </c>
      <c r="G10517" s="14">
        <v>4758000</v>
      </c>
      <c r="H10517" s="14">
        <v>1097378.75</v>
      </c>
      <c r="I10517" t="str">
        <f>IFERROR(VLOOKUP(G10517,'LEAID Match'!$B$2:$C$427,2,FALSE),"")</f>
        <v/>
      </c>
    </row>
    <row r="10518" spans="1:9" x14ac:dyDescent="0.2">
      <c r="A10518" t="str">
        <f t="shared" si="164"/>
        <v/>
      </c>
      <c r="B10518">
        <v>2023</v>
      </c>
      <c r="C10518" t="s">
        <v>1763</v>
      </c>
      <c r="D10518" t="s">
        <v>1765</v>
      </c>
      <c r="E10518" t="s">
        <v>1767</v>
      </c>
      <c r="F10518" s="5" t="s">
        <v>1213</v>
      </c>
      <c r="G10518" s="5">
        <v>4760000</v>
      </c>
      <c r="H10518" s="6">
        <v>3590.83</v>
      </c>
      <c r="I10518" t="str">
        <f>IFERROR(VLOOKUP(G10518,'LEAID Match'!$B$2:$C$427,2,FALSE),"")</f>
        <v/>
      </c>
    </row>
    <row r="10519" spans="1:9" x14ac:dyDescent="0.2">
      <c r="A10519" t="str">
        <f t="shared" si="164"/>
        <v/>
      </c>
      <c r="B10519">
        <v>2022</v>
      </c>
      <c r="C10519" t="s">
        <v>1763</v>
      </c>
      <c r="D10519" t="s">
        <v>1765</v>
      </c>
      <c r="E10519" t="s">
        <v>1767</v>
      </c>
      <c r="F10519" s="5" t="s">
        <v>1213</v>
      </c>
      <c r="G10519" s="5">
        <v>4760000</v>
      </c>
      <c r="H10519" s="6">
        <v>4089.04</v>
      </c>
      <c r="I10519" t="str">
        <f>IFERROR(VLOOKUP(G10519,'LEAID Match'!$B$2:$C$427,2,FALSE),"")</f>
        <v/>
      </c>
    </row>
    <row r="10520" spans="1:9" x14ac:dyDescent="0.2">
      <c r="A10520" t="str">
        <f t="shared" si="164"/>
        <v/>
      </c>
      <c r="B10520">
        <v>2021</v>
      </c>
      <c r="C10520" t="s">
        <v>1763</v>
      </c>
      <c r="D10520" t="s">
        <v>1765</v>
      </c>
      <c r="E10520" t="s">
        <v>1767</v>
      </c>
      <c r="F10520" s="5" t="s">
        <v>1213</v>
      </c>
      <c r="G10520" s="5">
        <v>4760000</v>
      </c>
      <c r="H10520" s="6">
        <v>4940.92</v>
      </c>
      <c r="I10520" t="str">
        <f>IFERROR(VLOOKUP(G10520,'LEAID Match'!$B$2:$C$427,2,FALSE),"")</f>
        <v/>
      </c>
    </row>
    <row r="10521" spans="1:9" x14ac:dyDescent="0.2">
      <c r="A10521" t="str">
        <f t="shared" si="164"/>
        <v/>
      </c>
      <c r="B10521">
        <v>2020</v>
      </c>
      <c r="C10521" t="s">
        <v>1763</v>
      </c>
      <c r="D10521" t="s">
        <v>1765</v>
      </c>
      <c r="E10521" t="s">
        <v>1767</v>
      </c>
      <c r="F10521" s="4" t="s">
        <v>1213</v>
      </c>
      <c r="G10521" s="4">
        <v>4760000</v>
      </c>
      <c r="H10521" s="10">
        <v>4831.49</v>
      </c>
      <c r="I10521" t="str">
        <f>IFERROR(VLOOKUP(G10521,'LEAID Match'!$B$2:$C$427,2,FALSE),"")</f>
        <v/>
      </c>
    </row>
    <row r="10522" spans="1:9" x14ac:dyDescent="0.2">
      <c r="A10522" t="str">
        <f t="shared" si="164"/>
        <v/>
      </c>
      <c r="B10522">
        <v>2019</v>
      </c>
      <c r="C10522" t="s">
        <v>1763</v>
      </c>
      <c r="D10522" t="s">
        <v>1765</v>
      </c>
      <c r="E10522" t="s">
        <v>1767</v>
      </c>
      <c r="F10522" s="4" t="s">
        <v>1213</v>
      </c>
      <c r="G10522" s="4">
        <v>4760000</v>
      </c>
      <c r="H10522" s="10">
        <v>4641.05</v>
      </c>
      <c r="I10522" t="str">
        <f>IFERROR(VLOOKUP(G10522,'LEAID Match'!$B$2:$C$427,2,FALSE),"")</f>
        <v/>
      </c>
    </row>
    <row r="10523" spans="1:9" x14ac:dyDescent="0.2">
      <c r="A10523" t="str">
        <f t="shared" si="164"/>
        <v/>
      </c>
      <c r="B10523">
        <v>2018</v>
      </c>
      <c r="C10523" t="s">
        <v>1763</v>
      </c>
      <c r="D10523" t="s">
        <v>1765</v>
      </c>
      <c r="E10523" t="s">
        <v>1767</v>
      </c>
      <c r="F10523" s="4" t="s">
        <v>1213</v>
      </c>
      <c r="G10523" s="4">
        <v>4760000</v>
      </c>
      <c r="H10523" s="10">
        <v>4492.34</v>
      </c>
      <c r="I10523" t="str">
        <f>IFERROR(VLOOKUP(G10523,'LEAID Match'!$B$2:$C$427,2,FALSE),"")</f>
        <v/>
      </c>
    </row>
    <row r="10524" spans="1:9" x14ac:dyDescent="0.2">
      <c r="A10524" t="str">
        <f t="shared" si="164"/>
        <v/>
      </c>
      <c r="B10524">
        <v>2017</v>
      </c>
      <c r="C10524" t="s">
        <v>1763</v>
      </c>
      <c r="D10524" t="s">
        <v>1765</v>
      </c>
      <c r="E10524" t="s">
        <v>1767</v>
      </c>
      <c r="F10524" s="4" t="s">
        <v>1213</v>
      </c>
      <c r="G10524" s="4">
        <v>4760000</v>
      </c>
      <c r="H10524" s="10">
        <v>4341.2</v>
      </c>
      <c r="I10524" t="str">
        <f>IFERROR(VLOOKUP(G10524,'LEAID Match'!$B$2:$C$427,2,FALSE),"")</f>
        <v/>
      </c>
    </row>
    <row r="10525" spans="1:9" x14ac:dyDescent="0.2">
      <c r="A10525" t="str">
        <f t="shared" si="164"/>
        <v/>
      </c>
      <c r="B10525">
        <v>2016</v>
      </c>
      <c r="C10525" t="s">
        <v>1763</v>
      </c>
      <c r="D10525" t="s">
        <v>1765</v>
      </c>
      <c r="E10525" t="s">
        <v>1767</v>
      </c>
      <c r="F10525" s="4" t="s">
        <v>1213</v>
      </c>
      <c r="G10525" s="4">
        <v>4760000</v>
      </c>
      <c r="H10525" s="10">
        <v>4317.29</v>
      </c>
      <c r="I10525" t="str">
        <f>IFERROR(VLOOKUP(G10525,'LEAID Match'!$B$2:$C$427,2,FALSE),"")</f>
        <v/>
      </c>
    </row>
    <row r="10526" spans="1:9" x14ac:dyDescent="0.2">
      <c r="A10526" t="str">
        <f t="shared" si="164"/>
        <v/>
      </c>
      <c r="B10526" s="14">
        <v>2015</v>
      </c>
      <c r="C10526" t="s">
        <v>1763</v>
      </c>
      <c r="D10526" t="s">
        <v>1765</v>
      </c>
      <c r="E10526" t="s">
        <v>1767</v>
      </c>
      <c r="F10526" s="14" t="s">
        <v>1213</v>
      </c>
      <c r="G10526" s="14">
        <v>4760000</v>
      </c>
      <c r="H10526" s="14">
        <v>4121.1400000000003</v>
      </c>
      <c r="I10526" t="str">
        <f>IFERROR(VLOOKUP(G10526,'LEAID Match'!$B$2:$C$427,2,FALSE),"")</f>
        <v/>
      </c>
    </row>
    <row r="10527" spans="1:9" x14ac:dyDescent="0.2">
      <c r="A10527" t="str">
        <f t="shared" si="164"/>
        <v/>
      </c>
      <c r="B10527">
        <v>2023</v>
      </c>
      <c r="C10527" t="s">
        <v>1763</v>
      </c>
      <c r="D10527" t="s">
        <v>1765</v>
      </c>
      <c r="E10527" t="s">
        <v>1767</v>
      </c>
      <c r="F10527" s="5" t="s">
        <v>1214</v>
      </c>
      <c r="G10527" s="5">
        <v>4761000</v>
      </c>
      <c r="H10527" s="6">
        <v>16336.55</v>
      </c>
      <c r="I10527" t="str">
        <f>IFERROR(VLOOKUP(G10527,'LEAID Match'!$B$2:$C$427,2,FALSE),"")</f>
        <v/>
      </c>
    </row>
    <row r="10528" spans="1:9" x14ac:dyDescent="0.2">
      <c r="A10528" t="str">
        <f t="shared" si="164"/>
        <v/>
      </c>
      <c r="B10528">
        <v>2022</v>
      </c>
      <c r="C10528" t="s">
        <v>1763</v>
      </c>
      <c r="D10528" t="s">
        <v>1765</v>
      </c>
      <c r="E10528" t="s">
        <v>1767</v>
      </c>
      <c r="F10528" s="5" t="s">
        <v>1214</v>
      </c>
      <c r="G10528" s="5">
        <v>4761000</v>
      </c>
      <c r="H10528" s="6">
        <v>15844.47</v>
      </c>
      <c r="I10528" t="str">
        <f>IFERROR(VLOOKUP(G10528,'LEAID Match'!$B$2:$C$427,2,FALSE),"")</f>
        <v/>
      </c>
    </row>
    <row r="10529" spans="1:9" x14ac:dyDescent="0.2">
      <c r="A10529" t="str">
        <f t="shared" si="164"/>
        <v/>
      </c>
      <c r="B10529">
        <v>2021</v>
      </c>
      <c r="C10529" t="s">
        <v>1763</v>
      </c>
      <c r="D10529" t="s">
        <v>1765</v>
      </c>
      <c r="E10529" t="s">
        <v>1767</v>
      </c>
      <c r="F10529" s="5" t="s">
        <v>1214</v>
      </c>
      <c r="G10529" s="5">
        <v>4761000</v>
      </c>
      <c r="H10529" s="6">
        <v>15398.85</v>
      </c>
      <c r="I10529" t="str">
        <f>IFERROR(VLOOKUP(G10529,'LEAID Match'!$B$2:$C$427,2,FALSE),"")</f>
        <v/>
      </c>
    </row>
    <row r="10530" spans="1:9" x14ac:dyDescent="0.2">
      <c r="A10530" t="str">
        <f t="shared" si="164"/>
        <v/>
      </c>
      <c r="B10530">
        <v>2020</v>
      </c>
      <c r="C10530" t="s">
        <v>1763</v>
      </c>
      <c r="D10530" t="s">
        <v>1765</v>
      </c>
      <c r="E10530" t="s">
        <v>1767</v>
      </c>
      <c r="F10530" s="4" t="s">
        <v>1214</v>
      </c>
      <c r="G10530" s="4">
        <v>4761000</v>
      </c>
      <c r="H10530" s="10">
        <v>14960.13</v>
      </c>
      <c r="I10530" t="str">
        <f>IFERROR(VLOOKUP(G10530,'LEAID Match'!$B$2:$C$427,2,FALSE),"")</f>
        <v/>
      </c>
    </row>
    <row r="10531" spans="1:9" x14ac:dyDescent="0.2">
      <c r="A10531" t="str">
        <f t="shared" si="164"/>
        <v/>
      </c>
      <c r="B10531">
        <v>2019</v>
      </c>
      <c r="C10531" t="s">
        <v>1763</v>
      </c>
      <c r="D10531" t="s">
        <v>1765</v>
      </c>
      <c r="E10531" t="s">
        <v>1767</v>
      </c>
      <c r="F10531" s="4" t="s">
        <v>1214</v>
      </c>
      <c r="G10531" s="4">
        <v>4761000</v>
      </c>
      <c r="H10531" s="10">
        <v>14568.31</v>
      </c>
      <c r="I10531" t="str">
        <f>IFERROR(VLOOKUP(G10531,'LEAID Match'!$B$2:$C$427,2,FALSE),"")</f>
        <v/>
      </c>
    </row>
    <row r="10532" spans="1:9" x14ac:dyDescent="0.2">
      <c r="A10532" t="str">
        <f t="shared" si="164"/>
        <v/>
      </c>
      <c r="B10532">
        <v>2018</v>
      </c>
      <c r="C10532" t="s">
        <v>1763</v>
      </c>
      <c r="D10532" t="s">
        <v>1765</v>
      </c>
      <c r="E10532" t="s">
        <v>1767</v>
      </c>
      <c r="F10532" s="4" t="s">
        <v>1214</v>
      </c>
      <c r="G10532" s="4">
        <v>4761000</v>
      </c>
      <c r="H10532" s="10">
        <v>14416</v>
      </c>
      <c r="I10532" t="str">
        <f>IFERROR(VLOOKUP(G10532,'LEAID Match'!$B$2:$C$427,2,FALSE),"")</f>
        <v/>
      </c>
    </row>
    <row r="10533" spans="1:9" x14ac:dyDescent="0.2">
      <c r="A10533" t="str">
        <f t="shared" si="164"/>
        <v/>
      </c>
      <c r="B10533">
        <v>2017</v>
      </c>
      <c r="C10533" t="s">
        <v>1763</v>
      </c>
      <c r="D10533" t="s">
        <v>1765</v>
      </c>
      <c r="E10533" t="s">
        <v>1767</v>
      </c>
      <c r="F10533" s="4" t="s">
        <v>1214</v>
      </c>
      <c r="G10533" s="4">
        <v>4761000</v>
      </c>
      <c r="H10533" s="10">
        <v>14049.24</v>
      </c>
      <c r="I10533" t="str">
        <f>IFERROR(VLOOKUP(G10533,'LEAID Match'!$B$2:$C$427,2,FALSE),"")</f>
        <v/>
      </c>
    </row>
    <row r="10534" spans="1:9" x14ac:dyDescent="0.2">
      <c r="A10534" t="str">
        <f t="shared" si="164"/>
        <v/>
      </c>
      <c r="B10534">
        <v>2016</v>
      </c>
      <c r="C10534" t="s">
        <v>1763</v>
      </c>
      <c r="D10534" t="s">
        <v>1765</v>
      </c>
      <c r="E10534" t="s">
        <v>1767</v>
      </c>
      <c r="F10534" s="4" t="s">
        <v>1214</v>
      </c>
      <c r="G10534" s="4">
        <v>4761000</v>
      </c>
      <c r="H10534" s="10">
        <v>13607.45</v>
      </c>
      <c r="I10534" t="str">
        <f>IFERROR(VLOOKUP(G10534,'LEAID Match'!$B$2:$C$427,2,FALSE),"")</f>
        <v/>
      </c>
    </row>
    <row r="10535" spans="1:9" x14ac:dyDescent="0.2">
      <c r="A10535" t="str">
        <f t="shared" si="164"/>
        <v/>
      </c>
      <c r="B10535" s="14">
        <v>2015</v>
      </c>
      <c r="C10535" t="s">
        <v>1763</v>
      </c>
      <c r="D10535" t="s">
        <v>1765</v>
      </c>
      <c r="E10535" t="s">
        <v>1767</v>
      </c>
      <c r="F10535" s="14" t="s">
        <v>1214</v>
      </c>
      <c r="G10535" s="14">
        <v>4761000</v>
      </c>
      <c r="H10535" s="14">
        <v>13260.42</v>
      </c>
      <c r="I10535" t="str">
        <f>IFERROR(VLOOKUP(G10535,'LEAID Match'!$B$2:$C$427,2,FALSE),"")</f>
        <v/>
      </c>
    </row>
    <row r="10536" spans="1:9" x14ac:dyDescent="0.2">
      <c r="A10536">
        <f t="shared" si="164"/>
        <v>5509510</v>
      </c>
      <c r="B10536">
        <v>2023</v>
      </c>
      <c r="C10536" t="s">
        <v>1763</v>
      </c>
      <c r="D10536" t="s">
        <v>1765</v>
      </c>
      <c r="E10536" t="s">
        <v>1767</v>
      </c>
      <c r="F10536" s="5" t="s">
        <v>1215</v>
      </c>
      <c r="G10536" s="5">
        <v>4764000</v>
      </c>
      <c r="H10536" s="6">
        <v>4010057.89</v>
      </c>
      <c r="I10536">
        <f>IFERROR(VLOOKUP(G10536,'LEAID Match'!$B$2:$C$427,2,FALSE),"")</f>
        <v>5509510</v>
      </c>
    </row>
    <row r="10537" spans="1:9" x14ac:dyDescent="0.2">
      <c r="A10537">
        <f t="shared" si="164"/>
        <v>5509510</v>
      </c>
      <c r="B10537">
        <v>2022</v>
      </c>
      <c r="C10537" t="s">
        <v>1763</v>
      </c>
      <c r="D10537" t="s">
        <v>1765</v>
      </c>
      <c r="E10537" t="s">
        <v>1767</v>
      </c>
      <c r="F10537" s="5" t="s">
        <v>1215</v>
      </c>
      <c r="G10537" s="5">
        <v>4764000</v>
      </c>
      <c r="H10537" s="6">
        <v>3832276.56</v>
      </c>
      <c r="I10537">
        <f>IFERROR(VLOOKUP(G10537,'LEAID Match'!$B$2:$C$427,2,FALSE),"")</f>
        <v>5509510</v>
      </c>
    </row>
    <row r="10538" spans="1:9" x14ac:dyDescent="0.2">
      <c r="A10538">
        <f t="shared" si="164"/>
        <v>5509510</v>
      </c>
      <c r="B10538">
        <v>2021</v>
      </c>
      <c r="C10538" t="s">
        <v>1763</v>
      </c>
      <c r="D10538" t="s">
        <v>1765</v>
      </c>
      <c r="E10538" t="s">
        <v>1767</v>
      </c>
      <c r="F10538" s="5" t="s">
        <v>1215</v>
      </c>
      <c r="G10538" s="5">
        <v>4764000</v>
      </c>
      <c r="H10538" s="6">
        <v>3720314.17</v>
      </c>
      <c r="I10538">
        <f>IFERROR(VLOOKUP(G10538,'LEAID Match'!$B$2:$C$427,2,FALSE),"")</f>
        <v>5509510</v>
      </c>
    </row>
    <row r="10539" spans="1:9" x14ac:dyDescent="0.2">
      <c r="A10539">
        <f t="shared" si="164"/>
        <v>5509510</v>
      </c>
      <c r="B10539">
        <v>2020</v>
      </c>
      <c r="C10539" t="s">
        <v>1763</v>
      </c>
      <c r="D10539" t="s">
        <v>1765</v>
      </c>
      <c r="E10539" t="s">
        <v>1767</v>
      </c>
      <c r="F10539" s="4" t="s">
        <v>1215</v>
      </c>
      <c r="G10539" s="4">
        <v>4764000</v>
      </c>
      <c r="H10539" s="10">
        <v>3542343.78</v>
      </c>
      <c r="I10539">
        <f>IFERROR(VLOOKUP(G10539,'LEAID Match'!$B$2:$C$427,2,FALSE),"")</f>
        <v>5509510</v>
      </c>
    </row>
    <row r="10540" spans="1:9" x14ac:dyDescent="0.2">
      <c r="A10540">
        <f t="shared" si="164"/>
        <v>5509510</v>
      </c>
      <c r="B10540">
        <v>2019</v>
      </c>
      <c r="C10540" t="s">
        <v>1763</v>
      </c>
      <c r="D10540" t="s">
        <v>1765</v>
      </c>
      <c r="E10540" t="s">
        <v>1767</v>
      </c>
      <c r="F10540" s="4" t="s">
        <v>1215</v>
      </c>
      <c r="G10540" s="4">
        <v>4764000</v>
      </c>
      <c r="H10540" s="10">
        <v>3397782.85</v>
      </c>
      <c r="I10540">
        <f>IFERROR(VLOOKUP(G10540,'LEAID Match'!$B$2:$C$427,2,FALSE),"")</f>
        <v>5509510</v>
      </c>
    </row>
    <row r="10541" spans="1:9" x14ac:dyDescent="0.2">
      <c r="A10541">
        <f t="shared" si="164"/>
        <v>5509510</v>
      </c>
      <c r="B10541">
        <v>2018</v>
      </c>
      <c r="C10541" t="s">
        <v>1763</v>
      </c>
      <c r="D10541" t="s">
        <v>1765</v>
      </c>
      <c r="E10541" t="s">
        <v>1767</v>
      </c>
      <c r="F10541" s="4" t="s">
        <v>1215</v>
      </c>
      <c r="G10541" s="4">
        <v>4764000</v>
      </c>
      <c r="H10541" s="10">
        <v>3260999.89</v>
      </c>
      <c r="I10541">
        <f>IFERROR(VLOOKUP(G10541,'LEAID Match'!$B$2:$C$427,2,FALSE),"")</f>
        <v>5509510</v>
      </c>
    </row>
    <row r="10542" spans="1:9" x14ac:dyDescent="0.2">
      <c r="A10542">
        <f t="shared" si="164"/>
        <v>5509510</v>
      </c>
      <c r="B10542">
        <v>2017</v>
      </c>
      <c r="C10542" t="s">
        <v>1763</v>
      </c>
      <c r="D10542" t="s">
        <v>1765</v>
      </c>
      <c r="E10542" t="s">
        <v>1767</v>
      </c>
      <c r="F10542" s="4" t="s">
        <v>1215</v>
      </c>
      <c r="G10542" s="4">
        <v>4764000</v>
      </c>
      <c r="H10542" s="10">
        <v>3141502.3</v>
      </c>
      <c r="I10542">
        <f>IFERROR(VLOOKUP(G10542,'LEAID Match'!$B$2:$C$427,2,FALSE),"")</f>
        <v>5509510</v>
      </c>
    </row>
    <row r="10543" spans="1:9" x14ac:dyDescent="0.2">
      <c r="A10543">
        <f t="shared" si="164"/>
        <v>5509510</v>
      </c>
      <c r="B10543">
        <v>2016</v>
      </c>
      <c r="C10543" t="s">
        <v>1763</v>
      </c>
      <c r="D10543" t="s">
        <v>1765</v>
      </c>
      <c r="E10543" t="s">
        <v>1767</v>
      </c>
      <c r="F10543" s="4" t="s">
        <v>1716</v>
      </c>
      <c r="G10543" s="4">
        <v>4764000</v>
      </c>
      <c r="H10543" s="10">
        <v>3042253.9</v>
      </c>
      <c r="I10543">
        <f>IFERROR(VLOOKUP(G10543,'LEAID Match'!$B$2:$C$427,2,FALSE),"")</f>
        <v>5509510</v>
      </c>
    </row>
    <row r="10544" spans="1:9" x14ac:dyDescent="0.2">
      <c r="A10544">
        <f t="shared" si="164"/>
        <v>5509510</v>
      </c>
      <c r="B10544" s="14">
        <v>2015</v>
      </c>
      <c r="C10544" t="s">
        <v>1763</v>
      </c>
      <c r="D10544" t="s">
        <v>1765</v>
      </c>
      <c r="E10544" t="s">
        <v>1767</v>
      </c>
      <c r="F10544" s="14" t="s">
        <v>1215</v>
      </c>
      <c r="G10544" s="14">
        <v>4764000</v>
      </c>
      <c r="H10544" s="14">
        <v>2943753.48</v>
      </c>
      <c r="I10544">
        <f>IFERROR(VLOOKUP(G10544,'LEAID Match'!$B$2:$C$427,2,FALSE),"")</f>
        <v>5509510</v>
      </c>
    </row>
    <row r="10545" spans="1:9" x14ac:dyDescent="0.2">
      <c r="A10545">
        <f t="shared" si="164"/>
        <v>5517100</v>
      </c>
      <c r="B10545">
        <v>2023</v>
      </c>
      <c r="C10545" t="s">
        <v>1763</v>
      </c>
      <c r="D10545" t="s">
        <v>1765</v>
      </c>
      <c r="E10545" t="s">
        <v>1767</v>
      </c>
      <c r="F10545" s="5" t="s">
        <v>1216</v>
      </c>
      <c r="G10545" s="5">
        <v>4765000</v>
      </c>
      <c r="H10545" s="6">
        <v>508930.56</v>
      </c>
      <c r="I10545">
        <f>IFERROR(VLOOKUP(G10545,'LEAID Match'!$B$2:$C$427,2,FALSE),"")</f>
        <v>5517100</v>
      </c>
    </row>
    <row r="10546" spans="1:9" x14ac:dyDescent="0.2">
      <c r="A10546">
        <f t="shared" si="164"/>
        <v>5517100</v>
      </c>
      <c r="B10546">
        <v>2022</v>
      </c>
      <c r="C10546" t="s">
        <v>1763</v>
      </c>
      <c r="D10546" t="s">
        <v>1765</v>
      </c>
      <c r="E10546" t="s">
        <v>1767</v>
      </c>
      <c r="F10546" s="5" t="s">
        <v>1216</v>
      </c>
      <c r="G10546" s="5">
        <v>4765000</v>
      </c>
      <c r="H10546" s="6">
        <v>492351.42</v>
      </c>
      <c r="I10546">
        <f>IFERROR(VLOOKUP(G10546,'LEAID Match'!$B$2:$C$427,2,FALSE),"")</f>
        <v>5517100</v>
      </c>
    </row>
    <row r="10547" spans="1:9" x14ac:dyDescent="0.2">
      <c r="A10547">
        <f t="shared" si="164"/>
        <v>5517100</v>
      </c>
      <c r="B10547">
        <v>2021</v>
      </c>
      <c r="C10547" t="s">
        <v>1763</v>
      </c>
      <c r="D10547" t="s">
        <v>1765</v>
      </c>
      <c r="E10547" t="s">
        <v>1767</v>
      </c>
      <c r="F10547" s="5" t="s">
        <v>1216</v>
      </c>
      <c r="G10547" s="5">
        <v>4765000</v>
      </c>
      <c r="H10547" s="6">
        <v>481314.16</v>
      </c>
      <c r="I10547">
        <f>IFERROR(VLOOKUP(G10547,'LEAID Match'!$B$2:$C$427,2,FALSE),"")</f>
        <v>5517100</v>
      </c>
    </row>
    <row r="10548" spans="1:9" x14ac:dyDescent="0.2">
      <c r="A10548">
        <f t="shared" si="164"/>
        <v>5517100</v>
      </c>
      <c r="B10548">
        <v>2020</v>
      </c>
      <c r="C10548" t="s">
        <v>1763</v>
      </c>
      <c r="D10548" t="s">
        <v>1765</v>
      </c>
      <c r="E10548" t="s">
        <v>1767</v>
      </c>
      <c r="F10548" s="4" t="s">
        <v>1216</v>
      </c>
      <c r="G10548" s="4">
        <v>4765000</v>
      </c>
      <c r="H10548" s="10">
        <v>468605.43</v>
      </c>
      <c r="I10548">
        <f>IFERROR(VLOOKUP(G10548,'LEAID Match'!$B$2:$C$427,2,FALSE),"")</f>
        <v>5517100</v>
      </c>
    </row>
    <row r="10549" spans="1:9" x14ac:dyDescent="0.2">
      <c r="A10549">
        <f t="shared" si="164"/>
        <v>5517100</v>
      </c>
      <c r="B10549">
        <v>2019</v>
      </c>
      <c r="C10549" t="s">
        <v>1763</v>
      </c>
      <c r="D10549" t="s">
        <v>1765</v>
      </c>
      <c r="E10549" t="s">
        <v>1767</v>
      </c>
      <c r="F10549" s="4" t="s">
        <v>1216</v>
      </c>
      <c r="G10549" s="4">
        <v>4765000</v>
      </c>
      <c r="H10549" s="10">
        <v>457620.24</v>
      </c>
      <c r="I10549">
        <f>IFERROR(VLOOKUP(G10549,'LEAID Match'!$B$2:$C$427,2,FALSE),"")</f>
        <v>5517100</v>
      </c>
    </row>
    <row r="10550" spans="1:9" x14ac:dyDescent="0.2">
      <c r="A10550">
        <f t="shared" si="164"/>
        <v>5517100</v>
      </c>
      <c r="B10550">
        <v>2018</v>
      </c>
      <c r="C10550" t="s">
        <v>1763</v>
      </c>
      <c r="D10550" t="s">
        <v>1765</v>
      </c>
      <c r="E10550" t="s">
        <v>1767</v>
      </c>
      <c r="F10550" s="4" t="s">
        <v>1216</v>
      </c>
      <c r="G10550" s="4">
        <v>4765000</v>
      </c>
      <c r="H10550" s="10">
        <v>446094.09</v>
      </c>
      <c r="I10550">
        <f>IFERROR(VLOOKUP(G10550,'LEAID Match'!$B$2:$C$427,2,FALSE),"")</f>
        <v>5517100</v>
      </c>
    </row>
    <row r="10551" spans="1:9" x14ac:dyDescent="0.2">
      <c r="A10551">
        <f t="shared" si="164"/>
        <v>5517100</v>
      </c>
      <c r="B10551">
        <v>2017</v>
      </c>
      <c r="C10551" t="s">
        <v>1763</v>
      </c>
      <c r="D10551" t="s">
        <v>1765</v>
      </c>
      <c r="E10551" t="s">
        <v>1767</v>
      </c>
      <c r="F10551" s="4" t="s">
        <v>1216</v>
      </c>
      <c r="G10551" s="4">
        <v>4765000</v>
      </c>
      <c r="H10551" s="10">
        <v>437918.61</v>
      </c>
      <c r="I10551">
        <f>IFERROR(VLOOKUP(G10551,'LEAID Match'!$B$2:$C$427,2,FALSE),"")</f>
        <v>5517100</v>
      </c>
    </row>
    <row r="10552" spans="1:9" x14ac:dyDescent="0.2">
      <c r="A10552">
        <f t="shared" si="164"/>
        <v>5517100</v>
      </c>
      <c r="B10552">
        <v>2016</v>
      </c>
      <c r="C10552" t="s">
        <v>1763</v>
      </c>
      <c r="D10552" t="s">
        <v>1765</v>
      </c>
      <c r="E10552" t="s">
        <v>1767</v>
      </c>
      <c r="F10552" s="4" t="s">
        <v>1717</v>
      </c>
      <c r="G10552" s="4">
        <v>4765000</v>
      </c>
      <c r="H10552" s="10">
        <v>432584.06</v>
      </c>
      <c r="I10552">
        <f>IFERROR(VLOOKUP(G10552,'LEAID Match'!$B$2:$C$427,2,FALSE),"")</f>
        <v>5517100</v>
      </c>
    </row>
    <row r="10553" spans="1:9" x14ac:dyDescent="0.2">
      <c r="A10553">
        <f t="shared" si="164"/>
        <v>5517100</v>
      </c>
      <c r="B10553" s="14">
        <v>2015</v>
      </c>
      <c r="C10553" t="s">
        <v>1763</v>
      </c>
      <c r="D10553" t="s">
        <v>1765</v>
      </c>
      <c r="E10553" t="s">
        <v>1767</v>
      </c>
      <c r="F10553" s="14" t="s">
        <v>1216</v>
      </c>
      <c r="G10553" s="14">
        <v>4765000</v>
      </c>
      <c r="H10553" s="14">
        <v>426793.23</v>
      </c>
      <c r="I10553">
        <f>IFERROR(VLOOKUP(G10553,'LEAID Match'!$B$2:$C$427,2,FALSE),"")</f>
        <v>5517100</v>
      </c>
    </row>
    <row r="10554" spans="1:9" x14ac:dyDescent="0.2">
      <c r="A10554" t="str">
        <f t="shared" si="164"/>
        <v/>
      </c>
      <c r="B10554">
        <v>2023</v>
      </c>
      <c r="C10554" t="s">
        <v>1763</v>
      </c>
      <c r="D10554" t="s">
        <v>1765</v>
      </c>
      <c r="E10554" t="s">
        <v>1767</v>
      </c>
      <c r="F10554" s="5" t="s">
        <v>1217</v>
      </c>
      <c r="G10554" s="5">
        <v>4766000</v>
      </c>
      <c r="H10554" s="6">
        <v>3341.31</v>
      </c>
      <c r="I10554" t="str">
        <f>IFERROR(VLOOKUP(G10554,'LEAID Match'!$B$2:$C$427,2,FALSE),"")</f>
        <v/>
      </c>
    </row>
    <row r="10555" spans="1:9" x14ac:dyDescent="0.2">
      <c r="A10555" t="str">
        <f t="shared" si="164"/>
        <v/>
      </c>
      <c r="B10555">
        <v>2022</v>
      </c>
      <c r="C10555" t="s">
        <v>1763</v>
      </c>
      <c r="D10555" t="s">
        <v>1765</v>
      </c>
      <c r="E10555" t="s">
        <v>1767</v>
      </c>
      <c r="F10555" s="5" t="s">
        <v>1217</v>
      </c>
      <c r="G10555" s="5">
        <v>4766000</v>
      </c>
      <c r="H10555" s="6">
        <v>3277.81</v>
      </c>
      <c r="I10555" t="str">
        <f>IFERROR(VLOOKUP(G10555,'LEAID Match'!$B$2:$C$427,2,FALSE),"")</f>
        <v/>
      </c>
    </row>
    <row r="10556" spans="1:9" x14ac:dyDescent="0.2">
      <c r="A10556" t="str">
        <f t="shared" si="164"/>
        <v/>
      </c>
      <c r="B10556">
        <v>2021</v>
      </c>
      <c r="C10556" t="s">
        <v>1763</v>
      </c>
      <c r="D10556" t="s">
        <v>1765</v>
      </c>
      <c r="E10556" t="s">
        <v>1767</v>
      </c>
      <c r="F10556" s="5" t="s">
        <v>1217</v>
      </c>
      <c r="G10556" s="5">
        <v>4766000</v>
      </c>
      <c r="H10556" s="6">
        <v>3179.79</v>
      </c>
      <c r="I10556" t="str">
        <f>IFERROR(VLOOKUP(G10556,'LEAID Match'!$B$2:$C$427,2,FALSE),"")</f>
        <v/>
      </c>
    </row>
    <row r="10557" spans="1:9" x14ac:dyDescent="0.2">
      <c r="A10557" t="str">
        <f t="shared" si="164"/>
        <v/>
      </c>
      <c r="B10557">
        <v>2023</v>
      </c>
      <c r="C10557" t="s">
        <v>1763</v>
      </c>
      <c r="D10557" t="s">
        <v>1765</v>
      </c>
      <c r="E10557" t="s">
        <v>1767</v>
      </c>
      <c r="F10557" s="5" t="s">
        <v>1218</v>
      </c>
      <c r="G10557" s="5">
        <v>4772000</v>
      </c>
      <c r="H10557" s="6">
        <v>12100.15</v>
      </c>
      <c r="I10557" t="str">
        <f>IFERROR(VLOOKUP(G10557,'LEAID Match'!$B$2:$C$427,2,FALSE),"")</f>
        <v/>
      </c>
    </row>
    <row r="10558" spans="1:9" x14ac:dyDescent="0.2">
      <c r="A10558" t="str">
        <f t="shared" si="164"/>
        <v/>
      </c>
      <c r="B10558">
        <v>2022</v>
      </c>
      <c r="C10558" t="s">
        <v>1763</v>
      </c>
      <c r="D10558" t="s">
        <v>1765</v>
      </c>
      <c r="E10558" t="s">
        <v>1767</v>
      </c>
      <c r="F10558" s="5" t="s">
        <v>1218</v>
      </c>
      <c r="G10558" s="5">
        <v>4772000</v>
      </c>
      <c r="H10558" s="6">
        <v>11598.51</v>
      </c>
      <c r="I10558" t="str">
        <f>IFERROR(VLOOKUP(G10558,'LEAID Match'!$B$2:$C$427,2,FALSE),"")</f>
        <v/>
      </c>
    </row>
    <row r="10559" spans="1:9" x14ac:dyDescent="0.2">
      <c r="A10559" t="str">
        <f t="shared" si="164"/>
        <v/>
      </c>
      <c r="B10559">
        <v>2021</v>
      </c>
      <c r="C10559" t="s">
        <v>1763</v>
      </c>
      <c r="D10559" t="s">
        <v>1765</v>
      </c>
      <c r="E10559" t="s">
        <v>1767</v>
      </c>
      <c r="F10559" s="5" t="s">
        <v>1218</v>
      </c>
      <c r="G10559" s="5">
        <v>4772000</v>
      </c>
      <c r="H10559" s="6">
        <v>11295.59</v>
      </c>
      <c r="I10559" t="str">
        <f>IFERROR(VLOOKUP(G10559,'LEAID Match'!$B$2:$C$427,2,FALSE),"")</f>
        <v/>
      </c>
    </row>
    <row r="10560" spans="1:9" x14ac:dyDescent="0.2">
      <c r="A10560" t="str">
        <f t="shared" si="164"/>
        <v/>
      </c>
      <c r="B10560">
        <v>2020</v>
      </c>
      <c r="C10560" t="s">
        <v>1763</v>
      </c>
      <c r="D10560" t="s">
        <v>1765</v>
      </c>
      <c r="E10560" t="s">
        <v>1767</v>
      </c>
      <c r="F10560" s="4" t="s">
        <v>1218</v>
      </c>
      <c r="G10560" s="4">
        <v>4772000</v>
      </c>
      <c r="H10560" s="10">
        <v>11394.2</v>
      </c>
      <c r="I10560" t="str">
        <f>IFERROR(VLOOKUP(G10560,'LEAID Match'!$B$2:$C$427,2,FALSE),"")</f>
        <v/>
      </c>
    </row>
    <row r="10561" spans="1:9" x14ac:dyDescent="0.2">
      <c r="A10561" t="str">
        <f t="shared" si="164"/>
        <v/>
      </c>
      <c r="B10561">
        <v>2019</v>
      </c>
      <c r="C10561" t="s">
        <v>1763</v>
      </c>
      <c r="D10561" t="s">
        <v>1765</v>
      </c>
      <c r="E10561" t="s">
        <v>1767</v>
      </c>
      <c r="F10561" s="4" t="s">
        <v>1218</v>
      </c>
      <c r="G10561" s="4">
        <v>4772000</v>
      </c>
      <c r="H10561" s="10">
        <v>11570.23</v>
      </c>
      <c r="I10561" t="str">
        <f>IFERROR(VLOOKUP(G10561,'LEAID Match'!$B$2:$C$427,2,FALSE),"")</f>
        <v/>
      </c>
    </row>
    <row r="10562" spans="1:9" x14ac:dyDescent="0.2">
      <c r="A10562" t="str">
        <f t="shared" si="164"/>
        <v/>
      </c>
      <c r="B10562">
        <v>2018</v>
      </c>
      <c r="C10562" t="s">
        <v>1763</v>
      </c>
      <c r="D10562" t="s">
        <v>1765</v>
      </c>
      <c r="E10562" t="s">
        <v>1767</v>
      </c>
      <c r="F10562" s="4" t="s">
        <v>1218</v>
      </c>
      <c r="G10562" s="4">
        <v>4772000</v>
      </c>
      <c r="H10562" s="10">
        <v>11826.49</v>
      </c>
      <c r="I10562" t="str">
        <f>IFERROR(VLOOKUP(G10562,'LEAID Match'!$B$2:$C$427,2,FALSE),"")</f>
        <v/>
      </c>
    </row>
    <row r="10563" spans="1:9" x14ac:dyDescent="0.2">
      <c r="A10563" t="str">
        <f t="shared" ref="A10563:A10626" si="165">I10563</f>
        <v/>
      </c>
      <c r="B10563">
        <v>2017</v>
      </c>
      <c r="C10563" t="s">
        <v>1763</v>
      </c>
      <c r="D10563" t="s">
        <v>1765</v>
      </c>
      <c r="E10563" t="s">
        <v>1767</v>
      </c>
      <c r="F10563" s="4" t="s">
        <v>1218</v>
      </c>
      <c r="G10563" s="4">
        <v>4772000</v>
      </c>
      <c r="H10563" s="10">
        <v>11653.69</v>
      </c>
      <c r="I10563" t="str">
        <f>IFERROR(VLOOKUP(G10563,'LEAID Match'!$B$2:$C$427,2,FALSE),"")</f>
        <v/>
      </c>
    </row>
    <row r="10564" spans="1:9" x14ac:dyDescent="0.2">
      <c r="A10564" t="str">
        <f t="shared" si="165"/>
        <v/>
      </c>
      <c r="B10564">
        <v>2016</v>
      </c>
      <c r="C10564" t="s">
        <v>1763</v>
      </c>
      <c r="D10564" t="s">
        <v>1765</v>
      </c>
      <c r="E10564" t="s">
        <v>1767</v>
      </c>
      <c r="F10564" s="4" t="s">
        <v>1218</v>
      </c>
      <c r="G10564" s="4">
        <v>4772000</v>
      </c>
      <c r="H10564" s="10">
        <v>11539.32</v>
      </c>
      <c r="I10564" t="str">
        <f>IFERROR(VLOOKUP(G10564,'LEAID Match'!$B$2:$C$427,2,FALSE),"")</f>
        <v/>
      </c>
    </row>
    <row r="10565" spans="1:9" x14ac:dyDescent="0.2">
      <c r="A10565" t="str">
        <f t="shared" si="165"/>
        <v/>
      </c>
      <c r="B10565" s="14">
        <v>2015</v>
      </c>
      <c r="C10565" t="s">
        <v>1763</v>
      </c>
      <c r="D10565" t="s">
        <v>1765</v>
      </c>
      <c r="E10565" t="s">
        <v>1767</v>
      </c>
      <c r="F10565" s="14" t="s">
        <v>1218</v>
      </c>
      <c r="G10565" s="14">
        <v>4772000</v>
      </c>
      <c r="H10565" s="14">
        <v>11185.82</v>
      </c>
      <c r="I10565" t="str">
        <f>IFERROR(VLOOKUP(G10565,'LEAID Match'!$B$2:$C$427,2,FALSE),"")</f>
        <v/>
      </c>
    </row>
    <row r="10566" spans="1:9" x14ac:dyDescent="0.2">
      <c r="A10566" t="str">
        <f t="shared" si="165"/>
        <v/>
      </c>
      <c r="B10566">
        <v>2023</v>
      </c>
      <c r="C10566" t="s">
        <v>1763</v>
      </c>
      <c r="D10566" t="s">
        <v>1765</v>
      </c>
      <c r="E10566" t="s">
        <v>1767</v>
      </c>
      <c r="F10566" s="5" t="s">
        <v>1219</v>
      </c>
      <c r="G10566" s="5">
        <v>4773000</v>
      </c>
      <c r="H10566" s="6">
        <v>10889.46</v>
      </c>
      <c r="I10566" t="str">
        <f>IFERROR(VLOOKUP(G10566,'LEAID Match'!$B$2:$C$427,2,FALSE),"")</f>
        <v/>
      </c>
    </row>
    <row r="10567" spans="1:9" x14ac:dyDescent="0.2">
      <c r="A10567" t="str">
        <f t="shared" si="165"/>
        <v/>
      </c>
      <c r="B10567">
        <v>2022</v>
      </c>
      <c r="C10567" t="s">
        <v>1763</v>
      </c>
      <c r="D10567" t="s">
        <v>1765</v>
      </c>
      <c r="E10567" t="s">
        <v>1767</v>
      </c>
      <c r="F10567" s="5" t="s">
        <v>1219</v>
      </c>
      <c r="G10567" s="5">
        <v>4773000</v>
      </c>
      <c r="H10567" s="6">
        <v>10433.280000000001</v>
      </c>
      <c r="I10567" t="str">
        <f>IFERROR(VLOOKUP(G10567,'LEAID Match'!$B$2:$C$427,2,FALSE),"")</f>
        <v/>
      </c>
    </row>
    <row r="10568" spans="1:9" x14ac:dyDescent="0.2">
      <c r="A10568" t="str">
        <f t="shared" si="165"/>
        <v/>
      </c>
      <c r="B10568">
        <v>2021</v>
      </c>
      <c r="C10568" t="s">
        <v>1763</v>
      </c>
      <c r="D10568" t="s">
        <v>1765</v>
      </c>
      <c r="E10568" t="s">
        <v>1767</v>
      </c>
      <c r="F10568" s="5" t="s">
        <v>1219</v>
      </c>
      <c r="G10568" s="5">
        <v>4773000</v>
      </c>
      <c r="H10568" s="6">
        <v>9983.99</v>
      </c>
      <c r="I10568" t="str">
        <f>IFERROR(VLOOKUP(G10568,'LEAID Match'!$B$2:$C$427,2,FALSE),"")</f>
        <v/>
      </c>
    </row>
    <row r="10569" spans="1:9" x14ac:dyDescent="0.2">
      <c r="A10569" t="str">
        <f t="shared" si="165"/>
        <v/>
      </c>
      <c r="B10569">
        <v>2020</v>
      </c>
      <c r="C10569" t="s">
        <v>1763</v>
      </c>
      <c r="D10569" t="s">
        <v>1765</v>
      </c>
      <c r="E10569" t="s">
        <v>1767</v>
      </c>
      <c r="F10569" s="4" t="s">
        <v>1219</v>
      </c>
      <c r="G10569" s="4">
        <v>4773000</v>
      </c>
      <c r="H10569" s="10">
        <v>9439.83</v>
      </c>
      <c r="I10569" t="str">
        <f>IFERROR(VLOOKUP(G10569,'LEAID Match'!$B$2:$C$427,2,FALSE),"")</f>
        <v/>
      </c>
    </row>
    <row r="10570" spans="1:9" x14ac:dyDescent="0.2">
      <c r="A10570" t="str">
        <f t="shared" si="165"/>
        <v/>
      </c>
      <c r="B10570">
        <v>2019</v>
      </c>
      <c r="C10570" t="s">
        <v>1763</v>
      </c>
      <c r="D10570" t="s">
        <v>1765</v>
      </c>
      <c r="E10570" t="s">
        <v>1767</v>
      </c>
      <c r="F10570" s="4" t="s">
        <v>1219</v>
      </c>
      <c r="G10570" s="4">
        <v>4773000</v>
      </c>
      <c r="H10570" s="10">
        <v>9542.51</v>
      </c>
      <c r="I10570" t="str">
        <f>IFERROR(VLOOKUP(G10570,'LEAID Match'!$B$2:$C$427,2,FALSE),"")</f>
        <v/>
      </c>
    </row>
    <row r="10571" spans="1:9" x14ac:dyDescent="0.2">
      <c r="A10571" t="str">
        <f t="shared" si="165"/>
        <v/>
      </c>
      <c r="B10571">
        <v>2018</v>
      </c>
      <c r="C10571" t="s">
        <v>1763</v>
      </c>
      <c r="D10571" t="s">
        <v>1765</v>
      </c>
      <c r="E10571" t="s">
        <v>1767</v>
      </c>
      <c r="F10571" s="4" t="s">
        <v>1219</v>
      </c>
      <c r="G10571" s="4">
        <v>4773000</v>
      </c>
      <c r="H10571" s="10">
        <v>9386.83</v>
      </c>
      <c r="I10571" t="str">
        <f>IFERROR(VLOOKUP(G10571,'LEAID Match'!$B$2:$C$427,2,FALSE),"")</f>
        <v/>
      </c>
    </row>
    <row r="10572" spans="1:9" x14ac:dyDescent="0.2">
      <c r="A10572" t="str">
        <f t="shared" si="165"/>
        <v/>
      </c>
      <c r="B10572">
        <v>2017</v>
      </c>
      <c r="C10572" t="s">
        <v>1763</v>
      </c>
      <c r="D10572" t="s">
        <v>1765</v>
      </c>
      <c r="E10572" t="s">
        <v>1767</v>
      </c>
      <c r="F10572" s="4" t="s">
        <v>1219</v>
      </c>
      <c r="G10572" s="4">
        <v>4773000</v>
      </c>
      <c r="H10572" s="10">
        <v>8976.14</v>
      </c>
      <c r="I10572" t="str">
        <f>IFERROR(VLOOKUP(G10572,'LEAID Match'!$B$2:$C$427,2,FALSE),"")</f>
        <v/>
      </c>
    </row>
    <row r="10573" spans="1:9" x14ac:dyDescent="0.2">
      <c r="A10573" t="str">
        <f t="shared" si="165"/>
        <v/>
      </c>
      <c r="B10573">
        <v>2016</v>
      </c>
      <c r="C10573" t="s">
        <v>1763</v>
      </c>
      <c r="D10573" t="s">
        <v>1765</v>
      </c>
      <c r="E10573" t="s">
        <v>1767</v>
      </c>
      <c r="F10573" s="4" t="s">
        <v>1219</v>
      </c>
      <c r="G10573" s="4">
        <v>4773000</v>
      </c>
      <c r="H10573" s="10">
        <v>8731.99</v>
      </c>
      <c r="I10573" t="str">
        <f>IFERROR(VLOOKUP(G10573,'LEAID Match'!$B$2:$C$427,2,FALSE),"")</f>
        <v/>
      </c>
    </row>
    <row r="10574" spans="1:9" x14ac:dyDescent="0.2">
      <c r="A10574" t="str">
        <f t="shared" si="165"/>
        <v/>
      </c>
      <c r="B10574" s="14">
        <v>2015</v>
      </c>
      <c r="C10574" t="s">
        <v>1763</v>
      </c>
      <c r="D10574" t="s">
        <v>1765</v>
      </c>
      <c r="E10574" t="s">
        <v>1767</v>
      </c>
      <c r="F10574" s="14" t="s">
        <v>1219</v>
      </c>
      <c r="G10574" s="14">
        <v>4773000</v>
      </c>
      <c r="H10574" s="14">
        <v>8594.74</v>
      </c>
      <c r="I10574" t="str">
        <f>IFERROR(VLOOKUP(G10574,'LEAID Match'!$B$2:$C$427,2,FALSE),"")</f>
        <v/>
      </c>
    </row>
    <row r="10575" spans="1:9" x14ac:dyDescent="0.2">
      <c r="A10575" t="str">
        <f t="shared" si="165"/>
        <v/>
      </c>
      <c r="B10575">
        <v>2023</v>
      </c>
      <c r="C10575" t="s">
        <v>1763</v>
      </c>
      <c r="D10575" t="s">
        <v>1765</v>
      </c>
      <c r="E10575" t="s">
        <v>1767</v>
      </c>
      <c r="F10575" s="5" t="s">
        <v>1220</v>
      </c>
      <c r="G10575" s="5">
        <v>4775000</v>
      </c>
      <c r="H10575" s="6">
        <v>17057.740000000002</v>
      </c>
      <c r="I10575" t="str">
        <f>IFERROR(VLOOKUP(G10575,'LEAID Match'!$B$2:$C$427,2,FALSE),"")</f>
        <v/>
      </c>
    </row>
    <row r="10576" spans="1:9" x14ac:dyDescent="0.2">
      <c r="A10576" t="str">
        <f t="shared" si="165"/>
        <v/>
      </c>
      <c r="B10576">
        <v>2022</v>
      </c>
      <c r="C10576" t="s">
        <v>1763</v>
      </c>
      <c r="D10576" t="s">
        <v>1765</v>
      </c>
      <c r="E10576" t="s">
        <v>1767</v>
      </c>
      <c r="F10576" s="5" t="s">
        <v>1220</v>
      </c>
      <c r="G10576" s="5">
        <v>4775000</v>
      </c>
      <c r="H10576" s="6">
        <v>16032.02</v>
      </c>
      <c r="I10576" t="str">
        <f>IFERROR(VLOOKUP(G10576,'LEAID Match'!$B$2:$C$427,2,FALSE),"")</f>
        <v/>
      </c>
    </row>
    <row r="10577" spans="1:9" x14ac:dyDescent="0.2">
      <c r="A10577" t="str">
        <f t="shared" si="165"/>
        <v/>
      </c>
      <c r="B10577">
        <v>2021</v>
      </c>
      <c r="C10577" t="s">
        <v>1763</v>
      </c>
      <c r="D10577" t="s">
        <v>1765</v>
      </c>
      <c r="E10577" t="s">
        <v>1767</v>
      </c>
      <c r="F10577" s="5" t="s">
        <v>1220</v>
      </c>
      <c r="G10577" s="5">
        <v>4775000</v>
      </c>
      <c r="H10577" s="6">
        <v>14932.31</v>
      </c>
      <c r="I10577" t="str">
        <f>IFERROR(VLOOKUP(G10577,'LEAID Match'!$B$2:$C$427,2,FALSE),"")</f>
        <v/>
      </c>
    </row>
    <row r="10578" spans="1:9" x14ac:dyDescent="0.2">
      <c r="A10578" t="str">
        <f t="shared" si="165"/>
        <v/>
      </c>
      <c r="B10578">
        <v>2020</v>
      </c>
      <c r="C10578" t="s">
        <v>1763</v>
      </c>
      <c r="D10578" t="s">
        <v>1765</v>
      </c>
      <c r="E10578" t="s">
        <v>1767</v>
      </c>
      <c r="F10578" s="4" t="s">
        <v>1220</v>
      </c>
      <c r="G10578" s="4">
        <v>4775000</v>
      </c>
      <c r="H10578" s="10">
        <v>13746.9</v>
      </c>
      <c r="I10578" t="str">
        <f>IFERROR(VLOOKUP(G10578,'LEAID Match'!$B$2:$C$427,2,FALSE),"")</f>
        <v/>
      </c>
    </row>
    <row r="10579" spans="1:9" x14ac:dyDescent="0.2">
      <c r="A10579" t="str">
        <f t="shared" si="165"/>
        <v/>
      </c>
      <c r="B10579">
        <v>2019</v>
      </c>
      <c r="C10579" t="s">
        <v>1763</v>
      </c>
      <c r="D10579" t="s">
        <v>1765</v>
      </c>
      <c r="E10579" t="s">
        <v>1767</v>
      </c>
      <c r="F10579" s="4" t="s">
        <v>1220</v>
      </c>
      <c r="G10579" s="4">
        <v>4775000</v>
      </c>
      <c r="H10579" s="10">
        <v>12778.54</v>
      </c>
      <c r="I10579" t="str">
        <f>IFERROR(VLOOKUP(G10579,'LEAID Match'!$B$2:$C$427,2,FALSE),"")</f>
        <v/>
      </c>
    </row>
    <row r="10580" spans="1:9" x14ac:dyDescent="0.2">
      <c r="A10580" t="str">
        <f t="shared" si="165"/>
        <v/>
      </c>
      <c r="B10580">
        <v>2018</v>
      </c>
      <c r="C10580" t="s">
        <v>1763</v>
      </c>
      <c r="D10580" t="s">
        <v>1765</v>
      </c>
      <c r="E10580" t="s">
        <v>1767</v>
      </c>
      <c r="F10580" s="4" t="s">
        <v>1220</v>
      </c>
      <c r="G10580" s="4">
        <v>4775000</v>
      </c>
      <c r="H10580" s="10">
        <v>11903.79</v>
      </c>
      <c r="I10580" t="str">
        <f>IFERROR(VLOOKUP(G10580,'LEAID Match'!$B$2:$C$427,2,FALSE),"")</f>
        <v/>
      </c>
    </row>
    <row r="10581" spans="1:9" x14ac:dyDescent="0.2">
      <c r="A10581" t="str">
        <f t="shared" si="165"/>
        <v/>
      </c>
      <c r="B10581">
        <v>2017</v>
      </c>
      <c r="C10581" t="s">
        <v>1763</v>
      </c>
      <c r="D10581" t="s">
        <v>1765</v>
      </c>
      <c r="E10581" t="s">
        <v>1767</v>
      </c>
      <c r="F10581" s="4" t="s">
        <v>1220</v>
      </c>
      <c r="G10581" s="4">
        <v>4775000</v>
      </c>
      <c r="H10581" s="10">
        <v>11368.37</v>
      </c>
      <c r="I10581" t="str">
        <f>IFERROR(VLOOKUP(G10581,'LEAID Match'!$B$2:$C$427,2,FALSE),"")</f>
        <v/>
      </c>
    </row>
    <row r="10582" spans="1:9" x14ac:dyDescent="0.2">
      <c r="A10582" t="str">
        <f t="shared" si="165"/>
        <v/>
      </c>
      <c r="B10582">
        <v>2016</v>
      </c>
      <c r="C10582" t="s">
        <v>1763</v>
      </c>
      <c r="D10582" t="s">
        <v>1765</v>
      </c>
      <c r="E10582" t="s">
        <v>1767</v>
      </c>
      <c r="F10582" s="4" t="s">
        <v>1220</v>
      </c>
      <c r="G10582" s="4">
        <v>4775000</v>
      </c>
      <c r="H10582" s="10">
        <v>11844.8</v>
      </c>
      <c r="I10582" t="str">
        <f>IFERROR(VLOOKUP(G10582,'LEAID Match'!$B$2:$C$427,2,FALSE),"")</f>
        <v/>
      </c>
    </row>
    <row r="10583" spans="1:9" x14ac:dyDescent="0.2">
      <c r="A10583" t="str">
        <f t="shared" si="165"/>
        <v/>
      </c>
      <c r="B10583" s="14">
        <v>2015</v>
      </c>
      <c r="C10583" t="s">
        <v>1763</v>
      </c>
      <c r="D10583" t="s">
        <v>1765</v>
      </c>
      <c r="E10583" t="s">
        <v>1767</v>
      </c>
      <c r="F10583" s="14" t="s">
        <v>1220</v>
      </c>
      <c r="G10583" s="14">
        <v>4775000</v>
      </c>
      <c r="H10583" s="14">
        <v>11627.59</v>
      </c>
      <c r="I10583" t="str">
        <f>IFERROR(VLOOKUP(G10583,'LEAID Match'!$B$2:$C$427,2,FALSE),"")</f>
        <v/>
      </c>
    </row>
    <row r="10584" spans="1:9" x14ac:dyDescent="0.2">
      <c r="A10584" t="str">
        <f t="shared" si="165"/>
        <v/>
      </c>
      <c r="B10584">
        <v>2023</v>
      </c>
      <c r="C10584" t="s">
        <v>1763</v>
      </c>
      <c r="D10584" t="s">
        <v>1765</v>
      </c>
      <c r="E10584" t="s">
        <v>1767</v>
      </c>
      <c r="F10584" s="5" t="s">
        <v>1221</v>
      </c>
      <c r="G10584" s="5">
        <v>4776000</v>
      </c>
      <c r="H10584" s="6">
        <v>180859.31</v>
      </c>
      <c r="I10584" t="str">
        <f>IFERROR(VLOOKUP(G10584,'LEAID Match'!$B$2:$C$427,2,FALSE),"")</f>
        <v/>
      </c>
    </row>
    <row r="10585" spans="1:9" x14ac:dyDescent="0.2">
      <c r="A10585" t="str">
        <f t="shared" si="165"/>
        <v/>
      </c>
      <c r="B10585">
        <v>2022</v>
      </c>
      <c r="C10585" t="s">
        <v>1763</v>
      </c>
      <c r="D10585" t="s">
        <v>1765</v>
      </c>
      <c r="E10585" t="s">
        <v>1767</v>
      </c>
      <c r="F10585" s="5" t="s">
        <v>1221</v>
      </c>
      <c r="G10585" s="5">
        <v>4776000</v>
      </c>
      <c r="H10585" s="6">
        <v>166431.17000000001</v>
      </c>
      <c r="I10585" t="str">
        <f>IFERROR(VLOOKUP(G10585,'LEAID Match'!$B$2:$C$427,2,FALSE),"")</f>
        <v/>
      </c>
    </row>
    <row r="10586" spans="1:9" x14ac:dyDescent="0.2">
      <c r="A10586" t="str">
        <f t="shared" si="165"/>
        <v/>
      </c>
      <c r="B10586">
        <v>2021</v>
      </c>
      <c r="C10586" t="s">
        <v>1763</v>
      </c>
      <c r="D10586" t="s">
        <v>1765</v>
      </c>
      <c r="E10586" t="s">
        <v>1767</v>
      </c>
      <c r="F10586" s="5" t="s">
        <v>1221</v>
      </c>
      <c r="G10586" s="5">
        <v>4776000</v>
      </c>
      <c r="H10586" s="6">
        <v>159713.06</v>
      </c>
      <c r="I10586" t="str">
        <f>IFERROR(VLOOKUP(G10586,'LEAID Match'!$B$2:$C$427,2,FALSE),"")</f>
        <v/>
      </c>
    </row>
    <row r="10587" spans="1:9" x14ac:dyDescent="0.2">
      <c r="A10587" t="str">
        <f t="shared" si="165"/>
        <v/>
      </c>
      <c r="B10587">
        <v>2020</v>
      </c>
      <c r="C10587" t="s">
        <v>1763</v>
      </c>
      <c r="D10587" t="s">
        <v>1765</v>
      </c>
      <c r="E10587" t="s">
        <v>1767</v>
      </c>
      <c r="F10587" s="4" t="s">
        <v>1221</v>
      </c>
      <c r="G10587" s="4">
        <v>4776000</v>
      </c>
      <c r="H10587" s="10">
        <v>153534.82999999999</v>
      </c>
      <c r="I10587" t="str">
        <f>IFERROR(VLOOKUP(G10587,'LEAID Match'!$B$2:$C$427,2,FALSE),"")</f>
        <v/>
      </c>
    </row>
    <row r="10588" spans="1:9" x14ac:dyDescent="0.2">
      <c r="A10588" t="str">
        <f t="shared" si="165"/>
        <v/>
      </c>
      <c r="B10588">
        <v>2019</v>
      </c>
      <c r="C10588" t="s">
        <v>1763</v>
      </c>
      <c r="D10588" t="s">
        <v>1765</v>
      </c>
      <c r="E10588" t="s">
        <v>1767</v>
      </c>
      <c r="F10588" s="4" t="s">
        <v>1221</v>
      </c>
      <c r="G10588" s="4">
        <v>4776000</v>
      </c>
      <c r="H10588" s="10">
        <v>151386.20000000001</v>
      </c>
      <c r="I10588" t="str">
        <f>IFERROR(VLOOKUP(G10588,'LEAID Match'!$B$2:$C$427,2,FALSE),"")</f>
        <v/>
      </c>
    </row>
    <row r="10589" spans="1:9" x14ac:dyDescent="0.2">
      <c r="A10589" t="str">
        <f t="shared" si="165"/>
        <v/>
      </c>
      <c r="B10589">
        <v>2018</v>
      </c>
      <c r="C10589" t="s">
        <v>1763</v>
      </c>
      <c r="D10589" t="s">
        <v>1765</v>
      </c>
      <c r="E10589" t="s">
        <v>1767</v>
      </c>
      <c r="F10589" s="4" t="s">
        <v>1221</v>
      </c>
      <c r="G10589" s="4">
        <v>4776000</v>
      </c>
      <c r="H10589" s="10">
        <v>152521.96</v>
      </c>
      <c r="I10589" t="str">
        <f>IFERROR(VLOOKUP(G10589,'LEAID Match'!$B$2:$C$427,2,FALSE),"")</f>
        <v/>
      </c>
    </row>
    <row r="10590" spans="1:9" x14ac:dyDescent="0.2">
      <c r="A10590" t="str">
        <f t="shared" si="165"/>
        <v/>
      </c>
      <c r="B10590">
        <v>2017</v>
      </c>
      <c r="C10590" t="s">
        <v>1763</v>
      </c>
      <c r="D10590" t="s">
        <v>1765</v>
      </c>
      <c r="E10590" t="s">
        <v>1767</v>
      </c>
      <c r="F10590" s="4" t="s">
        <v>1221</v>
      </c>
      <c r="G10590" s="4">
        <v>4776000</v>
      </c>
      <c r="H10590" s="10">
        <v>150063.10999999999</v>
      </c>
      <c r="I10590" t="str">
        <f>IFERROR(VLOOKUP(G10590,'LEAID Match'!$B$2:$C$427,2,FALSE),"")</f>
        <v/>
      </c>
    </row>
    <row r="10591" spans="1:9" x14ac:dyDescent="0.2">
      <c r="A10591" t="str">
        <f t="shared" si="165"/>
        <v/>
      </c>
      <c r="B10591">
        <v>2016</v>
      </c>
      <c r="C10591" t="s">
        <v>1763</v>
      </c>
      <c r="D10591" t="s">
        <v>1765</v>
      </c>
      <c r="E10591" t="s">
        <v>1767</v>
      </c>
      <c r="F10591" s="4" t="s">
        <v>1221</v>
      </c>
      <c r="G10591" s="4">
        <v>4776000</v>
      </c>
      <c r="H10591" s="10">
        <v>144490.03</v>
      </c>
      <c r="I10591" t="str">
        <f>IFERROR(VLOOKUP(G10591,'LEAID Match'!$B$2:$C$427,2,FALSE),"")</f>
        <v/>
      </c>
    </row>
    <row r="10592" spans="1:9" x14ac:dyDescent="0.2">
      <c r="A10592" t="str">
        <f t="shared" si="165"/>
        <v/>
      </c>
      <c r="B10592" s="14">
        <v>2015</v>
      </c>
      <c r="C10592" t="s">
        <v>1763</v>
      </c>
      <c r="D10592" t="s">
        <v>1765</v>
      </c>
      <c r="E10592" t="s">
        <v>1767</v>
      </c>
      <c r="F10592" s="14" t="s">
        <v>1221</v>
      </c>
      <c r="G10592" s="14">
        <v>4776000</v>
      </c>
      <c r="H10592" s="14">
        <v>134936.59</v>
      </c>
      <c r="I10592" t="str">
        <f>IFERROR(VLOOKUP(G10592,'LEAID Match'!$B$2:$C$427,2,FALSE),"")</f>
        <v/>
      </c>
    </row>
    <row r="10593" spans="1:9" x14ac:dyDescent="0.2">
      <c r="A10593" t="str">
        <f t="shared" si="165"/>
        <v/>
      </c>
      <c r="B10593">
        <v>2023</v>
      </c>
      <c r="C10593" t="s">
        <v>1763</v>
      </c>
      <c r="D10593" t="s">
        <v>1765</v>
      </c>
      <c r="E10593" t="s">
        <v>1767</v>
      </c>
      <c r="F10593" s="5" t="s">
        <v>1222</v>
      </c>
      <c r="G10593" s="5">
        <v>4781000</v>
      </c>
      <c r="H10593" s="6">
        <v>50544.7</v>
      </c>
      <c r="I10593" t="str">
        <f>IFERROR(VLOOKUP(G10593,'LEAID Match'!$B$2:$C$427,2,FALSE),"")</f>
        <v/>
      </c>
    </row>
    <row r="10594" spans="1:9" x14ac:dyDescent="0.2">
      <c r="A10594" t="str">
        <f t="shared" si="165"/>
        <v/>
      </c>
      <c r="B10594">
        <v>2022</v>
      </c>
      <c r="C10594" t="s">
        <v>1763</v>
      </c>
      <c r="D10594" t="s">
        <v>1765</v>
      </c>
      <c r="E10594" t="s">
        <v>1767</v>
      </c>
      <c r="F10594" s="5" t="s">
        <v>1222</v>
      </c>
      <c r="G10594" s="5">
        <v>4781000</v>
      </c>
      <c r="H10594" s="6">
        <v>49458.9</v>
      </c>
      <c r="I10594" t="str">
        <f>IFERROR(VLOOKUP(G10594,'LEAID Match'!$B$2:$C$427,2,FALSE),"")</f>
        <v/>
      </c>
    </row>
    <row r="10595" spans="1:9" x14ac:dyDescent="0.2">
      <c r="A10595" t="str">
        <f t="shared" si="165"/>
        <v/>
      </c>
      <c r="B10595">
        <v>2021</v>
      </c>
      <c r="C10595" t="s">
        <v>1763</v>
      </c>
      <c r="D10595" t="s">
        <v>1765</v>
      </c>
      <c r="E10595" t="s">
        <v>1767</v>
      </c>
      <c r="F10595" s="5" t="s">
        <v>1222</v>
      </c>
      <c r="G10595" s="5">
        <v>4781000</v>
      </c>
      <c r="H10595" s="6">
        <v>49312.02</v>
      </c>
      <c r="I10595" t="str">
        <f>IFERROR(VLOOKUP(G10595,'LEAID Match'!$B$2:$C$427,2,FALSE),"")</f>
        <v/>
      </c>
    </row>
    <row r="10596" spans="1:9" x14ac:dyDescent="0.2">
      <c r="A10596" t="str">
        <f t="shared" si="165"/>
        <v/>
      </c>
      <c r="B10596">
        <v>2020</v>
      </c>
      <c r="C10596" t="s">
        <v>1763</v>
      </c>
      <c r="D10596" t="s">
        <v>1765</v>
      </c>
      <c r="E10596" t="s">
        <v>1767</v>
      </c>
      <c r="F10596" s="4" t="s">
        <v>1222</v>
      </c>
      <c r="G10596" s="4">
        <v>4781000</v>
      </c>
      <c r="H10596" s="10">
        <v>48284.86</v>
      </c>
      <c r="I10596" t="str">
        <f>IFERROR(VLOOKUP(G10596,'LEAID Match'!$B$2:$C$427,2,FALSE),"")</f>
        <v/>
      </c>
    </row>
    <row r="10597" spans="1:9" x14ac:dyDescent="0.2">
      <c r="A10597" t="str">
        <f t="shared" si="165"/>
        <v/>
      </c>
      <c r="B10597">
        <v>2019</v>
      </c>
      <c r="C10597" t="s">
        <v>1763</v>
      </c>
      <c r="D10597" t="s">
        <v>1765</v>
      </c>
      <c r="E10597" t="s">
        <v>1767</v>
      </c>
      <c r="F10597" s="4" t="s">
        <v>1222</v>
      </c>
      <c r="G10597" s="4">
        <v>4781000</v>
      </c>
      <c r="H10597" s="10">
        <v>47200.59</v>
      </c>
      <c r="I10597" t="str">
        <f>IFERROR(VLOOKUP(G10597,'LEAID Match'!$B$2:$C$427,2,FALSE),"")</f>
        <v/>
      </c>
    </row>
    <row r="10598" spans="1:9" x14ac:dyDescent="0.2">
      <c r="A10598" t="str">
        <f t="shared" si="165"/>
        <v/>
      </c>
      <c r="B10598">
        <v>2018</v>
      </c>
      <c r="C10598" t="s">
        <v>1763</v>
      </c>
      <c r="D10598" t="s">
        <v>1765</v>
      </c>
      <c r="E10598" t="s">
        <v>1767</v>
      </c>
      <c r="F10598" s="4" t="s">
        <v>1222</v>
      </c>
      <c r="G10598" s="4">
        <v>4781000</v>
      </c>
      <c r="H10598" s="10">
        <v>46286.400000000001</v>
      </c>
      <c r="I10598" t="str">
        <f>IFERROR(VLOOKUP(G10598,'LEAID Match'!$B$2:$C$427,2,FALSE),"")</f>
        <v/>
      </c>
    </row>
    <row r="10599" spans="1:9" x14ac:dyDescent="0.2">
      <c r="A10599" t="str">
        <f t="shared" si="165"/>
        <v/>
      </c>
      <c r="B10599">
        <v>2017</v>
      </c>
      <c r="C10599" t="s">
        <v>1763</v>
      </c>
      <c r="D10599" t="s">
        <v>1765</v>
      </c>
      <c r="E10599" t="s">
        <v>1767</v>
      </c>
      <c r="F10599" s="4" t="s">
        <v>1222</v>
      </c>
      <c r="G10599" s="4">
        <v>4781000</v>
      </c>
      <c r="H10599" s="10">
        <v>46242.97</v>
      </c>
      <c r="I10599" t="str">
        <f>IFERROR(VLOOKUP(G10599,'LEAID Match'!$B$2:$C$427,2,FALSE),"")</f>
        <v/>
      </c>
    </row>
    <row r="10600" spans="1:9" x14ac:dyDescent="0.2">
      <c r="A10600" t="str">
        <f t="shared" si="165"/>
        <v/>
      </c>
      <c r="B10600">
        <v>2016</v>
      </c>
      <c r="C10600" t="s">
        <v>1763</v>
      </c>
      <c r="D10600" t="s">
        <v>1765</v>
      </c>
      <c r="E10600" t="s">
        <v>1767</v>
      </c>
      <c r="F10600" s="4" t="s">
        <v>1222</v>
      </c>
      <c r="G10600" s="4">
        <v>4781000</v>
      </c>
      <c r="H10600" s="10">
        <v>46367.74</v>
      </c>
      <c r="I10600" t="str">
        <f>IFERROR(VLOOKUP(G10600,'LEAID Match'!$B$2:$C$427,2,FALSE),"")</f>
        <v/>
      </c>
    </row>
    <row r="10601" spans="1:9" x14ac:dyDescent="0.2">
      <c r="A10601" t="str">
        <f t="shared" si="165"/>
        <v/>
      </c>
      <c r="B10601" s="14">
        <v>2015</v>
      </c>
      <c r="C10601" t="s">
        <v>1763</v>
      </c>
      <c r="D10601" t="s">
        <v>1765</v>
      </c>
      <c r="E10601" t="s">
        <v>1767</v>
      </c>
      <c r="F10601" s="14" t="s">
        <v>1222</v>
      </c>
      <c r="G10601" s="14">
        <v>4781000</v>
      </c>
      <c r="H10601" s="14">
        <v>46324.82</v>
      </c>
      <c r="I10601" t="str">
        <f>IFERROR(VLOOKUP(G10601,'LEAID Match'!$B$2:$C$427,2,FALSE),"")</f>
        <v/>
      </c>
    </row>
    <row r="10602" spans="1:9" x14ac:dyDescent="0.2">
      <c r="A10602" t="str">
        <f t="shared" si="165"/>
        <v/>
      </c>
      <c r="B10602">
        <v>2023</v>
      </c>
      <c r="C10602" t="s">
        <v>1763</v>
      </c>
      <c r="D10602" t="s">
        <v>1765</v>
      </c>
      <c r="E10602" t="s">
        <v>1767</v>
      </c>
      <c r="F10602" s="5" t="s">
        <v>1223</v>
      </c>
      <c r="G10602" s="5">
        <v>4782000</v>
      </c>
      <c r="H10602" s="6">
        <v>14152.6</v>
      </c>
      <c r="I10602" t="str">
        <f>IFERROR(VLOOKUP(G10602,'LEAID Match'!$B$2:$C$427,2,FALSE),"")</f>
        <v/>
      </c>
    </row>
    <row r="10603" spans="1:9" x14ac:dyDescent="0.2">
      <c r="A10603" t="str">
        <f t="shared" si="165"/>
        <v/>
      </c>
      <c r="B10603">
        <v>2022</v>
      </c>
      <c r="C10603" t="s">
        <v>1763</v>
      </c>
      <c r="D10603" t="s">
        <v>1765</v>
      </c>
      <c r="E10603" t="s">
        <v>1767</v>
      </c>
      <c r="F10603" s="5" t="s">
        <v>1223</v>
      </c>
      <c r="G10603" s="5">
        <v>4782000</v>
      </c>
      <c r="H10603" s="6">
        <v>13500.98</v>
      </c>
      <c r="I10603" t="str">
        <f>IFERROR(VLOOKUP(G10603,'LEAID Match'!$B$2:$C$427,2,FALSE),"")</f>
        <v/>
      </c>
    </row>
    <row r="10604" spans="1:9" x14ac:dyDescent="0.2">
      <c r="A10604" t="str">
        <f t="shared" si="165"/>
        <v/>
      </c>
      <c r="B10604">
        <v>2021</v>
      </c>
      <c r="C10604" t="s">
        <v>1763</v>
      </c>
      <c r="D10604" t="s">
        <v>1765</v>
      </c>
      <c r="E10604" t="s">
        <v>1767</v>
      </c>
      <c r="F10604" s="5" t="s">
        <v>1223</v>
      </c>
      <c r="G10604" s="5">
        <v>4782000</v>
      </c>
      <c r="H10604" s="6">
        <v>12971.48</v>
      </c>
      <c r="I10604" t="str">
        <f>IFERROR(VLOOKUP(G10604,'LEAID Match'!$B$2:$C$427,2,FALSE),"")</f>
        <v/>
      </c>
    </row>
    <row r="10605" spans="1:9" x14ac:dyDescent="0.2">
      <c r="A10605" t="str">
        <f t="shared" si="165"/>
        <v/>
      </c>
      <c r="B10605">
        <v>2020</v>
      </c>
      <c r="C10605" t="s">
        <v>1763</v>
      </c>
      <c r="D10605" t="s">
        <v>1765</v>
      </c>
      <c r="E10605" t="s">
        <v>1767</v>
      </c>
      <c r="F10605" s="4" t="s">
        <v>1223</v>
      </c>
      <c r="G10605" s="4">
        <v>4782000</v>
      </c>
      <c r="H10605" s="10">
        <v>12561.18</v>
      </c>
      <c r="I10605" t="str">
        <f>IFERROR(VLOOKUP(G10605,'LEAID Match'!$B$2:$C$427,2,FALSE),"")</f>
        <v/>
      </c>
    </row>
    <row r="10606" spans="1:9" x14ac:dyDescent="0.2">
      <c r="A10606" t="str">
        <f t="shared" si="165"/>
        <v/>
      </c>
      <c r="B10606">
        <v>2019</v>
      </c>
      <c r="C10606" t="s">
        <v>1763</v>
      </c>
      <c r="D10606" t="s">
        <v>1765</v>
      </c>
      <c r="E10606" t="s">
        <v>1767</v>
      </c>
      <c r="F10606" s="4" t="s">
        <v>1223</v>
      </c>
      <c r="G10606" s="4">
        <v>4782000</v>
      </c>
      <c r="H10606" s="10">
        <v>11985.15</v>
      </c>
      <c r="I10606" t="str">
        <f>IFERROR(VLOOKUP(G10606,'LEAID Match'!$B$2:$C$427,2,FALSE),"")</f>
        <v/>
      </c>
    </row>
    <row r="10607" spans="1:9" x14ac:dyDescent="0.2">
      <c r="A10607" t="str">
        <f t="shared" si="165"/>
        <v/>
      </c>
      <c r="B10607">
        <v>2018</v>
      </c>
      <c r="C10607" t="s">
        <v>1763</v>
      </c>
      <c r="D10607" t="s">
        <v>1765</v>
      </c>
      <c r="E10607" t="s">
        <v>1767</v>
      </c>
      <c r="F10607" s="4" t="s">
        <v>1223</v>
      </c>
      <c r="G10607" s="4">
        <v>4782000</v>
      </c>
      <c r="H10607" s="10">
        <v>11702.58</v>
      </c>
      <c r="I10607" t="str">
        <f>IFERROR(VLOOKUP(G10607,'LEAID Match'!$B$2:$C$427,2,FALSE),"")</f>
        <v/>
      </c>
    </row>
    <row r="10608" spans="1:9" x14ac:dyDescent="0.2">
      <c r="A10608" t="str">
        <f t="shared" si="165"/>
        <v/>
      </c>
      <c r="B10608">
        <v>2017</v>
      </c>
      <c r="C10608" t="s">
        <v>1763</v>
      </c>
      <c r="D10608" t="s">
        <v>1765</v>
      </c>
      <c r="E10608" t="s">
        <v>1767</v>
      </c>
      <c r="F10608" s="4" t="s">
        <v>1223</v>
      </c>
      <c r="G10608" s="4">
        <v>4782000</v>
      </c>
      <c r="H10608" s="10">
        <v>11291.84</v>
      </c>
      <c r="I10608" t="str">
        <f>IFERROR(VLOOKUP(G10608,'LEAID Match'!$B$2:$C$427,2,FALSE),"")</f>
        <v/>
      </c>
    </row>
    <row r="10609" spans="1:9" x14ac:dyDescent="0.2">
      <c r="A10609" t="str">
        <f t="shared" si="165"/>
        <v/>
      </c>
      <c r="B10609">
        <v>2016</v>
      </c>
      <c r="C10609" t="s">
        <v>1763</v>
      </c>
      <c r="D10609" t="s">
        <v>1765</v>
      </c>
      <c r="E10609" t="s">
        <v>1767</v>
      </c>
      <c r="F10609" s="4" t="s">
        <v>1223</v>
      </c>
      <c r="G10609" s="4">
        <v>4782000</v>
      </c>
      <c r="H10609" s="10">
        <v>11291.62</v>
      </c>
      <c r="I10609" t="str">
        <f>IFERROR(VLOOKUP(G10609,'LEAID Match'!$B$2:$C$427,2,FALSE),"")</f>
        <v/>
      </c>
    </row>
    <row r="10610" spans="1:9" x14ac:dyDescent="0.2">
      <c r="A10610" t="str">
        <f t="shared" si="165"/>
        <v/>
      </c>
      <c r="B10610" s="14">
        <v>2015</v>
      </c>
      <c r="C10610" t="s">
        <v>1763</v>
      </c>
      <c r="D10610" t="s">
        <v>1765</v>
      </c>
      <c r="E10610" t="s">
        <v>1767</v>
      </c>
      <c r="F10610" s="14" t="s">
        <v>1223</v>
      </c>
      <c r="G10610" s="14">
        <v>4782000</v>
      </c>
      <c r="H10610" s="14">
        <v>10909.85</v>
      </c>
      <c r="I10610" t="str">
        <f>IFERROR(VLOOKUP(G10610,'LEAID Match'!$B$2:$C$427,2,FALSE),"")</f>
        <v/>
      </c>
    </row>
    <row r="10611" spans="1:9" x14ac:dyDescent="0.2">
      <c r="A10611" t="str">
        <f t="shared" si="165"/>
        <v/>
      </c>
      <c r="B10611">
        <v>2023</v>
      </c>
      <c r="C10611" t="s">
        <v>1763</v>
      </c>
      <c r="D10611" t="s">
        <v>1765</v>
      </c>
      <c r="E10611" t="s">
        <v>1767</v>
      </c>
      <c r="F10611" s="5" t="s">
        <v>1224</v>
      </c>
      <c r="G10611" s="5">
        <v>4783000</v>
      </c>
      <c r="H10611" s="6">
        <v>7824.68</v>
      </c>
      <c r="I10611" t="str">
        <f>IFERROR(VLOOKUP(G10611,'LEAID Match'!$B$2:$C$427,2,FALSE),"")</f>
        <v/>
      </c>
    </row>
    <row r="10612" spans="1:9" x14ac:dyDescent="0.2">
      <c r="A10612" t="str">
        <f t="shared" si="165"/>
        <v/>
      </c>
      <c r="B10612">
        <v>2022</v>
      </c>
      <c r="C10612" t="s">
        <v>1763</v>
      </c>
      <c r="D10612" t="s">
        <v>1765</v>
      </c>
      <c r="E10612" t="s">
        <v>1767</v>
      </c>
      <c r="F10612" s="5" t="s">
        <v>1224</v>
      </c>
      <c r="G10612" s="5">
        <v>4783000</v>
      </c>
      <c r="H10612" s="6">
        <v>7456.55</v>
      </c>
      <c r="I10612" t="str">
        <f>IFERROR(VLOOKUP(G10612,'LEAID Match'!$B$2:$C$427,2,FALSE),"")</f>
        <v/>
      </c>
    </row>
    <row r="10613" spans="1:9" x14ac:dyDescent="0.2">
      <c r="A10613" t="str">
        <f t="shared" si="165"/>
        <v/>
      </c>
      <c r="B10613">
        <v>2021</v>
      </c>
      <c r="C10613" t="s">
        <v>1763</v>
      </c>
      <c r="D10613" t="s">
        <v>1765</v>
      </c>
      <c r="E10613" t="s">
        <v>1767</v>
      </c>
      <c r="F10613" s="5" t="s">
        <v>1224</v>
      </c>
      <c r="G10613" s="5">
        <v>4783000</v>
      </c>
      <c r="H10613" s="6">
        <v>7235.63</v>
      </c>
      <c r="I10613" t="str">
        <f>IFERROR(VLOOKUP(G10613,'LEAID Match'!$B$2:$C$427,2,FALSE),"")</f>
        <v/>
      </c>
    </row>
    <row r="10614" spans="1:9" x14ac:dyDescent="0.2">
      <c r="A10614" t="str">
        <f t="shared" si="165"/>
        <v/>
      </c>
      <c r="B10614">
        <v>2020</v>
      </c>
      <c r="C10614" t="s">
        <v>1763</v>
      </c>
      <c r="D10614" t="s">
        <v>1765</v>
      </c>
      <c r="E10614" t="s">
        <v>1767</v>
      </c>
      <c r="F10614" s="4" t="s">
        <v>1224</v>
      </c>
      <c r="G10614" s="4">
        <v>4783000</v>
      </c>
      <c r="H10614" s="10">
        <v>6963.31</v>
      </c>
      <c r="I10614" t="str">
        <f>IFERROR(VLOOKUP(G10614,'LEAID Match'!$B$2:$C$427,2,FALSE),"")</f>
        <v/>
      </c>
    </row>
    <row r="10615" spans="1:9" x14ac:dyDescent="0.2">
      <c r="A10615" t="str">
        <f t="shared" si="165"/>
        <v/>
      </c>
      <c r="B10615">
        <v>2019</v>
      </c>
      <c r="C10615" t="s">
        <v>1763</v>
      </c>
      <c r="D10615" t="s">
        <v>1765</v>
      </c>
      <c r="E10615" t="s">
        <v>1767</v>
      </c>
      <c r="F10615" s="4" t="s">
        <v>1224</v>
      </c>
      <c r="G10615" s="4">
        <v>4783000</v>
      </c>
      <c r="H10615" s="10">
        <v>6886.11</v>
      </c>
      <c r="I10615" t="str">
        <f>IFERROR(VLOOKUP(G10615,'LEAID Match'!$B$2:$C$427,2,FALSE),"")</f>
        <v/>
      </c>
    </row>
    <row r="10616" spans="1:9" x14ac:dyDescent="0.2">
      <c r="A10616" t="str">
        <f t="shared" si="165"/>
        <v/>
      </c>
      <c r="B10616">
        <v>2018</v>
      </c>
      <c r="C10616" t="s">
        <v>1763</v>
      </c>
      <c r="D10616" t="s">
        <v>1765</v>
      </c>
      <c r="E10616" t="s">
        <v>1767</v>
      </c>
      <c r="F10616" s="4" t="s">
        <v>1224</v>
      </c>
      <c r="G10616" s="4">
        <v>4783000</v>
      </c>
      <c r="H10616" s="10">
        <v>6809.72</v>
      </c>
      <c r="I10616" t="str">
        <f>IFERROR(VLOOKUP(G10616,'LEAID Match'!$B$2:$C$427,2,FALSE),"")</f>
        <v/>
      </c>
    </row>
    <row r="10617" spans="1:9" x14ac:dyDescent="0.2">
      <c r="A10617" t="str">
        <f t="shared" si="165"/>
        <v/>
      </c>
      <c r="B10617">
        <v>2017</v>
      </c>
      <c r="C10617" t="s">
        <v>1763</v>
      </c>
      <c r="D10617" t="s">
        <v>1765</v>
      </c>
      <c r="E10617" t="s">
        <v>1767</v>
      </c>
      <c r="F10617" s="4" t="s">
        <v>1224</v>
      </c>
      <c r="G10617" s="4">
        <v>4783000</v>
      </c>
      <c r="H10617" s="10">
        <v>6752.06</v>
      </c>
      <c r="I10617" t="str">
        <f>IFERROR(VLOOKUP(G10617,'LEAID Match'!$B$2:$C$427,2,FALSE),"")</f>
        <v/>
      </c>
    </row>
    <row r="10618" spans="1:9" x14ac:dyDescent="0.2">
      <c r="A10618" t="str">
        <f t="shared" si="165"/>
        <v/>
      </c>
      <c r="B10618">
        <v>2016</v>
      </c>
      <c r="C10618" t="s">
        <v>1763</v>
      </c>
      <c r="D10618" t="s">
        <v>1765</v>
      </c>
      <c r="E10618" t="s">
        <v>1767</v>
      </c>
      <c r="F10618" s="4" t="s">
        <v>1224</v>
      </c>
      <c r="G10618" s="4">
        <v>4783000</v>
      </c>
      <c r="H10618" s="10">
        <v>6740.89</v>
      </c>
      <c r="I10618" t="str">
        <f>IFERROR(VLOOKUP(G10618,'LEAID Match'!$B$2:$C$427,2,FALSE),"")</f>
        <v/>
      </c>
    </row>
    <row r="10619" spans="1:9" x14ac:dyDescent="0.2">
      <c r="A10619" t="str">
        <f t="shared" si="165"/>
        <v/>
      </c>
      <c r="B10619" s="14">
        <v>2015</v>
      </c>
      <c r="C10619" t="s">
        <v>1763</v>
      </c>
      <c r="D10619" t="s">
        <v>1765</v>
      </c>
      <c r="E10619" t="s">
        <v>1767</v>
      </c>
      <c r="F10619" s="14" t="s">
        <v>1224</v>
      </c>
      <c r="G10619" s="14">
        <v>4783000</v>
      </c>
      <c r="H10619" s="14">
        <v>6530.64</v>
      </c>
      <c r="I10619" t="str">
        <f>IFERROR(VLOOKUP(G10619,'LEAID Match'!$B$2:$C$427,2,FALSE),"")</f>
        <v/>
      </c>
    </row>
    <row r="10620" spans="1:9" x14ac:dyDescent="0.2">
      <c r="A10620" t="str">
        <f t="shared" si="165"/>
        <v/>
      </c>
      <c r="B10620">
        <v>2023</v>
      </c>
      <c r="C10620" t="s">
        <v>1763</v>
      </c>
      <c r="D10620" t="s">
        <v>1765</v>
      </c>
      <c r="E10620" t="s">
        <v>1767</v>
      </c>
      <c r="F10620" s="5" t="s">
        <v>1225</v>
      </c>
      <c r="G10620" s="5">
        <v>4787000</v>
      </c>
      <c r="H10620" s="6">
        <v>5905.6</v>
      </c>
      <c r="I10620" t="str">
        <f>IFERROR(VLOOKUP(G10620,'LEAID Match'!$B$2:$C$427,2,FALSE),"")</f>
        <v/>
      </c>
    </row>
    <row r="10621" spans="1:9" x14ac:dyDescent="0.2">
      <c r="A10621" t="str">
        <f t="shared" si="165"/>
        <v/>
      </c>
      <c r="B10621">
        <v>2022</v>
      </c>
      <c r="C10621" t="s">
        <v>1763</v>
      </c>
      <c r="D10621" t="s">
        <v>1765</v>
      </c>
      <c r="E10621" t="s">
        <v>1767</v>
      </c>
      <c r="F10621" s="5" t="s">
        <v>1225</v>
      </c>
      <c r="G10621" s="5">
        <v>4787000</v>
      </c>
      <c r="H10621" s="6">
        <v>5726.45</v>
      </c>
      <c r="I10621" t="str">
        <f>IFERROR(VLOOKUP(G10621,'LEAID Match'!$B$2:$C$427,2,FALSE),"")</f>
        <v/>
      </c>
    </row>
    <row r="10622" spans="1:9" x14ac:dyDescent="0.2">
      <c r="A10622" t="str">
        <f t="shared" si="165"/>
        <v/>
      </c>
      <c r="B10622">
        <v>2021</v>
      </c>
      <c r="C10622" t="s">
        <v>1763</v>
      </c>
      <c r="D10622" t="s">
        <v>1765</v>
      </c>
      <c r="E10622" t="s">
        <v>1767</v>
      </c>
      <c r="F10622" s="5" t="s">
        <v>1225</v>
      </c>
      <c r="G10622" s="5">
        <v>4787000</v>
      </c>
      <c r="H10622" s="6">
        <v>5716.1</v>
      </c>
      <c r="I10622" t="str">
        <f>IFERROR(VLOOKUP(G10622,'LEAID Match'!$B$2:$C$427,2,FALSE),"")</f>
        <v/>
      </c>
    </row>
    <row r="10623" spans="1:9" x14ac:dyDescent="0.2">
      <c r="A10623" t="str">
        <f t="shared" si="165"/>
        <v/>
      </c>
      <c r="B10623">
        <v>2020</v>
      </c>
      <c r="C10623" t="s">
        <v>1763</v>
      </c>
      <c r="D10623" t="s">
        <v>1765</v>
      </c>
      <c r="E10623" t="s">
        <v>1767</v>
      </c>
      <c r="F10623" s="4" t="s">
        <v>1225</v>
      </c>
      <c r="G10623" s="4">
        <v>4787000</v>
      </c>
      <c r="H10623" s="10">
        <v>5676.75</v>
      </c>
      <c r="I10623" t="str">
        <f>IFERROR(VLOOKUP(G10623,'LEAID Match'!$B$2:$C$427,2,FALSE),"")</f>
        <v/>
      </c>
    </row>
    <row r="10624" spans="1:9" x14ac:dyDescent="0.2">
      <c r="A10624" t="str">
        <f t="shared" si="165"/>
        <v/>
      </c>
      <c r="B10624">
        <v>2019</v>
      </c>
      <c r="C10624" t="s">
        <v>1763</v>
      </c>
      <c r="D10624" t="s">
        <v>1765</v>
      </c>
      <c r="E10624" t="s">
        <v>1767</v>
      </c>
      <c r="F10624" s="4" t="s">
        <v>1225</v>
      </c>
      <c r="G10624" s="4">
        <v>4787000</v>
      </c>
      <c r="H10624" s="10">
        <v>5622.72</v>
      </c>
      <c r="I10624" t="str">
        <f>IFERROR(VLOOKUP(G10624,'LEAID Match'!$B$2:$C$427,2,FALSE),"")</f>
        <v/>
      </c>
    </row>
    <row r="10625" spans="1:9" x14ac:dyDescent="0.2">
      <c r="A10625" t="str">
        <f t="shared" si="165"/>
        <v/>
      </c>
      <c r="B10625">
        <v>2018</v>
      </c>
      <c r="C10625" t="s">
        <v>1763</v>
      </c>
      <c r="D10625" t="s">
        <v>1765</v>
      </c>
      <c r="E10625" t="s">
        <v>1767</v>
      </c>
      <c r="F10625" s="4" t="s">
        <v>1225</v>
      </c>
      <c r="G10625" s="4">
        <v>4787000</v>
      </c>
      <c r="H10625" s="10">
        <v>5415.47</v>
      </c>
      <c r="I10625" t="str">
        <f>IFERROR(VLOOKUP(G10625,'LEAID Match'!$B$2:$C$427,2,FALSE),"")</f>
        <v/>
      </c>
    </row>
    <row r="10626" spans="1:9" x14ac:dyDescent="0.2">
      <c r="A10626" t="str">
        <f t="shared" si="165"/>
        <v/>
      </c>
      <c r="B10626">
        <v>2017</v>
      </c>
      <c r="C10626" t="s">
        <v>1763</v>
      </c>
      <c r="D10626" t="s">
        <v>1765</v>
      </c>
      <c r="E10626" t="s">
        <v>1767</v>
      </c>
      <c r="F10626" s="4" t="s">
        <v>1225</v>
      </c>
      <c r="G10626" s="4">
        <v>4787000</v>
      </c>
      <c r="H10626" s="10">
        <v>5129.87</v>
      </c>
      <c r="I10626" t="str">
        <f>IFERROR(VLOOKUP(G10626,'LEAID Match'!$B$2:$C$427,2,FALSE),"")</f>
        <v/>
      </c>
    </row>
    <row r="10627" spans="1:9" x14ac:dyDescent="0.2">
      <c r="A10627" t="str">
        <f t="shared" ref="A10627:A10690" si="166">I10627</f>
        <v/>
      </c>
      <c r="B10627">
        <v>2016</v>
      </c>
      <c r="C10627" t="s">
        <v>1763</v>
      </c>
      <c r="D10627" t="s">
        <v>1765</v>
      </c>
      <c r="E10627" t="s">
        <v>1767</v>
      </c>
      <c r="F10627" s="4" t="s">
        <v>1225</v>
      </c>
      <c r="G10627" s="4">
        <v>4787000</v>
      </c>
      <c r="H10627" s="10">
        <v>4794.8100000000004</v>
      </c>
      <c r="I10627" t="str">
        <f>IFERROR(VLOOKUP(G10627,'LEAID Match'!$B$2:$C$427,2,FALSE),"")</f>
        <v/>
      </c>
    </row>
    <row r="10628" spans="1:9" x14ac:dyDescent="0.2">
      <c r="A10628" t="str">
        <f t="shared" si="166"/>
        <v/>
      </c>
      <c r="B10628" s="14">
        <v>2015</v>
      </c>
      <c r="C10628" t="s">
        <v>1763</v>
      </c>
      <c r="D10628" t="s">
        <v>1765</v>
      </c>
      <c r="E10628" t="s">
        <v>1767</v>
      </c>
      <c r="F10628" s="14" t="s">
        <v>1225</v>
      </c>
      <c r="G10628" s="14">
        <v>4787000</v>
      </c>
      <c r="H10628" s="14">
        <v>4392.49</v>
      </c>
      <c r="I10628" t="str">
        <f>IFERROR(VLOOKUP(G10628,'LEAID Match'!$B$2:$C$427,2,FALSE),"")</f>
        <v/>
      </c>
    </row>
    <row r="10629" spans="1:9" x14ac:dyDescent="0.2">
      <c r="A10629" t="str">
        <f t="shared" si="166"/>
        <v/>
      </c>
      <c r="B10629">
        <v>2023</v>
      </c>
      <c r="C10629" t="s">
        <v>1763</v>
      </c>
      <c r="D10629" t="s">
        <v>1765</v>
      </c>
      <c r="E10629" t="s">
        <v>1767</v>
      </c>
      <c r="F10629" s="5" t="s">
        <v>1226</v>
      </c>
      <c r="G10629" s="5">
        <v>4791000</v>
      </c>
      <c r="H10629" s="6">
        <v>7862936.0599999996</v>
      </c>
      <c r="I10629" t="str">
        <f>IFERROR(VLOOKUP(G10629,'LEAID Match'!$B$2:$C$427,2,FALSE),"")</f>
        <v/>
      </c>
    </row>
    <row r="10630" spans="1:9" x14ac:dyDescent="0.2">
      <c r="A10630" t="str">
        <f t="shared" si="166"/>
        <v/>
      </c>
      <c r="B10630">
        <v>2022</v>
      </c>
      <c r="C10630" t="s">
        <v>1763</v>
      </c>
      <c r="D10630" t="s">
        <v>1765</v>
      </c>
      <c r="E10630" t="s">
        <v>1767</v>
      </c>
      <c r="F10630" s="5" t="s">
        <v>1226</v>
      </c>
      <c r="G10630" s="5">
        <v>4791000</v>
      </c>
      <c r="H10630" s="6">
        <v>7723640.8799999999</v>
      </c>
      <c r="I10630" t="str">
        <f>IFERROR(VLOOKUP(G10630,'LEAID Match'!$B$2:$C$427,2,FALSE),"")</f>
        <v/>
      </c>
    </row>
    <row r="10631" spans="1:9" x14ac:dyDescent="0.2">
      <c r="A10631" t="str">
        <f t="shared" si="166"/>
        <v/>
      </c>
      <c r="B10631">
        <v>2021</v>
      </c>
      <c r="C10631" t="s">
        <v>1763</v>
      </c>
      <c r="D10631" t="s">
        <v>1765</v>
      </c>
      <c r="E10631" t="s">
        <v>1767</v>
      </c>
      <c r="F10631" s="5" t="s">
        <v>1226</v>
      </c>
      <c r="G10631" s="5">
        <v>4791000</v>
      </c>
      <c r="H10631" s="6">
        <v>7708869.6399999997</v>
      </c>
      <c r="I10631" t="str">
        <f>IFERROR(VLOOKUP(G10631,'LEAID Match'!$B$2:$C$427,2,FALSE),"")</f>
        <v/>
      </c>
    </row>
    <row r="10632" spans="1:9" x14ac:dyDescent="0.2">
      <c r="A10632" t="str">
        <f t="shared" si="166"/>
        <v/>
      </c>
      <c r="B10632">
        <v>2020</v>
      </c>
      <c r="C10632" t="s">
        <v>1763</v>
      </c>
      <c r="D10632" t="s">
        <v>1765</v>
      </c>
      <c r="E10632" t="s">
        <v>1767</v>
      </c>
      <c r="F10632" s="4" t="s">
        <v>1226</v>
      </c>
      <c r="G10632" s="4">
        <v>4791000</v>
      </c>
      <c r="H10632" s="10">
        <v>7553909.7800000003</v>
      </c>
      <c r="I10632" t="str">
        <f>IFERROR(VLOOKUP(G10632,'LEAID Match'!$B$2:$C$427,2,FALSE),"")</f>
        <v/>
      </c>
    </row>
    <row r="10633" spans="1:9" x14ac:dyDescent="0.2">
      <c r="A10633" t="str">
        <f t="shared" si="166"/>
        <v/>
      </c>
      <c r="B10633">
        <v>2019</v>
      </c>
      <c r="C10633" t="s">
        <v>1763</v>
      </c>
      <c r="D10633" t="s">
        <v>1765</v>
      </c>
      <c r="E10633" t="s">
        <v>1767</v>
      </c>
      <c r="F10633" s="4" t="s">
        <v>1226</v>
      </c>
      <c r="G10633" s="4">
        <v>4791000</v>
      </c>
      <c r="H10633" s="10">
        <v>7468462.0599999996</v>
      </c>
      <c r="I10633" t="str">
        <f>IFERROR(VLOOKUP(G10633,'LEAID Match'!$B$2:$C$427,2,FALSE),"")</f>
        <v/>
      </c>
    </row>
    <row r="10634" spans="1:9" x14ac:dyDescent="0.2">
      <c r="A10634" t="str">
        <f t="shared" si="166"/>
        <v/>
      </c>
      <c r="B10634">
        <v>2018</v>
      </c>
      <c r="C10634" t="s">
        <v>1763</v>
      </c>
      <c r="D10634" t="s">
        <v>1765</v>
      </c>
      <c r="E10634" t="s">
        <v>1767</v>
      </c>
      <c r="F10634" s="4" t="s">
        <v>1226</v>
      </c>
      <c r="G10634" s="4">
        <v>4791000</v>
      </c>
      <c r="H10634" s="10">
        <v>7494751.5199999996</v>
      </c>
      <c r="I10634" t="str">
        <f>IFERROR(VLOOKUP(G10634,'LEAID Match'!$B$2:$C$427,2,FALSE),"")</f>
        <v/>
      </c>
    </row>
    <row r="10635" spans="1:9" x14ac:dyDescent="0.2">
      <c r="A10635" t="str">
        <f t="shared" si="166"/>
        <v/>
      </c>
      <c r="B10635">
        <v>2017</v>
      </c>
      <c r="C10635" t="s">
        <v>1763</v>
      </c>
      <c r="D10635" t="s">
        <v>1765</v>
      </c>
      <c r="E10635" t="s">
        <v>1767</v>
      </c>
      <c r="F10635" s="4" t="s">
        <v>1226</v>
      </c>
      <c r="G10635" s="4">
        <v>4791000</v>
      </c>
      <c r="H10635" s="10">
        <v>7531764.3099999996</v>
      </c>
      <c r="I10635" t="str">
        <f>IFERROR(VLOOKUP(G10635,'LEAID Match'!$B$2:$C$427,2,FALSE),"")</f>
        <v/>
      </c>
    </row>
    <row r="10636" spans="1:9" x14ac:dyDescent="0.2">
      <c r="A10636" t="str">
        <f t="shared" si="166"/>
        <v/>
      </c>
      <c r="B10636">
        <v>2016</v>
      </c>
      <c r="C10636" t="s">
        <v>1763</v>
      </c>
      <c r="D10636" t="s">
        <v>1765</v>
      </c>
      <c r="E10636" t="s">
        <v>1767</v>
      </c>
      <c r="F10636" s="4" t="s">
        <v>1226</v>
      </c>
      <c r="G10636" s="4">
        <v>4791000</v>
      </c>
      <c r="H10636" s="10">
        <v>7570290.1699999999</v>
      </c>
      <c r="I10636" t="str">
        <f>IFERROR(VLOOKUP(G10636,'LEAID Match'!$B$2:$C$427,2,FALSE),"")</f>
        <v/>
      </c>
    </row>
    <row r="10637" spans="1:9" x14ac:dyDescent="0.2">
      <c r="A10637" t="str">
        <f t="shared" si="166"/>
        <v/>
      </c>
      <c r="B10637" s="14">
        <v>2015</v>
      </c>
      <c r="C10637" t="s">
        <v>1763</v>
      </c>
      <c r="D10637" t="s">
        <v>1765</v>
      </c>
      <c r="E10637" t="s">
        <v>1767</v>
      </c>
      <c r="F10637" s="14" t="s">
        <v>1226</v>
      </c>
      <c r="G10637" s="14">
        <v>4791000</v>
      </c>
      <c r="H10637" s="14">
        <v>7764106.4000000004</v>
      </c>
      <c r="I10637" t="str">
        <f>IFERROR(VLOOKUP(G10637,'LEAID Match'!$B$2:$C$427,2,FALSE),"")</f>
        <v/>
      </c>
    </row>
    <row r="10638" spans="1:9" x14ac:dyDescent="0.2">
      <c r="A10638" t="str">
        <f t="shared" si="166"/>
        <v/>
      </c>
      <c r="B10638">
        <v>2023</v>
      </c>
      <c r="C10638" t="s">
        <v>1763</v>
      </c>
      <c r="D10638" t="s">
        <v>1765</v>
      </c>
      <c r="E10638" t="s">
        <v>1767</v>
      </c>
      <c r="F10638" s="5" t="s">
        <v>1227</v>
      </c>
      <c r="G10638" s="5">
        <v>4794000</v>
      </c>
      <c r="H10638" s="6">
        <v>20290.95</v>
      </c>
      <c r="I10638" t="str">
        <f>IFERROR(VLOOKUP(G10638,'LEAID Match'!$B$2:$C$427,2,FALSE),"")</f>
        <v/>
      </c>
    </row>
    <row r="10639" spans="1:9" x14ac:dyDescent="0.2">
      <c r="A10639" t="str">
        <f t="shared" si="166"/>
        <v/>
      </c>
      <c r="B10639">
        <v>2022</v>
      </c>
      <c r="C10639" t="s">
        <v>1763</v>
      </c>
      <c r="D10639" t="s">
        <v>1765</v>
      </c>
      <c r="E10639" t="s">
        <v>1767</v>
      </c>
      <c r="F10639" s="5" t="s">
        <v>1227</v>
      </c>
      <c r="G10639" s="5">
        <v>4794000</v>
      </c>
      <c r="H10639" s="6">
        <v>20842.330000000002</v>
      </c>
      <c r="I10639" t="str">
        <f>IFERROR(VLOOKUP(G10639,'LEAID Match'!$B$2:$C$427,2,FALSE),"")</f>
        <v/>
      </c>
    </row>
    <row r="10640" spans="1:9" x14ac:dyDescent="0.2">
      <c r="A10640" t="str">
        <f t="shared" si="166"/>
        <v/>
      </c>
      <c r="B10640">
        <v>2021</v>
      </c>
      <c r="C10640" t="s">
        <v>1763</v>
      </c>
      <c r="D10640" t="s">
        <v>1765</v>
      </c>
      <c r="E10640" t="s">
        <v>1767</v>
      </c>
      <c r="F10640" s="5" t="s">
        <v>1227</v>
      </c>
      <c r="G10640" s="5">
        <v>4794000</v>
      </c>
      <c r="H10640" s="6">
        <v>21065.4</v>
      </c>
      <c r="I10640" t="str">
        <f>IFERROR(VLOOKUP(G10640,'LEAID Match'!$B$2:$C$427,2,FALSE),"")</f>
        <v/>
      </c>
    </row>
    <row r="10641" spans="1:9" x14ac:dyDescent="0.2">
      <c r="A10641" t="str">
        <f t="shared" si="166"/>
        <v/>
      </c>
      <c r="B10641">
        <v>2020</v>
      </c>
      <c r="C10641" t="s">
        <v>1763</v>
      </c>
      <c r="D10641" t="s">
        <v>1765</v>
      </c>
      <c r="E10641" t="s">
        <v>1767</v>
      </c>
      <c r="F10641" s="4" t="s">
        <v>1227</v>
      </c>
      <c r="G10641" s="4">
        <v>4794000</v>
      </c>
      <c r="H10641" s="10">
        <v>20106.78</v>
      </c>
      <c r="I10641" t="str">
        <f>IFERROR(VLOOKUP(G10641,'LEAID Match'!$B$2:$C$427,2,FALSE),"")</f>
        <v/>
      </c>
    </row>
    <row r="10642" spans="1:9" x14ac:dyDescent="0.2">
      <c r="A10642" t="str">
        <f t="shared" si="166"/>
        <v/>
      </c>
      <c r="B10642">
        <v>2019</v>
      </c>
      <c r="C10642" t="s">
        <v>1763</v>
      </c>
      <c r="D10642" t="s">
        <v>1765</v>
      </c>
      <c r="E10642" t="s">
        <v>1767</v>
      </c>
      <c r="F10642" s="4" t="s">
        <v>1227</v>
      </c>
      <c r="G10642" s="4">
        <v>4794000</v>
      </c>
      <c r="H10642" s="10">
        <v>19786.52</v>
      </c>
      <c r="I10642" t="str">
        <f>IFERROR(VLOOKUP(G10642,'LEAID Match'!$B$2:$C$427,2,FALSE),"")</f>
        <v/>
      </c>
    </row>
    <row r="10643" spans="1:9" x14ac:dyDescent="0.2">
      <c r="A10643" t="str">
        <f t="shared" si="166"/>
        <v/>
      </c>
      <c r="B10643">
        <v>2018</v>
      </c>
      <c r="C10643" t="s">
        <v>1763</v>
      </c>
      <c r="D10643" t="s">
        <v>1765</v>
      </c>
      <c r="E10643" t="s">
        <v>1767</v>
      </c>
      <c r="F10643" s="4" t="s">
        <v>1227</v>
      </c>
      <c r="G10643" s="4">
        <v>4794000</v>
      </c>
      <c r="H10643" s="10">
        <v>17765.66</v>
      </c>
      <c r="I10643" t="str">
        <f>IFERROR(VLOOKUP(G10643,'LEAID Match'!$B$2:$C$427,2,FALSE),"")</f>
        <v/>
      </c>
    </row>
    <row r="10644" spans="1:9" x14ac:dyDescent="0.2">
      <c r="A10644" t="str">
        <f t="shared" si="166"/>
        <v/>
      </c>
      <c r="B10644">
        <v>2017</v>
      </c>
      <c r="C10644" t="s">
        <v>1763</v>
      </c>
      <c r="D10644" t="s">
        <v>1765</v>
      </c>
      <c r="E10644" t="s">
        <v>1767</v>
      </c>
      <c r="F10644" s="4" t="s">
        <v>1227</v>
      </c>
      <c r="G10644" s="4">
        <v>4794000</v>
      </c>
      <c r="H10644" s="10">
        <v>16618.57</v>
      </c>
      <c r="I10644" t="str">
        <f>IFERROR(VLOOKUP(G10644,'LEAID Match'!$B$2:$C$427,2,FALSE),"")</f>
        <v/>
      </c>
    </row>
    <row r="10645" spans="1:9" x14ac:dyDescent="0.2">
      <c r="A10645" t="str">
        <f t="shared" si="166"/>
        <v/>
      </c>
      <c r="B10645">
        <v>2016</v>
      </c>
      <c r="C10645" t="s">
        <v>1763</v>
      </c>
      <c r="D10645" t="s">
        <v>1765</v>
      </c>
      <c r="E10645" t="s">
        <v>1767</v>
      </c>
      <c r="F10645" s="4" t="s">
        <v>1227</v>
      </c>
      <c r="G10645" s="4">
        <v>4794000</v>
      </c>
      <c r="H10645" s="10">
        <v>15754.9</v>
      </c>
      <c r="I10645" t="str">
        <f>IFERROR(VLOOKUP(G10645,'LEAID Match'!$B$2:$C$427,2,FALSE),"")</f>
        <v/>
      </c>
    </row>
    <row r="10646" spans="1:9" x14ac:dyDescent="0.2">
      <c r="A10646" t="str">
        <f t="shared" si="166"/>
        <v/>
      </c>
      <c r="B10646" s="14">
        <v>2015</v>
      </c>
      <c r="C10646" t="s">
        <v>1763</v>
      </c>
      <c r="D10646" t="s">
        <v>1765</v>
      </c>
      <c r="E10646" t="s">
        <v>1767</v>
      </c>
      <c r="F10646" s="14" t="s">
        <v>1227</v>
      </c>
      <c r="G10646" s="14">
        <v>4794000</v>
      </c>
      <c r="H10646" s="14">
        <v>17198.439999999999</v>
      </c>
      <c r="I10646" t="str">
        <f>IFERROR(VLOOKUP(G10646,'LEAID Match'!$B$2:$C$427,2,FALSE),"")</f>
        <v/>
      </c>
    </row>
    <row r="10647" spans="1:9" x14ac:dyDescent="0.2">
      <c r="A10647" t="str">
        <f t="shared" si="166"/>
        <v/>
      </c>
      <c r="B10647">
        <v>2023</v>
      </c>
      <c r="C10647" t="s">
        <v>1763</v>
      </c>
      <c r="D10647" t="s">
        <v>1765</v>
      </c>
      <c r="E10647" t="s">
        <v>1767</v>
      </c>
      <c r="F10647" s="5" t="s">
        <v>1228</v>
      </c>
      <c r="G10647" s="5">
        <v>4798000</v>
      </c>
      <c r="H10647" s="6">
        <v>6591.98</v>
      </c>
      <c r="I10647" t="str">
        <f>IFERROR(VLOOKUP(G10647,'LEAID Match'!$B$2:$C$427,2,FALSE),"")</f>
        <v/>
      </c>
    </row>
    <row r="10648" spans="1:9" x14ac:dyDescent="0.2">
      <c r="A10648" t="str">
        <f t="shared" si="166"/>
        <v/>
      </c>
      <c r="B10648">
        <v>2022</v>
      </c>
      <c r="C10648" t="s">
        <v>1763</v>
      </c>
      <c r="D10648" t="s">
        <v>1765</v>
      </c>
      <c r="E10648" t="s">
        <v>1767</v>
      </c>
      <c r="F10648" s="5" t="s">
        <v>1228</v>
      </c>
      <c r="G10648" s="5">
        <v>4798000</v>
      </c>
      <c r="H10648" s="6">
        <v>6876.34</v>
      </c>
      <c r="I10648" t="str">
        <f>IFERROR(VLOOKUP(G10648,'LEAID Match'!$B$2:$C$427,2,FALSE),"")</f>
        <v/>
      </c>
    </row>
    <row r="10649" spans="1:9" x14ac:dyDescent="0.2">
      <c r="A10649" t="str">
        <f t="shared" si="166"/>
        <v/>
      </c>
      <c r="B10649">
        <v>2021</v>
      </c>
      <c r="C10649" t="s">
        <v>1763</v>
      </c>
      <c r="D10649" t="s">
        <v>1765</v>
      </c>
      <c r="E10649" t="s">
        <v>1767</v>
      </c>
      <c r="F10649" s="5" t="s">
        <v>1228</v>
      </c>
      <c r="G10649" s="5">
        <v>4798000</v>
      </c>
      <c r="H10649" s="6">
        <v>7074.55</v>
      </c>
      <c r="I10649" t="str">
        <f>IFERROR(VLOOKUP(G10649,'LEAID Match'!$B$2:$C$427,2,FALSE),"")</f>
        <v/>
      </c>
    </row>
    <row r="10650" spans="1:9" x14ac:dyDescent="0.2">
      <c r="A10650" t="str">
        <f t="shared" si="166"/>
        <v/>
      </c>
      <c r="B10650">
        <v>2020</v>
      </c>
      <c r="C10650" t="s">
        <v>1763</v>
      </c>
      <c r="D10650" t="s">
        <v>1765</v>
      </c>
      <c r="E10650" t="s">
        <v>1767</v>
      </c>
      <c r="F10650" s="4" t="s">
        <v>1228</v>
      </c>
      <c r="G10650" s="4">
        <v>4798000</v>
      </c>
      <c r="H10650" s="10">
        <v>7306.37</v>
      </c>
      <c r="I10650" t="str">
        <f>IFERROR(VLOOKUP(G10650,'LEAID Match'!$B$2:$C$427,2,FALSE),"")</f>
        <v/>
      </c>
    </row>
    <row r="10651" spans="1:9" x14ac:dyDescent="0.2">
      <c r="A10651" t="str">
        <f t="shared" si="166"/>
        <v/>
      </c>
      <c r="B10651">
        <v>2019</v>
      </c>
      <c r="C10651" t="s">
        <v>1763</v>
      </c>
      <c r="D10651" t="s">
        <v>1765</v>
      </c>
      <c r="E10651" t="s">
        <v>1767</v>
      </c>
      <c r="F10651" s="4" t="s">
        <v>1228</v>
      </c>
      <c r="G10651" s="4">
        <v>4798000</v>
      </c>
      <c r="H10651" s="10">
        <v>6859.49</v>
      </c>
      <c r="I10651" t="str">
        <f>IFERROR(VLOOKUP(G10651,'LEAID Match'!$B$2:$C$427,2,FALSE),"")</f>
        <v/>
      </c>
    </row>
    <row r="10652" spans="1:9" x14ac:dyDescent="0.2">
      <c r="A10652" t="str">
        <f t="shared" si="166"/>
        <v/>
      </c>
      <c r="B10652">
        <v>2018</v>
      </c>
      <c r="C10652" t="s">
        <v>1763</v>
      </c>
      <c r="D10652" t="s">
        <v>1765</v>
      </c>
      <c r="E10652" t="s">
        <v>1767</v>
      </c>
      <c r="F10652" s="4" t="s">
        <v>1228</v>
      </c>
      <c r="G10652" s="4">
        <v>4798000</v>
      </c>
      <c r="H10652" s="10">
        <v>6562.15</v>
      </c>
      <c r="I10652" t="str">
        <f>IFERROR(VLOOKUP(G10652,'LEAID Match'!$B$2:$C$427,2,FALSE),"")</f>
        <v/>
      </c>
    </row>
    <row r="10653" spans="1:9" x14ac:dyDescent="0.2">
      <c r="A10653" t="str">
        <f t="shared" si="166"/>
        <v/>
      </c>
      <c r="B10653">
        <v>2017</v>
      </c>
      <c r="C10653" t="s">
        <v>1763</v>
      </c>
      <c r="D10653" t="s">
        <v>1765</v>
      </c>
      <c r="E10653" t="s">
        <v>1767</v>
      </c>
      <c r="F10653" s="4" t="s">
        <v>1228</v>
      </c>
      <c r="G10653" s="4">
        <v>4798000</v>
      </c>
      <c r="H10653" s="10">
        <v>6157.65</v>
      </c>
      <c r="I10653" t="str">
        <f>IFERROR(VLOOKUP(G10653,'LEAID Match'!$B$2:$C$427,2,FALSE),"")</f>
        <v/>
      </c>
    </row>
    <row r="10654" spans="1:9" x14ac:dyDescent="0.2">
      <c r="A10654" t="str">
        <f t="shared" si="166"/>
        <v/>
      </c>
      <c r="B10654">
        <v>2016</v>
      </c>
      <c r="C10654" t="s">
        <v>1763</v>
      </c>
      <c r="D10654" t="s">
        <v>1765</v>
      </c>
      <c r="E10654" t="s">
        <v>1767</v>
      </c>
      <c r="F10654" s="4" t="s">
        <v>1228</v>
      </c>
      <c r="G10654" s="4">
        <v>4798000</v>
      </c>
      <c r="H10654" s="10">
        <v>5907.19</v>
      </c>
      <c r="I10654" t="str">
        <f>IFERROR(VLOOKUP(G10654,'LEAID Match'!$B$2:$C$427,2,FALSE),"")</f>
        <v/>
      </c>
    </row>
    <row r="10655" spans="1:9" x14ac:dyDescent="0.2">
      <c r="A10655" t="str">
        <f t="shared" si="166"/>
        <v/>
      </c>
      <c r="B10655" s="14">
        <v>2015</v>
      </c>
      <c r="C10655" t="s">
        <v>1763</v>
      </c>
      <c r="D10655" t="s">
        <v>1765</v>
      </c>
      <c r="E10655" t="s">
        <v>1767</v>
      </c>
      <c r="F10655" s="14" t="s">
        <v>1228</v>
      </c>
      <c r="G10655" s="14">
        <v>4798000</v>
      </c>
      <c r="H10655" s="14">
        <v>5617.92</v>
      </c>
      <c r="I10655" t="str">
        <f>IFERROR(VLOOKUP(G10655,'LEAID Match'!$B$2:$C$427,2,FALSE),"")</f>
        <v/>
      </c>
    </row>
    <row r="10656" spans="1:9" x14ac:dyDescent="0.2">
      <c r="A10656" t="str">
        <f t="shared" si="166"/>
        <v/>
      </c>
      <c r="B10656">
        <v>2023</v>
      </c>
      <c r="C10656" t="s">
        <v>1763</v>
      </c>
      <c r="D10656" t="s">
        <v>1765</v>
      </c>
      <c r="E10656" t="s">
        <v>1767</v>
      </c>
      <c r="F10656" s="5" t="s">
        <v>1229</v>
      </c>
      <c r="G10656" s="5">
        <v>4805000</v>
      </c>
      <c r="H10656" s="6">
        <v>10024.4</v>
      </c>
      <c r="I10656" t="str">
        <f>IFERROR(VLOOKUP(G10656,'LEAID Match'!$B$2:$C$427,2,FALSE),"")</f>
        <v/>
      </c>
    </row>
    <row r="10657" spans="1:9" x14ac:dyDescent="0.2">
      <c r="A10657" t="str">
        <f t="shared" si="166"/>
        <v/>
      </c>
      <c r="B10657">
        <v>2022</v>
      </c>
      <c r="C10657" t="s">
        <v>1763</v>
      </c>
      <c r="D10657" t="s">
        <v>1765</v>
      </c>
      <c r="E10657" t="s">
        <v>1767</v>
      </c>
      <c r="F10657" s="5" t="s">
        <v>1229</v>
      </c>
      <c r="G10657" s="5">
        <v>4805000</v>
      </c>
      <c r="H10657" s="6">
        <v>9875.89</v>
      </c>
      <c r="I10657" t="str">
        <f>IFERROR(VLOOKUP(G10657,'LEAID Match'!$B$2:$C$427,2,FALSE),"")</f>
        <v/>
      </c>
    </row>
    <row r="10658" spans="1:9" x14ac:dyDescent="0.2">
      <c r="A10658" t="str">
        <f t="shared" si="166"/>
        <v/>
      </c>
      <c r="B10658">
        <v>2021</v>
      </c>
      <c r="C10658" t="s">
        <v>1763</v>
      </c>
      <c r="D10658" t="s">
        <v>1765</v>
      </c>
      <c r="E10658" t="s">
        <v>1767</v>
      </c>
      <c r="F10658" s="5" t="s">
        <v>1229</v>
      </c>
      <c r="G10658" s="5">
        <v>4805000</v>
      </c>
      <c r="H10658" s="6">
        <v>9557.94</v>
      </c>
      <c r="I10658" t="str">
        <f>IFERROR(VLOOKUP(G10658,'LEAID Match'!$B$2:$C$427,2,FALSE),"")</f>
        <v/>
      </c>
    </row>
    <row r="10659" spans="1:9" x14ac:dyDescent="0.2">
      <c r="A10659" t="str">
        <f t="shared" si="166"/>
        <v/>
      </c>
      <c r="B10659">
        <v>2020</v>
      </c>
      <c r="C10659" t="s">
        <v>1763</v>
      </c>
      <c r="D10659" t="s">
        <v>1765</v>
      </c>
      <c r="E10659" t="s">
        <v>1767</v>
      </c>
      <c r="F10659" s="4" t="s">
        <v>1229</v>
      </c>
      <c r="G10659" s="4">
        <v>4805000</v>
      </c>
      <c r="H10659" s="10">
        <v>9113.39</v>
      </c>
      <c r="I10659" t="str">
        <f>IFERROR(VLOOKUP(G10659,'LEAID Match'!$B$2:$C$427,2,FALSE),"")</f>
        <v/>
      </c>
    </row>
    <row r="10660" spans="1:9" x14ac:dyDescent="0.2">
      <c r="A10660" t="str">
        <f t="shared" si="166"/>
        <v/>
      </c>
      <c r="B10660">
        <v>2019</v>
      </c>
      <c r="C10660" t="s">
        <v>1763</v>
      </c>
      <c r="D10660" t="s">
        <v>1765</v>
      </c>
      <c r="E10660" t="s">
        <v>1767</v>
      </c>
      <c r="F10660" s="4" t="s">
        <v>1229</v>
      </c>
      <c r="G10660" s="4">
        <v>4805000</v>
      </c>
      <c r="H10660" s="10">
        <v>8858.66</v>
      </c>
      <c r="I10660" t="str">
        <f>IFERROR(VLOOKUP(G10660,'LEAID Match'!$B$2:$C$427,2,FALSE),"")</f>
        <v/>
      </c>
    </row>
    <row r="10661" spans="1:9" x14ac:dyDescent="0.2">
      <c r="A10661" t="str">
        <f t="shared" si="166"/>
        <v/>
      </c>
      <c r="B10661">
        <v>2018</v>
      </c>
      <c r="C10661" t="s">
        <v>1763</v>
      </c>
      <c r="D10661" t="s">
        <v>1765</v>
      </c>
      <c r="E10661" t="s">
        <v>1767</v>
      </c>
      <c r="F10661" s="4" t="s">
        <v>1229</v>
      </c>
      <c r="G10661" s="4">
        <v>4805000</v>
      </c>
      <c r="H10661" s="10">
        <v>8562.75</v>
      </c>
      <c r="I10661" t="str">
        <f>IFERROR(VLOOKUP(G10661,'LEAID Match'!$B$2:$C$427,2,FALSE),"")</f>
        <v/>
      </c>
    </row>
    <row r="10662" spans="1:9" x14ac:dyDescent="0.2">
      <c r="A10662" t="str">
        <f t="shared" si="166"/>
        <v/>
      </c>
      <c r="B10662">
        <v>2017</v>
      </c>
      <c r="C10662" t="s">
        <v>1763</v>
      </c>
      <c r="D10662" t="s">
        <v>1765</v>
      </c>
      <c r="E10662" t="s">
        <v>1767</v>
      </c>
      <c r="F10662" s="4" t="s">
        <v>1229</v>
      </c>
      <c r="G10662" s="4">
        <v>4805000</v>
      </c>
      <c r="H10662" s="10">
        <v>8655.33</v>
      </c>
      <c r="I10662" t="str">
        <f>IFERROR(VLOOKUP(G10662,'LEAID Match'!$B$2:$C$427,2,FALSE),"")</f>
        <v/>
      </c>
    </row>
    <row r="10663" spans="1:9" x14ac:dyDescent="0.2">
      <c r="A10663" t="str">
        <f t="shared" si="166"/>
        <v/>
      </c>
      <c r="B10663">
        <v>2016</v>
      </c>
      <c r="C10663" t="s">
        <v>1763</v>
      </c>
      <c r="D10663" t="s">
        <v>1765</v>
      </c>
      <c r="E10663" t="s">
        <v>1767</v>
      </c>
      <c r="F10663" s="4" t="s">
        <v>1229</v>
      </c>
      <c r="G10663" s="4">
        <v>4805000</v>
      </c>
      <c r="H10663" s="10">
        <v>9195.36</v>
      </c>
      <c r="I10663" t="str">
        <f>IFERROR(VLOOKUP(G10663,'LEAID Match'!$B$2:$C$427,2,FALSE),"")</f>
        <v/>
      </c>
    </row>
    <row r="10664" spans="1:9" x14ac:dyDescent="0.2">
      <c r="A10664" t="str">
        <f t="shared" si="166"/>
        <v/>
      </c>
      <c r="B10664" s="14">
        <v>2015</v>
      </c>
      <c r="C10664" t="s">
        <v>1763</v>
      </c>
      <c r="D10664" t="s">
        <v>1765</v>
      </c>
      <c r="E10664" t="s">
        <v>1767</v>
      </c>
      <c r="F10664" s="14" t="s">
        <v>1229</v>
      </c>
      <c r="G10664" s="14">
        <v>4805000</v>
      </c>
      <c r="H10664" s="14">
        <v>9556.73</v>
      </c>
      <c r="I10664" t="str">
        <f>IFERROR(VLOOKUP(G10664,'LEAID Match'!$B$2:$C$427,2,FALSE),"")</f>
        <v/>
      </c>
    </row>
    <row r="10665" spans="1:9" x14ac:dyDescent="0.2">
      <c r="A10665" t="str">
        <f t="shared" si="166"/>
        <v/>
      </c>
      <c r="B10665">
        <v>2023</v>
      </c>
      <c r="C10665" t="s">
        <v>1763</v>
      </c>
      <c r="D10665" t="s">
        <v>1765</v>
      </c>
      <c r="E10665" t="s">
        <v>1767</v>
      </c>
      <c r="F10665" s="5" t="s">
        <v>1230</v>
      </c>
      <c r="G10665" s="5">
        <v>4809000</v>
      </c>
      <c r="H10665" s="6">
        <v>4161.28</v>
      </c>
      <c r="I10665" t="str">
        <f>IFERROR(VLOOKUP(G10665,'LEAID Match'!$B$2:$C$427,2,FALSE),"")</f>
        <v/>
      </c>
    </row>
    <row r="10666" spans="1:9" x14ac:dyDescent="0.2">
      <c r="A10666" t="str">
        <f t="shared" si="166"/>
        <v/>
      </c>
      <c r="B10666">
        <v>2022</v>
      </c>
      <c r="C10666" t="s">
        <v>1763</v>
      </c>
      <c r="D10666" t="s">
        <v>1765</v>
      </c>
      <c r="E10666" t="s">
        <v>1767</v>
      </c>
      <c r="F10666" s="5" t="s">
        <v>1230</v>
      </c>
      <c r="G10666" s="5">
        <v>4809000</v>
      </c>
      <c r="H10666" s="6">
        <v>4021.05</v>
      </c>
      <c r="I10666" t="str">
        <f>IFERROR(VLOOKUP(G10666,'LEAID Match'!$B$2:$C$427,2,FALSE),"")</f>
        <v/>
      </c>
    </row>
    <row r="10667" spans="1:9" x14ac:dyDescent="0.2">
      <c r="A10667" t="str">
        <f t="shared" si="166"/>
        <v/>
      </c>
      <c r="B10667">
        <v>2021</v>
      </c>
      <c r="C10667" t="s">
        <v>1763</v>
      </c>
      <c r="D10667" t="s">
        <v>1765</v>
      </c>
      <c r="E10667" t="s">
        <v>1767</v>
      </c>
      <c r="F10667" s="5" t="s">
        <v>1230</v>
      </c>
      <c r="G10667" s="5">
        <v>4809000</v>
      </c>
      <c r="H10667" s="6">
        <v>3954.26</v>
      </c>
      <c r="I10667" t="str">
        <f>IFERROR(VLOOKUP(G10667,'LEAID Match'!$B$2:$C$427,2,FALSE),"")</f>
        <v/>
      </c>
    </row>
    <row r="10668" spans="1:9" x14ac:dyDescent="0.2">
      <c r="A10668" t="str">
        <f t="shared" si="166"/>
        <v/>
      </c>
      <c r="B10668">
        <v>2020</v>
      </c>
      <c r="C10668" t="s">
        <v>1763</v>
      </c>
      <c r="D10668" t="s">
        <v>1765</v>
      </c>
      <c r="E10668" t="s">
        <v>1767</v>
      </c>
      <c r="F10668" s="4" t="s">
        <v>1230</v>
      </c>
      <c r="G10668" s="4">
        <v>4809000</v>
      </c>
      <c r="H10668" s="10">
        <v>4226.01</v>
      </c>
      <c r="I10668" t="str">
        <f>IFERROR(VLOOKUP(G10668,'LEAID Match'!$B$2:$C$427,2,FALSE),"")</f>
        <v/>
      </c>
    </row>
    <row r="10669" spans="1:9" x14ac:dyDescent="0.2">
      <c r="A10669" t="str">
        <f t="shared" si="166"/>
        <v/>
      </c>
      <c r="B10669">
        <v>2019</v>
      </c>
      <c r="C10669" t="s">
        <v>1763</v>
      </c>
      <c r="D10669" t="s">
        <v>1765</v>
      </c>
      <c r="E10669" t="s">
        <v>1767</v>
      </c>
      <c r="F10669" s="4" t="s">
        <v>1230</v>
      </c>
      <c r="G10669" s="4">
        <v>4809000</v>
      </c>
      <c r="H10669" s="10">
        <v>4240.2700000000004</v>
      </c>
      <c r="I10669" t="str">
        <f>IFERROR(VLOOKUP(G10669,'LEAID Match'!$B$2:$C$427,2,FALSE),"")</f>
        <v/>
      </c>
    </row>
    <row r="10670" spans="1:9" x14ac:dyDescent="0.2">
      <c r="A10670" t="str">
        <f t="shared" si="166"/>
        <v/>
      </c>
      <c r="B10670">
        <v>2018</v>
      </c>
      <c r="C10670" t="s">
        <v>1763</v>
      </c>
      <c r="D10670" t="s">
        <v>1765</v>
      </c>
      <c r="E10670" t="s">
        <v>1767</v>
      </c>
      <c r="F10670" s="4" t="s">
        <v>1230</v>
      </c>
      <c r="G10670" s="4">
        <v>4809000</v>
      </c>
      <c r="H10670" s="10">
        <v>4138.08</v>
      </c>
      <c r="I10670" t="str">
        <f>IFERROR(VLOOKUP(G10670,'LEAID Match'!$B$2:$C$427,2,FALSE),"")</f>
        <v/>
      </c>
    </row>
    <row r="10671" spans="1:9" x14ac:dyDescent="0.2">
      <c r="A10671" t="str">
        <f t="shared" si="166"/>
        <v/>
      </c>
      <c r="B10671">
        <v>2017</v>
      </c>
      <c r="C10671" t="s">
        <v>1763</v>
      </c>
      <c r="D10671" t="s">
        <v>1765</v>
      </c>
      <c r="E10671" t="s">
        <v>1767</v>
      </c>
      <c r="F10671" s="4" t="s">
        <v>1230</v>
      </c>
      <c r="G10671" s="4">
        <v>4809000</v>
      </c>
      <c r="H10671" s="10">
        <v>4360.22</v>
      </c>
      <c r="I10671" t="str">
        <f>IFERROR(VLOOKUP(G10671,'LEAID Match'!$B$2:$C$427,2,FALSE),"")</f>
        <v/>
      </c>
    </row>
    <row r="10672" spans="1:9" x14ac:dyDescent="0.2">
      <c r="A10672" t="str">
        <f t="shared" si="166"/>
        <v/>
      </c>
      <c r="B10672">
        <v>2016</v>
      </c>
      <c r="C10672" t="s">
        <v>1763</v>
      </c>
      <c r="D10672" t="s">
        <v>1765</v>
      </c>
      <c r="E10672" t="s">
        <v>1767</v>
      </c>
      <c r="F10672" s="4" t="s">
        <v>1230</v>
      </c>
      <c r="G10672" s="4">
        <v>4809000</v>
      </c>
      <c r="H10672" s="10">
        <v>4959.51</v>
      </c>
      <c r="I10672" t="str">
        <f>IFERROR(VLOOKUP(G10672,'LEAID Match'!$B$2:$C$427,2,FALSE),"")</f>
        <v/>
      </c>
    </row>
    <row r="10673" spans="1:9" x14ac:dyDescent="0.2">
      <c r="A10673" t="str">
        <f t="shared" si="166"/>
        <v/>
      </c>
      <c r="B10673" s="14">
        <v>2015</v>
      </c>
      <c r="C10673" t="s">
        <v>1763</v>
      </c>
      <c r="D10673" t="s">
        <v>1765</v>
      </c>
      <c r="E10673" t="s">
        <v>1767</v>
      </c>
      <c r="F10673" s="14" t="s">
        <v>1230</v>
      </c>
      <c r="G10673" s="14">
        <v>4809000</v>
      </c>
      <c r="H10673" s="14">
        <v>5450.47</v>
      </c>
      <c r="I10673" t="str">
        <f>IFERROR(VLOOKUP(G10673,'LEAID Match'!$B$2:$C$427,2,FALSE),"")</f>
        <v/>
      </c>
    </row>
    <row r="10674" spans="1:9" x14ac:dyDescent="0.2">
      <c r="A10674" t="str">
        <f t="shared" si="166"/>
        <v/>
      </c>
      <c r="B10674">
        <v>2023</v>
      </c>
      <c r="C10674" t="s">
        <v>1763</v>
      </c>
      <c r="D10674" t="s">
        <v>1765</v>
      </c>
      <c r="E10674" t="s">
        <v>1767</v>
      </c>
      <c r="F10674" s="5" t="s">
        <v>1231</v>
      </c>
      <c r="G10674" s="5">
        <v>4810000</v>
      </c>
      <c r="H10674" s="6">
        <v>13144.69</v>
      </c>
      <c r="I10674" t="str">
        <f>IFERROR(VLOOKUP(G10674,'LEAID Match'!$B$2:$C$427,2,FALSE),"")</f>
        <v/>
      </c>
    </row>
    <row r="10675" spans="1:9" x14ac:dyDescent="0.2">
      <c r="A10675" t="str">
        <f t="shared" si="166"/>
        <v/>
      </c>
      <c r="B10675">
        <v>2022</v>
      </c>
      <c r="C10675" t="s">
        <v>1763</v>
      </c>
      <c r="D10675" t="s">
        <v>1765</v>
      </c>
      <c r="E10675" t="s">
        <v>1767</v>
      </c>
      <c r="F10675" s="5" t="s">
        <v>1231</v>
      </c>
      <c r="G10675" s="5">
        <v>4810000</v>
      </c>
      <c r="H10675" s="6">
        <v>8774.56</v>
      </c>
      <c r="I10675" t="str">
        <f>IFERROR(VLOOKUP(G10675,'LEAID Match'!$B$2:$C$427,2,FALSE),"")</f>
        <v/>
      </c>
    </row>
    <row r="10676" spans="1:9" x14ac:dyDescent="0.2">
      <c r="A10676" t="str">
        <f t="shared" si="166"/>
        <v/>
      </c>
      <c r="B10676">
        <v>2021</v>
      </c>
      <c r="C10676" t="s">
        <v>1763</v>
      </c>
      <c r="D10676" t="s">
        <v>1765</v>
      </c>
      <c r="E10676" t="s">
        <v>1767</v>
      </c>
      <c r="F10676" s="5" t="s">
        <v>1231</v>
      </c>
      <c r="G10676" s="5">
        <v>4810000</v>
      </c>
      <c r="H10676" s="6">
        <v>8507.92</v>
      </c>
      <c r="I10676" t="str">
        <f>IFERROR(VLOOKUP(G10676,'LEAID Match'!$B$2:$C$427,2,FALSE),"")</f>
        <v/>
      </c>
    </row>
    <row r="10677" spans="1:9" x14ac:dyDescent="0.2">
      <c r="A10677" t="str">
        <f t="shared" si="166"/>
        <v/>
      </c>
      <c r="B10677">
        <v>2020</v>
      </c>
      <c r="C10677" t="s">
        <v>1763</v>
      </c>
      <c r="D10677" t="s">
        <v>1765</v>
      </c>
      <c r="E10677" t="s">
        <v>1767</v>
      </c>
      <c r="F10677" s="4" t="s">
        <v>1231</v>
      </c>
      <c r="G10677" s="4">
        <v>4810000</v>
      </c>
      <c r="H10677" s="10">
        <v>7893.39</v>
      </c>
      <c r="I10677" t="str">
        <f>IFERROR(VLOOKUP(G10677,'LEAID Match'!$B$2:$C$427,2,FALSE),"")</f>
        <v/>
      </c>
    </row>
    <row r="10678" spans="1:9" x14ac:dyDescent="0.2">
      <c r="A10678" t="str">
        <f t="shared" si="166"/>
        <v/>
      </c>
      <c r="B10678">
        <v>2019</v>
      </c>
      <c r="C10678" t="s">
        <v>1763</v>
      </c>
      <c r="D10678" t="s">
        <v>1765</v>
      </c>
      <c r="E10678" t="s">
        <v>1767</v>
      </c>
      <c r="F10678" s="4" t="s">
        <v>1231</v>
      </c>
      <c r="G10678" s="4">
        <v>4810000</v>
      </c>
      <c r="H10678" s="10">
        <v>7713.99</v>
      </c>
      <c r="I10678" t="str">
        <f>IFERROR(VLOOKUP(G10678,'LEAID Match'!$B$2:$C$427,2,FALSE),"")</f>
        <v/>
      </c>
    </row>
    <row r="10679" spans="1:9" x14ac:dyDescent="0.2">
      <c r="A10679" t="str">
        <f t="shared" si="166"/>
        <v/>
      </c>
      <c r="B10679">
        <v>2018</v>
      </c>
      <c r="C10679" t="s">
        <v>1763</v>
      </c>
      <c r="D10679" t="s">
        <v>1765</v>
      </c>
      <c r="E10679" t="s">
        <v>1767</v>
      </c>
      <c r="F10679" s="4" t="s">
        <v>1231</v>
      </c>
      <c r="G10679" s="4">
        <v>4810000</v>
      </c>
      <c r="H10679" s="10">
        <v>7786.3</v>
      </c>
      <c r="I10679" t="str">
        <f>IFERROR(VLOOKUP(G10679,'LEAID Match'!$B$2:$C$427,2,FALSE),"")</f>
        <v/>
      </c>
    </row>
    <row r="10680" spans="1:9" x14ac:dyDescent="0.2">
      <c r="A10680" t="str">
        <f t="shared" si="166"/>
        <v/>
      </c>
      <c r="B10680">
        <v>2017</v>
      </c>
      <c r="C10680" t="s">
        <v>1763</v>
      </c>
      <c r="D10680" t="s">
        <v>1765</v>
      </c>
      <c r="E10680" t="s">
        <v>1767</v>
      </c>
      <c r="F10680" s="4" t="s">
        <v>1231</v>
      </c>
      <c r="G10680" s="4">
        <v>4810000</v>
      </c>
      <c r="H10680" s="10">
        <v>7439.04</v>
      </c>
      <c r="I10680" t="str">
        <f>IFERROR(VLOOKUP(G10680,'LEAID Match'!$B$2:$C$427,2,FALSE),"")</f>
        <v/>
      </c>
    </row>
    <row r="10681" spans="1:9" x14ac:dyDescent="0.2">
      <c r="A10681" t="str">
        <f t="shared" si="166"/>
        <v/>
      </c>
      <c r="B10681">
        <v>2016</v>
      </c>
      <c r="C10681" t="s">
        <v>1763</v>
      </c>
      <c r="D10681" t="s">
        <v>1765</v>
      </c>
      <c r="E10681" t="s">
        <v>1767</v>
      </c>
      <c r="F10681" s="4" t="s">
        <v>1231</v>
      </c>
      <c r="G10681" s="4">
        <v>4810000</v>
      </c>
      <c r="H10681" s="10">
        <v>6949.09</v>
      </c>
      <c r="I10681" t="str">
        <f>IFERROR(VLOOKUP(G10681,'LEAID Match'!$B$2:$C$427,2,FALSE),"")</f>
        <v/>
      </c>
    </row>
    <row r="10682" spans="1:9" x14ac:dyDescent="0.2">
      <c r="A10682" t="str">
        <f t="shared" si="166"/>
        <v/>
      </c>
      <c r="B10682" s="14">
        <v>2015</v>
      </c>
      <c r="C10682" t="s">
        <v>1763</v>
      </c>
      <c r="D10682" t="s">
        <v>1765</v>
      </c>
      <c r="E10682" t="s">
        <v>1767</v>
      </c>
      <c r="F10682" s="14" t="s">
        <v>1231</v>
      </c>
      <c r="G10682" s="14">
        <v>4810000</v>
      </c>
      <c r="H10682" s="14">
        <v>6245.52</v>
      </c>
      <c r="I10682" t="str">
        <f>IFERROR(VLOOKUP(G10682,'LEAID Match'!$B$2:$C$427,2,FALSE),"")</f>
        <v/>
      </c>
    </row>
    <row r="10683" spans="1:9" x14ac:dyDescent="0.2">
      <c r="A10683" t="str">
        <f t="shared" si="166"/>
        <v/>
      </c>
      <c r="B10683">
        <v>2023</v>
      </c>
      <c r="C10683" t="s">
        <v>1763</v>
      </c>
      <c r="D10683" t="s">
        <v>1765</v>
      </c>
      <c r="E10683" t="s">
        <v>1767</v>
      </c>
      <c r="F10683" s="5" t="s">
        <v>1232</v>
      </c>
      <c r="G10683" s="5">
        <v>4825000</v>
      </c>
      <c r="H10683" s="6">
        <v>3203.54</v>
      </c>
      <c r="I10683" t="str">
        <f>IFERROR(VLOOKUP(G10683,'LEAID Match'!$B$2:$C$427,2,FALSE),"")</f>
        <v/>
      </c>
    </row>
    <row r="10684" spans="1:9" x14ac:dyDescent="0.2">
      <c r="A10684" t="str">
        <f t="shared" si="166"/>
        <v/>
      </c>
      <c r="B10684">
        <v>2022</v>
      </c>
      <c r="C10684" t="s">
        <v>1763</v>
      </c>
      <c r="D10684" t="s">
        <v>1765</v>
      </c>
      <c r="E10684" t="s">
        <v>1767</v>
      </c>
      <c r="F10684" s="5" t="s">
        <v>1232</v>
      </c>
      <c r="G10684" s="5">
        <v>4825000</v>
      </c>
      <c r="H10684" s="6">
        <v>3000.15</v>
      </c>
      <c r="I10684" t="str">
        <f>IFERROR(VLOOKUP(G10684,'LEAID Match'!$B$2:$C$427,2,FALSE),"")</f>
        <v/>
      </c>
    </row>
    <row r="10685" spans="1:9" x14ac:dyDescent="0.2">
      <c r="A10685" t="str">
        <f t="shared" si="166"/>
        <v/>
      </c>
      <c r="B10685">
        <v>2021</v>
      </c>
      <c r="C10685" t="s">
        <v>1763</v>
      </c>
      <c r="D10685" t="s">
        <v>1765</v>
      </c>
      <c r="E10685" t="s">
        <v>1767</v>
      </c>
      <c r="F10685" s="5" t="s">
        <v>1232</v>
      </c>
      <c r="G10685" s="5">
        <v>4825000</v>
      </c>
      <c r="H10685" s="6">
        <v>2521.9</v>
      </c>
      <c r="I10685" t="str">
        <f>IFERROR(VLOOKUP(G10685,'LEAID Match'!$B$2:$C$427,2,FALSE),"")</f>
        <v/>
      </c>
    </row>
    <row r="10686" spans="1:9" x14ac:dyDescent="0.2">
      <c r="A10686" t="str">
        <f t="shared" si="166"/>
        <v/>
      </c>
      <c r="B10686">
        <v>2020</v>
      </c>
      <c r="C10686" t="s">
        <v>1763</v>
      </c>
      <c r="D10686" t="s">
        <v>1765</v>
      </c>
      <c r="E10686" t="s">
        <v>1767</v>
      </c>
      <c r="F10686" s="4" t="s">
        <v>1232</v>
      </c>
      <c r="G10686" s="4">
        <v>4825000</v>
      </c>
      <c r="H10686" s="10">
        <v>2460.14</v>
      </c>
      <c r="I10686" t="str">
        <f>IFERROR(VLOOKUP(G10686,'LEAID Match'!$B$2:$C$427,2,FALSE),"")</f>
        <v/>
      </c>
    </row>
    <row r="10687" spans="1:9" x14ac:dyDescent="0.2">
      <c r="A10687" t="str">
        <f t="shared" si="166"/>
        <v/>
      </c>
      <c r="B10687">
        <v>2019</v>
      </c>
      <c r="C10687" t="s">
        <v>1763</v>
      </c>
      <c r="D10687" t="s">
        <v>1765</v>
      </c>
      <c r="E10687" t="s">
        <v>1767</v>
      </c>
      <c r="F10687" s="4" t="s">
        <v>1232</v>
      </c>
      <c r="G10687" s="4">
        <v>4825000</v>
      </c>
      <c r="H10687" s="10">
        <v>2558.19</v>
      </c>
      <c r="I10687" t="str">
        <f>IFERROR(VLOOKUP(G10687,'LEAID Match'!$B$2:$C$427,2,FALSE),"")</f>
        <v/>
      </c>
    </row>
    <row r="10688" spans="1:9" x14ac:dyDescent="0.2">
      <c r="A10688" t="str">
        <f t="shared" si="166"/>
        <v/>
      </c>
      <c r="B10688">
        <v>2018</v>
      </c>
      <c r="C10688" t="s">
        <v>1763</v>
      </c>
      <c r="D10688" t="s">
        <v>1765</v>
      </c>
      <c r="E10688" t="s">
        <v>1767</v>
      </c>
      <c r="F10688" s="4" t="s">
        <v>1232</v>
      </c>
      <c r="G10688" s="4">
        <v>4825000</v>
      </c>
      <c r="H10688" s="10">
        <v>2915.42</v>
      </c>
      <c r="I10688" t="str">
        <f>IFERROR(VLOOKUP(G10688,'LEAID Match'!$B$2:$C$427,2,FALSE),"")</f>
        <v/>
      </c>
    </row>
    <row r="10689" spans="1:9" x14ac:dyDescent="0.2">
      <c r="A10689" t="str">
        <f t="shared" si="166"/>
        <v/>
      </c>
      <c r="B10689">
        <v>2017</v>
      </c>
      <c r="C10689" t="s">
        <v>1763</v>
      </c>
      <c r="D10689" t="s">
        <v>1765</v>
      </c>
      <c r="E10689" t="s">
        <v>1767</v>
      </c>
      <c r="F10689" s="4" t="s">
        <v>1232</v>
      </c>
      <c r="G10689" s="4">
        <v>4825000</v>
      </c>
      <c r="H10689" s="10">
        <v>2876.55</v>
      </c>
      <c r="I10689" t="str">
        <f>IFERROR(VLOOKUP(G10689,'LEAID Match'!$B$2:$C$427,2,FALSE),"")</f>
        <v/>
      </c>
    </row>
    <row r="10690" spans="1:9" x14ac:dyDescent="0.2">
      <c r="A10690" t="str">
        <f t="shared" si="166"/>
        <v/>
      </c>
      <c r="B10690">
        <v>2016</v>
      </c>
      <c r="C10690" t="s">
        <v>1763</v>
      </c>
      <c r="D10690" t="s">
        <v>1765</v>
      </c>
      <c r="E10690" t="s">
        <v>1767</v>
      </c>
      <c r="F10690" s="4" t="s">
        <v>1232</v>
      </c>
      <c r="G10690" s="4">
        <v>4825000</v>
      </c>
      <c r="H10690" s="10">
        <v>2915.98</v>
      </c>
      <c r="I10690" t="str">
        <f>IFERROR(VLOOKUP(G10690,'LEAID Match'!$B$2:$C$427,2,FALSE),"")</f>
        <v/>
      </c>
    </row>
    <row r="10691" spans="1:9" x14ac:dyDescent="0.2">
      <c r="A10691" t="str">
        <f t="shared" ref="A10691:A10754" si="167">I10691</f>
        <v/>
      </c>
      <c r="B10691" s="14">
        <v>2015</v>
      </c>
      <c r="C10691" t="s">
        <v>1763</v>
      </c>
      <c r="D10691" t="s">
        <v>1765</v>
      </c>
      <c r="E10691" t="s">
        <v>1767</v>
      </c>
      <c r="F10691" s="14" t="s">
        <v>1232</v>
      </c>
      <c r="G10691" s="14">
        <v>4825000</v>
      </c>
      <c r="H10691" s="14">
        <v>2891.42</v>
      </c>
      <c r="I10691" t="str">
        <f>IFERROR(VLOOKUP(G10691,'LEAID Match'!$B$2:$C$427,2,FALSE),"")</f>
        <v/>
      </c>
    </row>
    <row r="10692" spans="1:9" x14ac:dyDescent="0.2">
      <c r="A10692" t="str">
        <f t="shared" si="167"/>
        <v/>
      </c>
      <c r="B10692">
        <v>2023</v>
      </c>
      <c r="C10692" t="s">
        <v>1763</v>
      </c>
      <c r="D10692" t="s">
        <v>1765</v>
      </c>
      <c r="E10692" t="s">
        <v>1767</v>
      </c>
      <c r="F10692" s="5" t="s">
        <v>1233</v>
      </c>
      <c r="G10692" s="5">
        <v>4827000</v>
      </c>
      <c r="H10692" s="6">
        <v>7812.44</v>
      </c>
      <c r="I10692" t="str">
        <f>IFERROR(VLOOKUP(G10692,'LEAID Match'!$B$2:$C$427,2,FALSE),"")</f>
        <v/>
      </c>
    </row>
    <row r="10693" spans="1:9" x14ac:dyDescent="0.2">
      <c r="A10693" t="str">
        <f t="shared" si="167"/>
        <v/>
      </c>
      <c r="B10693">
        <v>2022</v>
      </c>
      <c r="C10693" t="s">
        <v>1763</v>
      </c>
      <c r="D10693" t="s">
        <v>1765</v>
      </c>
      <c r="E10693" t="s">
        <v>1767</v>
      </c>
      <c r="F10693" s="5" t="s">
        <v>1233</v>
      </c>
      <c r="G10693" s="5">
        <v>4827000</v>
      </c>
      <c r="H10693" s="6">
        <v>9687.68</v>
      </c>
      <c r="I10693" t="str">
        <f>IFERROR(VLOOKUP(G10693,'LEAID Match'!$B$2:$C$427,2,FALSE),"")</f>
        <v/>
      </c>
    </row>
    <row r="10694" spans="1:9" x14ac:dyDescent="0.2">
      <c r="A10694" t="str">
        <f t="shared" si="167"/>
        <v/>
      </c>
      <c r="B10694">
        <v>2021</v>
      </c>
      <c r="C10694" t="s">
        <v>1763</v>
      </c>
      <c r="D10694" t="s">
        <v>1765</v>
      </c>
      <c r="E10694" t="s">
        <v>1767</v>
      </c>
      <c r="F10694" s="5" t="s">
        <v>1233</v>
      </c>
      <c r="G10694" s="5">
        <v>4827000</v>
      </c>
      <c r="H10694" s="6">
        <v>9792.27</v>
      </c>
      <c r="I10694" t="str">
        <f>IFERROR(VLOOKUP(G10694,'LEAID Match'!$B$2:$C$427,2,FALSE),"")</f>
        <v/>
      </c>
    </row>
    <row r="10695" spans="1:9" x14ac:dyDescent="0.2">
      <c r="A10695" t="str">
        <f t="shared" si="167"/>
        <v/>
      </c>
      <c r="B10695">
        <v>2020</v>
      </c>
      <c r="C10695" t="s">
        <v>1763</v>
      </c>
      <c r="D10695" t="s">
        <v>1765</v>
      </c>
      <c r="E10695" t="s">
        <v>1767</v>
      </c>
      <c r="F10695" s="4" t="s">
        <v>1233</v>
      </c>
      <c r="G10695" s="4">
        <v>4827000</v>
      </c>
      <c r="H10695" s="10">
        <v>9853.11</v>
      </c>
      <c r="I10695" t="str">
        <f>IFERROR(VLOOKUP(G10695,'LEAID Match'!$B$2:$C$427,2,FALSE),"")</f>
        <v/>
      </c>
    </row>
    <row r="10696" spans="1:9" x14ac:dyDescent="0.2">
      <c r="A10696" t="str">
        <f t="shared" si="167"/>
        <v/>
      </c>
      <c r="B10696">
        <v>2019</v>
      </c>
      <c r="C10696" t="s">
        <v>1763</v>
      </c>
      <c r="D10696" t="s">
        <v>1765</v>
      </c>
      <c r="E10696" t="s">
        <v>1767</v>
      </c>
      <c r="F10696" s="4" t="s">
        <v>1233</v>
      </c>
      <c r="G10696" s="4">
        <v>4827000</v>
      </c>
      <c r="H10696" s="10">
        <v>8934.92</v>
      </c>
      <c r="I10696" t="str">
        <f>IFERROR(VLOOKUP(G10696,'LEAID Match'!$B$2:$C$427,2,FALSE),"")</f>
        <v/>
      </c>
    </row>
    <row r="10697" spans="1:9" x14ac:dyDescent="0.2">
      <c r="A10697" t="str">
        <f t="shared" si="167"/>
        <v/>
      </c>
      <c r="B10697">
        <v>2018</v>
      </c>
      <c r="C10697" t="s">
        <v>1763</v>
      </c>
      <c r="D10697" t="s">
        <v>1765</v>
      </c>
      <c r="E10697" t="s">
        <v>1767</v>
      </c>
      <c r="F10697" s="4" t="s">
        <v>1233</v>
      </c>
      <c r="G10697" s="4">
        <v>4827000</v>
      </c>
      <c r="H10697" s="10">
        <v>8930.9500000000007</v>
      </c>
      <c r="I10697" t="str">
        <f>IFERROR(VLOOKUP(G10697,'LEAID Match'!$B$2:$C$427,2,FALSE),"")</f>
        <v/>
      </c>
    </row>
    <row r="10698" spans="1:9" x14ac:dyDescent="0.2">
      <c r="A10698" t="str">
        <f t="shared" si="167"/>
        <v/>
      </c>
      <c r="B10698">
        <v>2017</v>
      </c>
      <c r="C10698" t="s">
        <v>1763</v>
      </c>
      <c r="D10698" t="s">
        <v>1765</v>
      </c>
      <c r="E10698" t="s">
        <v>1767</v>
      </c>
      <c r="F10698" s="4" t="s">
        <v>1233</v>
      </c>
      <c r="G10698" s="4">
        <v>4827000</v>
      </c>
      <c r="H10698" s="10">
        <v>8712.69</v>
      </c>
      <c r="I10698" t="str">
        <f>IFERROR(VLOOKUP(G10698,'LEAID Match'!$B$2:$C$427,2,FALSE),"")</f>
        <v/>
      </c>
    </row>
    <row r="10699" spans="1:9" x14ac:dyDescent="0.2">
      <c r="A10699" t="str">
        <f t="shared" si="167"/>
        <v/>
      </c>
      <c r="B10699">
        <v>2016</v>
      </c>
      <c r="C10699" t="s">
        <v>1763</v>
      </c>
      <c r="D10699" t="s">
        <v>1765</v>
      </c>
      <c r="E10699" t="s">
        <v>1767</v>
      </c>
      <c r="F10699" s="4" t="s">
        <v>1233</v>
      </c>
      <c r="G10699" s="4">
        <v>4827000</v>
      </c>
      <c r="H10699" s="10">
        <v>8517.1299999999992</v>
      </c>
      <c r="I10699" t="str">
        <f>IFERROR(VLOOKUP(G10699,'LEAID Match'!$B$2:$C$427,2,FALSE),"")</f>
        <v/>
      </c>
    </row>
    <row r="10700" spans="1:9" x14ac:dyDescent="0.2">
      <c r="A10700" t="str">
        <f t="shared" si="167"/>
        <v/>
      </c>
      <c r="B10700" s="14">
        <v>2015</v>
      </c>
      <c r="C10700" t="s">
        <v>1763</v>
      </c>
      <c r="D10700" t="s">
        <v>1765</v>
      </c>
      <c r="E10700" t="s">
        <v>1767</v>
      </c>
      <c r="F10700" s="14" t="s">
        <v>1233</v>
      </c>
      <c r="G10700" s="14">
        <v>4827000</v>
      </c>
      <c r="H10700" s="14">
        <v>8326.32</v>
      </c>
      <c r="I10700" t="str">
        <f>IFERROR(VLOOKUP(G10700,'LEAID Match'!$B$2:$C$427,2,FALSE),"")</f>
        <v/>
      </c>
    </row>
    <row r="10701" spans="1:9" x14ac:dyDescent="0.2">
      <c r="A10701" t="str">
        <f t="shared" si="167"/>
        <v/>
      </c>
      <c r="B10701">
        <v>2023</v>
      </c>
      <c r="C10701" t="s">
        <v>1763</v>
      </c>
      <c r="D10701" t="s">
        <v>1765</v>
      </c>
      <c r="E10701" t="s">
        <v>1767</v>
      </c>
      <c r="F10701" s="5" t="s">
        <v>1234</v>
      </c>
      <c r="G10701" s="5">
        <v>4829000</v>
      </c>
      <c r="H10701" s="6">
        <v>164070.31</v>
      </c>
      <c r="I10701" t="str">
        <f>IFERROR(VLOOKUP(G10701,'LEAID Match'!$B$2:$C$427,2,FALSE),"")</f>
        <v/>
      </c>
    </row>
    <row r="10702" spans="1:9" x14ac:dyDescent="0.2">
      <c r="A10702" t="str">
        <f t="shared" si="167"/>
        <v/>
      </c>
      <c r="B10702">
        <v>2022</v>
      </c>
      <c r="C10702" t="s">
        <v>1763</v>
      </c>
      <c r="D10702" t="s">
        <v>1765</v>
      </c>
      <c r="E10702" t="s">
        <v>1767</v>
      </c>
      <c r="F10702" s="5" t="s">
        <v>1234</v>
      </c>
      <c r="G10702" s="5">
        <v>4829000</v>
      </c>
      <c r="H10702" s="6">
        <v>141944.43</v>
      </c>
      <c r="I10702" t="str">
        <f>IFERROR(VLOOKUP(G10702,'LEAID Match'!$B$2:$C$427,2,FALSE),"")</f>
        <v/>
      </c>
    </row>
    <row r="10703" spans="1:9" x14ac:dyDescent="0.2">
      <c r="A10703" t="str">
        <f t="shared" si="167"/>
        <v/>
      </c>
      <c r="B10703">
        <v>2021</v>
      </c>
      <c r="C10703" t="s">
        <v>1763</v>
      </c>
      <c r="D10703" t="s">
        <v>1765</v>
      </c>
      <c r="E10703" t="s">
        <v>1767</v>
      </c>
      <c r="F10703" s="5" t="s">
        <v>1234</v>
      </c>
      <c r="G10703" s="5">
        <v>4829000</v>
      </c>
      <c r="H10703" s="6">
        <v>128879.07</v>
      </c>
      <c r="I10703" t="str">
        <f>IFERROR(VLOOKUP(G10703,'LEAID Match'!$B$2:$C$427,2,FALSE),"")</f>
        <v/>
      </c>
    </row>
    <row r="10704" spans="1:9" x14ac:dyDescent="0.2">
      <c r="A10704" t="str">
        <f t="shared" si="167"/>
        <v/>
      </c>
      <c r="B10704">
        <v>2020</v>
      </c>
      <c r="C10704" t="s">
        <v>1763</v>
      </c>
      <c r="D10704" t="s">
        <v>1765</v>
      </c>
      <c r="E10704" t="s">
        <v>1767</v>
      </c>
      <c r="F10704" s="4" t="s">
        <v>1234</v>
      </c>
      <c r="G10704" s="4">
        <v>4829000</v>
      </c>
      <c r="H10704" s="10">
        <v>124744.91</v>
      </c>
      <c r="I10704" t="str">
        <f>IFERROR(VLOOKUP(G10704,'LEAID Match'!$B$2:$C$427,2,FALSE),"")</f>
        <v/>
      </c>
    </row>
    <row r="10705" spans="1:9" x14ac:dyDescent="0.2">
      <c r="A10705" t="str">
        <f t="shared" si="167"/>
        <v/>
      </c>
      <c r="B10705">
        <v>2019</v>
      </c>
      <c r="C10705" t="s">
        <v>1763</v>
      </c>
      <c r="D10705" t="s">
        <v>1765</v>
      </c>
      <c r="E10705" t="s">
        <v>1767</v>
      </c>
      <c r="F10705" s="4" t="s">
        <v>1234</v>
      </c>
      <c r="G10705" s="4">
        <v>4829000</v>
      </c>
      <c r="H10705" s="10">
        <v>121248.43</v>
      </c>
      <c r="I10705" t="str">
        <f>IFERROR(VLOOKUP(G10705,'LEAID Match'!$B$2:$C$427,2,FALSE),"")</f>
        <v/>
      </c>
    </row>
    <row r="10706" spans="1:9" x14ac:dyDescent="0.2">
      <c r="A10706" t="str">
        <f t="shared" si="167"/>
        <v/>
      </c>
      <c r="B10706">
        <v>2018</v>
      </c>
      <c r="C10706" t="s">
        <v>1763</v>
      </c>
      <c r="D10706" t="s">
        <v>1765</v>
      </c>
      <c r="E10706" t="s">
        <v>1767</v>
      </c>
      <c r="F10706" s="4" t="s">
        <v>1234</v>
      </c>
      <c r="G10706" s="4">
        <v>4829000</v>
      </c>
      <c r="H10706" s="10">
        <v>118479.87</v>
      </c>
      <c r="I10706" t="str">
        <f>IFERROR(VLOOKUP(G10706,'LEAID Match'!$B$2:$C$427,2,FALSE),"")</f>
        <v/>
      </c>
    </row>
    <row r="10707" spans="1:9" x14ac:dyDescent="0.2">
      <c r="A10707" t="str">
        <f t="shared" si="167"/>
        <v/>
      </c>
      <c r="B10707">
        <v>2017</v>
      </c>
      <c r="C10707" t="s">
        <v>1763</v>
      </c>
      <c r="D10707" t="s">
        <v>1765</v>
      </c>
      <c r="E10707" t="s">
        <v>1767</v>
      </c>
      <c r="F10707" s="4" t="s">
        <v>1234</v>
      </c>
      <c r="G10707" s="4">
        <v>4829000</v>
      </c>
      <c r="H10707" s="10">
        <v>112740.42</v>
      </c>
      <c r="I10707" t="str">
        <f>IFERROR(VLOOKUP(G10707,'LEAID Match'!$B$2:$C$427,2,FALSE),"")</f>
        <v/>
      </c>
    </row>
    <row r="10708" spans="1:9" x14ac:dyDescent="0.2">
      <c r="A10708" t="str">
        <f t="shared" si="167"/>
        <v/>
      </c>
      <c r="B10708">
        <v>2016</v>
      </c>
      <c r="C10708" t="s">
        <v>1763</v>
      </c>
      <c r="D10708" t="s">
        <v>1765</v>
      </c>
      <c r="E10708" t="s">
        <v>1767</v>
      </c>
      <c r="F10708" s="4" t="s">
        <v>1234</v>
      </c>
      <c r="G10708" s="4">
        <v>4829000</v>
      </c>
      <c r="H10708" s="10">
        <v>107824.31</v>
      </c>
      <c r="I10708" t="str">
        <f>IFERROR(VLOOKUP(G10708,'LEAID Match'!$B$2:$C$427,2,FALSE),"")</f>
        <v/>
      </c>
    </row>
    <row r="10709" spans="1:9" x14ac:dyDescent="0.2">
      <c r="A10709" t="str">
        <f t="shared" si="167"/>
        <v/>
      </c>
      <c r="B10709" s="14">
        <v>2015</v>
      </c>
      <c r="C10709" t="s">
        <v>1763</v>
      </c>
      <c r="D10709" t="s">
        <v>1765</v>
      </c>
      <c r="E10709" t="s">
        <v>1767</v>
      </c>
      <c r="F10709" s="14" t="s">
        <v>1234</v>
      </c>
      <c r="G10709" s="14">
        <v>4829000</v>
      </c>
      <c r="H10709" s="14">
        <v>103495.93</v>
      </c>
      <c r="I10709" t="str">
        <f>IFERROR(VLOOKUP(G10709,'LEAID Match'!$B$2:$C$427,2,FALSE),"")</f>
        <v/>
      </c>
    </row>
    <row r="10710" spans="1:9" x14ac:dyDescent="0.2">
      <c r="A10710" t="str">
        <f t="shared" si="167"/>
        <v/>
      </c>
      <c r="B10710">
        <v>2023</v>
      </c>
      <c r="C10710" t="s">
        <v>1763</v>
      </c>
      <c r="D10710" t="s">
        <v>1765</v>
      </c>
      <c r="E10710" t="s">
        <v>1767</v>
      </c>
      <c r="F10710" s="5" t="s">
        <v>1235</v>
      </c>
      <c r="G10710" s="5">
        <v>4833000</v>
      </c>
      <c r="H10710" s="6">
        <v>8225.7199999999993</v>
      </c>
      <c r="I10710" t="str">
        <f>IFERROR(VLOOKUP(G10710,'LEAID Match'!$B$2:$C$427,2,FALSE),"")</f>
        <v/>
      </c>
    </row>
    <row r="10711" spans="1:9" x14ac:dyDescent="0.2">
      <c r="A10711" t="str">
        <f t="shared" si="167"/>
        <v/>
      </c>
      <c r="B10711">
        <v>2022</v>
      </c>
      <c r="C10711" t="s">
        <v>1763</v>
      </c>
      <c r="D10711" t="s">
        <v>1765</v>
      </c>
      <c r="E10711" t="s">
        <v>1767</v>
      </c>
      <c r="F10711" s="5" t="s">
        <v>1235</v>
      </c>
      <c r="G10711" s="5">
        <v>4833000</v>
      </c>
      <c r="H10711" s="6">
        <v>8017.76</v>
      </c>
      <c r="I10711" t="str">
        <f>IFERROR(VLOOKUP(G10711,'LEAID Match'!$B$2:$C$427,2,FALSE),"")</f>
        <v/>
      </c>
    </row>
    <row r="10712" spans="1:9" x14ac:dyDescent="0.2">
      <c r="A10712" t="str">
        <f t="shared" si="167"/>
        <v/>
      </c>
      <c r="B10712">
        <v>2021</v>
      </c>
      <c r="C10712" t="s">
        <v>1763</v>
      </c>
      <c r="D10712" t="s">
        <v>1765</v>
      </c>
      <c r="E10712" t="s">
        <v>1767</v>
      </c>
      <c r="F10712" s="5" t="s">
        <v>1235</v>
      </c>
      <c r="G10712" s="5">
        <v>4833000</v>
      </c>
      <c r="H10712" s="6">
        <v>7943.04</v>
      </c>
      <c r="I10712" t="str">
        <f>IFERROR(VLOOKUP(G10712,'LEAID Match'!$B$2:$C$427,2,FALSE),"")</f>
        <v/>
      </c>
    </row>
    <row r="10713" spans="1:9" x14ac:dyDescent="0.2">
      <c r="A10713" t="str">
        <f t="shared" si="167"/>
        <v/>
      </c>
      <c r="B10713">
        <v>2020</v>
      </c>
      <c r="C10713" t="s">
        <v>1763</v>
      </c>
      <c r="D10713" t="s">
        <v>1765</v>
      </c>
      <c r="E10713" t="s">
        <v>1767</v>
      </c>
      <c r="F10713" s="4" t="s">
        <v>1235</v>
      </c>
      <c r="G10713" s="4">
        <v>4833000</v>
      </c>
      <c r="H10713" s="10">
        <v>7854.69</v>
      </c>
      <c r="I10713" t="str">
        <f>IFERROR(VLOOKUP(G10713,'LEAID Match'!$B$2:$C$427,2,FALSE),"")</f>
        <v/>
      </c>
    </row>
    <row r="10714" spans="1:9" x14ac:dyDescent="0.2">
      <c r="A10714" t="str">
        <f t="shared" si="167"/>
        <v/>
      </c>
      <c r="B10714">
        <v>2019</v>
      </c>
      <c r="C10714" t="s">
        <v>1763</v>
      </c>
      <c r="D10714" t="s">
        <v>1765</v>
      </c>
      <c r="E10714" t="s">
        <v>1767</v>
      </c>
      <c r="F10714" s="4" t="s">
        <v>1235</v>
      </c>
      <c r="G10714" s="4">
        <v>4833000</v>
      </c>
      <c r="H10714" s="10">
        <v>7534</v>
      </c>
      <c r="I10714" t="str">
        <f>IFERROR(VLOOKUP(G10714,'LEAID Match'!$B$2:$C$427,2,FALSE),"")</f>
        <v/>
      </c>
    </row>
    <row r="10715" spans="1:9" x14ac:dyDescent="0.2">
      <c r="A10715" t="str">
        <f t="shared" si="167"/>
        <v/>
      </c>
      <c r="B10715">
        <v>2018</v>
      </c>
      <c r="C10715" t="s">
        <v>1763</v>
      </c>
      <c r="D10715" t="s">
        <v>1765</v>
      </c>
      <c r="E10715" t="s">
        <v>1767</v>
      </c>
      <c r="F10715" s="4" t="s">
        <v>1235</v>
      </c>
      <c r="G10715" s="4">
        <v>4833000</v>
      </c>
      <c r="H10715" s="10">
        <v>6833.43</v>
      </c>
      <c r="I10715" t="str">
        <f>IFERROR(VLOOKUP(G10715,'LEAID Match'!$B$2:$C$427,2,FALSE),"")</f>
        <v/>
      </c>
    </row>
    <row r="10716" spans="1:9" x14ac:dyDescent="0.2">
      <c r="A10716" t="str">
        <f t="shared" si="167"/>
        <v/>
      </c>
      <c r="B10716">
        <v>2017</v>
      </c>
      <c r="C10716" t="s">
        <v>1763</v>
      </c>
      <c r="D10716" t="s">
        <v>1765</v>
      </c>
      <c r="E10716" t="s">
        <v>1767</v>
      </c>
      <c r="F10716" s="4" t="s">
        <v>1235</v>
      </c>
      <c r="G10716" s="4">
        <v>4833000</v>
      </c>
      <c r="H10716" s="10">
        <v>6159.83</v>
      </c>
      <c r="I10716" t="str">
        <f>IFERROR(VLOOKUP(G10716,'LEAID Match'!$B$2:$C$427,2,FALSE),"")</f>
        <v/>
      </c>
    </row>
    <row r="10717" spans="1:9" x14ac:dyDescent="0.2">
      <c r="A10717" t="str">
        <f t="shared" si="167"/>
        <v/>
      </c>
      <c r="B10717">
        <v>2016</v>
      </c>
      <c r="C10717" t="s">
        <v>1763</v>
      </c>
      <c r="D10717" t="s">
        <v>1765</v>
      </c>
      <c r="E10717" t="s">
        <v>1767</v>
      </c>
      <c r="F10717" s="4" t="s">
        <v>1235</v>
      </c>
      <c r="G10717" s="4">
        <v>4833000</v>
      </c>
      <c r="H10717" s="10">
        <v>5701.3</v>
      </c>
      <c r="I10717" t="str">
        <f>IFERROR(VLOOKUP(G10717,'LEAID Match'!$B$2:$C$427,2,FALSE),"")</f>
        <v/>
      </c>
    </row>
    <row r="10718" spans="1:9" x14ac:dyDescent="0.2">
      <c r="A10718" t="str">
        <f t="shared" si="167"/>
        <v/>
      </c>
      <c r="B10718" s="14">
        <v>2015</v>
      </c>
      <c r="C10718" t="s">
        <v>1763</v>
      </c>
      <c r="D10718" t="s">
        <v>1765</v>
      </c>
      <c r="E10718" t="s">
        <v>1767</v>
      </c>
      <c r="F10718" s="14" t="s">
        <v>1235</v>
      </c>
      <c r="G10718" s="14">
        <v>4833000</v>
      </c>
      <c r="H10718" s="14">
        <v>5581.82</v>
      </c>
      <c r="I10718" t="str">
        <f>IFERROR(VLOOKUP(G10718,'LEAID Match'!$B$2:$C$427,2,FALSE),"")</f>
        <v/>
      </c>
    </row>
    <row r="10719" spans="1:9" x14ac:dyDescent="0.2">
      <c r="A10719">
        <f t="shared" si="167"/>
        <v>5510920</v>
      </c>
      <c r="B10719">
        <v>2023</v>
      </c>
      <c r="C10719" t="s">
        <v>1763</v>
      </c>
      <c r="D10719" t="s">
        <v>1765</v>
      </c>
      <c r="E10719" t="s">
        <v>1767</v>
      </c>
      <c r="F10719" s="5" t="s">
        <v>1236</v>
      </c>
      <c r="G10719" s="5">
        <v>4837000</v>
      </c>
      <c r="H10719" s="6">
        <v>461669.01</v>
      </c>
      <c r="I10719">
        <f>IFERROR(VLOOKUP(G10719,'LEAID Match'!$B$2:$C$427,2,FALSE),"")</f>
        <v>5510920</v>
      </c>
    </row>
    <row r="10720" spans="1:9" x14ac:dyDescent="0.2">
      <c r="A10720">
        <f t="shared" si="167"/>
        <v>5510920</v>
      </c>
      <c r="B10720">
        <v>2022</v>
      </c>
      <c r="C10720" t="s">
        <v>1763</v>
      </c>
      <c r="D10720" t="s">
        <v>1765</v>
      </c>
      <c r="E10720" t="s">
        <v>1767</v>
      </c>
      <c r="F10720" s="5" t="s">
        <v>1236</v>
      </c>
      <c r="G10720" s="5">
        <v>4837000</v>
      </c>
      <c r="H10720" s="6">
        <v>449057.74</v>
      </c>
      <c r="I10720">
        <f>IFERROR(VLOOKUP(G10720,'LEAID Match'!$B$2:$C$427,2,FALSE),"")</f>
        <v>5510920</v>
      </c>
    </row>
    <row r="10721" spans="1:9" x14ac:dyDescent="0.2">
      <c r="A10721">
        <f t="shared" si="167"/>
        <v>5510920</v>
      </c>
      <c r="B10721">
        <v>2021</v>
      </c>
      <c r="C10721" t="s">
        <v>1763</v>
      </c>
      <c r="D10721" t="s">
        <v>1765</v>
      </c>
      <c r="E10721" t="s">
        <v>1767</v>
      </c>
      <c r="F10721" s="5" t="s">
        <v>1236</v>
      </c>
      <c r="G10721" s="5">
        <v>4837000</v>
      </c>
      <c r="H10721" s="6">
        <v>436909.91</v>
      </c>
      <c r="I10721">
        <f>IFERROR(VLOOKUP(G10721,'LEAID Match'!$B$2:$C$427,2,FALSE),"")</f>
        <v>5510920</v>
      </c>
    </row>
    <row r="10722" spans="1:9" x14ac:dyDescent="0.2">
      <c r="A10722">
        <f t="shared" si="167"/>
        <v>5510920</v>
      </c>
      <c r="B10722">
        <v>2020</v>
      </c>
      <c r="C10722" t="s">
        <v>1763</v>
      </c>
      <c r="D10722" t="s">
        <v>1765</v>
      </c>
      <c r="E10722" t="s">
        <v>1767</v>
      </c>
      <c r="F10722" s="4" t="s">
        <v>1236</v>
      </c>
      <c r="G10722" s="4">
        <v>4837000</v>
      </c>
      <c r="H10722" s="10">
        <v>433572.13</v>
      </c>
      <c r="I10722">
        <f>IFERROR(VLOOKUP(G10722,'LEAID Match'!$B$2:$C$427,2,FALSE),"")</f>
        <v>5510920</v>
      </c>
    </row>
    <row r="10723" spans="1:9" x14ac:dyDescent="0.2">
      <c r="A10723">
        <f t="shared" si="167"/>
        <v>5510920</v>
      </c>
      <c r="B10723">
        <v>2019</v>
      </c>
      <c r="C10723" t="s">
        <v>1763</v>
      </c>
      <c r="D10723" t="s">
        <v>1765</v>
      </c>
      <c r="E10723" t="s">
        <v>1767</v>
      </c>
      <c r="F10723" s="4" t="s">
        <v>1236</v>
      </c>
      <c r="G10723" s="4">
        <v>4837000</v>
      </c>
      <c r="H10723" s="10">
        <v>438177.78</v>
      </c>
      <c r="I10723">
        <f>IFERROR(VLOOKUP(G10723,'LEAID Match'!$B$2:$C$427,2,FALSE),"")</f>
        <v>5510920</v>
      </c>
    </row>
    <row r="10724" spans="1:9" x14ac:dyDescent="0.2">
      <c r="A10724">
        <f t="shared" si="167"/>
        <v>5510920</v>
      </c>
      <c r="B10724">
        <v>2018</v>
      </c>
      <c r="C10724" t="s">
        <v>1763</v>
      </c>
      <c r="D10724" t="s">
        <v>1765</v>
      </c>
      <c r="E10724" t="s">
        <v>1767</v>
      </c>
      <c r="F10724" s="4" t="s">
        <v>1236</v>
      </c>
      <c r="G10724" s="4">
        <v>4837000</v>
      </c>
      <c r="H10724" s="10">
        <v>446021.1</v>
      </c>
      <c r="I10724">
        <f>IFERROR(VLOOKUP(G10724,'LEAID Match'!$B$2:$C$427,2,FALSE),"")</f>
        <v>5510920</v>
      </c>
    </row>
    <row r="10725" spans="1:9" x14ac:dyDescent="0.2">
      <c r="A10725">
        <f t="shared" si="167"/>
        <v>5510920</v>
      </c>
      <c r="B10725">
        <v>2017</v>
      </c>
      <c r="C10725" t="s">
        <v>1763</v>
      </c>
      <c r="D10725" t="s">
        <v>1765</v>
      </c>
      <c r="E10725" t="s">
        <v>1767</v>
      </c>
      <c r="F10725" s="4" t="s">
        <v>1236</v>
      </c>
      <c r="G10725" s="4">
        <v>4837000</v>
      </c>
      <c r="H10725" s="10">
        <v>453976.28</v>
      </c>
      <c r="I10725">
        <f>IFERROR(VLOOKUP(G10725,'LEAID Match'!$B$2:$C$427,2,FALSE),"")</f>
        <v>5510920</v>
      </c>
    </row>
    <row r="10726" spans="1:9" x14ac:dyDescent="0.2">
      <c r="A10726">
        <f t="shared" si="167"/>
        <v>5510920</v>
      </c>
      <c r="B10726">
        <v>2016</v>
      </c>
      <c r="C10726" t="s">
        <v>1763</v>
      </c>
      <c r="D10726" t="s">
        <v>1765</v>
      </c>
      <c r="E10726" t="s">
        <v>1767</v>
      </c>
      <c r="F10726" s="4" t="s">
        <v>1236</v>
      </c>
      <c r="G10726" s="4">
        <v>4837000</v>
      </c>
      <c r="H10726" s="10">
        <v>450031.32</v>
      </c>
      <c r="I10726">
        <f>IFERROR(VLOOKUP(G10726,'LEAID Match'!$B$2:$C$427,2,FALSE),"")</f>
        <v>5510920</v>
      </c>
    </row>
    <row r="10727" spans="1:9" x14ac:dyDescent="0.2">
      <c r="A10727">
        <f t="shared" si="167"/>
        <v>5510920</v>
      </c>
      <c r="B10727" s="14">
        <v>2015</v>
      </c>
      <c r="C10727" t="s">
        <v>1763</v>
      </c>
      <c r="D10727" t="s">
        <v>1765</v>
      </c>
      <c r="E10727" t="s">
        <v>1767</v>
      </c>
      <c r="F10727" s="14" t="s">
        <v>1236</v>
      </c>
      <c r="G10727" s="14">
        <v>4837000</v>
      </c>
      <c r="H10727" s="14">
        <v>442578.41</v>
      </c>
      <c r="I10727">
        <f>IFERROR(VLOOKUP(G10727,'LEAID Match'!$B$2:$C$427,2,FALSE),"")</f>
        <v>5510920</v>
      </c>
    </row>
    <row r="10728" spans="1:9" x14ac:dyDescent="0.2">
      <c r="A10728">
        <f t="shared" si="167"/>
        <v>5515700</v>
      </c>
      <c r="B10728">
        <v>2023</v>
      </c>
      <c r="C10728" t="s">
        <v>1763</v>
      </c>
      <c r="D10728" t="s">
        <v>1765</v>
      </c>
      <c r="E10728" t="s">
        <v>1767</v>
      </c>
      <c r="F10728" s="5" t="s">
        <v>1237</v>
      </c>
      <c r="G10728" s="5">
        <v>4838000</v>
      </c>
      <c r="H10728" s="6">
        <v>82676.22</v>
      </c>
      <c r="I10728">
        <f>IFERROR(VLOOKUP(G10728,'LEAID Match'!$B$2:$C$427,2,FALSE),"")</f>
        <v>5515700</v>
      </c>
    </row>
    <row r="10729" spans="1:9" x14ac:dyDescent="0.2">
      <c r="A10729">
        <f t="shared" si="167"/>
        <v>5515700</v>
      </c>
      <c r="B10729">
        <v>2022</v>
      </c>
      <c r="C10729" t="s">
        <v>1763</v>
      </c>
      <c r="D10729" t="s">
        <v>1765</v>
      </c>
      <c r="E10729" t="s">
        <v>1767</v>
      </c>
      <c r="F10729" s="5" t="s">
        <v>1237</v>
      </c>
      <c r="G10729" s="5">
        <v>4838000</v>
      </c>
      <c r="H10729" s="6">
        <v>76893.77</v>
      </c>
      <c r="I10729">
        <f>IFERROR(VLOOKUP(G10729,'LEAID Match'!$B$2:$C$427,2,FALSE),"")</f>
        <v>5515700</v>
      </c>
    </row>
    <row r="10730" spans="1:9" x14ac:dyDescent="0.2">
      <c r="A10730">
        <f t="shared" si="167"/>
        <v>5515700</v>
      </c>
      <c r="B10730">
        <v>2021</v>
      </c>
      <c r="C10730" t="s">
        <v>1763</v>
      </c>
      <c r="D10730" t="s">
        <v>1765</v>
      </c>
      <c r="E10730" t="s">
        <v>1767</v>
      </c>
      <c r="F10730" s="5" t="s">
        <v>1237</v>
      </c>
      <c r="G10730" s="5">
        <v>4838000</v>
      </c>
      <c r="H10730" s="6">
        <v>74268.02</v>
      </c>
      <c r="I10730">
        <f>IFERROR(VLOOKUP(G10730,'LEAID Match'!$B$2:$C$427,2,FALSE),"")</f>
        <v>5515700</v>
      </c>
    </row>
    <row r="10731" spans="1:9" x14ac:dyDescent="0.2">
      <c r="A10731">
        <f t="shared" si="167"/>
        <v>5515700</v>
      </c>
      <c r="B10731">
        <v>2020</v>
      </c>
      <c r="C10731" t="s">
        <v>1763</v>
      </c>
      <c r="D10731" t="s">
        <v>1765</v>
      </c>
      <c r="E10731" t="s">
        <v>1767</v>
      </c>
      <c r="F10731" s="4" t="s">
        <v>1237</v>
      </c>
      <c r="G10731" s="4">
        <v>4838000</v>
      </c>
      <c r="H10731" s="10">
        <v>70484.95</v>
      </c>
      <c r="I10731">
        <f>IFERROR(VLOOKUP(G10731,'LEAID Match'!$B$2:$C$427,2,FALSE),"")</f>
        <v>5515700</v>
      </c>
    </row>
    <row r="10732" spans="1:9" x14ac:dyDescent="0.2">
      <c r="A10732">
        <f t="shared" si="167"/>
        <v>5515700</v>
      </c>
      <c r="B10732">
        <v>2019</v>
      </c>
      <c r="C10732" t="s">
        <v>1763</v>
      </c>
      <c r="D10732" t="s">
        <v>1765</v>
      </c>
      <c r="E10732" t="s">
        <v>1767</v>
      </c>
      <c r="F10732" s="4" t="s">
        <v>1237</v>
      </c>
      <c r="G10732" s="4">
        <v>4838000</v>
      </c>
      <c r="H10732" s="10">
        <v>68968.14</v>
      </c>
      <c r="I10732">
        <f>IFERROR(VLOOKUP(G10732,'LEAID Match'!$B$2:$C$427,2,FALSE),"")</f>
        <v>5515700</v>
      </c>
    </row>
    <row r="10733" spans="1:9" x14ac:dyDescent="0.2">
      <c r="A10733">
        <f t="shared" si="167"/>
        <v>5515700</v>
      </c>
      <c r="B10733">
        <v>2018</v>
      </c>
      <c r="C10733" t="s">
        <v>1763</v>
      </c>
      <c r="D10733" t="s">
        <v>1765</v>
      </c>
      <c r="E10733" t="s">
        <v>1767</v>
      </c>
      <c r="F10733" s="4" t="s">
        <v>1237</v>
      </c>
      <c r="G10733" s="4">
        <v>4838000</v>
      </c>
      <c r="H10733" s="10">
        <v>69495</v>
      </c>
      <c r="I10733">
        <f>IFERROR(VLOOKUP(G10733,'LEAID Match'!$B$2:$C$427,2,FALSE),"")</f>
        <v>5515700</v>
      </c>
    </row>
    <row r="10734" spans="1:9" x14ac:dyDescent="0.2">
      <c r="A10734">
        <f t="shared" si="167"/>
        <v>5515700</v>
      </c>
      <c r="B10734">
        <v>2017</v>
      </c>
      <c r="C10734" t="s">
        <v>1763</v>
      </c>
      <c r="D10734" t="s">
        <v>1765</v>
      </c>
      <c r="E10734" t="s">
        <v>1767</v>
      </c>
      <c r="F10734" s="4" t="s">
        <v>1237</v>
      </c>
      <c r="G10734" s="4">
        <v>4838000</v>
      </c>
      <c r="H10734" s="10">
        <v>72942.25</v>
      </c>
      <c r="I10734">
        <f>IFERROR(VLOOKUP(G10734,'LEAID Match'!$B$2:$C$427,2,FALSE),"")</f>
        <v>5515700</v>
      </c>
    </row>
    <row r="10735" spans="1:9" x14ac:dyDescent="0.2">
      <c r="A10735">
        <f t="shared" si="167"/>
        <v>5515700</v>
      </c>
      <c r="B10735">
        <v>2016</v>
      </c>
      <c r="C10735" t="s">
        <v>1763</v>
      </c>
      <c r="D10735" t="s">
        <v>1765</v>
      </c>
      <c r="E10735" t="s">
        <v>1767</v>
      </c>
      <c r="F10735" s="4" t="s">
        <v>1718</v>
      </c>
      <c r="G10735" s="4">
        <v>4838000</v>
      </c>
      <c r="H10735" s="10">
        <v>77378.77</v>
      </c>
      <c r="I10735">
        <f>IFERROR(VLOOKUP(G10735,'LEAID Match'!$B$2:$C$427,2,FALSE),"")</f>
        <v>5515700</v>
      </c>
    </row>
    <row r="10736" spans="1:9" x14ac:dyDescent="0.2">
      <c r="A10736">
        <f t="shared" si="167"/>
        <v>5515700</v>
      </c>
      <c r="B10736" s="14">
        <v>2015</v>
      </c>
      <c r="C10736" t="s">
        <v>1763</v>
      </c>
      <c r="D10736" t="s">
        <v>1765</v>
      </c>
      <c r="E10736" t="s">
        <v>1767</v>
      </c>
      <c r="F10736" s="14" t="s">
        <v>1237</v>
      </c>
      <c r="G10736" s="14">
        <v>4838000</v>
      </c>
      <c r="H10736" s="14">
        <v>78622.649999999994</v>
      </c>
      <c r="I10736">
        <f>IFERROR(VLOOKUP(G10736,'LEAID Match'!$B$2:$C$427,2,FALSE),"")</f>
        <v>5515700</v>
      </c>
    </row>
    <row r="10737" spans="1:9" x14ac:dyDescent="0.2">
      <c r="A10737" t="str">
        <f t="shared" si="167"/>
        <v/>
      </c>
      <c r="B10737">
        <v>2018</v>
      </c>
      <c r="C10737" t="s">
        <v>1763</v>
      </c>
      <c r="D10737" t="s">
        <v>1765</v>
      </c>
      <c r="E10737" t="s">
        <v>1767</v>
      </c>
      <c r="F10737" s="4" t="s">
        <v>1662</v>
      </c>
      <c r="G10737" s="4">
        <v>4839000</v>
      </c>
      <c r="H10737" s="4">
        <v>682.74</v>
      </c>
      <c r="I10737" t="str">
        <f>IFERROR(VLOOKUP(G10737,'LEAID Match'!$B$2:$C$427,2,FALSE),"")</f>
        <v/>
      </c>
    </row>
    <row r="10738" spans="1:9" x14ac:dyDescent="0.2">
      <c r="A10738" t="str">
        <f t="shared" si="167"/>
        <v/>
      </c>
      <c r="B10738">
        <v>2017</v>
      </c>
      <c r="C10738" t="s">
        <v>1763</v>
      </c>
      <c r="D10738" t="s">
        <v>1765</v>
      </c>
      <c r="E10738" t="s">
        <v>1767</v>
      </c>
      <c r="F10738" s="4" t="s">
        <v>1662</v>
      </c>
      <c r="G10738" s="4">
        <v>4839000</v>
      </c>
      <c r="H10738" s="10">
        <v>1370.15</v>
      </c>
      <c r="I10738" t="str">
        <f>IFERROR(VLOOKUP(G10738,'LEAID Match'!$B$2:$C$427,2,FALSE),"")</f>
        <v/>
      </c>
    </row>
    <row r="10739" spans="1:9" x14ac:dyDescent="0.2">
      <c r="A10739" t="str">
        <f t="shared" si="167"/>
        <v/>
      </c>
      <c r="B10739">
        <v>2016</v>
      </c>
      <c r="C10739" t="s">
        <v>1763</v>
      </c>
      <c r="D10739" t="s">
        <v>1765</v>
      </c>
      <c r="E10739" t="s">
        <v>1767</v>
      </c>
      <c r="F10739" s="4" t="s">
        <v>1662</v>
      </c>
      <c r="G10739" s="4">
        <v>4839000</v>
      </c>
      <c r="H10739" s="10">
        <v>1574.09</v>
      </c>
      <c r="I10739" t="str">
        <f>IFERROR(VLOOKUP(G10739,'LEAID Match'!$B$2:$C$427,2,FALSE),"")</f>
        <v/>
      </c>
    </row>
    <row r="10740" spans="1:9" x14ac:dyDescent="0.2">
      <c r="A10740" t="str">
        <f t="shared" si="167"/>
        <v/>
      </c>
      <c r="B10740" s="14">
        <v>2015</v>
      </c>
      <c r="C10740" t="s">
        <v>1763</v>
      </c>
      <c r="D10740" t="s">
        <v>1765</v>
      </c>
      <c r="E10740" t="s">
        <v>1767</v>
      </c>
      <c r="F10740" s="14" t="s">
        <v>1662</v>
      </c>
      <c r="G10740" s="14">
        <v>4839000</v>
      </c>
      <c r="H10740" s="14">
        <v>1957.73</v>
      </c>
      <c r="I10740" t="str">
        <f>IFERROR(VLOOKUP(G10740,'LEAID Match'!$B$2:$C$427,2,FALSE),"")</f>
        <v/>
      </c>
    </row>
    <row r="10741" spans="1:9" x14ac:dyDescent="0.2">
      <c r="A10741" t="str">
        <f t="shared" si="167"/>
        <v/>
      </c>
      <c r="B10741">
        <v>2023</v>
      </c>
      <c r="C10741" t="s">
        <v>1763</v>
      </c>
      <c r="D10741" t="s">
        <v>1765</v>
      </c>
      <c r="E10741" t="s">
        <v>1767</v>
      </c>
      <c r="F10741" s="5" t="s">
        <v>1238</v>
      </c>
      <c r="G10741" s="5">
        <v>4841000</v>
      </c>
      <c r="H10741" s="6">
        <v>13104.05</v>
      </c>
      <c r="I10741" t="str">
        <f>IFERROR(VLOOKUP(G10741,'LEAID Match'!$B$2:$C$427,2,FALSE),"")</f>
        <v/>
      </c>
    </row>
    <row r="10742" spans="1:9" x14ac:dyDescent="0.2">
      <c r="A10742" t="str">
        <f t="shared" si="167"/>
        <v/>
      </c>
      <c r="B10742">
        <v>2022</v>
      </c>
      <c r="C10742" t="s">
        <v>1763</v>
      </c>
      <c r="D10742" t="s">
        <v>1765</v>
      </c>
      <c r="E10742" t="s">
        <v>1767</v>
      </c>
      <c r="F10742" s="5" t="s">
        <v>1238</v>
      </c>
      <c r="G10742" s="5">
        <v>4841000</v>
      </c>
      <c r="H10742" s="6">
        <v>11954.06</v>
      </c>
      <c r="I10742" t="str">
        <f>IFERROR(VLOOKUP(G10742,'LEAID Match'!$B$2:$C$427,2,FALSE),"")</f>
        <v/>
      </c>
    </row>
    <row r="10743" spans="1:9" x14ac:dyDescent="0.2">
      <c r="A10743" t="str">
        <f t="shared" si="167"/>
        <v/>
      </c>
      <c r="B10743">
        <v>2021</v>
      </c>
      <c r="C10743" t="s">
        <v>1763</v>
      </c>
      <c r="D10743" t="s">
        <v>1765</v>
      </c>
      <c r="E10743" t="s">
        <v>1767</v>
      </c>
      <c r="F10743" s="5" t="s">
        <v>1238</v>
      </c>
      <c r="G10743" s="5">
        <v>4841000</v>
      </c>
      <c r="H10743" s="6">
        <v>12000.65</v>
      </c>
      <c r="I10743" t="str">
        <f>IFERROR(VLOOKUP(G10743,'LEAID Match'!$B$2:$C$427,2,FALSE),"")</f>
        <v/>
      </c>
    </row>
    <row r="10744" spans="1:9" x14ac:dyDescent="0.2">
      <c r="A10744" t="str">
        <f t="shared" si="167"/>
        <v/>
      </c>
      <c r="B10744">
        <v>2020</v>
      </c>
      <c r="C10744" t="s">
        <v>1763</v>
      </c>
      <c r="D10744" t="s">
        <v>1765</v>
      </c>
      <c r="E10744" t="s">
        <v>1767</v>
      </c>
      <c r="F10744" s="4" t="s">
        <v>1238</v>
      </c>
      <c r="G10744" s="4">
        <v>4841000</v>
      </c>
      <c r="H10744" s="10">
        <v>11886.38</v>
      </c>
      <c r="I10744" t="str">
        <f>IFERROR(VLOOKUP(G10744,'LEAID Match'!$B$2:$C$427,2,FALSE),"")</f>
        <v/>
      </c>
    </row>
    <row r="10745" spans="1:9" x14ac:dyDescent="0.2">
      <c r="A10745" t="str">
        <f t="shared" si="167"/>
        <v/>
      </c>
      <c r="B10745">
        <v>2019</v>
      </c>
      <c r="C10745" t="s">
        <v>1763</v>
      </c>
      <c r="D10745" t="s">
        <v>1765</v>
      </c>
      <c r="E10745" t="s">
        <v>1767</v>
      </c>
      <c r="F10745" s="4" t="s">
        <v>1238</v>
      </c>
      <c r="G10745" s="4">
        <v>4841000</v>
      </c>
      <c r="H10745" s="10">
        <v>11772.39</v>
      </c>
      <c r="I10745" t="str">
        <f>IFERROR(VLOOKUP(G10745,'LEAID Match'!$B$2:$C$427,2,FALSE),"")</f>
        <v/>
      </c>
    </row>
    <row r="10746" spans="1:9" x14ac:dyDescent="0.2">
      <c r="A10746" t="str">
        <f t="shared" si="167"/>
        <v/>
      </c>
      <c r="B10746">
        <v>2018</v>
      </c>
      <c r="C10746" t="s">
        <v>1763</v>
      </c>
      <c r="D10746" t="s">
        <v>1765</v>
      </c>
      <c r="E10746" t="s">
        <v>1767</v>
      </c>
      <c r="F10746" s="4" t="s">
        <v>1238</v>
      </c>
      <c r="G10746" s="4">
        <v>4841000</v>
      </c>
      <c r="H10746" s="10">
        <v>11428.92</v>
      </c>
      <c r="I10746" t="str">
        <f>IFERROR(VLOOKUP(G10746,'LEAID Match'!$B$2:$C$427,2,FALSE),"")</f>
        <v/>
      </c>
    </row>
    <row r="10747" spans="1:9" x14ac:dyDescent="0.2">
      <c r="A10747" t="str">
        <f t="shared" si="167"/>
        <v/>
      </c>
      <c r="B10747">
        <v>2017</v>
      </c>
      <c r="C10747" t="s">
        <v>1763</v>
      </c>
      <c r="D10747" t="s">
        <v>1765</v>
      </c>
      <c r="E10747" t="s">
        <v>1767</v>
      </c>
      <c r="F10747" s="4" t="s">
        <v>1238</v>
      </c>
      <c r="G10747" s="4">
        <v>4841000</v>
      </c>
      <c r="H10747" s="10">
        <v>11260.63</v>
      </c>
      <c r="I10747" t="str">
        <f>IFERROR(VLOOKUP(G10747,'LEAID Match'!$B$2:$C$427,2,FALSE),"")</f>
        <v/>
      </c>
    </row>
    <row r="10748" spans="1:9" x14ac:dyDescent="0.2">
      <c r="A10748" t="str">
        <f t="shared" si="167"/>
        <v/>
      </c>
      <c r="B10748">
        <v>2016</v>
      </c>
      <c r="C10748" t="s">
        <v>1763</v>
      </c>
      <c r="D10748" t="s">
        <v>1765</v>
      </c>
      <c r="E10748" t="s">
        <v>1767</v>
      </c>
      <c r="F10748" s="4" t="s">
        <v>1238</v>
      </c>
      <c r="G10748" s="4">
        <v>4841000</v>
      </c>
      <c r="H10748" s="10">
        <v>11937.01</v>
      </c>
      <c r="I10748" t="str">
        <f>IFERROR(VLOOKUP(G10748,'LEAID Match'!$B$2:$C$427,2,FALSE),"")</f>
        <v/>
      </c>
    </row>
    <row r="10749" spans="1:9" x14ac:dyDescent="0.2">
      <c r="A10749" t="str">
        <f t="shared" si="167"/>
        <v/>
      </c>
      <c r="B10749" s="14">
        <v>2015</v>
      </c>
      <c r="C10749" t="s">
        <v>1763</v>
      </c>
      <c r="D10749" t="s">
        <v>1765</v>
      </c>
      <c r="E10749" t="s">
        <v>1767</v>
      </c>
      <c r="F10749" s="14" t="s">
        <v>1238</v>
      </c>
      <c r="G10749" s="14">
        <v>4841000</v>
      </c>
      <c r="H10749" s="14">
        <v>11893.9</v>
      </c>
      <c r="I10749" t="str">
        <f>IFERROR(VLOOKUP(G10749,'LEAID Match'!$B$2:$C$427,2,FALSE),"")</f>
        <v/>
      </c>
    </row>
    <row r="10750" spans="1:9" x14ac:dyDescent="0.2">
      <c r="A10750" t="str">
        <f t="shared" si="167"/>
        <v/>
      </c>
      <c r="B10750">
        <v>2023</v>
      </c>
      <c r="C10750" t="s">
        <v>1763</v>
      </c>
      <c r="D10750" t="s">
        <v>1765</v>
      </c>
      <c r="E10750" t="s">
        <v>1767</v>
      </c>
      <c r="F10750" s="5" t="s">
        <v>1239</v>
      </c>
      <c r="G10750" s="5">
        <v>4842000</v>
      </c>
      <c r="H10750" s="6">
        <v>11838.56</v>
      </c>
      <c r="I10750" t="str">
        <f>IFERROR(VLOOKUP(G10750,'LEAID Match'!$B$2:$C$427,2,FALSE),"")</f>
        <v/>
      </c>
    </row>
    <row r="10751" spans="1:9" x14ac:dyDescent="0.2">
      <c r="A10751" t="str">
        <f t="shared" si="167"/>
        <v/>
      </c>
      <c r="B10751">
        <v>2022</v>
      </c>
      <c r="C10751" t="s">
        <v>1763</v>
      </c>
      <c r="D10751" t="s">
        <v>1765</v>
      </c>
      <c r="E10751" t="s">
        <v>1767</v>
      </c>
      <c r="F10751" s="5" t="s">
        <v>1239</v>
      </c>
      <c r="G10751" s="5">
        <v>4842000</v>
      </c>
      <c r="H10751" s="6">
        <v>10503.56</v>
      </c>
      <c r="I10751" t="str">
        <f>IFERROR(VLOOKUP(G10751,'LEAID Match'!$B$2:$C$427,2,FALSE),"")</f>
        <v/>
      </c>
    </row>
    <row r="10752" spans="1:9" x14ac:dyDescent="0.2">
      <c r="A10752" t="str">
        <f t="shared" si="167"/>
        <v/>
      </c>
      <c r="B10752">
        <v>2021</v>
      </c>
      <c r="C10752" t="s">
        <v>1763</v>
      </c>
      <c r="D10752" t="s">
        <v>1765</v>
      </c>
      <c r="E10752" t="s">
        <v>1767</v>
      </c>
      <c r="F10752" s="5" t="s">
        <v>1239</v>
      </c>
      <c r="G10752" s="5">
        <v>4842000</v>
      </c>
      <c r="H10752" s="6">
        <v>8880.1200000000008</v>
      </c>
      <c r="I10752" t="str">
        <f>IFERROR(VLOOKUP(G10752,'LEAID Match'!$B$2:$C$427,2,FALSE),"")</f>
        <v/>
      </c>
    </row>
    <row r="10753" spans="1:9" x14ac:dyDescent="0.2">
      <c r="A10753" t="str">
        <f t="shared" si="167"/>
        <v/>
      </c>
      <c r="B10753">
        <v>2020</v>
      </c>
      <c r="C10753" t="s">
        <v>1763</v>
      </c>
      <c r="D10753" t="s">
        <v>1765</v>
      </c>
      <c r="E10753" t="s">
        <v>1767</v>
      </c>
      <c r="F10753" s="4" t="s">
        <v>1239</v>
      </c>
      <c r="G10753" s="4">
        <v>4842000</v>
      </c>
      <c r="H10753" s="10">
        <v>7710.8</v>
      </c>
      <c r="I10753" t="str">
        <f>IFERROR(VLOOKUP(G10753,'LEAID Match'!$B$2:$C$427,2,FALSE),"")</f>
        <v/>
      </c>
    </row>
    <row r="10754" spans="1:9" x14ac:dyDescent="0.2">
      <c r="A10754" t="str">
        <f t="shared" si="167"/>
        <v/>
      </c>
      <c r="B10754">
        <v>2019</v>
      </c>
      <c r="C10754" t="s">
        <v>1763</v>
      </c>
      <c r="D10754" t="s">
        <v>1765</v>
      </c>
      <c r="E10754" t="s">
        <v>1767</v>
      </c>
      <c r="F10754" s="4" t="s">
        <v>1239</v>
      </c>
      <c r="G10754" s="4">
        <v>4842000</v>
      </c>
      <c r="H10754" s="10">
        <v>7351.58</v>
      </c>
      <c r="I10754" t="str">
        <f>IFERROR(VLOOKUP(G10754,'LEAID Match'!$B$2:$C$427,2,FALSE),"")</f>
        <v/>
      </c>
    </row>
    <row r="10755" spans="1:9" x14ac:dyDescent="0.2">
      <c r="A10755" t="str">
        <f t="shared" ref="A10755:A10818" si="168">I10755</f>
        <v/>
      </c>
      <c r="B10755">
        <v>2018</v>
      </c>
      <c r="C10755" t="s">
        <v>1763</v>
      </c>
      <c r="D10755" t="s">
        <v>1765</v>
      </c>
      <c r="E10755" t="s">
        <v>1767</v>
      </c>
      <c r="F10755" s="4" t="s">
        <v>1239</v>
      </c>
      <c r="G10755" s="4">
        <v>4842000</v>
      </c>
      <c r="H10755" s="10">
        <v>7721.49</v>
      </c>
      <c r="I10755" t="str">
        <f>IFERROR(VLOOKUP(G10755,'LEAID Match'!$B$2:$C$427,2,FALSE),"")</f>
        <v/>
      </c>
    </row>
    <row r="10756" spans="1:9" x14ac:dyDescent="0.2">
      <c r="A10756" t="str">
        <f t="shared" si="168"/>
        <v/>
      </c>
      <c r="B10756">
        <v>2017</v>
      </c>
      <c r="C10756" t="s">
        <v>1763</v>
      </c>
      <c r="D10756" t="s">
        <v>1765</v>
      </c>
      <c r="E10756" t="s">
        <v>1767</v>
      </c>
      <c r="F10756" s="4" t="s">
        <v>1239</v>
      </c>
      <c r="G10756" s="4">
        <v>4842000</v>
      </c>
      <c r="H10756" s="10">
        <v>7928.38</v>
      </c>
      <c r="I10756" t="str">
        <f>IFERROR(VLOOKUP(G10756,'LEAID Match'!$B$2:$C$427,2,FALSE),"")</f>
        <v/>
      </c>
    </row>
    <row r="10757" spans="1:9" x14ac:dyDescent="0.2">
      <c r="A10757" t="str">
        <f t="shared" si="168"/>
        <v/>
      </c>
      <c r="B10757">
        <v>2016</v>
      </c>
      <c r="C10757" t="s">
        <v>1763</v>
      </c>
      <c r="D10757" t="s">
        <v>1765</v>
      </c>
      <c r="E10757" t="s">
        <v>1767</v>
      </c>
      <c r="F10757" s="4" t="s">
        <v>1239</v>
      </c>
      <c r="G10757" s="4">
        <v>4842000</v>
      </c>
      <c r="H10757" s="10">
        <v>7147.09</v>
      </c>
      <c r="I10757" t="str">
        <f>IFERROR(VLOOKUP(G10757,'LEAID Match'!$B$2:$C$427,2,FALSE),"")</f>
        <v/>
      </c>
    </row>
    <row r="10758" spans="1:9" x14ac:dyDescent="0.2">
      <c r="A10758" t="str">
        <f t="shared" si="168"/>
        <v/>
      </c>
      <c r="B10758" s="14">
        <v>2015</v>
      </c>
      <c r="C10758" t="s">
        <v>1763</v>
      </c>
      <c r="D10758" t="s">
        <v>1765</v>
      </c>
      <c r="E10758" t="s">
        <v>1767</v>
      </c>
      <c r="F10758" s="14" t="s">
        <v>1239</v>
      </c>
      <c r="G10758" s="14">
        <v>4842000</v>
      </c>
      <c r="H10758" s="14">
        <v>6643.82</v>
      </c>
      <c r="I10758" t="str">
        <f>IFERROR(VLOOKUP(G10758,'LEAID Match'!$B$2:$C$427,2,FALSE),"")</f>
        <v/>
      </c>
    </row>
    <row r="10759" spans="1:9" x14ac:dyDescent="0.2">
      <c r="A10759" t="str">
        <f t="shared" si="168"/>
        <v/>
      </c>
      <c r="B10759">
        <v>2023</v>
      </c>
      <c r="C10759" t="s">
        <v>1763</v>
      </c>
      <c r="D10759" t="s">
        <v>1765</v>
      </c>
      <c r="E10759" t="s">
        <v>1767</v>
      </c>
      <c r="F10759" s="5" t="s">
        <v>1240</v>
      </c>
      <c r="G10759" s="5">
        <v>4843000</v>
      </c>
      <c r="H10759" s="6">
        <v>30157.47</v>
      </c>
      <c r="I10759" t="str">
        <f>IFERROR(VLOOKUP(G10759,'LEAID Match'!$B$2:$C$427,2,FALSE),"")</f>
        <v/>
      </c>
    </row>
    <row r="10760" spans="1:9" x14ac:dyDescent="0.2">
      <c r="A10760" t="str">
        <f t="shared" si="168"/>
        <v/>
      </c>
      <c r="B10760">
        <v>2022</v>
      </c>
      <c r="C10760" t="s">
        <v>1763</v>
      </c>
      <c r="D10760" t="s">
        <v>1765</v>
      </c>
      <c r="E10760" t="s">
        <v>1767</v>
      </c>
      <c r="F10760" s="5" t="s">
        <v>1240</v>
      </c>
      <c r="G10760" s="5">
        <v>4843000</v>
      </c>
      <c r="H10760" s="6">
        <v>28975.07</v>
      </c>
      <c r="I10760" t="str">
        <f>IFERROR(VLOOKUP(G10760,'LEAID Match'!$B$2:$C$427,2,FALSE),"")</f>
        <v/>
      </c>
    </row>
    <row r="10761" spans="1:9" x14ac:dyDescent="0.2">
      <c r="A10761" t="str">
        <f t="shared" si="168"/>
        <v/>
      </c>
      <c r="B10761">
        <v>2021</v>
      </c>
      <c r="C10761" t="s">
        <v>1763</v>
      </c>
      <c r="D10761" t="s">
        <v>1765</v>
      </c>
      <c r="E10761" t="s">
        <v>1767</v>
      </c>
      <c r="F10761" s="5" t="s">
        <v>1240</v>
      </c>
      <c r="G10761" s="5">
        <v>4843000</v>
      </c>
      <c r="H10761" s="6">
        <v>28118.91</v>
      </c>
      <c r="I10761" t="str">
        <f>IFERROR(VLOOKUP(G10761,'LEAID Match'!$B$2:$C$427,2,FALSE),"")</f>
        <v/>
      </c>
    </row>
    <row r="10762" spans="1:9" x14ac:dyDescent="0.2">
      <c r="A10762" t="str">
        <f t="shared" si="168"/>
        <v/>
      </c>
      <c r="B10762">
        <v>2020</v>
      </c>
      <c r="C10762" t="s">
        <v>1763</v>
      </c>
      <c r="D10762" t="s">
        <v>1765</v>
      </c>
      <c r="E10762" t="s">
        <v>1767</v>
      </c>
      <c r="F10762" s="4" t="s">
        <v>1240</v>
      </c>
      <c r="G10762" s="4">
        <v>4843000</v>
      </c>
      <c r="H10762" s="10">
        <v>26925.759999999998</v>
      </c>
      <c r="I10762" t="str">
        <f>IFERROR(VLOOKUP(G10762,'LEAID Match'!$B$2:$C$427,2,FALSE),"")</f>
        <v/>
      </c>
    </row>
    <row r="10763" spans="1:9" x14ac:dyDescent="0.2">
      <c r="A10763" t="str">
        <f t="shared" si="168"/>
        <v/>
      </c>
      <c r="B10763">
        <v>2019</v>
      </c>
      <c r="C10763" t="s">
        <v>1763</v>
      </c>
      <c r="D10763" t="s">
        <v>1765</v>
      </c>
      <c r="E10763" t="s">
        <v>1767</v>
      </c>
      <c r="F10763" s="4" t="s">
        <v>1240</v>
      </c>
      <c r="G10763" s="4">
        <v>4843000</v>
      </c>
      <c r="H10763" s="10">
        <v>25465.72</v>
      </c>
      <c r="I10763" t="str">
        <f>IFERROR(VLOOKUP(G10763,'LEAID Match'!$B$2:$C$427,2,FALSE),"")</f>
        <v/>
      </c>
    </row>
    <row r="10764" spans="1:9" x14ac:dyDescent="0.2">
      <c r="A10764" t="str">
        <f t="shared" si="168"/>
        <v/>
      </c>
      <c r="B10764">
        <v>2018</v>
      </c>
      <c r="C10764" t="s">
        <v>1763</v>
      </c>
      <c r="D10764" t="s">
        <v>1765</v>
      </c>
      <c r="E10764" t="s">
        <v>1767</v>
      </c>
      <c r="F10764" s="4" t="s">
        <v>1240</v>
      </c>
      <c r="G10764" s="4">
        <v>4843000</v>
      </c>
      <c r="H10764" s="10">
        <v>24637.15</v>
      </c>
      <c r="I10764" t="str">
        <f>IFERROR(VLOOKUP(G10764,'LEAID Match'!$B$2:$C$427,2,FALSE),"")</f>
        <v/>
      </c>
    </row>
    <row r="10765" spans="1:9" x14ac:dyDescent="0.2">
      <c r="A10765" t="str">
        <f t="shared" si="168"/>
        <v/>
      </c>
      <c r="B10765">
        <v>2017</v>
      </c>
      <c r="C10765" t="s">
        <v>1763</v>
      </c>
      <c r="D10765" t="s">
        <v>1765</v>
      </c>
      <c r="E10765" t="s">
        <v>1767</v>
      </c>
      <c r="F10765" s="4" t="s">
        <v>1240</v>
      </c>
      <c r="G10765" s="4">
        <v>4843000</v>
      </c>
      <c r="H10765" s="10">
        <v>23828.04</v>
      </c>
      <c r="I10765" t="str">
        <f>IFERROR(VLOOKUP(G10765,'LEAID Match'!$B$2:$C$427,2,FALSE),"")</f>
        <v/>
      </c>
    </row>
    <row r="10766" spans="1:9" x14ac:dyDescent="0.2">
      <c r="A10766" t="str">
        <f t="shared" si="168"/>
        <v/>
      </c>
      <c r="B10766">
        <v>2016</v>
      </c>
      <c r="C10766" t="s">
        <v>1763</v>
      </c>
      <c r="D10766" t="s">
        <v>1765</v>
      </c>
      <c r="E10766" t="s">
        <v>1767</v>
      </c>
      <c r="F10766" s="4" t="s">
        <v>1240</v>
      </c>
      <c r="G10766" s="4">
        <v>4843000</v>
      </c>
      <c r="H10766" s="10">
        <v>23340.12</v>
      </c>
      <c r="I10766" t="str">
        <f>IFERROR(VLOOKUP(G10766,'LEAID Match'!$B$2:$C$427,2,FALSE),"")</f>
        <v/>
      </c>
    </row>
    <row r="10767" spans="1:9" x14ac:dyDescent="0.2">
      <c r="A10767" t="str">
        <f t="shared" si="168"/>
        <v/>
      </c>
      <c r="B10767" s="14">
        <v>2015</v>
      </c>
      <c r="C10767" t="s">
        <v>1763</v>
      </c>
      <c r="D10767" t="s">
        <v>1765</v>
      </c>
      <c r="E10767" t="s">
        <v>1767</v>
      </c>
      <c r="F10767" s="14" t="s">
        <v>1240</v>
      </c>
      <c r="G10767" s="14">
        <v>4843000</v>
      </c>
      <c r="H10767" s="14">
        <v>24245.48</v>
      </c>
      <c r="I10767" t="str">
        <f>IFERROR(VLOOKUP(G10767,'LEAID Match'!$B$2:$C$427,2,FALSE),"")</f>
        <v/>
      </c>
    </row>
    <row r="10768" spans="1:9" x14ac:dyDescent="0.2">
      <c r="A10768" t="str">
        <f t="shared" si="168"/>
        <v/>
      </c>
      <c r="B10768">
        <v>2023</v>
      </c>
      <c r="C10768" t="s">
        <v>1763</v>
      </c>
      <c r="D10768" t="s">
        <v>1765</v>
      </c>
      <c r="E10768" t="s">
        <v>1767</v>
      </c>
      <c r="F10768" s="5" t="s">
        <v>1241</v>
      </c>
      <c r="G10768" s="5">
        <v>4845000</v>
      </c>
      <c r="H10768" s="6">
        <v>64205.440000000002</v>
      </c>
      <c r="I10768" t="str">
        <f>IFERROR(VLOOKUP(G10768,'LEAID Match'!$B$2:$C$427,2,FALSE),"")</f>
        <v/>
      </c>
    </row>
    <row r="10769" spans="1:9" x14ac:dyDescent="0.2">
      <c r="A10769" t="str">
        <f t="shared" si="168"/>
        <v/>
      </c>
      <c r="B10769">
        <v>2022</v>
      </c>
      <c r="C10769" t="s">
        <v>1763</v>
      </c>
      <c r="D10769" t="s">
        <v>1765</v>
      </c>
      <c r="E10769" t="s">
        <v>1767</v>
      </c>
      <c r="F10769" s="5" t="s">
        <v>1241</v>
      </c>
      <c r="G10769" s="5">
        <v>4845000</v>
      </c>
      <c r="H10769" s="6">
        <v>62157.120000000003</v>
      </c>
      <c r="I10769" t="str">
        <f>IFERROR(VLOOKUP(G10769,'LEAID Match'!$B$2:$C$427,2,FALSE),"")</f>
        <v/>
      </c>
    </row>
    <row r="10770" spans="1:9" x14ac:dyDescent="0.2">
      <c r="A10770" t="str">
        <f t="shared" si="168"/>
        <v/>
      </c>
      <c r="B10770">
        <v>2021</v>
      </c>
      <c r="C10770" t="s">
        <v>1763</v>
      </c>
      <c r="D10770" t="s">
        <v>1765</v>
      </c>
      <c r="E10770" t="s">
        <v>1767</v>
      </c>
      <c r="F10770" s="5" t="s">
        <v>1241</v>
      </c>
      <c r="G10770" s="5">
        <v>4845000</v>
      </c>
      <c r="H10770" s="6">
        <v>60707.01</v>
      </c>
      <c r="I10770" t="str">
        <f>IFERROR(VLOOKUP(G10770,'LEAID Match'!$B$2:$C$427,2,FALSE),"")</f>
        <v/>
      </c>
    </row>
    <row r="10771" spans="1:9" x14ac:dyDescent="0.2">
      <c r="A10771" t="str">
        <f t="shared" si="168"/>
        <v/>
      </c>
      <c r="B10771">
        <v>2020</v>
      </c>
      <c r="C10771" t="s">
        <v>1763</v>
      </c>
      <c r="D10771" t="s">
        <v>1765</v>
      </c>
      <c r="E10771" t="s">
        <v>1767</v>
      </c>
      <c r="F10771" s="4" t="s">
        <v>1241</v>
      </c>
      <c r="G10771" s="4">
        <v>4845000</v>
      </c>
      <c r="H10771" s="10">
        <v>59003.34</v>
      </c>
      <c r="I10771" t="str">
        <f>IFERROR(VLOOKUP(G10771,'LEAID Match'!$B$2:$C$427,2,FALSE),"")</f>
        <v/>
      </c>
    </row>
    <row r="10772" spans="1:9" x14ac:dyDescent="0.2">
      <c r="A10772" t="str">
        <f t="shared" si="168"/>
        <v/>
      </c>
      <c r="B10772">
        <v>2019</v>
      </c>
      <c r="C10772" t="s">
        <v>1763</v>
      </c>
      <c r="D10772" t="s">
        <v>1765</v>
      </c>
      <c r="E10772" t="s">
        <v>1767</v>
      </c>
      <c r="F10772" s="4" t="s">
        <v>1241</v>
      </c>
      <c r="G10772" s="4">
        <v>4845000</v>
      </c>
      <c r="H10772" s="10">
        <v>56384.82</v>
      </c>
      <c r="I10772" t="str">
        <f>IFERROR(VLOOKUP(G10772,'LEAID Match'!$B$2:$C$427,2,FALSE),"")</f>
        <v/>
      </c>
    </row>
    <row r="10773" spans="1:9" x14ac:dyDescent="0.2">
      <c r="A10773" t="str">
        <f t="shared" si="168"/>
        <v/>
      </c>
      <c r="B10773">
        <v>2018</v>
      </c>
      <c r="C10773" t="s">
        <v>1763</v>
      </c>
      <c r="D10773" t="s">
        <v>1765</v>
      </c>
      <c r="E10773" t="s">
        <v>1767</v>
      </c>
      <c r="F10773" s="4" t="s">
        <v>1241</v>
      </c>
      <c r="G10773" s="4">
        <v>4845000</v>
      </c>
      <c r="H10773" s="10">
        <v>53455.040000000001</v>
      </c>
      <c r="I10773" t="str">
        <f>IFERROR(VLOOKUP(G10773,'LEAID Match'!$B$2:$C$427,2,FALSE),"")</f>
        <v/>
      </c>
    </row>
    <row r="10774" spans="1:9" x14ac:dyDescent="0.2">
      <c r="A10774" t="str">
        <f t="shared" si="168"/>
        <v/>
      </c>
      <c r="B10774">
        <v>2017</v>
      </c>
      <c r="C10774" t="s">
        <v>1763</v>
      </c>
      <c r="D10774" t="s">
        <v>1765</v>
      </c>
      <c r="E10774" t="s">
        <v>1767</v>
      </c>
      <c r="F10774" s="4" t="s">
        <v>1241</v>
      </c>
      <c r="G10774" s="4">
        <v>4845000</v>
      </c>
      <c r="H10774" s="10">
        <v>50959.17</v>
      </c>
      <c r="I10774" t="str">
        <f>IFERROR(VLOOKUP(G10774,'LEAID Match'!$B$2:$C$427,2,FALSE),"")</f>
        <v/>
      </c>
    </row>
    <row r="10775" spans="1:9" x14ac:dyDescent="0.2">
      <c r="A10775" t="str">
        <f t="shared" si="168"/>
        <v/>
      </c>
      <c r="B10775">
        <v>2016</v>
      </c>
      <c r="C10775" t="s">
        <v>1763</v>
      </c>
      <c r="D10775" t="s">
        <v>1765</v>
      </c>
      <c r="E10775" t="s">
        <v>1767</v>
      </c>
      <c r="F10775" s="4" t="s">
        <v>1241</v>
      </c>
      <c r="G10775" s="4">
        <v>4845000</v>
      </c>
      <c r="H10775" s="10">
        <v>47133.97</v>
      </c>
      <c r="I10775" t="str">
        <f>IFERROR(VLOOKUP(G10775,'LEAID Match'!$B$2:$C$427,2,FALSE),"")</f>
        <v/>
      </c>
    </row>
    <row r="10776" spans="1:9" x14ac:dyDescent="0.2">
      <c r="A10776" t="str">
        <f t="shared" si="168"/>
        <v/>
      </c>
      <c r="B10776" s="14">
        <v>2015</v>
      </c>
      <c r="C10776" t="s">
        <v>1763</v>
      </c>
      <c r="D10776" t="s">
        <v>1765</v>
      </c>
      <c r="E10776" t="s">
        <v>1767</v>
      </c>
      <c r="F10776" s="14" t="s">
        <v>1241</v>
      </c>
      <c r="G10776" s="14">
        <v>4845000</v>
      </c>
      <c r="H10776" s="14">
        <v>44031.45</v>
      </c>
      <c r="I10776" t="str">
        <f>IFERROR(VLOOKUP(G10776,'LEAID Match'!$B$2:$C$427,2,FALSE),"")</f>
        <v/>
      </c>
    </row>
    <row r="10777" spans="1:9" x14ac:dyDescent="0.2">
      <c r="A10777" t="str">
        <f t="shared" si="168"/>
        <v/>
      </c>
      <c r="B10777">
        <v>2023</v>
      </c>
      <c r="C10777" t="s">
        <v>1763</v>
      </c>
      <c r="D10777" t="s">
        <v>1765</v>
      </c>
      <c r="E10777" t="s">
        <v>1767</v>
      </c>
      <c r="F10777" s="5" t="s">
        <v>1242</v>
      </c>
      <c r="G10777" s="5">
        <v>4846000</v>
      </c>
      <c r="H10777" s="6">
        <v>27881.5</v>
      </c>
      <c r="I10777" t="str">
        <f>IFERROR(VLOOKUP(G10777,'LEAID Match'!$B$2:$C$427,2,FALSE),"")</f>
        <v/>
      </c>
    </row>
    <row r="10778" spans="1:9" x14ac:dyDescent="0.2">
      <c r="A10778" t="str">
        <f t="shared" si="168"/>
        <v/>
      </c>
      <c r="B10778">
        <v>2022</v>
      </c>
      <c r="C10778" t="s">
        <v>1763</v>
      </c>
      <c r="D10778" t="s">
        <v>1765</v>
      </c>
      <c r="E10778" t="s">
        <v>1767</v>
      </c>
      <c r="F10778" s="5" t="s">
        <v>1242</v>
      </c>
      <c r="G10778" s="5">
        <v>4846000</v>
      </c>
      <c r="H10778" s="6">
        <v>27607.29</v>
      </c>
      <c r="I10778" t="str">
        <f>IFERROR(VLOOKUP(G10778,'LEAID Match'!$B$2:$C$427,2,FALSE),"")</f>
        <v/>
      </c>
    </row>
    <row r="10779" spans="1:9" x14ac:dyDescent="0.2">
      <c r="A10779" t="str">
        <f t="shared" si="168"/>
        <v/>
      </c>
      <c r="B10779">
        <v>2021</v>
      </c>
      <c r="C10779" t="s">
        <v>1763</v>
      </c>
      <c r="D10779" t="s">
        <v>1765</v>
      </c>
      <c r="E10779" t="s">
        <v>1767</v>
      </c>
      <c r="F10779" s="5" t="s">
        <v>1242</v>
      </c>
      <c r="G10779" s="5">
        <v>4846000</v>
      </c>
      <c r="H10779" s="6">
        <v>26799.1</v>
      </c>
      <c r="I10779" t="str">
        <f>IFERROR(VLOOKUP(G10779,'LEAID Match'!$B$2:$C$427,2,FALSE),"")</f>
        <v/>
      </c>
    </row>
    <row r="10780" spans="1:9" x14ac:dyDescent="0.2">
      <c r="A10780" t="str">
        <f t="shared" si="168"/>
        <v/>
      </c>
      <c r="B10780">
        <v>2020</v>
      </c>
      <c r="C10780" t="s">
        <v>1763</v>
      </c>
      <c r="D10780" t="s">
        <v>1765</v>
      </c>
      <c r="E10780" t="s">
        <v>1767</v>
      </c>
      <c r="F10780" s="4" t="s">
        <v>1242</v>
      </c>
      <c r="G10780" s="4">
        <v>4846000</v>
      </c>
      <c r="H10780" s="10">
        <v>26079.63</v>
      </c>
      <c r="I10780" t="str">
        <f>IFERROR(VLOOKUP(G10780,'LEAID Match'!$B$2:$C$427,2,FALSE),"")</f>
        <v/>
      </c>
    </row>
    <row r="10781" spans="1:9" x14ac:dyDescent="0.2">
      <c r="A10781" t="str">
        <f t="shared" si="168"/>
        <v/>
      </c>
      <c r="B10781">
        <v>2019</v>
      </c>
      <c r="C10781" t="s">
        <v>1763</v>
      </c>
      <c r="D10781" t="s">
        <v>1765</v>
      </c>
      <c r="E10781" t="s">
        <v>1767</v>
      </c>
      <c r="F10781" s="4" t="s">
        <v>1242</v>
      </c>
      <c r="G10781" s="4">
        <v>4846000</v>
      </c>
      <c r="H10781" s="10">
        <v>25544.15</v>
      </c>
      <c r="I10781" t="str">
        <f>IFERROR(VLOOKUP(G10781,'LEAID Match'!$B$2:$C$427,2,FALSE),"")</f>
        <v/>
      </c>
    </row>
    <row r="10782" spans="1:9" x14ac:dyDescent="0.2">
      <c r="A10782" t="str">
        <f t="shared" si="168"/>
        <v/>
      </c>
      <c r="B10782">
        <v>2018</v>
      </c>
      <c r="C10782" t="s">
        <v>1763</v>
      </c>
      <c r="D10782" t="s">
        <v>1765</v>
      </c>
      <c r="E10782" t="s">
        <v>1767</v>
      </c>
      <c r="F10782" s="4" t="s">
        <v>1242</v>
      </c>
      <c r="G10782" s="4">
        <v>4846000</v>
      </c>
      <c r="H10782" s="10">
        <v>24752.02</v>
      </c>
      <c r="I10782" t="str">
        <f>IFERROR(VLOOKUP(G10782,'LEAID Match'!$B$2:$C$427,2,FALSE),"")</f>
        <v/>
      </c>
    </row>
    <row r="10783" spans="1:9" x14ac:dyDescent="0.2">
      <c r="A10783" t="str">
        <f t="shared" si="168"/>
        <v/>
      </c>
      <c r="B10783">
        <v>2017</v>
      </c>
      <c r="C10783" t="s">
        <v>1763</v>
      </c>
      <c r="D10783" t="s">
        <v>1765</v>
      </c>
      <c r="E10783" t="s">
        <v>1767</v>
      </c>
      <c r="F10783" s="4" t="s">
        <v>1242</v>
      </c>
      <c r="G10783" s="4">
        <v>4846000</v>
      </c>
      <c r="H10783" s="10">
        <v>23826.58</v>
      </c>
      <c r="I10783" t="str">
        <f>IFERROR(VLOOKUP(G10783,'LEAID Match'!$B$2:$C$427,2,FALSE),"")</f>
        <v/>
      </c>
    </row>
    <row r="10784" spans="1:9" x14ac:dyDescent="0.2">
      <c r="A10784" t="str">
        <f t="shared" si="168"/>
        <v/>
      </c>
      <c r="B10784">
        <v>2016</v>
      </c>
      <c r="C10784" t="s">
        <v>1763</v>
      </c>
      <c r="D10784" t="s">
        <v>1765</v>
      </c>
      <c r="E10784" t="s">
        <v>1767</v>
      </c>
      <c r="F10784" s="4" t="s">
        <v>1242</v>
      </c>
      <c r="G10784" s="4">
        <v>4846000</v>
      </c>
      <c r="H10784" s="10">
        <v>22220.58</v>
      </c>
      <c r="I10784" t="str">
        <f>IFERROR(VLOOKUP(G10784,'LEAID Match'!$B$2:$C$427,2,FALSE),"")</f>
        <v/>
      </c>
    </row>
    <row r="10785" spans="1:9" x14ac:dyDescent="0.2">
      <c r="A10785" t="str">
        <f t="shared" si="168"/>
        <v/>
      </c>
      <c r="B10785" s="14">
        <v>2015</v>
      </c>
      <c r="C10785" t="s">
        <v>1763</v>
      </c>
      <c r="D10785" t="s">
        <v>1765</v>
      </c>
      <c r="E10785" t="s">
        <v>1767</v>
      </c>
      <c r="F10785" s="14" t="s">
        <v>1242</v>
      </c>
      <c r="G10785" s="14">
        <v>4846000</v>
      </c>
      <c r="H10785" s="14">
        <v>19983.59</v>
      </c>
      <c r="I10785" t="str">
        <f>IFERROR(VLOOKUP(G10785,'LEAID Match'!$B$2:$C$427,2,FALSE),"")</f>
        <v/>
      </c>
    </row>
    <row r="10786" spans="1:9" x14ac:dyDescent="0.2">
      <c r="A10786" t="str">
        <f t="shared" si="168"/>
        <v/>
      </c>
      <c r="B10786">
        <v>2023</v>
      </c>
      <c r="C10786" t="s">
        <v>1763</v>
      </c>
      <c r="D10786" t="s">
        <v>1765</v>
      </c>
      <c r="E10786" t="s">
        <v>1767</v>
      </c>
      <c r="F10786" s="5" t="s">
        <v>1243</v>
      </c>
      <c r="G10786" s="5">
        <v>4847000</v>
      </c>
      <c r="H10786" s="6">
        <v>3174.17</v>
      </c>
      <c r="I10786" t="str">
        <f>IFERROR(VLOOKUP(G10786,'LEAID Match'!$B$2:$C$427,2,FALSE),"")</f>
        <v/>
      </c>
    </row>
    <row r="10787" spans="1:9" x14ac:dyDescent="0.2">
      <c r="A10787" t="str">
        <f t="shared" si="168"/>
        <v/>
      </c>
      <c r="B10787">
        <v>2022</v>
      </c>
      <c r="C10787" t="s">
        <v>1763</v>
      </c>
      <c r="D10787" t="s">
        <v>1765</v>
      </c>
      <c r="E10787" t="s">
        <v>1767</v>
      </c>
      <c r="F10787" s="5" t="s">
        <v>1243</v>
      </c>
      <c r="G10787" s="5">
        <v>4847000</v>
      </c>
      <c r="H10787" s="6">
        <v>3010.79</v>
      </c>
      <c r="I10787" t="str">
        <f>IFERROR(VLOOKUP(G10787,'LEAID Match'!$B$2:$C$427,2,FALSE),"")</f>
        <v/>
      </c>
    </row>
    <row r="10788" spans="1:9" x14ac:dyDescent="0.2">
      <c r="A10788" t="str">
        <f t="shared" si="168"/>
        <v/>
      </c>
      <c r="B10788">
        <v>2023</v>
      </c>
      <c r="C10788" t="s">
        <v>1763</v>
      </c>
      <c r="D10788" t="s">
        <v>1765</v>
      </c>
      <c r="E10788" t="s">
        <v>1767</v>
      </c>
      <c r="F10788" s="5" t="s">
        <v>1244</v>
      </c>
      <c r="G10788" s="5">
        <v>4848000</v>
      </c>
      <c r="H10788" s="6">
        <v>5886.36</v>
      </c>
      <c r="I10788" t="str">
        <f>IFERROR(VLOOKUP(G10788,'LEAID Match'!$B$2:$C$427,2,FALSE),"")</f>
        <v/>
      </c>
    </row>
    <row r="10789" spans="1:9" x14ac:dyDescent="0.2">
      <c r="A10789" t="str">
        <f t="shared" si="168"/>
        <v/>
      </c>
      <c r="B10789">
        <v>2022</v>
      </c>
      <c r="C10789" t="s">
        <v>1763</v>
      </c>
      <c r="D10789" t="s">
        <v>1765</v>
      </c>
      <c r="E10789" t="s">
        <v>1767</v>
      </c>
      <c r="F10789" s="5" t="s">
        <v>1244</v>
      </c>
      <c r="G10789" s="5">
        <v>4848000</v>
      </c>
      <c r="H10789" s="6">
        <v>5955.14</v>
      </c>
      <c r="I10789" t="str">
        <f>IFERROR(VLOOKUP(G10789,'LEAID Match'!$B$2:$C$427,2,FALSE),"")</f>
        <v/>
      </c>
    </row>
    <row r="10790" spans="1:9" x14ac:dyDescent="0.2">
      <c r="A10790" t="str">
        <f t="shared" si="168"/>
        <v/>
      </c>
      <c r="B10790">
        <v>2021</v>
      </c>
      <c r="C10790" t="s">
        <v>1763</v>
      </c>
      <c r="D10790" t="s">
        <v>1765</v>
      </c>
      <c r="E10790" t="s">
        <v>1767</v>
      </c>
      <c r="F10790" s="5" t="s">
        <v>1244</v>
      </c>
      <c r="G10790" s="5">
        <v>4848000</v>
      </c>
      <c r="H10790" s="6">
        <v>6090.41</v>
      </c>
      <c r="I10790" t="str">
        <f>IFERROR(VLOOKUP(G10790,'LEAID Match'!$B$2:$C$427,2,FALSE),"")</f>
        <v/>
      </c>
    </row>
    <row r="10791" spans="1:9" x14ac:dyDescent="0.2">
      <c r="A10791" t="str">
        <f t="shared" si="168"/>
        <v/>
      </c>
      <c r="B10791">
        <v>2020</v>
      </c>
      <c r="C10791" t="s">
        <v>1763</v>
      </c>
      <c r="D10791" t="s">
        <v>1765</v>
      </c>
      <c r="E10791" t="s">
        <v>1767</v>
      </c>
      <c r="F10791" s="4" t="s">
        <v>1244</v>
      </c>
      <c r="G10791" s="4">
        <v>4848000</v>
      </c>
      <c r="H10791" s="10">
        <v>5907.86</v>
      </c>
      <c r="I10791" t="str">
        <f>IFERROR(VLOOKUP(G10791,'LEAID Match'!$B$2:$C$427,2,FALSE),"")</f>
        <v/>
      </c>
    </row>
    <row r="10792" spans="1:9" x14ac:dyDescent="0.2">
      <c r="A10792" t="str">
        <f t="shared" si="168"/>
        <v/>
      </c>
      <c r="B10792">
        <v>2019</v>
      </c>
      <c r="C10792" t="s">
        <v>1763</v>
      </c>
      <c r="D10792" t="s">
        <v>1765</v>
      </c>
      <c r="E10792" t="s">
        <v>1767</v>
      </c>
      <c r="F10792" s="4" t="s">
        <v>1244</v>
      </c>
      <c r="G10792" s="4">
        <v>4848000</v>
      </c>
      <c r="H10792" s="10">
        <v>5776.16</v>
      </c>
      <c r="I10792" t="str">
        <f>IFERROR(VLOOKUP(G10792,'LEAID Match'!$B$2:$C$427,2,FALSE),"")</f>
        <v/>
      </c>
    </row>
    <row r="10793" spans="1:9" x14ac:dyDescent="0.2">
      <c r="A10793" t="str">
        <f t="shared" si="168"/>
        <v/>
      </c>
      <c r="B10793">
        <v>2018</v>
      </c>
      <c r="C10793" t="s">
        <v>1763</v>
      </c>
      <c r="D10793" t="s">
        <v>1765</v>
      </c>
      <c r="E10793" t="s">
        <v>1767</v>
      </c>
      <c r="F10793" s="4" t="s">
        <v>1244</v>
      </c>
      <c r="G10793" s="4">
        <v>4848000</v>
      </c>
      <c r="H10793" s="10">
        <v>5542.78</v>
      </c>
      <c r="I10793" t="str">
        <f>IFERROR(VLOOKUP(G10793,'LEAID Match'!$B$2:$C$427,2,FALSE),"")</f>
        <v/>
      </c>
    </row>
    <row r="10794" spans="1:9" x14ac:dyDescent="0.2">
      <c r="A10794" t="str">
        <f t="shared" si="168"/>
        <v/>
      </c>
      <c r="B10794">
        <v>2017</v>
      </c>
      <c r="C10794" t="s">
        <v>1763</v>
      </c>
      <c r="D10794" t="s">
        <v>1765</v>
      </c>
      <c r="E10794" t="s">
        <v>1767</v>
      </c>
      <c r="F10794" s="4" t="s">
        <v>1244</v>
      </c>
      <c r="G10794" s="4">
        <v>4848000</v>
      </c>
      <c r="H10794" s="10">
        <v>5415.69</v>
      </c>
      <c r="I10794" t="str">
        <f>IFERROR(VLOOKUP(G10794,'LEAID Match'!$B$2:$C$427,2,FALSE),"")</f>
        <v/>
      </c>
    </row>
    <row r="10795" spans="1:9" x14ac:dyDescent="0.2">
      <c r="A10795" t="str">
        <f t="shared" si="168"/>
        <v/>
      </c>
      <c r="B10795">
        <v>2016</v>
      </c>
      <c r="C10795" t="s">
        <v>1763</v>
      </c>
      <c r="D10795" t="s">
        <v>1765</v>
      </c>
      <c r="E10795" t="s">
        <v>1767</v>
      </c>
      <c r="F10795" s="4" t="s">
        <v>1244</v>
      </c>
      <c r="G10795" s="4">
        <v>4848000</v>
      </c>
      <c r="H10795" s="10">
        <v>5571.36</v>
      </c>
      <c r="I10795" t="str">
        <f>IFERROR(VLOOKUP(G10795,'LEAID Match'!$B$2:$C$427,2,FALSE),"")</f>
        <v/>
      </c>
    </row>
    <row r="10796" spans="1:9" x14ac:dyDescent="0.2">
      <c r="A10796" t="str">
        <f t="shared" si="168"/>
        <v/>
      </c>
      <c r="B10796" s="14">
        <v>2015</v>
      </c>
      <c r="C10796" t="s">
        <v>1763</v>
      </c>
      <c r="D10796" t="s">
        <v>1765</v>
      </c>
      <c r="E10796" t="s">
        <v>1767</v>
      </c>
      <c r="F10796" s="14" t="s">
        <v>1244</v>
      </c>
      <c r="G10796" s="14">
        <v>4848000</v>
      </c>
      <c r="H10796" s="14">
        <v>5775.21</v>
      </c>
      <c r="I10796" t="str">
        <f>IFERROR(VLOOKUP(G10796,'LEAID Match'!$B$2:$C$427,2,FALSE),"")</f>
        <v/>
      </c>
    </row>
    <row r="10797" spans="1:9" x14ac:dyDescent="0.2">
      <c r="A10797" t="str">
        <f t="shared" si="168"/>
        <v/>
      </c>
      <c r="B10797">
        <v>2023</v>
      </c>
      <c r="C10797" t="s">
        <v>1763</v>
      </c>
      <c r="D10797" t="s">
        <v>1765</v>
      </c>
      <c r="E10797" t="s">
        <v>1767</v>
      </c>
      <c r="F10797" s="5" t="s">
        <v>1245</v>
      </c>
      <c r="G10797" s="5">
        <v>4850000</v>
      </c>
      <c r="H10797" s="6">
        <v>21208.46</v>
      </c>
      <c r="I10797" t="str">
        <f>IFERROR(VLOOKUP(G10797,'LEAID Match'!$B$2:$C$427,2,FALSE),"")</f>
        <v/>
      </c>
    </row>
    <row r="10798" spans="1:9" x14ac:dyDescent="0.2">
      <c r="A10798" t="str">
        <f t="shared" si="168"/>
        <v/>
      </c>
      <c r="B10798">
        <v>2022</v>
      </c>
      <c r="C10798" t="s">
        <v>1763</v>
      </c>
      <c r="D10798" t="s">
        <v>1765</v>
      </c>
      <c r="E10798" t="s">
        <v>1767</v>
      </c>
      <c r="F10798" s="5" t="s">
        <v>1245</v>
      </c>
      <c r="G10798" s="5">
        <v>4850000</v>
      </c>
      <c r="H10798" s="6">
        <v>20733.61</v>
      </c>
      <c r="I10798" t="str">
        <f>IFERROR(VLOOKUP(G10798,'LEAID Match'!$B$2:$C$427,2,FALSE),"")</f>
        <v/>
      </c>
    </row>
    <row r="10799" spans="1:9" x14ac:dyDescent="0.2">
      <c r="A10799" t="str">
        <f t="shared" si="168"/>
        <v/>
      </c>
      <c r="B10799">
        <v>2021</v>
      </c>
      <c r="C10799" t="s">
        <v>1763</v>
      </c>
      <c r="D10799" t="s">
        <v>1765</v>
      </c>
      <c r="E10799" t="s">
        <v>1767</v>
      </c>
      <c r="F10799" s="5" t="s">
        <v>1245</v>
      </c>
      <c r="G10799" s="5">
        <v>4850000</v>
      </c>
      <c r="H10799" s="6">
        <v>20432.71</v>
      </c>
      <c r="I10799" t="str">
        <f>IFERROR(VLOOKUP(G10799,'LEAID Match'!$B$2:$C$427,2,FALSE),"")</f>
        <v/>
      </c>
    </row>
    <row r="10800" spans="1:9" x14ac:dyDescent="0.2">
      <c r="A10800" t="str">
        <f t="shared" si="168"/>
        <v/>
      </c>
      <c r="B10800">
        <v>2020</v>
      </c>
      <c r="C10800" t="s">
        <v>1763</v>
      </c>
      <c r="D10800" t="s">
        <v>1765</v>
      </c>
      <c r="E10800" t="s">
        <v>1767</v>
      </c>
      <c r="F10800" s="4" t="s">
        <v>1245</v>
      </c>
      <c r="G10800" s="4">
        <v>4850000</v>
      </c>
      <c r="H10800" s="10">
        <v>19721.12</v>
      </c>
      <c r="I10800" t="str">
        <f>IFERROR(VLOOKUP(G10800,'LEAID Match'!$B$2:$C$427,2,FALSE),"")</f>
        <v/>
      </c>
    </row>
    <row r="10801" spans="1:9" x14ac:dyDescent="0.2">
      <c r="A10801" t="str">
        <f t="shared" si="168"/>
        <v/>
      </c>
      <c r="B10801">
        <v>2019</v>
      </c>
      <c r="C10801" t="s">
        <v>1763</v>
      </c>
      <c r="D10801" t="s">
        <v>1765</v>
      </c>
      <c r="E10801" t="s">
        <v>1767</v>
      </c>
      <c r="F10801" s="4" t="s">
        <v>1245</v>
      </c>
      <c r="G10801" s="4">
        <v>4850000</v>
      </c>
      <c r="H10801" s="10">
        <v>19041.439999999999</v>
      </c>
      <c r="I10801" t="str">
        <f>IFERROR(VLOOKUP(G10801,'LEAID Match'!$B$2:$C$427,2,FALSE),"")</f>
        <v/>
      </c>
    </row>
    <row r="10802" spans="1:9" x14ac:dyDescent="0.2">
      <c r="A10802" t="str">
        <f t="shared" si="168"/>
        <v/>
      </c>
      <c r="B10802">
        <v>2018</v>
      </c>
      <c r="C10802" t="s">
        <v>1763</v>
      </c>
      <c r="D10802" t="s">
        <v>1765</v>
      </c>
      <c r="E10802" t="s">
        <v>1767</v>
      </c>
      <c r="F10802" s="4" t="s">
        <v>1245</v>
      </c>
      <c r="G10802" s="4">
        <v>4850000</v>
      </c>
      <c r="H10802" s="10">
        <v>18682.3</v>
      </c>
      <c r="I10802" t="str">
        <f>IFERROR(VLOOKUP(G10802,'LEAID Match'!$B$2:$C$427,2,FALSE),"")</f>
        <v/>
      </c>
    </row>
    <row r="10803" spans="1:9" x14ac:dyDescent="0.2">
      <c r="A10803" t="str">
        <f t="shared" si="168"/>
        <v/>
      </c>
      <c r="B10803">
        <v>2017</v>
      </c>
      <c r="C10803" t="s">
        <v>1763</v>
      </c>
      <c r="D10803" t="s">
        <v>1765</v>
      </c>
      <c r="E10803" t="s">
        <v>1767</v>
      </c>
      <c r="F10803" s="4" t="s">
        <v>1245</v>
      </c>
      <c r="G10803" s="4">
        <v>4850000</v>
      </c>
      <c r="H10803" s="10">
        <v>18124.21</v>
      </c>
      <c r="I10803" t="str">
        <f>IFERROR(VLOOKUP(G10803,'LEAID Match'!$B$2:$C$427,2,FALSE),"")</f>
        <v/>
      </c>
    </row>
    <row r="10804" spans="1:9" x14ac:dyDescent="0.2">
      <c r="A10804" t="str">
        <f t="shared" si="168"/>
        <v/>
      </c>
      <c r="B10804">
        <v>2016</v>
      </c>
      <c r="C10804" t="s">
        <v>1763</v>
      </c>
      <c r="D10804" t="s">
        <v>1765</v>
      </c>
      <c r="E10804" t="s">
        <v>1767</v>
      </c>
      <c r="F10804" s="4" t="s">
        <v>1245</v>
      </c>
      <c r="G10804" s="4">
        <v>4850000</v>
      </c>
      <c r="H10804" s="10">
        <v>17714.82</v>
      </c>
      <c r="I10804" t="str">
        <f>IFERROR(VLOOKUP(G10804,'LEAID Match'!$B$2:$C$427,2,FALSE),"")</f>
        <v/>
      </c>
    </row>
    <row r="10805" spans="1:9" x14ac:dyDescent="0.2">
      <c r="A10805" t="str">
        <f t="shared" si="168"/>
        <v/>
      </c>
      <c r="B10805" s="14">
        <v>2015</v>
      </c>
      <c r="C10805" t="s">
        <v>1763</v>
      </c>
      <c r="D10805" t="s">
        <v>1765</v>
      </c>
      <c r="E10805" t="s">
        <v>1767</v>
      </c>
      <c r="F10805" s="14" t="s">
        <v>1245</v>
      </c>
      <c r="G10805" s="14">
        <v>4850000</v>
      </c>
      <c r="H10805" s="14">
        <v>17004.18</v>
      </c>
      <c r="I10805" t="str">
        <f>IFERROR(VLOOKUP(G10805,'LEAID Match'!$B$2:$C$427,2,FALSE),"")</f>
        <v/>
      </c>
    </row>
    <row r="10806" spans="1:9" x14ac:dyDescent="0.2">
      <c r="A10806" t="str">
        <f t="shared" si="168"/>
        <v/>
      </c>
      <c r="B10806">
        <v>2023</v>
      </c>
      <c r="C10806" t="s">
        <v>1763</v>
      </c>
      <c r="D10806" t="s">
        <v>1765</v>
      </c>
      <c r="E10806" t="s">
        <v>1767</v>
      </c>
      <c r="F10806" s="5" t="s">
        <v>1246</v>
      </c>
      <c r="G10806" s="5">
        <v>4851000</v>
      </c>
      <c r="H10806" s="6">
        <v>8634.24</v>
      </c>
      <c r="I10806" t="str">
        <f>IFERROR(VLOOKUP(G10806,'LEAID Match'!$B$2:$C$427,2,FALSE),"")</f>
        <v/>
      </c>
    </row>
    <row r="10807" spans="1:9" x14ac:dyDescent="0.2">
      <c r="A10807" t="str">
        <f t="shared" si="168"/>
        <v/>
      </c>
      <c r="B10807">
        <v>2022</v>
      </c>
      <c r="C10807" t="s">
        <v>1763</v>
      </c>
      <c r="D10807" t="s">
        <v>1765</v>
      </c>
      <c r="E10807" t="s">
        <v>1767</v>
      </c>
      <c r="F10807" s="5" t="s">
        <v>1246</v>
      </c>
      <c r="G10807" s="5">
        <v>4851000</v>
      </c>
      <c r="H10807" s="6">
        <v>8150.71</v>
      </c>
      <c r="I10807" t="str">
        <f>IFERROR(VLOOKUP(G10807,'LEAID Match'!$B$2:$C$427,2,FALSE),"")</f>
        <v/>
      </c>
    </row>
    <row r="10808" spans="1:9" x14ac:dyDescent="0.2">
      <c r="A10808" t="str">
        <f t="shared" si="168"/>
        <v/>
      </c>
      <c r="B10808">
        <v>2021</v>
      </c>
      <c r="C10808" t="s">
        <v>1763</v>
      </c>
      <c r="D10808" t="s">
        <v>1765</v>
      </c>
      <c r="E10808" t="s">
        <v>1767</v>
      </c>
      <c r="F10808" s="5" t="s">
        <v>1246</v>
      </c>
      <c r="G10808" s="5">
        <v>4851000</v>
      </c>
      <c r="H10808" s="6">
        <v>9890.31</v>
      </c>
      <c r="I10808" t="str">
        <f>IFERROR(VLOOKUP(G10808,'LEAID Match'!$B$2:$C$427,2,FALSE),"")</f>
        <v/>
      </c>
    </row>
    <row r="10809" spans="1:9" x14ac:dyDescent="0.2">
      <c r="A10809" t="str">
        <f t="shared" si="168"/>
        <v/>
      </c>
      <c r="B10809">
        <v>2020</v>
      </c>
      <c r="C10809" t="s">
        <v>1763</v>
      </c>
      <c r="D10809" t="s">
        <v>1765</v>
      </c>
      <c r="E10809" t="s">
        <v>1767</v>
      </c>
      <c r="F10809" s="4" t="s">
        <v>1246</v>
      </c>
      <c r="G10809" s="4">
        <v>4851000</v>
      </c>
      <c r="H10809" s="10">
        <v>9738.84</v>
      </c>
      <c r="I10809" t="str">
        <f>IFERROR(VLOOKUP(G10809,'LEAID Match'!$B$2:$C$427,2,FALSE),"")</f>
        <v/>
      </c>
    </row>
    <row r="10810" spans="1:9" x14ac:dyDescent="0.2">
      <c r="A10810" t="str">
        <f t="shared" si="168"/>
        <v/>
      </c>
      <c r="B10810">
        <v>2019</v>
      </c>
      <c r="C10810" t="s">
        <v>1763</v>
      </c>
      <c r="D10810" t="s">
        <v>1765</v>
      </c>
      <c r="E10810" t="s">
        <v>1767</v>
      </c>
      <c r="F10810" s="4" t="s">
        <v>1246</v>
      </c>
      <c r="G10810" s="4">
        <v>4851000</v>
      </c>
      <c r="H10810" s="10">
        <v>9577.76</v>
      </c>
      <c r="I10810" t="str">
        <f>IFERROR(VLOOKUP(G10810,'LEAID Match'!$B$2:$C$427,2,FALSE),"")</f>
        <v/>
      </c>
    </row>
    <row r="10811" spans="1:9" x14ac:dyDescent="0.2">
      <c r="A10811" t="str">
        <f t="shared" si="168"/>
        <v/>
      </c>
      <c r="B10811">
        <v>2018</v>
      </c>
      <c r="C10811" t="s">
        <v>1763</v>
      </c>
      <c r="D10811" t="s">
        <v>1765</v>
      </c>
      <c r="E10811" t="s">
        <v>1767</v>
      </c>
      <c r="F10811" s="4" t="s">
        <v>1246</v>
      </c>
      <c r="G10811" s="4">
        <v>4851000</v>
      </c>
      <c r="H10811" s="10">
        <v>9327.74</v>
      </c>
      <c r="I10811" t="str">
        <f>IFERROR(VLOOKUP(G10811,'LEAID Match'!$B$2:$C$427,2,FALSE),"")</f>
        <v/>
      </c>
    </row>
    <row r="10812" spans="1:9" x14ac:dyDescent="0.2">
      <c r="A10812" t="str">
        <f t="shared" si="168"/>
        <v/>
      </c>
      <c r="B10812">
        <v>2017</v>
      </c>
      <c r="C10812" t="s">
        <v>1763</v>
      </c>
      <c r="D10812" t="s">
        <v>1765</v>
      </c>
      <c r="E10812" t="s">
        <v>1767</v>
      </c>
      <c r="F10812" s="4" t="s">
        <v>1246</v>
      </c>
      <c r="G10812" s="4">
        <v>4851000</v>
      </c>
      <c r="H10812" s="10">
        <v>8750.31</v>
      </c>
      <c r="I10812" t="str">
        <f>IFERROR(VLOOKUP(G10812,'LEAID Match'!$B$2:$C$427,2,FALSE),"")</f>
        <v/>
      </c>
    </row>
    <row r="10813" spans="1:9" x14ac:dyDescent="0.2">
      <c r="A10813" t="str">
        <f t="shared" si="168"/>
        <v/>
      </c>
      <c r="B10813">
        <v>2016</v>
      </c>
      <c r="C10813" t="s">
        <v>1763</v>
      </c>
      <c r="D10813" t="s">
        <v>1765</v>
      </c>
      <c r="E10813" t="s">
        <v>1767</v>
      </c>
      <c r="F10813" s="4" t="s">
        <v>1246</v>
      </c>
      <c r="G10813" s="4">
        <v>4851000</v>
      </c>
      <c r="H10813" s="10">
        <v>8505.7999999999993</v>
      </c>
      <c r="I10813" t="str">
        <f>IFERROR(VLOOKUP(G10813,'LEAID Match'!$B$2:$C$427,2,FALSE),"")</f>
        <v/>
      </c>
    </row>
    <row r="10814" spans="1:9" x14ac:dyDescent="0.2">
      <c r="A10814" t="str">
        <f t="shared" si="168"/>
        <v/>
      </c>
      <c r="B10814" s="14">
        <v>2015</v>
      </c>
      <c r="C10814" t="s">
        <v>1763</v>
      </c>
      <c r="D10814" t="s">
        <v>1765</v>
      </c>
      <c r="E10814" t="s">
        <v>1767</v>
      </c>
      <c r="F10814" s="14" t="s">
        <v>1246</v>
      </c>
      <c r="G10814" s="14">
        <v>4851000</v>
      </c>
      <c r="H10814" s="14">
        <v>8372.6</v>
      </c>
      <c r="I10814" t="str">
        <f>IFERROR(VLOOKUP(G10814,'LEAID Match'!$B$2:$C$427,2,FALSE),"")</f>
        <v/>
      </c>
    </row>
    <row r="10815" spans="1:9" x14ac:dyDescent="0.2">
      <c r="A10815" t="str">
        <f t="shared" si="168"/>
        <v/>
      </c>
      <c r="B10815">
        <v>2023</v>
      </c>
      <c r="C10815" t="s">
        <v>1763</v>
      </c>
      <c r="D10815" t="s">
        <v>1765</v>
      </c>
      <c r="E10815" t="s">
        <v>1767</v>
      </c>
      <c r="F10815" s="5" t="s">
        <v>1247</v>
      </c>
      <c r="G10815" s="5">
        <v>4854000</v>
      </c>
      <c r="H10815" s="6">
        <v>3132.55</v>
      </c>
      <c r="I10815" t="str">
        <f>IFERROR(VLOOKUP(G10815,'LEAID Match'!$B$2:$C$427,2,FALSE),"")</f>
        <v/>
      </c>
    </row>
    <row r="10816" spans="1:9" x14ac:dyDescent="0.2">
      <c r="A10816" t="str">
        <f t="shared" si="168"/>
        <v/>
      </c>
      <c r="B10816">
        <v>2022</v>
      </c>
      <c r="C10816" t="s">
        <v>1763</v>
      </c>
      <c r="D10816" t="s">
        <v>1765</v>
      </c>
      <c r="E10816" t="s">
        <v>1767</v>
      </c>
      <c r="F10816" s="5" t="s">
        <v>1247</v>
      </c>
      <c r="G10816" s="5">
        <v>4854000</v>
      </c>
      <c r="H10816" s="6">
        <v>3055.75</v>
      </c>
      <c r="I10816" t="str">
        <f>IFERROR(VLOOKUP(G10816,'LEAID Match'!$B$2:$C$427,2,FALSE),"")</f>
        <v/>
      </c>
    </row>
    <row r="10817" spans="1:9" x14ac:dyDescent="0.2">
      <c r="A10817" t="str">
        <f t="shared" si="168"/>
        <v/>
      </c>
      <c r="B10817">
        <v>2021</v>
      </c>
      <c r="C10817" t="s">
        <v>1763</v>
      </c>
      <c r="D10817" t="s">
        <v>1765</v>
      </c>
      <c r="E10817" t="s">
        <v>1767</v>
      </c>
      <c r="F10817" s="5" t="s">
        <v>1247</v>
      </c>
      <c r="G10817" s="5">
        <v>4854000</v>
      </c>
      <c r="H10817" s="6">
        <v>3018.21</v>
      </c>
      <c r="I10817" t="str">
        <f>IFERROR(VLOOKUP(G10817,'LEAID Match'!$B$2:$C$427,2,FALSE),"")</f>
        <v/>
      </c>
    </row>
    <row r="10818" spans="1:9" x14ac:dyDescent="0.2">
      <c r="A10818" t="str">
        <f t="shared" si="168"/>
        <v/>
      </c>
      <c r="B10818">
        <v>2020</v>
      </c>
      <c r="C10818" t="s">
        <v>1763</v>
      </c>
      <c r="D10818" t="s">
        <v>1765</v>
      </c>
      <c r="E10818" t="s">
        <v>1767</v>
      </c>
      <c r="F10818" s="4" t="s">
        <v>1247</v>
      </c>
      <c r="G10818" s="4">
        <v>4854000</v>
      </c>
      <c r="H10818" s="10">
        <v>2983.51</v>
      </c>
      <c r="I10818" t="str">
        <f>IFERROR(VLOOKUP(G10818,'LEAID Match'!$B$2:$C$427,2,FALSE),"")</f>
        <v/>
      </c>
    </row>
    <row r="10819" spans="1:9" x14ac:dyDescent="0.2">
      <c r="A10819" t="str">
        <f t="shared" ref="A10819:A10882" si="169">I10819</f>
        <v/>
      </c>
      <c r="B10819">
        <v>2019</v>
      </c>
      <c r="C10819" t="s">
        <v>1763</v>
      </c>
      <c r="D10819" t="s">
        <v>1765</v>
      </c>
      <c r="E10819" t="s">
        <v>1767</v>
      </c>
      <c r="F10819" s="4" t="s">
        <v>1247</v>
      </c>
      <c r="G10819" s="4">
        <v>4854000</v>
      </c>
      <c r="H10819" s="10">
        <v>2932.06</v>
      </c>
      <c r="I10819" t="str">
        <f>IFERROR(VLOOKUP(G10819,'LEAID Match'!$B$2:$C$427,2,FALSE),"")</f>
        <v/>
      </c>
    </row>
    <row r="10820" spans="1:9" x14ac:dyDescent="0.2">
      <c r="A10820" t="str">
        <f t="shared" si="169"/>
        <v/>
      </c>
      <c r="B10820">
        <v>2018</v>
      </c>
      <c r="C10820" t="s">
        <v>1763</v>
      </c>
      <c r="D10820" t="s">
        <v>1765</v>
      </c>
      <c r="E10820" t="s">
        <v>1767</v>
      </c>
      <c r="F10820" s="4" t="s">
        <v>1247</v>
      </c>
      <c r="G10820" s="4">
        <v>4854000</v>
      </c>
      <c r="H10820" s="10">
        <v>2875.45</v>
      </c>
      <c r="I10820" t="str">
        <f>IFERROR(VLOOKUP(G10820,'LEAID Match'!$B$2:$C$427,2,FALSE),"")</f>
        <v/>
      </c>
    </row>
    <row r="10821" spans="1:9" x14ac:dyDescent="0.2">
      <c r="A10821" t="str">
        <f t="shared" si="169"/>
        <v/>
      </c>
      <c r="B10821">
        <v>2017</v>
      </c>
      <c r="C10821" t="s">
        <v>1763</v>
      </c>
      <c r="D10821" t="s">
        <v>1765</v>
      </c>
      <c r="E10821" t="s">
        <v>1767</v>
      </c>
      <c r="F10821" s="4" t="s">
        <v>1247</v>
      </c>
      <c r="G10821" s="4">
        <v>4854000</v>
      </c>
      <c r="H10821" s="10">
        <v>2852.96</v>
      </c>
      <c r="I10821" t="str">
        <f>IFERROR(VLOOKUP(G10821,'LEAID Match'!$B$2:$C$427,2,FALSE),"")</f>
        <v/>
      </c>
    </row>
    <row r="10822" spans="1:9" x14ac:dyDescent="0.2">
      <c r="A10822" t="str">
        <f t="shared" si="169"/>
        <v/>
      </c>
      <c r="B10822">
        <v>2016</v>
      </c>
      <c r="C10822" t="s">
        <v>1763</v>
      </c>
      <c r="D10822" t="s">
        <v>1765</v>
      </c>
      <c r="E10822" t="s">
        <v>1767</v>
      </c>
      <c r="F10822" s="4" t="s">
        <v>1247</v>
      </c>
      <c r="G10822" s="4">
        <v>4854000</v>
      </c>
      <c r="H10822" s="10">
        <v>2918.29</v>
      </c>
      <c r="I10822" t="str">
        <f>IFERROR(VLOOKUP(G10822,'LEAID Match'!$B$2:$C$427,2,FALSE),"")</f>
        <v/>
      </c>
    </row>
    <row r="10823" spans="1:9" x14ac:dyDescent="0.2">
      <c r="A10823" t="str">
        <f t="shared" si="169"/>
        <v/>
      </c>
      <c r="B10823" s="14">
        <v>2015</v>
      </c>
      <c r="C10823" t="s">
        <v>1763</v>
      </c>
      <c r="D10823" t="s">
        <v>1765</v>
      </c>
      <c r="E10823" t="s">
        <v>1767</v>
      </c>
      <c r="F10823" s="14" t="s">
        <v>1247</v>
      </c>
      <c r="G10823" s="14">
        <v>4854000</v>
      </c>
      <c r="H10823" s="14">
        <v>3124.47</v>
      </c>
      <c r="I10823" t="str">
        <f>IFERROR(VLOOKUP(G10823,'LEAID Match'!$B$2:$C$427,2,FALSE),"")</f>
        <v/>
      </c>
    </row>
    <row r="10824" spans="1:9" x14ac:dyDescent="0.2">
      <c r="A10824">
        <f t="shared" si="169"/>
        <v>5501310</v>
      </c>
      <c r="B10824">
        <v>2023</v>
      </c>
      <c r="C10824" t="s">
        <v>1763</v>
      </c>
      <c r="D10824" t="s">
        <v>1765</v>
      </c>
      <c r="E10824" t="s">
        <v>1767</v>
      </c>
      <c r="F10824" s="5" t="s">
        <v>1248</v>
      </c>
      <c r="G10824" s="5">
        <v>4862000</v>
      </c>
      <c r="H10824" s="6">
        <v>248791.98</v>
      </c>
      <c r="I10824">
        <f>IFERROR(VLOOKUP(G10824,'LEAID Match'!$B$2:$C$427,2,FALSE),"")</f>
        <v>5501310</v>
      </c>
    </row>
    <row r="10825" spans="1:9" x14ac:dyDescent="0.2">
      <c r="A10825">
        <f t="shared" si="169"/>
        <v>5501310</v>
      </c>
      <c r="B10825">
        <v>2022</v>
      </c>
      <c r="C10825" t="s">
        <v>1763</v>
      </c>
      <c r="D10825" t="s">
        <v>1765</v>
      </c>
      <c r="E10825" t="s">
        <v>1767</v>
      </c>
      <c r="F10825" s="5" t="s">
        <v>1248</v>
      </c>
      <c r="G10825" s="5">
        <v>4862000</v>
      </c>
      <c r="H10825" s="6">
        <v>241670.53</v>
      </c>
      <c r="I10825">
        <f>IFERROR(VLOOKUP(G10825,'LEAID Match'!$B$2:$C$427,2,FALSE),"")</f>
        <v>5501310</v>
      </c>
    </row>
    <row r="10826" spans="1:9" x14ac:dyDescent="0.2">
      <c r="A10826">
        <f t="shared" si="169"/>
        <v>5501310</v>
      </c>
      <c r="B10826">
        <v>2021</v>
      </c>
      <c r="C10826" t="s">
        <v>1763</v>
      </c>
      <c r="D10826" t="s">
        <v>1765</v>
      </c>
      <c r="E10826" t="s">
        <v>1767</v>
      </c>
      <c r="F10826" s="5" t="s">
        <v>1248</v>
      </c>
      <c r="G10826" s="5">
        <v>4862000</v>
      </c>
      <c r="H10826" s="6">
        <v>230827.49</v>
      </c>
      <c r="I10826">
        <f>IFERROR(VLOOKUP(G10826,'LEAID Match'!$B$2:$C$427,2,FALSE),"")</f>
        <v>5501310</v>
      </c>
    </row>
    <row r="10827" spans="1:9" x14ac:dyDescent="0.2">
      <c r="A10827">
        <f t="shared" si="169"/>
        <v>5501310</v>
      </c>
      <c r="B10827">
        <v>2020</v>
      </c>
      <c r="C10827" t="s">
        <v>1763</v>
      </c>
      <c r="D10827" t="s">
        <v>1765</v>
      </c>
      <c r="E10827" t="s">
        <v>1767</v>
      </c>
      <c r="F10827" s="4" t="s">
        <v>1248</v>
      </c>
      <c r="G10827" s="4">
        <v>4862000</v>
      </c>
      <c r="H10827" s="10">
        <v>221705.96</v>
      </c>
      <c r="I10827">
        <f>IFERROR(VLOOKUP(G10827,'LEAID Match'!$B$2:$C$427,2,FALSE),"")</f>
        <v>5501310</v>
      </c>
    </row>
    <row r="10828" spans="1:9" x14ac:dyDescent="0.2">
      <c r="A10828">
        <f t="shared" si="169"/>
        <v>5501310</v>
      </c>
      <c r="B10828">
        <v>2019</v>
      </c>
      <c r="C10828" t="s">
        <v>1763</v>
      </c>
      <c r="D10828" t="s">
        <v>1765</v>
      </c>
      <c r="E10828" t="s">
        <v>1767</v>
      </c>
      <c r="F10828" s="4" t="s">
        <v>1248</v>
      </c>
      <c r="G10828" s="4">
        <v>4862000</v>
      </c>
      <c r="H10828" s="10">
        <v>214221.1</v>
      </c>
      <c r="I10828">
        <f>IFERROR(VLOOKUP(G10828,'LEAID Match'!$B$2:$C$427,2,FALSE),"")</f>
        <v>5501310</v>
      </c>
    </row>
    <row r="10829" spans="1:9" x14ac:dyDescent="0.2">
      <c r="A10829">
        <f t="shared" si="169"/>
        <v>5501310</v>
      </c>
      <c r="B10829">
        <v>2018</v>
      </c>
      <c r="C10829" t="s">
        <v>1763</v>
      </c>
      <c r="D10829" t="s">
        <v>1765</v>
      </c>
      <c r="E10829" t="s">
        <v>1767</v>
      </c>
      <c r="F10829" s="4" t="s">
        <v>1248</v>
      </c>
      <c r="G10829" s="4">
        <v>4862000</v>
      </c>
      <c r="H10829" s="10">
        <v>210737.54</v>
      </c>
      <c r="I10829">
        <f>IFERROR(VLOOKUP(G10829,'LEAID Match'!$B$2:$C$427,2,FALSE),"")</f>
        <v>5501310</v>
      </c>
    </row>
    <row r="10830" spans="1:9" x14ac:dyDescent="0.2">
      <c r="A10830">
        <f t="shared" si="169"/>
        <v>5501310</v>
      </c>
      <c r="B10830">
        <v>2017</v>
      </c>
      <c r="C10830" t="s">
        <v>1763</v>
      </c>
      <c r="D10830" t="s">
        <v>1765</v>
      </c>
      <c r="E10830" t="s">
        <v>1767</v>
      </c>
      <c r="F10830" s="4" t="s">
        <v>1248</v>
      </c>
      <c r="G10830" s="4">
        <v>4862000</v>
      </c>
      <c r="H10830" s="10">
        <v>208364.4</v>
      </c>
      <c r="I10830">
        <f>IFERROR(VLOOKUP(G10830,'LEAID Match'!$B$2:$C$427,2,FALSE),"")</f>
        <v>5501310</v>
      </c>
    </row>
    <row r="10831" spans="1:9" x14ac:dyDescent="0.2">
      <c r="A10831">
        <f t="shared" si="169"/>
        <v>5501310</v>
      </c>
      <c r="B10831">
        <v>2016</v>
      </c>
      <c r="C10831" t="s">
        <v>1763</v>
      </c>
      <c r="D10831" t="s">
        <v>1765</v>
      </c>
      <c r="E10831" t="s">
        <v>1767</v>
      </c>
      <c r="F10831" s="4" t="s">
        <v>1248</v>
      </c>
      <c r="G10831" s="4">
        <v>4862000</v>
      </c>
      <c r="H10831" s="10">
        <v>204677.61</v>
      </c>
      <c r="I10831">
        <f>IFERROR(VLOOKUP(G10831,'LEAID Match'!$B$2:$C$427,2,FALSE),"")</f>
        <v>5501310</v>
      </c>
    </row>
    <row r="10832" spans="1:9" x14ac:dyDescent="0.2">
      <c r="A10832">
        <f t="shared" si="169"/>
        <v>5501310</v>
      </c>
      <c r="B10832" s="14">
        <v>2015</v>
      </c>
      <c r="C10832" t="s">
        <v>1763</v>
      </c>
      <c r="D10832" t="s">
        <v>1765</v>
      </c>
      <c r="E10832" t="s">
        <v>1767</v>
      </c>
      <c r="F10832" s="14" t="s">
        <v>1248</v>
      </c>
      <c r="G10832" s="14">
        <v>4862000</v>
      </c>
      <c r="H10832" s="14">
        <v>200255.66</v>
      </c>
      <c r="I10832">
        <f>IFERROR(VLOOKUP(G10832,'LEAID Match'!$B$2:$C$427,2,FALSE),"")</f>
        <v>5501310</v>
      </c>
    </row>
    <row r="10833" spans="1:9" x14ac:dyDescent="0.2">
      <c r="A10833" t="str">
        <f t="shared" si="169"/>
        <v/>
      </c>
      <c r="B10833">
        <v>2023</v>
      </c>
      <c r="C10833" t="s">
        <v>1763</v>
      </c>
      <c r="D10833" t="s">
        <v>1765</v>
      </c>
      <c r="E10833" t="s">
        <v>1767</v>
      </c>
      <c r="F10833" s="5" t="s">
        <v>1249</v>
      </c>
      <c r="G10833" s="5">
        <v>4863000</v>
      </c>
      <c r="H10833" s="6">
        <v>3450804.4</v>
      </c>
      <c r="I10833" t="str">
        <f>IFERROR(VLOOKUP(G10833,'LEAID Match'!$B$2:$C$427,2,FALSE),"")</f>
        <v/>
      </c>
    </row>
    <row r="10834" spans="1:9" x14ac:dyDescent="0.2">
      <c r="A10834" t="str">
        <f t="shared" si="169"/>
        <v/>
      </c>
      <c r="B10834">
        <v>2022</v>
      </c>
      <c r="C10834" t="s">
        <v>1763</v>
      </c>
      <c r="D10834" t="s">
        <v>1765</v>
      </c>
      <c r="E10834" t="s">
        <v>1767</v>
      </c>
      <c r="F10834" s="5" t="s">
        <v>1249</v>
      </c>
      <c r="G10834" s="5">
        <v>4863000</v>
      </c>
      <c r="H10834" s="6">
        <v>3443832.86</v>
      </c>
      <c r="I10834" t="str">
        <f>IFERROR(VLOOKUP(G10834,'LEAID Match'!$B$2:$C$427,2,FALSE),"")</f>
        <v/>
      </c>
    </row>
    <row r="10835" spans="1:9" x14ac:dyDescent="0.2">
      <c r="A10835" t="str">
        <f t="shared" si="169"/>
        <v/>
      </c>
      <c r="B10835">
        <v>2021</v>
      </c>
      <c r="C10835" t="s">
        <v>1763</v>
      </c>
      <c r="D10835" t="s">
        <v>1765</v>
      </c>
      <c r="E10835" t="s">
        <v>1767</v>
      </c>
      <c r="F10835" s="5" t="s">
        <v>1249</v>
      </c>
      <c r="G10835" s="5">
        <v>4863000</v>
      </c>
      <c r="H10835" s="6">
        <v>3398888.55</v>
      </c>
      <c r="I10835" t="str">
        <f>IFERROR(VLOOKUP(G10835,'LEAID Match'!$B$2:$C$427,2,FALSE),"")</f>
        <v/>
      </c>
    </row>
    <row r="10836" spans="1:9" x14ac:dyDescent="0.2">
      <c r="A10836" t="str">
        <f t="shared" si="169"/>
        <v/>
      </c>
      <c r="B10836">
        <v>2020</v>
      </c>
      <c r="C10836" t="s">
        <v>1763</v>
      </c>
      <c r="D10836" t="s">
        <v>1765</v>
      </c>
      <c r="E10836" t="s">
        <v>1767</v>
      </c>
      <c r="F10836" s="4" t="s">
        <v>1249</v>
      </c>
      <c r="G10836" s="4">
        <v>4863000</v>
      </c>
      <c r="H10836" s="10">
        <v>3308660.47</v>
      </c>
      <c r="I10836" t="str">
        <f>IFERROR(VLOOKUP(G10836,'LEAID Match'!$B$2:$C$427,2,FALSE),"")</f>
        <v/>
      </c>
    </row>
    <row r="10837" spans="1:9" x14ac:dyDescent="0.2">
      <c r="A10837" t="str">
        <f t="shared" si="169"/>
        <v/>
      </c>
      <c r="B10837">
        <v>2019</v>
      </c>
      <c r="C10837" t="s">
        <v>1763</v>
      </c>
      <c r="D10837" t="s">
        <v>1765</v>
      </c>
      <c r="E10837" t="s">
        <v>1767</v>
      </c>
      <c r="F10837" s="4" t="s">
        <v>1249</v>
      </c>
      <c r="G10837" s="4">
        <v>4863000</v>
      </c>
      <c r="H10837" s="10">
        <v>3196094.67</v>
      </c>
      <c r="I10837" t="str">
        <f>IFERROR(VLOOKUP(G10837,'LEAID Match'!$B$2:$C$427,2,FALSE),"")</f>
        <v/>
      </c>
    </row>
    <row r="10838" spans="1:9" x14ac:dyDescent="0.2">
      <c r="A10838" t="str">
        <f t="shared" si="169"/>
        <v/>
      </c>
      <c r="B10838">
        <v>2018</v>
      </c>
      <c r="C10838" t="s">
        <v>1763</v>
      </c>
      <c r="D10838" t="s">
        <v>1765</v>
      </c>
      <c r="E10838" t="s">
        <v>1767</v>
      </c>
      <c r="F10838" s="4" t="s">
        <v>1249</v>
      </c>
      <c r="G10838" s="4">
        <v>4863000</v>
      </c>
      <c r="H10838" s="10">
        <v>3135311.14</v>
      </c>
      <c r="I10838" t="str">
        <f>IFERROR(VLOOKUP(G10838,'LEAID Match'!$B$2:$C$427,2,FALSE),"")</f>
        <v/>
      </c>
    </row>
    <row r="10839" spans="1:9" x14ac:dyDescent="0.2">
      <c r="A10839" t="str">
        <f t="shared" si="169"/>
        <v/>
      </c>
      <c r="B10839">
        <v>2017</v>
      </c>
      <c r="C10839" t="s">
        <v>1763</v>
      </c>
      <c r="D10839" t="s">
        <v>1765</v>
      </c>
      <c r="E10839" t="s">
        <v>1767</v>
      </c>
      <c r="F10839" s="4" t="s">
        <v>1249</v>
      </c>
      <c r="G10839" s="4">
        <v>4863000</v>
      </c>
      <c r="H10839" s="10">
        <v>3116907.34</v>
      </c>
      <c r="I10839" t="str">
        <f>IFERROR(VLOOKUP(G10839,'LEAID Match'!$B$2:$C$427,2,FALSE),"")</f>
        <v/>
      </c>
    </row>
    <row r="10840" spans="1:9" x14ac:dyDescent="0.2">
      <c r="A10840" t="str">
        <f t="shared" si="169"/>
        <v/>
      </c>
      <c r="B10840">
        <v>2016</v>
      </c>
      <c r="C10840" t="s">
        <v>1763</v>
      </c>
      <c r="D10840" t="s">
        <v>1765</v>
      </c>
      <c r="E10840" t="s">
        <v>1767</v>
      </c>
      <c r="F10840" s="4" t="s">
        <v>1249</v>
      </c>
      <c r="G10840" s="4">
        <v>4863000</v>
      </c>
      <c r="H10840" s="10">
        <v>3135788.89</v>
      </c>
      <c r="I10840" t="str">
        <f>IFERROR(VLOOKUP(G10840,'LEAID Match'!$B$2:$C$427,2,FALSE),"")</f>
        <v/>
      </c>
    </row>
    <row r="10841" spans="1:9" x14ac:dyDescent="0.2">
      <c r="A10841" t="str">
        <f t="shared" si="169"/>
        <v/>
      </c>
      <c r="B10841" s="14">
        <v>2015</v>
      </c>
      <c r="C10841" t="s">
        <v>1763</v>
      </c>
      <c r="D10841" t="s">
        <v>1765</v>
      </c>
      <c r="E10841" t="s">
        <v>1767</v>
      </c>
      <c r="F10841" s="14" t="s">
        <v>1249</v>
      </c>
      <c r="G10841" s="14">
        <v>4863000</v>
      </c>
      <c r="H10841" s="14">
        <v>3113323.82</v>
      </c>
      <c r="I10841" t="str">
        <f>IFERROR(VLOOKUP(G10841,'LEAID Match'!$B$2:$C$427,2,FALSE),"")</f>
        <v/>
      </c>
    </row>
    <row r="10842" spans="1:9" x14ac:dyDescent="0.2">
      <c r="A10842" t="str">
        <f t="shared" si="169"/>
        <v/>
      </c>
      <c r="B10842">
        <v>2023</v>
      </c>
      <c r="C10842" t="s">
        <v>1763</v>
      </c>
      <c r="D10842" t="s">
        <v>1765</v>
      </c>
      <c r="E10842" t="s">
        <v>1767</v>
      </c>
      <c r="F10842" s="5" t="s">
        <v>1250</v>
      </c>
      <c r="G10842" s="5">
        <v>4864000</v>
      </c>
      <c r="H10842" s="6">
        <v>25233.61</v>
      </c>
      <c r="I10842" t="str">
        <f>IFERROR(VLOOKUP(G10842,'LEAID Match'!$B$2:$C$427,2,FALSE),"")</f>
        <v/>
      </c>
    </row>
    <row r="10843" spans="1:9" x14ac:dyDescent="0.2">
      <c r="A10843" t="str">
        <f t="shared" si="169"/>
        <v/>
      </c>
      <c r="B10843">
        <v>2022</v>
      </c>
      <c r="C10843" t="s">
        <v>1763</v>
      </c>
      <c r="D10843" t="s">
        <v>1765</v>
      </c>
      <c r="E10843" t="s">
        <v>1767</v>
      </c>
      <c r="F10843" s="5" t="s">
        <v>1250</v>
      </c>
      <c r="G10843" s="5">
        <v>4864000</v>
      </c>
      <c r="H10843" s="6">
        <v>25794.33</v>
      </c>
      <c r="I10843" t="str">
        <f>IFERROR(VLOOKUP(G10843,'LEAID Match'!$B$2:$C$427,2,FALSE),"")</f>
        <v/>
      </c>
    </row>
    <row r="10844" spans="1:9" x14ac:dyDescent="0.2">
      <c r="A10844" t="str">
        <f t="shared" si="169"/>
        <v/>
      </c>
      <c r="B10844">
        <v>2021</v>
      </c>
      <c r="C10844" t="s">
        <v>1763</v>
      </c>
      <c r="D10844" t="s">
        <v>1765</v>
      </c>
      <c r="E10844" t="s">
        <v>1767</v>
      </c>
      <c r="F10844" s="5" t="s">
        <v>1250</v>
      </c>
      <c r="G10844" s="5">
        <v>4864000</v>
      </c>
      <c r="H10844" s="6">
        <v>26052.53</v>
      </c>
      <c r="I10844" t="str">
        <f>IFERROR(VLOOKUP(G10844,'LEAID Match'!$B$2:$C$427,2,FALSE),"")</f>
        <v/>
      </c>
    </row>
    <row r="10845" spans="1:9" x14ac:dyDescent="0.2">
      <c r="A10845" t="str">
        <f t="shared" si="169"/>
        <v/>
      </c>
      <c r="B10845">
        <v>2020</v>
      </c>
      <c r="C10845" t="s">
        <v>1763</v>
      </c>
      <c r="D10845" t="s">
        <v>1765</v>
      </c>
      <c r="E10845" t="s">
        <v>1767</v>
      </c>
      <c r="F10845" s="4" t="s">
        <v>1250</v>
      </c>
      <c r="G10845" s="4">
        <v>4864000</v>
      </c>
      <c r="H10845" s="10">
        <v>27716.82</v>
      </c>
      <c r="I10845" t="str">
        <f>IFERROR(VLOOKUP(G10845,'LEAID Match'!$B$2:$C$427,2,FALSE),"")</f>
        <v/>
      </c>
    </row>
    <row r="10846" spans="1:9" x14ac:dyDescent="0.2">
      <c r="A10846" t="str">
        <f t="shared" si="169"/>
        <v/>
      </c>
      <c r="B10846">
        <v>2019</v>
      </c>
      <c r="C10846" t="s">
        <v>1763</v>
      </c>
      <c r="D10846" t="s">
        <v>1765</v>
      </c>
      <c r="E10846" t="s">
        <v>1767</v>
      </c>
      <c r="F10846" s="4" t="s">
        <v>1250</v>
      </c>
      <c r="G10846" s="4">
        <v>4864000</v>
      </c>
      <c r="H10846" s="10">
        <v>27667.47</v>
      </c>
      <c r="I10846" t="str">
        <f>IFERROR(VLOOKUP(G10846,'LEAID Match'!$B$2:$C$427,2,FALSE),"")</f>
        <v/>
      </c>
    </row>
    <row r="10847" spans="1:9" x14ac:dyDescent="0.2">
      <c r="A10847" t="str">
        <f t="shared" si="169"/>
        <v/>
      </c>
      <c r="B10847">
        <v>2018</v>
      </c>
      <c r="C10847" t="s">
        <v>1763</v>
      </c>
      <c r="D10847" t="s">
        <v>1765</v>
      </c>
      <c r="E10847" t="s">
        <v>1767</v>
      </c>
      <c r="F10847" s="4" t="s">
        <v>1250</v>
      </c>
      <c r="G10847" s="4">
        <v>4864000</v>
      </c>
      <c r="H10847" s="10">
        <v>24664.39</v>
      </c>
      <c r="I10847" t="str">
        <f>IFERROR(VLOOKUP(G10847,'LEAID Match'!$B$2:$C$427,2,FALSE),"")</f>
        <v/>
      </c>
    </row>
    <row r="10848" spans="1:9" x14ac:dyDescent="0.2">
      <c r="A10848" t="str">
        <f t="shared" si="169"/>
        <v/>
      </c>
      <c r="B10848">
        <v>2017</v>
      </c>
      <c r="C10848" t="s">
        <v>1763</v>
      </c>
      <c r="D10848" t="s">
        <v>1765</v>
      </c>
      <c r="E10848" t="s">
        <v>1767</v>
      </c>
      <c r="F10848" s="4" t="s">
        <v>1250</v>
      </c>
      <c r="G10848" s="4">
        <v>4864000</v>
      </c>
      <c r="H10848" s="10">
        <v>21389.1</v>
      </c>
      <c r="I10848" t="str">
        <f>IFERROR(VLOOKUP(G10848,'LEAID Match'!$B$2:$C$427,2,FALSE),"")</f>
        <v/>
      </c>
    </row>
    <row r="10849" spans="1:9" x14ac:dyDescent="0.2">
      <c r="A10849" t="str">
        <f t="shared" si="169"/>
        <v/>
      </c>
      <c r="B10849">
        <v>2016</v>
      </c>
      <c r="C10849" t="s">
        <v>1763</v>
      </c>
      <c r="D10849" t="s">
        <v>1765</v>
      </c>
      <c r="E10849" t="s">
        <v>1767</v>
      </c>
      <c r="F10849" s="4" t="s">
        <v>1250</v>
      </c>
      <c r="G10849" s="4">
        <v>4864000</v>
      </c>
      <c r="H10849" s="10">
        <v>18459.77</v>
      </c>
      <c r="I10849" t="str">
        <f>IFERROR(VLOOKUP(G10849,'LEAID Match'!$B$2:$C$427,2,FALSE),"")</f>
        <v/>
      </c>
    </row>
    <row r="10850" spans="1:9" x14ac:dyDescent="0.2">
      <c r="A10850" t="str">
        <f t="shared" si="169"/>
        <v/>
      </c>
      <c r="B10850" s="14">
        <v>2015</v>
      </c>
      <c r="C10850" t="s">
        <v>1763</v>
      </c>
      <c r="D10850" t="s">
        <v>1765</v>
      </c>
      <c r="E10850" t="s">
        <v>1767</v>
      </c>
      <c r="F10850" s="14" t="s">
        <v>1250</v>
      </c>
      <c r="G10850" s="14">
        <v>4864000</v>
      </c>
      <c r="H10850" s="14">
        <v>17260.38</v>
      </c>
      <c r="I10850" t="str">
        <f>IFERROR(VLOOKUP(G10850,'LEAID Match'!$B$2:$C$427,2,FALSE),"")</f>
        <v/>
      </c>
    </row>
    <row r="10851" spans="1:9" x14ac:dyDescent="0.2">
      <c r="A10851" t="str">
        <f t="shared" si="169"/>
        <v/>
      </c>
      <c r="B10851">
        <v>2023</v>
      </c>
      <c r="C10851" t="s">
        <v>1763</v>
      </c>
      <c r="D10851" t="s">
        <v>1765</v>
      </c>
      <c r="E10851" t="s">
        <v>1767</v>
      </c>
      <c r="F10851" s="5" t="s">
        <v>1251</v>
      </c>
      <c r="G10851" s="5">
        <v>4865000</v>
      </c>
      <c r="H10851" s="6">
        <v>3068.59</v>
      </c>
      <c r="I10851" t="str">
        <f>IFERROR(VLOOKUP(G10851,'LEAID Match'!$B$2:$C$427,2,FALSE),"")</f>
        <v/>
      </c>
    </row>
    <row r="10852" spans="1:9" x14ac:dyDescent="0.2">
      <c r="A10852" t="str">
        <f t="shared" si="169"/>
        <v/>
      </c>
      <c r="B10852">
        <v>2022</v>
      </c>
      <c r="C10852" t="s">
        <v>1763</v>
      </c>
      <c r="D10852" t="s">
        <v>1765</v>
      </c>
      <c r="E10852" t="s">
        <v>1767</v>
      </c>
      <c r="F10852" s="5" t="s">
        <v>1251</v>
      </c>
      <c r="G10852" s="5">
        <v>4865000</v>
      </c>
      <c r="H10852" s="6">
        <v>2939.51</v>
      </c>
      <c r="I10852" t="str">
        <f>IFERROR(VLOOKUP(G10852,'LEAID Match'!$B$2:$C$427,2,FALSE),"")</f>
        <v/>
      </c>
    </row>
    <row r="10853" spans="1:9" x14ac:dyDescent="0.2">
      <c r="A10853" t="str">
        <f t="shared" si="169"/>
        <v/>
      </c>
      <c r="B10853">
        <v>2021</v>
      </c>
      <c r="C10853" t="s">
        <v>1763</v>
      </c>
      <c r="D10853" t="s">
        <v>1765</v>
      </c>
      <c r="E10853" t="s">
        <v>1767</v>
      </c>
      <c r="F10853" s="5" t="s">
        <v>1251</v>
      </c>
      <c r="G10853" s="5">
        <v>4865000</v>
      </c>
      <c r="H10853" s="6">
        <v>2884.2</v>
      </c>
      <c r="I10853" t="str">
        <f>IFERROR(VLOOKUP(G10853,'LEAID Match'!$B$2:$C$427,2,FALSE),"")</f>
        <v/>
      </c>
    </row>
    <row r="10854" spans="1:9" x14ac:dyDescent="0.2">
      <c r="A10854" t="str">
        <f t="shared" si="169"/>
        <v/>
      </c>
      <c r="B10854">
        <v>2020</v>
      </c>
      <c r="C10854" t="s">
        <v>1763</v>
      </c>
      <c r="D10854" t="s">
        <v>1765</v>
      </c>
      <c r="E10854" t="s">
        <v>1767</v>
      </c>
      <c r="F10854" s="4" t="s">
        <v>1251</v>
      </c>
      <c r="G10854" s="4">
        <v>4865000</v>
      </c>
      <c r="H10854" s="10">
        <v>2865.84</v>
      </c>
      <c r="I10854" t="str">
        <f>IFERROR(VLOOKUP(G10854,'LEAID Match'!$B$2:$C$427,2,FALSE),"")</f>
        <v/>
      </c>
    </row>
    <row r="10855" spans="1:9" x14ac:dyDescent="0.2">
      <c r="A10855" t="str">
        <f t="shared" si="169"/>
        <v/>
      </c>
      <c r="B10855">
        <v>2023</v>
      </c>
      <c r="C10855" t="s">
        <v>1763</v>
      </c>
      <c r="D10855" t="s">
        <v>1765</v>
      </c>
      <c r="E10855" t="s">
        <v>1767</v>
      </c>
      <c r="F10855" s="5" t="s">
        <v>1252</v>
      </c>
      <c r="G10855" s="5">
        <v>4868000</v>
      </c>
      <c r="H10855" s="6">
        <v>39059.199999999997</v>
      </c>
      <c r="I10855" t="str">
        <f>IFERROR(VLOOKUP(G10855,'LEAID Match'!$B$2:$C$427,2,FALSE),"")</f>
        <v/>
      </c>
    </row>
    <row r="10856" spans="1:9" x14ac:dyDescent="0.2">
      <c r="A10856" t="str">
        <f t="shared" si="169"/>
        <v/>
      </c>
      <c r="B10856">
        <v>2022</v>
      </c>
      <c r="C10856" t="s">
        <v>1763</v>
      </c>
      <c r="D10856" t="s">
        <v>1765</v>
      </c>
      <c r="E10856" t="s">
        <v>1767</v>
      </c>
      <c r="F10856" s="5" t="s">
        <v>1252</v>
      </c>
      <c r="G10856" s="5">
        <v>4868000</v>
      </c>
      <c r="H10856" s="6">
        <v>36678.129999999997</v>
      </c>
      <c r="I10856" t="str">
        <f>IFERROR(VLOOKUP(G10856,'LEAID Match'!$B$2:$C$427,2,FALSE),"")</f>
        <v/>
      </c>
    </row>
    <row r="10857" spans="1:9" x14ac:dyDescent="0.2">
      <c r="A10857" t="str">
        <f t="shared" si="169"/>
        <v/>
      </c>
      <c r="B10857">
        <v>2021</v>
      </c>
      <c r="C10857" t="s">
        <v>1763</v>
      </c>
      <c r="D10857" t="s">
        <v>1765</v>
      </c>
      <c r="E10857" t="s">
        <v>1767</v>
      </c>
      <c r="F10857" s="5" t="s">
        <v>1252</v>
      </c>
      <c r="G10857" s="5">
        <v>4868000</v>
      </c>
      <c r="H10857" s="6">
        <v>36463.08</v>
      </c>
      <c r="I10857" t="str">
        <f>IFERROR(VLOOKUP(G10857,'LEAID Match'!$B$2:$C$427,2,FALSE),"")</f>
        <v/>
      </c>
    </row>
    <row r="10858" spans="1:9" x14ac:dyDescent="0.2">
      <c r="A10858" t="str">
        <f t="shared" si="169"/>
        <v/>
      </c>
      <c r="B10858">
        <v>2020</v>
      </c>
      <c r="C10858" t="s">
        <v>1763</v>
      </c>
      <c r="D10858" t="s">
        <v>1765</v>
      </c>
      <c r="E10858" t="s">
        <v>1767</v>
      </c>
      <c r="F10858" s="4" t="s">
        <v>1252</v>
      </c>
      <c r="G10858" s="4">
        <v>4868000</v>
      </c>
      <c r="H10858" s="10">
        <v>36457.949999999997</v>
      </c>
      <c r="I10858" t="str">
        <f>IFERROR(VLOOKUP(G10858,'LEAID Match'!$B$2:$C$427,2,FALSE),"")</f>
        <v/>
      </c>
    </row>
    <row r="10859" spans="1:9" x14ac:dyDescent="0.2">
      <c r="A10859" t="str">
        <f t="shared" si="169"/>
        <v/>
      </c>
      <c r="B10859">
        <v>2019</v>
      </c>
      <c r="C10859" t="s">
        <v>1763</v>
      </c>
      <c r="D10859" t="s">
        <v>1765</v>
      </c>
      <c r="E10859" t="s">
        <v>1767</v>
      </c>
      <c r="F10859" s="4" t="s">
        <v>1252</v>
      </c>
      <c r="G10859" s="4">
        <v>4868000</v>
      </c>
      <c r="H10859" s="10">
        <v>36246.230000000003</v>
      </c>
      <c r="I10859" t="str">
        <f>IFERROR(VLOOKUP(G10859,'LEAID Match'!$B$2:$C$427,2,FALSE),"")</f>
        <v/>
      </c>
    </row>
    <row r="10860" spans="1:9" x14ac:dyDescent="0.2">
      <c r="A10860" t="str">
        <f t="shared" si="169"/>
        <v/>
      </c>
      <c r="B10860">
        <v>2018</v>
      </c>
      <c r="C10860" t="s">
        <v>1763</v>
      </c>
      <c r="D10860" t="s">
        <v>1765</v>
      </c>
      <c r="E10860" t="s">
        <v>1767</v>
      </c>
      <c r="F10860" s="4" t="s">
        <v>1252</v>
      </c>
      <c r="G10860" s="4">
        <v>4868000</v>
      </c>
      <c r="H10860" s="10">
        <v>34902.85</v>
      </c>
      <c r="I10860" t="str">
        <f>IFERROR(VLOOKUP(G10860,'LEAID Match'!$B$2:$C$427,2,FALSE),"")</f>
        <v/>
      </c>
    </row>
    <row r="10861" spans="1:9" x14ac:dyDescent="0.2">
      <c r="A10861" t="str">
        <f t="shared" si="169"/>
        <v/>
      </c>
      <c r="B10861">
        <v>2017</v>
      </c>
      <c r="C10861" t="s">
        <v>1763</v>
      </c>
      <c r="D10861" t="s">
        <v>1765</v>
      </c>
      <c r="E10861" t="s">
        <v>1767</v>
      </c>
      <c r="F10861" s="4" t="s">
        <v>1252</v>
      </c>
      <c r="G10861" s="4">
        <v>4868000</v>
      </c>
      <c r="H10861" s="10">
        <v>33255.85</v>
      </c>
      <c r="I10861" t="str">
        <f>IFERROR(VLOOKUP(G10861,'LEAID Match'!$B$2:$C$427,2,FALSE),"")</f>
        <v/>
      </c>
    </row>
    <row r="10862" spans="1:9" x14ac:dyDescent="0.2">
      <c r="A10862" t="str">
        <f t="shared" si="169"/>
        <v/>
      </c>
      <c r="B10862">
        <v>2016</v>
      </c>
      <c r="C10862" t="s">
        <v>1763</v>
      </c>
      <c r="D10862" t="s">
        <v>1765</v>
      </c>
      <c r="E10862" t="s">
        <v>1767</v>
      </c>
      <c r="F10862" s="4" t="s">
        <v>1252</v>
      </c>
      <c r="G10862" s="4">
        <v>4868000</v>
      </c>
      <c r="H10862" s="10">
        <v>30416.1</v>
      </c>
      <c r="I10862" t="str">
        <f>IFERROR(VLOOKUP(G10862,'LEAID Match'!$B$2:$C$427,2,FALSE),"")</f>
        <v/>
      </c>
    </row>
    <row r="10863" spans="1:9" x14ac:dyDescent="0.2">
      <c r="A10863" t="str">
        <f t="shared" si="169"/>
        <v/>
      </c>
      <c r="B10863" s="14">
        <v>2015</v>
      </c>
      <c r="C10863" t="s">
        <v>1763</v>
      </c>
      <c r="D10863" t="s">
        <v>1765</v>
      </c>
      <c r="E10863" t="s">
        <v>1767</v>
      </c>
      <c r="F10863" s="14" t="s">
        <v>1252</v>
      </c>
      <c r="G10863" s="14">
        <v>4868000</v>
      </c>
      <c r="H10863" s="14">
        <v>28309.4</v>
      </c>
      <c r="I10863" t="str">
        <f>IFERROR(VLOOKUP(G10863,'LEAID Match'!$B$2:$C$427,2,FALSE),"")</f>
        <v/>
      </c>
    </row>
    <row r="10864" spans="1:9" x14ac:dyDescent="0.2">
      <c r="A10864" t="str">
        <f t="shared" si="169"/>
        <v/>
      </c>
      <c r="B10864">
        <v>2023</v>
      </c>
      <c r="C10864" t="s">
        <v>1763</v>
      </c>
      <c r="D10864" t="s">
        <v>1765</v>
      </c>
      <c r="E10864" t="s">
        <v>1767</v>
      </c>
      <c r="F10864" s="5" t="s">
        <v>1253</v>
      </c>
      <c r="G10864" s="5">
        <v>4871000</v>
      </c>
      <c r="H10864" s="6">
        <v>104320.98</v>
      </c>
      <c r="I10864" t="str">
        <f>IFERROR(VLOOKUP(G10864,'LEAID Match'!$B$2:$C$427,2,FALSE),"")</f>
        <v/>
      </c>
    </row>
    <row r="10865" spans="1:9" x14ac:dyDescent="0.2">
      <c r="A10865" t="str">
        <f t="shared" si="169"/>
        <v/>
      </c>
      <c r="B10865">
        <v>2022</v>
      </c>
      <c r="C10865" t="s">
        <v>1763</v>
      </c>
      <c r="D10865" t="s">
        <v>1765</v>
      </c>
      <c r="E10865" t="s">
        <v>1767</v>
      </c>
      <c r="F10865" s="5" t="s">
        <v>1253</v>
      </c>
      <c r="G10865" s="5">
        <v>4871000</v>
      </c>
      <c r="H10865" s="6">
        <v>121889.09</v>
      </c>
      <c r="I10865" t="str">
        <f>IFERROR(VLOOKUP(G10865,'LEAID Match'!$B$2:$C$427,2,FALSE),"")</f>
        <v/>
      </c>
    </row>
    <row r="10866" spans="1:9" x14ac:dyDescent="0.2">
      <c r="A10866" t="str">
        <f t="shared" si="169"/>
        <v/>
      </c>
      <c r="B10866">
        <v>2021</v>
      </c>
      <c r="C10866" t="s">
        <v>1763</v>
      </c>
      <c r="D10866" t="s">
        <v>1765</v>
      </c>
      <c r="E10866" t="s">
        <v>1767</v>
      </c>
      <c r="F10866" s="5" t="s">
        <v>1253</v>
      </c>
      <c r="G10866" s="5">
        <v>4871000</v>
      </c>
      <c r="H10866" s="6">
        <v>140384.69</v>
      </c>
      <c r="I10866" t="str">
        <f>IFERROR(VLOOKUP(G10866,'LEAID Match'!$B$2:$C$427,2,FALSE),"")</f>
        <v/>
      </c>
    </row>
    <row r="10867" spans="1:9" x14ac:dyDescent="0.2">
      <c r="A10867" t="str">
        <f t="shared" si="169"/>
        <v/>
      </c>
      <c r="B10867">
        <v>2020</v>
      </c>
      <c r="C10867" t="s">
        <v>1763</v>
      </c>
      <c r="D10867" t="s">
        <v>1765</v>
      </c>
      <c r="E10867" t="s">
        <v>1767</v>
      </c>
      <c r="F10867" s="4" t="s">
        <v>1253</v>
      </c>
      <c r="G10867" s="4">
        <v>4871000</v>
      </c>
      <c r="H10867" s="10">
        <v>163144.26</v>
      </c>
      <c r="I10867" t="str">
        <f>IFERROR(VLOOKUP(G10867,'LEAID Match'!$B$2:$C$427,2,FALSE),"")</f>
        <v/>
      </c>
    </row>
    <row r="10868" spans="1:9" x14ac:dyDescent="0.2">
      <c r="A10868" t="str">
        <f t="shared" si="169"/>
        <v/>
      </c>
      <c r="B10868">
        <v>2019</v>
      </c>
      <c r="C10868" t="s">
        <v>1763</v>
      </c>
      <c r="D10868" t="s">
        <v>1765</v>
      </c>
      <c r="E10868" t="s">
        <v>1767</v>
      </c>
      <c r="F10868" s="4" t="s">
        <v>1253</v>
      </c>
      <c r="G10868" s="4">
        <v>4871000</v>
      </c>
      <c r="H10868" s="10">
        <v>157205.32999999999</v>
      </c>
      <c r="I10868" t="str">
        <f>IFERROR(VLOOKUP(G10868,'LEAID Match'!$B$2:$C$427,2,FALSE),"")</f>
        <v/>
      </c>
    </row>
    <row r="10869" spans="1:9" x14ac:dyDescent="0.2">
      <c r="A10869" t="str">
        <f t="shared" si="169"/>
        <v/>
      </c>
      <c r="B10869">
        <v>2018</v>
      </c>
      <c r="C10869" t="s">
        <v>1763</v>
      </c>
      <c r="D10869" t="s">
        <v>1765</v>
      </c>
      <c r="E10869" t="s">
        <v>1767</v>
      </c>
      <c r="F10869" s="4" t="s">
        <v>1253</v>
      </c>
      <c r="G10869" s="4">
        <v>4871000</v>
      </c>
      <c r="H10869" s="10">
        <v>149808.38</v>
      </c>
      <c r="I10869" t="str">
        <f>IFERROR(VLOOKUP(G10869,'LEAID Match'!$B$2:$C$427,2,FALSE),"")</f>
        <v/>
      </c>
    </row>
    <row r="10870" spans="1:9" x14ac:dyDescent="0.2">
      <c r="A10870" t="str">
        <f t="shared" si="169"/>
        <v/>
      </c>
      <c r="B10870">
        <v>2017</v>
      </c>
      <c r="C10870" t="s">
        <v>1763</v>
      </c>
      <c r="D10870" t="s">
        <v>1765</v>
      </c>
      <c r="E10870" t="s">
        <v>1767</v>
      </c>
      <c r="F10870" s="4" t="s">
        <v>1253</v>
      </c>
      <c r="G10870" s="4">
        <v>4871000</v>
      </c>
      <c r="H10870" s="10">
        <v>139567.57</v>
      </c>
      <c r="I10870" t="str">
        <f>IFERROR(VLOOKUP(G10870,'LEAID Match'!$B$2:$C$427,2,FALSE),"")</f>
        <v/>
      </c>
    </row>
    <row r="10871" spans="1:9" x14ac:dyDescent="0.2">
      <c r="A10871" t="str">
        <f t="shared" si="169"/>
        <v/>
      </c>
      <c r="B10871">
        <v>2016</v>
      </c>
      <c r="C10871" t="s">
        <v>1763</v>
      </c>
      <c r="D10871" t="s">
        <v>1765</v>
      </c>
      <c r="E10871" t="s">
        <v>1767</v>
      </c>
      <c r="F10871" s="4" t="s">
        <v>1253</v>
      </c>
      <c r="G10871" s="4">
        <v>4871000</v>
      </c>
      <c r="H10871" s="10">
        <v>135131.9</v>
      </c>
      <c r="I10871" t="str">
        <f>IFERROR(VLOOKUP(G10871,'LEAID Match'!$B$2:$C$427,2,FALSE),"")</f>
        <v/>
      </c>
    </row>
    <row r="10872" spans="1:9" x14ac:dyDescent="0.2">
      <c r="A10872" t="str">
        <f t="shared" si="169"/>
        <v/>
      </c>
      <c r="B10872" s="14">
        <v>2015</v>
      </c>
      <c r="C10872" t="s">
        <v>1763</v>
      </c>
      <c r="D10872" t="s">
        <v>1765</v>
      </c>
      <c r="E10872" t="s">
        <v>1767</v>
      </c>
      <c r="F10872" s="14" t="s">
        <v>1253</v>
      </c>
      <c r="G10872" s="14">
        <v>4871000</v>
      </c>
      <c r="H10872" s="14">
        <v>132160.46</v>
      </c>
      <c r="I10872" t="str">
        <f>IFERROR(VLOOKUP(G10872,'LEAID Match'!$B$2:$C$427,2,FALSE),"")</f>
        <v/>
      </c>
    </row>
    <row r="10873" spans="1:9" x14ac:dyDescent="0.2">
      <c r="A10873" t="str">
        <f t="shared" si="169"/>
        <v/>
      </c>
      <c r="B10873">
        <v>2023</v>
      </c>
      <c r="C10873" t="s">
        <v>1763</v>
      </c>
      <c r="D10873" t="s">
        <v>1765</v>
      </c>
      <c r="E10873" t="s">
        <v>1767</v>
      </c>
      <c r="F10873" s="5" t="s">
        <v>1254</v>
      </c>
      <c r="G10873" s="5">
        <v>4872000</v>
      </c>
      <c r="H10873" s="6">
        <v>29134.32</v>
      </c>
      <c r="I10873" t="str">
        <f>IFERROR(VLOOKUP(G10873,'LEAID Match'!$B$2:$C$427,2,FALSE),"")</f>
        <v/>
      </c>
    </row>
    <row r="10874" spans="1:9" x14ac:dyDescent="0.2">
      <c r="A10874" t="str">
        <f t="shared" si="169"/>
        <v/>
      </c>
      <c r="B10874">
        <v>2022</v>
      </c>
      <c r="C10874" t="s">
        <v>1763</v>
      </c>
      <c r="D10874" t="s">
        <v>1765</v>
      </c>
      <c r="E10874" t="s">
        <v>1767</v>
      </c>
      <c r="F10874" s="5" t="s">
        <v>1254</v>
      </c>
      <c r="G10874" s="5">
        <v>4872000</v>
      </c>
      <c r="H10874" s="6">
        <v>27320.47</v>
      </c>
      <c r="I10874" t="str">
        <f>IFERROR(VLOOKUP(G10874,'LEAID Match'!$B$2:$C$427,2,FALSE),"")</f>
        <v/>
      </c>
    </row>
    <row r="10875" spans="1:9" x14ac:dyDescent="0.2">
      <c r="A10875" t="str">
        <f t="shared" si="169"/>
        <v/>
      </c>
      <c r="B10875">
        <v>2021</v>
      </c>
      <c r="C10875" t="s">
        <v>1763</v>
      </c>
      <c r="D10875" t="s">
        <v>1765</v>
      </c>
      <c r="E10875" t="s">
        <v>1767</v>
      </c>
      <c r="F10875" s="5" t="s">
        <v>1254</v>
      </c>
      <c r="G10875" s="5">
        <v>4872000</v>
      </c>
      <c r="H10875" s="6">
        <v>26766.400000000001</v>
      </c>
      <c r="I10875" t="str">
        <f>IFERROR(VLOOKUP(G10875,'LEAID Match'!$B$2:$C$427,2,FALSE),"")</f>
        <v/>
      </c>
    </row>
    <row r="10876" spans="1:9" x14ac:dyDescent="0.2">
      <c r="A10876" t="str">
        <f t="shared" si="169"/>
        <v/>
      </c>
      <c r="B10876">
        <v>2020</v>
      </c>
      <c r="C10876" t="s">
        <v>1763</v>
      </c>
      <c r="D10876" t="s">
        <v>1765</v>
      </c>
      <c r="E10876" t="s">
        <v>1767</v>
      </c>
      <c r="F10876" s="4" t="s">
        <v>1254</v>
      </c>
      <c r="G10876" s="4">
        <v>4872000</v>
      </c>
      <c r="H10876" s="10">
        <v>26507.55</v>
      </c>
      <c r="I10876" t="str">
        <f>IFERROR(VLOOKUP(G10876,'LEAID Match'!$B$2:$C$427,2,FALSE),"")</f>
        <v/>
      </c>
    </row>
    <row r="10877" spans="1:9" x14ac:dyDescent="0.2">
      <c r="A10877" t="str">
        <f t="shared" si="169"/>
        <v/>
      </c>
      <c r="B10877">
        <v>2019</v>
      </c>
      <c r="C10877" t="s">
        <v>1763</v>
      </c>
      <c r="D10877" t="s">
        <v>1765</v>
      </c>
      <c r="E10877" t="s">
        <v>1767</v>
      </c>
      <c r="F10877" s="4" t="s">
        <v>1254</v>
      </c>
      <c r="G10877" s="4">
        <v>4872000</v>
      </c>
      <c r="H10877" s="10">
        <v>27215.14</v>
      </c>
      <c r="I10877" t="str">
        <f>IFERROR(VLOOKUP(G10877,'LEAID Match'!$B$2:$C$427,2,FALSE),"")</f>
        <v/>
      </c>
    </row>
    <row r="10878" spans="1:9" x14ac:dyDescent="0.2">
      <c r="A10878" t="str">
        <f t="shared" si="169"/>
        <v/>
      </c>
      <c r="B10878">
        <v>2018</v>
      </c>
      <c r="C10878" t="s">
        <v>1763</v>
      </c>
      <c r="D10878" t="s">
        <v>1765</v>
      </c>
      <c r="E10878" t="s">
        <v>1767</v>
      </c>
      <c r="F10878" s="4" t="s">
        <v>1254</v>
      </c>
      <c r="G10878" s="4">
        <v>4872000</v>
      </c>
      <c r="H10878" s="10">
        <v>27917.9</v>
      </c>
      <c r="I10878" t="str">
        <f>IFERROR(VLOOKUP(G10878,'LEAID Match'!$B$2:$C$427,2,FALSE),"")</f>
        <v/>
      </c>
    </row>
    <row r="10879" spans="1:9" x14ac:dyDescent="0.2">
      <c r="A10879" t="str">
        <f t="shared" si="169"/>
        <v/>
      </c>
      <c r="B10879">
        <v>2017</v>
      </c>
      <c r="C10879" t="s">
        <v>1763</v>
      </c>
      <c r="D10879" t="s">
        <v>1765</v>
      </c>
      <c r="E10879" t="s">
        <v>1767</v>
      </c>
      <c r="F10879" s="4" t="s">
        <v>1254</v>
      </c>
      <c r="G10879" s="4">
        <v>4872000</v>
      </c>
      <c r="H10879" s="10">
        <v>28632.59</v>
      </c>
      <c r="I10879" t="str">
        <f>IFERROR(VLOOKUP(G10879,'LEAID Match'!$B$2:$C$427,2,FALSE),"")</f>
        <v/>
      </c>
    </row>
    <row r="10880" spans="1:9" x14ac:dyDescent="0.2">
      <c r="A10880" t="str">
        <f t="shared" si="169"/>
        <v/>
      </c>
      <c r="B10880">
        <v>2016</v>
      </c>
      <c r="C10880" t="s">
        <v>1763</v>
      </c>
      <c r="D10880" t="s">
        <v>1765</v>
      </c>
      <c r="E10880" t="s">
        <v>1767</v>
      </c>
      <c r="F10880" s="4" t="s">
        <v>1254</v>
      </c>
      <c r="G10880" s="4">
        <v>4872000</v>
      </c>
      <c r="H10880" s="10">
        <v>28496</v>
      </c>
      <c r="I10880" t="str">
        <f>IFERROR(VLOOKUP(G10880,'LEAID Match'!$B$2:$C$427,2,FALSE),"")</f>
        <v/>
      </c>
    </row>
    <row r="10881" spans="1:9" x14ac:dyDescent="0.2">
      <c r="A10881" t="str">
        <f t="shared" si="169"/>
        <v/>
      </c>
      <c r="B10881" s="14">
        <v>2015</v>
      </c>
      <c r="C10881" t="s">
        <v>1763</v>
      </c>
      <c r="D10881" t="s">
        <v>1765</v>
      </c>
      <c r="E10881" t="s">
        <v>1767</v>
      </c>
      <c r="F10881" s="14" t="s">
        <v>1254</v>
      </c>
      <c r="G10881" s="14">
        <v>4872000</v>
      </c>
      <c r="H10881" s="14">
        <v>28017.27</v>
      </c>
      <c r="I10881" t="str">
        <f>IFERROR(VLOOKUP(G10881,'LEAID Match'!$B$2:$C$427,2,FALSE),"")</f>
        <v/>
      </c>
    </row>
    <row r="10882" spans="1:9" x14ac:dyDescent="0.2">
      <c r="A10882" t="str">
        <f t="shared" si="169"/>
        <v/>
      </c>
      <c r="B10882">
        <v>2023</v>
      </c>
      <c r="C10882" t="s">
        <v>1763</v>
      </c>
      <c r="D10882" t="s">
        <v>1765</v>
      </c>
      <c r="E10882" t="s">
        <v>1767</v>
      </c>
      <c r="F10882" s="5" t="s">
        <v>1255</v>
      </c>
      <c r="G10882" s="5">
        <v>4874000</v>
      </c>
      <c r="H10882" s="6">
        <v>3600.52</v>
      </c>
      <c r="I10882" t="str">
        <f>IFERROR(VLOOKUP(G10882,'LEAID Match'!$B$2:$C$427,2,FALSE),"")</f>
        <v/>
      </c>
    </row>
    <row r="10883" spans="1:9" x14ac:dyDescent="0.2">
      <c r="A10883" t="str">
        <f t="shared" ref="A10883:A10946" si="170">I10883</f>
        <v/>
      </c>
      <c r="B10883">
        <v>2022</v>
      </c>
      <c r="C10883" t="s">
        <v>1763</v>
      </c>
      <c r="D10883" t="s">
        <v>1765</v>
      </c>
      <c r="E10883" t="s">
        <v>1767</v>
      </c>
      <c r="F10883" s="5" t="s">
        <v>1255</v>
      </c>
      <c r="G10883" s="5">
        <v>4874000</v>
      </c>
      <c r="H10883" s="6">
        <v>3925.76</v>
      </c>
      <c r="I10883" t="str">
        <f>IFERROR(VLOOKUP(G10883,'LEAID Match'!$B$2:$C$427,2,FALSE),"")</f>
        <v/>
      </c>
    </row>
    <row r="10884" spans="1:9" x14ac:dyDescent="0.2">
      <c r="A10884" t="str">
        <f t="shared" si="170"/>
        <v/>
      </c>
      <c r="B10884">
        <v>2021</v>
      </c>
      <c r="C10884" t="s">
        <v>1763</v>
      </c>
      <c r="D10884" t="s">
        <v>1765</v>
      </c>
      <c r="E10884" t="s">
        <v>1767</v>
      </c>
      <c r="F10884" s="5" t="s">
        <v>1255</v>
      </c>
      <c r="G10884" s="5">
        <v>4874000</v>
      </c>
      <c r="H10884" s="6">
        <v>4449.03</v>
      </c>
      <c r="I10884" t="str">
        <f>IFERROR(VLOOKUP(G10884,'LEAID Match'!$B$2:$C$427,2,FALSE),"")</f>
        <v/>
      </c>
    </row>
    <row r="10885" spans="1:9" x14ac:dyDescent="0.2">
      <c r="A10885" t="str">
        <f t="shared" si="170"/>
        <v/>
      </c>
      <c r="B10885">
        <v>2020</v>
      </c>
      <c r="C10885" t="s">
        <v>1763</v>
      </c>
      <c r="D10885" t="s">
        <v>1765</v>
      </c>
      <c r="E10885" t="s">
        <v>1767</v>
      </c>
      <c r="F10885" s="4" t="s">
        <v>1255</v>
      </c>
      <c r="G10885" s="4">
        <v>4874000</v>
      </c>
      <c r="H10885" s="10">
        <v>5568.8</v>
      </c>
      <c r="I10885" t="str">
        <f>IFERROR(VLOOKUP(G10885,'LEAID Match'!$B$2:$C$427,2,FALSE),"")</f>
        <v/>
      </c>
    </row>
    <row r="10886" spans="1:9" x14ac:dyDescent="0.2">
      <c r="A10886" t="str">
        <f t="shared" si="170"/>
        <v/>
      </c>
      <c r="B10886">
        <v>2019</v>
      </c>
      <c r="C10886" t="s">
        <v>1763</v>
      </c>
      <c r="D10886" t="s">
        <v>1765</v>
      </c>
      <c r="E10886" t="s">
        <v>1767</v>
      </c>
      <c r="F10886" s="4" t="s">
        <v>1255</v>
      </c>
      <c r="G10886" s="4">
        <v>4874000</v>
      </c>
      <c r="H10886" s="10">
        <v>6358.95</v>
      </c>
      <c r="I10886" t="str">
        <f>IFERROR(VLOOKUP(G10886,'LEAID Match'!$B$2:$C$427,2,FALSE),"")</f>
        <v/>
      </c>
    </row>
    <row r="10887" spans="1:9" x14ac:dyDescent="0.2">
      <c r="A10887" t="str">
        <f t="shared" si="170"/>
        <v/>
      </c>
      <c r="B10887">
        <v>2018</v>
      </c>
      <c r="C10887" t="s">
        <v>1763</v>
      </c>
      <c r="D10887" t="s">
        <v>1765</v>
      </c>
      <c r="E10887" t="s">
        <v>1767</v>
      </c>
      <c r="F10887" s="4" t="s">
        <v>1255</v>
      </c>
      <c r="G10887" s="4">
        <v>4874000</v>
      </c>
      <c r="H10887" s="10">
        <v>6795.8</v>
      </c>
      <c r="I10887" t="str">
        <f>IFERROR(VLOOKUP(G10887,'LEAID Match'!$B$2:$C$427,2,FALSE),"")</f>
        <v/>
      </c>
    </row>
    <row r="10888" spans="1:9" x14ac:dyDescent="0.2">
      <c r="A10888" t="str">
        <f t="shared" si="170"/>
        <v/>
      </c>
      <c r="B10888">
        <v>2017</v>
      </c>
      <c r="C10888" t="s">
        <v>1763</v>
      </c>
      <c r="D10888" t="s">
        <v>1765</v>
      </c>
      <c r="E10888" t="s">
        <v>1767</v>
      </c>
      <c r="F10888" s="4" t="s">
        <v>1255</v>
      </c>
      <c r="G10888" s="4">
        <v>4874000</v>
      </c>
      <c r="H10888" s="10">
        <v>6797.8</v>
      </c>
      <c r="I10888" t="str">
        <f>IFERROR(VLOOKUP(G10888,'LEAID Match'!$B$2:$C$427,2,FALSE),"")</f>
        <v/>
      </c>
    </row>
    <row r="10889" spans="1:9" x14ac:dyDescent="0.2">
      <c r="A10889" t="str">
        <f t="shared" si="170"/>
        <v/>
      </c>
      <c r="B10889">
        <v>2016</v>
      </c>
      <c r="C10889" t="s">
        <v>1763</v>
      </c>
      <c r="D10889" t="s">
        <v>1765</v>
      </c>
      <c r="E10889" t="s">
        <v>1767</v>
      </c>
      <c r="F10889" s="4" t="s">
        <v>1255</v>
      </c>
      <c r="G10889" s="4">
        <v>4874000</v>
      </c>
      <c r="H10889" s="10">
        <v>6836.27</v>
      </c>
      <c r="I10889" t="str">
        <f>IFERROR(VLOOKUP(G10889,'LEAID Match'!$B$2:$C$427,2,FALSE),"")</f>
        <v/>
      </c>
    </row>
    <row r="10890" spans="1:9" x14ac:dyDescent="0.2">
      <c r="A10890" t="str">
        <f t="shared" si="170"/>
        <v/>
      </c>
      <c r="B10890" s="14">
        <v>2015</v>
      </c>
      <c r="C10890" t="s">
        <v>1763</v>
      </c>
      <c r="D10890" t="s">
        <v>1765</v>
      </c>
      <c r="E10890" t="s">
        <v>1767</v>
      </c>
      <c r="F10890" s="14" t="s">
        <v>1255</v>
      </c>
      <c r="G10890" s="14">
        <v>4874000</v>
      </c>
      <c r="H10890" s="14">
        <v>6635.5</v>
      </c>
      <c r="I10890" t="str">
        <f>IFERROR(VLOOKUP(G10890,'LEAID Match'!$B$2:$C$427,2,FALSE),"")</f>
        <v/>
      </c>
    </row>
    <row r="10891" spans="1:9" x14ac:dyDescent="0.2">
      <c r="A10891">
        <f t="shared" si="170"/>
        <v>5510060</v>
      </c>
      <c r="B10891">
        <v>2023</v>
      </c>
      <c r="C10891" t="s">
        <v>1763</v>
      </c>
      <c r="D10891" t="s">
        <v>1765</v>
      </c>
      <c r="E10891" t="s">
        <v>1767</v>
      </c>
      <c r="F10891" s="5" t="s">
        <v>1256</v>
      </c>
      <c r="G10891" s="5">
        <v>4875000</v>
      </c>
      <c r="H10891" s="6">
        <v>2205447.08</v>
      </c>
      <c r="I10891">
        <f>IFERROR(VLOOKUP(G10891,'LEAID Match'!$B$2:$C$427,2,FALSE),"")</f>
        <v>5510060</v>
      </c>
    </row>
    <row r="10892" spans="1:9" x14ac:dyDescent="0.2">
      <c r="A10892">
        <f t="shared" si="170"/>
        <v>5510060</v>
      </c>
      <c r="B10892">
        <v>2022</v>
      </c>
      <c r="C10892" t="s">
        <v>1763</v>
      </c>
      <c r="D10892" t="s">
        <v>1765</v>
      </c>
      <c r="E10892" t="s">
        <v>1767</v>
      </c>
      <c r="F10892" s="5" t="s">
        <v>1256</v>
      </c>
      <c r="G10892" s="5">
        <v>4875000</v>
      </c>
      <c r="H10892" s="6">
        <v>2117841.38</v>
      </c>
      <c r="I10892">
        <f>IFERROR(VLOOKUP(G10892,'LEAID Match'!$B$2:$C$427,2,FALSE),"")</f>
        <v>5510060</v>
      </c>
    </row>
    <row r="10893" spans="1:9" x14ac:dyDescent="0.2">
      <c r="A10893">
        <f t="shared" si="170"/>
        <v>5510060</v>
      </c>
      <c r="B10893">
        <v>2021</v>
      </c>
      <c r="C10893" t="s">
        <v>1763</v>
      </c>
      <c r="D10893" t="s">
        <v>1765</v>
      </c>
      <c r="E10893" t="s">
        <v>1767</v>
      </c>
      <c r="F10893" s="5" t="s">
        <v>1256</v>
      </c>
      <c r="G10893" s="5">
        <v>4875000</v>
      </c>
      <c r="H10893" s="6">
        <v>2024826.99</v>
      </c>
      <c r="I10893">
        <f>IFERROR(VLOOKUP(G10893,'LEAID Match'!$B$2:$C$427,2,FALSE),"")</f>
        <v>5510060</v>
      </c>
    </row>
    <row r="10894" spans="1:9" x14ac:dyDescent="0.2">
      <c r="A10894">
        <f t="shared" si="170"/>
        <v>5510060</v>
      </c>
      <c r="B10894">
        <v>2020</v>
      </c>
      <c r="C10894" t="s">
        <v>1763</v>
      </c>
      <c r="D10894" t="s">
        <v>1765</v>
      </c>
      <c r="E10894" t="s">
        <v>1767</v>
      </c>
      <c r="F10894" s="4" t="s">
        <v>1256</v>
      </c>
      <c r="G10894" s="4">
        <v>4875000</v>
      </c>
      <c r="H10894" s="10">
        <v>1932173.73</v>
      </c>
      <c r="I10894">
        <f>IFERROR(VLOOKUP(G10894,'LEAID Match'!$B$2:$C$427,2,FALSE),"")</f>
        <v>5510060</v>
      </c>
    </row>
    <row r="10895" spans="1:9" x14ac:dyDescent="0.2">
      <c r="A10895">
        <f t="shared" si="170"/>
        <v>5510060</v>
      </c>
      <c r="B10895">
        <v>2019</v>
      </c>
      <c r="C10895" t="s">
        <v>1763</v>
      </c>
      <c r="D10895" t="s">
        <v>1765</v>
      </c>
      <c r="E10895" t="s">
        <v>1767</v>
      </c>
      <c r="F10895" s="4" t="s">
        <v>1256</v>
      </c>
      <c r="G10895" s="4">
        <v>4875000</v>
      </c>
      <c r="H10895" s="10">
        <v>1844833.66</v>
      </c>
      <c r="I10895">
        <f>IFERROR(VLOOKUP(G10895,'LEAID Match'!$B$2:$C$427,2,FALSE),"")</f>
        <v>5510060</v>
      </c>
    </row>
    <row r="10896" spans="1:9" x14ac:dyDescent="0.2">
      <c r="A10896">
        <f t="shared" si="170"/>
        <v>5510060</v>
      </c>
      <c r="B10896">
        <v>2018</v>
      </c>
      <c r="C10896" t="s">
        <v>1763</v>
      </c>
      <c r="D10896" t="s">
        <v>1765</v>
      </c>
      <c r="E10896" t="s">
        <v>1767</v>
      </c>
      <c r="F10896" s="4" t="s">
        <v>1256</v>
      </c>
      <c r="G10896" s="4">
        <v>4875000</v>
      </c>
      <c r="H10896" s="10">
        <v>1782316.03</v>
      </c>
      <c r="I10896">
        <f>IFERROR(VLOOKUP(G10896,'LEAID Match'!$B$2:$C$427,2,FALSE),"")</f>
        <v>5510060</v>
      </c>
    </row>
    <row r="10897" spans="1:9" x14ac:dyDescent="0.2">
      <c r="A10897">
        <f t="shared" si="170"/>
        <v>5510060</v>
      </c>
      <c r="B10897">
        <v>2017</v>
      </c>
      <c r="C10897" t="s">
        <v>1763</v>
      </c>
      <c r="D10897" t="s">
        <v>1765</v>
      </c>
      <c r="E10897" t="s">
        <v>1767</v>
      </c>
      <c r="F10897" s="4" t="s">
        <v>1256</v>
      </c>
      <c r="G10897" s="4">
        <v>4875000</v>
      </c>
      <c r="H10897" s="10">
        <v>1737889.59</v>
      </c>
      <c r="I10897">
        <f>IFERROR(VLOOKUP(G10897,'LEAID Match'!$B$2:$C$427,2,FALSE),"")</f>
        <v>5510060</v>
      </c>
    </row>
    <row r="10898" spans="1:9" x14ac:dyDescent="0.2">
      <c r="A10898">
        <f t="shared" si="170"/>
        <v>5510060</v>
      </c>
      <c r="B10898">
        <v>2016</v>
      </c>
      <c r="C10898" t="s">
        <v>1763</v>
      </c>
      <c r="D10898" t="s">
        <v>1765</v>
      </c>
      <c r="E10898" t="s">
        <v>1767</v>
      </c>
      <c r="F10898" s="4" t="s">
        <v>1256</v>
      </c>
      <c r="G10898" s="4">
        <v>4875000</v>
      </c>
      <c r="H10898" s="10">
        <v>1718081.9</v>
      </c>
      <c r="I10898">
        <f>IFERROR(VLOOKUP(G10898,'LEAID Match'!$B$2:$C$427,2,FALSE),"")</f>
        <v>5510060</v>
      </c>
    </row>
    <row r="10899" spans="1:9" x14ac:dyDescent="0.2">
      <c r="A10899">
        <f t="shared" si="170"/>
        <v>5510060</v>
      </c>
      <c r="B10899" s="14">
        <v>2015</v>
      </c>
      <c r="C10899" t="s">
        <v>1763</v>
      </c>
      <c r="D10899" t="s">
        <v>1765</v>
      </c>
      <c r="E10899" t="s">
        <v>1767</v>
      </c>
      <c r="F10899" s="14" t="s">
        <v>1256</v>
      </c>
      <c r="G10899" s="14">
        <v>4875000</v>
      </c>
      <c r="H10899" s="14">
        <v>1709318.94</v>
      </c>
      <c r="I10899">
        <f>IFERROR(VLOOKUP(G10899,'LEAID Match'!$B$2:$C$427,2,FALSE),"")</f>
        <v>5510060</v>
      </c>
    </row>
    <row r="10900" spans="1:9" x14ac:dyDescent="0.2">
      <c r="A10900" t="str">
        <f t="shared" si="170"/>
        <v/>
      </c>
      <c r="B10900">
        <v>2023</v>
      </c>
      <c r="C10900" t="s">
        <v>1763</v>
      </c>
      <c r="D10900" t="s">
        <v>1765</v>
      </c>
      <c r="E10900" t="s">
        <v>1767</v>
      </c>
      <c r="F10900" s="5" t="s">
        <v>1257</v>
      </c>
      <c r="G10900" s="5">
        <v>4876000</v>
      </c>
      <c r="H10900" s="6">
        <v>14831.77</v>
      </c>
      <c r="I10900" t="str">
        <f>IFERROR(VLOOKUP(G10900,'LEAID Match'!$B$2:$C$427,2,FALSE),"")</f>
        <v/>
      </c>
    </row>
    <row r="10901" spans="1:9" x14ac:dyDescent="0.2">
      <c r="A10901" t="str">
        <f t="shared" si="170"/>
        <v/>
      </c>
      <c r="B10901">
        <v>2022</v>
      </c>
      <c r="C10901" t="s">
        <v>1763</v>
      </c>
      <c r="D10901" t="s">
        <v>1765</v>
      </c>
      <c r="E10901" t="s">
        <v>1767</v>
      </c>
      <c r="F10901" s="5" t="s">
        <v>1257</v>
      </c>
      <c r="G10901" s="5">
        <v>4876000</v>
      </c>
      <c r="H10901" s="6">
        <v>14288.43</v>
      </c>
      <c r="I10901" t="str">
        <f>IFERROR(VLOOKUP(G10901,'LEAID Match'!$B$2:$C$427,2,FALSE),"")</f>
        <v/>
      </c>
    </row>
    <row r="10902" spans="1:9" x14ac:dyDescent="0.2">
      <c r="A10902" t="str">
        <f t="shared" si="170"/>
        <v/>
      </c>
      <c r="B10902">
        <v>2021</v>
      </c>
      <c r="C10902" t="s">
        <v>1763</v>
      </c>
      <c r="D10902" t="s">
        <v>1765</v>
      </c>
      <c r="E10902" t="s">
        <v>1767</v>
      </c>
      <c r="F10902" s="5" t="s">
        <v>1257</v>
      </c>
      <c r="G10902" s="5">
        <v>4876000</v>
      </c>
      <c r="H10902" s="6">
        <v>14136.12</v>
      </c>
      <c r="I10902" t="str">
        <f>IFERROR(VLOOKUP(G10902,'LEAID Match'!$B$2:$C$427,2,FALSE),"")</f>
        <v/>
      </c>
    </row>
    <row r="10903" spans="1:9" x14ac:dyDescent="0.2">
      <c r="A10903" t="str">
        <f t="shared" si="170"/>
        <v/>
      </c>
      <c r="B10903">
        <v>2020</v>
      </c>
      <c r="C10903" t="s">
        <v>1763</v>
      </c>
      <c r="D10903" t="s">
        <v>1765</v>
      </c>
      <c r="E10903" t="s">
        <v>1767</v>
      </c>
      <c r="F10903" s="4" t="s">
        <v>1257</v>
      </c>
      <c r="G10903" s="4">
        <v>4876000</v>
      </c>
      <c r="H10903" s="10">
        <v>13669.21</v>
      </c>
      <c r="I10903" t="str">
        <f>IFERROR(VLOOKUP(G10903,'LEAID Match'!$B$2:$C$427,2,FALSE),"")</f>
        <v/>
      </c>
    </row>
    <row r="10904" spans="1:9" x14ac:dyDescent="0.2">
      <c r="A10904" t="str">
        <f t="shared" si="170"/>
        <v/>
      </c>
      <c r="B10904">
        <v>2019</v>
      </c>
      <c r="C10904" t="s">
        <v>1763</v>
      </c>
      <c r="D10904" t="s">
        <v>1765</v>
      </c>
      <c r="E10904" t="s">
        <v>1767</v>
      </c>
      <c r="F10904" s="4" t="s">
        <v>1257</v>
      </c>
      <c r="G10904" s="4">
        <v>4876000</v>
      </c>
      <c r="H10904" s="10">
        <v>12893.19</v>
      </c>
      <c r="I10904" t="str">
        <f>IFERROR(VLOOKUP(G10904,'LEAID Match'!$B$2:$C$427,2,FALSE),"")</f>
        <v/>
      </c>
    </row>
    <row r="10905" spans="1:9" x14ac:dyDescent="0.2">
      <c r="A10905" t="str">
        <f t="shared" si="170"/>
        <v/>
      </c>
      <c r="B10905">
        <v>2018</v>
      </c>
      <c r="C10905" t="s">
        <v>1763</v>
      </c>
      <c r="D10905" t="s">
        <v>1765</v>
      </c>
      <c r="E10905" t="s">
        <v>1767</v>
      </c>
      <c r="F10905" s="4" t="s">
        <v>1257</v>
      </c>
      <c r="G10905" s="4">
        <v>4876000</v>
      </c>
      <c r="H10905" s="10">
        <v>12599.14</v>
      </c>
      <c r="I10905" t="str">
        <f>IFERROR(VLOOKUP(G10905,'LEAID Match'!$B$2:$C$427,2,FALSE),"")</f>
        <v/>
      </c>
    </row>
    <row r="10906" spans="1:9" x14ac:dyDescent="0.2">
      <c r="A10906" t="str">
        <f t="shared" si="170"/>
        <v/>
      </c>
      <c r="B10906">
        <v>2017</v>
      </c>
      <c r="C10906" t="s">
        <v>1763</v>
      </c>
      <c r="D10906" t="s">
        <v>1765</v>
      </c>
      <c r="E10906" t="s">
        <v>1767</v>
      </c>
      <c r="F10906" s="4" t="s">
        <v>1257</v>
      </c>
      <c r="G10906" s="4">
        <v>4876000</v>
      </c>
      <c r="H10906" s="10">
        <v>12468.4</v>
      </c>
      <c r="I10906" t="str">
        <f>IFERROR(VLOOKUP(G10906,'LEAID Match'!$B$2:$C$427,2,FALSE),"")</f>
        <v/>
      </c>
    </row>
    <row r="10907" spans="1:9" x14ac:dyDescent="0.2">
      <c r="A10907" t="str">
        <f t="shared" si="170"/>
        <v/>
      </c>
      <c r="B10907">
        <v>2016</v>
      </c>
      <c r="C10907" t="s">
        <v>1763</v>
      </c>
      <c r="D10907" t="s">
        <v>1765</v>
      </c>
      <c r="E10907" t="s">
        <v>1767</v>
      </c>
      <c r="F10907" s="4" t="s">
        <v>1257</v>
      </c>
      <c r="G10907" s="4">
        <v>4876000</v>
      </c>
      <c r="H10907" s="10">
        <v>12417.3</v>
      </c>
      <c r="I10907" t="str">
        <f>IFERROR(VLOOKUP(G10907,'LEAID Match'!$B$2:$C$427,2,FALSE),"")</f>
        <v/>
      </c>
    </row>
    <row r="10908" spans="1:9" x14ac:dyDescent="0.2">
      <c r="A10908" t="str">
        <f t="shared" si="170"/>
        <v/>
      </c>
      <c r="B10908" s="14">
        <v>2015</v>
      </c>
      <c r="C10908" t="s">
        <v>1763</v>
      </c>
      <c r="D10908" t="s">
        <v>1765</v>
      </c>
      <c r="E10908" t="s">
        <v>1767</v>
      </c>
      <c r="F10908" s="14" t="s">
        <v>1257</v>
      </c>
      <c r="G10908" s="14">
        <v>4876000</v>
      </c>
      <c r="H10908" s="14">
        <v>12414.08</v>
      </c>
      <c r="I10908" t="str">
        <f>IFERROR(VLOOKUP(G10908,'LEAID Match'!$B$2:$C$427,2,FALSE),"")</f>
        <v/>
      </c>
    </row>
    <row r="10909" spans="1:9" x14ac:dyDescent="0.2">
      <c r="A10909" t="str">
        <f t="shared" si="170"/>
        <v/>
      </c>
      <c r="B10909">
        <v>2023</v>
      </c>
      <c r="C10909" t="s">
        <v>1763</v>
      </c>
      <c r="D10909" t="s">
        <v>1765</v>
      </c>
      <c r="E10909" t="s">
        <v>1767</v>
      </c>
      <c r="F10909" s="5" t="s">
        <v>1258</v>
      </c>
      <c r="G10909" s="5">
        <v>4877000</v>
      </c>
      <c r="H10909" s="6">
        <v>68226.05</v>
      </c>
      <c r="I10909" t="str">
        <f>IFERROR(VLOOKUP(G10909,'LEAID Match'!$B$2:$C$427,2,FALSE),"")</f>
        <v/>
      </c>
    </row>
    <row r="10910" spans="1:9" x14ac:dyDescent="0.2">
      <c r="A10910" t="str">
        <f t="shared" si="170"/>
        <v/>
      </c>
      <c r="B10910">
        <v>2022</v>
      </c>
      <c r="C10910" t="s">
        <v>1763</v>
      </c>
      <c r="D10910" t="s">
        <v>1765</v>
      </c>
      <c r="E10910" t="s">
        <v>1767</v>
      </c>
      <c r="F10910" s="5" t="s">
        <v>1258</v>
      </c>
      <c r="G10910" s="5">
        <v>4877000</v>
      </c>
      <c r="H10910" s="6">
        <v>65254.74</v>
      </c>
      <c r="I10910" t="str">
        <f>IFERROR(VLOOKUP(G10910,'LEAID Match'!$B$2:$C$427,2,FALSE),"")</f>
        <v/>
      </c>
    </row>
    <row r="10911" spans="1:9" x14ac:dyDescent="0.2">
      <c r="A10911" t="str">
        <f t="shared" si="170"/>
        <v/>
      </c>
      <c r="B10911">
        <v>2021</v>
      </c>
      <c r="C10911" t="s">
        <v>1763</v>
      </c>
      <c r="D10911" t="s">
        <v>1765</v>
      </c>
      <c r="E10911" t="s">
        <v>1767</v>
      </c>
      <c r="F10911" s="5" t="s">
        <v>1258</v>
      </c>
      <c r="G10911" s="5">
        <v>4877000</v>
      </c>
      <c r="H10911" s="6">
        <v>61363.5</v>
      </c>
      <c r="I10911" t="str">
        <f>IFERROR(VLOOKUP(G10911,'LEAID Match'!$B$2:$C$427,2,FALSE),"")</f>
        <v/>
      </c>
    </row>
    <row r="10912" spans="1:9" x14ac:dyDescent="0.2">
      <c r="A10912" t="str">
        <f t="shared" si="170"/>
        <v/>
      </c>
      <c r="B10912">
        <v>2020</v>
      </c>
      <c r="C10912" t="s">
        <v>1763</v>
      </c>
      <c r="D10912" t="s">
        <v>1765</v>
      </c>
      <c r="E10912" t="s">
        <v>1767</v>
      </c>
      <c r="F10912" s="4" t="s">
        <v>1258</v>
      </c>
      <c r="G10912" s="4">
        <v>4877000</v>
      </c>
      <c r="H10912" s="10">
        <v>56665.43</v>
      </c>
      <c r="I10912" t="str">
        <f>IFERROR(VLOOKUP(G10912,'LEAID Match'!$B$2:$C$427,2,FALSE),"")</f>
        <v/>
      </c>
    </row>
    <row r="10913" spans="1:9" x14ac:dyDescent="0.2">
      <c r="A10913" t="str">
        <f t="shared" si="170"/>
        <v/>
      </c>
      <c r="B10913">
        <v>2019</v>
      </c>
      <c r="C10913" t="s">
        <v>1763</v>
      </c>
      <c r="D10913" t="s">
        <v>1765</v>
      </c>
      <c r="E10913" t="s">
        <v>1767</v>
      </c>
      <c r="F10913" s="4" t="s">
        <v>1258</v>
      </c>
      <c r="G10913" s="4">
        <v>4877000</v>
      </c>
      <c r="H10913" s="10">
        <v>52820.5</v>
      </c>
      <c r="I10913" t="str">
        <f>IFERROR(VLOOKUP(G10913,'LEAID Match'!$B$2:$C$427,2,FALSE),"")</f>
        <v/>
      </c>
    </row>
    <row r="10914" spans="1:9" x14ac:dyDescent="0.2">
      <c r="A10914" t="str">
        <f t="shared" si="170"/>
        <v/>
      </c>
      <c r="B10914">
        <v>2018</v>
      </c>
      <c r="C10914" t="s">
        <v>1763</v>
      </c>
      <c r="D10914" t="s">
        <v>1765</v>
      </c>
      <c r="E10914" t="s">
        <v>1767</v>
      </c>
      <c r="F10914" s="4" t="s">
        <v>1258</v>
      </c>
      <c r="G10914" s="4">
        <v>4877000</v>
      </c>
      <c r="H10914" s="10">
        <v>48557.08</v>
      </c>
      <c r="I10914" t="str">
        <f>IFERROR(VLOOKUP(G10914,'LEAID Match'!$B$2:$C$427,2,FALSE),"")</f>
        <v/>
      </c>
    </row>
    <row r="10915" spans="1:9" x14ac:dyDescent="0.2">
      <c r="A10915" t="str">
        <f t="shared" si="170"/>
        <v/>
      </c>
      <c r="B10915">
        <v>2017</v>
      </c>
      <c r="C10915" t="s">
        <v>1763</v>
      </c>
      <c r="D10915" t="s">
        <v>1765</v>
      </c>
      <c r="E10915" t="s">
        <v>1767</v>
      </c>
      <c r="F10915" s="4" t="s">
        <v>1258</v>
      </c>
      <c r="G10915" s="4">
        <v>4877000</v>
      </c>
      <c r="H10915" s="10">
        <v>44199.22</v>
      </c>
      <c r="I10915" t="str">
        <f>IFERROR(VLOOKUP(G10915,'LEAID Match'!$B$2:$C$427,2,FALSE),"")</f>
        <v/>
      </c>
    </row>
    <row r="10916" spans="1:9" x14ac:dyDescent="0.2">
      <c r="A10916" t="str">
        <f t="shared" si="170"/>
        <v/>
      </c>
      <c r="B10916">
        <v>2016</v>
      </c>
      <c r="C10916" t="s">
        <v>1763</v>
      </c>
      <c r="D10916" t="s">
        <v>1765</v>
      </c>
      <c r="E10916" t="s">
        <v>1767</v>
      </c>
      <c r="F10916" s="4" t="s">
        <v>1258</v>
      </c>
      <c r="G10916" s="4">
        <v>4877000</v>
      </c>
      <c r="H10916" s="10">
        <v>41485.93</v>
      </c>
      <c r="I10916" t="str">
        <f>IFERROR(VLOOKUP(G10916,'LEAID Match'!$B$2:$C$427,2,FALSE),"")</f>
        <v/>
      </c>
    </row>
    <row r="10917" spans="1:9" x14ac:dyDescent="0.2">
      <c r="A10917" t="str">
        <f t="shared" si="170"/>
        <v/>
      </c>
      <c r="B10917" s="14">
        <v>2015</v>
      </c>
      <c r="C10917" t="s">
        <v>1763</v>
      </c>
      <c r="D10917" t="s">
        <v>1765</v>
      </c>
      <c r="E10917" t="s">
        <v>1767</v>
      </c>
      <c r="F10917" s="14" t="s">
        <v>1258</v>
      </c>
      <c r="G10917" s="14">
        <v>4877000</v>
      </c>
      <c r="H10917" s="14">
        <v>40808.71</v>
      </c>
      <c r="I10917" t="str">
        <f>IFERROR(VLOOKUP(G10917,'LEAID Match'!$B$2:$C$427,2,FALSE),"")</f>
        <v/>
      </c>
    </row>
    <row r="10918" spans="1:9" x14ac:dyDescent="0.2">
      <c r="A10918" t="str">
        <f t="shared" si="170"/>
        <v/>
      </c>
      <c r="B10918">
        <v>2023</v>
      </c>
      <c r="C10918" t="s">
        <v>1763</v>
      </c>
      <c r="D10918" t="s">
        <v>1765</v>
      </c>
      <c r="E10918" t="s">
        <v>1767</v>
      </c>
      <c r="F10918" s="5" t="s">
        <v>1259</v>
      </c>
      <c r="G10918" s="5">
        <v>4878000</v>
      </c>
      <c r="H10918" s="6">
        <v>24744.77</v>
      </c>
      <c r="I10918" t="str">
        <f>IFERROR(VLOOKUP(G10918,'LEAID Match'!$B$2:$C$427,2,FALSE),"")</f>
        <v/>
      </c>
    </row>
    <row r="10919" spans="1:9" x14ac:dyDescent="0.2">
      <c r="A10919" t="str">
        <f t="shared" si="170"/>
        <v/>
      </c>
      <c r="B10919">
        <v>2022</v>
      </c>
      <c r="C10919" t="s">
        <v>1763</v>
      </c>
      <c r="D10919" t="s">
        <v>1765</v>
      </c>
      <c r="E10919" t="s">
        <v>1767</v>
      </c>
      <c r="F10919" s="5" t="s">
        <v>1259</v>
      </c>
      <c r="G10919" s="5">
        <v>4878000</v>
      </c>
      <c r="H10919" s="6">
        <v>24578.01</v>
      </c>
      <c r="I10919" t="str">
        <f>IFERROR(VLOOKUP(G10919,'LEAID Match'!$B$2:$C$427,2,FALSE),"")</f>
        <v/>
      </c>
    </row>
    <row r="10920" spans="1:9" x14ac:dyDescent="0.2">
      <c r="A10920" t="str">
        <f t="shared" si="170"/>
        <v/>
      </c>
      <c r="B10920">
        <v>2021</v>
      </c>
      <c r="C10920" t="s">
        <v>1763</v>
      </c>
      <c r="D10920" t="s">
        <v>1765</v>
      </c>
      <c r="E10920" t="s">
        <v>1767</v>
      </c>
      <c r="F10920" s="5" t="s">
        <v>1259</v>
      </c>
      <c r="G10920" s="5">
        <v>4878000</v>
      </c>
      <c r="H10920" s="6">
        <v>24361.46</v>
      </c>
      <c r="I10920" t="str">
        <f>IFERROR(VLOOKUP(G10920,'LEAID Match'!$B$2:$C$427,2,FALSE),"")</f>
        <v/>
      </c>
    </row>
    <row r="10921" spans="1:9" x14ac:dyDescent="0.2">
      <c r="A10921" t="str">
        <f t="shared" si="170"/>
        <v/>
      </c>
      <c r="B10921">
        <v>2020</v>
      </c>
      <c r="C10921" t="s">
        <v>1763</v>
      </c>
      <c r="D10921" t="s">
        <v>1765</v>
      </c>
      <c r="E10921" t="s">
        <v>1767</v>
      </c>
      <c r="F10921" s="4" t="s">
        <v>1259</v>
      </c>
      <c r="G10921" s="4">
        <v>4878000</v>
      </c>
      <c r="H10921" s="10">
        <v>24864.09</v>
      </c>
      <c r="I10921" t="str">
        <f>IFERROR(VLOOKUP(G10921,'LEAID Match'!$B$2:$C$427,2,FALSE),"")</f>
        <v/>
      </c>
    </row>
    <row r="10922" spans="1:9" x14ac:dyDescent="0.2">
      <c r="A10922" t="str">
        <f t="shared" si="170"/>
        <v/>
      </c>
      <c r="B10922">
        <v>2019</v>
      </c>
      <c r="C10922" t="s">
        <v>1763</v>
      </c>
      <c r="D10922" t="s">
        <v>1765</v>
      </c>
      <c r="E10922" t="s">
        <v>1767</v>
      </c>
      <c r="F10922" s="4" t="s">
        <v>1259</v>
      </c>
      <c r="G10922" s="4">
        <v>4878000</v>
      </c>
      <c r="H10922" s="10">
        <v>24323.84</v>
      </c>
      <c r="I10922" t="str">
        <f>IFERROR(VLOOKUP(G10922,'LEAID Match'!$B$2:$C$427,2,FALSE),"")</f>
        <v/>
      </c>
    </row>
    <row r="10923" spans="1:9" x14ac:dyDescent="0.2">
      <c r="A10923" t="str">
        <f t="shared" si="170"/>
        <v/>
      </c>
      <c r="B10923">
        <v>2018</v>
      </c>
      <c r="C10923" t="s">
        <v>1763</v>
      </c>
      <c r="D10923" t="s">
        <v>1765</v>
      </c>
      <c r="E10923" t="s">
        <v>1767</v>
      </c>
      <c r="F10923" s="4" t="s">
        <v>1259</v>
      </c>
      <c r="G10923" s="4">
        <v>4878000</v>
      </c>
      <c r="H10923" s="10">
        <v>23289.46</v>
      </c>
      <c r="I10923" t="str">
        <f>IFERROR(VLOOKUP(G10923,'LEAID Match'!$B$2:$C$427,2,FALSE),"")</f>
        <v/>
      </c>
    </row>
    <row r="10924" spans="1:9" x14ac:dyDescent="0.2">
      <c r="A10924" t="str">
        <f t="shared" si="170"/>
        <v/>
      </c>
      <c r="B10924">
        <v>2017</v>
      </c>
      <c r="C10924" t="s">
        <v>1763</v>
      </c>
      <c r="D10924" t="s">
        <v>1765</v>
      </c>
      <c r="E10924" t="s">
        <v>1767</v>
      </c>
      <c r="F10924" s="4" t="s">
        <v>1259</v>
      </c>
      <c r="G10924" s="4">
        <v>4878000</v>
      </c>
      <c r="H10924" s="10">
        <v>21800.16</v>
      </c>
      <c r="I10924" t="str">
        <f>IFERROR(VLOOKUP(G10924,'LEAID Match'!$B$2:$C$427,2,FALSE),"")</f>
        <v/>
      </c>
    </row>
    <row r="10925" spans="1:9" x14ac:dyDescent="0.2">
      <c r="A10925" t="str">
        <f t="shared" si="170"/>
        <v/>
      </c>
      <c r="B10925">
        <v>2016</v>
      </c>
      <c r="C10925" t="s">
        <v>1763</v>
      </c>
      <c r="D10925" t="s">
        <v>1765</v>
      </c>
      <c r="E10925" t="s">
        <v>1767</v>
      </c>
      <c r="F10925" s="4" t="s">
        <v>1259</v>
      </c>
      <c r="G10925" s="4">
        <v>4878000</v>
      </c>
      <c r="H10925" s="10">
        <v>20582.669999999998</v>
      </c>
      <c r="I10925" t="str">
        <f>IFERROR(VLOOKUP(G10925,'LEAID Match'!$B$2:$C$427,2,FALSE),"")</f>
        <v/>
      </c>
    </row>
    <row r="10926" spans="1:9" x14ac:dyDescent="0.2">
      <c r="A10926" t="str">
        <f t="shared" si="170"/>
        <v/>
      </c>
      <c r="B10926" s="14">
        <v>2015</v>
      </c>
      <c r="C10926" t="s">
        <v>1763</v>
      </c>
      <c r="D10926" t="s">
        <v>1765</v>
      </c>
      <c r="E10926" t="s">
        <v>1767</v>
      </c>
      <c r="F10926" s="14" t="s">
        <v>1259</v>
      </c>
      <c r="G10926" s="14">
        <v>4878000</v>
      </c>
      <c r="H10926" s="14">
        <v>20006.349999999999</v>
      </c>
      <c r="I10926" t="str">
        <f>IFERROR(VLOOKUP(G10926,'LEAID Match'!$B$2:$C$427,2,FALSE),"")</f>
        <v/>
      </c>
    </row>
    <row r="10927" spans="1:9" x14ac:dyDescent="0.2">
      <c r="A10927" t="str">
        <f t="shared" si="170"/>
        <v/>
      </c>
      <c r="B10927">
        <v>2023</v>
      </c>
      <c r="C10927" t="s">
        <v>1763</v>
      </c>
      <c r="D10927" t="s">
        <v>1765</v>
      </c>
      <c r="E10927" t="s">
        <v>1767</v>
      </c>
      <c r="F10927" s="5" t="s">
        <v>1260</v>
      </c>
      <c r="G10927" s="5">
        <v>4879000</v>
      </c>
      <c r="H10927" s="6">
        <v>9558.6</v>
      </c>
      <c r="I10927" t="str">
        <f>IFERROR(VLOOKUP(G10927,'LEAID Match'!$B$2:$C$427,2,FALSE),"")</f>
        <v/>
      </c>
    </row>
    <row r="10928" spans="1:9" x14ac:dyDescent="0.2">
      <c r="A10928" t="str">
        <f t="shared" si="170"/>
        <v/>
      </c>
      <c r="B10928">
        <v>2022</v>
      </c>
      <c r="C10928" t="s">
        <v>1763</v>
      </c>
      <c r="D10928" t="s">
        <v>1765</v>
      </c>
      <c r="E10928" t="s">
        <v>1767</v>
      </c>
      <c r="F10928" s="5" t="s">
        <v>1260</v>
      </c>
      <c r="G10928" s="5">
        <v>4879000</v>
      </c>
      <c r="H10928" s="6">
        <v>9248.75</v>
      </c>
      <c r="I10928" t="str">
        <f>IFERROR(VLOOKUP(G10928,'LEAID Match'!$B$2:$C$427,2,FALSE),"")</f>
        <v/>
      </c>
    </row>
    <row r="10929" spans="1:9" x14ac:dyDescent="0.2">
      <c r="A10929" t="str">
        <f t="shared" si="170"/>
        <v/>
      </c>
      <c r="B10929">
        <v>2021</v>
      </c>
      <c r="C10929" t="s">
        <v>1763</v>
      </c>
      <c r="D10929" t="s">
        <v>1765</v>
      </c>
      <c r="E10929" t="s">
        <v>1767</v>
      </c>
      <c r="F10929" s="5" t="s">
        <v>1260</v>
      </c>
      <c r="G10929" s="5">
        <v>4879000</v>
      </c>
      <c r="H10929" s="6">
        <v>9049.11</v>
      </c>
      <c r="I10929" t="str">
        <f>IFERROR(VLOOKUP(G10929,'LEAID Match'!$B$2:$C$427,2,FALSE),"")</f>
        <v/>
      </c>
    </row>
    <row r="10930" spans="1:9" x14ac:dyDescent="0.2">
      <c r="A10930" t="str">
        <f t="shared" si="170"/>
        <v/>
      </c>
      <c r="B10930">
        <v>2020</v>
      </c>
      <c r="C10930" t="s">
        <v>1763</v>
      </c>
      <c r="D10930" t="s">
        <v>1765</v>
      </c>
      <c r="E10930" t="s">
        <v>1767</v>
      </c>
      <c r="F10930" s="4" t="s">
        <v>1260</v>
      </c>
      <c r="G10930" s="4">
        <v>4879000</v>
      </c>
      <c r="H10930" s="10">
        <v>8750.9599999999991</v>
      </c>
      <c r="I10930" t="str">
        <f>IFERROR(VLOOKUP(G10930,'LEAID Match'!$B$2:$C$427,2,FALSE),"")</f>
        <v/>
      </c>
    </row>
    <row r="10931" spans="1:9" x14ac:dyDescent="0.2">
      <c r="A10931" t="str">
        <f t="shared" si="170"/>
        <v/>
      </c>
      <c r="B10931">
        <v>2019</v>
      </c>
      <c r="C10931" t="s">
        <v>1763</v>
      </c>
      <c r="D10931" t="s">
        <v>1765</v>
      </c>
      <c r="E10931" t="s">
        <v>1767</v>
      </c>
      <c r="F10931" s="4" t="s">
        <v>1260</v>
      </c>
      <c r="G10931" s="4">
        <v>4879000</v>
      </c>
      <c r="H10931" s="10">
        <v>8528.11</v>
      </c>
      <c r="I10931" t="str">
        <f>IFERROR(VLOOKUP(G10931,'LEAID Match'!$B$2:$C$427,2,FALSE),"")</f>
        <v/>
      </c>
    </row>
    <row r="10932" spans="1:9" x14ac:dyDescent="0.2">
      <c r="A10932" t="str">
        <f t="shared" si="170"/>
        <v/>
      </c>
      <c r="B10932">
        <v>2018</v>
      </c>
      <c r="C10932" t="s">
        <v>1763</v>
      </c>
      <c r="D10932" t="s">
        <v>1765</v>
      </c>
      <c r="E10932" t="s">
        <v>1767</v>
      </c>
      <c r="F10932" s="4" t="s">
        <v>1260</v>
      </c>
      <c r="G10932" s="4">
        <v>4879000</v>
      </c>
      <c r="H10932" s="10">
        <v>8333.86</v>
      </c>
      <c r="I10932" t="str">
        <f>IFERROR(VLOOKUP(G10932,'LEAID Match'!$B$2:$C$427,2,FALSE),"")</f>
        <v/>
      </c>
    </row>
    <row r="10933" spans="1:9" x14ac:dyDescent="0.2">
      <c r="A10933" t="str">
        <f t="shared" si="170"/>
        <v/>
      </c>
      <c r="B10933">
        <v>2017</v>
      </c>
      <c r="C10933" t="s">
        <v>1763</v>
      </c>
      <c r="D10933" t="s">
        <v>1765</v>
      </c>
      <c r="E10933" t="s">
        <v>1767</v>
      </c>
      <c r="F10933" s="4" t="s">
        <v>1260</v>
      </c>
      <c r="G10933" s="4">
        <v>4879000</v>
      </c>
      <c r="H10933" s="10">
        <v>8128.9</v>
      </c>
      <c r="I10933" t="str">
        <f>IFERROR(VLOOKUP(G10933,'LEAID Match'!$B$2:$C$427,2,FALSE),"")</f>
        <v/>
      </c>
    </row>
    <row r="10934" spans="1:9" x14ac:dyDescent="0.2">
      <c r="A10934" t="str">
        <f t="shared" si="170"/>
        <v/>
      </c>
      <c r="B10934">
        <v>2016</v>
      </c>
      <c r="C10934" t="s">
        <v>1763</v>
      </c>
      <c r="D10934" t="s">
        <v>1765</v>
      </c>
      <c r="E10934" t="s">
        <v>1767</v>
      </c>
      <c r="F10934" s="4" t="s">
        <v>1260</v>
      </c>
      <c r="G10934" s="4">
        <v>4879000</v>
      </c>
      <c r="H10934" s="10">
        <v>7964.25</v>
      </c>
      <c r="I10934" t="str">
        <f>IFERROR(VLOOKUP(G10934,'LEAID Match'!$B$2:$C$427,2,FALSE),"")</f>
        <v/>
      </c>
    </row>
    <row r="10935" spans="1:9" x14ac:dyDescent="0.2">
      <c r="A10935" t="str">
        <f t="shared" si="170"/>
        <v/>
      </c>
      <c r="B10935" s="14">
        <v>2015</v>
      </c>
      <c r="C10935" t="s">
        <v>1763</v>
      </c>
      <c r="D10935" t="s">
        <v>1765</v>
      </c>
      <c r="E10935" t="s">
        <v>1767</v>
      </c>
      <c r="F10935" s="14" t="s">
        <v>1260</v>
      </c>
      <c r="G10935" s="14">
        <v>4879000</v>
      </c>
      <c r="H10935" s="14">
        <v>7730.25</v>
      </c>
      <c r="I10935" t="str">
        <f>IFERROR(VLOOKUP(G10935,'LEAID Match'!$B$2:$C$427,2,FALSE),"")</f>
        <v/>
      </c>
    </row>
    <row r="10936" spans="1:9" x14ac:dyDescent="0.2">
      <c r="A10936" t="str">
        <f t="shared" si="170"/>
        <v/>
      </c>
      <c r="B10936">
        <v>2023</v>
      </c>
      <c r="C10936" t="s">
        <v>1763</v>
      </c>
      <c r="D10936" t="s">
        <v>1765</v>
      </c>
      <c r="E10936" t="s">
        <v>1767</v>
      </c>
      <c r="F10936" s="5" t="s">
        <v>1261</v>
      </c>
      <c r="G10936" s="5">
        <v>4880000</v>
      </c>
      <c r="H10936" s="6">
        <v>24353.81</v>
      </c>
      <c r="I10936" t="str">
        <f>IFERROR(VLOOKUP(G10936,'LEAID Match'!$B$2:$C$427,2,FALSE),"")</f>
        <v/>
      </c>
    </row>
    <row r="10937" spans="1:9" x14ac:dyDescent="0.2">
      <c r="A10937" t="str">
        <f t="shared" si="170"/>
        <v/>
      </c>
      <c r="B10937">
        <v>2022</v>
      </c>
      <c r="C10937" t="s">
        <v>1763</v>
      </c>
      <c r="D10937" t="s">
        <v>1765</v>
      </c>
      <c r="E10937" t="s">
        <v>1767</v>
      </c>
      <c r="F10937" s="5" t="s">
        <v>1261</v>
      </c>
      <c r="G10937" s="5">
        <v>4880000</v>
      </c>
      <c r="H10937" s="6">
        <v>21535.02</v>
      </c>
      <c r="I10937" t="str">
        <f>IFERROR(VLOOKUP(G10937,'LEAID Match'!$B$2:$C$427,2,FALSE),"")</f>
        <v/>
      </c>
    </row>
    <row r="10938" spans="1:9" x14ac:dyDescent="0.2">
      <c r="A10938" t="str">
        <f t="shared" si="170"/>
        <v/>
      </c>
      <c r="B10938">
        <v>2021</v>
      </c>
      <c r="C10938" t="s">
        <v>1763</v>
      </c>
      <c r="D10938" t="s">
        <v>1765</v>
      </c>
      <c r="E10938" t="s">
        <v>1767</v>
      </c>
      <c r="F10938" s="5" t="s">
        <v>1261</v>
      </c>
      <c r="G10938" s="5">
        <v>4880000</v>
      </c>
      <c r="H10938" s="6">
        <v>18786.38</v>
      </c>
      <c r="I10938" t="str">
        <f>IFERROR(VLOOKUP(G10938,'LEAID Match'!$B$2:$C$427,2,FALSE),"")</f>
        <v/>
      </c>
    </row>
    <row r="10939" spans="1:9" x14ac:dyDescent="0.2">
      <c r="A10939" t="str">
        <f t="shared" si="170"/>
        <v/>
      </c>
      <c r="B10939">
        <v>2020</v>
      </c>
      <c r="C10939" t="s">
        <v>1763</v>
      </c>
      <c r="D10939" t="s">
        <v>1765</v>
      </c>
      <c r="E10939" t="s">
        <v>1767</v>
      </c>
      <c r="F10939" s="4" t="s">
        <v>1261</v>
      </c>
      <c r="G10939" s="4">
        <v>4880000</v>
      </c>
      <c r="H10939" s="10">
        <v>15327.9</v>
      </c>
      <c r="I10939" t="str">
        <f>IFERROR(VLOOKUP(G10939,'LEAID Match'!$B$2:$C$427,2,FALSE),"")</f>
        <v/>
      </c>
    </row>
    <row r="10940" spans="1:9" x14ac:dyDescent="0.2">
      <c r="A10940" t="str">
        <f t="shared" si="170"/>
        <v/>
      </c>
      <c r="B10940">
        <v>2019</v>
      </c>
      <c r="C10940" t="s">
        <v>1763</v>
      </c>
      <c r="D10940" t="s">
        <v>1765</v>
      </c>
      <c r="E10940" t="s">
        <v>1767</v>
      </c>
      <c r="F10940" s="4" t="s">
        <v>1261</v>
      </c>
      <c r="G10940" s="4">
        <v>4880000</v>
      </c>
      <c r="H10940" s="10">
        <v>12726.04</v>
      </c>
      <c r="I10940" t="str">
        <f>IFERROR(VLOOKUP(G10940,'LEAID Match'!$B$2:$C$427,2,FALSE),"")</f>
        <v/>
      </c>
    </row>
    <row r="10941" spans="1:9" x14ac:dyDescent="0.2">
      <c r="A10941" t="str">
        <f t="shared" si="170"/>
        <v/>
      </c>
      <c r="B10941">
        <v>2018</v>
      </c>
      <c r="C10941" t="s">
        <v>1763</v>
      </c>
      <c r="D10941" t="s">
        <v>1765</v>
      </c>
      <c r="E10941" t="s">
        <v>1767</v>
      </c>
      <c r="F10941" s="4" t="s">
        <v>1261</v>
      </c>
      <c r="G10941" s="4">
        <v>4880000</v>
      </c>
      <c r="H10941" s="10">
        <v>11552.87</v>
      </c>
      <c r="I10941" t="str">
        <f>IFERROR(VLOOKUP(G10941,'LEAID Match'!$B$2:$C$427,2,FALSE),"")</f>
        <v/>
      </c>
    </row>
    <row r="10942" spans="1:9" x14ac:dyDescent="0.2">
      <c r="A10942" t="str">
        <f t="shared" si="170"/>
        <v/>
      </c>
      <c r="B10942">
        <v>2017</v>
      </c>
      <c r="C10942" t="s">
        <v>1763</v>
      </c>
      <c r="D10942" t="s">
        <v>1765</v>
      </c>
      <c r="E10942" t="s">
        <v>1767</v>
      </c>
      <c r="F10942" s="4" t="s">
        <v>1261</v>
      </c>
      <c r="G10942" s="4">
        <v>4880000</v>
      </c>
      <c r="H10942" s="10">
        <v>11684.79</v>
      </c>
      <c r="I10942" t="str">
        <f>IFERROR(VLOOKUP(G10942,'LEAID Match'!$B$2:$C$427,2,FALSE),"")</f>
        <v/>
      </c>
    </row>
    <row r="10943" spans="1:9" x14ac:dyDescent="0.2">
      <c r="A10943" t="str">
        <f t="shared" si="170"/>
        <v/>
      </c>
      <c r="B10943">
        <v>2016</v>
      </c>
      <c r="C10943" t="s">
        <v>1763</v>
      </c>
      <c r="D10943" t="s">
        <v>1765</v>
      </c>
      <c r="E10943" t="s">
        <v>1767</v>
      </c>
      <c r="F10943" s="4" t="s">
        <v>1261</v>
      </c>
      <c r="G10943" s="4">
        <v>4880000</v>
      </c>
      <c r="H10943" s="10">
        <v>11848.04</v>
      </c>
      <c r="I10943" t="str">
        <f>IFERROR(VLOOKUP(G10943,'LEAID Match'!$B$2:$C$427,2,FALSE),"")</f>
        <v/>
      </c>
    </row>
    <row r="10944" spans="1:9" x14ac:dyDescent="0.2">
      <c r="A10944" t="str">
        <f t="shared" si="170"/>
        <v/>
      </c>
      <c r="B10944" s="14">
        <v>2015</v>
      </c>
      <c r="C10944" t="s">
        <v>1763</v>
      </c>
      <c r="D10944" t="s">
        <v>1765</v>
      </c>
      <c r="E10944" t="s">
        <v>1767</v>
      </c>
      <c r="F10944" s="14" t="s">
        <v>1261</v>
      </c>
      <c r="G10944" s="14">
        <v>4880000</v>
      </c>
      <c r="H10944" s="14">
        <v>11087.95</v>
      </c>
      <c r="I10944" t="str">
        <f>IFERROR(VLOOKUP(G10944,'LEAID Match'!$B$2:$C$427,2,FALSE),"")</f>
        <v/>
      </c>
    </row>
    <row r="10945" spans="1:9" x14ac:dyDescent="0.2">
      <c r="A10945" t="str">
        <f t="shared" si="170"/>
        <v/>
      </c>
      <c r="B10945">
        <v>2023</v>
      </c>
      <c r="C10945" t="s">
        <v>1763</v>
      </c>
      <c r="D10945" t="s">
        <v>1765</v>
      </c>
      <c r="E10945" t="s">
        <v>1767</v>
      </c>
      <c r="F10945" s="5" t="s">
        <v>1262</v>
      </c>
      <c r="G10945" s="5">
        <v>4881000</v>
      </c>
      <c r="H10945" s="6">
        <v>6240.14</v>
      </c>
      <c r="I10945" t="str">
        <f>IFERROR(VLOOKUP(G10945,'LEAID Match'!$B$2:$C$427,2,FALSE),"")</f>
        <v/>
      </c>
    </row>
    <row r="10946" spans="1:9" x14ac:dyDescent="0.2">
      <c r="A10946" t="str">
        <f t="shared" si="170"/>
        <v/>
      </c>
      <c r="B10946">
        <v>2022</v>
      </c>
      <c r="C10946" t="s">
        <v>1763</v>
      </c>
      <c r="D10946" t="s">
        <v>1765</v>
      </c>
      <c r="E10946" t="s">
        <v>1767</v>
      </c>
      <c r="F10946" s="5" t="s">
        <v>1262</v>
      </c>
      <c r="G10946" s="5">
        <v>4881000</v>
      </c>
      <c r="H10946" s="6">
        <v>5972.91</v>
      </c>
      <c r="I10946" t="str">
        <f>IFERROR(VLOOKUP(G10946,'LEAID Match'!$B$2:$C$427,2,FALSE),"")</f>
        <v/>
      </c>
    </row>
    <row r="10947" spans="1:9" x14ac:dyDescent="0.2">
      <c r="A10947" t="str">
        <f t="shared" ref="A10947:A11010" si="171">I10947</f>
        <v/>
      </c>
      <c r="B10947">
        <v>2021</v>
      </c>
      <c r="C10947" t="s">
        <v>1763</v>
      </c>
      <c r="D10947" t="s">
        <v>1765</v>
      </c>
      <c r="E10947" t="s">
        <v>1767</v>
      </c>
      <c r="F10947" s="5" t="s">
        <v>1262</v>
      </c>
      <c r="G10947" s="5">
        <v>4881000</v>
      </c>
      <c r="H10947" s="6">
        <v>6056.2</v>
      </c>
      <c r="I10947" t="str">
        <f>IFERROR(VLOOKUP(G10947,'LEAID Match'!$B$2:$C$427,2,FALSE),"")</f>
        <v/>
      </c>
    </row>
    <row r="10948" spans="1:9" x14ac:dyDescent="0.2">
      <c r="A10948" t="str">
        <f t="shared" si="171"/>
        <v/>
      </c>
      <c r="B10948">
        <v>2020</v>
      </c>
      <c r="C10948" t="s">
        <v>1763</v>
      </c>
      <c r="D10948" t="s">
        <v>1765</v>
      </c>
      <c r="E10948" t="s">
        <v>1767</v>
      </c>
      <c r="F10948" s="4" t="s">
        <v>1262</v>
      </c>
      <c r="G10948" s="4">
        <v>4881000</v>
      </c>
      <c r="H10948" s="10">
        <v>5914.2</v>
      </c>
      <c r="I10948" t="str">
        <f>IFERROR(VLOOKUP(G10948,'LEAID Match'!$B$2:$C$427,2,FALSE),"")</f>
        <v/>
      </c>
    </row>
    <row r="10949" spans="1:9" x14ac:dyDescent="0.2">
      <c r="A10949" t="str">
        <f t="shared" si="171"/>
        <v/>
      </c>
      <c r="B10949">
        <v>2019</v>
      </c>
      <c r="C10949" t="s">
        <v>1763</v>
      </c>
      <c r="D10949" t="s">
        <v>1765</v>
      </c>
      <c r="E10949" t="s">
        <v>1767</v>
      </c>
      <c r="F10949" s="4" t="s">
        <v>1262</v>
      </c>
      <c r="G10949" s="4">
        <v>4881000</v>
      </c>
      <c r="H10949" s="10">
        <v>5910.66</v>
      </c>
      <c r="I10949" t="str">
        <f>IFERROR(VLOOKUP(G10949,'LEAID Match'!$B$2:$C$427,2,FALSE),"")</f>
        <v/>
      </c>
    </row>
    <row r="10950" spans="1:9" x14ac:dyDescent="0.2">
      <c r="A10950" t="str">
        <f t="shared" si="171"/>
        <v/>
      </c>
      <c r="B10950">
        <v>2018</v>
      </c>
      <c r="C10950" t="s">
        <v>1763</v>
      </c>
      <c r="D10950" t="s">
        <v>1765</v>
      </c>
      <c r="E10950" t="s">
        <v>1767</v>
      </c>
      <c r="F10950" s="4" t="s">
        <v>1262</v>
      </c>
      <c r="G10950" s="4">
        <v>4881000</v>
      </c>
      <c r="H10950" s="10">
        <v>5503.43</v>
      </c>
      <c r="I10950" t="str">
        <f>IFERROR(VLOOKUP(G10950,'LEAID Match'!$B$2:$C$427,2,FALSE),"")</f>
        <v/>
      </c>
    </row>
    <row r="10951" spans="1:9" x14ac:dyDescent="0.2">
      <c r="A10951" t="str">
        <f t="shared" si="171"/>
        <v/>
      </c>
      <c r="B10951">
        <v>2017</v>
      </c>
      <c r="C10951" t="s">
        <v>1763</v>
      </c>
      <c r="D10951" t="s">
        <v>1765</v>
      </c>
      <c r="E10951" t="s">
        <v>1767</v>
      </c>
      <c r="F10951" s="4" t="s">
        <v>1262</v>
      </c>
      <c r="G10951" s="4">
        <v>4881000</v>
      </c>
      <c r="H10951" s="10">
        <v>5148.01</v>
      </c>
      <c r="I10951" t="str">
        <f>IFERROR(VLOOKUP(G10951,'LEAID Match'!$B$2:$C$427,2,FALSE),"")</f>
        <v/>
      </c>
    </row>
    <row r="10952" spans="1:9" x14ac:dyDescent="0.2">
      <c r="A10952" t="str">
        <f t="shared" si="171"/>
        <v/>
      </c>
      <c r="B10952">
        <v>2016</v>
      </c>
      <c r="C10952" t="s">
        <v>1763</v>
      </c>
      <c r="D10952" t="s">
        <v>1765</v>
      </c>
      <c r="E10952" t="s">
        <v>1767</v>
      </c>
      <c r="F10952" s="4" t="s">
        <v>1262</v>
      </c>
      <c r="G10952" s="4">
        <v>4881000</v>
      </c>
      <c r="H10952" s="10">
        <v>4458.9399999999996</v>
      </c>
      <c r="I10952" t="str">
        <f>IFERROR(VLOOKUP(G10952,'LEAID Match'!$B$2:$C$427,2,FALSE),"")</f>
        <v/>
      </c>
    </row>
    <row r="10953" spans="1:9" x14ac:dyDescent="0.2">
      <c r="A10953" t="str">
        <f t="shared" si="171"/>
        <v/>
      </c>
      <c r="B10953" s="14">
        <v>2015</v>
      </c>
      <c r="C10953" t="s">
        <v>1763</v>
      </c>
      <c r="D10953" t="s">
        <v>1765</v>
      </c>
      <c r="E10953" t="s">
        <v>1767</v>
      </c>
      <c r="F10953" s="14" t="s">
        <v>1262</v>
      </c>
      <c r="G10953" s="14">
        <v>4881000</v>
      </c>
      <c r="H10953" s="14">
        <v>3960.29</v>
      </c>
      <c r="I10953" t="str">
        <f>IFERROR(VLOOKUP(G10953,'LEAID Match'!$B$2:$C$427,2,FALSE),"")</f>
        <v/>
      </c>
    </row>
    <row r="10954" spans="1:9" x14ac:dyDescent="0.2">
      <c r="A10954" t="str">
        <f t="shared" si="171"/>
        <v/>
      </c>
      <c r="B10954">
        <v>2023</v>
      </c>
      <c r="C10954" t="s">
        <v>1763</v>
      </c>
      <c r="D10954" t="s">
        <v>1765</v>
      </c>
      <c r="E10954" t="s">
        <v>1767</v>
      </c>
      <c r="F10954" s="5" t="s">
        <v>1263</v>
      </c>
      <c r="G10954" s="5">
        <v>4883000</v>
      </c>
      <c r="H10954" s="6">
        <v>7218.21</v>
      </c>
      <c r="I10954" t="str">
        <f>IFERROR(VLOOKUP(G10954,'LEAID Match'!$B$2:$C$427,2,FALSE),"")</f>
        <v/>
      </c>
    </row>
    <row r="10955" spans="1:9" x14ac:dyDescent="0.2">
      <c r="A10955" t="str">
        <f t="shared" si="171"/>
        <v/>
      </c>
      <c r="B10955">
        <v>2022</v>
      </c>
      <c r="C10955" t="s">
        <v>1763</v>
      </c>
      <c r="D10955" t="s">
        <v>1765</v>
      </c>
      <c r="E10955" t="s">
        <v>1767</v>
      </c>
      <c r="F10955" s="5" t="s">
        <v>1263</v>
      </c>
      <c r="G10955" s="5">
        <v>4883000</v>
      </c>
      <c r="H10955" s="6">
        <v>6857.88</v>
      </c>
      <c r="I10955" t="str">
        <f>IFERROR(VLOOKUP(G10955,'LEAID Match'!$B$2:$C$427,2,FALSE),"")</f>
        <v/>
      </c>
    </row>
    <row r="10956" spans="1:9" x14ac:dyDescent="0.2">
      <c r="A10956" t="str">
        <f t="shared" si="171"/>
        <v/>
      </c>
      <c r="B10956">
        <v>2021</v>
      </c>
      <c r="C10956" t="s">
        <v>1763</v>
      </c>
      <c r="D10956" t="s">
        <v>1765</v>
      </c>
      <c r="E10956" t="s">
        <v>1767</v>
      </c>
      <c r="F10956" s="5" t="s">
        <v>1263</v>
      </c>
      <c r="G10956" s="5">
        <v>4883000</v>
      </c>
      <c r="H10956" s="6">
        <v>6552.83</v>
      </c>
      <c r="I10956" t="str">
        <f>IFERROR(VLOOKUP(G10956,'LEAID Match'!$B$2:$C$427,2,FALSE),"")</f>
        <v/>
      </c>
    </row>
    <row r="10957" spans="1:9" x14ac:dyDescent="0.2">
      <c r="A10957" t="str">
        <f t="shared" si="171"/>
        <v/>
      </c>
      <c r="B10957">
        <v>2020</v>
      </c>
      <c r="C10957" t="s">
        <v>1763</v>
      </c>
      <c r="D10957" t="s">
        <v>1765</v>
      </c>
      <c r="E10957" t="s">
        <v>1767</v>
      </c>
      <c r="F10957" s="4" t="s">
        <v>1263</v>
      </c>
      <c r="G10957" s="4">
        <v>4883000</v>
      </c>
      <c r="H10957" s="10">
        <v>6536.92</v>
      </c>
      <c r="I10957" t="str">
        <f>IFERROR(VLOOKUP(G10957,'LEAID Match'!$B$2:$C$427,2,FALSE),"")</f>
        <v/>
      </c>
    </row>
    <row r="10958" spans="1:9" x14ac:dyDescent="0.2">
      <c r="A10958" t="str">
        <f t="shared" si="171"/>
        <v/>
      </c>
      <c r="B10958">
        <v>2019</v>
      </c>
      <c r="C10958" t="s">
        <v>1763</v>
      </c>
      <c r="D10958" t="s">
        <v>1765</v>
      </c>
      <c r="E10958" t="s">
        <v>1767</v>
      </c>
      <c r="F10958" s="4" t="s">
        <v>1263</v>
      </c>
      <c r="G10958" s="4">
        <v>4883000</v>
      </c>
      <c r="H10958" s="10">
        <v>6388.28</v>
      </c>
      <c r="I10958" t="str">
        <f>IFERROR(VLOOKUP(G10958,'LEAID Match'!$B$2:$C$427,2,FALSE),"")</f>
        <v/>
      </c>
    </row>
    <row r="10959" spans="1:9" x14ac:dyDescent="0.2">
      <c r="A10959" t="str">
        <f t="shared" si="171"/>
        <v/>
      </c>
      <c r="B10959">
        <v>2018</v>
      </c>
      <c r="C10959" t="s">
        <v>1763</v>
      </c>
      <c r="D10959" t="s">
        <v>1765</v>
      </c>
      <c r="E10959" t="s">
        <v>1767</v>
      </c>
      <c r="F10959" s="4" t="s">
        <v>1263</v>
      </c>
      <c r="G10959" s="4">
        <v>4883000</v>
      </c>
      <c r="H10959" s="10">
        <v>6515.92</v>
      </c>
      <c r="I10959" t="str">
        <f>IFERROR(VLOOKUP(G10959,'LEAID Match'!$B$2:$C$427,2,FALSE),"")</f>
        <v/>
      </c>
    </row>
    <row r="10960" spans="1:9" x14ac:dyDescent="0.2">
      <c r="A10960" t="str">
        <f t="shared" si="171"/>
        <v/>
      </c>
      <c r="B10960">
        <v>2017</v>
      </c>
      <c r="C10960" t="s">
        <v>1763</v>
      </c>
      <c r="D10960" t="s">
        <v>1765</v>
      </c>
      <c r="E10960" t="s">
        <v>1767</v>
      </c>
      <c r="F10960" s="4" t="s">
        <v>1263</v>
      </c>
      <c r="G10960" s="4">
        <v>4883000</v>
      </c>
      <c r="H10960" s="10">
        <v>6174.83</v>
      </c>
      <c r="I10960" t="str">
        <f>IFERROR(VLOOKUP(G10960,'LEAID Match'!$B$2:$C$427,2,FALSE),"")</f>
        <v/>
      </c>
    </row>
    <row r="10961" spans="1:9" x14ac:dyDescent="0.2">
      <c r="A10961" t="str">
        <f t="shared" si="171"/>
        <v/>
      </c>
      <c r="B10961">
        <v>2016</v>
      </c>
      <c r="C10961" t="s">
        <v>1763</v>
      </c>
      <c r="D10961" t="s">
        <v>1765</v>
      </c>
      <c r="E10961" t="s">
        <v>1767</v>
      </c>
      <c r="F10961" s="4" t="s">
        <v>1263</v>
      </c>
      <c r="G10961" s="4">
        <v>4883000</v>
      </c>
      <c r="H10961" s="10">
        <v>5980.05</v>
      </c>
      <c r="I10961" t="str">
        <f>IFERROR(VLOOKUP(G10961,'LEAID Match'!$B$2:$C$427,2,FALSE),"")</f>
        <v/>
      </c>
    </row>
    <row r="10962" spans="1:9" x14ac:dyDescent="0.2">
      <c r="A10962" t="str">
        <f t="shared" si="171"/>
        <v/>
      </c>
      <c r="B10962" s="14">
        <v>2015</v>
      </c>
      <c r="C10962" t="s">
        <v>1763</v>
      </c>
      <c r="D10962" t="s">
        <v>1765</v>
      </c>
      <c r="E10962" t="s">
        <v>1767</v>
      </c>
      <c r="F10962" s="14" t="s">
        <v>1263</v>
      </c>
      <c r="G10962" s="14">
        <v>4883000</v>
      </c>
      <c r="H10962" s="14">
        <v>5788.02</v>
      </c>
      <c r="I10962" t="str">
        <f>IFERROR(VLOOKUP(G10962,'LEAID Match'!$B$2:$C$427,2,FALSE),"")</f>
        <v/>
      </c>
    </row>
    <row r="10963" spans="1:9" x14ac:dyDescent="0.2">
      <c r="A10963" t="str">
        <f t="shared" si="171"/>
        <v/>
      </c>
      <c r="B10963">
        <v>2023</v>
      </c>
      <c r="C10963" t="s">
        <v>1763</v>
      </c>
      <c r="D10963" t="s">
        <v>1765</v>
      </c>
      <c r="E10963" t="s">
        <v>1767</v>
      </c>
      <c r="F10963" s="5" t="s">
        <v>1264</v>
      </c>
      <c r="G10963" s="5">
        <v>4887000</v>
      </c>
      <c r="H10963" s="6">
        <v>475773.25</v>
      </c>
      <c r="I10963" t="str">
        <f>IFERROR(VLOOKUP(G10963,'LEAID Match'!$B$2:$C$427,2,FALSE),"")</f>
        <v/>
      </c>
    </row>
    <row r="10964" spans="1:9" x14ac:dyDescent="0.2">
      <c r="A10964" t="str">
        <f t="shared" si="171"/>
        <v/>
      </c>
      <c r="B10964">
        <v>2022</v>
      </c>
      <c r="C10964" t="s">
        <v>1763</v>
      </c>
      <c r="D10964" t="s">
        <v>1765</v>
      </c>
      <c r="E10964" t="s">
        <v>1767</v>
      </c>
      <c r="F10964" s="5" t="s">
        <v>1264</v>
      </c>
      <c r="G10964" s="5">
        <v>4887000</v>
      </c>
      <c r="H10964" s="6">
        <v>437172.41</v>
      </c>
      <c r="I10964" t="str">
        <f>IFERROR(VLOOKUP(G10964,'LEAID Match'!$B$2:$C$427,2,FALSE),"")</f>
        <v/>
      </c>
    </row>
    <row r="10965" spans="1:9" x14ac:dyDescent="0.2">
      <c r="A10965" t="str">
        <f t="shared" si="171"/>
        <v/>
      </c>
      <c r="B10965">
        <v>2021</v>
      </c>
      <c r="C10965" t="s">
        <v>1763</v>
      </c>
      <c r="D10965" t="s">
        <v>1765</v>
      </c>
      <c r="E10965" t="s">
        <v>1767</v>
      </c>
      <c r="F10965" s="5" t="s">
        <v>1264</v>
      </c>
      <c r="G10965" s="5">
        <v>4887000</v>
      </c>
      <c r="H10965" s="6">
        <v>403427.23</v>
      </c>
      <c r="I10965" t="str">
        <f>IFERROR(VLOOKUP(G10965,'LEAID Match'!$B$2:$C$427,2,FALSE),"")</f>
        <v/>
      </c>
    </row>
    <row r="10966" spans="1:9" x14ac:dyDescent="0.2">
      <c r="A10966" t="str">
        <f t="shared" si="171"/>
        <v/>
      </c>
      <c r="B10966">
        <v>2020</v>
      </c>
      <c r="C10966" t="s">
        <v>1763</v>
      </c>
      <c r="D10966" t="s">
        <v>1765</v>
      </c>
      <c r="E10966" t="s">
        <v>1767</v>
      </c>
      <c r="F10966" s="4" t="s">
        <v>1264</v>
      </c>
      <c r="G10966" s="4">
        <v>4887000</v>
      </c>
      <c r="H10966" s="10">
        <v>376804.96</v>
      </c>
      <c r="I10966" t="str">
        <f>IFERROR(VLOOKUP(G10966,'LEAID Match'!$B$2:$C$427,2,FALSE),"")</f>
        <v/>
      </c>
    </row>
    <row r="10967" spans="1:9" x14ac:dyDescent="0.2">
      <c r="A10967" t="str">
        <f t="shared" si="171"/>
        <v/>
      </c>
      <c r="B10967">
        <v>2019</v>
      </c>
      <c r="C10967" t="s">
        <v>1763</v>
      </c>
      <c r="D10967" t="s">
        <v>1765</v>
      </c>
      <c r="E10967" t="s">
        <v>1767</v>
      </c>
      <c r="F10967" s="4" t="s">
        <v>1264</v>
      </c>
      <c r="G10967" s="4">
        <v>4887000</v>
      </c>
      <c r="H10967" s="10">
        <v>346232.67</v>
      </c>
      <c r="I10967" t="str">
        <f>IFERROR(VLOOKUP(G10967,'LEAID Match'!$B$2:$C$427,2,FALSE),"")</f>
        <v/>
      </c>
    </row>
    <row r="10968" spans="1:9" x14ac:dyDescent="0.2">
      <c r="A10968" t="str">
        <f t="shared" si="171"/>
        <v/>
      </c>
      <c r="B10968">
        <v>2018</v>
      </c>
      <c r="C10968" t="s">
        <v>1763</v>
      </c>
      <c r="D10968" t="s">
        <v>1765</v>
      </c>
      <c r="E10968" t="s">
        <v>1767</v>
      </c>
      <c r="F10968" s="4" t="s">
        <v>1264</v>
      </c>
      <c r="G10968" s="4">
        <v>4887000</v>
      </c>
      <c r="H10968" s="10">
        <v>318846.59999999998</v>
      </c>
      <c r="I10968" t="str">
        <f>IFERROR(VLOOKUP(G10968,'LEAID Match'!$B$2:$C$427,2,FALSE),"")</f>
        <v/>
      </c>
    </row>
    <row r="10969" spans="1:9" x14ac:dyDescent="0.2">
      <c r="A10969" t="str">
        <f t="shared" si="171"/>
        <v/>
      </c>
      <c r="B10969">
        <v>2017</v>
      </c>
      <c r="C10969" t="s">
        <v>1763</v>
      </c>
      <c r="D10969" t="s">
        <v>1765</v>
      </c>
      <c r="E10969" t="s">
        <v>1767</v>
      </c>
      <c r="F10969" s="4" t="s">
        <v>1264</v>
      </c>
      <c r="G10969" s="4">
        <v>4887000</v>
      </c>
      <c r="H10969" s="10">
        <v>298161.21999999997</v>
      </c>
      <c r="I10969" t="str">
        <f>IFERROR(VLOOKUP(G10969,'LEAID Match'!$B$2:$C$427,2,FALSE),"")</f>
        <v/>
      </c>
    </row>
    <row r="10970" spans="1:9" x14ac:dyDescent="0.2">
      <c r="A10970" t="str">
        <f t="shared" si="171"/>
        <v/>
      </c>
      <c r="B10970">
        <v>2016</v>
      </c>
      <c r="C10970" t="s">
        <v>1763</v>
      </c>
      <c r="D10970" t="s">
        <v>1765</v>
      </c>
      <c r="E10970" t="s">
        <v>1767</v>
      </c>
      <c r="F10970" s="4" t="s">
        <v>1264</v>
      </c>
      <c r="G10970" s="4">
        <v>4887000</v>
      </c>
      <c r="H10970" s="10">
        <v>293410.81</v>
      </c>
      <c r="I10970" t="str">
        <f>IFERROR(VLOOKUP(G10970,'LEAID Match'!$B$2:$C$427,2,FALSE),"")</f>
        <v/>
      </c>
    </row>
    <row r="10971" spans="1:9" x14ac:dyDescent="0.2">
      <c r="A10971" t="str">
        <f t="shared" si="171"/>
        <v/>
      </c>
      <c r="B10971" s="14">
        <v>2015</v>
      </c>
      <c r="C10971" t="s">
        <v>1763</v>
      </c>
      <c r="D10971" t="s">
        <v>1765</v>
      </c>
      <c r="E10971" t="s">
        <v>1767</v>
      </c>
      <c r="F10971" s="14" t="s">
        <v>1264</v>
      </c>
      <c r="G10971" s="14">
        <v>4887000</v>
      </c>
      <c r="H10971" s="14">
        <v>289901.28999999998</v>
      </c>
      <c r="I10971" t="str">
        <f>IFERROR(VLOOKUP(G10971,'LEAID Match'!$B$2:$C$427,2,FALSE),"")</f>
        <v/>
      </c>
    </row>
    <row r="10972" spans="1:9" x14ac:dyDescent="0.2">
      <c r="A10972" t="str">
        <f t="shared" si="171"/>
        <v/>
      </c>
      <c r="B10972">
        <v>2023</v>
      </c>
      <c r="C10972" t="s">
        <v>1763</v>
      </c>
      <c r="D10972" t="s">
        <v>1765</v>
      </c>
      <c r="E10972" t="s">
        <v>1767</v>
      </c>
      <c r="F10972" s="5" t="s">
        <v>1265</v>
      </c>
      <c r="G10972" s="5">
        <v>4888000</v>
      </c>
      <c r="H10972" s="6">
        <v>5040.29</v>
      </c>
      <c r="I10972" t="str">
        <f>IFERROR(VLOOKUP(G10972,'LEAID Match'!$B$2:$C$427,2,FALSE),"")</f>
        <v/>
      </c>
    </row>
    <row r="10973" spans="1:9" x14ac:dyDescent="0.2">
      <c r="A10973" t="str">
        <f t="shared" si="171"/>
        <v/>
      </c>
      <c r="B10973">
        <v>2022</v>
      </c>
      <c r="C10973" t="s">
        <v>1763</v>
      </c>
      <c r="D10973" t="s">
        <v>1765</v>
      </c>
      <c r="E10973" t="s">
        <v>1767</v>
      </c>
      <c r="F10973" s="5" t="s">
        <v>1265</v>
      </c>
      <c r="G10973" s="5">
        <v>4888000</v>
      </c>
      <c r="H10973" s="6">
        <v>4224.8</v>
      </c>
      <c r="I10973" t="str">
        <f>IFERROR(VLOOKUP(G10973,'LEAID Match'!$B$2:$C$427,2,FALSE),"")</f>
        <v/>
      </c>
    </row>
    <row r="10974" spans="1:9" x14ac:dyDescent="0.2">
      <c r="A10974" t="str">
        <f t="shared" si="171"/>
        <v/>
      </c>
      <c r="B10974">
        <v>2021</v>
      </c>
      <c r="C10974" t="s">
        <v>1763</v>
      </c>
      <c r="D10974" t="s">
        <v>1765</v>
      </c>
      <c r="E10974" t="s">
        <v>1767</v>
      </c>
      <c r="F10974" s="5" t="s">
        <v>1265</v>
      </c>
      <c r="G10974" s="5">
        <v>4888000</v>
      </c>
      <c r="H10974" s="6">
        <v>4661.55</v>
      </c>
      <c r="I10974" t="str">
        <f>IFERROR(VLOOKUP(G10974,'LEAID Match'!$B$2:$C$427,2,FALSE),"")</f>
        <v/>
      </c>
    </row>
    <row r="10975" spans="1:9" x14ac:dyDescent="0.2">
      <c r="A10975" t="str">
        <f t="shared" si="171"/>
        <v/>
      </c>
      <c r="B10975">
        <v>2020</v>
      </c>
      <c r="C10975" t="s">
        <v>1763</v>
      </c>
      <c r="D10975" t="s">
        <v>1765</v>
      </c>
      <c r="E10975" t="s">
        <v>1767</v>
      </c>
      <c r="F10975" s="4" t="s">
        <v>1265</v>
      </c>
      <c r="G10975" s="4">
        <v>4888000</v>
      </c>
      <c r="H10975" s="10">
        <v>5763.68</v>
      </c>
      <c r="I10975" t="str">
        <f>IFERROR(VLOOKUP(G10975,'LEAID Match'!$B$2:$C$427,2,FALSE),"")</f>
        <v/>
      </c>
    </row>
    <row r="10976" spans="1:9" x14ac:dyDescent="0.2">
      <c r="A10976" t="str">
        <f t="shared" si="171"/>
        <v/>
      </c>
      <c r="B10976">
        <v>2019</v>
      </c>
      <c r="C10976" t="s">
        <v>1763</v>
      </c>
      <c r="D10976" t="s">
        <v>1765</v>
      </c>
      <c r="E10976" t="s">
        <v>1767</v>
      </c>
      <c r="F10976" s="4" t="s">
        <v>1265</v>
      </c>
      <c r="G10976" s="4">
        <v>4888000</v>
      </c>
      <c r="H10976" s="10">
        <v>6347.11</v>
      </c>
      <c r="I10976" t="str">
        <f>IFERROR(VLOOKUP(G10976,'LEAID Match'!$B$2:$C$427,2,FALSE),"")</f>
        <v/>
      </c>
    </row>
    <row r="10977" spans="1:9" x14ac:dyDescent="0.2">
      <c r="A10977" t="str">
        <f t="shared" si="171"/>
        <v/>
      </c>
      <c r="B10977">
        <v>2018</v>
      </c>
      <c r="C10977" t="s">
        <v>1763</v>
      </c>
      <c r="D10977" t="s">
        <v>1765</v>
      </c>
      <c r="E10977" t="s">
        <v>1767</v>
      </c>
      <c r="F10977" s="4" t="s">
        <v>1265</v>
      </c>
      <c r="G10977" s="4">
        <v>4888000</v>
      </c>
      <c r="H10977" s="10">
        <v>6301.49</v>
      </c>
      <c r="I10977" t="str">
        <f>IFERROR(VLOOKUP(G10977,'LEAID Match'!$B$2:$C$427,2,FALSE),"")</f>
        <v/>
      </c>
    </row>
    <row r="10978" spans="1:9" x14ac:dyDescent="0.2">
      <c r="A10978" t="str">
        <f t="shared" si="171"/>
        <v/>
      </c>
      <c r="B10978">
        <v>2017</v>
      </c>
      <c r="C10978" t="s">
        <v>1763</v>
      </c>
      <c r="D10978" t="s">
        <v>1765</v>
      </c>
      <c r="E10978" t="s">
        <v>1767</v>
      </c>
      <c r="F10978" s="4" t="s">
        <v>1265</v>
      </c>
      <c r="G10978" s="4">
        <v>4888000</v>
      </c>
      <c r="H10978" s="10">
        <v>5921.75</v>
      </c>
      <c r="I10978" t="str">
        <f>IFERROR(VLOOKUP(G10978,'LEAID Match'!$B$2:$C$427,2,FALSE),"")</f>
        <v/>
      </c>
    </row>
    <row r="10979" spans="1:9" x14ac:dyDescent="0.2">
      <c r="A10979" t="str">
        <f t="shared" si="171"/>
        <v/>
      </c>
      <c r="B10979">
        <v>2016</v>
      </c>
      <c r="C10979" t="s">
        <v>1763</v>
      </c>
      <c r="D10979" t="s">
        <v>1765</v>
      </c>
      <c r="E10979" t="s">
        <v>1767</v>
      </c>
      <c r="F10979" s="4" t="s">
        <v>1265</v>
      </c>
      <c r="G10979" s="4">
        <v>4888000</v>
      </c>
      <c r="H10979" s="10">
        <v>5935.16</v>
      </c>
      <c r="I10979" t="str">
        <f>IFERROR(VLOOKUP(G10979,'LEAID Match'!$B$2:$C$427,2,FALSE),"")</f>
        <v/>
      </c>
    </row>
    <row r="10980" spans="1:9" x14ac:dyDescent="0.2">
      <c r="A10980" t="str">
        <f t="shared" si="171"/>
        <v/>
      </c>
      <c r="B10980" s="14">
        <v>2015</v>
      </c>
      <c r="C10980" t="s">
        <v>1763</v>
      </c>
      <c r="D10980" t="s">
        <v>1765</v>
      </c>
      <c r="E10980" t="s">
        <v>1767</v>
      </c>
      <c r="F10980" s="14" t="s">
        <v>1265</v>
      </c>
      <c r="G10980" s="14">
        <v>4888000</v>
      </c>
      <c r="H10980" s="14">
        <v>5821.28</v>
      </c>
      <c r="I10980" t="str">
        <f>IFERROR(VLOOKUP(G10980,'LEAID Match'!$B$2:$C$427,2,FALSE),"")</f>
        <v/>
      </c>
    </row>
    <row r="10981" spans="1:9" x14ac:dyDescent="0.2">
      <c r="A10981" t="str">
        <f t="shared" si="171"/>
        <v/>
      </c>
      <c r="B10981">
        <v>2023</v>
      </c>
      <c r="C10981" t="s">
        <v>1763</v>
      </c>
      <c r="D10981" t="s">
        <v>1765</v>
      </c>
      <c r="E10981" t="s">
        <v>1767</v>
      </c>
      <c r="F10981" s="5" t="s">
        <v>1266</v>
      </c>
      <c r="G10981" s="5">
        <v>4891000</v>
      </c>
      <c r="H10981" s="6">
        <v>33690.14</v>
      </c>
      <c r="I10981" t="str">
        <f>IFERROR(VLOOKUP(G10981,'LEAID Match'!$B$2:$C$427,2,FALSE),"")</f>
        <v/>
      </c>
    </row>
    <row r="10982" spans="1:9" x14ac:dyDescent="0.2">
      <c r="A10982" t="str">
        <f t="shared" si="171"/>
        <v/>
      </c>
      <c r="B10982">
        <v>2022</v>
      </c>
      <c r="C10982" t="s">
        <v>1763</v>
      </c>
      <c r="D10982" t="s">
        <v>1765</v>
      </c>
      <c r="E10982" t="s">
        <v>1767</v>
      </c>
      <c r="F10982" s="5" t="s">
        <v>1266</v>
      </c>
      <c r="G10982" s="5">
        <v>4891000</v>
      </c>
      <c r="H10982" s="6">
        <v>31235.96</v>
      </c>
      <c r="I10982" t="str">
        <f>IFERROR(VLOOKUP(G10982,'LEAID Match'!$B$2:$C$427,2,FALSE),"")</f>
        <v/>
      </c>
    </row>
    <row r="10983" spans="1:9" x14ac:dyDescent="0.2">
      <c r="A10983" t="str">
        <f t="shared" si="171"/>
        <v/>
      </c>
      <c r="B10983">
        <v>2021</v>
      </c>
      <c r="C10983" t="s">
        <v>1763</v>
      </c>
      <c r="D10983" t="s">
        <v>1765</v>
      </c>
      <c r="E10983" t="s">
        <v>1767</v>
      </c>
      <c r="F10983" s="5" t="s">
        <v>1266</v>
      </c>
      <c r="G10983" s="5">
        <v>4891000</v>
      </c>
      <c r="H10983" s="6">
        <v>28958.02</v>
      </c>
      <c r="I10983" t="str">
        <f>IFERROR(VLOOKUP(G10983,'LEAID Match'!$B$2:$C$427,2,FALSE),"")</f>
        <v/>
      </c>
    </row>
    <row r="10984" spans="1:9" x14ac:dyDescent="0.2">
      <c r="A10984" t="str">
        <f t="shared" si="171"/>
        <v/>
      </c>
      <c r="B10984">
        <v>2020</v>
      </c>
      <c r="C10984" t="s">
        <v>1763</v>
      </c>
      <c r="D10984" t="s">
        <v>1765</v>
      </c>
      <c r="E10984" t="s">
        <v>1767</v>
      </c>
      <c r="F10984" s="4" t="s">
        <v>1266</v>
      </c>
      <c r="G10984" s="4">
        <v>4891000</v>
      </c>
      <c r="H10984" s="10">
        <v>27821.03</v>
      </c>
      <c r="I10984" t="str">
        <f>IFERROR(VLOOKUP(G10984,'LEAID Match'!$B$2:$C$427,2,FALSE),"")</f>
        <v/>
      </c>
    </row>
    <row r="10985" spans="1:9" x14ac:dyDescent="0.2">
      <c r="A10985" t="str">
        <f t="shared" si="171"/>
        <v/>
      </c>
      <c r="B10985">
        <v>2019</v>
      </c>
      <c r="C10985" t="s">
        <v>1763</v>
      </c>
      <c r="D10985" t="s">
        <v>1765</v>
      </c>
      <c r="E10985" t="s">
        <v>1767</v>
      </c>
      <c r="F10985" s="4" t="s">
        <v>1266</v>
      </c>
      <c r="G10985" s="4">
        <v>4891000</v>
      </c>
      <c r="H10985" s="10">
        <v>26151.86</v>
      </c>
      <c r="I10985" t="str">
        <f>IFERROR(VLOOKUP(G10985,'LEAID Match'!$B$2:$C$427,2,FALSE),"")</f>
        <v/>
      </c>
    </row>
    <row r="10986" spans="1:9" x14ac:dyDescent="0.2">
      <c r="A10986" t="str">
        <f t="shared" si="171"/>
        <v/>
      </c>
      <c r="B10986">
        <v>2018</v>
      </c>
      <c r="C10986" t="s">
        <v>1763</v>
      </c>
      <c r="D10986" t="s">
        <v>1765</v>
      </c>
      <c r="E10986" t="s">
        <v>1767</v>
      </c>
      <c r="F10986" s="4" t="s">
        <v>1266</v>
      </c>
      <c r="G10986" s="4">
        <v>4891000</v>
      </c>
      <c r="H10986" s="10">
        <v>25077.52</v>
      </c>
      <c r="I10986" t="str">
        <f>IFERROR(VLOOKUP(G10986,'LEAID Match'!$B$2:$C$427,2,FALSE),"")</f>
        <v/>
      </c>
    </row>
    <row r="10987" spans="1:9" x14ac:dyDescent="0.2">
      <c r="A10987" t="str">
        <f t="shared" si="171"/>
        <v/>
      </c>
      <c r="B10987">
        <v>2017</v>
      </c>
      <c r="C10987" t="s">
        <v>1763</v>
      </c>
      <c r="D10987" t="s">
        <v>1765</v>
      </c>
      <c r="E10987" t="s">
        <v>1767</v>
      </c>
      <c r="F10987" s="4" t="s">
        <v>1266</v>
      </c>
      <c r="G10987" s="4">
        <v>4891000</v>
      </c>
      <c r="H10987" s="10">
        <v>23108.89</v>
      </c>
      <c r="I10987" t="str">
        <f>IFERROR(VLOOKUP(G10987,'LEAID Match'!$B$2:$C$427,2,FALSE),"")</f>
        <v/>
      </c>
    </row>
    <row r="10988" spans="1:9" x14ac:dyDescent="0.2">
      <c r="A10988" t="str">
        <f t="shared" si="171"/>
        <v/>
      </c>
      <c r="B10988">
        <v>2016</v>
      </c>
      <c r="C10988" t="s">
        <v>1763</v>
      </c>
      <c r="D10988" t="s">
        <v>1765</v>
      </c>
      <c r="E10988" t="s">
        <v>1767</v>
      </c>
      <c r="F10988" s="4" t="s">
        <v>1266</v>
      </c>
      <c r="G10988" s="4">
        <v>4891000</v>
      </c>
      <c r="H10988" s="10">
        <v>22630.51</v>
      </c>
      <c r="I10988" t="str">
        <f>IFERROR(VLOOKUP(G10988,'LEAID Match'!$B$2:$C$427,2,FALSE),"")</f>
        <v/>
      </c>
    </row>
    <row r="10989" spans="1:9" x14ac:dyDescent="0.2">
      <c r="A10989" t="str">
        <f t="shared" si="171"/>
        <v/>
      </c>
      <c r="B10989" s="14">
        <v>2015</v>
      </c>
      <c r="C10989" t="s">
        <v>1763</v>
      </c>
      <c r="D10989" t="s">
        <v>1765</v>
      </c>
      <c r="E10989" t="s">
        <v>1767</v>
      </c>
      <c r="F10989" s="14" t="s">
        <v>1266</v>
      </c>
      <c r="G10989" s="14">
        <v>4891000</v>
      </c>
      <c r="H10989" s="14">
        <v>23399.02</v>
      </c>
      <c r="I10989" t="str">
        <f>IFERROR(VLOOKUP(G10989,'LEAID Match'!$B$2:$C$427,2,FALSE),"")</f>
        <v/>
      </c>
    </row>
    <row r="10990" spans="1:9" x14ac:dyDescent="0.2">
      <c r="A10990" t="str">
        <f t="shared" si="171"/>
        <v/>
      </c>
      <c r="B10990">
        <v>2023</v>
      </c>
      <c r="C10990" t="s">
        <v>1763</v>
      </c>
      <c r="D10990" t="s">
        <v>1765</v>
      </c>
      <c r="E10990" t="s">
        <v>1767</v>
      </c>
      <c r="F10990" s="5" t="s">
        <v>1267</v>
      </c>
      <c r="G10990" s="5">
        <v>4892000</v>
      </c>
      <c r="H10990" s="6">
        <v>15025.04</v>
      </c>
      <c r="I10990" t="str">
        <f>IFERROR(VLOOKUP(G10990,'LEAID Match'!$B$2:$C$427,2,FALSE),"")</f>
        <v/>
      </c>
    </row>
    <row r="10991" spans="1:9" x14ac:dyDescent="0.2">
      <c r="A10991" t="str">
        <f t="shared" si="171"/>
        <v/>
      </c>
      <c r="B10991">
        <v>2022</v>
      </c>
      <c r="C10991" t="s">
        <v>1763</v>
      </c>
      <c r="D10991" t="s">
        <v>1765</v>
      </c>
      <c r="E10991" t="s">
        <v>1767</v>
      </c>
      <c r="F10991" s="5" t="s">
        <v>1267</v>
      </c>
      <c r="G10991" s="5">
        <v>4892000</v>
      </c>
      <c r="H10991" s="6">
        <v>14998.99</v>
      </c>
      <c r="I10991" t="str">
        <f>IFERROR(VLOOKUP(G10991,'LEAID Match'!$B$2:$C$427,2,FALSE),"")</f>
        <v/>
      </c>
    </row>
    <row r="10992" spans="1:9" x14ac:dyDescent="0.2">
      <c r="A10992" t="str">
        <f t="shared" si="171"/>
        <v/>
      </c>
      <c r="B10992">
        <v>2021</v>
      </c>
      <c r="C10992" t="s">
        <v>1763</v>
      </c>
      <c r="D10992" t="s">
        <v>1765</v>
      </c>
      <c r="E10992" t="s">
        <v>1767</v>
      </c>
      <c r="F10992" s="5" t="s">
        <v>1267</v>
      </c>
      <c r="G10992" s="5">
        <v>4892000</v>
      </c>
      <c r="H10992" s="6">
        <v>16600.23</v>
      </c>
      <c r="I10992" t="str">
        <f>IFERROR(VLOOKUP(G10992,'LEAID Match'!$B$2:$C$427,2,FALSE),"")</f>
        <v/>
      </c>
    </row>
    <row r="10993" spans="1:9" x14ac:dyDescent="0.2">
      <c r="A10993" t="str">
        <f t="shared" si="171"/>
        <v/>
      </c>
      <c r="B10993">
        <v>2020</v>
      </c>
      <c r="C10993" t="s">
        <v>1763</v>
      </c>
      <c r="D10993" t="s">
        <v>1765</v>
      </c>
      <c r="E10993" t="s">
        <v>1767</v>
      </c>
      <c r="F10993" s="4" t="s">
        <v>1267</v>
      </c>
      <c r="G10993" s="4">
        <v>4892000</v>
      </c>
      <c r="H10993" s="10">
        <v>17698.27</v>
      </c>
      <c r="I10993" t="str">
        <f>IFERROR(VLOOKUP(G10993,'LEAID Match'!$B$2:$C$427,2,FALSE),"")</f>
        <v/>
      </c>
    </row>
    <row r="10994" spans="1:9" x14ac:dyDescent="0.2">
      <c r="A10994" t="str">
        <f t="shared" si="171"/>
        <v/>
      </c>
      <c r="B10994">
        <v>2019</v>
      </c>
      <c r="C10994" t="s">
        <v>1763</v>
      </c>
      <c r="D10994" t="s">
        <v>1765</v>
      </c>
      <c r="E10994" t="s">
        <v>1767</v>
      </c>
      <c r="F10994" s="4" t="s">
        <v>1267</v>
      </c>
      <c r="G10994" s="4">
        <v>4892000</v>
      </c>
      <c r="H10994" s="10">
        <v>17417.349999999999</v>
      </c>
      <c r="I10994" t="str">
        <f>IFERROR(VLOOKUP(G10994,'LEAID Match'!$B$2:$C$427,2,FALSE),"")</f>
        <v/>
      </c>
    </row>
    <row r="10995" spans="1:9" x14ac:dyDescent="0.2">
      <c r="A10995" t="str">
        <f t="shared" si="171"/>
        <v/>
      </c>
      <c r="B10995">
        <v>2018</v>
      </c>
      <c r="C10995" t="s">
        <v>1763</v>
      </c>
      <c r="D10995" t="s">
        <v>1765</v>
      </c>
      <c r="E10995" t="s">
        <v>1767</v>
      </c>
      <c r="F10995" s="4" t="s">
        <v>1267</v>
      </c>
      <c r="G10995" s="4">
        <v>4892000</v>
      </c>
      <c r="H10995" s="10">
        <v>15949.97</v>
      </c>
      <c r="I10995" t="str">
        <f>IFERROR(VLOOKUP(G10995,'LEAID Match'!$B$2:$C$427,2,FALSE),"")</f>
        <v/>
      </c>
    </row>
    <row r="10996" spans="1:9" x14ac:dyDescent="0.2">
      <c r="A10996" t="str">
        <f t="shared" si="171"/>
        <v/>
      </c>
      <c r="B10996">
        <v>2017</v>
      </c>
      <c r="C10996" t="s">
        <v>1763</v>
      </c>
      <c r="D10996" t="s">
        <v>1765</v>
      </c>
      <c r="E10996" t="s">
        <v>1767</v>
      </c>
      <c r="F10996" s="4" t="s">
        <v>1267</v>
      </c>
      <c r="G10996" s="4">
        <v>4892000</v>
      </c>
      <c r="H10996" s="10">
        <v>14110.94</v>
      </c>
      <c r="I10996" t="str">
        <f>IFERROR(VLOOKUP(G10996,'LEAID Match'!$B$2:$C$427,2,FALSE),"")</f>
        <v/>
      </c>
    </row>
    <row r="10997" spans="1:9" x14ac:dyDescent="0.2">
      <c r="A10997" t="str">
        <f t="shared" si="171"/>
        <v/>
      </c>
      <c r="B10997">
        <v>2016</v>
      </c>
      <c r="C10997" t="s">
        <v>1763</v>
      </c>
      <c r="D10997" t="s">
        <v>1765</v>
      </c>
      <c r="E10997" t="s">
        <v>1767</v>
      </c>
      <c r="F10997" s="4" t="s">
        <v>1267</v>
      </c>
      <c r="G10997" s="4">
        <v>4892000</v>
      </c>
      <c r="H10997" s="10">
        <v>13864.83</v>
      </c>
      <c r="I10997" t="str">
        <f>IFERROR(VLOOKUP(G10997,'LEAID Match'!$B$2:$C$427,2,FALSE),"")</f>
        <v/>
      </c>
    </row>
    <row r="10998" spans="1:9" x14ac:dyDescent="0.2">
      <c r="A10998" t="str">
        <f t="shared" si="171"/>
        <v/>
      </c>
      <c r="B10998" s="14">
        <v>2015</v>
      </c>
      <c r="C10998" t="s">
        <v>1763</v>
      </c>
      <c r="D10998" t="s">
        <v>1765</v>
      </c>
      <c r="E10998" t="s">
        <v>1767</v>
      </c>
      <c r="F10998" s="14" t="s">
        <v>1267</v>
      </c>
      <c r="G10998" s="14">
        <v>4892000</v>
      </c>
      <c r="H10998" s="14">
        <v>13756.99</v>
      </c>
      <c r="I10998" t="str">
        <f>IFERROR(VLOOKUP(G10998,'LEAID Match'!$B$2:$C$427,2,FALSE),"")</f>
        <v/>
      </c>
    </row>
    <row r="10999" spans="1:9" x14ac:dyDescent="0.2">
      <c r="A10999" t="str">
        <f t="shared" si="171"/>
        <v/>
      </c>
      <c r="B10999">
        <v>2023</v>
      </c>
      <c r="C10999" t="s">
        <v>1763</v>
      </c>
      <c r="D10999" t="s">
        <v>1765</v>
      </c>
      <c r="E10999" t="s">
        <v>1767</v>
      </c>
      <c r="F10999" s="5" t="s">
        <v>1268</v>
      </c>
      <c r="G10999" s="5">
        <v>4893000</v>
      </c>
      <c r="H10999" s="6">
        <v>3960.65</v>
      </c>
      <c r="I10999" t="str">
        <f>IFERROR(VLOOKUP(G10999,'LEAID Match'!$B$2:$C$427,2,FALSE),"")</f>
        <v/>
      </c>
    </row>
    <row r="11000" spans="1:9" x14ac:dyDescent="0.2">
      <c r="A11000" t="str">
        <f t="shared" si="171"/>
        <v/>
      </c>
      <c r="B11000">
        <v>2022</v>
      </c>
      <c r="C11000" t="s">
        <v>1763</v>
      </c>
      <c r="D11000" t="s">
        <v>1765</v>
      </c>
      <c r="E11000" t="s">
        <v>1767</v>
      </c>
      <c r="F11000" s="5" t="s">
        <v>1268</v>
      </c>
      <c r="G11000" s="5">
        <v>4893000</v>
      </c>
      <c r="H11000" s="6">
        <v>3874.24</v>
      </c>
      <c r="I11000" t="str">
        <f>IFERROR(VLOOKUP(G11000,'LEAID Match'!$B$2:$C$427,2,FALSE),"")</f>
        <v/>
      </c>
    </row>
    <row r="11001" spans="1:9" x14ac:dyDescent="0.2">
      <c r="A11001" t="str">
        <f t="shared" si="171"/>
        <v/>
      </c>
      <c r="B11001">
        <v>2021</v>
      </c>
      <c r="C11001" t="s">
        <v>1763</v>
      </c>
      <c r="D11001" t="s">
        <v>1765</v>
      </c>
      <c r="E11001" t="s">
        <v>1767</v>
      </c>
      <c r="F11001" s="5" t="s">
        <v>1268</v>
      </c>
      <c r="G11001" s="5">
        <v>4893000</v>
      </c>
      <c r="H11001" s="6">
        <v>3592.11</v>
      </c>
      <c r="I11001" t="str">
        <f>IFERROR(VLOOKUP(G11001,'LEAID Match'!$B$2:$C$427,2,FALSE),"")</f>
        <v/>
      </c>
    </row>
    <row r="11002" spans="1:9" x14ac:dyDescent="0.2">
      <c r="A11002" t="str">
        <f t="shared" si="171"/>
        <v/>
      </c>
      <c r="B11002">
        <v>2020</v>
      </c>
      <c r="C11002" t="s">
        <v>1763</v>
      </c>
      <c r="D11002" t="s">
        <v>1765</v>
      </c>
      <c r="E11002" t="s">
        <v>1767</v>
      </c>
      <c r="F11002" s="4" t="s">
        <v>1268</v>
      </c>
      <c r="G11002" s="4">
        <v>4893000</v>
      </c>
      <c r="H11002" s="10">
        <v>2703.62</v>
      </c>
      <c r="I11002" t="str">
        <f>IFERROR(VLOOKUP(G11002,'LEAID Match'!$B$2:$C$427,2,FALSE),"")</f>
        <v/>
      </c>
    </row>
    <row r="11003" spans="1:9" x14ac:dyDescent="0.2">
      <c r="A11003" t="str">
        <f t="shared" si="171"/>
        <v/>
      </c>
      <c r="B11003">
        <v>2019</v>
      </c>
      <c r="C11003" t="s">
        <v>1763</v>
      </c>
      <c r="D11003" t="s">
        <v>1765</v>
      </c>
      <c r="E11003" t="s">
        <v>1767</v>
      </c>
      <c r="F11003" s="4" t="s">
        <v>1268</v>
      </c>
      <c r="G11003" s="4">
        <v>4893000</v>
      </c>
      <c r="H11003" s="10">
        <v>2314.38</v>
      </c>
      <c r="I11003" t="str">
        <f>IFERROR(VLOOKUP(G11003,'LEAID Match'!$B$2:$C$427,2,FALSE),"")</f>
        <v/>
      </c>
    </row>
    <row r="11004" spans="1:9" x14ac:dyDescent="0.2">
      <c r="A11004" t="str">
        <f t="shared" si="171"/>
        <v/>
      </c>
      <c r="B11004">
        <v>2018</v>
      </c>
      <c r="C11004" t="s">
        <v>1763</v>
      </c>
      <c r="D11004" t="s">
        <v>1765</v>
      </c>
      <c r="E11004" t="s">
        <v>1767</v>
      </c>
      <c r="F11004" s="4" t="s">
        <v>1268</v>
      </c>
      <c r="G11004" s="4">
        <v>4893000</v>
      </c>
      <c r="H11004" s="10">
        <v>2266.15</v>
      </c>
      <c r="I11004" t="str">
        <f>IFERROR(VLOOKUP(G11004,'LEAID Match'!$B$2:$C$427,2,FALSE),"")</f>
        <v/>
      </c>
    </row>
    <row r="11005" spans="1:9" x14ac:dyDescent="0.2">
      <c r="A11005" t="str">
        <f t="shared" si="171"/>
        <v/>
      </c>
      <c r="B11005">
        <v>2017</v>
      </c>
      <c r="C11005" t="s">
        <v>1763</v>
      </c>
      <c r="D11005" t="s">
        <v>1765</v>
      </c>
      <c r="E11005" t="s">
        <v>1767</v>
      </c>
      <c r="F11005" s="4" t="s">
        <v>1268</v>
      </c>
      <c r="G11005" s="4">
        <v>4893000</v>
      </c>
      <c r="H11005" s="10">
        <v>2894.42</v>
      </c>
      <c r="I11005" t="str">
        <f>IFERROR(VLOOKUP(G11005,'LEAID Match'!$B$2:$C$427,2,FALSE),"")</f>
        <v/>
      </c>
    </row>
    <row r="11006" spans="1:9" x14ac:dyDescent="0.2">
      <c r="A11006" t="str">
        <f t="shared" si="171"/>
        <v/>
      </c>
      <c r="B11006">
        <v>2016</v>
      </c>
      <c r="C11006" t="s">
        <v>1763</v>
      </c>
      <c r="D11006" t="s">
        <v>1765</v>
      </c>
      <c r="E11006" t="s">
        <v>1767</v>
      </c>
      <c r="F11006" s="4" t="s">
        <v>1268</v>
      </c>
      <c r="G11006" s="4">
        <v>4893000</v>
      </c>
      <c r="H11006" s="10">
        <v>3564.57</v>
      </c>
      <c r="I11006" t="str">
        <f>IFERROR(VLOOKUP(G11006,'LEAID Match'!$B$2:$C$427,2,FALSE),"")</f>
        <v/>
      </c>
    </row>
    <row r="11007" spans="1:9" x14ac:dyDescent="0.2">
      <c r="A11007" t="str">
        <f t="shared" si="171"/>
        <v/>
      </c>
      <c r="B11007" s="14">
        <v>2015</v>
      </c>
      <c r="C11007" t="s">
        <v>1763</v>
      </c>
      <c r="D11007" t="s">
        <v>1765</v>
      </c>
      <c r="E11007" t="s">
        <v>1767</v>
      </c>
      <c r="F11007" s="14" t="s">
        <v>1268</v>
      </c>
      <c r="G11007" s="14">
        <v>4893000</v>
      </c>
      <c r="H11007" s="14">
        <v>3890.07</v>
      </c>
      <c r="I11007" t="str">
        <f>IFERROR(VLOOKUP(G11007,'LEAID Match'!$B$2:$C$427,2,FALSE),"")</f>
        <v/>
      </c>
    </row>
    <row r="11008" spans="1:9" x14ac:dyDescent="0.2">
      <c r="A11008" t="str">
        <f t="shared" si="171"/>
        <v/>
      </c>
      <c r="B11008">
        <v>2023</v>
      </c>
      <c r="C11008" t="s">
        <v>1763</v>
      </c>
      <c r="D11008" t="s">
        <v>1765</v>
      </c>
      <c r="E11008" t="s">
        <v>1767</v>
      </c>
      <c r="F11008" s="5" t="s">
        <v>1269</v>
      </c>
      <c r="G11008" s="5">
        <v>4894000</v>
      </c>
      <c r="H11008" s="6">
        <v>14903.61</v>
      </c>
      <c r="I11008" t="str">
        <f>IFERROR(VLOOKUP(G11008,'LEAID Match'!$B$2:$C$427,2,FALSE),"")</f>
        <v/>
      </c>
    </row>
    <row r="11009" spans="1:9" x14ac:dyDescent="0.2">
      <c r="A11009" t="str">
        <f t="shared" si="171"/>
        <v/>
      </c>
      <c r="B11009">
        <v>2022</v>
      </c>
      <c r="C11009" t="s">
        <v>1763</v>
      </c>
      <c r="D11009" t="s">
        <v>1765</v>
      </c>
      <c r="E11009" t="s">
        <v>1767</v>
      </c>
      <c r="F11009" s="5" t="s">
        <v>1269</v>
      </c>
      <c r="G11009" s="5">
        <v>4894000</v>
      </c>
      <c r="H11009" s="6">
        <v>14098.6</v>
      </c>
      <c r="I11009" t="str">
        <f>IFERROR(VLOOKUP(G11009,'LEAID Match'!$B$2:$C$427,2,FALSE),"")</f>
        <v/>
      </c>
    </row>
    <row r="11010" spans="1:9" x14ac:dyDescent="0.2">
      <c r="A11010" t="str">
        <f t="shared" si="171"/>
        <v/>
      </c>
      <c r="B11010">
        <v>2021</v>
      </c>
      <c r="C11010" t="s">
        <v>1763</v>
      </c>
      <c r="D11010" t="s">
        <v>1765</v>
      </c>
      <c r="E11010" t="s">
        <v>1767</v>
      </c>
      <c r="F11010" s="5" t="s">
        <v>1269</v>
      </c>
      <c r="G11010" s="5">
        <v>4894000</v>
      </c>
      <c r="H11010" s="6">
        <v>14528.19</v>
      </c>
      <c r="I11010" t="str">
        <f>IFERROR(VLOOKUP(G11010,'LEAID Match'!$B$2:$C$427,2,FALSE),"")</f>
        <v/>
      </c>
    </row>
    <row r="11011" spans="1:9" x14ac:dyDescent="0.2">
      <c r="A11011" t="str">
        <f t="shared" ref="A11011:A11074" si="172">I11011</f>
        <v/>
      </c>
      <c r="B11011">
        <v>2020</v>
      </c>
      <c r="C11011" t="s">
        <v>1763</v>
      </c>
      <c r="D11011" t="s">
        <v>1765</v>
      </c>
      <c r="E11011" t="s">
        <v>1767</v>
      </c>
      <c r="F11011" s="4" t="s">
        <v>1269</v>
      </c>
      <c r="G11011" s="4">
        <v>4894000</v>
      </c>
      <c r="H11011" s="10">
        <v>13889.91</v>
      </c>
      <c r="I11011" t="str">
        <f>IFERROR(VLOOKUP(G11011,'LEAID Match'!$B$2:$C$427,2,FALSE),"")</f>
        <v/>
      </c>
    </row>
    <row r="11012" spans="1:9" x14ac:dyDescent="0.2">
      <c r="A11012" t="str">
        <f t="shared" si="172"/>
        <v/>
      </c>
      <c r="B11012">
        <v>2019</v>
      </c>
      <c r="C11012" t="s">
        <v>1763</v>
      </c>
      <c r="D11012" t="s">
        <v>1765</v>
      </c>
      <c r="E11012" t="s">
        <v>1767</v>
      </c>
      <c r="F11012" s="4" t="s">
        <v>1269</v>
      </c>
      <c r="G11012" s="4">
        <v>4894000</v>
      </c>
      <c r="H11012" s="10">
        <v>13744.51</v>
      </c>
      <c r="I11012" t="str">
        <f>IFERROR(VLOOKUP(G11012,'LEAID Match'!$B$2:$C$427,2,FALSE),"")</f>
        <v/>
      </c>
    </row>
    <row r="11013" spans="1:9" x14ac:dyDescent="0.2">
      <c r="A11013" t="str">
        <f t="shared" si="172"/>
        <v/>
      </c>
      <c r="B11013">
        <v>2018</v>
      </c>
      <c r="C11013" t="s">
        <v>1763</v>
      </c>
      <c r="D11013" t="s">
        <v>1765</v>
      </c>
      <c r="E11013" t="s">
        <v>1767</v>
      </c>
      <c r="F11013" s="4" t="s">
        <v>1269</v>
      </c>
      <c r="G11013" s="4">
        <v>4894000</v>
      </c>
      <c r="H11013" s="10">
        <v>12870.27</v>
      </c>
      <c r="I11013" t="str">
        <f>IFERROR(VLOOKUP(G11013,'LEAID Match'!$B$2:$C$427,2,FALSE),"")</f>
        <v/>
      </c>
    </row>
    <row r="11014" spans="1:9" x14ac:dyDescent="0.2">
      <c r="A11014" t="str">
        <f t="shared" si="172"/>
        <v/>
      </c>
      <c r="B11014">
        <v>2017</v>
      </c>
      <c r="C11014" t="s">
        <v>1763</v>
      </c>
      <c r="D11014" t="s">
        <v>1765</v>
      </c>
      <c r="E11014" t="s">
        <v>1767</v>
      </c>
      <c r="F11014" s="4" t="s">
        <v>1269</v>
      </c>
      <c r="G11014" s="4">
        <v>4894000</v>
      </c>
      <c r="H11014" s="10">
        <v>20173.990000000002</v>
      </c>
      <c r="I11014" t="str">
        <f>IFERROR(VLOOKUP(G11014,'LEAID Match'!$B$2:$C$427,2,FALSE),"")</f>
        <v/>
      </c>
    </row>
    <row r="11015" spans="1:9" x14ac:dyDescent="0.2">
      <c r="A11015" t="str">
        <f t="shared" si="172"/>
        <v/>
      </c>
      <c r="B11015">
        <v>2016</v>
      </c>
      <c r="C11015" t="s">
        <v>1763</v>
      </c>
      <c r="D11015" t="s">
        <v>1765</v>
      </c>
      <c r="E11015" t="s">
        <v>1767</v>
      </c>
      <c r="F11015" s="4" t="s">
        <v>1269</v>
      </c>
      <c r="G11015" s="4">
        <v>4894000</v>
      </c>
      <c r="H11015" s="10">
        <v>18906.23</v>
      </c>
      <c r="I11015" t="str">
        <f>IFERROR(VLOOKUP(G11015,'LEAID Match'!$B$2:$C$427,2,FALSE),"")</f>
        <v/>
      </c>
    </row>
    <row r="11016" spans="1:9" x14ac:dyDescent="0.2">
      <c r="A11016" t="str">
        <f t="shared" si="172"/>
        <v/>
      </c>
      <c r="B11016" s="14">
        <v>2015</v>
      </c>
      <c r="C11016" t="s">
        <v>1763</v>
      </c>
      <c r="D11016" t="s">
        <v>1765</v>
      </c>
      <c r="E11016" t="s">
        <v>1767</v>
      </c>
      <c r="F11016" s="14" t="s">
        <v>1269</v>
      </c>
      <c r="G11016" s="14">
        <v>4894000</v>
      </c>
      <c r="H11016" s="14">
        <v>18433.150000000001</v>
      </c>
      <c r="I11016" t="str">
        <f>IFERROR(VLOOKUP(G11016,'LEAID Match'!$B$2:$C$427,2,FALSE),"")</f>
        <v/>
      </c>
    </row>
    <row r="11017" spans="1:9" x14ac:dyDescent="0.2">
      <c r="A11017" t="str">
        <f t="shared" si="172"/>
        <v/>
      </c>
      <c r="B11017">
        <v>2023</v>
      </c>
      <c r="C11017" t="s">
        <v>1763</v>
      </c>
      <c r="D11017" t="s">
        <v>1765</v>
      </c>
      <c r="E11017" t="s">
        <v>1767</v>
      </c>
      <c r="F11017" s="5" t="s">
        <v>1270</v>
      </c>
      <c r="G11017" s="5">
        <v>4896000</v>
      </c>
      <c r="H11017" s="6">
        <v>26455.62</v>
      </c>
      <c r="I11017" t="str">
        <f>IFERROR(VLOOKUP(G11017,'LEAID Match'!$B$2:$C$427,2,FALSE),"")</f>
        <v/>
      </c>
    </row>
    <row r="11018" spans="1:9" x14ac:dyDescent="0.2">
      <c r="A11018" t="str">
        <f t="shared" si="172"/>
        <v/>
      </c>
      <c r="B11018">
        <v>2022</v>
      </c>
      <c r="C11018" t="s">
        <v>1763</v>
      </c>
      <c r="D11018" t="s">
        <v>1765</v>
      </c>
      <c r="E11018" t="s">
        <v>1767</v>
      </c>
      <c r="F11018" s="5" t="s">
        <v>1270</v>
      </c>
      <c r="G11018" s="5">
        <v>4896000</v>
      </c>
      <c r="H11018" s="6">
        <v>24328.57</v>
      </c>
      <c r="I11018" t="str">
        <f>IFERROR(VLOOKUP(G11018,'LEAID Match'!$B$2:$C$427,2,FALSE),"")</f>
        <v/>
      </c>
    </row>
    <row r="11019" spans="1:9" x14ac:dyDescent="0.2">
      <c r="A11019" t="str">
        <f t="shared" si="172"/>
        <v/>
      </c>
      <c r="B11019">
        <v>2021</v>
      </c>
      <c r="C11019" t="s">
        <v>1763</v>
      </c>
      <c r="D11019" t="s">
        <v>1765</v>
      </c>
      <c r="E11019" t="s">
        <v>1767</v>
      </c>
      <c r="F11019" s="5" t="s">
        <v>1270</v>
      </c>
      <c r="G11019" s="5">
        <v>4896000</v>
      </c>
      <c r="H11019" s="6">
        <v>15325.48</v>
      </c>
      <c r="I11019" t="str">
        <f>IFERROR(VLOOKUP(G11019,'LEAID Match'!$B$2:$C$427,2,FALSE),"")</f>
        <v/>
      </c>
    </row>
    <row r="11020" spans="1:9" x14ac:dyDescent="0.2">
      <c r="A11020" t="str">
        <f t="shared" si="172"/>
        <v/>
      </c>
      <c r="B11020">
        <v>2020</v>
      </c>
      <c r="C11020" t="s">
        <v>1763</v>
      </c>
      <c r="D11020" t="s">
        <v>1765</v>
      </c>
      <c r="E11020" t="s">
        <v>1767</v>
      </c>
      <c r="F11020" s="4" t="s">
        <v>1270</v>
      </c>
      <c r="G11020" s="4">
        <v>4896000</v>
      </c>
      <c r="H11020" s="10">
        <v>14841.37</v>
      </c>
      <c r="I11020" t="str">
        <f>IFERROR(VLOOKUP(G11020,'LEAID Match'!$B$2:$C$427,2,FALSE),"")</f>
        <v/>
      </c>
    </row>
    <row r="11021" spans="1:9" x14ac:dyDescent="0.2">
      <c r="A11021" t="str">
        <f t="shared" si="172"/>
        <v/>
      </c>
      <c r="B11021">
        <v>2019</v>
      </c>
      <c r="C11021" t="s">
        <v>1763</v>
      </c>
      <c r="D11021" t="s">
        <v>1765</v>
      </c>
      <c r="E11021" t="s">
        <v>1767</v>
      </c>
      <c r="F11021" s="4" t="s">
        <v>1270</v>
      </c>
      <c r="G11021" s="4">
        <v>4896000</v>
      </c>
      <c r="H11021" s="10">
        <v>15616.4</v>
      </c>
      <c r="I11021" t="str">
        <f>IFERROR(VLOOKUP(G11021,'LEAID Match'!$B$2:$C$427,2,FALSE),"")</f>
        <v/>
      </c>
    </row>
    <row r="11022" spans="1:9" x14ac:dyDescent="0.2">
      <c r="A11022" t="str">
        <f t="shared" si="172"/>
        <v/>
      </c>
      <c r="B11022">
        <v>2018</v>
      </c>
      <c r="C11022" t="s">
        <v>1763</v>
      </c>
      <c r="D11022" t="s">
        <v>1765</v>
      </c>
      <c r="E11022" t="s">
        <v>1767</v>
      </c>
      <c r="F11022" s="4" t="s">
        <v>1270</v>
      </c>
      <c r="G11022" s="4">
        <v>4896000</v>
      </c>
      <c r="H11022" s="10">
        <v>16777.580000000002</v>
      </c>
      <c r="I11022" t="str">
        <f>IFERROR(VLOOKUP(G11022,'LEAID Match'!$B$2:$C$427,2,FALSE),"")</f>
        <v/>
      </c>
    </row>
    <row r="11023" spans="1:9" x14ac:dyDescent="0.2">
      <c r="A11023" t="str">
        <f t="shared" si="172"/>
        <v/>
      </c>
      <c r="B11023">
        <v>2017</v>
      </c>
      <c r="C11023" t="s">
        <v>1763</v>
      </c>
      <c r="D11023" t="s">
        <v>1765</v>
      </c>
      <c r="E11023" t="s">
        <v>1767</v>
      </c>
      <c r="F11023" s="4" t="s">
        <v>1270</v>
      </c>
      <c r="G11023" s="4">
        <v>4896000</v>
      </c>
      <c r="H11023" s="10">
        <v>18059.63</v>
      </c>
      <c r="I11023" t="str">
        <f>IFERROR(VLOOKUP(G11023,'LEAID Match'!$B$2:$C$427,2,FALSE),"")</f>
        <v/>
      </c>
    </row>
    <row r="11024" spans="1:9" x14ac:dyDescent="0.2">
      <c r="A11024" t="str">
        <f t="shared" si="172"/>
        <v/>
      </c>
      <c r="B11024">
        <v>2016</v>
      </c>
      <c r="C11024" t="s">
        <v>1763</v>
      </c>
      <c r="D11024" t="s">
        <v>1765</v>
      </c>
      <c r="E11024" t="s">
        <v>1767</v>
      </c>
      <c r="F11024" s="4" t="s">
        <v>1270</v>
      </c>
      <c r="G11024" s="4">
        <v>4896000</v>
      </c>
      <c r="H11024" s="10">
        <v>18254.400000000001</v>
      </c>
      <c r="I11024" t="str">
        <f>IFERROR(VLOOKUP(G11024,'LEAID Match'!$B$2:$C$427,2,FALSE),"")</f>
        <v/>
      </c>
    </row>
    <row r="11025" spans="1:9" x14ac:dyDescent="0.2">
      <c r="A11025" t="str">
        <f t="shared" si="172"/>
        <v/>
      </c>
      <c r="B11025" s="14">
        <v>2015</v>
      </c>
      <c r="C11025" t="s">
        <v>1763</v>
      </c>
      <c r="D11025" t="s">
        <v>1765</v>
      </c>
      <c r="E11025" t="s">
        <v>1767</v>
      </c>
      <c r="F11025" s="14" t="s">
        <v>1270</v>
      </c>
      <c r="G11025" s="14">
        <v>4896000</v>
      </c>
      <c r="H11025" s="14">
        <v>17753.009999999998</v>
      </c>
      <c r="I11025" t="str">
        <f>IFERROR(VLOOKUP(G11025,'LEAID Match'!$B$2:$C$427,2,FALSE),"")</f>
        <v/>
      </c>
    </row>
    <row r="11026" spans="1:9" x14ac:dyDescent="0.2">
      <c r="A11026" t="str">
        <f t="shared" si="172"/>
        <v/>
      </c>
      <c r="B11026">
        <v>2023</v>
      </c>
      <c r="C11026" t="s">
        <v>1763</v>
      </c>
      <c r="D11026" t="s">
        <v>1765</v>
      </c>
      <c r="E11026" t="s">
        <v>1767</v>
      </c>
      <c r="F11026" s="5" t="s">
        <v>1271</v>
      </c>
      <c r="G11026" s="5">
        <v>4897000</v>
      </c>
      <c r="H11026" s="6">
        <v>9287.7099999999991</v>
      </c>
      <c r="I11026" t="str">
        <f>IFERROR(VLOOKUP(G11026,'LEAID Match'!$B$2:$C$427,2,FALSE),"")</f>
        <v/>
      </c>
    </row>
    <row r="11027" spans="1:9" x14ac:dyDescent="0.2">
      <c r="A11027" t="str">
        <f t="shared" si="172"/>
        <v/>
      </c>
      <c r="B11027">
        <v>2022</v>
      </c>
      <c r="C11027" t="s">
        <v>1763</v>
      </c>
      <c r="D11027" t="s">
        <v>1765</v>
      </c>
      <c r="E11027" t="s">
        <v>1767</v>
      </c>
      <c r="F11027" s="5" t="s">
        <v>1271</v>
      </c>
      <c r="G11027" s="5">
        <v>4897000</v>
      </c>
      <c r="H11027" s="6">
        <v>8788.4699999999993</v>
      </c>
      <c r="I11027" t="str">
        <f>IFERROR(VLOOKUP(G11027,'LEAID Match'!$B$2:$C$427,2,FALSE),"")</f>
        <v/>
      </c>
    </row>
    <row r="11028" spans="1:9" x14ac:dyDescent="0.2">
      <c r="A11028" t="str">
        <f t="shared" si="172"/>
        <v/>
      </c>
      <c r="B11028">
        <v>2021</v>
      </c>
      <c r="C11028" t="s">
        <v>1763</v>
      </c>
      <c r="D11028" t="s">
        <v>1765</v>
      </c>
      <c r="E11028" t="s">
        <v>1767</v>
      </c>
      <c r="F11028" s="5" t="s">
        <v>1271</v>
      </c>
      <c r="G11028" s="5">
        <v>4897000</v>
      </c>
      <c r="H11028" s="6">
        <v>9433.7000000000007</v>
      </c>
      <c r="I11028" t="str">
        <f>IFERROR(VLOOKUP(G11028,'LEAID Match'!$B$2:$C$427,2,FALSE),"")</f>
        <v/>
      </c>
    </row>
    <row r="11029" spans="1:9" x14ac:dyDescent="0.2">
      <c r="A11029" t="str">
        <f t="shared" si="172"/>
        <v/>
      </c>
      <c r="B11029">
        <v>2020</v>
      </c>
      <c r="C11029" t="s">
        <v>1763</v>
      </c>
      <c r="D11029" t="s">
        <v>1765</v>
      </c>
      <c r="E11029" t="s">
        <v>1767</v>
      </c>
      <c r="F11029" s="4" t="s">
        <v>1271</v>
      </c>
      <c r="G11029" s="4">
        <v>4897000</v>
      </c>
      <c r="H11029" s="10">
        <v>9512.2800000000007</v>
      </c>
      <c r="I11029" t="str">
        <f>IFERROR(VLOOKUP(G11029,'LEAID Match'!$B$2:$C$427,2,FALSE),"")</f>
        <v/>
      </c>
    </row>
    <row r="11030" spans="1:9" x14ac:dyDescent="0.2">
      <c r="A11030" t="str">
        <f t="shared" si="172"/>
        <v/>
      </c>
      <c r="B11030">
        <v>2019</v>
      </c>
      <c r="C11030" t="s">
        <v>1763</v>
      </c>
      <c r="D11030" t="s">
        <v>1765</v>
      </c>
      <c r="E11030" t="s">
        <v>1767</v>
      </c>
      <c r="F11030" s="4" t="s">
        <v>1271</v>
      </c>
      <c r="G11030" s="4">
        <v>4897000</v>
      </c>
      <c r="H11030" s="10">
        <v>10089.09</v>
      </c>
      <c r="I11030" t="str">
        <f>IFERROR(VLOOKUP(G11030,'LEAID Match'!$B$2:$C$427,2,FALSE),"")</f>
        <v/>
      </c>
    </row>
    <row r="11031" spans="1:9" x14ac:dyDescent="0.2">
      <c r="A11031" t="str">
        <f t="shared" si="172"/>
        <v/>
      </c>
      <c r="B11031">
        <v>2018</v>
      </c>
      <c r="C11031" t="s">
        <v>1763</v>
      </c>
      <c r="D11031" t="s">
        <v>1765</v>
      </c>
      <c r="E11031" t="s">
        <v>1767</v>
      </c>
      <c r="F11031" s="4" t="s">
        <v>1271</v>
      </c>
      <c r="G11031" s="4">
        <v>4897000</v>
      </c>
      <c r="H11031" s="10">
        <v>9590.67</v>
      </c>
      <c r="I11031" t="str">
        <f>IFERROR(VLOOKUP(G11031,'LEAID Match'!$B$2:$C$427,2,FALSE),"")</f>
        <v/>
      </c>
    </row>
    <row r="11032" spans="1:9" x14ac:dyDescent="0.2">
      <c r="A11032" t="str">
        <f t="shared" si="172"/>
        <v/>
      </c>
      <c r="B11032">
        <v>2017</v>
      </c>
      <c r="C11032" t="s">
        <v>1763</v>
      </c>
      <c r="D11032" t="s">
        <v>1765</v>
      </c>
      <c r="E11032" t="s">
        <v>1767</v>
      </c>
      <c r="F11032" s="4" t="s">
        <v>1271</v>
      </c>
      <c r="G11032" s="4">
        <v>4897000</v>
      </c>
      <c r="H11032" s="10">
        <v>9071.6200000000008</v>
      </c>
      <c r="I11032" t="str">
        <f>IFERROR(VLOOKUP(G11032,'LEAID Match'!$B$2:$C$427,2,FALSE),"")</f>
        <v/>
      </c>
    </row>
    <row r="11033" spans="1:9" x14ac:dyDescent="0.2">
      <c r="A11033" t="str">
        <f t="shared" si="172"/>
        <v/>
      </c>
      <c r="B11033">
        <v>2016</v>
      </c>
      <c r="C11033" t="s">
        <v>1763</v>
      </c>
      <c r="D11033" t="s">
        <v>1765</v>
      </c>
      <c r="E11033" t="s">
        <v>1767</v>
      </c>
      <c r="F11033" s="4" t="s">
        <v>1271</v>
      </c>
      <c r="G11033" s="4">
        <v>4897000</v>
      </c>
      <c r="H11033" s="10">
        <v>8592.23</v>
      </c>
      <c r="I11033" t="str">
        <f>IFERROR(VLOOKUP(G11033,'LEAID Match'!$B$2:$C$427,2,FALSE),"")</f>
        <v/>
      </c>
    </row>
    <row r="11034" spans="1:9" x14ac:dyDescent="0.2">
      <c r="A11034" t="str">
        <f t="shared" si="172"/>
        <v/>
      </c>
      <c r="B11034" s="14">
        <v>2015</v>
      </c>
      <c r="C11034" t="s">
        <v>1763</v>
      </c>
      <c r="D11034" t="s">
        <v>1765</v>
      </c>
      <c r="E11034" t="s">
        <v>1767</v>
      </c>
      <c r="F11034" s="14" t="s">
        <v>1271</v>
      </c>
      <c r="G11034" s="14">
        <v>4897000</v>
      </c>
      <c r="H11034" s="14">
        <v>7915.77</v>
      </c>
      <c r="I11034" t="str">
        <f>IFERROR(VLOOKUP(G11034,'LEAID Match'!$B$2:$C$427,2,FALSE),"")</f>
        <v/>
      </c>
    </row>
    <row r="11035" spans="1:9" x14ac:dyDescent="0.2">
      <c r="A11035" t="str">
        <f t="shared" si="172"/>
        <v/>
      </c>
      <c r="B11035">
        <v>2023</v>
      </c>
      <c r="C11035" t="s">
        <v>1763</v>
      </c>
      <c r="D11035" t="s">
        <v>1765</v>
      </c>
      <c r="E11035" t="s">
        <v>1767</v>
      </c>
      <c r="F11035" s="5" t="s">
        <v>1272</v>
      </c>
      <c r="G11035" s="5">
        <v>4898000</v>
      </c>
      <c r="H11035" s="6">
        <v>60743.56</v>
      </c>
      <c r="I11035" t="str">
        <f>IFERROR(VLOOKUP(G11035,'LEAID Match'!$B$2:$C$427,2,FALSE),"")</f>
        <v/>
      </c>
    </row>
    <row r="11036" spans="1:9" x14ac:dyDescent="0.2">
      <c r="A11036" t="str">
        <f t="shared" si="172"/>
        <v/>
      </c>
      <c r="B11036">
        <v>2022</v>
      </c>
      <c r="C11036" t="s">
        <v>1763</v>
      </c>
      <c r="D11036" t="s">
        <v>1765</v>
      </c>
      <c r="E11036" t="s">
        <v>1767</v>
      </c>
      <c r="F11036" s="5" t="s">
        <v>1272</v>
      </c>
      <c r="G11036" s="5">
        <v>4898000</v>
      </c>
      <c r="H11036" s="6">
        <v>54979.7</v>
      </c>
      <c r="I11036" t="str">
        <f>IFERROR(VLOOKUP(G11036,'LEAID Match'!$B$2:$C$427,2,FALSE),"")</f>
        <v/>
      </c>
    </row>
    <row r="11037" spans="1:9" x14ac:dyDescent="0.2">
      <c r="A11037" t="str">
        <f t="shared" si="172"/>
        <v/>
      </c>
      <c r="B11037">
        <v>2021</v>
      </c>
      <c r="C11037" t="s">
        <v>1763</v>
      </c>
      <c r="D11037" t="s">
        <v>1765</v>
      </c>
      <c r="E11037" t="s">
        <v>1767</v>
      </c>
      <c r="F11037" s="5" t="s">
        <v>1272</v>
      </c>
      <c r="G11037" s="5">
        <v>4898000</v>
      </c>
      <c r="H11037" s="6">
        <v>52513.98</v>
      </c>
      <c r="I11037" t="str">
        <f>IFERROR(VLOOKUP(G11037,'LEAID Match'!$B$2:$C$427,2,FALSE),"")</f>
        <v/>
      </c>
    </row>
    <row r="11038" spans="1:9" x14ac:dyDescent="0.2">
      <c r="A11038" t="str">
        <f t="shared" si="172"/>
        <v/>
      </c>
      <c r="B11038">
        <v>2020</v>
      </c>
      <c r="C11038" t="s">
        <v>1763</v>
      </c>
      <c r="D11038" t="s">
        <v>1765</v>
      </c>
      <c r="E11038" t="s">
        <v>1767</v>
      </c>
      <c r="F11038" s="4" t="s">
        <v>1272</v>
      </c>
      <c r="G11038" s="4">
        <v>4898000</v>
      </c>
      <c r="H11038" s="10">
        <v>51152.78</v>
      </c>
      <c r="I11038" t="str">
        <f>IFERROR(VLOOKUP(G11038,'LEAID Match'!$B$2:$C$427,2,FALSE),"")</f>
        <v/>
      </c>
    </row>
    <row r="11039" spans="1:9" x14ac:dyDescent="0.2">
      <c r="A11039" t="str">
        <f t="shared" si="172"/>
        <v/>
      </c>
      <c r="B11039">
        <v>2019</v>
      </c>
      <c r="C11039" t="s">
        <v>1763</v>
      </c>
      <c r="D11039" t="s">
        <v>1765</v>
      </c>
      <c r="E11039" t="s">
        <v>1767</v>
      </c>
      <c r="F11039" s="4" t="s">
        <v>1272</v>
      </c>
      <c r="G11039" s="4">
        <v>4898000</v>
      </c>
      <c r="H11039" s="10">
        <v>51336.67</v>
      </c>
      <c r="I11039" t="str">
        <f>IFERROR(VLOOKUP(G11039,'LEAID Match'!$B$2:$C$427,2,FALSE),"")</f>
        <v/>
      </c>
    </row>
    <row r="11040" spans="1:9" x14ac:dyDescent="0.2">
      <c r="A11040" t="str">
        <f t="shared" si="172"/>
        <v/>
      </c>
      <c r="B11040">
        <v>2018</v>
      </c>
      <c r="C11040" t="s">
        <v>1763</v>
      </c>
      <c r="D11040" t="s">
        <v>1765</v>
      </c>
      <c r="E11040" t="s">
        <v>1767</v>
      </c>
      <c r="F11040" s="4" t="s">
        <v>1272</v>
      </c>
      <c r="G11040" s="4">
        <v>4898000</v>
      </c>
      <c r="H11040" s="10">
        <v>49992.15</v>
      </c>
      <c r="I11040" t="str">
        <f>IFERROR(VLOOKUP(G11040,'LEAID Match'!$B$2:$C$427,2,FALSE),"")</f>
        <v/>
      </c>
    </row>
    <row r="11041" spans="1:9" x14ac:dyDescent="0.2">
      <c r="A11041" t="str">
        <f t="shared" si="172"/>
        <v/>
      </c>
      <c r="B11041">
        <v>2017</v>
      </c>
      <c r="C11041" t="s">
        <v>1763</v>
      </c>
      <c r="D11041" t="s">
        <v>1765</v>
      </c>
      <c r="E11041" t="s">
        <v>1767</v>
      </c>
      <c r="F11041" s="4" t="s">
        <v>1272</v>
      </c>
      <c r="G11041" s="4">
        <v>4898000</v>
      </c>
      <c r="H11041" s="10">
        <v>49936.05</v>
      </c>
      <c r="I11041" t="str">
        <f>IFERROR(VLOOKUP(G11041,'LEAID Match'!$B$2:$C$427,2,FALSE),"")</f>
        <v/>
      </c>
    </row>
    <row r="11042" spans="1:9" x14ac:dyDescent="0.2">
      <c r="A11042" t="str">
        <f t="shared" si="172"/>
        <v/>
      </c>
      <c r="B11042">
        <v>2016</v>
      </c>
      <c r="C11042" t="s">
        <v>1763</v>
      </c>
      <c r="D11042" t="s">
        <v>1765</v>
      </c>
      <c r="E11042" t="s">
        <v>1767</v>
      </c>
      <c r="F11042" s="4" t="s">
        <v>1272</v>
      </c>
      <c r="G11042" s="4">
        <v>4898000</v>
      </c>
      <c r="H11042" s="10">
        <v>48414.43</v>
      </c>
      <c r="I11042" t="str">
        <f>IFERROR(VLOOKUP(G11042,'LEAID Match'!$B$2:$C$427,2,FALSE),"")</f>
        <v/>
      </c>
    </row>
    <row r="11043" spans="1:9" x14ac:dyDescent="0.2">
      <c r="A11043" t="str">
        <f t="shared" si="172"/>
        <v/>
      </c>
      <c r="B11043" s="14">
        <v>2015</v>
      </c>
      <c r="C11043" t="s">
        <v>1763</v>
      </c>
      <c r="D11043" t="s">
        <v>1765</v>
      </c>
      <c r="E11043" t="s">
        <v>1767</v>
      </c>
      <c r="F11043" s="14" t="s">
        <v>1272</v>
      </c>
      <c r="G11043" s="14">
        <v>4898000</v>
      </c>
      <c r="H11043" s="14">
        <v>47902.93</v>
      </c>
      <c r="I11043" t="str">
        <f>IFERROR(VLOOKUP(G11043,'LEAID Match'!$B$2:$C$427,2,FALSE),"")</f>
        <v/>
      </c>
    </row>
    <row r="11044" spans="1:9" x14ac:dyDescent="0.2">
      <c r="A11044" t="str">
        <f t="shared" si="172"/>
        <v/>
      </c>
      <c r="B11044">
        <v>2023</v>
      </c>
      <c r="C11044" t="s">
        <v>1763</v>
      </c>
      <c r="D11044" t="s">
        <v>1765</v>
      </c>
      <c r="E11044" t="s">
        <v>1767</v>
      </c>
      <c r="F11044" s="5" t="s">
        <v>1273</v>
      </c>
      <c r="G11044" s="5">
        <v>4899000</v>
      </c>
      <c r="H11044" s="6">
        <v>26777.01</v>
      </c>
      <c r="I11044" t="str">
        <f>IFERROR(VLOOKUP(G11044,'LEAID Match'!$B$2:$C$427,2,FALSE),"")</f>
        <v/>
      </c>
    </row>
    <row r="11045" spans="1:9" x14ac:dyDescent="0.2">
      <c r="A11045" t="str">
        <f t="shared" si="172"/>
        <v/>
      </c>
      <c r="B11045">
        <v>2022</v>
      </c>
      <c r="C11045" t="s">
        <v>1763</v>
      </c>
      <c r="D11045" t="s">
        <v>1765</v>
      </c>
      <c r="E11045" t="s">
        <v>1767</v>
      </c>
      <c r="F11045" s="5" t="s">
        <v>1273</v>
      </c>
      <c r="G11045" s="5">
        <v>4899000</v>
      </c>
      <c r="H11045" s="6">
        <v>25866.19</v>
      </c>
      <c r="I11045" t="str">
        <f>IFERROR(VLOOKUP(G11045,'LEAID Match'!$B$2:$C$427,2,FALSE),"")</f>
        <v/>
      </c>
    </row>
    <row r="11046" spans="1:9" x14ac:dyDescent="0.2">
      <c r="A11046" t="str">
        <f t="shared" si="172"/>
        <v/>
      </c>
      <c r="B11046">
        <v>2021</v>
      </c>
      <c r="C11046" t="s">
        <v>1763</v>
      </c>
      <c r="D11046" t="s">
        <v>1765</v>
      </c>
      <c r="E11046" t="s">
        <v>1767</v>
      </c>
      <c r="F11046" s="5" t="s">
        <v>1273</v>
      </c>
      <c r="G11046" s="5">
        <v>4899000</v>
      </c>
      <c r="H11046" s="6">
        <v>23989.25</v>
      </c>
      <c r="I11046" t="str">
        <f>IFERROR(VLOOKUP(G11046,'LEAID Match'!$B$2:$C$427,2,FALSE),"")</f>
        <v/>
      </c>
    </row>
    <row r="11047" spans="1:9" x14ac:dyDescent="0.2">
      <c r="A11047" t="str">
        <f t="shared" si="172"/>
        <v/>
      </c>
      <c r="B11047">
        <v>2020</v>
      </c>
      <c r="C11047" t="s">
        <v>1763</v>
      </c>
      <c r="D11047" t="s">
        <v>1765</v>
      </c>
      <c r="E11047" t="s">
        <v>1767</v>
      </c>
      <c r="F11047" s="4" t="s">
        <v>1273</v>
      </c>
      <c r="G11047" s="4">
        <v>4899000</v>
      </c>
      <c r="H11047" s="10">
        <v>21787.82</v>
      </c>
      <c r="I11047" t="str">
        <f>IFERROR(VLOOKUP(G11047,'LEAID Match'!$B$2:$C$427,2,FALSE),"")</f>
        <v/>
      </c>
    </row>
    <row r="11048" spans="1:9" x14ac:dyDescent="0.2">
      <c r="A11048" t="str">
        <f t="shared" si="172"/>
        <v/>
      </c>
      <c r="B11048">
        <v>2019</v>
      </c>
      <c r="C11048" t="s">
        <v>1763</v>
      </c>
      <c r="D11048" t="s">
        <v>1765</v>
      </c>
      <c r="E11048" t="s">
        <v>1767</v>
      </c>
      <c r="F11048" s="4" t="s">
        <v>1273</v>
      </c>
      <c r="G11048" s="4">
        <v>4899000</v>
      </c>
      <c r="H11048" s="10">
        <v>19934.830000000002</v>
      </c>
      <c r="I11048" t="str">
        <f>IFERROR(VLOOKUP(G11048,'LEAID Match'!$B$2:$C$427,2,FALSE),"")</f>
        <v/>
      </c>
    </row>
    <row r="11049" spans="1:9" x14ac:dyDescent="0.2">
      <c r="A11049" t="str">
        <f t="shared" si="172"/>
        <v/>
      </c>
      <c r="B11049">
        <v>2018</v>
      </c>
      <c r="C11049" t="s">
        <v>1763</v>
      </c>
      <c r="D11049" t="s">
        <v>1765</v>
      </c>
      <c r="E11049" t="s">
        <v>1767</v>
      </c>
      <c r="F11049" s="4" t="s">
        <v>1273</v>
      </c>
      <c r="G11049" s="4">
        <v>4899000</v>
      </c>
      <c r="H11049" s="10">
        <v>19199.75</v>
      </c>
      <c r="I11049" t="str">
        <f>IFERROR(VLOOKUP(G11049,'LEAID Match'!$B$2:$C$427,2,FALSE),"")</f>
        <v/>
      </c>
    </row>
    <row r="11050" spans="1:9" x14ac:dyDescent="0.2">
      <c r="A11050" t="str">
        <f t="shared" si="172"/>
        <v/>
      </c>
      <c r="B11050">
        <v>2017</v>
      </c>
      <c r="C11050" t="s">
        <v>1763</v>
      </c>
      <c r="D11050" t="s">
        <v>1765</v>
      </c>
      <c r="E11050" t="s">
        <v>1767</v>
      </c>
      <c r="F11050" s="4" t="s">
        <v>1273</v>
      </c>
      <c r="G11050" s="4">
        <v>4899000</v>
      </c>
      <c r="H11050" s="10">
        <v>19422.45</v>
      </c>
      <c r="I11050" t="str">
        <f>IFERROR(VLOOKUP(G11050,'LEAID Match'!$B$2:$C$427,2,FALSE),"")</f>
        <v/>
      </c>
    </row>
    <row r="11051" spans="1:9" x14ac:dyDescent="0.2">
      <c r="A11051" t="str">
        <f t="shared" si="172"/>
        <v/>
      </c>
      <c r="B11051">
        <v>2016</v>
      </c>
      <c r="C11051" t="s">
        <v>1763</v>
      </c>
      <c r="D11051" t="s">
        <v>1765</v>
      </c>
      <c r="E11051" t="s">
        <v>1767</v>
      </c>
      <c r="F11051" s="4" t="s">
        <v>1273</v>
      </c>
      <c r="G11051" s="4">
        <v>4899000</v>
      </c>
      <c r="H11051" s="10">
        <v>20151.22</v>
      </c>
      <c r="I11051" t="str">
        <f>IFERROR(VLOOKUP(G11051,'LEAID Match'!$B$2:$C$427,2,FALSE),"")</f>
        <v/>
      </c>
    </row>
    <row r="11052" spans="1:9" x14ac:dyDescent="0.2">
      <c r="A11052" t="str">
        <f t="shared" si="172"/>
        <v/>
      </c>
      <c r="B11052" s="14">
        <v>2015</v>
      </c>
      <c r="C11052" t="s">
        <v>1763</v>
      </c>
      <c r="D11052" t="s">
        <v>1765</v>
      </c>
      <c r="E11052" t="s">
        <v>1767</v>
      </c>
      <c r="F11052" s="14" t="s">
        <v>1273</v>
      </c>
      <c r="G11052" s="14">
        <v>4899000</v>
      </c>
      <c r="H11052" s="14">
        <v>20304.900000000001</v>
      </c>
      <c r="I11052" t="str">
        <f>IFERROR(VLOOKUP(G11052,'LEAID Match'!$B$2:$C$427,2,FALSE),"")</f>
        <v/>
      </c>
    </row>
    <row r="11053" spans="1:9" x14ac:dyDescent="0.2">
      <c r="A11053">
        <f t="shared" si="172"/>
        <v>5509130</v>
      </c>
      <c r="B11053">
        <v>2023</v>
      </c>
      <c r="C11053" t="s">
        <v>1763</v>
      </c>
      <c r="D11053" t="s">
        <v>1765</v>
      </c>
      <c r="E11053" t="s">
        <v>1767</v>
      </c>
      <c r="F11053" s="5" t="s">
        <v>1274</v>
      </c>
      <c r="G11053" s="5">
        <v>4900000</v>
      </c>
      <c r="H11053" s="6">
        <v>1788381.61</v>
      </c>
      <c r="I11053">
        <f>IFERROR(VLOOKUP(G11053,'LEAID Match'!$B$2:$C$427,2,FALSE),"")</f>
        <v>5509130</v>
      </c>
    </row>
    <row r="11054" spans="1:9" x14ac:dyDescent="0.2">
      <c r="A11054">
        <f t="shared" si="172"/>
        <v>5509130</v>
      </c>
      <c r="B11054">
        <v>2022</v>
      </c>
      <c r="C11054" t="s">
        <v>1763</v>
      </c>
      <c r="D11054" t="s">
        <v>1765</v>
      </c>
      <c r="E11054" t="s">
        <v>1767</v>
      </c>
      <c r="F11054" s="5" t="s">
        <v>1274</v>
      </c>
      <c r="G11054" s="5">
        <v>4900000</v>
      </c>
      <c r="H11054" s="6">
        <v>1710436.53</v>
      </c>
      <c r="I11054">
        <f>IFERROR(VLOOKUP(G11054,'LEAID Match'!$B$2:$C$427,2,FALSE),"")</f>
        <v>5509130</v>
      </c>
    </row>
    <row r="11055" spans="1:9" x14ac:dyDescent="0.2">
      <c r="A11055">
        <f t="shared" si="172"/>
        <v>5509130</v>
      </c>
      <c r="B11055">
        <v>2021</v>
      </c>
      <c r="C11055" t="s">
        <v>1763</v>
      </c>
      <c r="D11055" t="s">
        <v>1765</v>
      </c>
      <c r="E11055" t="s">
        <v>1767</v>
      </c>
      <c r="F11055" s="5" t="s">
        <v>1274</v>
      </c>
      <c r="G11055" s="5">
        <v>4900000</v>
      </c>
      <c r="H11055" s="6">
        <v>1655662.98</v>
      </c>
      <c r="I11055">
        <f>IFERROR(VLOOKUP(G11055,'LEAID Match'!$B$2:$C$427,2,FALSE),"")</f>
        <v>5509130</v>
      </c>
    </row>
    <row r="11056" spans="1:9" x14ac:dyDescent="0.2">
      <c r="A11056">
        <f t="shared" si="172"/>
        <v>5509130</v>
      </c>
      <c r="B11056">
        <v>2020</v>
      </c>
      <c r="C11056" t="s">
        <v>1763</v>
      </c>
      <c r="D11056" t="s">
        <v>1765</v>
      </c>
      <c r="E11056" t="s">
        <v>1767</v>
      </c>
      <c r="F11056" s="4" t="s">
        <v>1274</v>
      </c>
      <c r="G11056" s="4">
        <v>4900000</v>
      </c>
      <c r="H11056" s="10">
        <v>1596166.95</v>
      </c>
      <c r="I11056">
        <f>IFERROR(VLOOKUP(G11056,'LEAID Match'!$B$2:$C$427,2,FALSE),"")</f>
        <v>5509130</v>
      </c>
    </row>
    <row r="11057" spans="1:9" x14ac:dyDescent="0.2">
      <c r="A11057">
        <f t="shared" si="172"/>
        <v>5509130</v>
      </c>
      <c r="B11057">
        <v>2019</v>
      </c>
      <c r="C11057" t="s">
        <v>1763</v>
      </c>
      <c r="D11057" t="s">
        <v>1765</v>
      </c>
      <c r="E11057" t="s">
        <v>1767</v>
      </c>
      <c r="F11057" s="4" t="s">
        <v>1274</v>
      </c>
      <c r="G11057" s="4">
        <v>4900000</v>
      </c>
      <c r="H11057" s="10">
        <v>1562521.08</v>
      </c>
      <c r="I11057">
        <f>IFERROR(VLOOKUP(G11057,'LEAID Match'!$B$2:$C$427,2,FALSE),"")</f>
        <v>5509130</v>
      </c>
    </row>
    <row r="11058" spans="1:9" x14ac:dyDescent="0.2">
      <c r="A11058">
        <f t="shared" si="172"/>
        <v>5509130</v>
      </c>
      <c r="B11058">
        <v>2018</v>
      </c>
      <c r="C11058" t="s">
        <v>1763</v>
      </c>
      <c r="D11058" t="s">
        <v>1765</v>
      </c>
      <c r="E11058" t="s">
        <v>1767</v>
      </c>
      <c r="F11058" s="4" t="s">
        <v>1274</v>
      </c>
      <c r="G11058" s="4">
        <v>4900000</v>
      </c>
      <c r="H11058" s="10">
        <v>1542214.04</v>
      </c>
      <c r="I11058">
        <f>IFERROR(VLOOKUP(G11058,'LEAID Match'!$B$2:$C$427,2,FALSE),"")</f>
        <v>5509130</v>
      </c>
    </row>
    <row r="11059" spans="1:9" x14ac:dyDescent="0.2">
      <c r="A11059">
        <f t="shared" si="172"/>
        <v>5509130</v>
      </c>
      <c r="B11059">
        <v>2017</v>
      </c>
      <c r="C11059" t="s">
        <v>1763</v>
      </c>
      <c r="D11059" t="s">
        <v>1765</v>
      </c>
      <c r="E11059" t="s">
        <v>1767</v>
      </c>
      <c r="F11059" s="4" t="s">
        <v>1274</v>
      </c>
      <c r="G11059" s="4">
        <v>4900000</v>
      </c>
      <c r="H11059" s="10">
        <v>1521660.26</v>
      </c>
      <c r="I11059">
        <f>IFERROR(VLOOKUP(G11059,'LEAID Match'!$B$2:$C$427,2,FALSE),"")</f>
        <v>5509130</v>
      </c>
    </row>
    <row r="11060" spans="1:9" x14ac:dyDescent="0.2">
      <c r="A11060">
        <f t="shared" si="172"/>
        <v>5509130</v>
      </c>
      <c r="B11060">
        <v>2016</v>
      </c>
      <c r="C11060" t="s">
        <v>1763</v>
      </c>
      <c r="D11060" t="s">
        <v>1765</v>
      </c>
      <c r="E11060" t="s">
        <v>1767</v>
      </c>
      <c r="F11060" s="4" t="s">
        <v>1719</v>
      </c>
      <c r="G11060" s="4">
        <v>4900000</v>
      </c>
      <c r="H11060" s="10">
        <v>1498338.22</v>
      </c>
      <c r="I11060">
        <f>IFERROR(VLOOKUP(G11060,'LEAID Match'!$B$2:$C$427,2,FALSE),"")</f>
        <v>5509130</v>
      </c>
    </row>
    <row r="11061" spans="1:9" x14ac:dyDescent="0.2">
      <c r="A11061">
        <f t="shared" si="172"/>
        <v>5509130</v>
      </c>
      <c r="B11061" s="14">
        <v>2015</v>
      </c>
      <c r="C11061" t="s">
        <v>1763</v>
      </c>
      <c r="D11061" t="s">
        <v>1765</v>
      </c>
      <c r="E11061" t="s">
        <v>1767</v>
      </c>
      <c r="F11061" s="14" t="s">
        <v>1274</v>
      </c>
      <c r="G11061" s="14">
        <v>4900000</v>
      </c>
      <c r="H11061" s="14">
        <v>1465030.71</v>
      </c>
      <c r="I11061">
        <f>IFERROR(VLOOKUP(G11061,'LEAID Match'!$B$2:$C$427,2,FALSE),"")</f>
        <v>5509130</v>
      </c>
    </row>
    <row r="11062" spans="1:9" x14ac:dyDescent="0.2">
      <c r="A11062" t="str">
        <f t="shared" si="172"/>
        <v/>
      </c>
      <c r="B11062">
        <v>2023</v>
      </c>
      <c r="C11062" t="s">
        <v>1763</v>
      </c>
      <c r="D11062" t="s">
        <v>1765</v>
      </c>
      <c r="E11062" t="s">
        <v>1767</v>
      </c>
      <c r="F11062" s="5" t="s">
        <v>1275</v>
      </c>
      <c r="G11062" s="5">
        <v>4901000</v>
      </c>
      <c r="H11062" s="6">
        <v>1785493.67</v>
      </c>
      <c r="I11062" t="str">
        <f>IFERROR(VLOOKUP(G11062,'LEAID Match'!$B$2:$C$427,2,FALSE),"")</f>
        <v/>
      </c>
    </row>
    <row r="11063" spans="1:9" x14ac:dyDescent="0.2">
      <c r="A11063" t="str">
        <f t="shared" si="172"/>
        <v/>
      </c>
      <c r="B11063">
        <v>2022</v>
      </c>
      <c r="C11063" t="s">
        <v>1763</v>
      </c>
      <c r="D11063" t="s">
        <v>1765</v>
      </c>
      <c r="E11063" t="s">
        <v>1767</v>
      </c>
      <c r="F11063" s="5" t="s">
        <v>1275</v>
      </c>
      <c r="G11063" s="5">
        <v>4901000</v>
      </c>
      <c r="H11063" s="6">
        <v>1704896.24</v>
      </c>
      <c r="I11063" t="str">
        <f>IFERROR(VLOOKUP(G11063,'LEAID Match'!$B$2:$C$427,2,FALSE),"")</f>
        <v/>
      </c>
    </row>
    <row r="11064" spans="1:9" x14ac:dyDescent="0.2">
      <c r="A11064" t="str">
        <f t="shared" si="172"/>
        <v/>
      </c>
      <c r="B11064">
        <v>2021</v>
      </c>
      <c r="C11064" t="s">
        <v>1763</v>
      </c>
      <c r="D11064" t="s">
        <v>1765</v>
      </c>
      <c r="E11064" t="s">
        <v>1767</v>
      </c>
      <c r="F11064" s="5" t="s">
        <v>1630</v>
      </c>
      <c r="G11064" s="5">
        <v>4901000</v>
      </c>
      <c r="H11064" s="6">
        <v>1678031.59</v>
      </c>
      <c r="I11064" t="str">
        <f>IFERROR(VLOOKUP(G11064,'LEAID Match'!$B$2:$C$427,2,FALSE),"")</f>
        <v/>
      </c>
    </row>
    <row r="11065" spans="1:9" x14ac:dyDescent="0.2">
      <c r="A11065" t="str">
        <f t="shared" si="172"/>
        <v/>
      </c>
      <c r="B11065">
        <v>2020</v>
      </c>
      <c r="C11065" t="s">
        <v>1763</v>
      </c>
      <c r="D11065" t="s">
        <v>1765</v>
      </c>
      <c r="E11065" t="s">
        <v>1767</v>
      </c>
      <c r="F11065" s="4" t="s">
        <v>1630</v>
      </c>
      <c r="G11065" s="4">
        <v>4901000</v>
      </c>
      <c r="H11065" s="10">
        <v>1678253.38</v>
      </c>
      <c r="I11065" t="str">
        <f>IFERROR(VLOOKUP(G11065,'LEAID Match'!$B$2:$C$427,2,FALSE),"")</f>
        <v/>
      </c>
    </row>
    <row r="11066" spans="1:9" x14ac:dyDescent="0.2">
      <c r="A11066" t="str">
        <f t="shared" si="172"/>
        <v/>
      </c>
      <c r="B11066">
        <v>2019</v>
      </c>
      <c r="C11066" t="s">
        <v>1763</v>
      </c>
      <c r="D11066" t="s">
        <v>1765</v>
      </c>
      <c r="E11066" t="s">
        <v>1767</v>
      </c>
      <c r="F11066" s="4" t="s">
        <v>1630</v>
      </c>
      <c r="G11066" s="4">
        <v>4901000</v>
      </c>
      <c r="H11066" s="10">
        <v>1699419.45</v>
      </c>
      <c r="I11066" t="str">
        <f>IFERROR(VLOOKUP(G11066,'LEAID Match'!$B$2:$C$427,2,FALSE),"")</f>
        <v/>
      </c>
    </row>
    <row r="11067" spans="1:9" x14ac:dyDescent="0.2">
      <c r="A11067" t="str">
        <f t="shared" si="172"/>
        <v/>
      </c>
      <c r="B11067">
        <v>2018</v>
      </c>
      <c r="C11067" t="s">
        <v>1763</v>
      </c>
      <c r="D11067" t="s">
        <v>1765</v>
      </c>
      <c r="E11067" t="s">
        <v>1767</v>
      </c>
      <c r="F11067" s="4" t="s">
        <v>1630</v>
      </c>
      <c r="G11067" s="4">
        <v>4901000</v>
      </c>
      <c r="H11067" s="10">
        <v>1717864.22</v>
      </c>
      <c r="I11067" t="str">
        <f>IFERROR(VLOOKUP(G11067,'LEAID Match'!$B$2:$C$427,2,FALSE),"")</f>
        <v/>
      </c>
    </row>
    <row r="11068" spans="1:9" x14ac:dyDescent="0.2">
      <c r="A11068" t="str">
        <f t="shared" si="172"/>
        <v/>
      </c>
      <c r="B11068">
        <v>2017</v>
      </c>
      <c r="C11068" t="s">
        <v>1763</v>
      </c>
      <c r="D11068" t="s">
        <v>1765</v>
      </c>
      <c r="E11068" t="s">
        <v>1767</v>
      </c>
      <c r="F11068" s="4" t="s">
        <v>1630</v>
      </c>
      <c r="G11068" s="4">
        <v>4901000</v>
      </c>
      <c r="H11068" s="10">
        <v>1750007.99</v>
      </c>
      <c r="I11068" t="str">
        <f>IFERROR(VLOOKUP(G11068,'LEAID Match'!$B$2:$C$427,2,FALSE),"")</f>
        <v/>
      </c>
    </row>
    <row r="11069" spans="1:9" x14ac:dyDescent="0.2">
      <c r="A11069" t="str">
        <f t="shared" si="172"/>
        <v/>
      </c>
      <c r="B11069">
        <v>2016</v>
      </c>
      <c r="C11069" t="s">
        <v>1763</v>
      </c>
      <c r="D11069" t="s">
        <v>1765</v>
      </c>
      <c r="E11069" t="s">
        <v>1767</v>
      </c>
      <c r="F11069" s="4" t="s">
        <v>1630</v>
      </c>
      <c r="G11069" s="4">
        <v>4901000</v>
      </c>
      <c r="H11069" s="10">
        <v>1767082.25</v>
      </c>
      <c r="I11069" t="str">
        <f>IFERROR(VLOOKUP(G11069,'LEAID Match'!$B$2:$C$427,2,FALSE),"")</f>
        <v/>
      </c>
    </row>
    <row r="11070" spans="1:9" x14ac:dyDescent="0.2">
      <c r="A11070" t="str">
        <f t="shared" si="172"/>
        <v/>
      </c>
      <c r="B11070" s="14">
        <v>2015</v>
      </c>
      <c r="C11070" t="s">
        <v>1763</v>
      </c>
      <c r="D11070" t="s">
        <v>1765</v>
      </c>
      <c r="E11070" t="s">
        <v>1767</v>
      </c>
      <c r="F11070" s="14" t="s">
        <v>1630</v>
      </c>
      <c r="G11070" s="14">
        <v>4901000</v>
      </c>
      <c r="H11070" s="14">
        <v>1768929.4</v>
      </c>
      <c r="I11070" t="str">
        <f>IFERROR(VLOOKUP(G11070,'LEAID Match'!$B$2:$C$427,2,FALSE),"")</f>
        <v/>
      </c>
    </row>
    <row r="11071" spans="1:9" x14ac:dyDescent="0.2">
      <c r="A11071" t="str">
        <f t="shared" si="172"/>
        <v/>
      </c>
      <c r="B11071">
        <v>2023</v>
      </c>
      <c r="C11071" t="s">
        <v>1763</v>
      </c>
      <c r="D11071" t="s">
        <v>1765</v>
      </c>
      <c r="E11071" t="s">
        <v>1767</v>
      </c>
      <c r="F11071" s="5" t="s">
        <v>1276</v>
      </c>
      <c r="G11071" s="5">
        <v>4903000</v>
      </c>
      <c r="H11071" s="6">
        <v>25146.26</v>
      </c>
      <c r="I11071" t="str">
        <f>IFERROR(VLOOKUP(G11071,'LEAID Match'!$B$2:$C$427,2,FALSE),"")</f>
        <v/>
      </c>
    </row>
    <row r="11072" spans="1:9" x14ac:dyDescent="0.2">
      <c r="A11072" t="str">
        <f t="shared" si="172"/>
        <v/>
      </c>
      <c r="B11072">
        <v>2022</v>
      </c>
      <c r="C11072" t="s">
        <v>1763</v>
      </c>
      <c r="D11072" t="s">
        <v>1765</v>
      </c>
      <c r="E11072" t="s">
        <v>1767</v>
      </c>
      <c r="F11072" s="5" t="s">
        <v>1276</v>
      </c>
      <c r="G11072" s="5">
        <v>4903000</v>
      </c>
      <c r="H11072" s="6">
        <v>24291.98</v>
      </c>
      <c r="I11072" t="str">
        <f>IFERROR(VLOOKUP(G11072,'LEAID Match'!$B$2:$C$427,2,FALSE),"")</f>
        <v/>
      </c>
    </row>
    <row r="11073" spans="1:9" x14ac:dyDescent="0.2">
      <c r="A11073" t="str">
        <f t="shared" si="172"/>
        <v/>
      </c>
      <c r="B11073">
        <v>2021</v>
      </c>
      <c r="C11073" t="s">
        <v>1763</v>
      </c>
      <c r="D11073" t="s">
        <v>1765</v>
      </c>
      <c r="E11073" t="s">
        <v>1767</v>
      </c>
      <c r="F11073" s="5" t="s">
        <v>1276</v>
      </c>
      <c r="G11073" s="5">
        <v>4903000</v>
      </c>
      <c r="H11073" s="6">
        <v>23666.15</v>
      </c>
      <c r="I11073" t="str">
        <f>IFERROR(VLOOKUP(G11073,'LEAID Match'!$B$2:$C$427,2,FALSE),"")</f>
        <v/>
      </c>
    </row>
    <row r="11074" spans="1:9" x14ac:dyDescent="0.2">
      <c r="A11074" t="str">
        <f t="shared" si="172"/>
        <v/>
      </c>
      <c r="B11074">
        <v>2020</v>
      </c>
      <c r="C11074" t="s">
        <v>1763</v>
      </c>
      <c r="D11074" t="s">
        <v>1765</v>
      </c>
      <c r="E11074" t="s">
        <v>1767</v>
      </c>
      <c r="F11074" s="4" t="s">
        <v>1276</v>
      </c>
      <c r="G11074" s="4">
        <v>4903000</v>
      </c>
      <c r="H11074" s="10">
        <v>23039.200000000001</v>
      </c>
      <c r="I11074" t="str">
        <f>IFERROR(VLOOKUP(G11074,'LEAID Match'!$B$2:$C$427,2,FALSE),"")</f>
        <v/>
      </c>
    </row>
    <row r="11075" spans="1:9" x14ac:dyDescent="0.2">
      <c r="A11075" t="str">
        <f t="shared" ref="A11075:A11138" si="173">I11075</f>
        <v/>
      </c>
      <c r="B11075">
        <v>2019</v>
      </c>
      <c r="C11075" t="s">
        <v>1763</v>
      </c>
      <c r="D11075" t="s">
        <v>1765</v>
      </c>
      <c r="E11075" t="s">
        <v>1767</v>
      </c>
      <c r="F11075" s="4" t="s">
        <v>1276</v>
      </c>
      <c r="G11075" s="4">
        <v>4903000</v>
      </c>
      <c r="H11075" s="10">
        <v>22663.29</v>
      </c>
      <c r="I11075" t="str">
        <f>IFERROR(VLOOKUP(G11075,'LEAID Match'!$B$2:$C$427,2,FALSE),"")</f>
        <v/>
      </c>
    </row>
    <row r="11076" spans="1:9" x14ac:dyDescent="0.2">
      <c r="A11076" t="str">
        <f t="shared" si="173"/>
        <v/>
      </c>
      <c r="B11076">
        <v>2018</v>
      </c>
      <c r="C11076" t="s">
        <v>1763</v>
      </c>
      <c r="D11076" t="s">
        <v>1765</v>
      </c>
      <c r="E11076" t="s">
        <v>1767</v>
      </c>
      <c r="F11076" s="4" t="s">
        <v>1276</v>
      </c>
      <c r="G11076" s="4">
        <v>4903000</v>
      </c>
      <c r="H11076" s="10">
        <v>22291.759999999998</v>
      </c>
      <c r="I11076" t="str">
        <f>IFERROR(VLOOKUP(G11076,'LEAID Match'!$B$2:$C$427,2,FALSE),"")</f>
        <v/>
      </c>
    </row>
    <row r="11077" spans="1:9" x14ac:dyDescent="0.2">
      <c r="A11077" t="str">
        <f t="shared" si="173"/>
        <v/>
      </c>
      <c r="B11077">
        <v>2017</v>
      </c>
      <c r="C11077" t="s">
        <v>1763</v>
      </c>
      <c r="D11077" t="s">
        <v>1765</v>
      </c>
      <c r="E11077" t="s">
        <v>1767</v>
      </c>
      <c r="F11077" s="4" t="s">
        <v>1276</v>
      </c>
      <c r="G11077" s="4">
        <v>4903000</v>
      </c>
      <c r="H11077" s="10">
        <v>21784.79</v>
      </c>
      <c r="I11077" t="str">
        <f>IFERROR(VLOOKUP(G11077,'LEAID Match'!$B$2:$C$427,2,FALSE),"")</f>
        <v/>
      </c>
    </row>
    <row r="11078" spans="1:9" x14ac:dyDescent="0.2">
      <c r="A11078" t="str">
        <f t="shared" si="173"/>
        <v/>
      </c>
      <c r="B11078">
        <v>2016</v>
      </c>
      <c r="C11078" t="s">
        <v>1763</v>
      </c>
      <c r="D11078" t="s">
        <v>1765</v>
      </c>
      <c r="E11078" t="s">
        <v>1767</v>
      </c>
      <c r="F11078" s="4" t="s">
        <v>1276</v>
      </c>
      <c r="G11078" s="4">
        <v>4903000</v>
      </c>
      <c r="H11078" s="10">
        <v>21471.11</v>
      </c>
      <c r="I11078" t="str">
        <f>IFERROR(VLOOKUP(G11078,'LEAID Match'!$B$2:$C$427,2,FALSE),"")</f>
        <v/>
      </c>
    </row>
    <row r="11079" spans="1:9" x14ac:dyDescent="0.2">
      <c r="A11079" t="str">
        <f t="shared" si="173"/>
        <v/>
      </c>
      <c r="B11079" s="14">
        <v>2015</v>
      </c>
      <c r="C11079" t="s">
        <v>1763</v>
      </c>
      <c r="D11079" t="s">
        <v>1765</v>
      </c>
      <c r="E11079" t="s">
        <v>1767</v>
      </c>
      <c r="F11079" s="14" t="s">
        <v>1276</v>
      </c>
      <c r="G11079" s="14">
        <v>4903000</v>
      </c>
      <c r="H11079" s="14">
        <v>20976.31</v>
      </c>
      <c r="I11079" t="str">
        <f>IFERROR(VLOOKUP(G11079,'LEAID Match'!$B$2:$C$427,2,FALSE),"")</f>
        <v/>
      </c>
    </row>
    <row r="11080" spans="1:9" x14ac:dyDescent="0.2">
      <c r="A11080" t="str">
        <f t="shared" si="173"/>
        <v/>
      </c>
      <c r="B11080">
        <v>2017</v>
      </c>
      <c r="C11080" t="s">
        <v>1763</v>
      </c>
      <c r="D11080" t="s">
        <v>1765</v>
      </c>
      <c r="E11080" t="s">
        <v>1767</v>
      </c>
      <c r="F11080" s="4" t="s">
        <v>1666</v>
      </c>
      <c r="G11080" s="4">
        <v>4908000</v>
      </c>
      <c r="H11080" s="10">
        <v>58551.63</v>
      </c>
      <c r="I11080" t="str">
        <f>IFERROR(VLOOKUP(G11080,'LEAID Match'!$B$2:$C$427,2,FALSE),"")</f>
        <v/>
      </c>
    </row>
    <row r="11081" spans="1:9" x14ac:dyDescent="0.2">
      <c r="A11081" t="str">
        <f t="shared" si="173"/>
        <v/>
      </c>
      <c r="B11081">
        <v>2016</v>
      </c>
      <c r="C11081" t="s">
        <v>1763</v>
      </c>
      <c r="D11081" t="s">
        <v>1765</v>
      </c>
      <c r="E11081" t="s">
        <v>1767</v>
      </c>
      <c r="F11081" s="4" t="s">
        <v>1666</v>
      </c>
      <c r="G11081" s="4">
        <v>4908000</v>
      </c>
      <c r="H11081" s="10">
        <v>62649</v>
      </c>
      <c r="I11081" t="str">
        <f>IFERROR(VLOOKUP(G11081,'LEAID Match'!$B$2:$C$427,2,FALSE),"")</f>
        <v/>
      </c>
    </row>
    <row r="11082" spans="1:9" x14ac:dyDescent="0.2">
      <c r="A11082" t="str">
        <f t="shared" si="173"/>
        <v/>
      </c>
      <c r="B11082" s="14">
        <v>2015</v>
      </c>
      <c r="C11082" t="s">
        <v>1763</v>
      </c>
      <c r="D11082" t="s">
        <v>1765</v>
      </c>
      <c r="E11082" t="s">
        <v>1767</v>
      </c>
      <c r="F11082" s="14" t="s">
        <v>1666</v>
      </c>
      <c r="G11082" s="14">
        <v>4908000</v>
      </c>
      <c r="H11082" s="14">
        <v>66904.41</v>
      </c>
      <c r="I11082" t="str">
        <f>IFERROR(VLOOKUP(G11082,'LEAID Match'!$B$2:$C$427,2,FALSE),"")</f>
        <v/>
      </c>
    </row>
    <row r="11083" spans="1:9" x14ac:dyDescent="0.2">
      <c r="A11083" t="str">
        <f t="shared" si="173"/>
        <v/>
      </c>
      <c r="B11083">
        <v>2023</v>
      </c>
      <c r="C11083" t="s">
        <v>1763</v>
      </c>
      <c r="D11083" t="s">
        <v>1765</v>
      </c>
      <c r="E11083" t="s">
        <v>1767</v>
      </c>
      <c r="F11083" s="5" t="s">
        <v>1277</v>
      </c>
      <c r="G11083" s="5">
        <v>4909000</v>
      </c>
      <c r="H11083" s="6">
        <v>10987.85</v>
      </c>
      <c r="I11083" t="str">
        <f>IFERROR(VLOOKUP(G11083,'LEAID Match'!$B$2:$C$427,2,FALSE),"")</f>
        <v/>
      </c>
    </row>
    <row r="11084" spans="1:9" x14ac:dyDescent="0.2">
      <c r="A11084" t="str">
        <f t="shared" si="173"/>
        <v/>
      </c>
      <c r="B11084">
        <v>2022</v>
      </c>
      <c r="C11084" t="s">
        <v>1763</v>
      </c>
      <c r="D11084" t="s">
        <v>1765</v>
      </c>
      <c r="E11084" t="s">
        <v>1767</v>
      </c>
      <c r="F11084" s="5" t="s">
        <v>1277</v>
      </c>
      <c r="G11084" s="5">
        <v>4909000</v>
      </c>
      <c r="H11084" s="6">
        <v>8798.94</v>
      </c>
      <c r="I11084" t="str">
        <f>IFERROR(VLOOKUP(G11084,'LEAID Match'!$B$2:$C$427,2,FALSE),"")</f>
        <v/>
      </c>
    </row>
    <row r="11085" spans="1:9" x14ac:dyDescent="0.2">
      <c r="A11085" t="str">
        <f t="shared" si="173"/>
        <v/>
      </c>
      <c r="B11085">
        <v>2021</v>
      </c>
      <c r="C11085" t="s">
        <v>1763</v>
      </c>
      <c r="D11085" t="s">
        <v>1765</v>
      </c>
      <c r="E11085" t="s">
        <v>1767</v>
      </c>
      <c r="F11085" s="5" t="s">
        <v>1277</v>
      </c>
      <c r="G11085" s="5">
        <v>4909000</v>
      </c>
      <c r="H11085" s="6">
        <v>7783.41</v>
      </c>
      <c r="I11085" t="str">
        <f>IFERROR(VLOOKUP(G11085,'LEAID Match'!$B$2:$C$427,2,FALSE),"")</f>
        <v/>
      </c>
    </row>
    <row r="11086" spans="1:9" x14ac:dyDescent="0.2">
      <c r="A11086" t="str">
        <f t="shared" si="173"/>
        <v/>
      </c>
      <c r="B11086">
        <v>2020</v>
      </c>
      <c r="C11086" t="s">
        <v>1763</v>
      </c>
      <c r="D11086" t="s">
        <v>1765</v>
      </c>
      <c r="E11086" t="s">
        <v>1767</v>
      </c>
      <c r="F11086" s="4" t="s">
        <v>1277</v>
      </c>
      <c r="G11086" s="4">
        <v>4909000</v>
      </c>
      <c r="H11086" s="10">
        <v>7636.47</v>
      </c>
      <c r="I11086" t="str">
        <f>IFERROR(VLOOKUP(G11086,'LEAID Match'!$B$2:$C$427,2,FALSE),"")</f>
        <v/>
      </c>
    </row>
    <row r="11087" spans="1:9" x14ac:dyDescent="0.2">
      <c r="A11087" t="str">
        <f t="shared" si="173"/>
        <v/>
      </c>
      <c r="B11087">
        <v>2019</v>
      </c>
      <c r="C11087" t="s">
        <v>1763</v>
      </c>
      <c r="D11087" t="s">
        <v>1765</v>
      </c>
      <c r="E11087" t="s">
        <v>1767</v>
      </c>
      <c r="F11087" s="4" t="s">
        <v>1277</v>
      </c>
      <c r="G11087" s="4">
        <v>4909000</v>
      </c>
      <c r="H11087" s="10">
        <v>8518.5300000000007</v>
      </c>
      <c r="I11087" t="str">
        <f>IFERROR(VLOOKUP(G11087,'LEAID Match'!$B$2:$C$427,2,FALSE),"")</f>
        <v/>
      </c>
    </row>
    <row r="11088" spans="1:9" x14ac:dyDescent="0.2">
      <c r="A11088" t="str">
        <f t="shared" si="173"/>
        <v/>
      </c>
      <c r="B11088">
        <v>2018</v>
      </c>
      <c r="C11088" t="s">
        <v>1763</v>
      </c>
      <c r="D11088" t="s">
        <v>1765</v>
      </c>
      <c r="E11088" t="s">
        <v>1767</v>
      </c>
      <c r="F11088" s="4" t="s">
        <v>1277</v>
      </c>
      <c r="G11088" s="4">
        <v>4909000</v>
      </c>
      <c r="H11088" s="10">
        <v>8532.82</v>
      </c>
      <c r="I11088" t="str">
        <f>IFERROR(VLOOKUP(G11088,'LEAID Match'!$B$2:$C$427,2,FALSE),"")</f>
        <v/>
      </c>
    </row>
    <row r="11089" spans="1:9" x14ac:dyDescent="0.2">
      <c r="A11089" t="str">
        <f t="shared" si="173"/>
        <v/>
      </c>
      <c r="B11089">
        <v>2017</v>
      </c>
      <c r="C11089" t="s">
        <v>1763</v>
      </c>
      <c r="D11089" t="s">
        <v>1765</v>
      </c>
      <c r="E11089" t="s">
        <v>1767</v>
      </c>
      <c r="F11089" s="4" t="s">
        <v>1277</v>
      </c>
      <c r="G11089" s="4">
        <v>4909000</v>
      </c>
      <c r="H11089" s="10">
        <v>8413.5400000000009</v>
      </c>
      <c r="I11089" t="str">
        <f>IFERROR(VLOOKUP(G11089,'LEAID Match'!$B$2:$C$427,2,FALSE),"")</f>
        <v/>
      </c>
    </row>
    <row r="11090" spans="1:9" x14ac:dyDescent="0.2">
      <c r="A11090" t="str">
        <f t="shared" si="173"/>
        <v/>
      </c>
      <c r="B11090">
        <v>2016</v>
      </c>
      <c r="C11090" t="s">
        <v>1763</v>
      </c>
      <c r="D11090" t="s">
        <v>1765</v>
      </c>
      <c r="E11090" t="s">
        <v>1767</v>
      </c>
      <c r="F11090" s="4" t="s">
        <v>1277</v>
      </c>
      <c r="G11090" s="4">
        <v>4909000</v>
      </c>
      <c r="H11090" s="10">
        <v>8250.5300000000007</v>
      </c>
      <c r="I11090" t="str">
        <f>IFERROR(VLOOKUP(G11090,'LEAID Match'!$B$2:$C$427,2,FALSE),"")</f>
        <v/>
      </c>
    </row>
    <row r="11091" spans="1:9" x14ac:dyDescent="0.2">
      <c r="A11091" t="str">
        <f t="shared" si="173"/>
        <v/>
      </c>
      <c r="B11091" s="14">
        <v>2015</v>
      </c>
      <c r="C11091" t="s">
        <v>1763</v>
      </c>
      <c r="D11091" t="s">
        <v>1765</v>
      </c>
      <c r="E11091" t="s">
        <v>1767</v>
      </c>
      <c r="F11091" s="14" t="s">
        <v>1277</v>
      </c>
      <c r="G11091" s="14">
        <v>4909000</v>
      </c>
      <c r="H11091" s="14">
        <v>7473.96</v>
      </c>
      <c r="I11091" t="str">
        <f>IFERROR(VLOOKUP(G11091,'LEAID Match'!$B$2:$C$427,2,FALSE),"")</f>
        <v/>
      </c>
    </row>
    <row r="11092" spans="1:9" x14ac:dyDescent="0.2">
      <c r="A11092" t="str">
        <f t="shared" si="173"/>
        <v/>
      </c>
      <c r="B11092">
        <v>2023</v>
      </c>
      <c r="C11092" t="s">
        <v>1763</v>
      </c>
      <c r="D11092" t="s">
        <v>1765</v>
      </c>
      <c r="E11092" t="s">
        <v>1767</v>
      </c>
      <c r="F11092" s="5" t="s">
        <v>1278</v>
      </c>
      <c r="G11092" s="5">
        <v>4911000</v>
      </c>
      <c r="H11092" s="6">
        <v>74952.69</v>
      </c>
      <c r="I11092" t="str">
        <f>IFERROR(VLOOKUP(G11092,'LEAID Match'!$B$2:$C$427,2,FALSE),"")</f>
        <v/>
      </c>
    </row>
    <row r="11093" spans="1:9" x14ac:dyDescent="0.2">
      <c r="A11093" t="str">
        <f t="shared" si="173"/>
        <v/>
      </c>
      <c r="B11093">
        <v>2022</v>
      </c>
      <c r="C11093" t="s">
        <v>1763</v>
      </c>
      <c r="D11093" t="s">
        <v>1765</v>
      </c>
      <c r="E11093" t="s">
        <v>1767</v>
      </c>
      <c r="F11093" s="5" t="s">
        <v>1278</v>
      </c>
      <c r="G11093" s="5">
        <v>4911000</v>
      </c>
      <c r="H11093" s="6">
        <v>72156.63</v>
      </c>
      <c r="I11093" t="str">
        <f>IFERROR(VLOOKUP(G11093,'LEAID Match'!$B$2:$C$427,2,FALSE),"")</f>
        <v/>
      </c>
    </row>
    <row r="11094" spans="1:9" x14ac:dyDescent="0.2">
      <c r="A11094" t="str">
        <f t="shared" si="173"/>
        <v/>
      </c>
      <c r="B11094">
        <v>2021</v>
      </c>
      <c r="C11094" t="s">
        <v>1763</v>
      </c>
      <c r="D11094" t="s">
        <v>1765</v>
      </c>
      <c r="E11094" t="s">
        <v>1767</v>
      </c>
      <c r="F11094" s="5" t="s">
        <v>1278</v>
      </c>
      <c r="G11094" s="5">
        <v>4911000</v>
      </c>
      <c r="H11094" s="6">
        <v>73240.429999999993</v>
      </c>
      <c r="I11094" t="str">
        <f>IFERROR(VLOOKUP(G11094,'LEAID Match'!$B$2:$C$427,2,FALSE),"")</f>
        <v/>
      </c>
    </row>
    <row r="11095" spans="1:9" x14ac:dyDescent="0.2">
      <c r="A11095" t="str">
        <f t="shared" si="173"/>
        <v/>
      </c>
      <c r="B11095">
        <v>2020</v>
      </c>
      <c r="C11095" t="s">
        <v>1763</v>
      </c>
      <c r="D11095" t="s">
        <v>1765</v>
      </c>
      <c r="E11095" t="s">
        <v>1767</v>
      </c>
      <c r="F11095" s="4" t="s">
        <v>1278</v>
      </c>
      <c r="G11095" s="4">
        <v>4911000</v>
      </c>
      <c r="H11095" s="10">
        <v>77103.41</v>
      </c>
      <c r="I11095" t="str">
        <f>IFERROR(VLOOKUP(G11095,'LEAID Match'!$B$2:$C$427,2,FALSE),"")</f>
        <v/>
      </c>
    </row>
    <row r="11096" spans="1:9" x14ac:dyDescent="0.2">
      <c r="A11096" t="str">
        <f t="shared" si="173"/>
        <v/>
      </c>
      <c r="B11096">
        <v>2019</v>
      </c>
      <c r="C11096" t="s">
        <v>1763</v>
      </c>
      <c r="D11096" t="s">
        <v>1765</v>
      </c>
      <c r="E11096" t="s">
        <v>1767</v>
      </c>
      <c r="F11096" s="4" t="s">
        <v>1278</v>
      </c>
      <c r="G11096" s="4">
        <v>4911000</v>
      </c>
      <c r="H11096" s="10">
        <v>81258.14</v>
      </c>
      <c r="I11096" t="str">
        <f>IFERROR(VLOOKUP(G11096,'LEAID Match'!$B$2:$C$427,2,FALSE),"")</f>
        <v/>
      </c>
    </row>
    <row r="11097" spans="1:9" x14ac:dyDescent="0.2">
      <c r="A11097" t="str">
        <f t="shared" si="173"/>
        <v/>
      </c>
      <c r="B11097">
        <v>2018</v>
      </c>
      <c r="C11097" t="s">
        <v>1763</v>
      </c>
      <c r="D11097" t="s">
        <v>1765</v>
      </c>
      <c r="E11097" t="s">
        <v>1767</v>
      </c>
      <c r="F11097" s="4" t="s">
        <v>1278</v>
      </c>
      <c r="G11097" s="4">
        <v>4911000</v>
      </c>
      <c r="H11097" s="10">
        <v>82235.899999999994</v>
      </c>
      <c r="I11097" t="str">
        <f>IFERROR(VLOOKUP(G11097,'LEAID Match'!$B$2:$C$427,2,FALSE),"")</f>
        <v/>
      </c>
    </row>
    <row r="11098" spans="1:9" x14ac:dyDescent="0.2">
      <c r="A11098" t="str">
        <f t="shared" si="173"/>
        <v/>
      </c>
      <c r="B11098">
        <v>2017</v>
      </c>
      <c r="C11098" t="s">
        <v>1763</v>
      </c>
      <c r="D11098" t="s">
        <v>1765</v>
      </c>
      <c r="E11098" t="s">
        <v>1767</v>
      </c>
      <c r="F11098" s="4" t="s">
        <v>1278</v>
      </c>
      <c r="G11098" s="4">
        <v>4911000</v>
      </c>
      <c r="H11098" s="10">
        <v>81413.53</v>
      </c>
      <c r="I11098" t="str">
        <f>IFERROR(VLOOKUP(G11098,'LEAID Match'!$B$2:$C$427,2,FALSE),"")</f>
        <v/>
      </c>
    </row>
    <row r="11099" spans="1:9" x14ac:dyDescent="0.2">
      <c r="A11099" t="str">
        <f t="shared" si="173"/>
        <v/>
      </c>
      <c r="B11099">
        <v>2016</v>
      </c>
      <c r="C11099" t="s">
        <v>1763</v>
      </c>
      <c r="D11099" t="s">
        <v>1765</v>
      </c>
      <c r="E11099" t="s">
        <v>1767</v>
      </c>
      <c r="F11099" s="4" t="s">
        <v>1278</v>
      </c>
      <c r="G11099" s="4">
        <v>4911000</v>
      </c>
      <c r="H11099" s="10">
        <v>79372.13</v>
      </c>
      <c r="I11099" t="str">
        <f>IFERROR(VLOOKUP(G11099,'LEAID Match'!$B$2:$C$427,2,FALSE),"")</f>
        <v/>
      </c>
    </row>
    <row r="11100" spans="1:9" x14ac:dyDescent="0.2">
      <c r="A11100" t="str">
        <f t="shared" si="173"/>
        <v/>
      </c>
      <c r="B11100" s="14">
        <v>2015</v>
      </c>
      <c r="C11100" t="s">
        <v>1763</v>
      </c>
      <c r="D11100" t="s">
        <v>1765</v>
      </c>
      <c r="E11100" t="s">
        <v>1767</v>
      </c>
      <c r="F11100" s="14" t="s">
        <v>1278</v>
      </c>
      <c r="G11100" s="14">
        <v>4911000</v>
      </c>
      <c r="H11100" s="14">
        <v>76125.23</v>
      </c>
      <c r="I11100" t="str">
        <f>IFERROR(VLOOKUP(G11100,'LEAID Match'!$B$2:$C$427,2,FALSE),"")</f>
        <v/>
      </c>
    </row>
    <row r="11101" spans="1:9" x14ac:dyDescent="0.2">
      <c r="A11101" t="str">
        <f t="shared" si="173"/>
        <v/>
      </c>
      <c r="B11101">
        <v>2023</v>
      </c>
      <c r="C11101" t="s">
        <v>1763</v>
      </c>
      <c r="D11101" t="s">
        <v>1765</v>
      </c>
      <c r="E11101" t="s">
        <v>1767</v>
      </c>
      <c r="F11101" s="5" t="s">
        <v>1279</v>
      </c>
      <c r="G11101" s="5">
        <v>4912000</v>
      </c>
      <c r="H11101" s="6">
        <v>13418.96</v>
      </c>
      <c r="I11101" t="str">
        <f>IFERROR(VLOOKUP(G11101,'LEAID Match'!$B$2:$C$427,2,FALSE),"")</f>
        <v/>
      </c>
    </row>
    <row r="11102" spans="1:9" x14ac:dyDescent="0.2">
      <c r="A11102" t="str">
        <f t="shared" si="173"/>
        <v/>
      </c>
      <c r="B11102">
        <v>2022</v>
      </c>
      <c r="C11102" t="s">
        <v>1763</v>
      </c>
      <c r="D11102" t="s">
        <v>1765</v>
      </c>
      <c r="E11102" t="s">
        <v>1767</v>
      </c>
      <c r="F11102" s="5" t="s">
        <v>1279</v>
      </c>
      <c r="G11102" s="5">
        <v>4912000</v>
      </c>
      <c r="H11102" s="6">
        <v>13236.2</v>
      </c>
      <c r="I11102" t="str">
        <f>IFERROR(VLOOKUP(G11102,'LEAID Match'!$B$2:$C$427,2,FALSE),"")</f>
        <v/>
      </c>
    </row>
    <row r="11103" spans="1:9" x14ac:dyDescent="0.2">
      <c r="A11103" t="str">
        <f t="shared" si="173"/>
        <v/>
      </c>
      <c r="B11103">
        <v>2021</v>
      </c>
      <c r="C11103" t="s">
        <v>1763</v>
      </c>
      <c r="D11103" t="s">
        <v>1765</v>
      </c>
      <c r="E11103" t="s">
        <v>1767</v>
      </c>
      <c r="F11103" s="5" t="s">
        <v>1279</v>
      </c>
      <c r="G11103" s="5">
        <v>4912000</v>
      </c>
      <c r="H11103" s="6">
        <v>12824.86</v>
      </c>
      <c r="I11103" t="str">
        <f>IFERROR(VLOOKUP(G11103,'LEAID Match'!$B$2:$C$427,2,FALSE),"")</f>
        <v/>
      </c>
    </row>
    <row r="11104" spans="1:9" x14ac:dyDescent="0.2">
      <c r="A11104" t="str">
        <f t="shared" si="173"/>
        <v/>
      </c>
      <c r="B11104">
        <v>2020</v>
      </c>
      <c r="C11104" t="s">
        <v>1763</v>
      </c>
      <c r="D11104" t="s">
        <v>1765</v>
      </c>
      <c r="E11104" t="s">
        <v>1767</v>
      </c>
      <c r="F11104" s="4" t="s">
        <v>1279</v>
      </c>
      <c r="G11104" s="4">
        <v>4912000</v>
      </c>
      <c r="H11104" s="10">
        <v>12450.01</v>
      </c>
      <c r="I11104" t="str">
        <f>IFERROR(VLOOKUP(G11104,'LEAID Match'!$B$2:$C$427,2,FALSE),"")</f>
        <v/>
      </c>
    </row>
    <row r="11105" spans="1:9" x14ac:dyDescent="0.2">
      <c r="A11105" t="str">
        <f t="shared" si="173"/>
        <v/>
      </c>
      <c r="B11105">
        <v>2019</v>
      </c>
      <c r="C11105" t="s">
        <v>1763</v>
      </c>
      <c r="D11105" t="s">
        <v>1765</v>
      </c>
      <c r="E11105" t="s">
        <v>1767</v>
      </c>
      <c r="F11105" s="4" t="s">
        <v>1279</v>
      </c>
      <c r="G11105" s="4">
        <v>4912000</v>
      </c>
      <c r="H11105" s="10">
        <v>11767.33</v>
      </c>
      <c r="I11105" t="str">
        <f>IFERROR(VLOOKUP(G11105,'LEAID Match'!$B$2:$C$427,2,FALSE),"")</f>
        <v/>
      </c>
    </row>
    <row r="11106" spans="1:9" x14ac:dyDescent="0.2">
      <c r="A11106" t="str">
        <f t="shared" si="173"/>
        <v/>
      </c>
      <c r="B11106">
        <v>2018</v>
      </c>
      <c r="C11106" t="s">
        <v>1763</v>
      </c>
      <c r="D11106" t="s">
        <v>1765</v>
      </c>
      <c r="E11106" t="s">
        <v>1767</v>
      </c>
      <c r="F11106" s="4" t="s">
        <v>1279</v>
      </c>
      <c r="G11106" s="4">
        <v>4912000</v>
      </c>
      <c r="H11106" s="10">
        <v>11757.58</v>
      </c>
      <c r="I11106" t="str">
        <f>IFERROR(VLOOKUP(G11106,'LEAID Match'!$B$2:$C$427,2,FALSE),"")</f>
        <v/>
      </c>
    </row>
    <row r="11107" spans="1:9" x14ac:dyDescent="0.2">
      <c r="A11107" t="str">
        <f t="shared" si="173"/>
        <v/>
      </c>
      <c r="B11107">
        <v>2017</v>
      </c>
      <c r="C11107" t="s">
        <v>1763</v>
      </c>
      <c r="D11107" t="s">
        <v>1765</v>
      </c>
      <c r="E11107" t="s">
        <v>1767</v>
      </c>
      <c r="F11107" s="4" t="s">
        <v>1279</v>
      </c>
      <c r="G11107" s="4">
        <v>4912000</v>
      </c>
      <c r="H11107" s="10">
        <v>11680.58</v>
      </c>
      <c r="I11107" t="str">
        <f>IFERROR(VLOOKUP(G11107,'LEAID Match'!$B$2:$C$427,2,FALSE),"")</f>
        <v/>
      </c>
    </row>
    <row r="11108" spans="1:9" x14ac:dyDescent="0.2">
      <c r="A11108" t="str">
        <f t="shared" si="173"/>
        <v/>
      </c>
      <c r="B11108">
        <v>2016</v>
      </c>
      <c r="C11108" t="s">
        <v>1763</v>
      </c>
      <c r="D11108" t="s">
        <v>1765</v>
      </c>
      <c r="E11108" t="s">
        <v>1767</v>
      </c>
      <c r="F11108" s="4" t="s">
        <v>1279</v>
      </c>
      <c r="G11108" s="4">
        <v>4912000</v>
      </c>
      <c r="H11108" s="10">
        <v>12256.78</v>
      </c>
      <c r="I11108" t="str">
        <f>IFERROR(VLOOKUP(G11108,'LEAID Match'!$B$2:$C$427,2,FALSE),"")</f>
        <v/>
      </c>
    </row>
    <row r="11109" spans="1:9" x14ac:dyDescent="0.2">
      <c r="A11109" t="str">
        <f t="shared" si="173"/>
        <v/>
      </c>
      <c r="B11109" s="14">
        <v>2015</v>
      </c>
      <c r="C11109" t="s">
        <v>1763</v>
      </c>
      <c r="D11109" t="s">
        <v>1765</v>
      </c>
      <c r="E11109" t="s">
        <v>1767</v>
      </c>
      <c r="F11109" s="14" t="s">
        <v>1279</v>
      </c>
      <c r="G11109" s="14">
        <v>4912000</v>
      </c>
      <c r="H11109" s="14">
        <v>12310.1</v>
      </c>
      <c r="I11109" t="str">
        <f>IFERROR(VLOOKUP(G11109,'LEAID Match'!$B$2:$C$427,2,FALSE),"")</f>
        <v/>
      </c>
    </row>
    <row r="11110" spans="1:9" x14ac:dyDescent="0.2">
      <c r="A11110" t="str">
        <f t="shared" si="173"/>
        <v/>
      </c>
      <c r="B11110">
        <v>2023</v>
      </c>
      <c r="C11110" t="s">
        <v>1763</v>
      </c>
      <c r="D11110" t="s">
        <v>1765</v>
      </c>
      <c r="E11110" t="s">
        <v>1767</v>
      </c>
      <c r="F11110" s="5" t="s">
        <v>1280</v>
      </c>
      <c r="G11110" s="5">
        <v>4913000</v>
      </c>
      <c r="H11110" s="6">
        <v>50305.59</v>
      </c>
      <c r="I11110" t="str">
        <f>IFERROR(VLOOKUP(G11110,'LEAID Match'!$B$2:$C$427,2,FALSE),"")</f>
        <v/>
      </c>
    </row>
    <row r="11111" spans="1:9" x14ac:dyDescent="0.2">
      <c r="A11111" t="str">
        <f t="shared" si="173"/>
        <v/>
      </c>
      <c r="B11111">
        <v>2022</v>
      </c>
      <c r="C11111" t="s">
        <v>1763</v>
      </c>
      <c r="D11111" t="s">
        <v>1765</v>
      </c>
      <c r="E11111" t="s">
        <v>1767</v>
      </c>
      <c r="F11111" s="5" t="s">
        <v>1280</v>
      </c>
      <c r="G11111" s="5">
        <v>4913000</v>
      </c>
      <c r="H11111" s="6">
        <v>48733.41</v>
      </c>
      <c r="I11111" t="str">
        <f>IFERROR(VLOOKUP(G11111,'LEAID Match'!$B$2:$C$427,2,FALSE),"")</f>
        <v/>
      </c>
    </row>
    <row r="11112" spans="1:9" x14ac:dyDescent="0.2">
      <c r="A11112" t="str">
        <f t="shared" si="173"/>
        <v/>
      </c>
      <c r="B11112">
        <v>2021</v>
      </c>
      <c r="C11112" t="s">
        <v>1763</v>
      </c>
      <c r="D11112" t="s">
        <v>1765</v>
      </c>
      <c r="E11112" t="s">
        <v>1767</v>
      </c>
      <c r="F11112" s="5" t="s">
        <v>1280</v>
      </c>
      <c r="G11112" s="5">
        <v>4913000</v>
      </c>
      <c r="H11112" s="6">
        <v>48572.27</v>
      </c>
      <c r="I11112" t="str">
        <f>IFERROR(VLOOKUP(G11112,'LEAID Match'!$B$2:$C$427,2,FALSE),"")</f>
        <v/>
      </c>
    </row>
    <row r="11113" spans="1:9" x14ac:dyDescent="0.2">
      <c r="A11113" t="str">
        <f t="shared" si="173"/>
        <v/>
      </c>
      <c r="B11113">
        <v>2020</v>
      </c>
      <c r="C11113" t="s">
        <v>1763</v>
      </c>
      <c r="D11113" t="s">
        <v>1765</v>
      </c>
      <c r="E11113" t="s">
        <v>1767</v>
      </c>
      <c r="F11113" s="4" t="s">
        <v>1280</v>
      </c>
      <c r="G11113" s="4">
        <v>4913000</v>
      </c>
      <c r="H11113" s="10">
        <v>48074.49</v>
      </c>
      <c r="I11113" t="str">
        <f>IFERROR(VLOOKUP(G11113,'LEAID Match'!$B$2:$C$427,2,FALSE),"")</f>
        <v/>
      </c>
    </row>
    <row r="11114" spans="1:9" x14ac:dyDescent="0.2">
      <c r="A11114" t="str">
        <f t="shared" si="173"/>
        <v/>
      </c>
      <c r="B11114">
        <v>2019</v>
      </c>
      <c r="C11114" t="s">
        <v>1763</v>
      </c>
      <c r="D11114" t="s">
        <v>1765</v>
      </c>
      <c r="E11114" t="s">
        <v>1767</v>
      </c>
      <c r="F11114" s="4" t="s">
        <v>1280</v>
      </c>
      <c r="G11114" s="4">
        <v>4913000</v>
      </c>
      <c r="H11114" s="10">
        <v>46923.64</v>
      </c>
      <c r="I11114" t="str">
        <f>IFERROR(VLOOKUP(G11114,'LEAID Match'!$B$2:$C$427,2,FALSE),"")</f>
        <v/>
      </c>
    </row>
    <row r="11115" spans="1:9" x14ac:dyDescent="0.2">
      <c r="A11115" t="str">
        <f t="shared" si="173"/>
        <v/>
      </c>
      <c r="B11115">
        <v>2018</v>
      </c>
      <c r="C11115" t="s">
        <v>1763</v>
      </c>
      <c r="D11115" t="s">
        <v>1765</v>
      </c>
      <c r="E11115" t="s">
        <v>1767</v>
      </c>
      <c r="F11115" s="4" t="s">
        <v>1280</v>
      </c>
      <c r="G11115" s="4">
        <v>4913000</v>
      </c>
      <c r="H11115" s="10">
        <v>45668.36</v>
      </c>
      <c r="I11115" t="str">
        <f>IFERROR(VLOOKUP(G11115,'LEAID Match'!$B$2:$C$427,2,FALSE),"")</f>
        <v/>
      </c>
    </row>
    <row r="11116" spans="1:9" x14ac:dyDescent="0.2">
      <c r="A11116" t="str">
        <f t="shared" si="173"/>
        <v/>
      </c>
      <c r="B11116">
        <v>2017</v>
      </c>
      <c r="C11116" t="s">
        <v>1763</v>
      </c>
      <c r="D11116" t="s">
        <v>1765</v>
      </c>
      <c r="E11116" t="s">
        <v>1767</v>
      </c>
      <c r="F11116" s="4" t="s">
        <v>1280</v>
      </c>
      <c r="G11116" s="4">
        <v>4913000</v>
      </c>
      <c r="H11116" s="10">
        <v>43476.160000000003</v>
      </c>
      <c r="I11116" t="str">
        <f>IFERROR(VLOOKUP(G11116,'LEAID Match'!$B$2:$C$427,2,FALSE),"")</f>
        <v/>
      </c>
    </row>
    <row r="11117" spans="1:9" x14ac:dyDescent="0.2">
      <c r="A11117" t="str">
        <f t="shared" si="173"/>
        <v/>
      </c>
      <c r="B11117">
        <v>2016</v>
      </c>
      <c r="C11117" t="s">
        <v>1763</v>
      </c>
      <c r="D11117" t="s">
        <v>1765</v>
      </c>
      <c r="E11117" t="s">
        <v>1767</v>
      </c>
      <c r="F11117" s="4" t="s">
        <v>1280</v>
      </c>
      <c r="G11117" s="4">
        <v>4913000</v>
      </c>
      <c r="H11117" s="10">
        <v>40853.879999999997</v>
      </c>
      <c r="I11117" t="str">
        <f>IFERROR(VLOOKUP(G11117,'LEAID Match'!$B$2:$C$427,2,FALSE),"")</f>
        <v/>
      </c>
    </row>
    <row r="11118" spans="1:9" x14ac:dyDescent="0.2">
      <c r="A11118" t="str">
        <f t="shared" si="173"/>
        <v/>
      </c>
      <c r="B11118" s="14">
        <v>2015</v>
      </c>
      <c r="C11118" t="s">
        <v>1763</v>
      </c>
      <c r="D11118" t="s">
        <v>1765</v>
      </c>
      <c r="E11118" t="s">
        <v>1767</v>
      </c>
      <c r="F11118" s="14" t="s">
        <v>1280</v>
      </c>
      <c r="G11118" s="14">
        <v>4913000</v>
      </c>
      <c r="H11118" s="14">
        <v>38323.160000000003</v>
      </c>
      <c r="I11118" t="str">
        <f>IFERROR(VLOOKUP(G11118,'LEAID Match'!$B$2:$C$427,2,FALSE),"")</f>
        <v/>
      </c>
    </row>
    <row r="11119" spans="1:9" x14ac:dyDescent="0.2">
      <c r="A11119" t="str">
        <f t="shared" si="173"/>
        <v/>
      </c>
      <c r="B11119">
        <v>2023</v>
      </c>
      <c r="C11119" t="s">
        <v>1763</v>
      </c>
      <c r="D11119" t="s">
        <v>1765</v>
      </c>
      <c r="E11119" t="s">
        <v>1767</v>
      </c>
      <c r="F11119" s="5" t="s">
        <v>1281</v>
      </c>
      <c r="G11119" s="5">
        <v>4914000</v>
      </c>
      <c r="H11119" s="6">
        <v>17331.37</v>
      </c>
      <c r="I11119" t="str">
        <f>IFERROR(VLOOKUP(G11119,'LEAID Match'!$B$2:$C$427,2,FALSE),"")</f>
        <v/>
      </c>
    </row>
    <row r="11120" spans="1:9" x14ac:dyDescent="0.2">
      <c r="A11120" t="str">
        <f t="shared" si="173"/>
        <v/>
      </c>
      <c r="B11120">
        <v>2022</v>
      </c>
      <c r="C11120" t="s">
        <v>1763</v>
      </c>
      <c r="D11120" t="s">
        <v>1765</v>
      </c>
      <c r="E11120" t="s">
        <v>1767</v>
      </c>
      <c r="F11120" s="5" t="s">
        <v>1281</v>
      </c>
      <c r="G11120" s="5">
        <v>4914000</v>
      </c>
      <c r="H11120" s="6">
        <v>17413.05</v>
      </c>
      <c r="I11120" t="str">
        <f>IFERROR(VLOOKUP(G11120,'LEAID Match'!$B$2:$C$427,2,FALSE),"")</f>
        <v/>
      </c>
    </row>
    <row r="11121" spans="1:9" x14ac:dyDescent="0.2">
      <c r="A11121" t="str">
        <f t="shared" si="173"/>
        <v/>
      </c>
      <c r="B11121">
        <v>2021</v>
      </c>
      <c r="C11121" t="s">
        <v>1763</v>
      </c>
      <c r="D11121" t="s">
        <v>1765</v>
      </c>
      <c r="E11121" t="s">
        <v>1767</v>
      </c>
      <c r="F11121" s="5" t="s">
        <v>1281</v>
      </c>
      <c r="G11121" s="5">
        <v>4914000</v>
      </c>
      <c r="H11121" s="6">
        <v>17417.29</v>
      </c>
      <c r="I11121" t="str">
        <f>IFERROR(VLOOKUP(G11121,'LEAID Match'!$B$2:$C$427,2,FALSE),"")</f>
        <v/>
      </c>
    </row>
    <row r="11122" spans="1:9" x14ac:dyDescent="0.2">
      <c r="A11122" t="str">
        <f t="shared" si="173"/>
        <v/>
      </c>
      <c r="B11122">
        <v>2020</v>
      </c>
      <c r="C11122" t="s">
        <v>1763</v>
      </c>
      <c r="D11122" t="s">
        <v>1765</v>
      </c>
      <c r="E11122" t="s">
        <v>1767</v>
      </c>
      <c r="F11122" s="4" t="s">
        <v>1281</v>
      </c>
      <c r="G11122" s="4">
        <v>4914000</v>
      </c>
      <c r="H11122" s="10">
        <v>17466.099999999999</v>
      </c>
      <c r="I11122" t="str">
        <f>IFERROR(VLOOKUP(G11122,'LEAID Match'!$B$2:$C$427,2,FALSE),"")</f>
        <v/>
      </c>
    </row>
    <row r="11123" spans="1:9" x14ac:dyDescent="0.2">
      <c r="A11123" t="str">
        <f t="shared" si="173"/>
        <v/>
      </c>
      <c r="B11123">
        <v>2019</v>
      </c>
      <c r="C11123" t="s">
        <v>1763</v>
      </c>
      <c r="D11123" t="s">
        <v>1765</v>
      </c>
      <c r="E11123" t="s">
        <v>1767</v>
      </c>
      <c r="F11123" s="4" t="s">
        <v>1281</v>
      </c>
      <c r="G11123" s="4">
        <v>4914000</v>
      </c>
      <c r="H11123" s="10">
        <v>17577.189999999999</v>
      </c>
      <c r="I11123" t="str">
        <f>IFERROR(VLOOKUP(G11123,'LEAID Match'!$B$2:$C$427,2,FALSE),"")</f>
        <v/>
      </c>
    </row>
    <row r="11124" spans="1:9" x14ac:dyDescent="0.2">
      <c r="A11124" t="str">
        <f t="shared" si="173"/>
        <v/>
      </c>
      <c r="B11124">
        <v>2018</v>
      </c>
      <c r="C11124" t="s">
        <v>1763</v>
      </c>
      <c r="D11124" t="s">
        <v>1765</v>
      </c>
      <c r="E11124" t="s">
        <v>1767</v>
      </c>
      <c r="F11124" s="4" t="s">
        <v>1281</v>
      </c>
      <c r="G11124" s="4">
        <v>4914000</v>
      </c>
      <c r="H11124" s="10">
        <v>17100.02</v>
      </c>
      <c r="I11124" t="str">
        <f>IFERROR(VLOOKUP(G11124,'LEAID Match'!$B$2:$C$427,2,FALSE),"")</f>
        <v/>
      </c>
    </row>
    <row r="11125" spans="1:9" x14ac:dyDescent="0.2">
      <c r="A11125" t="str">
        <f t="shared" si="173"/>
        <v/>
      </c>
      <c r="B11125">
        <v>2017</v>
      </c>
      <c r="C11125" t="s">
        <v>1763</v>
      </c>
      <c r="D11125" t="s">
        <v>1765</v>
      </c>
      <c r="E11125" t="s">
        <v>1767</v>
      </c>
      <c r="F11125" s="4" t="s">
        <v>1281</v>
      </c>
      <c r="G11125" s="4">
        <v>4914000</v>
      </c>
      <c r="H11125" s="10">
        <v>16811.71</v>
      </c>
      <c r="I11125" t="str">
        <f>IFERROR(VLOOKUP(G11125,'LEAID Match'!$B$2:$C$427,2,FALSE),"")</f>
        <v/>
      </c>
    </row>
    <row r="11126" spans="1:9" x14ac:dyDescent="0.2">
      <c r="A11126" t="str">
        <f t="shared" si="173"/>
        <v/>
      </c>
      <c r="B11126">
        <v>2016</v>
      </c>
      <c r="C11126" t="s">
        <v>1763</v>
      </c>
      <c r="D11126" t="s">
        <v>1765</v>
      </c>
      <c r="E11126" t="s">
        <v>1767</v>
      </c>
      <c r="F11126" s="4" t="s">
        <v>1281</v>
      </c>
      <c r="G11126" s="4">
        <v>4914000</v>
      </c>
      <c r="H11126" s="10">
        <v>16195.8</v>
      </c>
      <c r="I11126" t="str">
        <f>IFERROR(VLOOKUP(G11126,'LEAID Match'!$B$2:$C$427,2,FALSE),"")</f>
        <v/>
      </c>
    </row>
    <row r="11127" spans="1:9" x14ac:dyDescent="0.2">
      <c r="A11127" t="str">
        <f t="shared" si="173"/>
        <v/>
      </c>
      <c r="B11127" s="14">
        <v>2015</v>
      </c>
      <c r="C11127" t="s">
        <v>1763</v>
      </c>
      <c r="D11127" t="s">
        <v>1765</v>
      </c>
      <c r="E11127" t="s">
        <v>1767</v>
      </c>
      <c r="F11127" s="14" t="s">
        <v>1281</v>
      </c>
      <c r="G11127" s="14">
        <v>4914000</v>
      </c>
      <c r="H11127" s="14">
        <v>15765.28</v>
      </c>
      <c r="I11127" t="str">
        <f>IFERROR(VLOOKUP(G11127,'LEAID Match'!$B$2:$C$427,2,FALSE),"")</f>
        <v/>
      </c>
    </row>
    <row r="11128" spans="1:9" x14ac:dyDescent="0.2">
      <c r="A11128">
        <f t="shared" si="173"/>
        <v>5503860</v>
      </c>
      <c r="B11128">
        <v>2023</v>
      </c>
      <c r="C11128" t="s">
        <v>1763</v>
      </c>
      <c r="D11128" t="s">
        <v>1765</v>
      </c>
      <c r="E11128" t="s">
        <v>1767</v>
      </c>
      <c r="F11128" s="5" t="s">
        <v>1282</v>
      </c>
      <c r="G11128" s="5">
        <v>4915000</v>
      </c>
      <c r="H11128" s="6">
        <v>767223.77</v>
      </c>
      <c r="I11128">
        <f>IFERROR(VLOOKUP(G11128,'LEAID Match'!$B$2:$C$427,2,FALSE),"")</f>
        <v>5503860</v>
      </c>
    </row>
    <row r="11129" spans="1:9" x14ac:dyDescent="0.2">
      <c r="A11129">
        <f t="shared" si="173"/>
        <v>5503860</v>
      </c>
      <c r="B11129">
        <v>2022</v>
      </c>
      <c r="C11129" t="s">
        <v>1763</v>
      </c>
      <c r="D11129" t="s">
        <v>1765</v>
      </c>
      <c r="E11129" t="s">
        <v>1767</v>
      </c>
      <c r="F11129" s="5" t="s">
        <v>1282</v>
      </c>
      <c r="G11129" s="5">
        <v>4915000</v>
      </c>
      <c r="H11129" s="6">
        <v>731785.98</v>
      </c>
      <c r="I11129">
        <f>IFERROR(VLOOKUP(G11129,'LEAID Match'!$B$2:$C$427,2,FALSE),"")</f>
        <v>5503860</v>
      </c>
    </row>
    <row r="11130" spans="1:9" x14ac:dyDescent="0.2">
      <c r="A11130">
        <f t="shared" si="173"/>
        <v>5503860</v>
      </c>
      <c r="B11130">
        <v>2021</v>
      </c>
      <c r="C11130" t="s">
        <v>1763</v>
      </c>
      <c r="D11130" t="s">
        <v>1765</v>
      </c>
      <c r="E11130" t="s">
        <v>1767</v>
      </c>
      <c r="F11130" s="5" t="s">
        <v>1282</v>
      </c>
      <c r="G11130" s="5">
        <v>4915000</v>
      </c>
      <c r="H11130" s="6">
        <v>705026.2</v>
      </c>
      <c r="I11130">
        <f>IFERROR(VLOOKUP(G11130,'LEAID Match'!$B$2:$C$427,2,FALSE),"")</f>
        <v>5503860</v>
      </c>
    </row>
    <row r="11131" spans="1:9" x14ac:dyDescent="0.2">
      <c r="A11131">
        <f t="shared" si="173"/>
        <v>5503860</v>
      </c>
      <c r="B11131">
        <v>2020</v>
      </c>
      <c r="C11131" t="s">
        <v>1763</v>
      </c>
      <c r="D11131" t="s">
        <v>1765</v>
      </c>
      <c r="E11131" t="s">
        <v>1767</v>
      </c>
      <c r="F11131" s="4" t="s">
        <v>1282</v>
      </c>
      <c r="G11131" s="4">
        <v>4915000</v>
      </c>
      <c r="H11131" s="10">
        <v>690642.23</v>
      </c>
      <c r="I11131">
        <f>IFERROR(VLOOKUP(G11131,'LEAID Match'!$B$2:$C$427,2,FALSE),"")</f>
        <v>5503860</v>
      </c>
    </row>
    <row r="11132" spans="1:9" x14ac:dyDescent="0.2">
      <c r="A11132">
        <f t="shared" si="173"/>
        <v>5503860</v>
      </c>
      <c r="B11132">
        <v>2019</v>
      </c>
      <c r="C11132" t="s">
        <v>1763</v>
      </c>
      <c r="D11132" t="s">
        <v>1765</v>
      </c>
      <c r="E11132" t="s">
        <v>1767</v>
      </c>
      <c r="F11132" s="4" t="s">
        <v>1282</v>
      </c>
      <c r="G11132" s="4">
        <v>4915000</v>
      </c>
      <c r="H11132" s="10">
        <v>675204.91</v>
      </c>
      <c r="I11132">
        <f>IFERROR(VLOOKUP(G11132,'LEAID Match'!$B$2:$C$427,2,FALSE),"")</f>
        <v>5503860</v>
      </c>
    </row>
    <row r="11133" spans="1:9" x14ac:dyDescent="0.2">
      <c r="A11133">
        <f t="shared" si="173"/>
        <v>5503860</v>
      </c>
      <c r="B11133">
        <v>2018</v>
      </c>
      <c r="C11133" t="s">
        <v>1763</v>
      </c>
      <c r="D11133" t="s">
        <v>1765</v>
      </c>
      <c r="E11133" t="s">
        <v>1767</v>
      </c>
      <c r="F11133" s="4" t="s">
        <v>1282</v>
      </c>
      <c r="G11133" s="4">
        <v>4915000</v>
      </c>
      <c r="H11133" s="10">
        <v>665247.41</v>
      </c>
      <c r="I11133">
        <f>IFERROR(VLOOKUP(G11133,'LEAID Match'!$B$2:$C$427,2,FALSE),"")</f>
        <v>5503860</v>
      </c>
    </row>
    <row r="11134" spans="1:9" x14ac:dyDescent="0.2">
      <c r="A11134">
        <f t="shared" si="173"/>
        <v>5503860</v>
      </c>
      <c r="B11134">
        <v>2017</v>
      </c>
      <c r="C11134" t="s">
        <v>1763</v>
      </c>
      <c r="D11134" t="s">
        <v>1765</v>
      </c>
      <c r="E11134" t="s">
        <v>1767</v>
      </c>
      <c r="F11134" s="4" t="s">
        <v>1282</v>
      </c>
      <c r="G11134" s="4">
        <v>4915000</v>
      </c>
      <c r="H11134" s="10">
        <v>653331.6</v>
      </c>
      <c r="I11134">
        <f>IFERROR(VLOOKUP(G11134,'LEAID Match'!$B$2:$C$427,2,FALSE),"")</f>
        <v>5503860</v>
      </c>
    </row>
    <row r="11135" spans="1:9" x14ac:dyDescent="0.2">
      <c r="A11135">
        <f t="shared" si="173"/>
        <v>5503860</v>
      </c>
      <c r="B11135">
        <v>2016</v>
      </c>
      <c r="C11135" t="s">
        <v>1763</v>
      </c>
      <c r="D11135" t="s">
        <v>1765</v>
      </c>
      <c r="E11135" t="s">
        <v>1767</v>
      </c>
      <c r="F11135" s="4" t="s">
        <v>1282</v>
      </c>
      <c r="G11135" s="4">
        <v>4915000</v>
      </c>
      <c r="H11135" s="10">
        <v>650104.9</v>
      </c>
      <c r="I11135">
        <f>IFERROR(VLOOKUP(G11135,'LEAID Match'!$B$2:$C$427,2,FALSE),"")</f>
        <v>5503860</v>
      </c>
    </row>
    <row r="11136" spans="1:9" x14ac:dyDescent="0.2">
      <c r="A11136">
        <f t="shared" si="173"/>
        <v>5503860</v>
      </c>
      <c r="B11136" s="14">
        <v>2015</v>
      </c>
      <c r="C11136" t="s">
        <v>1763</v>
      </c>
      <c r="D11136" t="s">
        <v>1765</v>
      </c>
      <c r="E11136" t="s">
        <v>1767</v>
      </c>
      <c r="F11136" s="14" t="s">
        <v>1282</v>
      </c>
      <c r="G11136" s="14">
        <v>4915000</v>
      </c>
      <c r="H11136" s="14">
        <v>643779.65</v>
      </c>
      <c r="I11136">
        <f>IFERROR(VLOOKUP(G11136,'LEAID Match'!$B$2:$C$427,2,FALSE),"")</f>
        <v>5503860</v>
      </c>
    </row>
    <row r="11137" spans="1:9" x14ac:dyDescent="0.2">
      <c r="A11137" t="str">
        <f t="shared" si="173"/>
        <v/>
      </c>
      <c r="B11137">
        <v>2023</v>
      </c>
      <c r="C11137" t="s">
        <v>1763</v>
      </c>
      <c r="D11137" t="s">
        <v>1765</v>
      </c>
      <c r="E11137" t="s">
        <v>1767</v>
      </c>
      <c r="F11137" s="5" t="s">
        <v>1283</v>
      </c>
      <c r="G11137" s="5">
        <v>4916000</v>
      </c>
      <c r="H11137" s="6">
        <v>1680.86</v>
      </c>
      <c r="I11137" t="str">
        <f>IFERROR(VLOOKUP(G11137,'LEAID Match'!$B$2:$C$427,2,FALSE),"")</f>
        <v/>
      </c>
    </row>
    <row r="11138" spans="1:9" x14ac:dyDescent="0.2">
      <c r="A11138" t="str">
        <f t="shared" si="173"/>
        <v/>
      </c>
      <c r="B11138">
        <v>2022</v>
      </c>
      <c r="C11138" t="s">
        <v>1763</v>
      </c>
      <c r="D11138" t="s">
        <v>1765</v>
      </c>
      <c r="E11138" t="s">
        <v>1767</v>
      </c>
      <c r="F11138" s="5" t="s">
        <v>1283</v>
      </c>
      <c r="G11138" s="5">
        <v>4916000</v>
      </c>
      <c r="H11138" s="5">
        <v>948.76</v>
      </c>
      <c r="I11138" t="str">
        <f>IFERROR(VLOOKUP(G11138,'LEAID Match'!$B$2:$C$427,2,FALSE),"")</f>
        <v/>
      </c>
    </row>
    <row r="11139" spans="1:9" x14ac:dyDescent="0.2">
      <c r="A11139" t="str">
        <f t="shared" ref="A11139:A11202" si="174">I11139</f>
        <v/>
      </c>
      <c r="B11139">
        <v>2021</v>
      </c>
      <c r="C11139" t="s">
        <v>1763</v>
      </c>
      <c r="D11139" t="s">
        <v>1765</v>
      </c>
      <c r="E11139" t="s">
        <v>1767</v>
      </c>
      <c r="F11139" s="5" t="s">
        <v>1283</v>
      </c>
      <c r="G11139" s="5">
        <v>4916000</v>
      </c>
      <c r="H11139" s="6">
        <v>3033.15</v>
      </c>
      <c r="I11139" t="str">
        <f>IFERROR(VLOOKUP(G11139,'LEAID Match'!$B$2:$C$427,2,FALSE),"")</f>
        <v/>
      </c>
    </row>
    <row r="11140" spans="1:9" x14ac:dyDescent="0.2">
      <c r="A11140" t="str">
        <f t="shared" si="174"/>
        <v/>
      </c>
      <c r="B11140">
        <v>2020</v>
      </c>
      <c r="C11140" t="s">
        <v>1763</v>
      </c>
      <c r="D11140" t="s">
        <v>1765</v>
      </c>
      <c r="E11140" t="s">
        <v>1767</v>
      </c>
      <c r="F11140" s="4" t="s">
        <v>1283</v>
      </c>
      <c r="G11140" s="4">
        <v>4916000</v>
      </c>
      <c r="H11140" s="10">
        <v>3596.97</v>
      </c>
      <c r="I11140" t="str">
        <f>IFERROR(VLOOKUP(G11140,'LEAID Match'!$B$2:$C$427,2,FALSE),"")</f>
        <v/>
      </c>
    </row>
    <row r="11141" spans="1:9" x14ac:dyDescent="0.2">
      <c r="A11141" t="str">
        <f t="shared" si="174"/>
        <v/>
      </c>
      <c r="B11141">
        <v>2019</v>
      </c>
      <c r="C11141" t="s">
        <v>1763</v>
      </c>
      <c r="D11141" t="s">
        <v>1765</v>
      </c>
      <c r="E11141" t="s">
        <v>1767</v>
      </c>
      <c r="F11141" s="4" t="s">
        <v>1283</v>
      </c>
      <c r="G11141" s="4">
        <v>4916000</v>
      </c>
      <c r="H11141" s="10">
        <v>4527.93</v>
      </c>
      <c r="I11141" t="str">
        <f>IFERROR(VLOOKUP(G11141,'LEAID Match'!$B$2:$C$427,2,FALSE),"")</f>
        <v/>
      </c>
    </row>
    <row r="11142" spans="1:9" x14ac:dyDescent="0.2">
      <c r="A11142" t="str">
        <f t="shared" si="174"/>
        <v/>
      </c>
      <c r="B11142">
        <v>2018</v>
      </c>
      <c r="C11142" t="s">
        <v>1763</v>
      </c>
      <c r="D11142" t="s">
        <v>1765</v>
      </c>
      <c r="E11142" t="s">
        <v>1767</v>
      </c>
      <c r="F11142" s="4" t="s">
        <v>1283</v>
      </c>
      <c r="G11142" s="4">
        <v>4916000</v>
      </c>
      <c r="H11142" s="10">
        <v>4273.4799999999996</v>
      </c>
      <c r="I11142" t="str">
        <f>IFERROR(VLOOKUP(G11142,'LEAID Match'!$B$2:$C$427,2,FALSE),"")</f>
        <v/>
      </c>
    </row>
    <row r="11143" spans="1:9" x14ac:dyDescent="0.2">
      <c r="A11143" t="str">
        <f t="shared" si="174"/>
        <v/>
      </c>
      <c r="B11143">
        <v>2017</v>
      </c>
      <c r="C11143" t="s">
        <v>1763</v>
      </c>
      <c r="D11143" t="s">
        <v>1765</v>
      </c>
      <c r="E11143" t="s">
        <v>1767</v>
      </c>
      <c r="F11143" s="4" t="s">
        <v>1283</v>
      </c>
      <c r="G11143" s="4">
        <v>4916000</v>
      </c>
      <c r="H11143" s="10">
        <v>3970.6</v>
      </c>
      <c r="I11143" t="str">
        <f>IFERROR(VLOOKUP(G11143,'LEAID Match'!$B$2:$C$427,2,FALSE),"")</f>
        <v/>
      </c>
    </row>
    <row r="11144" spans="1:9" x14ac:dyDescent="0.2">
      <c r="A11144" t="str">
        <f t="shared" si="174"/>
        <v/>
      </c>
      <c r="B11144">
        <v>2016</v>
      </c>
      <c r="C11144" t="s">
        <v>1763</v>
      </c>
      <c r="D11144" t="s">
        <v>1765</v>
      </c>
      <c r="E11144" t="s">
        <v>1767</v>
      </c>
      <c r="F11144" s="4" t="s">
        <v>1283</v>
      </c>
      <c r="G11144" s="4">
        <v>4916000</v>
      </c>
      <c r="H11144" s="10">
        <v>3714.56</v>
      </c>
      <c r="I11144" t="str">
        <f>IFERROR(VLOOKUP(G11144,'LEAID Match'!$B$2:$C$427,2,FALSE),"")</f>
        <v/>
      </c>
    </row>
    <row r="11145" spans="1:9" x14ac:dyDescent="0.2">
      <c r="A11145" t="str">
        <f t="shared" si="174"/>
        <v/>
      </c>
      <c r="B11145" s="14">
        <v>2015</v>
      </c>
      <c r="C11145" t="s">
        <v>1763</v>
      </c>
      <c r="D11145" t="s">
        <v>1765</v>
      </c>
      <c r="E11145" t="s">
        <v>1767</v>
      </c>
      <c r="F11145" s="14" t="s">
        <v>1283</v>
      </c>
      <c r="G11145" s="14">
        <v>4916000</v>
      </c>
      <c r="H11145" s="14">
        <v>3605.92</v>
      </c>
      <c r="I11145" t="str">
        <f>IFERROR(VLOOKUP(G11145,'LEAID Match'!$B$2:$C$427,2,FALSE),"")</f>
        <v/>
      </c>
    </row>
    <row r="11146" spans="1:9" x14ac:dyDescent="0.2">
      <c r="A11146" t="str">
        <f t="shared" si="174"/>
        <v/>
      </c>
      <c r="B11146">
        <v>2023</v>
      </c>
      <c r="C11146" t="s">
        <v>1763</v>
      </c>
      <c r="D11146" t="s">
        <v>1765</v>
      </c>
      <c r="E11146" t="s">
        <v>1767</v>
      </c>
      <c r="F11146" s="5" t="s">
        <v>1284</v>
      </c>
      <c r="G11146" s="5">
        <v>4920000</v>
      </c>
      <c r="H11146" s="6">
        <v>8728.49</v>
      </c>
      <c r="I11146" t="str">
        <f>IFERROR(VLOOKUP(G11146,'LEAID Match'!$B$2:$C$427,2,FALSE),"")</f>
        <v/>
      </c>
    </row>
    <row r="11147" spans="1:9" x14ac:dyDescent="0.2">
      <c r="A11147" t="str">
        <f t="shared" si="174"/>
        <v/>
      </c>
      <c r="B11147">
        <v>2022</v>
      </c>
      <c r="C11147" t="s">
        <v>1763</v>
      </c>
      <c r="D11147" t="s">
        <v>1765</v>
      </c>
      <c r="E11147" t="s">
        <v>1767</v>
      </c>
      <c r="F11147" s="5" t="s">
        <v>1284</v>
      </c>
      <c r="G11147" s="5">
        <v>4920000</v>
      </c>
      <c r="H11147" s="6">
        <v>8251.2099999999991</v>
      </c>
      <c r="I11147" t="str">
        <f>IFERROR(VLOOKUP(G11147,'LEAID Match'!$B$2:$C$427,2,FALSE),"")</f>
        <v/>
      </c>
    </row>
    <row r="11148" spans="1:9" x14ac:dyDescent="0.2">
      <c r="A11148" t="str">
        <f t="shared" si="174"/>
        <v/>
      </c>
      <c r="B11148">
        <v>2021</v>
      </c>
      <c r="C11148" t="s">
        <v>1763</v>
      </c>
      <c r="D11148" t="s">
        <v>1765</v>
      </c>
      <c r="E11148" t="s">
        <v>1767</v>
      </c>
      <c r="F11148" s="5" t="s">
        <v>1284</v>
      </c>
      <c r="G11148" s="5">
        <v>4920000</v>
      </c>
      <c r="H11148" s="6">
        <v>7930.39</v>
      </c>
      <c r="I11148" t="str">
        <f>IFERROR(VLOOKUP(G11148,'LEAID Match'!$B$2:$C$427,2,FALSE),"")</f>
        <v/>
      </c>
    </row>
    <row r="11149" spans="1:9" x14ac:dyDescent="0.2">
      <c r="A11149" t="str">
        <f t="shared" si="174"/>
        <v/>
      </c>
      <c r="B11149">
        <v>2020</v>
      </c>
      <c r="C11149" t="s">
        <v>1763</v>
      </c>
      <c r="D11149" t="s">
        <v>1765</v>
      </c>
      <c r="E11149" t="s">
        <v>1767</v>
      </c>
      <c r="F11149" s="4" t="s">
        <v>1284</v>
      </c>
      <c r="G11149" s="4">
        <v>4920000</v>
      </c>
      <c r="H11149" s="10">
        <v>6651.15</v>
      </c>
      <c r="I11149" t="str">
        <f>IFERROR(VLOOKUP(G11149,'LEAID Match'!$B$2:$C$427,2,FALSE),"")</f>
        <v/>
      </c>
    </row>
    <row r="11150" spans="1:9" x14ac:dyDescent="0.2">
      <c r="A11150" t="str">
        <f t="shared" si="174"/>
        <v/>
      </c>
      <c r="B11150">
        <v>2019</v>
      </c>
      <c r="C11150" t="s">
        <v>1763</v>
      </c>
      <c r="D11150" t="s">
        <v>1765</v>
      </c>
      <c r="E11150" t="s">
        <v>1767</v>
      </c>
      <c r="F11150" s="4" t="s">
        <v>1284</v>
      </c>
      <c r="G11150" s="4">
        <v>4920000</v>
      </c>
      <c r="H11150" s="10">
        <v>5179.41</v>
      </c>
      <c r="I11150" t="str">
        <f>IFERROR(VLOOKUP(G11150,'LEAID Match'!$B$2:$C$427,2,FALSE),"")</f>
        <v/>
      </c>
    </row>
    <row r="11151" spans="1:9" x14ac:dyDescent="0.2">
      <c r="A11151" t="str">
        <f t="shared" si="174"/>
        <v/>
      </c>
      <c r="B11151">
        <v>2018</v>
      </c>
      <c r="C11151" t="s">
        <v>1763</v>
      </c>
      <c r="D11151" t="s">
        <v>1765</v>
      </c>
      <c r="E11151" t="s">
        <v>1767</v>
      </c>
      <c r="F11151" s="4" t="s">
        <v>1284</v>
      </c>
      <c r="G11151" s="4">
        <v>4920000</v>
      </c>
      <c r="H11151" s="10">
        <v>4052.57</v>
      </c>
      <c r="I11151" t="str">
        <f>IFERROR(VLOOKUP(G11151,'LEAID Match'!$B$2:$C$427,2,FALSE),"")</f>
        <v/>
      </c>
    </row>
    <row r="11152" spans="1:9" x14ac:dyDescent="0.2">
      <c r="A11152" t="str">
        <f t="shared" si="174"/>
        <v/>
      </c>
      <c r="B11152">
        <v>2017</v>
      </c>
      <c r="C11152" t="s">
        <v>1763</v>
      </c>
      <c r="D11152" t="s">
        <v>1765</v>
      </c>
      <c r="E11152" t="s">
        <v>1767</v>
      </c>
      <c r="F11152" s="4" t="s">
        <v>1284</v>
      </c>
      <c r="G11152" s="4">
        <v>4920000</v>
      </c>
      <c r="H11152" s="10">
        <v>3891.05</v>
      </c>
      <c r="I11152" t="str">
        <f>IFERROR(VLOOKUP(G11152,'LEAID Match'!$B$2:$C$427,2,FALSE),"")</f>
        <v/>
      </c>
    </row>
    <row r="11153" spans="1:9" x14ac:dyDescent="0.2">
      <c r="A11153" t="str">
        <f t="shared" si="174"/>
        <v/>
      </c>
      <c r="B11153">
        <v>2016</v>
      </c>
      <c r="C11153" t="s">
        <v>1763</v>
      </c>
      <c r="D11153" t="s">
        <v>1765</v>
      </c>
      <c r="E11153" t="s">
        <v>1767</v>
      </c>
      <c r="F11153" s="4" t="s">
        <v>1284</v>
      </c>
      <c r="G11153" s="4">
        <v>4920000</v>
      </c>
      <c r="H11153" s="10">
        <v>4377.55</v>
      </c>
      <c r="I11153" t="str">
        <f>IFERROR(VLOOKUP(G11153,'LEAID Match'!$B$2:$C$427,2,FALSE),"")</f>
        <v/>
      </c>
    </row>
    <row r="11154" spans="1:9" x14ac:dyDescent="0.2">
      <c r="A11154" t="str">
        <f t="shared" si="174"/>
        <v/>
      </c>
      <c r="B11154" s="14">
        <v>2015</v>
      </c>
      <c r="C11154" t="s">
        <v>1763</v>
      </c>
      <c r="D11154" t="s">
        <v>1765</v>
      </c>
      <c r="E11154" t="s">
        <v>1767</v>
      </c>
      <c r="F11154" s="14" t="s">
        <v>1284</v>
      </c>
      <c r="G11154" s="14">
        <v>4920000</v>
      </c>
      <c r="H11154" s="14">
        <v>5253.62</v>
      </c>
      <c r="I11154" t="str">
        <f>IFERROR(VLOOKUP(G11154,'LEAID Match'!$B$2:$C$427,2,FALSE),"")</f>
        <v/>
      </c>
    </row>
    <row r="11155" spans="1:9" x14ac:dyDescent="0.2">
      <c r="A11155" t="str">
        <f t="shared" si="174"/>
        <v/>
      </c>
      <c r="B11155">
        <v>2023</v>
      </c>
      <c r="C11155" t="s">
        <v>1763</v>
      </c>
      <c r="D11155" t="s">
        <v>1765</v>
      </c>
      <c r="E11155" t="s">
        <v>1767</v>
      </c>
      <c r="F11155" s="5" t="s">
        <v>1285</v>
      </c>
      <c r="G11155" s="5">
        <v>4921000</v>
      </c>
      <c r="H11155" s="6">
        <v>5634.72</v>
      </c>
      <c r="I11155" t="str">
        <f>IFERROR(VLOOKUP(G11155,'LEAID Match'!$B$2:$C$427,2,FALSE),"")</f>
        <v/>
      </c>
    </row>
    <row r="11156" spans="1:9" x14ac:dyDescent="0.2">
      <c r="A11156" t="str">
        <f t="shared" si="174"/>
        <v/>
      </c>
      <c r="B11156">
        <v>2022</v>
      </c>
      <c r="C11156" t="s">
        <v>1763</v>
      </c>
      <c r="D11156" t="s">
        <v>1765</v>
      </c>
      <c r="E11156" t="s">
        <v>1767</v>
      </c>
      <c r="F11156" s="5" t="s">
        <v>1285</v>
      </c>
      <c r="G11156" s="5">
        <v>4921000</v>
      </c>
      <c r="H11156" s="6">
        <v>6528.81</v>
      </c>
      <c r="I11156" t="str">
        <f>IFERROR(VLOOKUP(G11156,'LEAID Match'!$B$2:$C$427,2,FALSE),"")</f>
        <v/>
      </c>
    </row>
    <row r="11157" spans="1:9" x14ac:dyDescent="0.2">
      <c r="A11157" t="str">
        <f t="shared" si="174"/>
        <v/>
      </c>
      <c r="B11157">
        <v>2021</v>
      </c>
      <c r="C11157" t="s">
        <v>1763</v>
      </c>
      <c r="D11157" t="s">
        <v>1765</v>
      </c>
      <c r="E11157" t="s">
        <v>1767</v>
      </c>
      <c r="F11157" s="5" t="s">
        <v>1285</v>
      </c>
      <c r="G11157" s="5">
        <v>4921000</v>
      </c>
      <c r="H11157" s="6">
        <v>6650.5</v>
      </c>
      <c r="I11157" t="str">
        <f>IFERROR(VLOOKUP(G11157,'LEAID Match'!$B$2:$C$427,2,FALSE),"")</f>
        <v/>
      </c>
    </row>
    <row r="11158" spans="1:9" x14ac:dyDescent="0.2">
      <c r="A11158" t="str">
        <f t="shared" si="174"/>
        <v/>
      </c>
      <c r="B11158">
        <v>2020</v>
      </c>
      <c r="C11158" t="s">
        <v>1763</v>
      </c>
      <c r="D11158" t="s">
        <v>1765</v>
      </c>
      <c r="E11158" t="s">
        <v>1767</v>
      </c>
      <c r="F11158" s="4" t="s">
        <v>1285</v>
      </c>
      <c r="G11158" s="4">
        <v>4921000</v>
      </c>
      <c r="H11158" s="10">
        <v>7463.72</v>
      </c>
      <c r="I11158" t="str">
        <f>IFERROR(VLOOKUP(G11158,'LEAID Match'!$B$2:$C$427,2,FALSE),"")</f>
        <v/>
      </c>
    </row>
    <row r="11159" spans="1:9" x14ac:dyDescent="0.2">
      <c r="A11159" t="str">
        <f t="shared" si="174"/>
        <v/>
      </c>
      <c r="B11159">
        <v>2019</v>
      </c>
      <c r="C11159" t="s">
        <v>1763</v>
      </c>
      <c r="D11159" t="s">
        <v>1765</v>
      </c>
      <c r="E11159" t="s">
        <v>1767</v>
      </c>
      <c r="F11159" s="4" t="s">
        <v>1285</v>
      </c>
      <c r="G11159" s="4">
        <v>4921000</v>
      </c>
      <c r="H11159" s="10">
        <v>8341.25</v>
      </c>
      <c r="I11159" t="str">
        <f>IFERROR(VLOOKUP(G11159,'LEAID Match'!$B$2:$C$427,2,FALSE),"")</f>
        <v/>
      </c>
    </row>
    <row r="11160" spans="1:9" x14ac:dyDescent="0.2">
      <c r="A11160" t="str">
        <f t="shared" si="174"/>
        <v/>
      </c>
      <c r="B11160">
        <v>2018</v>
      </c>
      <c r="C11160" t="s">
        <v>1763</v>
      </c>
      <c r="D11160" t="s">
        <v>1765</v>
      </c>
      <c r="E11160" t="s">
        <v>1767</v>
      </c>
      <c r="F11160" s="4" t="s">
        <v>1285</v>
      </c>
      <c r="G11160" s="4">
        <v>4921000</v>
      </c>
      <c r="H11160" s="10">
        <v>9042.57</v>
      </c>
      <c r="I11160" t="str">
        <f>IFERROR(VLOOKUP(G11160,'LEAID Match'!$B$2:$C$427,2,FALSE),"")</f>
        <v/>
      </c>
    </row>
    <row r="11161" spans="1:9" x14ac:dyDescent="0.2">
      <c r="A11161" t="str">
        <f t="shared" si="174"/>
        <v/>
      </c>
      <c r="B11161">
        <v>2017</v>
      </c>
      <c r="C11161" t="s">
        <v>1763</v>
      </c>
      <c r="D11161" t="s">
        <v>1765</v>
      </c>
      <c r="E11161" t="s">
        <v>1767</v>
      </c>
      <c r="F11161" s="4" t="s">
        <v>1285</v>
      </c>
      <c r="G11161" s="4">
        <v>4921000</v>
      </c>
      <c r="H11161" s="10">
        <v>8939.52</v>
      </c>
      <c r="I11161" t="str">
        <f>IFERROR(VLOOKUP(G11161,'LEAID Match'!$B$2:$C$427,2,FALSE),"")</f>
        <v/>
      </c>
    </row>
    <row r="11162" spans="1:9" x14ac:dyDescent="0.2">
      <c r="A11162" t="str">
        <f t="shared" si="174"/>
        <v/>
      </c>
      <c r="B11162">
        <v>2016</v>
      </c>
      <c r="C11162" t="s">
        <v>1763</v>
      </c>
      <c r="D11162" t="s">
        <v>1765</v>
      </c>
      <c r="E11162" t="s">
        <v>1767</v>
      </c>
      <c r="F11162" s="4" t="s">
        <v>1285</v>
      </c>
      <c r="G11162" s="4">
        <v>4921000</v>
      </c>
      <c r="H11162" s="10">
        <v>8968.61</v>
      </c>
      <c r="I11162" t="str">
        <f>IFERROR(VLOOKUP(G11162,'LEAID Match'!$B$2:$C$427,2,FALSE),"")</f>
        <v/>
      </c>
    </row>
    <row r="11163" spans="1:9" x14ac:dyDescent="0.2">
      <c r="A11163" t="str">
        <f t="shared" si="174"/>
        <v/>
      </c>
      <c r="B11163" s="14">
        <v>2015</v>
      </c>
      <c r="C11163" t="s">
        <v>1763</v>
      </c>
      <c r="D11163" t="s">
        <v>1765</v>
      </c>
      <c r="E11163" t="s">
        <v>1767</v>
      </c>
      <c r="F11163" s="14" t="s">
        <v>1285</v>
      </c>
      <c r="G11163" s="14">
        <v>4921000</v>
      </c>
      <c r="H11163" s="14">
        <v>8960.94</v>
      </c>
      <c r="I11163" t="str">
        <f>IFERROR(VLOOKUP(G11163,'LEAID Match'!$B$2:$C$427,2,FALSE),"")</f>
        <v/>
      </c>
    </row>
    <row r="11164" spans="1:9" x14ac:dyDescent="0.2">
      <c r="A11164">
        <f t="shared" si="174"/>
        <v>5515540</v>
      </c>
      <c r="B11164">
        <v>2023</v>
      </c>
      <c r="C11164" t="s">
        <v>1763</v>
      </c>
      <c r="D11164" t="s">
        <v>1765</v>
      </c>
      <c r="E11164" t="s">
        <v>1767</v>
      </c>
      <c r="F11164" s="5" t="s">
        <v>1286</v>
      </c>
      <c r="G11164" s="5">
        <v>4923000</v>
      </c>
      <c r="H11164" s="6">
        <v>295787.46000000002</v>
      </c>
      <c r="I11164">
        <f>IFERROR(VLOOKUP(G11164,'LEAID Match'!$B$2:$C$427,2,FALSE),"")</f>
        <v>5515540</v>
      </c>
    </row>
    <row r="11165" spans="1:9" x14ac:dyDescent="0.2">
      <c r="A11165">
        <f t="shared" si="174"/>
        <v>5515540</v>
      </c>
      <c r="B11165">
        <v>2022</v>
      </c>
      <c r="C11165" t="s">
        <v>1763</v>
      </c>
      <c r="D11165" t="s">
        <v>1765</v>
      </c>
      <c r="E11165" t="s">
        <v>1767</v>
      </c>
      <c r="F11165" s="5" t="s">
        <v>1286</v>
      </c>
      <c r="G11165" s="5">
        <v>4923000</v>
      </c>
      <c r="H11165" s="6">
        <v>283419.23</v>
      </c>
      <c r="I11165">
        <f>IFERROR(VLOOKUP(G11165,'LEAID Match'!$B$2:$C$427,2,FALSE),"")</f>
        <v>5515540</v>
      </c>
    </row>
    <row r="11166" spans="1:9" x14ac:dyDescent="0.2">
      <c r="A11166">
        <f t="shared" si="174"/>
        <v>5515540</v>
      </c>
      <c r="B11166">
        <v>2021</v>
      </c>
      <c r="C11166" t="s">
        <v>1763</v>
      </c>
      <c r="D11166" t="s">
        <v>1765</v>
      </c>
      <c r="E11166" t="s">
        <v>1767</v>
      </c>
      <c r="F11166" s="5" t="s">
        <v>1286</v>
      </c>
      <c r="G11166" s="5">
        <v>4923000</v>
      </c>
      <c r="H11166" s="6">
        <v>276975.02</v>
      </c>
      <c r="I11166">
        <f>IFERROR(VLOOKUP(G11166,'LEAID Match'!$B$2:$C$427,2,FALSE),"")</f>
        <v>5515540</v>
      </c>
    </row>
    <row r="11167" spans="1:9" x14ac:dyDescent="0.2">
      <c r="A11167">
        <f t="shared" si="174"/>
        <v>5515540</v>
      </c>
      <c r="B11167">
        <v>2020</v>
      </c>
      <c r="C11167" t="s">
        <v>1763</v>
      </c>
      <c r="D11167" t="s">
        <v>1765</v>
      </c>
      <c r="E11167" t="s">
        <v>1767</v>
      </c>
      <c r="F11167" s="4" t="s">
        <v>1286</v>
      </c>
      <c r="G11167" s="4">
        <v>4923000</v>
      </c>
      <c r="H11167" s="10">
        <v>271003.45</v>
      </c>
      <c r="I11167">
        <f>IFERROR(VLOOKUP(G11167,'LEAID Match'!$B$2:$C$427,2,FALSE),"")</f>
        <v>5515540</v>
      </c>
    </row>
    <row r="11168" spans="1:9" x14ac:dyDescent="0.2">
      <c r="A11168">
        <f t="shared" si="174"/>
        <v>5515540</v>
      </c>
      <c r="B11168">
        <v>2019</v>
      </c>
      <c r="C11168" t="s">
        <v>1763</v>
      </c>
      <c r="D11168" t="s">
        <v>1765</v>
      </c>
      <c r="E11168" t="s">
        <v>1767</v>
      </c>
      <c r="F11168" s="4" t="s">
        <v>1286</v>
      </c>
      <c r="G11168" s="4">
        <v>4923000</v>
      </c>
      <c r="H11168" s="10">
        <v>263022.49</v>
      </c>
      <c r="I11168">
        <f>IFERROR(VLOOKUP(G11168,'LEAID Match'!$B$2:$C$427,2,FALSE),"")</f>
        <v>5515540</v>
      </c>
    </row>
    <row r="11169" spans="1:9" x14ac:dyDescent="0.2">
      <c r="A11169">
        <f t="shared" si="174"/>
        <v>5515540</v>
      </c>
      <c r="B11169">
        <v>2018</v>
      </c>
      <c r="C11169" t="s">
        <v>1763</v>
      </c>
      <c r="D11169" t="s">
        <v>1765</v>
      </c>
      <c r="E11169" t="s">
        <v>1767</v>
      </c>
      <c r="F11169" s="4" t="s">
        <v>1286</v>
      </c>
      <c r="G11169" s="4">
        <v>4923000</v>
      </c>
      <c r="H11169" s="10">
        <v>258233.3</v>
      </c>
      <c r="I11169">
        <f>IFERROR(VLOOKUP(G11169,'LEAID Match'!$B$2:$C$427,2,FALSE),"")</f>
        <v>5515540</v>
      </c>
    </row>
    <row r="11170" spans="1:9" x14ac:dyDescent="0.2">
      <c r="A11170">
        <f t="shared" si="174"/>
        <v>5515540</v>
      </c>
      <c r="B11170">
        <v>2017</v>
      </c>
      <c r="C11170" t="s">
        <v>1763</v>
      </c>
      <c r="D11170" t="s">
        <v>1765</v>
      </c>
      <c r="E11170" t="s">
        <v>1767</v>
      </c>
      <c r="F11170" s="4" t="s">
        <v>1286</v>
      </c>
      <c r="G11170" s="4">
        <v>4923000</v>
      </c>
      <c r="H11170" s="10">
        <v>252924.16</v>
      </c>
      <c r="I11170">
        <f>IFERROR(VLOOKUP(G11170,'LEAID Match'!$B$2:$C$427,2,FALSE),"")</f>
        <v>5515540</v>
      </c>
    </row>
    <row r="11171" spans="1:9" x14ac:dyDescent="0.2">
      <c r="A11171">
        <f t="shared" si="174"/>
        <v>5515540</v>
      </c>
      <c r="B11171">
        <v>2016</v>
      </c>
      <c r="C11171" t="s">
        <v>1763</v>
      </c>
      <c r="D11171" t="s">
        <v>1765</v>
      </c>
      <c r="E11171" t="s">
        <v>1767</v>
      </c>
      <c r="F11171" s="4" t="s">
        <v>1286</v>
      </c>
      <c r="G11171" s="4">
        <v>4923000</v>
      </c>
      <c r="H11171" s="10">
        <v>253156.32</v>
      </c>
      <c r="I11171">
        <f>IFERROR(VLOOKUP(G11171,'LEAID Match'!$B$2:$C$427,2,FALSE),"")</f>
        <v>5515540</v>
      </c>
    </row>
    <row r="11172" spans="1:9" x14ac:dyDescent="0.2">
      <c r="A11172">
        <f t="shared" si="174"/>
        <v>5515540</v>
      </c>
      <c r="B11172" s="14">
        <v>2015</v>
      </c>
      <c r="C11172" t="s">
        <v>1763</v>
      </c>
      <c r="D11172" t="s">
        <v>1765</v>
      </c>
      <c r="E11172" t="s">
        <v>1767</v>
      </c>
      <c r="F11172" s="14" t="s">
        <v>1286</v>
      </c>
      <c r="G11172" s="14">
        <v>4923000</v>
      </c>
      <c r="H11172" s="14">
        <v>247731.4</v>
      </c>
      <c r="I11172">
        <f>IFERROR(VLOOKUP(G11172,'LEAID Match'!$B$2:$C$427,2,FALSE),"")</f>
        <v>5515540</v>
      </c>
    </row>
    <row r="11173" spans="1:9" x14ac:dyDescent="0.2">
      <c r="A11173" t="str">
        <f t="shared" si="174"/>
        <v/>
      </c>
      <c r="B11173">
        <v>2023</v>
      </c>
      <c r="C11173" t="s">
        <v>1763</v>
      </c>
      <c r="D11173" t="s">
        <v>1765</v>
      </c>
      <c r="E11173" t="s">
        <v>1767</v>
      </c>
      <c r="F11173" s="5" t="s">
        <v>1287</v>
      </c>
      <c r="G11173" s="5">
        <v>4924000</v>
      </c>
      <c r="H11173" s="6">
        <v>41173.449999999997</v>
      </c>
      <c r="I11173" t="str">
        <f>IFERROR(VLOOKUP(G11173,'LEAID Match'!$B$2:$C$427,2,FALSE),"")</f>
        <v/>
      </c>
    </row>
    <row r="11174" spans="1:9" x14ac:dyDescent="0.2">
      <c r="A11174" t="str">
        <f t="shared" si="174"/>
        <v/>
      </c>
      <c r="B11174">
        <v>2022</v>
      </c>
      <c r="C11174" t="s">
        <v>1763</v>
      </c>
      <c r="D11174" t="s">
        <v>1765</v>
      </c>
      <c r="E11174" t="s">
        <v>1767</v>
      </c>
      <c r="F11174" s="5" t="s">
        <v>1287</v>
      </c>
      <c r="G11174" s="5">
        <v>4924000</v>
      </c>
      <c r="H11174" s="6">
        <v>38175.360000000001</v>
      </c>
      <c r="I11174" t="str">
        <f>IFERROR(VLOOKUP(G11174,'LEAID Match'!$B$2:$C$427,2,FALSE),"")</f>
        <v/>
      </c>
    </row>
    <row r="11175" spans="1:9" x14ac:dyDescent="0.2">
      <c r="A11175" t="str">
        <f t="shared" si="174"/>
        <v/>
      </c>
      <c r="B11175">
        <v>2021</v>
      </c>
      <c r="C11175" t="s">
        <v>1763</v>
      </c>
      <c r="D11175" t="s">
        <v>1765</v>
      </c>
      <c r="E11175" t="s">
        <v>1767</v>
      </c>
      <c r="F11175" s="5" t="s">
        <v>1287</v>
      </c>
      <c r="G11175" s="5">
        <v>4924000</v>
      </c>
      <c r="H11175" s="6">
        <v>37297.79</v>
      </c>
      <c r="I11175" t="str">
        <f>IFERROR(VLOOKUP(G11175,'LEAID Match'!$B$2:$C$427,2,FALSE),"")</f>
        <v/>
      </c>
    </row>
    <row r="11176" spans="1:9" x14ac:dyDescent="0.2">
      <c r="A11176" t="str">
        <f t="shared" si="174"/>
        <v/>
      </c>
      <c r="B11176">
        <v>2020</v>
      </c>
      <c r="C11176" t="s">
        <v>1763</v>
      </c>
      <c r="D11176" t="s">
        <v>1765</v>
      </c>
      <c r="E11176" t="s">
        <v>1767</v>
      </c>
      <c r="F11176" s="4" t="s">
        <v>1287</v>
      </c>
      <c r="G11176" s="4">
        <v>4924000</v>
      </c>
      <c r="H11176" s="10">
        <v>35477.339999999997</v>
      </c>
      <c r="I11176" t="str">
        <f>IFERROR(VLOOKUP(G11176,'LEAID Match'!$B$2:$C$427,2,FALSE),"")</f>
        <v/>
      </c>
    </row>
    <row r="11177" spans="1:9" x14ac:dyDescent="0.2">
      <c r="A11177" t="str">
        <f t="shared" si="174"/>
        <v/>
      </c>
      <c r="B11177">
        <v>2019</v>
      </c>
      <c r="C11177" t="s">
        <v>1763</v>
      </c>
      <c r="D11177" t="s">
        <v>1765</v>
      </c>
      <c r="E11177" t="s">
        <v>1767</v>
      </c>
      <c r="F11177" s="4" t="s">
        <v>1287</v>
      </c>
      <c r="G11177" s="4">
        <v>4924000</v>
      </c>
      <c r="H11177" s="10">
        <v>33492.99</v>
      </c>
      <c r="I11177" t="str">
        <f>IFERROR(VLOOKUP(G11177,'LEAID Match'!$B$2:$C$427,2,FALSE),"")</f>
        <v/>
      </c>
    </row>
    <row r="11178" spans="1:9" x14ac:dyDescent="0.2">
      <c r="A11178" t="str">
        <f t="shared" si="174"/>
        <v/>
      </c>
      <c r="B11178">
        <v>2018</v>
      </c>
      <c r="C11178" t="s">
        <v>1763</v>
      </c>
      <c r="D11178" t="s">
        <v>1765</v>
      </c>
      <c r="E11178" t="s">
        <v>1767</v>
      </c>
      <c r="F11178" s="4" t="s">
        <v>1287</v>
      </c>
      <c r="G11178" s="4">
        <v>4924000</v>
      </c>
      <c r="H11178" s="10">
        <v>32319.64</v>
      </c>
      <c r="I11178" t="str">
        <f>IFERROR(VLOOKUP(G11178,'LEAID Match'!$B$2:$C$427,2,FALSE),"")</f>
        <v/>
      </c>
    </row>
    <row r="11179" spans="1:9" x14ac:dyDescent="0.2">
      <c r="A11179" t="str">
        <f t="shared" si="174"/>
        <v/>
      </c>
      <c r="B11179">
        <v>2017</v>
      </c>
      <c r="C11179" t="s">
        <v>1763</v>
      </c>
      <c r="D11179" t="s">
        <v>1765</v>
      </c>
      <c r="E11179" t="s">
        <v>1767</v>
      </c>
      <c r="F11179" s="4" t="s">
        <v>1287</v>
      </c>
      <c r="G11179" s="4">
        <v>4924000</v>
      </c>
      <c r="H11179" s="10">
        <v>32457.21</v>
      </c>
      <c r="I11179" t="str">
        <f>IFERROR(VLOOKUP(G11179,'LEAID Match'!$B$2:$C$427,2,FALSE),"")</f>
        <v/>
      </c>
    </row>
    <row r="11180" spans="1:9" x14ac:dyDescent="0.2">
      <c r="A11180" t="str">
        <f t="shared" si="174"/>
        <v/>
      </c>
      <c r="B11180">
        <v>2016</v>
      </c>
      <c r="C11180" t="s">
        <v>1763</v>
      </c>
      <c r="D11180" t="s">
        <v>1765</v>
      </c>
      <c r="E11180" t="s">
        <v>1767</v>
      </c>
      <c r="F11180" s="4" t="s">
        <v>1287</v>
      </c>
      <c r="G11180" s="4">
        <v>4924000</v>
      </c>
      <c r="H11180" s="10">
        <v>34513.32</v>
      </c>
      <c r="I11180" t="str">
        <f>IFERROR(VLOOKUP(G11180,'LEAID Match'!$B$2:$C$427,2,FALSE),"")</f>
        <v/>
      </c>
    </row>
    <row r="11181" spans="1:9" x14ac:dyDescent="0.2">
      <c r="A11181" t="str">
        <f t="shared" si="174"/>
        <v/>
      </c>
      <c r="B11181" s="14">
        <v>2015</v>
      </c>
      <c r="C11181" t="s">
        <v>1763</v>
      </c>
      <c r="D11181" t="s">
        <v>1765</v>
      </c>
      <c r="E11181" t="s">
        <v>1767</v>
      </c>
      <c r="F11181" s="14" t="s">
        <v>1287</v>
      </c>
      <c r="G11181" s="14">
        <v>4924000</v>
      </c>
      <c r="H11181" s="14">
        <v>35235.25</v>
      </c>
      <c r="I11181" t="str">
        <f>IFERROR(VLOOKUP(G11181,'LEAID Match'!$B$2:$C$427,2,FALSE),"")</f>
        <v/>
      </c>
    </row>
    <row r="11182" spans="1:9" x14ac:dyDescent="0.2">
      <c r="A11182" t="str">
        <f t="shared" si="174"/>
        <v/>
      </c>
      <c r="B11182">
        <v>2023</v>
      </c>
      <c r="C11182" t="s">
        <v>1763</v>
      </c>
      <c r="D11182" t="s">
        <v>1765</v>
      </c>
      <c r="E11182" t="s">
        <v>1767</v>
      </c>
      <c r="F11182" s="5" t="s">
        <v>1288</v>
      </c>
      <c r="G11182" s="5">
        <v>4927000</v>
      </c>
      <c r="H11182" s="6">
        <v>13645.38</v>
      </c>
      <c r="I11182" t="str">
        <f>IFERROR(VLOOKUP(G11182,'LEAID Match'!$B$2:$C$427,2,FALSE),"")</f>
        <v/>
      </c>
    </row>
    <row r="11183" spans="1:9" x14ac:dyDescent="0.2">
      <c r="A11183" t="str">
        <f t="shared" si="174"/>
        <v/>
      </c>
      <c r="B11183">
        <v>2022</v>
      </c>
      <c r="C11183" t="s">
        <v>1763</v>
      </c>
      <c r="D11183" t="s">
        <v>1765</v>
      </c>
      <c r="E11183" t="s">
        <v>1767</v>
      </c>
      <c r="F11183" s="5" t="s">
        <v>1288</v>
      </c>
      <c r="G11183" s="5">
        <v>4927000</v>
      </c>
      <c r="H11183" s="6">
        <v>13177.33</v>
      </c>
      <c r="I11183" t="str">
        <f>IFERROR(VLOOKUP(G11183,'LEAID Match'!$B$2:$C$427,2,FALSE),"")</f>
        <v/>
      </c>
    </row>
    <row r="11184" spans="1:9" x14ac:dyDescent="0.2">
      <c r="A11184" t="str">
        <f t="shared" si="174"/>
        <v/>
      </c>
      <c r="B11184">
        <v>2021</v>
      </c>
      <c r="C11184" t="s">
        <v>1763</v>
      </c>
      <c r="D11184" t="s">
        <v>1765</v>
      </c>
      <c r="E11184" t="s">
        <v>1767</v>
      </c>
      <c r="F11184" s="5" t="s">
        <v>1288</v>
      </c>
      <c r="G11184" s="5">
        <v>4927000</v>
      </c>
      <c r="H11184" s="6">
        <v>13151.81</v>
      </c>
      <c r="I11184" t="str">
        <f>IFERROR(VLOOKUP(G11184,'LEAID Match'!$B$2:$C$427,2,FALSE),"")</f>
        <v/>
      </c>
    </row>
    <row r="11185" spans="1:9" x14ac:dyDescent="0.2">
      <c r="A11185" t="str">
        <f t="shared" si="174"/>
        <v/>
      </c>
      <c r="B11185">
        <v>2020</v>
      </c>
      <c r="C11185" t="s">
        <v>1763</v>
      </c>
      <c r="D11185" t="s">
        <v>1765</v>
      </c>
      <c r="E11185" t="s">
        <v>1767</v>
      </c>
      <c r="F11185" s="4" t="s">
        <v>1288</v>
      </c>
      <c r="G11185" s="4">
        <v>4927000</v>
      </c>
      <c r="H11185" s="10">
        <v>13032.51</v>
      </c>
      <c r="I11185" t="str">
        <f>IFERROR(VLOOKUP(G11185,'LEAID Match'!$B$2:$C$427,2,FALSE),"")</f>
        <v/>
      </c>
    </row>
    <row r="11186" spans="1:9" x14ac:dyDescent="0.2">
      <c r="A11186" t="str">
        <f t="shared" si="174"/>
        <v/>
      </c>
      <c r="B11186">
        <v>2019</v>
      </c>
      <c r="C11186" t="s">
        <v>1763</v>
      </c>
      <c r="D11186" t="s">
        <v>1765</v>
      </c>
      <c r="E11186" t="s">
        <v>1767</v>
      </c>
      <c r="F11186" s="4" t="s">
        <v>1288</v>
      </c>
      <c r="G11186" s="4">
        <v>4927000</v>
      </c>
      <c r="H11186" s="10">
        <v>12894.8</v>
      </c>
      <c r="I11186" t="str">
        <f>IFERROR(VLOOKUP(G11186,'LEAID Match'!$B$2:$C$427,2,FALSE),"")</f>
        <v/>
      </c>
    </row>
    <row r="11187" spans="1:9" x14ac:dyDescent="0.2">
      <c r="A11187" t="str">
        <f t="shared" si="174"/>
        <v/>
      </c>
      <c r="B11187">
        <v>2018</v>
      </c>
      <c r="C11187" t="s">
        <v>1763</v>
      </c>
      <c r="D11187" t="s">
        <v>1765</v>
      </c>
      <c r="E11187" t="s">
        <v>1767</v>
      </c>
      <c r="F11187" s="4" t="s">
        <v>1288</v>
      </c>
      <c r="G11187" s="4">
        <v>4927000</v>
      </c>
      <c r="H11187" s="10">
        <v>12585.34</v>
      </c>
      <c r="I11187" t="str">
        <f>IFERROR(VLOOKUP(G11187,'LEAID Match'!$B$2:$C$427,2,FALSE),"")</f>
        <v/>
      </c>
    </row>
    <row r="11188" spans="1:9" x14ac:dyDescent="0.2">
      <c r="A11188" t="str">
        <f t="shared" si="174"/>
        <v/>
      </c>
      <c r="B11188">
        <v>2017</v>
      </c>
      <c r="C11188" t="s">
        <v>1763</v>
      </c>
      <c r="D11188" t="s">
        <v>1765</v>
      </c>
      <c r="E11188" t="s">
        <v>1767</v>
      </c>
      <c r="F11188" s="4" t="s">
        <v>1288</v>
      </c>
      <c r="G11188" s="4">
        <v>4927000</v>
      </c>
      <c r="H11188" s="10">
        <v>12564.62</v>
      </c>
      <c r="I11188" t="str">
        <f>IFERROR(VLOOKUP(G11188,'LEAID Match'!$B$2:$C$427,2,FALSE),"")</f>
        <v/>
      </c>
    </row>
    <row r="11189" spans="1:9" x14ac:dyDescent="0.2">
      <c r="A11189" t="str">
        <f t="shared" si="174"/>
        <v/>
      </c>
      <c r="B11189">
        <v>2016</v>
      </c>
      <c r="C11189" t="s">
        <v>1763</v>
      </c>
      <c r="D11189" t="s">
        <v>1765</v>
      </c>
      <c r="E11189" t="s">
        <v>1767</v>
      </c>
      <c r="F11189" s="4" t="s">
        <v>1288</v>
      </c>
      <c r="G11189" s="4">
        <v>4927000</v>
      </c>
      <c r="H11189" s="10">
        <v>12650.29</v>
      </c>
      <c r="I11189" t="str">
        <f>IFERROR(VLOOKUP(G11189,'LEAID Match'!$B$2:$C$427,2,FALSE),"")</f>
        <v/>
      </c>
    </row>
    <row r="11190" spans="1:9" x14ac:dyDescent="0.2">
      <c r="A11190" t="str">
        <f t="shared" si="174"/>
        <v/>
      </c>
      <c r="B11190" s="14">
        <v>2015</v>
      </c>
      <c r="C11190" t="s">
        <v>1763</v>
      </c>
      <c r="D11190" t="s">
        <v>1765</v>
      </c>
      <c r="E11190" t="s">
        <v>1767</v>
      </c>
      <c r="F11190" s="14" t="s">
        <v>1288</v>
      </c>
      <c r="G11190" s="14">
        <v>4927000</v>
      </c>
      <c r="H11190" s="14">
        <v>12792.43</v>
      </c>
      <c r="I11190" t="str">
        <f>IFERROR(VLOOKUP(G11190,'LEAID Match'!$B$2:$C$427,2,FALSE),"")</f>
        <v/>
      </c>
    </row>
    <row r="11191" spans="1:9" x14ac:dyDescent="0.2">
      <c r="A11191" t="str">
        <f t="shared" si="174"/>
        <v/>
      </c>
      <c r="B11191">
        <v>2023</v>
      </c>
      <c r="C11191" t="s">
        <v>1763</v>
      </c>
      <c r="D11191" t="s">
        <v>1765</v>
      </c>
      <c r="E11191" t="s">
        <v>1767</v>
      </c>
      <c r="F11191" s="5" t="s">
        <v>1289</v>
      </c>
      <c r="G11191" s="5">
        <v>4928000</v>
      </c>
      <c r="H11191" s="6">
        <v>24328.080000000002</v>
      </c>
      <c r="I11191" t="str">
        <f>IFERROR(VLOOKUP(G11191,'LEAID Match'!$B$2:$C$427,2,FALSE),"")</f>
        <v/>
      </c>
    </row>
    <row r="11192" spans="1:9" x14ac:dyDescent="0.2">
      <c r="A11192" t="str">
        <f t="shared" si="174"/>
        <v/>
      </c>
      <c r="B11192">
        <v>2022</v>
      </c>
      <c r="C11192" t="s">
        <v>1763</v>
      </c>
      <c r="D11192" t="s">
        <v>1765</v>
      </c>
      <c r="E11192" t="s">
        <v>1767</v>
      </c>
      <c r="F11192" s="5" t="s">
        <v>1289</v>
      </c>
      <c r="G11192" s="5">
        <v>4928000</v>
      </c>
      <c r="H11192" s="6">
        <v>23208.95</v>
      </c>
      <c r="I11192" t="str">
        <f>IFERROR(VLOOKUP(G11192,'LEAID Match'!$B$2:$C$427,2,FALSE),"")</f>
        <v/>
      </c>
    </row>
    <row r="11193" spans="1:9" x14ac:dyDescent="0.2">
      <c r="A11193" t="str">
        <f t="shared" si="174"/>
        <v/>
      </c>
      <c r="B11193">
        <v>2021</v>
      </c>
      <c r="C11193" t="s">
        <v>1763</v>
      </c>
      <c r="D11193" t="s">
        <v>1765</v>
      </c>
      <c r="E11193" t="s">
        <v>1767</v>
      </c>
      <c r="F11193" s="5" t="s">
        <v>1289</v>
      </c>
      <c r="G11193" s="5">
        <v>4928000</v>
      </c>
      <c r="H11193" s="6">
        <v>22891.919999999998</v>
      </c>
      <c r="I11193" t="str">
        <f>IFERROR(VLOOKUP(G11193,'LEAID Match'!$B$2:$C$427,2,FALSE),"")</f>
        <v/>
      </c>
    </row>
    <row r="11194" spans="1:9" x14ac:dyDescent="0.2">
      <c r="A11194" t="str">
        <f t="shared" si="174"/>
        <v/>
      </c>
      <c r="B11194">
        <v>2020</v>
      </c>
      <c r="C11194" t="s">
        <v>1763</v>
      </c>
      <c r="D11194" t="s">
        <v>1765</v>
      </c>
      <c r="E11194" t="s">
        <v>1767</v>
      </c>
      <c r="F11194" s="4" t="s">
        <v>1289</v>
      </c>
      <c r="G11194" s="4">
        <v>4928000</v>
      </c>
      <c r="H11194" s="10">
        <v>21977.67</v>
      </c>
      <c r="I11194" t="str">
        <f>IFERROR(VLOOKUP(G11194,'LEAID Match'!$B$2:$C$427,2,FALSE),"")</f>
        <v/>
      </c>
    </row>
    <row r="11195" spans="1:9" x14ac:dyDescent="0.2">
      <c r="A11195" t="str">
        <f t="shared" si="174"/>
        <v/>
      </c>
      <c r="B11195">
        <v>2019</v>
      </c>
      <c r="C11195" t="s">
        <v>1763</v>
      </c>
      <c r="D11195" t="s">
        <v>1765</v>
      </c>
      <c r="E11195" t="s">
        <v>1767</v>
      </c>
      <c r="F11195" s="4" t="s">
        <v>1289</v>
      </c>
      <c r="G11195" s="4">
        <v>4928000</v>
      </c>
      <c r="H11195" s="10">
        <v>20811.59</v>
      </c>
      <c r="I11195" t="str">
        <f>IFERROR(VLOOKUP(G11195,'LEAID Match'!$B$2:$C$427,2,FALSE),"")</f>
        <v/>
      </c>
    </row>
    <row r="11196" spans="1:9" x14ac:dyDescent="0.2">
      <c r="A11196" t="str">
        <f t="shared" si="174"/>
        <v/>
      </c>
      <c r="B11196">
        <v>2018</v>
      </c>
      <c r="C11196" t="s">
        <v>1763</v>
      </c>
      <c r="D11196" t="s">
        <v>1765</v>
      </c>
      <c r="E11196" t="s">
        <v>1767</v>
      </c>
      <c r="F11196" s="4" t="s">
        <v>1289</v>
      </c>
      <c r="G11196" s="4">
        <v>4928000</v>
      </c>
      <c r="H11196" s="10">
        <v>19897.919999999998</v>
      </c>
      <c r="I11196" t="str">
        <f>IFERROR(VLOOKUP(G11196,'LEAID Match'!$B$2:$C$427,2,FALSE),"")</f>
        <v/>
      </c>
    </row>
    <row r="11197" spans="1:9" x14ac:dyDescent="0.2">
      <c r="A11197" t="str">
        <f t="shared" si="174"/>
        <v/>
      </c>
      <c r="B11197">
        <v>2017</v>
      </c>
      <c r="C11197" t="s">
        <v>1763</v>
      </c>
      <c r="D11197" t="s">
        <v>1765</v>
      </c>
      <c r="E11197" t="s">
        <v>1767</v>
      </c>
      <c r="F11197" s="4" t="s">
        <v>1289</v>
      </c>
      <c r="G11197" s="4">
        <v>4928000</v>
      </c>
      <c r="H11197" s="10">
        <v>20527.39</v>
      </c>
      <c r="I11197" t="str">
        <f>IFERROR(VLOOKUP(G11197,'LEAID Match'!$B$2:$C$427,2,FALSE),"")</f>
        <v/>
      </c>
    </row>
    <row r="11198" spans="1:9" x14ac:dyDescent="0.2">
      <c r="A11198" t="str">
        <f t="shared" si="174"/>
        <v/>
      </c>
      <c r="B11198">
        <v>2016</v>
      </c>
      <c r="C11198" t="s">
        <v>1763</v>
      </c>
      <c r="D11198" t="s">
        <v>1765</v>
      </c>
      <c r="E11198" t="s">
        <v>1767</v>
      </c>
      <c r="F11198" s="4" t="s">
        <v>1289</v>
      </c>
      <c r="G11198" s="4">
        <v>4928000</v>
      </c>
      <c r="H11198" s="10">
        <v>22644.240000000002</v>
      </c>
      <c r="I11198" t="str">
        <f>IFERROR(VLOOKUP(G11198,'LEAID Match'!$B$2:$C$427,2,FALSE),"")</f>
        <v/>
      </c>
    </row>
    <row r="11199" spans="1:9" x14ac:dyDescent="0.2">
      <c r="A11199" t="str">
        <f t="shared" si="174"/>
        <v/>
      </c>
      <c r="B11199" s="14">
        <v>2015</v>
      </c>
      <c r="C11199" t="s">
        <v>1763</v>
      </c>
      <c r="D11199" t="s">
        <v>1765</v>
      </c>
      <c r="E11199" t="s">
        <v>1767</v>
      </c>
      <c r="F11199" s="14" t="s">
        <v>1289</v>
      </c>
      <c r="G11199" s="14">
        <v>4928000</v>
      </c>
      <c r="H11199" s="14">
        <v>23751.06</v>
      </c>
      <c r="I11199" t="str">
        <f>IFERROR(VLOOKUP(G11199,'LEAID Match'!$B$2:$C$427,2,FALSE),"")</f>
        <v/>
      </c>
    </row>
    <row r="11200" spans="1:9" x14ac:dyDescent="0.2">
      <c r="A11200" t="str">
        <f t="shared" si="174"/>
        <v/>
      </c>
      <c r="B11200">
        <v>2023</v>
      </c>
      <c r="C11200" t="s">
        <v>1763</v>
      </c>
      <c r="D11200" t="s">
        <v>1765</v>
      </c>
      <c r="E11200" t="s">
        <v>1767</v>
      </c>
      <c r="F11200" s="5" t="s">
        <v>1290</v>
      </c>
      <c r="G11200" s="5">
        <v>4931000</v>
      </c>
      <c r="H11200" s="6">
        <v>10022.129999999999</v>
      </c>
      <c r="I11200" t="str">
        <f>IFERROR(VLOOKUP(G11200,'LEAID Match'!$B$2:$C$427,2,FALSE),"")</f>
        <v/>
      </c>
    </row>
    <row r="11201" spans="1:9" x14ac:dyDescent="0.2">
      <c r="A11201" t="str">
        <f t="shared" si="174"/>
        <v/>
      </c>
      <c r="B11201">
        <v>2022</v>
      </c>
      <c r="C11201" t="s">
        <v>1763</v>
      </c>
      <c r="D11201" t="s">
        <v>1765</v>
      </c>
      <c r="E11201" t="s">
        <v>1767</v>
      </c>
      <c r="F11201" s="5" t="s">
        <v>1290</v>
      </c>
      <c r="G11201" s="5">
        <v>4931000</v>
      </c>
      <c r="H11201" s="6">
        <v>9101.5499999999993</v>
      </c>
      <c r="I11201" t="str">
        <f>IFERROR(VLOOKUP(G11201,'LEAID Match'!$B$2:$C$427,2,FALSE),"")</f>
        <v/>
      </c>
    </row>
    <row r="11202" spans="1:9" x14ac:dyDescent="0.2">
      <c r="A11202" t="str">
        <f t="shared" si="174"/>
        <v/>
      </c>
      <c r="B11202">
        <v>2021</v>
      </c>
      <c r="C11202" t="s">
        <v>1763</v>
      </c>
      <c r="D11202" t="s">
        <v>1765</v>
      </c>
      <c r="E11202" t="s">
        <v>1767</v>
      </c>
      <c r="F11202" s="5" t="s">
        <v>1290</v>
      </c>
      <c r="G11202" s="5">
        <v>4931000</v>
      </c>
      <c r="H11202" s="6">
        <v>8631.85</v>
      </c>
      <c r="I11202" t="str">
        <f>IFERROR(VLOOKUP(G11202,'LEAID Match'!$B$2:$C$427,2,FALSE),"")</f>
        <v/>
      </c>
    </row>
    <row r="11203" spans="1:9" x14ac:dyDescent="0.2">
      <c r="A11203" t="str">
        <f t="shared" ref="A11203:A11266" si="175">I11203</f>
        <v/>
      </c>
      <c r="B11203">
        <v>2020</v>
      </c>
      <c r="C11203" t="s">
        <v>1763</v>
      </c>
      <c r="D11203" t="s">
        <v>1765</v>
      </c>
      <c r="E11203" t="s">
        <v>1767</v>
      </c>
      <c r="F11203" s="4" t="s">
        <v>1290</v>
      </c>
      <c r="G11203" s="4">
        <v>4931000</v>
      </c>
      <c r="H11203" s="10">
        <v>8020.75</v>
      </c>
      <c r="I11203" t="str">
        <f>IFERROR(VLOOKUP(G11203,'LEAID Match'!$B$2:$C$427,2,FALSE),"")</f>
        <v/>
      </c>
    </row>
    <row r="11204" spans="1:9" x14ac:dyDescent="0.2">
      <c r="A11204" t="str">
        <f t="shared" si="175"/>
        <v/>
      </c>
      <c r="B11204">
        <v>2019</v>
      </c>
      <c r="C11204" t="s">
        <v>1763</v>
      </c>
      <c r="D11204" t="s">
        <v>1765</v>
      </c>
      <c r="E11204" t="s">
        <v>1767</v>
      </c>
      <c r="F11204" s="4" t="s">
        <v>1290</v>
      </c>
      <c r="G11204" s="4">
        <v>4931000</v>
      </c>
      <c r="H11204" s="10">
        <v>7785.39</v>
      </c>
      <c r="I11204" t="str">
        <f>IFERROR(VLOOKUP(G11204,'LEAID Match'!$B$2:$C$427,2,FALSE),"")</f>
        <v/>
      </c>
    </row>
    <row r="11205" spans="1:9" x14ac:dyDescent="0.2">
      <c r="A11205" t="str">
        <f t="shared" si="175"/>
        <v/>
      </c>
      <c r="B11205">
        <v>2018</v>
      </c>
      <c r="C11205" t="s">
        <v>1763</v>
      </c>
      <c r="D11205" t="s">
        <v>1765</v>
      </c>
      <c r="E11205" t="s">
        <v>1767</v>
      </c>
      <c r="F11205" s="4" t="s">
        <v>1290</v>
      </c>
      <c r="G11205" s="4">
        <v>4931000</v>
      </c>
      <c r="H11205" s="10">
        <v>7482.41</v>
      </c>
      <c r="I11205" t="str">
        <f>IFERROR(VLOOKUP(G11205,'LEAID Match'!$B$2:$C$427,2,FALSE),"")</f>
        <v/>
      </c>
    </row>
    <row r="11206" spans="1:9" x14ac:dyDescent="0.2">
      <c r="A11206" t="str">
        <f t="shared" si="175"/>
        <v/>
      </c>
      <c r="B11206">
        <v>2017</v>
      </c>
      <c r="C11206" t="s">
        <v>1763</v>
      </c>
      <c r="D11206" t="s">
        <v>1765</v>
      </c>
      <c r="E11206" t="s">
        <v>1767</v>
      </c>
      <c r="F11206" s="4" t="s">
        <v>1290</v>
      </c>
      <c r="G11206" s="4">
        <v>4931000</v>
      </c>
      <c r="H11206" s="10">
        <v>7440.15</v>
      </c>
      <c r="I11206" t="str">
        <f>IFERROR(VLOOKUP(G11206,'LEAID Match'!$B$2:$C$427,2,FALSE),"")</f>
        <v/>
      </c>
    </row>
    <row r="11207" spans="1:9" x14ac:dyDescent="0.2">
      <c r="A11207" t="str">
        <f t="shared" si="175"/>
        <v/>
      </c>
      <c r="B11207">
        <v>2016</v>
      </c>
      <c r="C11207" t="s">
        <v>1763</v>
      </c>
      <c r="D11207" t="s">
        <v>1765</v>
      </c>
      <c r="E11207" t="s">
        <v>1767</v>
      </c>
      <c r="F11207" s="4" t="s">
        <v>1290</v>
      </c>
      <c r="G11207" s="4">
        <v>4931000</v>
      </c>
      <c r="H11207" s="10">
        <v>7575.4</v>
      </c>
      <c r="I11207" t="str">
        <f>IFERROR(VLOOKUP(G11207,'LEAID Match'!$B$2:$C$427,2,FALSE),"")</f>
        <v/>
      </c>
    </row>
    <row r="11208" spans="1:9" x14ac:dyDescent="0.2">
      <c r="A11208" t="str">
        <f t="shared" si="175"/>
        <v/>
      </c>
      <c r="B11208" s="14">
        <v>2015</v>
      </c>
      <c r="C11208" t="s">
        <v>1763</v>
      </c>
      <c r="D11208" t="s">
        <v>1765</v>
      </c>
      <c r="E11208" t="s">
        <v>1767</v>
      </c>
      <c r="F11208" s="14" t="s">
        <v>1290</v>
      </c>
      <c r="G11208" s="14">
        <v>4931000</v>
      </c>
      <c r="H11208" s="14">
        <v>7770.26</v>
      </c>
      <c r="I11208" t="str">
        <f>IFERROR(VLOOKUP(G11208,'LEAID Match'!$B$2:$C$427,2,FALSE),"")</f>
        <v/>
      </c>
    </row>
    <row r="11209" spans="1:9" x14ac:dyDescent="0.2">
      <c r="A11209" t="str">
        <f t="shared" si="175"/>
        <v/>
      </c>
      <c r="B11209">
        <v>2023</v>
      </c>
      <c r="C11209" t="s">
        <v>1763</v>
      </c>
      <c r="D11209" t="s">
        <v>1765</v>
      </c>
      <c r="E11209" t="s">
        <v>1767</v>
      </c>
      <c r="F11209" s="5" t="s">
        <v>1291</v>
      </c>
      <c r="G11209" s="5">
        <v>4932000</v>
      </c>
      <c r="H11209" s="6">
        <v>111722.93</v>
      </c>
      <c r="I11209" t="str">
        <f>IFERROR(VLOOKUP(G11209,'LEAID Match'!$B$2:$C$427,2,FALSE),"")</f>
        <v/>
      </c>
    </row>
    <row r="11210" spans="1:9" x14ac:dyDescent="0.2">
      <c r="A11210" t="str">
        <f t="shared" si="175"/>
        <v/>
      </c>
      <c r="B11210">
        <v>2022</v>
      </c>
      <c r="C11210" t="s">
        <v>1763</v>
      </c>
      <c r="D11210" t="s">
        <v>1765</v>
      </c>
      <c r="E11210" t="s">
        <v>1767</v>
      </c>
      <c r="F11210" s="5" t="s">
        <v>1291</v>
      </c>
      <c r="G11210" s="5">
        <v>4932000</v>
      </c>
      <c r="H11210" s="6">
        <v>102838</v>
      </c>
      <c r="I11210" t="str">
        <f>IFERROR(VLOOKUP(G11210,'LEAID Match'!$B$2:$C$427,2,FALSE),"")</f>
        <v/>
      </c>
    </row>
    <row r="11211" spans="1:9" x14ac:dyDescent="0.2">
      <c r="A11211" t="str">
        <f t="shared" si="175"/>
        <v/>
      </c>
      <c r="B11211">
        <v>2021</v>
      </c>
      <c r="C11211" t="s">
        <v>1763</v>
      </c>
      <c r="D11211" t="s">
        <v>1765</v>
      </c>
      <c r="E11211" t="s">
        <v>1767</v>
      </c>
      <c r="F11211" s="5" t="s">
        <v>1291</v>
      </c>
      <c r="G11211" s="5">
        <v>4932000</v>
      </c>
      <c r="H11211" s="6">
        <v>97886.62</v>
      </c>
      <c r="I11211" t="str">
        <f>IFERROR(VLOOKUP(G11211,'LEAID Match'!$B$2:$C$427,2,FALSE),"")</f>
        <v/>
      </c>
    </row>
    <row r="11212" spans="1:9" x14ac:dyDescent="0.2">
      <c r="A11212" t="str">
        <f t="shared" si="175"/>
        <v/>
      </c>
      <c r="B11212">
        <v>2020</v>
      </c>
      <c r="C11212" t="s">
        <v>1763</v>
      </c>
      <c r="D11212" t="s">
        <v>1765</v>
      </c>
      <c r="E11212" t="s">
        <v>1767</v>
      </c>
      <c r="F11212" s="4" t="s">
        <v>1291</v>
      </c>
      <c r="G11212" s="4">
        <v>4932000</v>
      </c>
      <c r="H11212" s="10">
        <v>93010.57</v>
      </c>
      <c r="I11212" t="str">
        <f>IFERROR(VLOOKUP(G11212,'LEAID Match'!$B$2:$C$427,2,FALSE),"")</f>
        <v/>
      </c>
    </row>
    <row r="11213" spans="1:9" x14ac:dyDescent="0.2">
      <c r="A11213" t="str">
        <f t="shared" si="175"/>
        <v/>
      </c>
      <c r="B11213">
        <v>2019</v>
      </c>
      <c r="C11213" t="s">
        <v>1763</v>
      </c>
      <c r="D11213" t="s">
        <v>1765</v>
      </c>
      <c r="E11213" t="s">
        <v>1767</v>
      </c>
      <c r="F11213" s="4" t="s">
        <v>1291</v>
      </c>
      <c r="G11213" s="4">
        <v>4932000</v>
      </c>
      <c r="H11213" s="10">
        <v>86852.93</v>
      </c>
      <c r="I11213" t="str">
        <f>IFERROR(VLOOKUP(G11213,'LEAID Match'!$B$2:$C$427,2,FALSE),"")</f>
        <v/>
      </c>
    </row>
    <row r="11214" spans="1:9" x14ac:dyDescent="0.2">
      <c r="A11214" t="str">
        <f t="shared" si="175"/>
        <v/>
      </c>
      <c r="B11214">
        <v>2018</v>
      </c>
      <c r="C11214" t="s">
        <v>1763</v>
      </c>
      <c r="D11214" t="s">
        <v>1765</v>
      </c>
      <c r="E11214" t="s">
        <v>1767</v>
      </c>
      <c r="F11214" s="4" t="s">
        <v>1291</v>
      </c>
      <c r="G11214" s="4">
        <v>4932000</v>
      </c>
      <c r="H11214" s="10">
        <v>81509.210000000006</v>
      </c>
      <c r="I11214" t="str">
        <f>IFERROR(VLOOKUP(G11214,'LEAID Match'!$B$2:$C$427,2,FALSE),"")</f>
        <v/>
      </c>
    </row>
    <row r="11215" spans="1:9" x14ac:dyDescent="0.2">
      <c r="A11215" t="str">
        <f t="shared" si="175"/>
        <v/>
      </c>
      <c r="B11215">
        <v>2017</v>
      </c>
      <c r="C11215" t="s">
        <v>1763</v>
      </c>
      <c r="D11215" t="s">
        <v>1765</v>
      </c>
      <c r="E11215" t="s">
        <v>1767</v>
      </c>
      <c r="F11215" s="4" t="s">
        <v>1291</v>
      </c>
      <c r="G11215" s="4">
        <v>4932000</v>
      </c>
      <c r="H11215" s="10">
        <v>76487.429999999993</v>
      </c>
      <c r="I11215" t="str">
        <f>IFERROR(VLOOKUP(G11215,'LEAID Match'!$B$2:$C$427,2,FALSE),"")</f>
        <v/>
      </c>
    </row>
    <row r="11216" spans="1:9" x14ac:dyDescent="0.2">
      <c r="A11216" t="str">
        <f t="shared" si="175"/>
        <v/>
      </c>
      <c r="B11216">
        <v>2016</v>
      </c>
      <c r="C11216" t="s">
        <v>1763</v>
      </c>
      <c r="D11216" t="s">
        <v>1765</v>
      </c>
      <c r="E11216" t="s">
        <v>1767</v>
      </c>
      <c r="F11216" s="4" t="s">
        <v>1291</v>
      </c>
      <c r="G11216" s="4">
        <v>4932000</v>
      </c>
      <c r="H11216" s="10">
        <v>75237.490000000005</v>
      </c>
      <c r="I11216" t="str">
        <f>IFERROR(VLOOKUP(G11216,'LEAID Match'!$B$2:$C$427,2,FALSE),"")</f>
        <v/>
      </c>
    </row>
    <row r="11217" spans="1:9" x14ac:dyDescent="0.2">
      <c r="A11217" t="str">
        <f t="shared" si="175"/>
        <v/>
      </c>
      <c r="B11217" s="14">
        <v>2015</v>
      </c>
      <c r="C11217" t="s">
        <v>1763</v>
      </c>
      <c r="D11217" t="s">
        <v>1765</v>
      </c>
      <c r="E11217" t="s">
        <v>1767</v>
      </c>
      <c r="F11217" s="14" t="s">
        <v>1291</v>
      </c>
      <c r="G11217" s="14">
        <v>4932000</v>
      </c>
      <c r="H11217" s="14">
        <v>73589.45</v>
      </c>
      <c r="I11217" t="str">
        <f>IFERROR(VLOOKUP(G11217,'LEAID Match'!$B$2:$C$427,2,FALSE),"")</f>
        <v/>
      </c>
    </row>
    <row r="11218" spans="1:9" x14ac:dyDescent="0.2">
      <c r="A11218" t="str">
        <f t="shared" si="175"/>
        <v/>
      </c>
      <c r="B11218">
        <v>2023</v>
      </c>
      <c r="C11218" t="s">
        <v>1763</v>
      </c>
      <c r="D11218" t="s">
        <v>1765</v>
      </c>
      <c r="E11218" t="s">
        <v>1767</v>
      </c>
      <c r="F11218" s="5" t="s">
        <v>1292</v>
      </c>
      <c r="G11218" s="5">
        <v>4933000</v>
      </c>
      <c r="H11218" s="6">
        <v>39975.81</v>
      </c>
      <c r="I11218" t="str">
        <f>IFERROR(VLOOKUP(G11218,'LEAID Match'!$B$2:$C$427,2,FALSE),"")</f>
        <v/>
      </c>
    </row>
    <row r="11219" spans="1:9" x14ac:dyDescent="0.2">
      <c r="A11219" t="str">
        <f t="shared" si="175"/>
        <v/>
      </c>
      <c r="B11219">
        <v>2022</v>
      </c>
      <c r="C11219" t="s">
        <v>1763</v>
      </c>
      <c r="D11219" t="s">
        <v>1765</v>
      </c>
      <c r="E11219" t="s">
        <v>1767</v>
      </c>
      <c r="F11219" s="5" t="s">
        <v>1292</v>
      </c>
      <c r="G11219" s="5">
        <v>4933000</v>
      </c>
      <c r="H11219" s="6">
        <v>37653.31</v>
      </c>
      <c r="I11219" t="str">
        <f>IFERROR(VLOOKUP(G11219,'LEAID Match'!$B$2:$C$427,2,FALSE),"")</f>
        <v/>
      </c>
    </row>
    <row r="11220" spans="1:9" x14ac:dyDescent="0.2">
      <c r="A11220" t="str">
        <f t="shared" si="175"/>
        <v/>
      </c>
      <c r="B11220">
        <v>2021</v>
      </c>
      <c r="C11220" t="s">
        <v>1763</v>
      </c>
      <c r="D11220" t="s">
        <v>1765</v>
      </c>
      <c r="E11220" t="s">
        <v>1767</v>
      </c>
      <c r="F11220" s="5" t="s">
        <v>1292</v>
      </c>
      <c r="G11220" s="5">
        <v>4933000</v>
      </c>
      <c r="H11220" s="6">
        <v>35222.58</v>
      </c>
      <c r="I11220" t="str">
        <f>IFERROR(VLOOKUP(G11220,'LEAID Match'!$B$2:$C$427,2,FALSE),"")</f>
        <v/>
      </c>
    </row>
    <row r="11221" spans="1:9" x14ac:dyDescent="0.2">
      <c r="A11221" t="str">
        <f t="shared" si="175"/>
        <v/>
      </c>
      <c r="B11221">
        <v>2020</v>
      </c>
      <c r="C11221" t="s">
        <v>1763</v>
      </c>
      <c r="D11221" t="s">
        <v>1765</v>
      </c>
      <c r="E11221" t="s">
        <v>1767</v>
      </c>
      <c r="F11221" s="4" t="s">
        <v>1292</v>
      </c>
      <c r="G11221" s="4">
        <v>4933000</v>
      </c>
      <c r="H11221" s="10">
        <v>32296.49</v>
      </c>
      <c r="I11221" t="str">
        <f>IFERROR(VLOOKUP(G11221,'LEAID Match'!$B$2:$C$427,2,FALSE),"")</f>
        <v/>
      </c>
    </row>
    <row r="11222" spans="1:9" x14ac:dyDescent="0.2">
      <c r="A11222" t="str">
        <f t="shared" si="175"/>
        <v/>
      </c>
      <c r="B11222">
        <v>2019</v>
      </c>
      <c r="C11222" t="s">
        <v>1763</v>
      </c>
      <c r="D11222" t="s">
        <v>1765</v>
      </c>
      <c r="E11222" t="s">
        <v>1767</v>
      </c>
      <c r="F11222" s="4" t="s">
        <v>1292</v>
      </c>
      <c r="G11222" s="4">
        <v>4933000</v>
      </c>
      <c r="H11222" s="10">
        <v>29662.12</v>
      </c>
      <c r="I11222" t="str">
        <f>IFERROR(VLOOKUP(G11222,'LEAID Match'!$B$2:$C$427,2,FALSE),"")</f>
        <v/>
      </c>
    </row>
    <row r="11223" spans="1:9" x14ac:dyDescent="0.2">
      <c r="A11223" t="str">
        <f t="shared" si="175"/>
        <v/>
      </c>
      <c r="B11223">
        <v>2018</v>
      </c>
      <c r="C11223" t="s">
        <v>1763</v>
      </c>
      <c r="D11223" t="s">
        <v>1765</v>
      </c>
      <c r="E11223" t="s">
        <v>1767</v>
      </c>
      <c r="F11223" s="4" t="s">
        <v>1292</v>
      </c>
      <c r="G11223" s="4">
        <v>4933000</v>
      </c>
      <c r="H11223" s="10">
        <v>27178.9</v>
      </c>
      <c r="I11223" t="str">
        <f>IFERROR(VLOOKUP(G11223,'LEAID Match'!$B$2:$C$427,2,FALSE),"")</f>
        <v/>
      </c>
    </row>
    <row r="11224" spans="1:9" x14ac:dyDescent="0.2">
      <c r="A11224" t="str">
        <f t="shared" si="175"/>
        <v/>
      </c>
      <c r="B11224">
        <v>2017</v>
      </c>
      <c r="C11224" t="s">
        <v>1763</v>
      </c>
      <c r="D11224" t="s">
        <v>1765</v>
      </c>
      <c r="E11224" t="s">
        <v>1767</v>
      </c>
      <c r="F11224" s="4" t="s">
        <v>1292</v>
      </c>
      <c r="G11224" s="4">
        <v>4933000</v>
      </c>
      <c r="H11224" s="10">
        <v>24740.27</v>
      </c>
      <c r="I11224" t="str">
        <f>IFERROR(VLOOKUP(G11224,'LEAID Match'!$B$2:$C$427,2,FALSE),"")</f>
        <v/>
      </c>
    </row>
    <row r="11225" spans="1:9" x14ac:dyDescent="0.2">
      <c r="A11225" t="str">
        <f t="shared" si="175"/>
        <v/>
      </c>
      <c r="B11225">
        <v>2016</v>
      </c>
      <c r="C11225" t="s">
        <v>1763</v>
      </c>
      <c r="D11225" t="s">
        <v>1765</v>
      </c>
      <c r="E11225" t="s">
        <v>1767</v>
      </c>
      <c r="F11225" s="4" t="s">
        <v>1720</v>
      </c>
      <c r="G11225" s="4">
        <v>4933000</v>
      </c>
      <c r="H11225" s="10">
        <v>23851.85</v>
      </c>
      <c r="I11225" t="str">
        <f>IFERROR(VLOOKUP(G11225,'LEAID Match'!$B$2:$C$427,2,FALSE),"")</f>
        <v/>
      </c>
    </row>
    <row r="11226" spans="1:9" x14ac:dyDescent="0.2">
      <c r="A11226" t="str">
        <f t="shared" si="175"/>
        <v/>
      </c>
      <c r="B11226" s="14">
        <v>2015</v>
      </c>
      <c r="C11226" t="s">
        <v>1763</v>
      </c>
      <c r="D11226" t="s">
        <v>1765</v>
      </c>
      <c r="E11226" t="s">
        <v>1767</v>
      </c>
      <c r="F11226" s="14" t="s">
        <v>1292</v>
      </c>
      <c r="G11226" s="14">
        <v>4933000</v>
      </c>
      <c r="H11226" s="14">
        <v>22988.41</v>
      </c>
      <c r="I11226" t="str">
        <f>IFERROR(VLOOKUP(G11226,'LEAID Match'!$B$2:$C$427,2,FALSE),"")</f>
        <v/>
      </c>
    </row>
    <row r="11227" spans="1:9" x14ac:dyDescent="0.2">
      <c r="A11227" t="str">
        <f t="shared" si="175"/>
        <v/>
      </c>
      <c r="B11227">
        <v>2023</v>
      </c>
      <c r="C11227" t="s">
        <v>1763</v>
      </c>
      <c r="D11227" t="s">
        <v>1765</v>
      </c>
      <c r="E11227" t="s">
        <v>1767</v>
      </c>
      <c r="F11227" s="5" t="s">
        <v>1293</v>
      </c>
      <c r="G11227" s="5">
        <v>4935000</v>
      </c>
      <c r="H11227" s="6">
        <v>61502.03</v>
      </c>
      <c r="I11227" t="str">
        <f>IFERROR(VLOOKUP(G11227,'LEAID Match'!$B$2:$C$427,2,FALSE),"")</f>
        <v/>
      </c>
    </row>
    <row r="11228" spans="1:9" x14ac:dyDescent="0.2">
      <c r="A11228" t="str">
        <f t="shared" si="175"/>
        <v/>
      </c>
      <c r="B11228">
        <v>2022</v>
      </c>
      <c r="C11228" t="s">
        <v>1763</v>
      </c>
      <c r="D11228" t="s">
        <v>1765</v>
      </c>
      <c r="E11228" t="s">
        <v>1767</v>
      </c>
      <c r="F11228" s="5" t="s">
        <v>1293</v>
      </c>
      <c r="G11228" s="5">
        <v>4935000</v>
      </c>
      <c r="H11228" s="6">
        <v>58836.4</v>
      </c>
      <c r="I11228" t="str">
        <f>IFERROR(VLOOKUP(G11228,'LEAID Match'!$B$2:$C$427,2,FALSE),"")</f>
        <v/>
      </c>
    </row>
    <row r="11229" spans="1:9" x14ac:dyDescent="0.2">
      <c r="A11229" t="str">
        <f t="shared" si="175"/>
        <v/>
      </c>
      <c r="B11229">
        <v>2021</v>
      </c>
      <c r="C11229" t="s">
        <v>1763</v>
      </c>
      <c r="D11229" t="s">
        <v>1765</v>
      </c>
      <c r="E11229" t="s">
        <v>1767</v>
      </c>
      <c r="F11229" s="5" t="s">
        <v>1293</v>
      </c>
      <c r="G11229" s="5">
        <v>4935000</v>
      </c>
      <c r="H11229" s="6">
        <v>56300.83</v>
      </c>
      <c r="I11229" t="str">
        <f>IFERROR(VLOOKUP(G11229,'LEAID Match'!$B$2:$C$427,2,FALSE),"")</f>
        <v/>
      </c>
    </row>
    <row r="11230" spans="1:9" x14ac:dyDescent="0.2">
      <c r="A11230" t="str">
        <f t="shared" si="175"/>
        <v/>
      </c>
      <c r="B11230">
        <v>2020</v>
      </c>
      <c r="C11230" t="s">
        <v>1763</v>
      </c>
      <c r="D11230" t="s">
        <v>1765</v>
      </c>
      <c r="E11230" t="s">
        <v>1767</v>
      </c>
      <c r="F11230" s="4" t="s">
        <v>1293</v>
      </c>
      <c r="G11230" s="4">
        <v>4935000</v>
      </c>
      <c r="H11230" s="10">
        <v>54841.61</v>
      </c>
      <c r="I11230" t="str">
        <f>IFERROR(VLOOKUP(G11230,'LEAID Match'!$B$2:$C$427,2,FALSE),"")</f>
        <v/>
      </c>
    </row>
    <row r="11231" spans="1:9" x14ac:dyDescent="0.2">
      <c r="A11231" t="str">
        <f t="shared" si="175"/>
        <v/>
      </c>
      <c r="B11231">
        <v>2019</v>
      </c>
      <c r="C11231" t="s">
        <v>1763</v>
      </c>
      <c r="D11231" t="s">
        <v>1765</v>
      </c>
      <c r="E11231" t="s">
        <v>1767</v>
      </c>
      <c r="F11231" s="4" t="s">
        <v>1293</v>
      </c>
      <c r="G11231" s="4">
        <v>4935000</v>
      </c>
      <c r="H11231" s="10">
        <v>50904.72</v>
      </c>
      <c r="I11231" t="str">
        <f>IFERROR(VLOOKUP(G11231,'LEAID Match'!$B$2:$C$427,2,FALSE),"")</f>
        <v/>
      </c>
    </row>
    <row r="11232" spans="1:9" x14ac:dyDescent="0.2">
      <c r="A11232" t="str">
        <f t="shared" si="175"/>
        <v/>
      </c>
      <c r="B11232">
        <v>2018</v>
      </c>
      <c r="C11232" t="s">
        <v>1763</v>
      </c>
      <c r="D11232" t="s">
        <v>1765</v>
      </c>
      <c r="E11232" t="s">
        <v>1767</v>
      </c>
      <c r="F11232" s="4" t="s">
        <v>1293</v>
      </c>
      <c r="G11232" s="4">
        <v>4935000</v>
      </c>
      <c r="H11232" s="10">
        <v>49332.72</v>
      </c>
      <c r="I11232" t="str">
        <f>IFERROR(VLOOKUP(G11232,'LEAID Match'!$B$2:$C$427,2,FALSE),"")</f>
        <v/>
      </c>
    </row>
    <row r="11233" spans="1:9" x14ac:dyDescent="0.2">
      <c r="A11233" t="str">
        <f t="shared" si="175"/>
        <v/>
      </c>
      <c r="B11233">
        <v>2017</v>
      </c>
      <c r="C11233" t="s">
        <v>1763</v>
      </c>
      <c r="D11233" t="s">
        <v>1765</v>
      </c>
      <c r="E11233" t="s">
        <v>1767</v>
      </c>
      <c r="F11233" s="4" t="s">
        <v>1293</v>
      </c>
      <c r="G11233" s="4">
        <v>4935000</v>
      </c>
      <c r="H11233" s="10">
        <v>47293.25</v>
      </c>
      <c r="I11233" t="str">
        <f>IFERROR(VLOOKUP(G11233,'LEAID Match'!$B$2:$C$427,2,FALSE),"")</f>
        <v/>
      </c>
    </row>
    <row r="11234" spans="1:9" x14ac:dyDescent="0.2">
      <c r="A11234" t="str">
        <f t="shared" si="175"/>
        <v/>
      </c>
      <c r="B11234">
        <v>2016</v>
      </c>
      <c r="C11234" t="s">
        <v>1763</v>
      </c>
      <c r="D11234" t="s">
        <v>1765</v>
      </c>
      <c r="E11234" t="s">
        <v>1767</v>
      </c>
      <c r="F11234" s="4" t="s">
        <v>1293</v>
      </c>
      <c r="G11234" s="4">
        <v>4935000</v>
      </c>
      <c r="H11234" s="10">
        <v>46696.76</v>
      </c>
      <c r="I11234" t="str">
        <f>IFERROR(VLOOKUP(G11234,'LEAID Match'!$B$2:$C$427,2,FALSE),"")</f>
        <v/>
      </c>
    </row>
    <row r="11235" spans="1:9" x14ac:dyDescent="0.2">
      <c r="A11235" t="str">
        <f t="shared" si="175"/>
        <v/>
      </c>
      <c r="B11235" s="14">
        <v>2015</v>
      </c>
      <c r="C11235" t="s">
        <v>1763</v>
      </c>
      <c r="D11235" t="s">
        <v>1765</v>
      </c>
      <c r="E11235" t="s">
        <v>1767</v>
      </c>
      <c r="F11235" s="14" t="s">
        <v>1293</v>
      </c>
      <c r="G11235" s="14">
        <v>4935000</v>
      </c>
      <c r="H11235" s="14">
        <v>46064.14</v>
      </c>
      <c r="I11235" t="str">
        <f>IFERROR(VLOOKUP(G11235,'LEAID Match'!$B$2:$C$427,2,FALSE),"")</f>
        <v/>
      </c>
    </row>
    <row r="11236" spans="1:9" x14ac:dyDescent="0.2">
      <c r="A11236">
        <f t="shared" si="175"/>
        <v>5507050</v>
      </c>
      <c r="B11236">
        <v>2023</v>
      </c>
      <c r="C11236" t="s">
        <v>1763</v>
      </c>
      <c r="D11236" t="s">
        <v>1765</v>
      </c>
      <c r="E11236" t="s">
        <v>1767</v>
      </c>
      <c r="F11236" s="5" t="s">
        <v>1294</v>
      </c>
      <c r="G11236" s="5">
        <v>4937000</v>
      </c>
      <c r="H11236" s="6">
        <v>916737.3</v>
      </c>
      <c r="I11236">
        <f>IFERROR(VLOOKUP(G11236,'LEAID Match'!$B$2:$C$427,2,FALSE),"")</f>
        <v>5507050</v>
      </c>
    </row>
    <row r="11237" spans="1:9" x14ac:dyDescent="0.2">
      <c r="A11237">
        <f t="shared" si="175"/>
        <v>5507050</v>
      </c>
      <c r="B11237">
        <v>2022</v>
      </c>
      <c r="C11237" t="s">
        <v>1763</v>
      </c>
      <c r="D11237" t="s">
        <v>1765</v>
      </c>
      <c r="E11237" t="s">
        <v>1767</v>
      </c>
      <c r="F11237" s="5" t="s">
        <v>1294</v>
      </c>
      <c r="G11237" s="5">
        <v>4937000</v>
      </c>
      <c r="H11237" s="6">
        <v>886295.23</v>
      </c>
      <c r="I11237">
        <f>IFERROR(VLOOKUP(G11237,'LEAID Match'!$B$2:$C$427,2,FALSE),"")</f>
        <v>5507050</v>
      </c>
    </row>
    <row r="11238" spans="1:9" x14ac:dyDescent="0.2">
      <c r="A11238">
        <f t="shared" si="175"/>
        <v>5507050</v>
      </c>
      <c r="B11238">
        <v>2021</v>
      </c>
      <c r="C11238" t="s">
        <v>1763</v>
      </c>
      <c r="D11238" t="s">
        <v>1765</v>
      </c>
      <c r="E11238" t="s">
        <v>1767</v>
      </c>
      <c r="F11238" s="5" t="s">
        <v>1294</v>
      </c>
      <c r="G11238" s="5">
        <v>4937000</v>
      </c>
      <c r="H11238" s="6">
        <v>872256.07</v>
      </c>
      <c r="I11238">
        <f>IFERROR(VLOOKUP(G11238,'LEAID Match'!$B$2:$C$427,2,FALSE),"")</f>
        <v>5507050</v>
      </c>
    </row>
    <row r="11239" spans="1:9" x14ac:dyDescent="0.2">
      <c r="A11239">
        <f t="shared" si="175"/>
        <v>5507050</v>
      </c>
      <c r="B11239">
        <v>2020</v>
      </c>
      <c r="C11239" t="s">
        <v>1763</v>
      </c>
      <c r="D11239" t="s">
        <v>1765</v>
      </c>
      <c r="E11239" t="s">
        <v>1767</v>
      </c>
      <c r="F11239" s="4" t="s">
        <v>1294</v>
      </c>
      <c r="G11239" s="4">
        <v>4937000</v>
      </c>
      <c r="H11239" s="10">
        <v>859621.1</v>
      </c>
      <c r="I11239">
        <f>IFERROR(VLOOKUP(G11239,'LEAID Match'!$B$2:$C$427,2,FALSE),"")</f>
        <v>5507050</v>
      </c>
    </row>
    <row r="11240" spans="1:9" x14ac:dyDescent="0.2">
      <c r="A11240">
        <f t="shared" si="175"/>
        <v>5507050</v>
      </c>
      <c r="B11240">
        <v>2019</v>
      </c>
      <c r="C11240" t="s">
        <v>1763</v>
      </c>
      <c r="D11240" t="s">
        <v>1765</v>
      </c>
      <c r="E11240" t="s">
        <v>1767</v>
      </c>
      <c r="F11240" s="4" t="s">
        <v>1294</v>
      </c>
      <c r="G11240" s="4">
        <v>4937000</v>
      </c>
      <c r="H11240" s="10">
        <v>842222.07</v>
      </c>
      <c r="I11240">
        <f>IFERROR(VLOOKUP(G11240,'LEAID Match'!$B$2:$C$427,2,FALSE),"")</f>
        <v>5507050</v>
      </c>
    </row>
    <row r="11241" spans="1:9" x14ac:dyDescent="0.2">
      <c r="A11241">
        <f t="shared" si="175"/>
        <v>5507050</v>
      </c>
      <c r="B11241">
        <v>2018</v>
      </c>
      <c r="C11241" t="s">
        <v>1763</v>
      </c>
      <c r="D11241" t="s">
        <v>1765</v>
      </c>
      <c r="E11241" t="s">
        <v>1767</v>
      </c>
      <c r="F11241" s="4" t="s">
        <v>1294</v>
      </c>
      <c r="G11241" s="4">
        <v>4937000</v>
      </c>
      <c r="H11241" s="10">
        <v>816764.44</v>
      </c>
      <c r="I11241">
        <f>IFERROR(VLOOKUP(G11241,'LEAID Match'!$B$2:$C$427,2,FALSE),"")</f>
        <v>5507050</v>
      </c>
    </row>
    <row r="11242" spans="1:9" x14ac:dyDescent="0.2">
      <c r="A11242">
        <f t="shared" si="175"/>
        <v>5507050</v>
      </c>
      <c r="B11242">
        <v>2017</v>
      </c>
      <c r="C11242" t="s">
        <v>1763</v>
      </c>
      <c r="D11242" t="s">
        <v>1765</v>
      </c>
      <c r="E11242" t="s">
        <v>1767</v>
      </c>
      <c r="F11242" s="4" t="s">
        <v>1294</v>
      </c>
      <c r="G11242" s="4">
        <v>4937000</v>
      </c>
      <c r="H11242" s="10">
        <v>796792.9</v>
      </c>
      <c r="I11242">
        <f>IFERROR(VLOOKUP(G11242,'LEAID Match'!$B$2:$C$427,2,FALSE),"")</f>
        <v>5507050</v>
      </c>
    </row>
    <row r="11243" spans="1:9" x14ac:dyDescent="0.2">
      <c r="A11243">
        <f t="shared" si="175"/>
        <v>5507050</v>
      </c>
      <c r="B11243">
        <v>2016</v>
      </c>
      <c r="C11243" t="s">
        <v>1763</v>
      </c>
      <c r="D11243" t="s">
        <v>1765</v>
      </c>
      <c r="E11243" t="s">
        <v>1767</v>
      </c>
      <c r="F11243" s="4" t="s">
        <v>1294</v>
      </c>
      <c r="G11243" s="4">
        <v>4937000</v>
      </c>
      <c r="H11243" s="10">
        <v>785777.03</v>
      </c>
      <c r="I11243">
        <f>IFERROR(VLOOKUP(G11243,'LEAID Match'!$B$2:$C$427,2,FALSE),"")</f>
        <v>5507050</v>
      </c>
    </row>
    <row r="11244" spans="1:9" x14ac:dyDescent="0.2">
      <c r="A11244">
        <f t="shared" si="175"/>
        <v>5507050</v>
      </c>
      <c r="B11244" s="14">
        <v>2015</v>
      </c>
      <c r="C11244" t="s">
        <v>1763</v>
      </c>
      <c r="D11244" t="s">
        <v>1765</v>
      </c>
      <c r="E11244" t="s">
        <v>1767</v>
      </c>
      <c r="F11244" s="14" t="s">
        <v>1294</v>
      </c>
      <c r="G11244" s="14">
        <v>4937000</v>
      </c>
      <c r="H11244" s="14">
        <v>780867.94</v>
      </c>
      <c r="I11244">
        <f>IFERROR(VLOOKUP(G11244,'LEAID Match'!$B$2:$C$427,2,FALSE),"")</f>
        <v>5507050</v>
      </c>
    </row>
    <row r="11245" spans="1:9" x14ac:dyDescent="0.2">
      <c r="A11245" t="str">
        <f t="shared" si="175"/>
        <v/>
      </c>
      <c r="B11245">
        <v>2023</v>
      </c>
      <c r="C11245" t="s">
        <v>1763</v>
      </c>
      <c r="D11245" t="s">
        <v>1765</v>
      </c>
      <c r="E11245" t="s">
        <v>1767</v>
      </c>
      <c r="F11245" s="5" t="s">
        <v>1295</v>
      </c>
      <c r="G11245" s="5">
        <v>4942000</v>
      </c>
      <c r="H11245" s="6">
        <v>10776.6</v>
      </c>
      <c r="I11245" t="str">
        <f>IFERROR(VLOOKUP(G11245,'LEAID Match'!$B$2:$C$427,2,FALSE),"")</f>
        <v/>
      </c>
    </row>
    <row r="11246" spans="1:9" x14ac:dyDescent="0.2">
      <c r="A11246" t="str">
        <f t="shared" si="175"/>
        <v/>
      </c>
      <c r="B11246">
        <v>2022</v>
      </c>
      <c r="C11246" t="s">
        <v>1763</v>
      </c>
      <c r="D11246" t="s">
        <v>1765</v>
      </c>
      <c r="E11246" t="s">
        <v>1767</v>
      </c>
      <c r="F11246" s="5" t="s">
        <v>1295</v>
      </c>
      <c r="G11246" s="5">
        <v>4942000</v>
      </c>
      <c r="H11246" s="6">
        <v>11360.98</v>
      </c>
      <c r="I11246" t="str">
        <f>IFERROR(VLOOKUP(G11246,'LEAID Match'!$B$2:$C$427,2,FALSE),"")</f>
        <v/>
      </c>
    </row>
    <row r="11247" spans="1:9" x14ac:dyDescent="0.2">
      <c r="A11247" t="str">
        <f t="shared" si="175"/>
        <v/>
      </c>
      <c r="B11247">
        <v>2021</v>
      </c>
      <c r="C11247" t="s">
        <v>1763</v>
      </c>
      <c r="D11247" t="s">
        <v>1765</v>
      </c>
      <c r="E11247" t="s">
        <v>1767</v>
      </c>
      <c r="F11247" s="5" t="s">
        <v>1631</v>
      </c>
      <c r="G11247" s="5">
        <v>4942000</v>
      </c>
      <c r="H11247" s="6">
        <v>11996.56</v>
      </c>
      <c r="I11247" t="str">
        <f>IFERROR(VLOOKUP(G11247,'LEAID Match'!$B$2:$C$427,2,FALSE),"")</f>
        <v/>
      </c>
    </row>
    <row r="11248" spans="1:9" x14ac:dyDescent="0.2">
      <c r="A11248" t="str">
        <f t="shared" si="175"/>
        <v/>
      </c>
      <c r="B11248">
        <v>2020</v>
      </c>
      <c r="C11248" t="s">
        <v>1763</v>
      </c>
      <c r="D11248" t="s">
        <v>1765</v>
      </c>
      <c r="E11248" t="s">
        <v>1767</v>
      </c>
      <c r="F11248" s="4" t="s">
        <v>1631</v>
      </c>
      <c r="G11248" s="4">
        <v>4942000</v>
      </c>
      <c r="H11248" s="10">
        <v>12228</v>
      </c>
      <c r="I11248" t="str">
        <f>IFERROR(VLOOKUP(G11248,'LEAID Match'!$B$2:$C$427,2,FALSE),"")</f>
        <v/>
      </c>
    </row>
    <row r="11249" spans="1:9" x14ac:dyDescent="0.2">
      <c r="A11249" t="str">
        <f t="shared" si="175"/>
        <v/>
      </c>
      <c r="B11249">
        <v>2019</v>
      </c>
      <c r="C11249" t="s">
        <v>1763</v>
      </c>
      <c r="D11249" t="s">
        <v>1765</v>
      </c>
      <c r="E11249" t="s">
        <v>1767</v>
      </c>
      <c r="F11249" s="4" t="s">
        <v>1631</v>
      </c>
      <c r="G11249" s="4">
        <v>4942000</v>
      </c>
      <c r="H11249" s="10">
        <v>11532.82</v>
      </c>
      <c r="I11249" t="str">
        <f>IFERROR(VLOOKUP(G11249,'LEAID Match'!$B$2:$C$427,2,FALSE),"")</f>
        <v/>
      </c>
    </row>
    <row r="11250" spans="1:9" x14ac:dyDescent="0.2">
      <c r="A11250" t="str">
        <f t="shared" si="175"/>
        <v/>
      </c>
      <c r="B11250">
        <v>2018</v>
      </c>
      <c r="C11250" t="s">
        <v>1763</v>
      </c>
      <c r="D11250" t="s">
        <v>1765</v>
      </c>
      <c r="E11250" t="s">
        <v>1767</v>
      </c>
      <c r="F11250" s="4" t="s">
        <v>1631</v>
      </c>
      <c r="G11250" s="4">
        <v>4942000</v>
      </c>
      <c r="H11250" s="10">
        <v>11029.44</v>
      </c>
      <c r="I11250" t="str">
        <f>IFERROR(VLOOKUP(G11250,'LEAID Match'!$B$2:$C$427,2,FALSE),"")</f>
        <v/>
      </c>
    </row>
    <row r="11251" spans="1:9" x14ac:dyDescent="0.2">
      <c r="A11251" t="str">
        <f t="shared" si="175"/>
        <v/>
      </c>
      <c r="B11251">
        <v>2017</v>
      </c>
      <c r="C11251" t="s">
        <v>1763</v>
      </c>
      <c r="D11251" t="s">
        <v>1765</v>
      </c>
      <c r="E11251" t="s">
        <v>1767</v>
      </c>
      <c r="F11251" s="4" t="s">
        <v>1631</v>
      </c>
      <c r="G11251" s="4">
        <v>4942000</v>
      </c>
      <c r="H11251" s="10">
        <v>10528.51</v>
      </c>
      <c r="I11251" t="str">
        <f>IFERROR(VLOOKUP(G11251,'LEAID Match'!$B$2:$C$427,2,FALSE),"")</f>
        <v/>
      </c>
    </row>
    <row r="11252" spans="1:9" x14ac:dyDescent="0.2">
      <c r="A11252" t="str">
        <f t="shared" si="175"/>
        <v/>
      </c>
      <c r="B11252">
        <v>2016</v>
      </c>
      <c r="C11252" t="s">
        <v>1763</v>
      </c>
      <c r="D11252" t="s">
        <v>1765</v>
      </c>
      <c r="E11252" t="s">
        <v>1767</v>
      </c>
      <c r="F11252" s="4" t="s">
        <v>1631</v>
      </c>
      <c r="G11252" s="4">
        <v>4942000</v>
      </c>
      <c r="H11252" s="10">
        <v>10367.44</v>
      </c>
      <c r="I11252" t="str">
        <f>IFERROR(VLOOKUP(G11252,'LEAID Match'!$B$2:$C$427,2,FALSE),"")</f>
        <v/>
      </c>
    </row>
    <row r="11253" spans="1:9" x14ac:dyDescent="0.2">
      <c r="A11253" t="str">
        <f t="shared" si="175"/>
        <v/>
      </c>
      <c r="B11253" s="14">
        <v>2015</v>
      </c>
      <c r="C11253" t="s">
        <v>1763</v>
      </c>
      <c r="D11253" t="s">
        <v>1765</v>
      </c>
      <c r="E11253" t="s">
        <v>1767</v>
      </c>
      <c r="F11253" s="14" t="s">
        <v>1631</v>
      </c>
      <c r="G11253" s="14">
        <v>4942000</v>
      </c>
      <c r="H11253" s="14">
        <v>11381.49</v>
      </c>
      <c r="I11253" t="str">
        <f>IFERROR(VLOOKUP(G11253,'LEAID Match'!$B$2:$C$427,2,FALSE),"")</f>
        <v/>
      </c>
    </row>
    <row r="11254" spans="1:9" x14ac:dyDescent="0.2">
      <c r="A11254" t="str">
        <f t="shared" si="175"/>
        <v/>
      </c>
      <c r="B11254">
        <v>2023</v>
      </c>
      <c r="C11254" t="s">
        <v>1763</v>
      </c>
      <c r="D11254" t="s">
        <v>1765</v>
      </c>
      <c r="E11254" t="s">
        <v>1767</v>
      </c>
      <c r="F11254" s="5" t="s">
        <v>1296</v>
      </c>
      <c r="G11254" s="5">
        <v>4943000</v>
      </c>
      <c r="H11254" s="6">
        <v>48610.99</v>
      </c>
      <c r="I11254" t="str">
        <f>IFERROR(VLOOKUP(G11254,'LEAID Match'!$B$2:$C$427,2,FALSE),"")</f>
        <v/>
      </c>
    </row>
    <row r="11255" spans="1:9" x14ac:dyDescent="0.2">
      <c r="A11255" t="str">
        <f t="shared" si="175"/>
        <v/>
      </c>
      <c r="B11255">
        <v>2022</v>
      </c>
      <c r="C11255" t="s">
        <v>1763</v>
      </c>
      <c r="D11255" t="s">
        <v>1765</v>
      </c>
      <c r="E11255" t="s">
        <v>1767</v>
      </c>
      <c r="F11255" s="5" t="s">
        <v>1296</v>
      </c>
      <c r="G11255" s="5">
        <v>4943000</v>
      </c>
      <c r="H11255" s="6">
        <v>46505.95</v>
      </c>
      <c r="I11255" t="str">
        <f>IFERROR(VLOOKUP(G11255,'LEAID Match'!$B$2:$C$427,2,FALSE),"")</f>
        <v/>
      </c>
    </row>
    <row r="11256" spans="1:9" x14ac:dyDescent="0.2">
      <c r="A11256" t="str">
        <f t="shared" si="175"/>
        <v/>
      </c>
      <c r="B11256">
        <v>2021</v>
      </c>
      <c r="C11256" t="s">
        <v>1763</v>
      </c>
      <c r="D11256" t="s">
        <v>1765</v>
      </c>
      <c r="E11256" t="s">
        <v>1767</v>
      </c>
      <c r="F11256" s="5" t="s">
        <v>1296</v>
      </c>
      <c r="G11256" s="5">
        <v>4943000</v>
      </c>
      <c r="H11256" s="6">
        <v>47321.98</v>
      </c>
      <c r="I11256" t="str">
        <f>IFERROR(VLOOKUP(G11256,'LEAID Match'!$B$2:$C$427,2,FALSE),"")</f>
        <v/>
      </c>
    </row>
    <row r="11257" spans="1:9" x14ac:dyDescent="0.2">
      <c r="A11257" t="str">
        <f t="shared" si="175"/>
        <v/>
      </c>
      <c r="B11257">
        <v>2020</v>
      </c>
      <c r="C11257" t="s">
        <v>1763</v>
      </c>
      <c r="D11257" t="s">
        <v>1765</v>
      </c>
      <c r="E11257" t="s">
        <v>1767</v>
      </c>
      <c r="F11257" s="4" t="s">
        <v>1296</v>
      </c>
      <c r="G11257" s="4">
        <v>4943000</v>
      </c>
      <c r="H11257" s="10">
        <v>46774.33</v>
      </c>
      <c r="I11257" t="str">
        <f>IFERROR(VLOOKUP(G11257,'LEAID Match'!$B$2:$C$427,2,FALSE),"")</f>
        <v/>
      </c>
    </row>
    <row r="11258" spans="1:9" x14ac:dyDescent="0.2">
      <c r="A11258" t="str">
        <f t="shared" si="175"/>
        <v/>
      </c>
      <c r="B11258">
        <v>2019</v>
      </c>
      <c r="C11258" t="s">
        <v>1763</v>
      </c>
      <c r="D11258" t="s">
        <v>1765</v>
      </c>
      <c r="E11258" t="s">
        <v>1767</v>
      </c>
      <c r="F11258" s="4" t="s">
        <v>1296</v>
      </c>
      <c r="G11258" s="4">
        <v>4943000</v>
      </c>
      <c r="H11258" s="10">
        <v>45524.72</v>
      </c>
      <c r="I11258" t="str">
        <f>IFERROR(VLOOKUP(G11258,'LEAID Match'!$B$2:$C$427,2,FALSE),"")</f>
        <v/>
      </c>
    </row>
    <row r="11259" spans="1:9" x14ac:dyDescent="0.2">
      <c r="A11259" t="str">
        <f t="shared" si="175"/>
        <v/>
      </c>
      <c r="B11259">
        <v>2018</v>
      </c>
      <c r="C11259" t="s">
        <v>1763</v>
      </c>
      <c r="D11259" t="s">
        <v>1765</v>
      </c>
      <c r="E11259" t="s">
        <v>1767</v>
      </c>
      <c r="F11259" s="4" t="s">
        <v>1296</v>
      </c>
      <c r="G11259" s="4">
        <v>4943000</v>
      </c>
      <c r="H11259" s="10">
        <v>44167.040000000001</v>
      </c>
      <c r="I11259" t="str">
        <f>IFERROR(VLOOKUP(G11259,'LEAID Match'!$B$2:$C$427,2,FALSE),"")</f>
        <v/>
      </c>
    </row>
    <row r="11260" spans="1:9" x14ac:dyDescent="0.2">
      <c r="A11260" t="str">
        <f t="shared" si="175"/>
        <v/>
      </c>
      <c r="B11260">
        <v>2017</v>
      </c>
      <c r="C11260" t="s">
        <v>1763</v>
      </c>
      <c r="D11260" t="s">
        <v>1765</v>
      </c>
      <c r="E11260" t="s">
        <v>1767</v>
      </c>
      <c r="F11260" s="4" t="s">
        <v>1296</v>
      </c>
      <c r="G11260" s="4">
        <v>4943000</v>
      </c>
      <c r="H11260" s="10">
        <v>43312.94</v>
      </c>
      <c r="I11260" t="str">
        <f>IFERROR(VLOOKUP(G11260,'LEAID Match'!$B$2:$C$427,2,FALSE),"")</f>
        <v/>
      </c>
    </row>
    <row r="11261" spans="1:9" x14ac:dyDescent="0.2">
      <c r="A11261" t="str">
        <f t="shared" si="175"/>
        <v/>
      </c>
      <c r="B11261">
        <v>2016</v>
      </c>
      <c r="C11261" t="s">
        <v>1763</v>
      </c>
      <c r="D11261" t="s">
        <v>1765</v>
      </c>
      <c r="E11261" t="s">
        <v>1767</v>
      </c>
      <c r="F11261" s="4" t="s">
        <v>1296</v>
      </c>
      <c r="G11261" s="4">
        <v>4943000</v>
      </c>
      <c r="H11261" s="10">
        <v>43365.74</v>
      </c>
      <c r="I11261" t="str">
        <f>IFERROR(VLOOKUP(G11261,'LEAID Match'!$B$2:$C$427,2,FALSE),"")</f>
        <v/>
      </c>
    </row>
    <row r="11262" spans="1:9" x14ac:dyDescent="0.2">
      <c r="A11262" t="str">
        <f t="shared" si="175"/>
        <v/>
      </c>
      <c r="B11262" s="14">
        <v>2015</v>
      </c>
      <c r="C11262" t="s">
        <v>1763</v>
      </c>
      <c r="D11262" t="s">
        <v>1765</v>
      </c>
      <c r="E11262" t="s">
        <v>1767</v>
      </c>
      <c r="F11262" s="14" t="s">
        <v>1296</v>
      </c>
      <c r="G11262" s="14">
        <v>4943000</v>
      </c>
      <c r="H11262" s="14">
        <v>43073.57</v>
      </c>
      <c r="I11262" t="str">
        <f>IFERROR(VLOOKUP(G11262,'LEAID Match'!$B$2:$C$427,2,FALSE),"")</f>
        <v/>
      </c>
    </row>
    <row r="11263" spans="1:9" x14ac:dyDescent="0.2">
      <c r="A11263" t="str">
        <f t="shared" si="175"/>
        <v/>
      </c>
      <c r="B11263">
        <v>2023</v>
      </c>
      <c r="C11263" t="s">
        <v>1763</v>
      </c>
      <c r="D11263" t="s">
        <v>1765</v>
      </c>
      <c r="E11263" t="s">
        <v>1767</v>
      </c>
      <c r="F11263" s="5" t="s">
        <v>1297</v>
      </c>
      <c r="G11263" s="5">
        <v>4944000</v>
      </c>
      <c r="H11263" s="6">
        <v>9671.8700000000008</v>
      </c>
      <c r="I11263" t="str">
        <f>IFERROR(VLOOKUP(G11263,'LEAID Match'!$B$2:$C$427,2,FALSE),"")</f>
        <v/>
      </c>
    </row>
    <row r="11264" spans="1:9" x14ac:dyDescent="0.2">
      <c r="A11264" t="str">
        <f t="shared" si="175"/>
        <v/>
      </c>
      <c r="B11264">
        <v>2022</v>
      </c>
      <c r="C11264" t="s">
        <v>1763</v>
      </c>
      <c r="D11264" t="s">
        <v>1765</v>
      </c>
      <c r="E11264" t="s">
        <v>1767</v>
      </c>
      <c r="F11264" s="5" t="s">
        <v>1297</v>
      </c>
      <c r="G11264" s="5">
        <v>4944000</v>
      </c>
      <c r="H11264" s="6">
        <v>9450.93</v>
      </c>
      <c r="I11264" t="str">
        <f>IFERROR(VLOOKUP(G11264,'LEAID Match'!$B$2:$C$427,2,FALSE),"")</f>
        <v/>
      </c>
    </row>
    <row r="11265" spans="1:9" x14ac:dyDescent="0.2">
      <c r="A11265" t="str">
        <f t="shared" si="175"/>
        <v/>
      </c>
      <c r="B11265">
        <v>2021</v>
      </c>
      <c r="C11265" t="s">
        <v>1763</v>
      </c>
      <c r="D11265" t="s">
        <v>1765</v>
      </c>
      <c r="E11265" t="s">
        <v>1767</v>
      </c>
      <c r="F11265" s="5" t="s">
        <v>1297</v>
      </c>
      <c r="G11265" s="5">
        <v>4944000</v>
      </c>
      <c r="H11265" s="6">
        <v>9179.61</v>
      </c>
      <c r="I11265" t="str">
        <f>IFERROR(VLOOKUP(G11265,'LEAID Match'!$B$2:$C$427,2,FALSE),"")</f>
        <v/>
      </c>
    </row>
    <row r="11266" spans="1:9" x14ac:dyDescent="0.2">
      <c r="A11266" t="str">
        <f t="shared" si="175"/>
        <v/>
      </c>
      <c r="B11266">
        <v>2020</v>
      </c>
      <c r="C11266" t="s">
        <v>1763</v>
      </c>
      <c r="D11266" t="s">
        <v>1765</v>
      </c>
      <c r="E11266" t="s">
        <v>1767</v>
      </c>
      <c r="F11266" s="4" t="s">
        <v>1297</v>
      </c>
      <c r="G11266" s="4">
        <v>4944000</v>
      </c>
      <c r="H11266" s="10">
        <v>8424.32</v>
      </c>
      <c r="I11266" t="str">
        <f>IFERROR(VLOOKUP(G11266,'LEAID Match'!$B$2:$C$427,2,FALSE),"")</f>
        <v/>
      </c>
    </row>
    <row r="11267" spans="1:9" x14ac:dyDescent="0.2">
      <c r="A11267" t="str">
        <f t="shared" ref="A11267:A11330" si="176">I11267</f>
        <v/>
      </c>
      <c r="B11267">
        <v>2019</v>
      </c>
      <c r="C11267" t="s">
        <v>1763</v>
      </c>
      <c r="D11267" t="s">
        <v>1765</v>
      </c>
      <c r="E11267" t="s">
        <v>1767</v>
      </c>
      <c r="F11267" s="4" t="s">
        <v>1297</v>
      </c>
      <c r="G11267" s="4">
        <v>4944000</v>
      </c>
      <c r="H11267" s="10">
        <v>7639.77</v>
      </c>
      <c r="I11267" t="str">
        <f>IFERROR(VLOOKUP(G11267,'LEAID Match'!$B$2:$C$427,2,FALSE),"")</f>
        <v/>
      </c>
    </row>
    <row r="11268" spans="1:9" x14ac:dyDescent="0.2">
      <c r="A11268" t="str">
        <f t="shared" si="176"/>
        <v/>
      </c>
      <c r="B11268">
        <v>2018</v>
      </c>
      <c r="C11268" t="s">
        <v>1763</v>
      </c>
      <c r="D11268" t="s">
        <v>1765</v>
      </c>
      <c r="E11268" t="s">
        <v>1767</v>
      </c>
      <c r="F11268" s="4" t="s">
        <v>1297</v>
      </c>
      <c r="G11268" s="4">
        <v>4944000</v>
      </c>
      <c r="H11268" s="10">
        <v>6801.34</v>
      </c>
      <c r="I11268" t="str">
        <f>IFERROR(VLOOKUP(G11268,'LEAID Match'!$B$2:$C$427,2,FALSE),"")</f>
        <v/>
      </c>
    </row>
    <row r="11269" spans="1:9" x14ac:dyDescent="0.2">
      <c r="A11269" t="str">
        <f t="shared" si="176"/>
        <v/>
      </c>
      <c r="B11269">
        <v>2017</v>
      </c>
      <c r="C11269" t="s">
        <v>1763</v>
      </c>
      <c r="D11269" t="s">
        <v>1765</v>
      </c>
      <c r="E11269" t="s">
        <v>1767</v>
      </c>
      <c r="F11269" s="4" t="s">
        <v>1297</v>
      </c>
      <c r="G11269" s="4">
        <v>4944000</v>
      </c>
      <c r="H11269" s="10">
        <v>6380.19</v>
      </c>
      <c r="I11269" t="str">
        <f>IFERROR(VLOOKUP(G11269,'LEAID Match'!$B$2:$C$427,2,FALSE),"")</f>
        <v/>
      </c>
    </row>
    <row r="11270" spans="1:9" x14ac:dyDescent="0.2">
      <c r="A11270" t="str">
        <f t="shared" si="176"/>
        <v/>
      </c>
      <c r="B11270">
        <v>2016</v>
      </c>
      <c r="C11270" t="s">
        <v>1763</v>
      </c>
      <c r="D11270" t="s">
        <v>1765</v>
      </c>
      <c r="E11270" t="s">
        <v>1767</v>
      </c>
      <c r="F11270" s="4" t="s">
        <v>1297</v>
      </c>
      <c r="G11270" s="4">
        <v>4944000</v>
      </c>
      <c r="H11270" s="10">
        <v>5915.18</v>
      </c>
      <c r="I11270" t="str">
        <f>IFERROR(VLOOKUP(G11270,'LEAID Match'!$B$2:$C$427,2,FALSE),"")</f>
        <v/>
      </c>
    </row>
    <row r="11271" spans="1:9" x14ac:dyDescent="0.2">
      <c r="A11271" t="str">
        <f t="shared" si="176"/>
        <v/>
      </c>
      <c r="B11271" s="14">
        <v>2015</v>
      </c>
      <c r="C11271" t="s">
        <v>1763</v>
      </c>
      <c r="D11271" t="s">
        <v>1765</v>
      </c>
      <c r="E11271" t="s">
        <v>1767</v>
      </c>
      <c r="F11271" s="14" t="s">
        <v>1297</v>
      </c>
      <c r="G11271" s="14">
        <v>4944000</v>
      </c>
      <c r="H11271" s="14">
        <v>5332.19</v>
      </c>
      <c r="I11271" t="str">
        <f>IFERROR(VLOOKUP(G11271,'LEAID Match'!$B$2:$C$427,2,FALSE),"")</f>
        <v/>
      </c>
    </row>
    <row r="11272" spans="1:9" x14ac:dyDescent="0.2">
      <c r="A11272" t="str">
        <f t="shared" si="176"/>
        <v/>
      </c>
      <c r="B11272">
        <v>2023</v>
      </c>
      <c r="C11272" t="s">
        <v>1763</v>
      </c>
      <c r="D11272" t="s">
        <v>1765</v>
      </c>
      <c r="E11272" t="s">
        <v>1767</v>
      </c>
      <c r="F11272" s="5" t="s">
        <v>1298</v>
      </c>
      <c r="G11272" s="5">
        <v>4947000</v>
      </c>
      <c r="H11272" s="6">
        <v>2628456.4</v>
      </c>
      <c r="I11272" t="str">
        <f>IFERROR(VLOOKUP(G11272,'LEAID Match'!$B$2:$C$427,2,FALSE),"")</f>
        <v/>
      </c>
    </row>
    <row r="11273" spans="1:9" x14ac:dyDescent="0.2">
      <c r="A11273" t="str">
        <f t="shared" si="176"/>
        <v/>
      </c>
      <c r="B11273">
        <v>2022</v>
      </c>
      <c r="C11273" t="s">
        <v>1763</v>
      </c>
      <c r="D11273" t="s">
        <v>1765</v>
      </c>
      <c r="E11273" t="s">
        <v>1767</v>
      </c>
      <c r="F11273" s="5" t="s">
        <v>1298</v>
      </c>
      <c r="G11273" s="5">
        <v>4947000</v>
      </c>
      <c r="H11273" s="6">
        <v>2593151.31</v>
      </c>
      <c r="I11273" t="str">
        <f>IFERROR(VLOOKUP(G11273,'LEAID Match'!$B$2:$C$427,2,FALSE),"")</f>
        <v/>
      </c>
    </row>
    <row r="11274" spans="1:9" x14ac:dyDescent="0.2">
      <c r="A11274" t="str">
        <f t="shared" si="176"/>
        <v/>
      </c>
      <c r="B11274">
        <v>2021</v>
      </c>
      <c r="C11274" t="s">
        <v>1763</v>
      </c>
      <c r="D11274" t="s">
        <v>1765</v>
      </c>
      <c r="E11274" t="s">
        <v>1767</v>
      </c>
      <c r="F11274" s="5" t="s">
        <v>1298</v>
      </c>
      <c r="G11274" s="5">
        <v>4947000</v>
      </c>
      <c r="H11274" s="6">
        <v>2403607.3199999998</v>
      </c>
      <c r="I11274" t="str">
        <f>IFERROR(VLOOKUP(G11274,'LEAID Match'!$B$2:$C$427,2,FALSE),"")</f>
        <v/>
      </c>
    </row>
    <row r="11275" spans="1:9" x14ac:dyDescent="0.2">
      <c r="A11275" t="str">
        <f t="shared" si="176"/>
        <v/>
      </c>
      <c r="B11275">
        <v>2020</v>
      </c>
      <c r="C11275" t="s">
        <v>1763</v>
      </c>
      <c r="D11275" t="s">
        <v>1765</v>
      </c>
      <c r="E11275" t="s">
        <v>1767</v>
      </c>
      <c r="F11275" s="4" t="s">
        <v>1298</v>
      </c>
      <c r="G11275" s="4">
        <v>4947000</v>
      </c>
      <c r="H11275" s="10">
        <v>2182203.9300000002</v>
      </c>
      <c r="I11275" t="str">
        <f>IFERROR(VLOOKUP(G11275,'LEAID Match'!$B$2:$C$427,2,FALSE),"")</f>
        <v/>
      </c>
    </row>
    <row r="11276" spans="1:9" x14ac:dyDescent="0.2">
      <c r="A11276" t="str">
        <f t="shared" si="176"/>
        <v/>
      </c>
      <c r="B11276">
        <v>2019</v>
      </c>
      <c r="C11276" t="s">
        <v>1763</v>
      </c>
      <c r="D11276" t="s">
        <v>1765</v>
      </c>
      <c r="E11276" t="s">
        <v>1767</v>
      </c>
      <c r="F11276" s="4" t="s">
        <v>1298</v>
      </c>
      <c r="G11276" s="4">
        <v>4947000</v>
      </c>
      <c r="H11276" s="10">
        <v>1920703.08</v>
      </c>
      <c r="I11276" t="str">
        <f>IFERROR(VLOOKUP(G11276,'LEAID Match'!$B$2:$C$427,2,FALSE),"")</f>
        <v/>
      </c>
    </row>
    <row r="11277" spans="1:9" x14ac:dyDescent="0.2">
      <c r="A11277" t="str">
        <f t="shared" si="176"/>
        <v/>
      </c>
      <c r="B11277">
        <v>2018</v>
      </c>
      <c r="C11277" t="s">
        <v>1763</v>
      </c>
      <c r="D11277" t="s">
        <v>1765</v>
      </c>
      <c r="E11277" t="s">
        <v>1767</v>
      </c>
      <c r="F11277" s="4" t="s">
        <v>1298</v>
      </c>
      <c r="G11277" s="4">
        <v>4947000</v>
      </c>
      <c r="H11277" s="10">
        <v>1865826.23</v>
      </c>
      <c r="I11277" t="str">
        <f>IFERROR(VLOOKUP(G11277,'LEAID Match'!$B$2:$C$427,2,FALSE),"")</f>
        <v/>
      </c>
    </row>
    <row r="11278" spans="1:9" x14ac:dyDescent="0.2">
      <c r="A11278" t="str">
        <f t="shared" si="176"/>
        <v/>
      </c>
      <c r="B11278">
        <v>2017</v>
      </c>
      <c r="C11278" t="s">
        <v>1763</v>
      </c>
      <c r="D11278" t="s">
        <v>1765</v>
      </c>
      <c r="E11278" t="s">
        <v>1767</v>
      </c>
      <c r="F11278" s="4" t="s">
        <v>1298</v>
      </c>
      <c r="G11278" s="4">
        <v>4947000</v>
      </c>
      <c r="H11278" s="10">
        <v>1828843.02</v>
      </c>
      <c r="I11278" t="str">
        <f>IFERROR(VLOOKUP(G11278,'LEAID Match'!$B$2:$C$427,2,FALSE),"")</f>
        <v/>
      </c>
    </row>
    <row r="11279" spans="1:9" x14ac:dyDescent="0.2">
      <c r="A11279" t="str">
        <f t="shared" si="176"/>
        <v/>
      </c>
      <c r="B11279">
        <v>2016</v>
      </c>
      <c r="C11279" t="s">
        <v>1763</v>
      </c>
      <c r="D11279" t="s">
        <v>1765</v>
      </c>
      <c r="E11279" t="s">
        <v>1767</v>
      </c>
      <c r="F11279" s="4" t="s">
        <v>1298</v>
      </c>
      <c r="G11279" s="4">
        <v>4947000</v>
      </c>
      <c r="H11279" s="10">
        <v>1855409.08</v>
      </c>
      <c r="I11279" t="str">
        <f>IFERROR(VLOOKUP(G11279,'LEAID Match'!$B$2:$C$427,2,FALSE),"")</f>
        <v/>
      </c>
    </row>
    <row r="11280" spans="1:9" x14ac:dyDescent="0.2">
      <c r="A11280" t="str">
        <f t="shared" si="176"/>
        <v/>
      </c>
      <c r="B11280" s="14">
        <v>2015</v>
      </c>
      <c r="C11280" t="s">
        <v>1763</v>
      </c>
      <c r="D11280" t="s">
        <v>1765</v>
      </c>
      <c r="E11280" t="s">
        <v>1767</v>
      </c>
      <c r="F11280" s="14" t="s">
        <v>1298</v>
      </c>
      <c r="G11280" s="14">
        <v>4947000</v>
      </c>
      <c r="H11280" s="14">
        <v>1828457.63</v>
      </c>
      <c r="I11280" t="str">
        <f>IFERROR(VLOOKUP(G11280,'LEAID Match'!$B$2:$C$427,2,FALSE),"")</f>
        <v/>
      </c>
    </row>
    <row r="11281" spans="1:9" x14ac:dyDescent="0.2">
      <c r="A11281" t="str">
        <f t="shared" si="176"/>
        <v/>
      </c>
      <c r="B11281">
        <v>2023</v>
      </c>
      <c r="C11281" t="s">
        <v>1763</v>
      </c>
      <c r="D11281" t="s">
        <v>1765</v>
      </c>
      <c r="E11281" t="s">
        <v>1767</v>
      </c>
      <c r="F11281" s="5" t="s">
        <v>1299</v>
      </c>
      <c r="G11281" s="5">
        <v>4948000</v>
      </c>
      <c r="H11281" s="6">
        <v>151499.35</v>
      </c>
      <c r="I11281" t="str">
        <f>IFERROR(VLOOKUP(G11281,'LEAID Match'!$B$2:$C$427,2,FALSE),"")</f>
        <v/>
      </c>
    </row>
    <row r="11282" spans="1:9" x14ac:dyDescent="0.2">
      <c r="A11282" t="str">
        <f t="shared" si="176"/>
        <v/>
      </c>
      <c r="B11282">
        <v>2022</v>
      </c>
      <c r="C11282" t="s">
        <v>1763</v>
      </c>
      <c r="D11282" t="s">
        <v>1765</v>
      </c>
      <c r="E11282" t="s">
        <v>1767</v>
      </c>
      <c r="F11282" s="5" t="s">
        <v>1299</v>
      </c>
      <c r="G11282" s="5">
        <v>4948000</v>
      </c>
      <c r="H11282" s="6">
        <v>147131.79999999999</v>
      </c>
      <c r="I11282" t="str">
        <f>IFERROR(VLOOKUP(G11282,'LEAID Match'!$B$2:$C$427,2,FALSE),"")</f>
        <v/>
      </c>
    </row>
    <row r="11283" spans="1:9" x14ac:dyDescent="0.2">
      <c r="A11283" t="str">
        <f t="shared" si="176"/>
        <v/>
      </c>
      <c r="B11283">
        <v>2021</v>
      </c>
      <c r="C11283" t="s">
        <v>1763</v>
      </c>
      <c r="D11283" t="s">
        <v>1765</v>
      </c>
      <c r="E11283" t="s">
        <v>1767</v>
      </c>
      <c r="F11283" s="5" t="s">
        <v>1299</v>
      </c>
      <c r="G11283" s="5">
        <v>4948000</v>
      </c>
      <c r="H11283" s="6">
        <v>143986.93</v>
      </c>
      <c r="I11283" t="str">
        <f>IFERROR(VLOOKUP(G11283,'LEAID Match'!$B$2:$C$427,2,FALSE),"")</f>
        <v/>
      </c>
    </row>
    <row r="11284" spans="1:9" x14ac:dyDescent="0.2">
      <c r="A11284" t="str">
        <f t="shared" si="176"/>
        <v/>
      </c>
      <c r="B11284">
        <v>2020</v>
      </c>
      <c r="C11284" t="s">
        <v>1763</v>
      </c>
      <c r="D11284" t="s">
        <v>1765</v>
      </c>
      <c r="E11284" t="s">
        <v>1767</v>
      </c>
      <c r="F11284" s="4" t="s">
        <v>1299</v>
      </c>
      <c r="G11284" s="4">
        <v>4948000</v>
      </c>
      <c r="H11284" s="10">
        <v>142480.4</v>
      </c>
      <c r="I11284" t="str">
        <f>IFERROR(VLOOKUP(G11284,'LEAID Match'!$B$2:$C$427,2,FALSE),"")</f>
        <v/>
      </c>
    </row>
    <row r="11285" spans="1:9" x14ac:dyDescent="0.2">
      <c r="A11285" t="str">
        <f t="shared" si="176"/>
        <v/>
      </c>
      <c r="B11285">
        <v>2019</v>
      </c>
      <c r="C11285" t="s">
        <v>1763</v>
      </c>
      <c r="D11285" t="s">
        <v>1765</v>
      </c>
      <c r="E11285" t="s">
        <v>1767</v>
      </c>
      <c r="F11285" s="4" t="s">
        <v>1299</v>
      </c>
      <c r="G11285" s="4">
        <v>4948000</v>
      </c>
      <c r="H11285" s="10">
        <v>135905.71</v>
      </c>
      <c r="I11285" t="str">
        <f>IFERROR(VLOOKUP(G11285,'LEAID Match'!$B$2:$C$427,2,FALSE),"")</f>
        <v/>
      </c>
    </row>
    <row r="11286" spans="1:9" x14ac:dyDescent="0.2">
      <c r="A11286" t="str">
        <f t="shared" si="176"/>
        <v/>
      </c>
      <c r="B11286">
        <v>2018</v>
      </c>
      <c r="C11286" t="s">
        <v>1763</v>
      </c>
      <c r="D11286" t="s">
        <v>1765</v>
      </c>
      <c r="E11286" t="s">
        <v>1767</v>
      </c>
      <c r="F11286" s="4" t="s">
        <v>1299</v>
      </c>
      <c r="G11286" s="4">
        <v>4948000</v>
      </c>
      <c r="H11286" s="10">
        <v>134544.59</v>
      </c>
      <c r="I11286" t="str">
        <f>IFERROR(VLOOKUP(G11286,'LEAID Match'!$B$2:$C$427,2,FALSE),"")</f>
        <v/>
      </c>
    </row>
    <row r="11287" spans="1:9" x14ac:dyDescent="0.2">
      <c r="A11287" t="str">
        <f t="shared" si="176"/>
        <v/>
      </c>
      <c r="B11287">
        <v>2017</v>
      </c>
      <c r="C11287" t="s">
        <v>1763</v>
      </c>
      <c r="D11287" t="s">
        <v>1765</v>
      </c>
      <c r="E11287" t="s">
        <v>1767</v>
      </c>
      <c r="F11287" s="4" t="s">
        <v>1299</v>
      </c>
      <c r="G11287" s="4">
        <v>4948000</v>
      </c>
      <c r="H11287" s="10">
        <v>132681.18</v>
      </c>
      <c r="I11287" t="str">
        <f>IFERROR(VLOOKUP(G11287,'LEAID Match'!$B$2:$C$427,2,FALSE),"")</f>
        <v/>
      </c>
    </row>
    <row r="11288" spans="1:9" x14ac:dyDescent="0.2">
      <c r="A11288" t="str">
        <f t="shared" si="176"/>
        <v/>
      </c>
      <c r="B11288">
        <v>2016</v>
      </c>
      <c r="C11288" t="s">
        <v>1763</v>
      </c>
      <c r="D11288" t="s">
        <v>1765</v>
      </c>
      <c r="E11288" t="s">
        <v>1767</v>
      </c>
      <c r="F11288" s="4" t="s">
        <v>1721</v>
      </c>
      <c r="G11288" s="4">
        <v>4948000</v>
      </c>
      <c r="H11288" s="10">
        <v>132178.28</v>
      </c>
      <c r="I11288" t="str">
        <f>IFERROR(VLOOKUP(G11288,'LEAID Match'!$B$2:$C$427,2,FALSE),"")</f>
        <v/>
      </c>
    </row>
    <row r="11289" spans="1:9" x14ac:dyDescent="0.2">
      <c r="A11289" t="str">
        <f t="shared" si="176"/>
        <v/>
      </c>
      <c r="B11289" s="14">
        <v>2015</v>
      </c>
      <c r="C11289" t="s">
        <v>1763</v>
      </c>
      <c r="D11289" t="s">
        <v>1765</v>
      </c>
      <c r="E11289" t="s">
        <v>1767</v>
      </c>
      <c r="F11289" s="14" t="s">
        <v>1299</v>
      </c>
      <c r="G11289" s="14">
        <v>4948000</v>
      </c>
      <c r="H11289" s="14">
        <v>127281.55</v>
      </c>
      <c r="I11289" t="str">
        <f>IFERROR(VLOOKUP(G11289,'LEAID Match'!$B$2:$C$427,2,FALSE),"")</f>
        <v/>
      </c>
    </row>
    <row r="11290" spans="1:9" x14ac:dyDescent="0.2">
      <c r="A11290" t="str">
        <f t="shared" si="176"/>
        <v/>
      </c>
      <c r="B11290">
        <v>2023</v>
      </c>
      <c r="C11290" t="s">
        <v>1763</v>
      </c>
      <c r="D11290" t="s">
        <v>1765</v>
      </c>
      <c r="E11290" t="s">
        <v>1767</v>
      </c>
      <c r="F11290" s="5" t="s">
        <v>1300</v>
      </c>
      <c r="G11290" s="5">
        <v>4949000</v>
      </c>
      <c r="H11290" s="6">
        <v>31589.02</v>
      </c>
      <c r="I11290" t="str">
        <f>IFERROR(VLOOKUP(G11290,'LEAID Match'!$B$2:$C$427,2,FALSE),"")</f>
        <v/>
      </c>
    </row>
    <row r="11291" spans="1:9" x14ac:dyDescent="0.2">
      <c r="A11291" t="str">
        <f t="shared" si="176"/>
        <v/>
      </c>
      <c r="B11291">
        <v>2022</v>
      </c>
      <c r="C11291" t="s">
        <v>1763</v>
      </c>
      <c r="D11291" t="s">
        <v>1765</v>
      </c>
      <c r="E11291" t="s">
        <v>1767</v>
      </c>
      <c r="F11291" s="5" t="s">
        <v>1300</v>
      </c>
      <c r="G11291" s="5">
        <v>4949000</v>
      </c>
      <c r="H11291" s="6">
        <v>28013.97</v>
      </c>
      <c r="I11291" t="str">
        <f>IFERROR(VLOOKUP(G11291,'LEAID Match'!$B$2:$C$427,2,FALSE),"")</f>
        <v/>
      </c>
    </row>
    <row r="11292" spans="1:9" x14ac:dyDescent="0.2">
      <c r="A11292" t="str">
        <f t="shared" si="176"/>
        <v/>
      </c>
      <c r="B11292">
        <v>2021</v>
      </c>
      <c r="C11292" t="s">
        <v>1763</v>
      </c>
      <c r="D11292" t="s">
        <v>1765</v>
      </c>
      <c r="E11292" t="s">
        <v>1767</v>
      </c>
      <c r="F11292" s="5" t="s">
        <v>1300</v>
      </c>
      <c r="G11292" s="5">
        <v>4949000</v>
      </c>
      <c r="H11292" s="6">
        <v>25904.7</v>
      </c>
      <c r="I11292" t="str">
        <f>IFERROR(VLOOKUP(G11292,'LEAID Match'!$B$2:$C$427,2,FALSE),"")</f>
        <v/>
      </c>
    </row>
    <row r="11293" spans="1:9" x14ac:dyDescent="0.2">
      <c r="A11293" t="str">
        <f t="shared" si="176"/>
        <v/>
      </c>
      <c r="B11293">
        <v>2020</v>
      </c>
      <c r="C11293" t="s">
        <v>1763</v>
      </c>
      <c r="D11293" t="s">
        <v>1765</v>
      </c>
      <c r="E11293" t="s">
        <v>1767</v>
      </c>
      <c r="F11293" s="4" t="s">
        <v>1300</v>
      </c>
      <c r="G11293" s="4">
        <v>4949000</v>
      </c>
      <c r="H11293" s="10">
        <v>25268.99</v>
      </c>
      <c r="I11293" t="str">
        <f>IFERROR(VLOOKUP(G11293,'LEAID Match'!$B$2:$C$427,2,FALSE),"")</f>
        <v/>
      </c>
    </row>
    <row r="11294" spans="1:9" x14ac:dyDescent="0.2">
      <c r="A11294" t="str">
        <f t="shared" si="176"/>
        <v/>
      </c>
      <c r="B11294">
        <v>2019</v>
      </c>
      <c r="C11294" t="s">
        <v>1763</v>
      </c>
      <c r="D11294" t="s">
        <v>1765</v>
      </c>
      <c r="E11294" t="s">
        <v>1767</v>
      </c>
      <c r="F11294" s="4" t="s">
        <v>1300</v>
      </c>
      <c r="G11294" s="4">
        <v>4949000</v>
      </c>
      <c r="H11294" s="10">
        <v>25515.67</v>
      </c>
      <c r="I11294" t="str">
        <f>IFERROR(VLOOKUP(G11294,'LEAID Match'!$B$2:$C$427,2,FALSE),"")</f>
        <v/>
      </c>
    </row>
    <row r="11295" spans="1:9" x14ac:dyDescent="0.2">
      <c r="A11295" t="str">
        <f t="shared" si="176"/>
        <v/>
      </c>
      <c r="B11295">
        <v>2018</v>
      </c>
      <c r="C11295" t="s">
        <v>1763</v>
      </c>
      <c r="D11295" t="s">
        <v>1765</v>
      </c>
      <c r="E11295" t="s">
        <v>1767</v>
      </c>
      <c r="F11295" s="4" t="s">
        <v>1300</v>
      </c>
      <c r="G11295" s="4">
        <v>4949000</v>
      </c>
      <c r="H11295" s="10">
        <v>27220.17</v>
      </c>
      <c r="I11295" t="str">
        <f>IFERROR(VLOOKUP(G11295,'LEAID Match'!$B$2:$C$427,2,FALSE),"")</f>
        <v/>
      </c>
    </row>
    <row r="11296" spans="1:9" x14ac:dyDescent="0.2">
      <c r="A11296" t="str">
        <f t="shared" si="176"/>
        <v/>
      </c>
      <c r="B11296">
        <v>2017</v>
      </c>
      <c r="C11296" t="s">
        <v>1763</v>
      </c>
      <c r="D11296" t="s">
        <v>1765</v>
      </c>
      <c r="E11296" t="s">
        <v>1767</v>
      </c>
      <c r="F11296" s="4" t="s">
        <v>1300</v>
      </c>
      <c r="G11296" s="4">
        <v>4949000</v>
      </c>
      <c r="H11296" s="10">
        <v>28232.16</v>
      </c>
      <c r="I11296" t="str">
        <f>IFERROR(VLOOKUP(G11296,'LEAID Match'!$B$2:$C$427,2,FALSE),"")</f>
        <v/>
      </c>
    </row>
    <row r="11297" spans="1:9" x14ac:dyDescent="0.2">
      <c r="A11297" t="str">
        <f t="shared" si="176"/>
        <v/>
      </c>
      <c r="B11297">
        <v>2016</v>
      </c>
      <c r="C11297" t="s">
        <v>1763</v>
      </c>
      <c r="D11297" t="s">
        <v>1765</v>
      </c>
      <c r="E11297" t="s">
        <v>1767</v>
      </c>
      <c r="F11297" s="4" t="s">
        <v>1300</v>
      </c>
      <c r="G11297" s="4">
        <v>4949000</v>
      </c>
      <c r="H11297" s="10">
        <v>28154.080000000002</v>
      </c>
      <c r="I11297" t="str">
        <f>IFERROR(VLOOKUP(G11297,'LEAID Match'!$B$2:$C$427,2,FALSE),"")</f>
        <v/>
      </c>
    </row>
    <row r="11298" spans="1:9" x14ac:dyDescent="0.2">
      <c r="A11298" t="str">
        <f t="shared" si="176"/>
        <v/>
      </c>
      <c r="B11298" s="14">
        <v>2015</v>
      </c>
      <c r="C11298" t="s">
        <v>1763</v>
      </c>
      <c r="D11298" t="s">
        <v>1765</v>
      </c>
      <c r="E11298" t="s">
        <v>1767</v>
      </c>
      <c r="F11298" s="14" t="s">
        <v>1300</v>
      </c>
      <c r="G11298" s="14">
        <v>4949000</v>
      </c>
      <c r="H11298" s="14">
        <v>26163.11</v>
      </c>
      <c r="I11298" t="str">
        <f>IFERROR(VLOOKUP(G11298,'LEAID Match'!$B$2:$C$427,2,FALSE),"")</f>
        <v/>
      </c>
    </row>
    <row r="11299" spans="1:9" x14ac:dyDescent="0.2">
      <c r="A11299" t="str">
        <f t="shared" si="176"/>
        <v/>
      </c>
      <c r="B11299">
        <v>2023</v>
      </c>
      <c r="C11299" t="s">
        <v>1763</v>
      </c>
      <c r="D11299" t="s">
        <v>1765</v>
      </c>
      <c r="E11299" t="s">
        <v>1767</v>
      </c>
      <c r="F11299" s="5" t="s">
        <v>1301</v>
      </c>
      <c r="G11299" s="5">
        <v>4955000</v>
      </c>
      <c r="H11299" s="6">
        <v>10836.01</v>
      </c>
      <c r="I11299" t="str">
        <f>IFERROR(VLOOKUP(G11299,'LEAID Match'!$B$2:$C$427,2,FALSE),"")</f>
        <v/>
      </c>
    </row>
    <row r="11300" spans="1:9" x14ac:dyDescent="0.2">
      <c r="A11300" t="str">
        <f t="shared" si="176"/>
        <v/>
      </c>
      <c r="B11300">
        <v>2022</v>
      </c>
      <c r="C11300" t="s">
        <v>1763</v>
      </c>
      <c r="D11300" t="s">
        <v>1765</v>
      </c>
      <c r="E11300" t="s">
        <v>1767</v>
      </c>
      <c r="F11300" s="5" t="s">
        <v>1301</v>
      </c>
      <c r="G11300" s="5">
        <v>4955000</v>
      </c>
      <c r="H11300" s="6">
        <v>10234.17</v>
      </c>
      <c r="I11300" t="str">
        <f>IFERROR(VLOOKUP(G11300,'LEAID Match'!$B$2:$C$427,2,FALSE),"")</f>
        <v/>
      </c>
    </row>
    <row r="11301" spans="1:9" x14ac:dyDescent="0.2">
      <c r="A11301" t="str">
        <f t="shared" si="176"/>
        <v/>
      </c>
      <c r="B11301">
        <v>2021</v>
      </c>
      <c r="C11301" t="s">
        <v>1763</v>
      </c>
      <c r="D11301" t="s">
        <v>1765</v>
      </c>
      <c r="E11301" t="s">
        <v>1767</v>
      </c>
      <c r="F11301" s="5" t="s">
        <v>1301</v>
      </c>
      <c r="G11301" s="5">
        <v>4955000</v>
      </c>
      <c r="H11301" s="6">
        <v>9877.94</v>
      </c>
      <c r="I11301" t="str">
        <f>IFERROR(VLOOKUP(G11301,'LEAID Match'!$B$2:$C$427,2,FALSE),"")</f>
        <v/>
      </c>
    </row>
    <row r="11302" spans="1:9" x14ac:dyDescent="0.2">
      <c r="A11302" t="str">
        <f t="shared" si="176"/>
        <v/>
      </c>
      <c r="B11302">
        <v>2020</v>
      </c>
      <c r="C11302" t="s">
        <v>1763</v>
      </c>
      <c r="D11302" t="s">
        <v>1765</v>
      </c>
      <c r="E11302" t="s">
        <v>1767</v>
      </c>
      <c r="F11302" s="4" t="s">
        <v>1301</v>
      </c>
      <c r="G11302" s="4">
        <v>4955000</v>
      </c>
      <c r="H11302" s="10">
        <v>9479.2099999999991</v>
      </c>
      <c r="I11302" t="str">
        <f>IFERROR(VLOOKUP(G11302,'LEAID Match'!$B$2:$C$427,2,FALSE),"")</f>
        <v/>
      </c>
    </row>
    <row r="11303" spans="1:9" x14ac:dyDescent="0.2">
      <c r="A11303" t="str">
        <f t="shared" si="176"/>
        <v/>
      </c>
      <c r="B11303">
        <v>2019</v>
      </c>
      <c r="C11303" t="s">
        <v>1763</v>
      </c>
      <c r="D11303" t="s">
        <v>1765</v>
      </c>
      <c r="E11303" t="s">
        <v>1767</v>
      </c>
      <c r="F11303" s="4" t="s">
        <v>1301</v>
      </c>
      <c r="G11303" s="4">
        <v>4955000</v>
      </c>
      <c r="H11303" s="10">
        <v>9340.07</v>
      </c>
      <c r="I11303" t="str">
        <f>IFERROR(VLOOKUP(G11303,'LEAID Match'!$B$2:$C$427,2,FALSE),"")</f>
        <v/>
      </c>
    </row>
    <row r="11304" spans="1:9" x14ac:dyDescent="0.2">
      <c r="A11304" t="str">
        <f t="shared" si="176"/>
        <v/>
      </c>
      <c r="B11304">
        <v>2018</v>
      </c>
      <c r="C11304" t="s">
        <v>1763</v>
      </c>
      <c r="D11304" t="s">
        <v>1765</v>
      </c>
      <c r="E11304" t="s">
        <v>1767</v>
      </c>
      <c r="F11304" s="4" t="s">
        <v>1301</v>
      </c>
      <c r="G11304" s="4">
        <v>4955000</v>
      </c>
      <c r="H11304" s="10">
        <v>9273.26</v>
      </c>
      <c r="I11304" t="str">
        <f>IFERROR(VLOOKUP(G11304,'LEAID Match'!$B$2:$C$427,2,FALSE),"")</f>
        <v/>
      </c>
    </row>
    <row r="11305" spans="1:9" x14ac:dyDescent="0.2">
      <c r="A11305" t="str">
        <f t="shared" si="176"/>
        <v/>
      </c>
      <c r="B11305">
        <v>2017</v>
      </c>
      <c r="C11305" t="s">
        <v>1763</v>
      </c>
      <c r="D11305" t="s">
        <v>1765</v>
      </c>
      <c r="E11305" t="s">
        <v>1767</v>
      </c>
      <c r="F11305" s="4" t="s">
        <v>1301</v>
      </c>
      <c r="G11305" s="4">
        <v>4955000</v>
      </c>
      <c r="H11305" s="10">
        <v>8931.93</v>
      </c>
      <c r="I11305" t="str">
        <f>IFERROR(VLOOKUP(G11305,'LEAID Match'!$B$2:$C$427,2,FALSE),"")</f>
        <v/>
      </c>
    </row>
    <row r="11306" spans="1:9" x14ac:dyDescent="0.2">
      <c r="A11306" t="str">
        <f t="shared" si="176"/>
        <v/>
      </c>
      <c r="B11306">
        <v>2016</v>
      </c>
      <c r="C11306" t="s">
        <v>1763</v>
      </c>
      <c r="D11306" t="s">
        <v>1765</v>
      </c>
      <c r="E11306" t="s">
        <v>1767</v>
      </c>
      <c r="F11306" s="4" t="s">
        <v>1301</v>
      </c>
      <c r="G11306" s="4">
        <v>4955000</v>
      </c>
      <c r="H11306" s="10">
        <v>8760.5</v>
      </c>
      <c r="I11306" t="str">
        <f>IFERROR(VLOOKUP(G11306,'LEAID Match'!$B$2:$C$427,2,FALSE),"")</f>
        <v/>
      </c>
    </row>
    <row r="11307" spans="1:9" x14ac:dyDescent="0.2">
      <c r="A11307" t="str">
        <f t="shared" si="176"/>
        <v/>
      </c>
      <c r="B11307" s="14">
        <v>2015</v>
      </c>
      <c r="C11307" t="s">
        <v>1763</v>
      </c>
      <c r="D11307" t="s">
        <v>1765</v>
      </c>
      <c r="E11307" t="s">
        <v>1767</v>
      </c>
      <c r="F11307" s="14" t="s">
        <v>1301</v>
      </c>
      <c r="G11307" s="14">
        <v>4955000</v>
      </c>
      <c r="H11307" s="14">
        <v>8186.06</v>
      </c>
      <c r="I11307" t="str">
        <f>IFERROR(VLOOKUP(G11307,'LEAID Match'!$B$2:$C$427,2,FALSE),"")</f>
        <v/>
      </c>
    </row>
    <row r="11308" spans="1:9" x14ac:dyDescent="0.2">
      <c r="A11308" t="str">
        <f t="shared" si="176"/>
        <v/>
      </c>
      <c r="B11308">
        <v>2023</v>
      </c>
      <c r="C11308" t="s">
        <v>1763</v>
      </c>
      <c r="D11308" t="s">
        <v>1765</v>
      </c>
      <c r="E11308" t="s">
        <v>1767</v>
      </c>
      <c r="F11308" s="5" t="s">
        <v>1302</v>
      </c>
      <c r="G11308" s="5">
        <v>4958000</v>
      </c>
      <c r="H11308" s="6">
        <v>29038.799999999999</v>
      </c>
      <c r="I11308" t="str">
        <f>IFERROR(VLOOKUP(G11308,'LEAID Match'!$B$2:$C$427,2,FALSE),"")</f>
        <v/>
      </c>
    </row>
    <row r="11309" spans="1:9" x14ac:dyDescent="0.2">
      <c r="A11309" t="str">
        <f t="shared" si="176"/>
        <v/>
      </c>
      <c r="B11309">
        <v>2022</v>
      </c>
      <c r="C11309" t="s">
        <v>1763</v>
      </c>
      <c r="D11309" t="s">
        <v>1765</v>
      </c>
      <c r="E11309" t="s">
        <v>1767</v>
      </c>
      <c r="F11309" s="5" t="s">
        <v>1302</v>
      </c>
      <c r="G11309" s="5">
        <v>4958000</v>
      </c>
      <c r="H11309" s="6">
        <v>24456.880000000001</v>
      </c>
      <c r="I11309" t="str">
        <f>IFERROR(VLOOKUP(G11309,'LEAID Match'!$B$2:$C$427,2,FALSE),"")</f>
        <v/>
      </c>
    </row>
    <row r="11310" spans="1:9" x14ac:dyDescent="0.2">
      <c r="A11310" t="str">
        <f t="shared" si="176"/>
        <v/>
      </c>
      <c r="B11310">
        <v>2021</v>
      </c>
      <c r="C11310" t="s">
        <v>1763</v>
      </c>
      <c r="D11310" t="s">
        <v>1765</v>
      </c>
      <c r="E11310" t="s">
        <v>1767</v>
      </c>
      <c r="F11310" s="5" t="s">
        <v>1302</v>
      </c>
      <c r="G11310" s="5">
        <v>4958000</v>
      </c>
      <c r="H11310" s="6">
        <v>19106.32</v>
      </c>
      <c r="I11310" t="str">
        <f>IFERROR(VLOOKUP(G11310,'LEAID Match'!$B$2:$C$427,2,FALSE),"")</f>
        <v/>
      </c>
    </row>
    <row r="11311" spans="1:9" x14ac:dyDescent="0.2">
      <c r="A11311" t="str">
        <f t="shared" si="176"/>
        <v/>
      </c>
      <c r="B11311">
        <v>2020</v>
      </c>
      <c r="C11311" t="s">
        <v>1763</v>
      </c>
      <c r="D11311" t="s">
        <v>1765</v>
      </c>
      <c r="E11311" t="s">
        <v>1767</v>
      </c>
      <c r="F11311" s="4" t="s">
        <v>1302</v>
      </c>
      <c r="G11311" s="4">
        <v>4958000</v>
      </c>
      <c r="H11311" s="10">
        <v>22321.77</v>
      </c>
      <c r="I11311" t="str">
        <f>IFERROR(VLOOKUP(G11311,'LEAID Match'!$B$2:$C$427,2,FALSE),"")</f>
        <v/>
      </c>
    </row>
    <row r="11312" spans="1:9" x14ac:dyDescent="0.2">
      <c r="A11312" t="str">
        <f t="shared" si="176"/>
        <v/>
      </c>
      <c r="B11312">
        <v>2019</v>
      </c>
      <c r="C11312" t="s">
        <v>1763</v>
      </c>
      <c r="D11312" t="s">
        <v>1765</v>
      </c>
      <c r="E11312" t="s">
        <v>1767</v>
      </c>
      <c r="F11312" s="4" t="s">
        <v>1302</v>
      </c>
      <c r="G11312" s="4">
        <v>4958000</v>
      </c>
      <c r="H11312" s="10">
        <v>23684.639999999999</v>
      </c>
      <c r="I11312" t="str">
        <f>IFERROR(VLOOKUP(G11312,'LEAID Match'!$B$2:$C$427,2,FALSE),"")</f>
        <v/>
      </c>
    </row>
    <row r="11313" spans="1:9" x14ac:dyDescent="0.2">
      <c r="A11313" t="str">
        <f t="shared" si="176"/>
        <v/>
      </c>
      <c r="B11313">
        <v>2018</v>
      </c>
      <c r="C11313" t="s">
        <v>1763</v>
      </c>
      <c r="D11313" t="s">
        <v>1765</v>
      </c>
      <c r="E11313" t="s">
        <v>1767</v>
      </c>
      <c r="F11313" s="4" t="s">
        <v>1302</v>
      </c>
      <c r="G11313" s="4">
        <v>4958000</v>
      </c>
      <c r="H11313" s="10">
        <v>23268.68</v>
      </c>
      <c r="I11313" t="str">
        <f>IFERROR(VLOOKUP(G11313,'LEAID Match'!$B$2:$C$427,2,FALSE),"")</f>
        <v/>
      </c>
    </row>
    <row r="11314" spans="1:9" x14ac:dyDescent="0.2">
      <c r="A11314" t="str">
        <f t="shared" si="176"/>
        <v/>
      </c>
      <c r="B11314">
        <v>2017</v>
      </c>
      <c r="C11314" t="s">
        <v>1763</v>
      </c>
      <c r="D11314" t="s">
        <v>1765</v>
      </c>
      <c r="E11314" t="s">
        <v>1767</v>
      </c>
      <c r="F11314" s="4" t="s">
        <v>1302</v>
      </c>
      <c r="G11314" s="4">
        <v>4958000</v>
      </c>
      <c r="H11314" s="10">
        <v>22340.75</v>
      </c>
      <c r="I11314" t="str">
        <f>IFERROR(VLOOKUP(G11314,'LEAID Match'!$B$2:$C$427,2,FALSE),"")</f>
        <v/>
      </c>
    </row>
    <row r="11315" spans="1:9" x14ac:dyDescent="0.2">
      <c r="A11315" t="str">
        <f t="shared" si="176"/>
        <v/>
      </c>
      <c r="B11315">
        <v>2016</v>
      </c>
      <c r="C11315" t="s">
        <v>1763</v>
      </c>
      <c r="D11315" t="s">
        <v>1765</v>
      </c>
      <c r="E11315" t="s">
        <v>1767</v>
      </c>
      <c r="F11315" s="4" t="s">
        <v>1302</v>
      </c>
      <c r="G11315" s="4">
        <v>4958000</v>
      </c>
      <c r="H11315" s="10">
        <v>21797.48</v>
      </c>
      <c r="I11315" t="str">
        <f>IFERROR(VLOOKUP(G11315,'LEAID Match'!$B$2:$C$427,2,FALSE),"")</f>
        <v/>
      </c>
    </row>
    <row r="11316" spans="1:9" x14ac:dyDescent="0.2">
      <c r="A11316" t="str">
        <f t="shared" si="176"/>
        <v/>
      </c>
      <c r="B11316" s="14">
        <v>2015</v>
      </c>
      <c r="C11316" t="s">
        <v>1763</v>
      </c>
      <c r="D11316" t="s">
        <v>1765</v>
      </c>
      <c r="E11316" t="s">
        <v>1767</v>
      </c>
      <c r="F11316" s="14" t="s">
        <v>1302</v>
      </c>
      <c r="G11316" s="14">
        <v>4958000</v>
      </c>
      <c r="H11316" s="14">
        <v>21660.45</v>
      </c>
      <c r="I11316" t="str">
        <f>IFERROR(VLOOKUP(G11316,'LEAID Match'!$B$2:$C$427,2,FALSE),"")</f>
        <v/>
      </c>
    </row>
    <row r="11317" spans="1:9" x14ac:dyDescent="0.2">
      <c r="A11317" t="str">
        <f t="shared" si="176"/>
        <v/>
      </c>
      <c r="B11317">
        <v>2023</v>
      </c>
      <c r="C11317" t="s">
        <v>1763</v>
      </c>
      <c r="D11317" t="s">
        <v>1765</v>
      </c>
      <c r="E11317" t="s">
        <v>1767</v>
      </c>
      <c r="F11317" s="5" t="s">
        <v>1303</v>
      </c>
      <c r="G11317" s="5">
        <v>4959000</v>
      </c>
      <c r="H11317" s="6">
        <v>10877.68</v>
      </c>
      <c r="I11317" t="str">
        <f>IFERROR(VLOOKUP(G11317,'LEAID Match'!$B$2:$C$427,2,FALSE),"")</f>
        <v/>
      </c>
    </row>
    <row r="11318" spans="1:9" x14ac:dyDescent="0.2">
      <c r="A11318" t="str">
        <f t="shared" si="176"/>
        <v/>
      </c>
      <c r="B11318">
        <v>2022</v>
      </c>
      <c r="C11318" t="s">
        <v>1763</v>
      </c>
      <c r="D11318" t="s">
        <v>1765</v>
      </c>
      <c r="E11318" t="s">
        <v>1767</v>
      </c>
      <c r="F11318" s="5" t="s">
        <v>1303</v>
      </c>
      <c r="G11318" s="5">
        <v>4959000</v>
      </c>
      <c r="H11318" s="6">
        <v>9764.74</v>
      </c>
      <c r="I11318" t="str">
        <f>IFERROR(VLOOKUP(G11318,'LEAID Match'!$B$2:$C$427,2,FALSE),"")</f>
        <v/>
      </c>
    </row>
    <row r="11319" spans="1:9" x14ac:dyDescent="0.2">
      <c r="A11319" t="str">
        <f t="shared" si="176"/>
        <v/>
      </c>
      <c r="B11319">
        <v>2021</v>
      </c>
      <c r="C11319" t="s">
        <v>1763</v>
      </c>
      <c r="D11319" t="s">
        <v>1765</v>
      </c>
      <c r="E11319" t="s">
        <v>1767</v>
      </c>
      <c r="F11319" s="5" t="s">
        <v>1303</v>
      </c>
      <c r="G11319" s="5">
        <v>4959000</v>
      </c>
      <c r="H11319" s="6">
        <v>9465.3700000000008</v>
      </c>
      <c r="I11319" t="str">
        <f>IFERROR(VLOOKUP(G11319,'LEAID Match'!$B$2:$C$427,2,FALSE),"")</f>
        <v/>
      </c>
    </row>
    <row r="11320" spans="1:9" x14ac:dyDescent="0.2">
      <c r="A11320" t="str">
        <f t="shared" si="176"/>
        <v/>
      </c>
      <c r="B11320">
        <v>2020</v>
      </c>
      <c r="C11320" t="s">
        <v>1763</v>
      </c>
      <c r="D11320" t="s">
        <v>1765</v>
      </c>
      <c r="E11320" t="s">
        <v>1767</v>
      </c>
      <c r="F11320" s="4" t="s">
        <v>1303</v>
      </c>
      <c r="G11320" s="4">
        <v>4959000</v>
      </c>
      <c r="H11320" s="10">
        <v>9551.07</v>
      </c>
      <c r="I11320" t="str">
        <f>IFERROR(VLOOKUP(G11320,'LEAID Match'!$B$2:$C$427,2,FALSE),"")</f>
        <v/>
      </c>
    </row>
    <row r="11321" spans="1:9" x14ac:dyDescent="0.2">
      <c r="A11321" t="str">
        <f t="shared" si="176"/>
        <v/>
      </c>
      <c r="B11321">
        <v>2019</v>
      </c>
      <c r="C11321" t="s">
        <v>1763</v>
      </c>
      <c r="D11321" t="s">
        <v>1765</v>
      </c>
      <c r="E11321" t="s">
        <v>1767</v>
      </c>
      <c r="F11321" s="4" t="s">
        <v>1303</v>
      </c>
      <c r="G11321" s="4">
        <v>4959000</v>
      </c>
      <c r="H11321" s="10">
        <v>9738.0499999999993</v>
      </c>
      <c r="I11321" t="str">
        <f>IFERROR(VLOOKUP(G11321,'LEAID Match'!$B$2:$C$427,2,FALSE),"")</f>
        <v/>
      </c>
    </row>
    <row r="11322" spans="1:9" x14ac:dyDescent="0.2">
      <c r="A11322" t="str">
        <f t="shared" si="176"/>
        <v/>
      </c>
      <c r="B11322">
        <v>2018</v>
      </c>
      <c r="C11322" t="s">
        <v>1763</v>
      </c>
      <c r="D11322" t="s">
        <v>1765</v>
      </c>
      <c r="E11322" t="s">
        <v>1767</v>
      </c>
      <c r="F11322" s="4" t="s">
        <v>1303</v>
      </c>
      <c r="G11322" s="4">
        <v>4959000</v>
      </c>
      <c r="H11322" s="10">
        <v>9693.2800000000007</v>
      </c>
      <c r="I11322" t="str">
        <f>IFERROR(VLOOKUP(G11322,'LEAID Match'!$B$2:$C$427,2,FALSE),"")</f>
        <v/>
      </c>
    </row>
    <row r="11323" spans="1:9" x14ac:dyDescent="0.2">
      <c r="A11323" t="str">
        <f t="shared" si="176"/>
        <v/>
      </c>
      <c r="B11323">
        <v>2017</v>
      </c>
      <c r="C11323" t="s">
        <v>1763</v>
      </c>
      <c r="D11323" t="s">
        <v>1765</v>
      </c>
      <c r="E11323" t="s">
        <v>1767</v>
      </c>
      <c r="F11323" s="4" t="s">
        <v>1303</v>
      </c>
      <c r="G11323" s="4">
        <v>4959000</v>
      </c>
      <c r="H11323" s="10">
        <v>9592.5400000000009</v>
      </c>
      <c r="I11323" t="str">
        <f>IFERROR(VLOOKUP(G11323,'LEAID Match'!$B$2:$C$427,2,FALSE),"")</f>
        <v/>
      </c>
    </row>
    <row r="11324" spans="1:9" x14ac:dyDescent="0.2">
      <c r="A11324" t="str">
        <f t="shared" si="176"/>
        <v/>
      </c>
      <c r="B11324">
        <v>2016</v>
      </c>
      <c r="C11324" t="s">
        <v>1763</v>
      </c>
      <c r="D11324" t="s">
        <v>1765</v>
      </c>
      <c r="E11324" t="s">
        <v>1767</v>
      </c>
      <c r="F11324" s="4" t="s">
        <v>1303</v>
      </c>
      <c r="G11324" s="4">
        <v>4959000</v>
      </c>
      <c r="H11324" s="10">
        <v>9500.57</v>
      </c>
      <c r="I11324" t="str">
        <f>IFERROR(VLOOKUP(G11324,'LEAID Match'!$B$2:$C$427,2,FALSE),"")</f>
        <v/>
      </c>
    </row>
    <row r="11325" spans="1:9" x14ac:dyDescent="0.2">
      <c r="A11325" t="str">
        <f t="shared" si="176"/>
        <v/>
      </c>
      <c r="B11325" s="14">
        <v>2015</v>
      </c>
      <c r="C11325" t="s">
        <v>1763</v>
      </c>
      <c r="D11325" t="s">
        <v>1765</v>
      </c>
      <c r="E11325" t="s">
        <v>1767</v>
      </c>
      <c r="F11325" s="14" t="s">
        <v>1303</v>
      </c>
      <c r="G11325" s="14">
        <v>4959000</v>
      </c>
      <c r="H11325" s="14">
        <v>9151.2800000000007</v>
      </c>
      <c r="I11325" t="str">
        <f>IFERROR(VLOOKUP(G11325,'LEAID Match'!$B$2:$C$427,2,FALSE),"")</f>
        <v/>
      </c>
    </row>
    <row r="11326" spans="1:9" x14ac:dyDescent="0.2">
      <c r="A11326" t="str">
        <f t="shared" si="176"/>
        <v/>
      </c>
      <c r="B11326">
        <v>2023</v>
      </c>
      <c r="C11326" t="s">
        <v>1763</v>
      </c>
      <c r="D11326" t="s">
        <v>1765</v>
      </c>
      <c r="E11326" t="s">
        <v>1767</v>
      </c>
      <c r="F11326" s="5" t="s">
        <v>1304</v>
      </c>
      <c r="G11326" s="5">
        <v>4960000</v>
      </c>
      <c r="H11326" s="6">
        <v>179883.04</v>
      </c>
      <c r="I11326" t="str">
        <f>IFERROR(VLOOKUP(G11326,'LEAID Match'!$B$2:$C$427,2,FALSE),"")</f>
        <v/>
      </c>
    </row>
    <row r="11327" spans="1:9" x14ac:dyDescent="0.2">
      <c r="A11327" t="str">
        <f t="shared" si="176"/>
        <v/>
      </c>
      <c r="B11327">
        <v>2022</v>
      </c>
      <c r="C11327" t="s">
        <v>1763</v>
      </c>
      <c r="D11327" t="s">
        <v>1765</v>
      </c>
      <c r="E11327" t="s">
        <v>1767</v>
      </c>
      <c r="F11327" s="5" t="s">
        <v>1304</v>
      </c>
      <c r="G11327" s="5">
        <v>4960000</v>
      </c>
      <c r="H11327" s="6">
        <v>182523.17</v>
      </c>
      <c r="I11327" t="str">
        <f>IFERROR(VLOOKUP(G11327,'LEAID Match'!$B$2:$C$427,2,FALSE),"")</f>
        <v/>
      </c>
    </row>
    <row r="11328" spans="1:9" x14ac:dyDescent="0.2">
      <c r="A11328" t="str">
        <f t="shared" si="176"/>
        <v/>
      </c>
      <c r="B11328">
        <v>2021</v>
      </c>
      <c r="C11328" t="s">
        <v>1763</v>
      </c>
      <c r="D11328" t="s">
        <v>1765</v>
      </c>
      <c r="E11328" t="s">
        <v>1767</v>
      </c>
      <c r="F11328" s="5" t="s">
        <v>1304</v>
      </c>
      <c r="G11328" s="5">
        <v>4960000</v>
      </c>
      <c r="H11328" s="6">
        <v>183766.72</v>
      </c>
      <c r="I11328" t="str">
        <f>IFERROR(VLOOKUP(G11328,'LEAID Match'!$B$2:$C$427,2,FALSE),"")</f>
        <v/>
      </c>
    </row>
    <row r="11329" spans="1:9" x14ac:dyDescent="0.2">
      <c r="A11329" t="str">
        <f t="shared" si="176"/>
        <v/>
      </c>
      <c r="B11329">
        <v>2020</v>
      </c>
      <c r="C11329" t="s">
        <v>1763</v>
      </c>
      <c r="D11329" t="s">
        <v>1765</v>
      </c>
      <c r="E11329" t="s">
        <v>1767</v>
      </c>
      <c r="F11329" s="4" t="s">
        <v>1304</v>
      </c>
      <c r="G11329" s="4">
        <v>4960000</v>
      </c>
      <c r="H11329" s="10">
        <v>183119.08</v>
      </c>
      <c r="I11329" t="str">
        <f>IFERROR(VLOOKUP(G11329,'LEAID Match'!$B$2:$C$427,2,FALSE),"")</f>
        <v/>
      </c>
    </row>
    <row r="11330" spans="1:9" x14ac:dyDescent="0.2">
      <c r="A11330" t="str">
        <f t="shared" si="176"/>
        <v/>
      </c>
      <c r="B11330">
        <v>2019</v>
      </c>
      <c r="C11330" t="s">
        <v>1763</v>
      </c>
      <c r="D11330" t="s">
        <v>1765</v>
      </c>
      <c r="E11330" t="s">
        <v>1767</v>
      </c>
      <c r="F11330" s="4" t="s">
        <v>1304</v>
      </c>
      <c r="G11330" s="4">
        <v>4960000</v>
      </c>
      <c r="H11330" s="10">
        <v>175662.3</v>
      </c>
      <c r="I11330" t="str">
        <f>IFERROR(VLOOKUP(G11330,'LEAID Match'!$B$2:$C$427,2,FALSE),"")</f>
        <v/>
      </c>
    </row>
    <row r="11331" spans="1:9" x14ac:dyDescent="0.2">
      <c r="A11331" t="str">
        <f t="shared" ref="A11331:A11394" si="177">I11331</f>
        <v/>
      </c>
      <c r="B11331">
        <v>2018</v>
      </c>
      <c r="C11331" t="s">
        <v>1763</v>
      </c>
      <c r="D11331" t="s">
        <v>1765</v>
      </c>
      <c r="E11331" t="s">
        <v>1767</v>
      </c>
      <c r="F11331" s="4" t="s">
        <v>1304</v>
      </c>
      <c r="G11331" s="4">
        <v>4960000</v>
      </c>
      <c r="H11331" s="10">
        <v>167840.89</v>
      </c>
      <c r="I11331" t="str">
        <f>IFERROR(VLOOKUP(G11331,'LEAID Match'!$B$2:$C$427,2,FALSE),"")</f>
        <v/>
      </c>
    </row>
    <row r="11332" spans="1:9" x14ac:dyDescent="0.2">
      <c r="A11332" t="str">
        <f t="shared" si="177"/>
        <v/>
      </c>
      <c r="B11332">
        <v>2017</v>
      </c>
      <c r="C11332" t="s">
        <v>1763</v>
      </c>
      <c r="D11332" t="s">
        <v>1765</v>
      </c>
      <c r="E11332" t="s">
        <v>1767</v>
      </c>
      <c r="F11332" s="4" t="s">
        <v>1304</v>
      </c>
      <c r="G11332" s="4">
        <v>4960000</v>
      </c>
      <c r="H11332" s="10">
        <v>161544.22</v>
      </c>
      <c r="I11332" t="str">
        <f>IFERROR(VLOOKUP(G11332,'LEAID Match'!$B$2:$C$427,2,FALSE),"")</f>
        <v/>
      </c>
    </row>
    <row r="11333" spans="1:9" x14ac:dyDescent="0.2">
      <c r="A11333" t="str">
        <f t="shared" si="177"/>
        <v/>
      </c>
      <c r="B11333">
        <v>2016</v>
      </c>
      <c r="C11333" t="s">
        <v>1763</v>
      </c>
      <c r="D11333" t="s">
        <v>1765</v>
      </c>
      <c r="E11333" t="s">
        <v>1767</v>
      </c>
      <c r="F11333" s="4" t="s">
        <v>1304</v>
      </c>
      <c r="G11333" s="4">
        <v>4960000</v>
      </c>
      <c r="H11333" s="10">
        <v>159617.69</v>
      </c>
      <c r="I11333" t="str">
        <f>IFERROR(VLOOKUP(G11333,'LEAID Match'!$B$2:$C$427,2,FALSE),"")</f>
        <v/>
      </c>
    </row>
    <row r="11334" spans="1:9" x14ac:dyDescent="0.2">
      <c r="A11334" t="str">
        <f t="shared" si="177"/>
        <v/>
      </c>
      <c r="B11334" s="14">
        <v>2015</v>
      </c>
      <c r="C11334" t="s">
        <v>1763</v>
      </c>
      <c r="D11334" t="s">
        <v>1765</v>
      </c>
      <c r="E11334" t="s">
        <v>1767</v>
      </c>
      <c r="F11334" s="14" t="s">
        <v>1304</v>
      </c>
      <c r="G11334" s="14">
        <v>4960000</v>
      </c>
      <c r="H11334" s="14">
        <v>161697.34</v>
      </c>
      <c r="I11334" t="str">
        <f>IFERROR(VLOOKUP(G11334,'LEAID Match'!$B$2:$C$427,2,FALSE),"")</f>
        <v/>
      </c>
    </row>
    <row r="11335" spans="1:9" x14ac:dyDescent="0.2">
      <c r="A11335">
        <f t="shared" si="177"/>
        <v>5509960</v>
      </c>
      <c r="B11335">
        <v>2023</v>
      </c>
      <c r="C11335" t="s">
        <v>1763</v>
      </c>
      <c r="D11335" t="s">
        <v>1765</v>
      </c>
      <c r="E11335" t="s">
        <v>1767</v>
      </c>
      <c r="F11335" s="5" t="s">
        <v>1305</v>
      </c>
      <c r="G11335" s="5">
        <v>4961000</v>
      </c>
      <c r="H11335" s="6">
        <v>927698.07</v>
      </c>
      <c r="I11335">
        <f>IFERROR(VLOOKUP(G11335,'LEAID Match'!$B$2:$C$427,2,FALSE),"")</f>
        <v>5509960</v>
      </c>
    </row>
    <row r="11336" spans="1:9" x14ac:dyDescent="0.2">
      <c r="A11336">
        <f t="shared" si="177"/>
        <v>5509960</v>
      </c>
      <c r="B11336">
        <v>2022</v>
      </c>
      <c r="C11336" t="s">
        <v>1763</v>
      </c>
      <c r="D11336" t="s">
        <v>1765</v>
      </c>
      <c r="E11336" t="s">
        <v>1767</v>
      </c>
      <c r="F11336" s="5" t="s">
        <v>1305</v>
      </c>
      <c r="G11336" s="5">
        <v>4961000</v>
      </c>
      <c r="H11336" s="6">
        <v>908803.61</v>
      </c>
      <c r="I11336">
        <f>IFERROR(VLOOKUP(G11336,'LEAID Match'!$B$2:$C$427,2,FALSE),"")</f>
        <v>5509960</v>
      </c>
    </row>
    <row r="11337" spans="1:9" x14ac:dyDescent="0.2">
      <c r="A11337">
        <f t="shared" si="177"/>
        <v>5509960</v>
      </c>
      <c r="B11337">
        <v>2021</v>
      </c>
      <c r="C11337" t="s">
        <v>1763</v>
      </c>
      <c r="D11337" t="s">
        <v>1765</v>
      </c>
      <c r="E11337" t="s">
        <v>1767</v>
      </c>
      <c r="F11337" s="5" t="s">
        <v>1305</v>
      </c>
      <c r="G11337" s="5">
        <v>4961000</v>
      </c>
      <c r="H11337" s="6">
        <v>898248.04</v>
      </c>
      <c r="I11337">
        <f>IFERROR(VLOOKUP(G11337,'LEAID Match'!$B$2:$C$427,2,FALSE),"")</f>
        <v>5509960</v>
      </c>
    </row>
    <row r="11338" spans="1:9" x14ac:dyDescent="0.2">
      <c r="A11338">
        <f t="shared" si="177"/>
        <v>5509960</v>
      </c>
      <c r="B11338">
        <v>2020</v>
      </c>
      <c r="C11338" t="s">
        <v>1763</v>
      </c>
      <c r="D11338" t="s">
        <v>1765</v>
      </c>
      <c r="E11338" t="s">
        <v>1767</v>
      </c>
      <c r="F11338" s="4" t="s">
        <v>1305</v>
      </c>
      <c r="G11338" s="4">
        <v>4961000</v>
      </c>
      <c r="H11338" s="10">
        <v>878605.84</v>
      </c>
      <c r="I11338">
        <f>IFERROR(VLOOKUP(G11338,'LEAID Match'!$B$2:$C$427,2,FALSE),"")</f>
        <v>5509960</v>
      </c>
    </row>
    <row r="11339" spans="1:9" x14ac:dyDescent="0.2">
      <c r="A11339">
        <f t="shared" si="177"/>
        <v>5509960</v>
      </c>
      <c r="B11339">
        <v>2019</v>
      </c>
      <c r="C11339" t="s">
        <v>1763</v>
      </c>
      <c r="D11339" t="s">
        <v>1765</v>
      </c>
      <c r="E11339" t="s">
        <v>1767</v>
      </c>
      <c r="F11339" s="4" t="s">
        <v>1305</v>
      </c>
      <c r="G11339" s="4">
        <v>4961000</v>
      </c>
      <c r="H11339" s="10">
        <v>865421.13</v>
      </c>
      <c r="I11339">
        <f>IFERROR(VLOOKUP(G11339,'LEAID Match'!$B$2:$C$427,2,FALSE),"")</f>
        <v>5509960</v>
      </c>
    </row>
    <row r="11340" spans="1:9" x14ac:dyDescent="0.2">
      <c r="A11340">
        <f t="shared" si="177"/>
        <v>5509960</v>
      </c>
      <c r="B11340">
        <v>2018</v>
      </c>
      <c r="C11340" t="s">
        <v>1763</v>
      </c>
      <c r="D11340" t="s">
        <v>1765</v>
      </c>
      <c r="E11340" t="s">
        <v>1767</v>
      </c>
      <c r="F11340" s="4" t="s">
        <v>1305</v>
      </c>
      <c r="G11340" s="4">
        <v>4961000</v>
      </c>
      <c r="H11340" s="10">
        <v>849299.89</v>
      </c>
      <c r="I11340">
        <f>IFERROR(VLOOKUP(G11340,'LEAID Match'!$B$2:$C$427,2,FALSE),"")</f>
        <v>5509960</v>
      </c>
    </row>
    <row r="11341" spans="1:9" x14ac:dyDescent="0.2">
      <c r="A11341">
        <f t="shared" si="177"/>
        <v>5509960</v>
      </c>
      <c r="B11341">
        <v>2017</v>
      </c>
      <c r="C11341" t="s">
        <v>1763</v>
      </c>
      <c r="D11341" t="s">
        <v>1765</v>
      </c>
      <c r="E11341" t="s">
        <v>1767</v>
      </c>
      <c r="F11341" s="4" t="s">
        <v>1305</v>
      </c>
      <c r="G11341" s="4">
        <v>4961000</v>
      </c>
      <c r="H11341" s="10">
        <v>842297.21</v>
      </c>
      <c r="I11341">
        <f>IFERROR(VLOOKUP(G11341,'LEAID Match'!$B$2:$C$427,2,FALSE),"")</f>
        <v>5509960</v>
      </c>
    </row>
    <row r="11342" spans="1:9" x14ac:dyDescent="0.2">
      <c r="A11342">
        <f t="shared" si="177"/>
        <v>5509960</v>
      </c>
      <c r="B11342">
        <v>2016</v>
      </c>
      <c r="C11342" t="s">
        <v>1763</v>
      </c>
      <c r="D11342" t="s">
        <v>1765</v>
      </c>
      <c r="E11342" t="s">
        <v>1767</v>
      </c>
      <c r="F11342" s="4" t="s">
        <v>1305</v>
      </c>
      <c r="G11342" s="4">
        <v>4961000</v>
      </c>
      <c r="H11342" s="10">
        <v>826390.22</v>
      </c>
      <c r="I11342">
        <f>IFERROR(VLOOKUP(G11342,'LEAID Match'!$B$2:$C$427,2,FALSE),"")</f>
        <v>5509960</v>
      </c>
    </row>
    <row r="11343" spans="1:9" x14ac:dyDescent="0.2">
      <c r="A11343">
        <f t="shared" si="177"/>
        <v>5509960</v>
      </c>
      <c r="B11343" s="14">
        <v>2015</v>
      </c>
      <c r="C11343" t="s">
        <v>1763</v>
      </c>
      <c r="D11343" t="s">
        <v>1765</v>
      </c>
      <c r="E11343" t="s">
        <v>1767</v>
      </c>
      <c r="F11343" s="14" t="s">
        <v>1305</v>
      </c>
      <c r="G11343" s="14">
        <v>4961000</v>
      </c>
      <c r="H11343" s="14">
        <v>807509.53</v>
      </c>
      <c r="I11343">
        <f>IFERROR(VLOOKUP(G11343,'LEAID Match'!$B$2:$C$427,2,FALSE),"")</f>
        <v>5509960</v>
      </c>
    </row>
    <row r="11344" spans="1:9" x14ac:dyDescent="0.2">
      <c r="A11344" t="str">
        <f t="shared" si="177"/>
        <v/>
      </c>
      <c r="B11344">
        <v>2023</v>
      </c>
      <c r="C11344" t="s">
        <v>1763</v>
      </c>
      <c r="D11344" t="s">
        <v>1765</v>
      </c>
      <c r="E11344" t="s">
        <v>1767</v>
      </c>
      <c r="F11344" s="5" t="s">
        <v>1306</v>
      </c>
      <c r="G11344" s="5">
        <v>4963000</v>
      </c>
      <c r="H11344" s="6">
        <v>19372.919999999998</v>
      </c>
      <c r="I11344" t="str">
        <f>IFERROR(VLOOKUP(G11344,'LEAID Match'!$B$2:$C$427,2,FALSE),"")</f>
        <v/>
      </c>
    </row>
    <row r="11345" spans="1:9" x14ac:dyDescent="0.2">
      <c r="A11345" t="str">
        <f t="shared" si="177"/>
        <v/>
      </c>
      <c r="B11345">
        <v>2022</v>
      </c>
      <c r="C11345" t="s">
        <v>1763</v>
      </c>
      <c r="D11345" t="s">
        <v>1765</v>
      </c>
      <c r="E11345" t="s">
        <v>1767</v>
      </c>
      <c r="F11345" s="5" t="s">
        <v>1306</v>
      </c>
      <c r="G11345" s="5">
        <v>4963000</v>
      </c>
      <c r="H11345" s="6">
        <v>18926.759999999998</v>
      </c>
      <c r="I11345" t="str">
        <f>IFERROR(VLOOKUP(G11345,'LEAID Match'!$B$2:$C$427,2,FALSE),"")</f>
        <v/>
      </c>
    </row>
    <row r="11346" spans="1:9" x14ac:dyDescent="0.2">
      <c r="A11346" t="str">
        <f t="shared" si="177"/>
        <v/>
      </c>
      <c r="B11346">
        <v>2021</v>
      </c>
      <c r="C11346" t="s">
        <v>1763</v>
      </c>
      <c r="D11346" t="s">
        <v>1765</v>
      </c>
      <c r="E11346" t="s">
        <v>1767</v>
      </c>
      <c r="F11346" s="5" t="s">
        <v>1306</v>
      </c>
      <c r="G11346" s="5">
        <v>4963000</v>
      </c>
      <c r="H11346" s="6">
        <v>17339.8</v>
      </c>
      <c r="I11346" t="str">
        <f>IFERROR(VLOOKUP(G11346,'LEAID Match'!$B$2:$C$427,2,FALSE),"")</f>
        <v/>
      </c>
    </row>
    <row r="11347" spans="1:9" x14ac:dyDescent="0.2">
      <c r="A11347" t="str">
        <f t="shared" si="177"/>
        <v/>
      </c>
      <c r="B11347">
        <v>2020</v>
      </c>
      <c r="C11347" t="s">
        <v>1763</v>
      </c>
      <c r="D11347" t="s">
        <v>1765</v>
      </c>
      <c r="E11347" t="s">
        <v>1767</v>
      </c>
      <c r="F11347" s="4" t="s">
        <v>1306</v>
      </c>
      <c r="G11347" s="4">
        <v>4963000</v>
      </c>
      <c r="H11347" s="10">
        <v>15677.32</v>
      </c>
      <c r="I11347" t="str">
        <f>IFERROR(VLOOKUP(G11347,'LEAID Match'!$B$2:$C$427,2,FALSE),"")</f>
        <v/>
      </c>
    </row>
    <row r="11348" spans="1:9" x14ac:dyDescent="0.2">
      <c r="A11348" t="str">
        <f t="shared" si="177"/>
        <v/>
      </c>
      <c r="B11348">
        <v>2019</v>
      </c>
      <c r="C11348" t="s">
        <v>1763</v>
      </c>
      <c r="D11348" t="s">
        <v>1765</v>
      </c>
      <c r="E11348" t="s">
        <v>1767</v>
      </c>
      <c r="F11348" s="4" t="s">
        <v>1306</v>
      </c>
      <c r="G11348" s="4">
        <v>4963000</v>
      </c>
      <c r="H11348" s="10">
        <v>14556.28</v>
      </c>
      <c r="I11348" t="str">
        <f>IFERROR(VLOOKUP(G11348,'LEAID Match'!$B$2:$C$427,2,FALSE),"")</f>
        <v/>
      </c>
    </row>
    <row r="11349" spans="1:9" x14ac:dyDescent="0.2">
      <c r="A11349" t="str">
        <f t="shared" si="177"/>
        <v/>
      </c>
      <c r="B11349">
        <v>2018</v>
      </c>
      <c r="C11349" t="s">
        <v>1763</v>
      </c>
      <c r="D11349" t="s">
        <v>1765</v>
      </c>
      <c r="E11349" t="s">
        <v>1767</v>
      </c>
      <c r="F11349" s="4" t="s">
        <v>1306</v>
      </c>
      <c r="G11349" s="4">
        <v>4963000</v>
      </c>
      <c r="H11349" s="10">
        <v>14194.66</v>
      </c>
      <c r="I11349" t="str">
        <f>IFERROR(VLOOKUP(G11349,'LEAID Match'!$B$2:$C$427,2,FALSE),"")</f>
        <v/>
      </c>
    </row>
    <row r="11350" spans="1:9" x14ac:dyDescent="0.2">
      <c r="A11350" t="str">
        <f t="shared" si="177"/>
        <v/>
      </c>
      <c r="B11350">
        <v>2017</v>
      </c>
      <c r="C11350" t="s">
        <v>1763</v>
      </c>
      <c r="D11350" t="s">
        <v>1765</v>
      </c>
      <c r="E11350" t="s">
        <v>1767</v>
      </c>
      <c r="F11350" s="4" t="s">
        <v>1306</v>
      </c>
      <c r="G11350" s="4">
        <v>4963000</v>
      </c>
      <c r="H11350" s="10">
        <v>13687.72</v>
      </c>
      <c r="I11350" t="str">
        <f>IFERROR(VLOOKUP(G11350,'LEAID Match'!$B$2:$C$427,2,FALSE),"")</f>
        <v/>
      </c>
    </row>
    <row r="11351" spans="1:9" x14ac:dyDescent="0.2">
      <c r="A11351" t="str">
        <f t="shared" si="177"/>
        <v/>
      </c>
      <c r="B11351">
        <v>2016</v>
      </c>
      <c r="C11351" t="s">
        <v>1763</v>
      </c>
      <c r="D11351" t="s">
        <v>1765</v>
      </c>
      <c r="E11351" t="s">
        <v>1767</v>
      </c>
      <c r="F11351" s="4" t="s">
        <v>1306</v>
      </c>
      <c r="G11351" s="4">
        <v>4963000</v>
      </c>
      <c r="H11351" s="10">
        <v>13525.15</v>
      </c>
      <c r="I11351" t="str">
        <f>IFERROR(VLOOKUP(G11351,'LEAID Match'!$B$2:$C$427,2,FALSE),"")</f>
        <v/>
      </c>
    </row>
    <row r="11352" spans="1:9" x14ac:dyDescent="0.2">
      <c r="A11352" t="str">
        <f t="shared" si="177"/>
        <v/>
      </c>
      <c r="B11352" s="14">
        <v>2015</v>
      </c>
      <c r="C11352" t="s">
        <v>1763</v>
      </c>
      <c r="D11352" t="s">
        <v>1765</v>
      </c>
      <c r="E11352" t="s">
        <v>1767</v>
      </c>
      <c r="F11352" s="14" t="s">
        <v>1306</v>
      </c>
      <c r="G11352" s="14">
        <v>4963000</v>
      </c>
      <c r="H11352" s="14">
        <v>12986.47</v>
      </c>
      <c r="I11352" t="str">
        <f>IFERROR(VLOOKUP(G11352,'LEAID Match'!$B$2:$C$427,2,FALSE),"")</f>
        <v/>
      </c>
    </row>
    <row r="11353" spans="1:9" x14ac:dyDescent="0.2">
      <c r="A11353" t="str">
        <f t="shared" si="177"/>
        <v/>
      </c>
      <c r="B11353">
        <v>2023</v>
      </c>
      <c r="C11353" t="s">
        <v>1763</v>
      </c>
      <c r="D11353" t="s">
        <v>1765</v>
      </c>
      <c r="E11353" t="s">
        <v>1767</v>
      </c>
      <c r="F11353" s="5" t="s">
        <v>1307</v>
      </c>
      <c r="G11353" s="5">
        <v>4964000</v>
      </c>
      <c r="H11353" s="6">
        <v>2905</v>
      </c>
      <c r="I11353" t="str">
        <f>IFERROR(VLOOKUP(G11353,'LEAID Match'!$B$2:$C$427,2,FALSE),"")</f>
        <v/>
      </c>
    </row>
    <row r="11354" spans="1:9" x14ac:dyDescent="0.2">
      <c r="A11354" t="str">
        <f t="shared" si="177"/>
        <v/>
      </c>
      <c r="B11354">
        <v>2022</v>
      </c>
      <c r="C11354" t="s">
        <v>1763</v>
      </c>
      <c r="D11354" t="s">
        <v>1765</v>
      </c>
      <c r="E11354" t="s">
        <v>1767</v>
      </c>
      <c r="F11354" s="5" t="s">
        <v>1307</v>
      </c>
      <c r="G11354" s="5">
        <v>4964000</v>
      </c>
      <c r="H11354" s="6">
        <v>2963.64</v>
      </c>
      <c r="I11354" t="str">
        <f>IFERROR(VLOOKUP(G11354,'LEAID Match'!$B$2:$C$427,2,FALSE),"")</f>
        <v/>
      </c>
    </row>
    <row r="11355" spans="1:9" x14ac:dyDescent="0.2">
      <c r="A11355" t="str">
        <f t="shared" si="177"/>
        <v/>
      </c>
      <c r="B11355">
        <v>2021</v>
      </c>
      <c r="C11355" t="s">
        <v>1763</v>
      </c>
      <c r="D11355" t="s">
        <v>1765</v>
      </c>
      <c r="E11355" t="s">
        <v>1767</v>
      </c>
      <c r="F11355" s="5" t="s">
        <v>1307</v>
      </c>
      <c r="G11355" s="5">
        <v>4964000</v>
      </c>
      <c r="H11355" s="6">
        <v>3142.37</v>
      </c>
      <c r="I11355" t="str">
        <f>IFERROR(VLOOKUP(G11355,'LEAID Match'!$B$2:$C$427,2,FALSE),"")</f>
        <v/>
      </c>
    </row>
    <row r="11356" spans="1:9" x14ac:dyDescent="0.2">
      <c r="A11356" t="str">
        <f t="shared" si="177"/>
        <v/>
      </c>
      <c r="B11356">
        <v>2020</v>
      </c>
      <c r="C11356" t="s">
        <v>1763</v>
      </c>
      <c r="D11356" t="s">
        <v>1765</v>
      </c>
      <c r="E11356" t="s">
        <v>1767</v>
      </c>
      <c r="F11356" s="4" t="s">
        <v>1307</v>
      </c>
      <c r="G11356" s="4">
        <v>4964000</v>
      </c>
      <c r="H11356" s="10">
        <v>3197.54</v>
      </c>
      <c r="I11356" t="str">
        <f>IFERROR(VLOOKUP(G11356,'LEAID Match'!$B$2:$C$427,2,FALSE),"")</f>
        <v/>
      </c>
    </row>
    <row r="11357" spans="1:9" x14ac:dyDescent="0.2">
      <c r="A11357" t="str">
        <f t="shared" si="177"/>
        <v/>
      </c>
      <c r="B11357">
        <v>2019</v>
      </c>
      <c r="C11357" t="s">
        <v>1763</v>
      </c>
      <c r="D11357" t="s">
        <v>1765</v>
      </c>
      <c r="E11357" t="s">
        <v>1767</v>
      </c>
      <c r="F11357" s="4" t="s">
        <v>1307</v>
      </c>
      <c r="G11357" s="4">
        <v>4964000</v>
      </c>
      <c r="H11357" s="10">
        <v>2765.74</v>
      </c>
      <c r="I11357" t="str">
        <f>IFERROR(VLOOKUP(G11357,'LEAID Match'!$B$2:$C$427,2,FALSE),"")</f>
        <v/>
      </c>
    </row>
    <row r="11358" spans="1:9" x14ac:dyDescent="0.2">
      <c r="A11358" t="str">
        <f t="shared" si="177"/>
        <v/>
      </c>
      <c r="B11358">
        <v>2018</v>
      </c>
      <c r="C11358" t="s">
        <v>1763</v>
      </c>
      <c r="D11358" t="s">
        <v>1765</v>
      </c>
      <c r="E11358" t="s">
        <v>1767</v>
      </c>
      <c r="F11358" s="4" t="s">
        <v>1307</v>
      </c>
      <c r="G11358" s="4">
        <v>4964000</v>
      </c>
      <c r="H11358" s="10">
        <v>2608.0700000000002</v>
      </c>
      <c r="I11358" t="str">
        <f>IFERROR(VLOOKUP(G11358,'LEAID Match'!$B$2:$C$427,2,FALSE),"")</f>
        <v/>
      </c>
    </row>
    <row r="11359" spans="1:9" x14ac:dyDescent="0.2">
      <c r="A11359" t="str">
        <f t="shared" si="177"/>
        <v/>
      </c>
      <c r="B11359">
        <v>2017</v>
      </c>
      <c r="C11359" t="s">
        <v>1763</v>
      </c>
      <c r="D11359" t="s">
        <v>1765</v>
      </c>
      <c r="E11359" t="s">
        <v>1767</v>
      </c>
      <c r="F11359" s="4" t="s">
        <v>1307</v>
      </c>
      <c r="G11359" s="4">
        <v>4964000</v>
      </c>
      <c r="H11359" s="10">
        <v>2585.42</v>
      </c>
      <c r="I11359" t="str">
        <f>IFERROR(VLOOKUP(G11359,'LEAID Match'!$B$2:$C$427,2,FALSE),"")</f>
        <v/>
      </c>
    </row>
    <row r="11360" spans="1:9" x14ac:dyDescent="0.2">
      <c r="A11360" t="str">
        <f t="shared" si="177"/>
        <v/>
      </c>
      <c r="B11360">
        <v>2016</v>
      </c>
      <c r="C11360" t="s">
        <v>1763</v>
      </c>
      <c r="D11360" t="s">
        <v>1765</v>
      </c>
      <c r="E11360" t="s">
        <v>1767</v>
      </c>
      <c r="F11360" s="4" t="s">
        <v>1307</v>
      </c>
      <c r="G11360" s="4">
        <v>4964000</v>
      </c>
      <c r="H11360" s="10">
        <v>2702.86</v>
      </c>
      <c r="I11360" t="str">
        <f>IFERROR(VLOOKUP(G11360,'LEAID Match'!$B$2:$C$427,2,FALSE),"")</f>
        <v/>
      </c>
    </row>
    <row r="11361" spans="1:9" x14ac:dyDescent="0.2">
      <c r="A11361" t="str">
        <f t="shared" si="177"/>
        <v/>
      </c>
      <c r="B11361" s="14">
        <v>2015</v>
      </c>
      <c r="C11361" t="s">
        <v>1763</v>
      </c>
      <c r="D11361" t="s">
        <v>1765</v>
      </c>
      <c r="E11361" t="s">
        <v>1767</v>
      </c>
      <c r="F11361" s="14" t="s">
        <v>1307</v>
      </c>
      <c r="G11361" s="14">
        <v>4964000</v>
      </c>
      <c r="H11361" s="14">
        <v>2808.22</v>
      </c>
      <c r="I11361" t="str">
        <f>IFERROR(VLOOKUP(G11361,'LEAID Match'!$B$2:$C$427,2,FALSE),"")</f>
        <v/>
      </c>
    </row>
    <row r="11362" spans="1:9" x14ac:dyDescent="0.2">
      <c r="A11362">
        <f t="shared" si="177"/>
        <v>5511710</v>
      </c>
      <c r="B11362">
        <v>2023</v>
      </c>
      <c r="C11362" t="s">
        <v>1763</v>
      </c>
      <c r="D11362" t="s">
        <v>1765</v>
      </c>
      <c r="E11362" t="s">
        <v>1767</v>
      </c>
      <c r="F11362" s="5" t="s">
        <v>1308</v>
      </c>
      <c r="G11362" s="5">
        <v>4965000</v>
      </c>
      <c r="H11362" s="6">
        <v>92981.96</v>
      </c>
      <c r="I11362">
        <f>IFERROR(VLOOKUP(G11362,'LEAID Match'!$B$2:$C$427,2,FALSE),"")</f>
        <v>5511710</v>
      </c>
    </row>
    <row r="11363" spans="1:9" x14ac:dyDescent="0.2">
      <c r="A11363">
        <f t="shared" si="177"/>
        <v>5511710</v>
      </c>
      <c r="B11363">
        <v>2022</v>
      </c>
      <c r="C11363" t="s">
        <v>1763</v>
      </c>
      <c r="D11363" t="s">
        <v>1765</v>
      </c>
      <c r="E11363" t="s">
        <v>1767</v>
      </c>
      <c r="F11363" s="5" t="s">
        <v>1308</v>
      </c>
      <c r="G11363" s="5">
        <v>4965000</v>
      </c>
      <c r="H11363" s="6">
        <v>90873.14</v>
      </c>
      <c r="I11363">
        <f>IFERROR(VLOOKUP(G11363,'LEAID Match'!$B$2:$C$427,2,FALSE),"")</f>
        <v>5511710</v>
      </c>
    </row>
    <row r="11364" spans="1:9" x14ac:dyDescent="0.2">
      <c r="A11364">
        <f t="shared" si="177"/>
        <v>5511710</v>
      </c>
      <c r="B11364">
        <v>2021</v>
      </c>
      <c r="C11364" t="s">
        <v>1763</v>
      </c>
      <c r="D11364" t="s">
        <v>1765</v>
      </c>
      <c r="E11364" t="s">
        <v>1767</v>
      </c>
      <c r="F11364" s="5" t="s">
        <v>1308</v>
      </c>
      <c r="G11364" s="5">
        <v>4965000</v>
      </c>
      <c r="H11364" s="6">
        <v>89896.98</v>
      </c>
      <c r="I11364">
        <f>IFERROR(VLOOKUP(G11364,'LEAID Match'!$B$2:$C$427,2,FALSE),"")</f>
        <v>5511710</v>
      </c>
    </row>
    <row r="11365" spans="1:9" x14ac:dyDescent="0.2">
      <c r="A11365">
        <f t="shared" si="177"/>
        <v>5511710</v>
      </c>
      <c r="B11365">
        <v>2020</v>
      </c>
      <c r="C11365" t="s">
        <v>1763</v>
      </c>
      <c r="D11365" t="s">
        <v>1765</v>
      </c>
      <c r="E11365" t="s">
        <v>1767</v>
      </c>
      <c r="F11365" s="4" t="s">
        <v>1308</v>
      </c>
      <c r="G11365" s="4">
        <v>4965000</v>
      </c>
      <c r="H11365" s="10">
        <v>89142.13</v>
      </c>
      <c r="I11365">
        <f>IFERROR(VLOOKUP(G11365,'LEAID Match'!$B$2:$C$427,2,FALSE),"")</f>
        <v>5511710</v>
      </c>
    </row>
    <row r="11366" spans="1:9" x14ac:dyDescent="0.2">
      <c r="A11366">
        <f t="shared" si="177"/>
        <v>5511710</v>
      </c>
      <c r="B11366">
        <v>2019</v>
      </c>
      <c r="C11366" t="s">
        <v>1763</v>
      </c>
      <c r="D11366" t="s">
        <v>1765</v>
      </c>
      <c r="E11366" t="s">
        <v>1767</v>
      </c>
      <c r="F11366" s="4" t="s">
        <v>1308</v>
      </c>
      <c r="G11366" s="4">
        <v>4965000</v>
      </c>
      <c r="H11366" s="10">
        <v>90262.94</v>
      </c>
      <c r="I11366">
        <f>IFERROR(VLOOKUP(G11366,'LEAID Match'!$B$2:$C$427,2,FALSE),"")</f>
        <v>5511710</v>
      </c>
    </row>
    <row r="11367" spans="1:9" x14ac:dyDescent="0.2">
      <c r="A11367">
        <f t="shared" si="177"/>
        <v>5511710</v>
      </c>
      <c r="B11367">
        <v>2018</v>
      </c>
      <c r="C11367" t="s">
        <v>1763</v>
      </c>
      <c r="D11367" t="s">
        <v>1765</v>
      </c>
      <c r="E11367" t="s">
        <v>1767</v>
      </c>
      <c r="F11367" s="4" t="s">
        <v>1308</v>
      </c>
      <c r="G11367" s="4">
        <v>4965000</v>
      </c>
      <c r="H11367" s="10">
        <v>90584.15</v>
      </c>
      <c r="I11367">
        <f>IFERROR(VLOOKUP(G11367,'LEAID Match'!$B$2:$C$427,2,FALSE),"")</f>
        <v>5511710</v>
      </c>
    </row>
    <row r="11368" spans="1:9" x14ac:dyDescent="0.2">
      <c r="A11368">
        <f t="shared" si="177"/>
        <v>5511710</v>
      </c>
      <c r="B11368">
        <v>2017</v>
      </c>
      <c r="C11368" t="s">
        <v>1763</v>
      </c>
      <c r="D11368" t="s">
        <v>1765</v>
      </c>
      <c r="E11368" t="s">
        <v>1767</v>
      </c>
      <c r="F11368" s="4" t="s">
        <v>1308</v>
      </c>
      <c r="G11368" s="4">
        <v>4965000</v>
      </c>
      <c r="H11368" s="10">
        <v>89203.94</v>
      </c>
      <c r="I11368">
        <f>IFERROR(VLOOKUP(G11368,'LEAID Match'!$B$2:$C$427,2,FALSE),"")</f>
        <v>5511710</v>
      </c>
    </row>
    <row r="11369" spans="1:9" x14ac:dyDescent="0.2">
      <c r="A11369">
        <f t="shared" si="177"/>
        <v>5511710</v>
      </c>
      <c r="B11369">
        <v>2016</v>
      </c>
      <c r="C11369" t="s">
        <v>1763</v>
      </c>
      <c r="D11369" t="s">
        <v>1765</v>
      </c>
      <c r="E11369" t="s">
        <v>1767</v>
      </c>
      <c r="F11369" s="4" t="s">
        <v>1308</v>
      </c>
      <c r="G11369" s="4">
        <v>4965000</v>
      </c>
      <c r="H11369" s="10">
        <v>85728.85</v>
      </c>
      <c r="I11369">
        <f>IFERROR(VLOOKUP(G11369,'LEAID Match'!$B$2:$C$427,2,FALSE),"")</f>
        <v>5511710</v>
      </c>
    </row>
    <row r="11370" spans="1:9" x14ac:dyDescent="0.2">
      <c r="A11370">
        <f t="shared" si="177"/>
        <v>5511710</v>
      </c>
      <c r="B11370" s="14">
        <v>2015</v>
      </c>
      <c r="C11370" t="s">
        <v>1763</v>
      </c>
      <c r="D11370" t="s">
        <v>1765</v>
      </c>
      <c r="E11370" t="s">
        <v>1767</v>
      </c>
      <c r="F11370" s="14" t="s">
        <v>1308</v>
      </c>
      <c r="G11370" s="14">
        <v>4965000</v>
      </c>
      <c r="H11370" s="14">
        <v>81314.87</v>
      </c>
      <c r="I11370">
        <f>IFERROR(VLOOKUP(G11370,'LEAID Match'!$B$2:$C$427,2,FALSE),"")</f>
        <v>5511710</v>
      </c>
    </row>
    <row r="11371" spans="1:9" x14ac:dyDescent="0.2">
      <c r="A11371" t="str">
        <f t="shared" si="177"/>
        <v/>
      </c>
      <c r="B11371">
        <v>2023</v>
      </c>
      <c r="C11371" t="s">
        <v>1763</v>
      </c>
      <c r="D11371" t="s">
        <v>1765</v>
      </c>
      <c r="E11371" t="s">
        <v>1767</v>
      </c>
      <c r="F11371" s="5" t="s">
        <v>1309</v>
      </c>
      <c r="G11371" s="5">
        <v>4966000</v>
      </c>
      <c r="H11371" s="6">
        <v>3918.25</v>
      </c>
      <c r="I11371" t="str">
        <f>IFERROR(VLOOKUP(G11371,'LEAID Match'!$B$2:$C$427,2,FALSE),"")</f>
        <v/>
      </c>
    </row>
    <row r="11372" spans="1:9" x14ac:dyDescent="0.2">
      <c r="A11372" t="str">
        <f t="shared" si="177"/>
        <v/>
      </c>
      <c r="B11372">
        <v>2022</v>
      </c>
      <c r="C11372" t="s">
        <v>1763</v>
      </c>
      <c r="D11372" t="s">
        <v>1765</v>
      </c>
      <c r="E11372" t="s">
        <v>1767</v>
      </c>
      <c r="F11372" s="5" t="s">
        <v>1309</v>
      </c>
      <c r="G11372" s="5">
        <v>4966000</v>
      </c>
      <c r="H11372" s="6">
        <v>3792.44</v>
      </c>
      <c r="I11372" t="str">
        <f>IFERROR(VLOOKUP(G11372,'LEAID Match'!$B$2:$C$427,2,FALSE),"")</f>
        <v/>
      </c>
    </row>
    <row r="11373" spans="1:9" x14ac:dyDescent="0.2">
      <c r="A11373" t="str">
        <f t="shared" si="177"/>
        <v/>
      </c>
      <c r="B11373">
        <v>2021</v>
      </c>
      <c r="C11373" t="s">
        <v>1763</v>
      </c>
      <c r="D11373" t="s">
        <v>1765</v>
      </c>
      <c r="E11373" t="s">
        <v>1767</v>
      </c>
      <c r="F11373" s="5" t="s">
        <v>1309</v>
      </c>
      <c r="G11373" s="5">
        <v>4966000</v>
      </c>
      <c r="H11373" s="6">
        <v>3688.73</v>
      </c>
      <c r="I11373" t="str">
        <f>IFERROR(VLOOKUP(G11373,'LEAID Match'!$B$2:$C$427,2,FALSE),"")</f>
        <v/>
      </c>
    </row>
    <row r="11374" spans="1:9" x14ac:dyDescent="0.2">
      <c r="A11374" t="str">
        <f t="shared" si="177"/>
        <v/>
      </c>
      <c r="B11374">
        <v>2020</v>
      </c>
      <c r="C11374" t="s">
        <v>1763</v>
      </c>
      <c r="D11374" t="s">
        <v>1765</v>
      </c>
      <c r="E11374" t="s">
        <v>1767</v>
      </c>
      <c r="F11374" s="4" t="s">
        <v>1309</v>
      </c>
      <c r="G11374" s="4">
        <v>4966000</v>
      </c>
      <c r="H11374" s="10">
        <v>3512.79</v>
      </c>
      <c r="I11374" t="str">
        <f>IFERROR(VLOOKUP(G11374,'LEAID Match'!$B$2:$C$427,2,FALSE),"")</f>
        <v/>
      </c>
    </row>
    <row r="11375" spans="1:9" x14ac:dyDescent="0.2">
      <c r="A11375" t="str">
        <f t="shared" si="177"/>
        <v/>
      </c>
      <c r="B11375">
        <v>2019</v>
      </c>
      <c r="C11375" t="s">
        <v>1763</v>
      </c>
      <c r="D11375" t="s">
        <v>1765</v>
      </c>
      <c r="E11375" t="s">
        <v>1767</v>
      </c>
      <c r="F11375" s="4" t="s">
        <v>1309</v>
      </c>
      <c r="G11375" s="4">
        <v>4966000</v>
      </c>
      <c r="H11375" s="10">
        <v>3356.05</v>
      </c>
      <c r="I11375" t="str">
        <f>IFERROR(VLOOKUP(G11375,'LEAID Match'!$B$2:$C$427,2,FALSE),"")</f>
        <v/>
      </c>
    </row>
    <row r="11376" spans="1:9" x14ac:dyDescent="0.2">
      <c r="A11376" t="str">
        <f t="shared" si="177"/>
        <v/>
      </c>
      <c r="B11376">
        <v>2018</v>
      </c>
      <c r="C11376" t="s">
        <v>1763</v>
      </c>
      <c r="D11376" t="s">
        <v>1765</v>
      </c>
      <c r="E11376" t="s">
        <v>1767</v>
      </c>
      <c r="F11376" s="4" t="s">
        <v>1309</v>
      </c>
      <c r="G11376" s="4">
        <v>4966000</v>
      </c>
      <c r="H11376" s="10">
        <v>3219.01</v>
      </c>
      <c r="I11376" t="str">
        <f>IFERROR(VLOOKUP(G11376,'LEAID Match'!$B$2:$C$427,2,FALSE),"")</f>
        <v/>
      </c>
    </row>
    <row r="11377" spans="1:9" x14ac:dyDescent="0.2">
      <c r="A11377" t="str">
        <f t="shared" si="177"/>
        <v/>
      </c>
      <c r="B11377">
        <v>2017</v>
      </c>
      <c r="C11377" t="s">
        <v>1763</v>
      </c>
      <c r="D11377" t="s">
        <v>1765</v>
      </c>
      <c r="E11377" t="s">
        <v>1767</v>
      </c>
      <c r="F11377" s="4" t="s">
        <v>1309</v>
      </c>
      <c r="G11377" s="4">
        <v>4966000</v>
      </c>
      <c r="H11377" s="10">
        <v>2972.72</v>
      </c>
      <c r="I11377" t="str">
        <f>IFERROR(VLOOKUP(G11377,'LEAID Match'!$B$2:$C$427,2,FALSE),"")</f>
        <v/>
      </c>
    </row>
    <row r="11378" spans="1:9" x14ac:dyDescent="0.2">
      <c r="A11378" t="str">
        <f t="shared" si="177"/>
        <v/>
      </c>
      <c r="B11378">
        <v>2016</v>
      </c>
      <c r="C11378" t="s">
        <v>1763</v>
      </c>
      <c r="D11378" t="s">
        <v>1765</v>
      </c>
      <c r="E11378" t="s">
        <v>1767</v>
      </c>
      <c r="F11378" s="4" t="s">
        <v>1309</v>
      </c>
      <c r="G11378" s="4">
        <v>4966000</v>
      </c>
      <c r="H11378" s="10">
        <v>2844.18</v>
      </c>
      <c r="I11378" t="str">
        <f>IFERROR(VLOOKUP(G11378,'LEAID Match'!$B$2:$C$427,2,FALSE),"")</f>
        <v/>
      </c>
    </row>
    <row r="11379" spans="1:9" x14ac:dyDescent="0.2">
      <c r="A11379" t="str">
        <f t="shared" si="177"/>
        <v/>
      </c>
      <c r="B11379" s="14">
        <v>2015</v>
      </c>
      <c r="C11379" t="s">
        <v>1763</v>
      </c>
      <c r="D11379" t="s">
        <v>1765</v>
      </c>
      <c r="E11379" t="s">
        <v>1767</v>
      </c>
      <c r="F11379" s="14" t="s">
        <v>1309</v>
      </c>
      <c r="G11379" s="14">
        <v>4966000</v>
      </c>
      <c r="H11379" s="14">
        <v>2713.64</v>
      </c>
      <c r="I11379" t="str">
        <f>IFERROR(VLOOKUP(G11379,'LEAID Match'!$B$2:$C$427,2,FALSE),"")</f>
        <v/>
      </c>
    </row>
    <row r="11380" spans="1:9" x14ac:dyDescent="0.2">
      <c r="A11380" t="str">
        <f t="shared" si="177"/>
        <v/>
      </c>
      <c r="B11380">
        <v>2023</v>
      </c>
      <c r="C11380" t="s">
        <v>1763</v>
      </c>
      <c r="D11380" t="s">
        <v>1765</v>
      </c>
      <c r="E11380" t="s">
        <v>1767</v>
      </c>
      <c r="F11380" s="5" t="s">
        <v>1310</v>
      </c>
      <c r="G11380" s="5">
        <v>4967000</v>
      </c>
      <c r="H11380" s="6">
        <v>5921.85</v>
      </c>
      <c r="I11380" t="str">
        <f>IFERROR(VLOOKUP(G11380,'LEAID Match'!$B$2:$C$427,2,FALSE),"")</f>
        <v/>
      </c>
    </row>
    <row r="11381" spans="1:9" x14ac:dyDescent="0.2">
      <c r="A11381" t="str">
        <f t="shared" si="177"/>
        <v/>
      </c>
      <c r="B11381">
        <v>2022</v>
      </c>
      <c r="C11381" t="s">
        <v>1763</v>
      </c>
      <c r="D11381" t="s">
        <v>1765</v>
      </c>
      <c r="E11381" t="s">
        <v>1767</v>
      </c>
      <c r="F11381" s="5" t="s">
        <v>1310</v>
      </c>
      <c r="G11381" s="5">
        <v>4967000</v>
      </c>
      <c r="H11381" s="6">
        <v>5506.05</v>
      </c>
      <c r="I11381" t="str">
        <f>IFERROR(VLOOKUP(G11381,'LEAID Match'!$B$2:$C$427,2,FALSE),"")</f>
        <v/>
      </c>
    </row>
    <row r="11382" spans="1:9" x14ac:dyDescent="0.2">
      <c r="A11382" t="str">
        <f t="shared" si="177"/>
        <v/>
      </c>
      <c r="B11382">
        <v>2021</v>
      </c>
      <c r="C11382" t="s">
        <v>1763</v>
      </c>
      <c r="D11382" t="s">
        <v>1765</v>
      </c>
      <c r="E11382" t="s">
        <v>1767</v>
      </c>
      <c r="F11382" s="5" t="s">
        <v>1310</v>
      </c>
      <c r="G11382" s="5">
        <v>4967000</v>
      </c>
      <c r="H11382" s="6">
        <v>5085.55</v>
      </c>
      <c r="I11382" t="str">
        <f>IFERROR(VLOOKUP(G11382,'LEAID Match'!$B$2:$C$427,2,FALSE),"")</f>
        <v/>
      </c>
    </row>
    <row r="11383" spans="1:9" x14ac:dyDescent="0.2">
      <c r="A11383" t="str">
        <f t="shared" si="177"/>
        <v/>
      </c>
      <c r="B11383">
        <v>2020</v>
      </c>
      <c r="C11383" t="s">
        <v>1763</v>
      </c>
      <c r="D11383" t="s">
        <v>1765</v>
      </c>
      <c r="E11383" t="s">
        <v>1767</v>
      </c>
      <c r="F11383" s="4" t="s">
        <v>1310</v>
      </c>
      <c r="G11383" s="4">
        <v>4967000</v>
      </c>
      <c r="H11383" s="10">
        <v>4848.8100000000004</v>
      </c>
      <c r="I11383" t="str">
        <f>IFERROR(VLOOKUP(G11383,'LEAID Match'!$B$2:$C$427,2,FALSE),"")</f>
        <v/>
      </c>
    </row>
    <row r="11384" spans="1:9" x14ac:dyDescent="0.2">
      <c r="A11384" t="str">
        <f t="shared" si="177"/>
        <v/>
      </c>
      <c r="B11384">
        <v>2019</v>
      </c>
      <c r="C11384" t="s">
        <v>1763</v>
      </c>
      <c r="D11384" t="s">
        <v>1765</v>
      </c>
      <c r="E11384" t="s">
        <v>1767</v>
      </c>
      <c r="F11384" s="4" t="s">
        <v>1310</v>
      </c>
      <c r="G11384" s="4">
        <v>4967000</v>
      </c>
      <c r="H11384" s="10">
        <v>4755.51</v>
      </c>
      <c r="I11384" t="str">
        <f>IFERROR(VLOOKUP(G11384,'LEAID Match'!$B$2:$C$427,2,FALSE),"")</f>
        <v/>
      </c>
    </row>
    <row r="11385" spans="1:9" x14ac:dyDescent="0.2">
      <c r="A11385" t="str">
        <f t="shared" si="177"/>
        <v/>
      </c>
      <c r="B11385">
        <v>2018</v>
      </c>
      <c r="C11385" t="s">
        <v>1763</v>
      </c>
      <c r="D11385" t="s">
        <v>1765</v>
      </c>
      <c r="E11385" t="s">
        <v>1767</v>
      </c>
      <c r="F11385" s="4" t="s">
        <v>1310</v>
      </c>
      <c r="G11385" s="4">
        <v>4967000</v>
      </c>
      <c r="H11385" s="10">
        <v>4807.8100000000004</v>
      </c>
      <c r="I11385" t="str">
        <f>IFERROR(VLOOKUP(G11385,'LEAID Match'!$B$2:$C$427,2,FALSE),"")</f>
        <v/>
      </c>
    </row>
    <row r="11386" spans="1:9" x14ac:dyDescent="0.2">
      <c r="A11386" t="str">
        <f t="shared" si="177"/>
        <v/>
      </c>
      <c r="B11386">
        <v>2017</v>
      </c>
      <c r="C11386" t="s">
        <v>1763</v>
      </c>
      <c r="D11386" t="s">
        <v>1765</v>
      </c>
      <c r="E11386" t="s">
        <v>1767</v>
      </c>
      <c r="F11386" s="4" t="s">
        <v>1310</v>
      </c>
      <c r="G11386" s="4">
        <v>4967000</v>
      </c>
      <c r="H11386" s="10">
        <v>4675.9799999999996</v>
      </c>
      <c r="I11386" t="str">
        <f>IFERROR(VLOOKUP(G11386,'LEAID Match'!$B$2:$C$427,2,FALSE),"")</f>
        <v/>
      </c>
    </row>
    <row r="11387" spans="1:9" x14ac:dyDescent="0.2">
      <c r="A11387" t="str">
        <f t="shared" si="177"/>
        <v/>
      </c>
      <c r="B11387">
        <v>2016</v>
      </c>
      <c r="C11387" t="s">
        <v>1763</v>
      </c>
      <c r="D11387" t="s">
        <v>1765</v>
      </c>
      <c r="E11387" t="s">
        <v>1767</v>
      </c>
      <c r="F11387" s="4" t="s">
        <v>1310</v>
      </c>
      <c r="G11387" s="4">
        <v>4967000</v>
      </c>
      <c r="H11387" s="10">
        <v>4671.09</v>
      </c>
      <c r="I11387" t="str">
        <f>IFERROR(VLOOKUP(G11387,'LEAID Match'!$B$2:$C$427,2,FALSE),"")</f>
        <v/>
      </c>
    </row>
    <row r="11388" spans="1:9" x14ac:dyDescent="0.2">
      <c r="A11388" t="str">
        <f t="shared" si="177"/>
        <v/>
      </c>
      <c r="B11388" s="14">
        <v>2015</v>
      </c>
      <c r="C11388" t="s">
        <v>1763</v>
      </c>
      <c r="D11388" t="s">
        <v>1765</v>
      </c>
      <c r="E11388" t="s">
        <v>1767</v>
      </c>
      <c r="F11388" s="14" t="s">
        <v>1310</v>
      </c>
      <c r="G11388" s="14">
        <v>4967000</v>
      </c>
      <c r="H11388" s="14">
        <v>4456.0200000000004</v>
      </c>
      <c r="I11388" t="str">
        <f>IFERROR(VLOOKUP(G11388,'LEAID Match'!$B$2:$C$427,2,FALSE),"")</f>
        <v/>
      </c>
    </row>
    <row r="11389" spans="1:9" x14ac:dyDescent="0.2">
      <c r="A11389" t="str">
        <f t="shared" si="177"/>
        <v/>
      </c>
      <c r="B11389">
        <v>2023</v>
      </c>
      <c r="C11389" t="s">
        <v>1763</v>
      </c>
      <c r="D11389" t="s">
        <v>1765</v>
      </c>
      <c r="E11389" t="s">
        <v>1767</v>
      </c>
      <c r="F11389" s="5" t="s">
        <v>1311</v>
      </c>
      <c r="G11389" s="5">
        <v>4968000</v>
      </c>
      <c r="H11389" s="6">
        <v>56649.19</v>
      </c>
      <c r="I11389" t="str">
        <f>IFERROR(VLOOKUP(G11389,'LEAID Match'!$B$2:$C$427,2,FALSE),"")</f>
        <v/>
      </c>
    </row>
    <row r="11390" spans="1:9" x14ac:dyDescent="0.2">
      <c r="A11390" t="str">
        <f t="shared" si="177"/>
        <v/>
      </c>
      <c r="B11390">
        <v>2022</v>
      </c>
      <c r="C11390" t="s">
        <v>1763</v>
      </c>
      <c r="D11390" t="s">
        <v>1765</v>
      </c>
      <c r="E11390" t="s">
        <v>1767</v>
      </c>
      <c r="F11390" s="5" t="s">
        <v>1311</v>
      </c>
      <c r="G11390" s="5">
        <v>4968000</v>
      </c>
      <c r="H11390" s="6">
        <v>54327.31</v>
      </c>
      <c r="I11390" t="str">
        <f>IFERROR(VLOOKUP(G11390,'LEAID Match'!$B$2:$C$427,2,FALSE),"")</f>
        <v/>
      </c>
    </row>
    <row r="11391" spans="1:9" x14ac:dyDescent="0.2">
      <c r="A11391" t="str">
        <f t="shared" si="177"/>
        <v/>
      </c>
      <c r="B11391">
        <v>2021</v>
      </c>
      <c r="C11391" t="s">
        <v>1763</v>
      </c>
      <c r="D11391" t="s">
        <v>1765</v>
      </c>
      <c r="E11391" t="s">
        <v>1767</v>
      </c>
      <c r="F11391" s="5" t="s">
        <v>1311</v>
      </c>
      <c r="G11391" s="5">
        <v>4968000</v>
      </c>
      <c r="H11391" s="6">
        <v>52176.160000000003</v>
      </c>
      <c r="I11391" t="str">
        <f>IFERROR(VLOOKUP(G11391,'LEAID Match'!$B$2:$C$427,2,FALSE),"")</f>
        <v/>
      </c>
    </row>
    <row r="11392" spans="1:9" x14ac:dyDescent="0.2">
      <c r="A11392" t="str">
        <f t="shared" si="177"/>
        <v/>
      </c>
      <c r="B11392">
        <v>2020</v>
      </c>
      <c r="C11392" t="s">
        <v>1763</v>
      </c>
      <c r="D11392" t="s">
        <v>1765</v>
      </c>
      <c r="E11392" t="s">
        <v>1767</v>
      </c>
      <c r="F11392" s="4" t="s">
        <v>1311</v>
      </c>
      <c r="G11392" s="4">
        <v>4968000</v>
      </c>
      <c r="H11392" s="10">
        <v>50334.45</v>
      </c>
      <c r="I11392" t="str">
        <f>IFERROR(VLOOKUP(G11392,'LEAID Match'!$B$2:$C$427,2,FALSE),"")</f>
        <v/>
      </c>
    </row>
    <row r="11393" spans="1:9" x14ac:dyDescent="0.2">
      <c r="A11393" t="str">
        <f t="shared" si="177"/>
        <v/>
      </c>
      <c r="B11393">
        <v>2019</v>
      </c>
      <c r="C11393" t="s">
        <v>1763</v>
      </c>
      <c r="D11393" t="s">
        <v>1765</v>
      </c>
      <c r="E11393" t="s">
        <v>1767</v>
      </c>
      <c r="F11393" s="4" t="s">
        <v>1311</v>
      </c>
      <c r="G11393" s="4">
        <v>4968000</v>
      </c>
      <c r="H11393" s="10">
        <v>48989.69</v>
      </c>
      <c r="I11393" t="str">
        <f>IFERROR(VLOOKUP(G11393,'LEAID Match'!$B$2:$C$427,2,FALSE),"")</f>
        <v/>
      </c>
    </row>
    <row r="11394" spans="1:9" x14ac:dyDescent="0.2">
      <c r="A11394" t="str">
        <f t="shared" si="177"/>
        <v/>
      </c>
      <c r="B11394">
        <v>2018</v>
      </c>
      <c r="C11394" t="s">
        <v>1763</v>
      </c>
      <c r="D11394" t="s">
        <v>1765</v>
      </c>
      <c r="E11394" t="s">
        <v>1767</v>
      </c>
      <c r="F11394" s="4" t="s">
        <v>1311</v>
      </c>
      <c r="G11394" s="4">
        <v>4968000</v>
      </c>
      <c r="H11394" s="10">
        <v>48227.75</v>
      </c>
      <c r="I11394" t="str">
        <f>IFERROR(VLOOKUP(G11394,'LEAID Match'!$B$2:$C$427,2,FALSE),"")</f>
        <v/>
      </c>
    </row>
    <row r="11395" spans="1:9" x14ac:dyDescent="0.2">
      <c r="A11395" t="str">
        <f t="shared" ref="A11395:A11458" si="178">I11395</f>
        <v/>
      </c>
      <c r="B11395">
        <v>2017</v>
      </c>
      <c r="C11395" t="s">
        <v>1763</v>
      </c>
      <c r="D11395" t="s">
        <v>1765</v>
      </c>
      <c r="E11395" t="s">
        <v>1767</v>
      </c>
      <c r="F11395" s="4" t="s">
        <v>1311</v>
      </c>
      <c r="G11395" s="4">
        <v>4968000</v>
      </c>
      <c r="H11395" s="10">
        <v>46619.57</v>
      </c>
      <c r="I11395" t="str">
        <f>IFERROR(VLOOKUP(G11395,'LEAID Match'!$B$2:$C$427,2,FALSE),"")</f>
        <v/>
      </c>
    </row>
    <row r="11396" spans="1:9" x14ac:dyDescent="0.2">
      <c r="A11396" t="str">
        <f t="shared" si="178"/>
        <v/>
      </c>
      <c r="B11396">
        <v>2016</v>
      </c>
      <c r="C11396" t="s">
        <v>1763</v>
      </c>
      <c r="D11396" t="s">
        <v>1765</v>
      </c>
      <c r="E11396" t="s">
        <v>1767</v>
      </c>
      <c r="F11396" s="4" t="s">
        <v>1311</v>
      </c>
      <c r="G11396" s="4">
        <v>4968000</v>
      </c>
      <c r="H11396" s="10">
        <v>47525.45</v>
      </c>
      <c r="I11396" t="str">
        <f>IFERROR(VLOOKUP(G11396,'LEAID Match'!$B$2:$C$427,2,FALSE),"")</f>
        <v/>
      </c>
    </row>
    <row r="11397" spans="1:9" x14ac:dyDescent="0.2">
      <c r="A11397" t="str">
        <f t="shared" si="178"/>
        <v/>
      </c>
      <c r="B11397" s="14">
        <v>2015</v>
      </c>
      <c r="C11397" t="s">
        <v>1763</v>
      </c>
      <c r="D11397" t="s">
        <v>1765</v>
      </c>
      <c r="E11397" t="s">
        <v>1767</v>
      </c>
      <c r="F11397" s="14" t="s">
        <v>1311</v>
      </c>
      <c r="G11397" s="14">
        <v>4968000</v>
      </c>
      <c r="H11397" s="14">
        <v>47018.400000000001</v>
      </c>
      <c r="I11397" t="str">
        <f>IFERROR(VLOOKUP(G11397,'LEAID Match'!$B$2:$C$427,2,FALSE),"")</f>
        <v/>
      </c>
    </row>
    <row r="11398" spans="1:9" x14ac:dyDescent="0.2">
      <c r="A11398" t="str">
        <f t="shared" si="178"/>
        <v/>
      </c>
      <c r="B11398">
        <v>2023</v>
      </c>
      <c r="C11398" t="s">
        <v>1763</v>
      </c>
      <c r="D11398" t="s">
        <v>1765</v>
      </c>
      <c r="E11398" t="s">
        <v>1767</v>
      </c>
      <c r="F11398" s="5" t="s">
        <v>1312</v>
      </c>
      <c r="G11398" s="5">
        <v>4969000</v>
      </c>
      <c r="H11398" s="6">
        <v>19668.84</v>
      </c>
      <c r="I11398" t="str">
        <f>IFERROR(VLOOKUP(G11398,'LEAID Match'!$B$2:$C$427,2,FALSE),"")</f>
        <v/>
      </c>
    </row>
    <row r="11399" spans="1:9" x14ac:dyDescent="0.2">
      <c r="A11399" t="str">
        <f t="shared" si="178"/>
        <v/>
      </c>
      <c r="B11399">
        <v>2022</v>
      </c>
      <c r="C11399" t="s">
        <v>1763</v>
      </c>
      <c r="D11399" t="s">
        <v>1765</v>
      </c>
      <c r="E11399" t="s">
        <v>1767</v>
      </c>
      <c r="F11399" s="5" t="s">
        <v>1312</v>
      </c>
      <c r="G11399" s="5">
        <v>4969000</v>
      </c>
      <c r="H11399" s="6">
        <v>19120.79</v>
      </c>
      <c r="I11399" t="str">
        <f>IFERROR(VLOOKUP(G11399,'LEAID Match'!$B$2:$C$427,2,FALSE),"")</f>
        <v/>
      </c>
    </row>
    <row r="11400" spans="1:9" x14ac:dyDescent="0.2">
      <c r="A11400" t="str">
        <f t="shared" si="178"/>
        <v/>
      </c>
      <c r="B11400">
        <v>2021</v>
      </c>
      <c r="C11400" t="s">
        <v>1763</v>
      </c>
      <c r="D11400" t="s">
        <v>1765</v>
      </c>
      <c r="E11400" t="s">
        <v>1767</v>
      </c>
      <c r="F11400" s="5" t="s">
        <v>1312</v>
      </c>
      <c r="G11400" s="5">
        <v>4969000</v>
      </c>
      <c r="H11400" s="6">
        <v>19751.25</v>
      </c>
      <c r="I11400" t="str">
        <f>IFERROR(VLOOKUP(G11400,'LEAID Match'!$B$2:$C$427,2,FALSE),"")</f>
        <v/>
      </c>
    </row>
    <row r="11401" spans="1:9" x14ac:dyDescent="0.2">
      <c r="A11401" t="str">
        <f t="shared" si="178"/>
        <v/>
      </c>
      <c r="B11401">
        <v>2020</v>
      </c>
      <c r="C11401" t="s">
        <v>1763</v>
      </c>
      <c r="D11401" t="s">
        <v>1765</v>
      </c>
      <c r="E11401" t="s">
        <v>1767</v>
      </c>
      <c r="F11401" s="4" t="s">
        <v>1312</v>
      </c>
      <c r="G11401" s="4">
        <v>4969000</v>
      </c>
      <c r="H11401" s="10">
        <v>20381.96</v>
      </c>
      <c r="I11401" t="str">
        <f>IFERROR(VLOOKUP(G11401,'LEAID Match'!$B$2:$C$427,2,FALSE),"")</f>
        <v/>
      </c>
    </row>
    <row r="11402" spans="1:9" x14ac:dyDescent="0.2">
      <c r="A11402" t="str">
        <f t="shared" si="178"/>
        <v/>
      </c>
      <c r="B11402">
        <v>2019</v>
      </c>
      <c r="C11402" t="s">
        <v>1763</v>
      </c>
      <c r="D11402" t="s">
        <v>1765</v>
      </c>
      <c r="E11402" t="s">
        <v>1767</v>
      </c>
      <c r="F11402" s="4" t="s">
        <v>1312</v>
      </c>
      <c r="G11402" s="4">
        <v>4969000</v>
      </c>
      <c r="H11402" s="10">
        <v>20522.810000000001</v>
      </c>
      <c r="I11402" t="str">
        <f>IFERROR(VLOOKUP(G11402,'LEAID Match'!$B$2:$C$427,2,FALSE),"")</f>
        <v/>
      </c>
    </row>
    <row r="11403" spans="1:9" x14ac:dyDescent="0.2">
      <c r="A11403" t="str">
        <f t="shared" si="178"/>
        <v/>
      </c>
      <c r="B11403">
        <v>2018</v>
      </c>
      <c r="C11403" t="s">
        <v>1763</v>
      </c>
      <c r="D11403" t="s">
        <v>1765</v>
      </c>
      <c r="E11403" t="s">
        <v>1767</v>
      </c>
      <c r="F11403" s="4" t="s">
        <v>1312</v>
      </c>
      <c r="G11403" s="4">
        <v>4969000</v>
      </c>
      <c r="H11403" s="10">
        <v>19440.77</v>
      </c>
      <c r="I11403" t="str">
        <f>IFERROR(VLOOKUP(G11403,'LEAID Match'!$B$2:$C$427,2,FALSE),"")</f>
        <v/>
      </c>
    </row>
    <row r="11404" spans="1:9" x14ac:dyDescent="0.2">
      <c r="A11404" t="str">
        <f t="shared" si="178"/>
        <v/>
      </c>
      <c r="B11404">
        <v>2017</v>
      </c>
      <c r="C11404" t="s">
        <v>1763</v>
      </c>
      <c r="D11404" t="s">
        <v>1765</v>
      </c>
      <c r="E11404" t="s">
        <v>1767</v>
      </c>
      <c r="F11404" s="4" t="s">
        <v>1312</v>
      </c>
      <c r="G11404" s="4">
        <v>4969000</v>
      </c>
      <c r="H11404" s="10">
        <v>18867.53</v>
      </c>
      <c r="I11404" t="str">
        <f>IFERROR(VLOOKUP(G11404,'LEAID Match'!$B$2:$C$427,2,FALSE),"")</f>
        <v/>
      </c>
    </row>
    <row r="11405" spans="1:9" x14ac:dyDescent="0.2">
      <c r="A11405" t="str">
        <f t="shared" si="178"/>
        <v/>
      </c>
      <c r="B11405">
        <v>2016</v>
      </c>
      <c r="C11405" t="s">
        <v>1763</v>
      </c>
      <c r="D11405" t="s">
        <v>1765</v>
      </c>
      <c r="E11405" t="s">
        <v>1767</v>
      </c>
      <c r="F11405" s="4" t="s">
        <v>1312</v>
      </c>
      <c r="G11405" s="4">
        <v>4969000</v>
      </c>
      <c r="H11405" s="10">
        <v>18737.57</v>
      </c>
      <c r="I11405" t="str">
        <f>IFERROR(VLOOKUP(G11405,'LEAID Match'!$B$2:$C$427,2,FALSE),"")</f>
        <v/>
      </c>
    </row>
    <row r="11406" spans="1:9" x14ac:dyDescent="0.2">
      <c r="A11406" t="str">
        <f t="shared" si="178"/>
        <v/>
      </c>
      <c r="B11406" s="14">
        <v>2015</v>
      </c>
      <c r="C11406" t="s">
        <v>1763</v>
      </c>
      <c r="D11406" t="s">
        <v>1765</v>
      </c>
      <c r="E11406" t="s">
        <v>1767</v>
      </c>
      <c r="F11406" s="14" t="s">
        <v>1312</v>
      </c>
      <c r="G11406" s="14">
        <v>4969000</v>
      </c>
      <c r="H11406" s="14">
        <v>18946.66</v>
      </c>
      <c r="I11406" t="str">
        <f>IFERROR(VLOOKUP(G11406,'LEAID Match'!$B$2:$C$427,2,FALSE),"")</f>
        <v/>
      </c>
    </row>
    <row r="11407" spans="1:9" x14ac:dyDescent="0.2">
      <c r="A11407" t="str">
        <f t="shared" si="178"/>
        <v/>
      </c>
      <c r="B11407">
        <v>2023</v>
      </c>
      <c r="C11407" t="s">
        <v>1763</v>
      </c>
      <c r="D11407" t="s">
        <v>1765</v>
      </c>
      <c r="E11407" t="s">
        <v>1767</v>
      </c>
      <c r="F11407" s="5" t="s">
        <v>1313</v>
      </c>
      <c r="G11407" s="5">
        <v>4971000</v>
      </c>
      <c r="H11407" s="6">
        <v>18381.73</v>
      </c>
      <c r="I11407" t="str">
        <f>IFERROR(VLOOKUP(G11407,'LEAID Match'!$B$2:$C$427,2,FALSE),"")</f>
        <v/>
      </c>
    </row>
    <row r="11408" spans="1:9" x14ac:dyDescent="0.2">
      <c r="A11408" t="str">
        <f t="shared" si="178"/>
        <v/>
      </c>
      <c r="B11408">
        <v>2022</v>
      </c>
      <c r="C11408" t="s">
        <v>1763</v>
      </c>
      <c r="D11408" t="s">
        <v>1765</v>
      </c>
      <c r="E11408" t="s">
        <v>1767</v>
      </c>
      <c r="F11408" s="5" t="s">
        <v>1313</v>
      </c>
      <c r="G11408" s="5">
        <v>4971000</v>
      </c>
      <c r="H11408" s="6">
        <v>19399.71</v>
      </c>
      <c r="I11408" t="str">
        <f>IFERROR(VLOOKUP(G11408,'LEAID Match'!$B$2:$C$427,2,FALSE),"")</f>
        <v/>
      </c>
    </row>
    <row r="11409" spans="1:9" x14ac:dyDescent="0.2">
      <c r="A11409" t="str">
        <f t="shared" si="178"/>
        <v/>
      </c>
      <c r="B11409">
        <v>2021</v>
      </c>
      <c r="C11409" t="s">
        <v>1763</v>
      </c>
      <c r="D11409" t="s">
        <v>1765</v>
      </c>
      <c r="E11409" t="s">
        <v>1767</v>
      </c>
      <c r="F11409" s="5" t="s">
        <v>1313</v>
      </c>
      <c r="G11409" s="5">
        <v>4971000</v>
      </c>
      <c r="H11409" s="6">
        <v>19864.57</v>
      </c>
      <c r="I11409" t="str">
        <f>IFERROR(VLOOKUP(G11409,'LEAID Match'!$B$2:$C$427,2,FALSE),"")</f>
        <v/>
      </c>
    </row>
    <row r="11410" spans="1:9" x14ac:dyDescent="0.2">
      <c r="A11410" t="str">
        <f t="shared" si="178"/>
        <v/>
      </c>
      <c r="B11410">
        <v>2020</v>
      </c>
      <c r="C11410" t="s">
        <v>1763</v>
      </c>
      <c r="D11410" t="s">
        <v>1765</v>
      </c>
      <c r="E11410" t="s">
        <v>1767</v>
      </c>
      <c r="F11410" s="4" t="s">
        <v>1313</v>
      </c>
      <c r="G11410" s="4">
        <v>4971000</v>
      </c>
      <c r="H11410" s="10">
        <v>23075.29</v>
      </c>
      <c r="I11410" t="str">
        <f>IFERROR(VLOOKUP(G11410,'LEAID Match'!$B$2:$C$427,2,FALSE),"")</f>
        <v/>
      </c>
    </row>
    <row r="11411" spans="1:9" x14ac:dyDescent="0.2">
      <c r="A11411" t="str">
        <f t="shared" si="178"/>
        <v/>
      </c>
      <c r="B11411">
        <v>2019</v>
      </c>
      <c r="C11411" t="s">
        <v>1763</v>
      </c>
      <c r="D11411" t="s">
        <v>1765</v>
      </c>
      <c r="E11411" t="s">
        <v>1767</v>
      </c>
      <c r="F11411" s="4" t="s">
        <v>1313</v>
      </c>
      <c r="G11411" s="4">
        <v>4971000</v>
      </c>
      <c r="H11411" s="10">
        <v>21370.74</v>
      </c>
      <c r="I11411" t="str">
        <f>IFERROR(VLOOKUP(G11411,'LEAID Match'!$B$2:$C$427,2,FALSE),"")</f>
        <v/>
      </c>
    </row>
    <row r="11412" spans="1:9" x14ac:dyDescent="0.2">
      <c r="A11412" t="str">
        <f t="shared" si="178"/>
        <v/>
      </c>
      <c r="B11412">
        <v>2018</v>
      </c>
      <c r="C11412" t="s">
        <v>1763</v>
      </c>
      <c r="D11412" t="s">
        <v>1765</v>
      </c>
      <c r="E11412" t="s">
        <v>1767</v>
      </c>
      <c r="F11412" s="4" t="s">
        <v>1313</v>
      </c>
      <c r="G11412" s="4">
        <v>4971000</v>
      </c>
      <c r="H11412" s="10">
        <v>20728.48</v>
      </c>
      <c r="I11412" t="str">
        <f>IFERROR(VLOOKUP(G11412,'LEAID Match'!$B$2:$C$427,2,FALSE),"")</f>
        <v/>
      </c>
    </row>
    <row r="11413" spans="1:9" x14ac:dyDescent="0.2">
      <c r="A11413" t="str">
        <f t="shared" si="178"/>
        <v/>
      </c>
      <c r="B11413">
        <v>2017</v>
      </c>
      <c r="C11413" t="s">
        <v>1763</v>
      </c>
      <c r="D11413" t="s">
        <v>1765</v>
      </c>
      <c r="E11413" t="s">
        <v>1767</v>
      </c>
      <c r="F11413" s="4" t="s">
        <v>1313</v>
      </c>
      <c r="G11413" s="4">
        <v>4971000</v>
      </c>
      <c r="H11413" s="10">
        <v>19707.59</v>
      </c>
      <c r="I11413" t="str">
        <f>IFERROR(VLOOKUP(G11413,'LEAID Match'!$B$2:$C$427,2,FALSE),"")</f>
        <v/>
      </c>
    </row>
    <row r="11414" spans="1:9" x14ac:dyDescent="0.2">
      <c r="A11414" t="str">
        <f t="shared" si="178"/>
        <v/>
      </c>
      <c r="B11414">
        <v>2016</v>
      </c>
      <c r="C11414" t="s">
        <v>1763</v>
      </c>
      <c r="D11414" t="s">
        <v>1765</v>
      </c>
      <c r="E11414" t="s">
        <v>1767</v>
      </c>
      <c r="F11414" s="4" t="s">
        <v>1313</v>
      </c>
      <c r="G11414" s="4">
        <v>4971000</v>
      </c>
      <c r="H11414" s="10">
        <v>19219.79</v>
      </c>
      <c r="I11414" t="str">
        <f>IFERROR(VLOOKUP(G11414,'LEAID Match'!$B$2:$C$427,2,FALSE),"")</f>
        <v/>
      </c>
    </row>
    <row r="11415" spans="1:9" x14ac:dyDescent="0.2">
      <c r="A11415" t="str">
        <f t="shared" si="178"/>
        <v/>
      </c>
      <c r="B11415" s="14">
        <v>2015</v>
      </c>
      <c r="C11415" t="s">
        <v>1763</v>
      </c>
      <c r="D11415" t="s">
        <v>1765</v>
      </c>
      <c r="E11415" t="s">
        <v>1767</v>
      </c>
      <c r="F11415" s="14" t="s">
        <v>1313</v>
      </c>
      <c r="G11415" s="14">
        <v>4971000</v>
      </c>
      <c r="H11415" s="14">
        <v>19304.3</v>
      </c>
      <c r="I11415" t="str">
        <f>IFERROR(VLOOKUP(G11415,'LEAID Match'!$B$2:$C$427,2,FALSE),"")</f>
        <v/>
      </c>
    </row>
    <row r="11416" spans="1:9" x14ac:dyDescent="0.2">
      <c r="A11416" t="str">
        <f t="shared" si="178"/>
        <v/>
      </c>
      <c r="B11416">
        <v>2023</v>
      </c>
      <c r="C11416" t="s">
        <v>1763</v>
      </c>
      <c r="D11416" t="s">
        <v>1765</v>
      </c>
      <c r="E11416" t="s">
        <v>1767</v>
      </c>
      <c r="F11416" s="5" t="s">
        <v>1314</v>
      </c>
      <c r="G11416" s="5">
        <v>4972000</v>
      </c>
      <c r="H11416" s="6">
        <v>39198.83</v>
      </c>
      <c r="I11416" t="str">
        <f>IFERROR(VLOOKUP(G11416,'LEAID Match'!$B$2:$C$427,2,FALSE),"")</f>
        <v/>
      </c>
    </row>
    <row r="11417" spans="1:9" x14ac:dyDescent="0.2">
      <c r="A11417" t="str">
        <f t="shared" si="178"/>
        <v/>
      </c>
      <c r="B11417">
        <v>2022</v>
      </c>
      <c r="C11417" t="s">
        <v>1763</v>
      </c>
      <c r="D11417" t="s">
        <v>1765</v>
      </c>
      <c r="E11417" t="s">
        <v>1767</v>
      </c>
      <c r="F11417" s="5" t="s">
        <v>1314</v>
      </c>
      <c r="G11417" s="5">
        <v>4972000</v>
      </c>
      <c r="H11417" s="6">
        <v>36494.620000000003</v>
      </c>
      <c r="I11417" t="str">
        <f>IFERROR(VLOOKUP(G11417,'LEAID Match'!$B$2:$C$427,2,FALSE),"")</f>
        <v/>
      </c>
    </row>
    <row r="11418" spans="1:9" x14ac:dyDescent="0.2">
      <c r="A11418" t="str">
        <f t="shared" si="178"/>
        <v/>
      </c>
      <c r="B11418">
        <v>2021</v>
      </c>
      <c r="C11418" t="s">
        <v>1763</v>
      </c>
      <c r="D11418" t="s">
        <v>1765</v>
      </c>
      <c r="E11418" t="s">
        <v>1767</v>
      </c>
      <c r="F11418" s="5" t="s">
        <v>1314</v>
      </c>
      <c r="G11418" s="5">
        <v>4972000</v>
      </c>
      <c r="H11418" s="6">
        <v>35113.199999999997</v>
      </c>
      <c r="I11418" t="str">
        <f>IFERROR(VLOOKUP(G11418,'LEAID Match'!$B$2:$C$427,2,FALSE),"")</f>
        <v/>
      </c>
    </row>
    <row r="11419" spans="1:9" x14ac:dyDescent="0.2">
      <c r="A11419" t="str">
        <f t="shared" si="178"/>
        <v/>
      </c>
      <c r="B11419">
        <v>2020</v>
      </c>
      <c r="C11419" t="s">
        <v>1763</v>
      </c>
      <c r="D11419" t="s">
        <v>1765</v>
      </c>
      <c r="E11419" t="s">
        <v>1767</v>
      </c>
      <c r="F11419" s="4" t="s">
        <v>1314</v>
      </c>
      <c r="G11419" s="4">
        <v>4972000</v>
      </c>
      <c r="H11419" s="10">
        <v>33853.050000000003</v>
      </c>
      <c r="I11419" t="str">
        <f>IFERROR(VLOOKUP(G11419,'LEAID Match'!$B$2:$C$427,2,FALSE),"")</f>
        <v/>
      </c>
    </row>
    <row r="11420" spans="1:9" x14ac:dyDescent="0.2">
      <c r="A11420" t="str">
        <f t="shared" si="178"/>
        <v/>
      </c>
      <c r="B11420">
        <v>2019</v>
      </c>
      <c r="C11420" t="s">
        <v>1763</v>
      </c>
      <c r="D11420" t="s">
        <v>1765</v>
      </c>
      <c r="E11420" t="s">
        <v>1767</v>
      </c>
      <c r="F11420" s="4" t="s">
        <v>1314</v>
      </c>
      <c r="G11420" s="4">
        <v>4972000</v>
      </c>
      <c r="H11420" s="10">
        <v>32843.230000000003</v>
      </c>
      <c r="I11420" t="str">
        <f>IFERROR(VLOOKUP(G11420,'LEAID Match'!$B$2:$C$427,2,FALSE),"")</f>
        <v/>
      </c>
    </row>
    <row r="11421" spans="1:9" x14ac:dyDescent="0.2">
      <c r="A11421" t="str">
        <f t="shared" si="178"/>
        <v/>
      </c>
      <c r="B11421">
        <v>2018</v>
      </c>
      <c r="C11421" t="s">
        <v>1763</v>
      </c>
      <c r="D11421" t="s">
        <v>1765</v>
      </c>
      <c r="E11421" t="s">
        <v>1767</v>
      </c>
      <c r="F11421" s="4" t="s">
        <v>1314</v>
      </c>
      <c r="G11421" s="4">
        <v>4972000</v>
      </c>
      <c r="H11421" s="10">
        <v>33591.5</v>
      </c>
      <c r="I11421" t="str">
        <f>IFERROR(VLOOKUP(G11421,'LEAID Match'!$B$2:$C$427,2,FALSE),"")</f>
        <v/>
      </c>
    </row>
    <row r="11422" spans="1:9" x14ac:dyDescent="0.2">
      <c r="A11422" t="str">
        <f t="shared" si="178"/>
        <v/>
      </c>
      <c r="B11422">
        <v>2017</v>
      </c>
      <c r="C11422" t="s">
        <v>1763</v>
      </c>
      <c r="D11422" t="s">
        <v>1765</v>
      </c>
      <c r="E11422" t="s">
        <v>1767</v>
      </c>
      <c r="F11422" s="4" t="s">
        <v>1314</v>
      </c>
      <c r="G11422" s="4">
        <v>4972000</v>
      </c>
      <c r="H11422" s="10">
        <v>35134.61</v>
      </c>
      <c r="I11422" t="str">
        <f>IFERROR(VLOOKUP(G11422,'LEAID Match'!$B$2:$C$427,2,FALSE),"")</f>
        <v/>
      </c>
    </row>
    <row r="11423" spans="1:9" x14ac:dyDescent="0.2">
      <c r="A11423" t="str">
        <f t="shared" si="178"/>
        <v/>
      </c>
      <c r="B11423">
        <v>2016</v>
      </c>
      <c r="C11423" t="s">
        <v>1763</v>
      </c>
      <c r="D11423" t="s">
        <v>1765</v>
      </c>
      <c r="E11423" t="s">
        <v>1767</v>
      </c>
      <c r="F11423" s="4" t="s">
        <v>1314</v>
      </c>
      <c r="G11423" s="4">
        <v>4972000</v>
      </c>
      <c r="H11423" s="10">
        <v>37954.720000000001</v>
      </c>
      <c r="I11423" t="str">
        <f>IFERROR(VLOOKUP(G11423,'LEAID Match'!$B$2:$C$427,2,FALSE),"")</f>
        <v/>
      </c>
    </row>
    <row r="11424" spans="1:9" x14ac:dyDescent="0.2">
      <c r="A11424" t="str">
        <f t="shared" si="178"/>
        <v/>
      </c>
      <c r="B11424" s="14">
        <v>2015</v>
      </c>
      <c r="C11424" t="s">
        <v>1763</v>
      </c>
      <c r="D11424" t="s">
        <v>1765</v>
      </c>
      <c r="E11424" t="s">
        <v>1767</v>
      </c>
      <c r="F11424" s="14" t="s">
        <v>1314</v>
      </c>
      <c r="G11424" s="14">
        <v>4972000</v>
      </c>
      <c r="H11424" s="14">
        <v>38799.089999999997</v>
      </c>
      <c r="I11424" t="str">
        <f>IFERROR(VLOOKUP(G11424,'LEAID Match'!$B$2:$C$427,2,FALSE),"")</f>
        <v/>
      </c>
    </row>
    <row r="11425" spans="1:9" x14ac:dyDescent="0.2">
      <c r="A11425" t="str">
        <f t="shared" si="178"/>
        <v/>
      </c>
      <c r="B11425">
        <v>2023</v>
      </c>
      <c r="C11425" t="s">
        <v>1763</v>
      </c>
      <c r="D11425" t="s">
        <v>1765</v>
      </c>
      <c r="E11425" t="s">
        <v>1767</v>
      </c>
      <c r="F11425" s="5" t="s">
        <v>1315</v>
      </c>
      <c r="G11425" s="5">
        <v>4974000</v>
      </c>
      <c r="H11425" s="6">
        <v>3863.01</v>
      </c>
      <c r="I11425" t="str">
        <f>IFERROR(VLOOKUP(G11425,'LEAID Match'!$B$2:$C$427,2,FALSE),"")</f>
        <v/>
      </c>
    </row>
    <row r="11426" spans="1:9" x14ac:dyDescent="0.2">
      <c r="A11426" t="str">
        <f t="shared" si="178"/>
        <v/>
      </c>
      <c r="B11426">
        <v>2022</v>
      </c>
      <c r="C11426" t="s">
        <v>1763</v>
      </c>
      <c r="D11426" t="s">
        <v>1765</v>
      </c>
      <c r="E11426" t="s">
        <v>1767</v>
      </c>
      <c r="F11426" s="5" t="s">
        <v>1315</v>
      </c>
      <c r="G11426" s="5">
        <v>4974000</v>
      </c>
      <c r="H11426" s="6">
        <v>3735.23</v>
      </c>
      <c r="I11426" t="str">
        <f>IFERROR(VLOOKUP(G11426,'LEAID Match'!$B$2:$C$427,2,FALSE),"")</f>
        <v/>
      </c>
    </row>
    <row r="11427" spans="1:9" x14ac:dyDescent="0.2">
      <c r="A11427" t="str">
        <f t="shared" si="178"/>
        <v/>
      </c>
      <c r="B11427">
        <v>2021</v>
      </c>
      <c r="C11427" t="s">
        <v>1763</v>
      </c>
      <c r="D11427" t="s">
        <v>1765</v>
      </c>
      <c r="E11427" t="s">
        <v>1767</v>
      </c>
      <c r="F11427" s="5" t="s">
        <v>1315</v>
      </c>
      <c r="G11427" s="5">
        <v>4974000</v>
      </c>
      <c r="H11427" s="6">
        <v>3522.54</v>
      </c>
      <c r="I11427" t="str">
        <f>IFERROR(VLOOKUP(G11427,'LEAID Match'!$B$2:$C$427,2,FALSE),"")</f>
        <v/>
      </c>
    </row>
    <row r="11428" spans="1:9" x14ac:dyDescent="0.2">
      <c r="A11428" t="str">
        <f t="shared" si="178"/>
        <v/>
      </c>
      <c r="B11428">
        <v>2020</v>
      </c>
      <c r="C11428" t="s">
        <v>1763</v>
      </c>
      <c r="D11428" t="s">
        <v>1765</v>
      </c>
      <c r="E11428" t="s">
        <v>1767</v>
      </c>
      <c r="F11428" s="4" t="s">
        <v>1315</v>
      </c>
      <c r="G11428" s="4">
        <v>4974000</v>
      </c>
      <c r="H11428" s="10">
        <v>3435.66</v>
      </c>
      <c r="I11428" t="str">
        <f>IFERROR(VLOOKUP(G11428,'LEAID Match'!$B$2:$C$427,2,FALSE),"")</f>
        <v/>
      </c>
    </row>
    <row r="11429" spans="1:9" x14ac:dyDescent="0.2">
      <c r="A11429" t="str">
        <f t="shared" si="178"/>
        <v/>
      </c>
      <c r="B11429">
        <v>2019</v>
      </c>
      <c r="C11429" t="s">
        <v>1763</v>
      </c>
      <c r="D11429" t="s">
        <v>1765</v>
      </c>
      <c r="E11429" t="s">
        <v>1767</v>
      </c>
      <c r="F11429" s="4" t="s">
        <v>1315</v>
      </c>
      <c r="G11429" s="4">
        <v>4974000</v>
      </c>
      <c r="H11429" s="10">
        <v>3382.08</v>
      </c>
      <c r="I11429" t="str">
        <f>IFERROR(VLOOKUP(G11429,'LEAID Match'!$B$2:$C$427,2,FALSE),"")</f>
        <v/>
      </c>
    </row>
    <row r="11430" spans="1:9" x14ac:dyDescent="0.2">
      <c r="A11430" t="str">
        <f t="shared" si="178"/>
        <v/>
      </c>
      <c r="B11430">
        <v>2018</v>
      </c>
      <c r="C11430" t="s">
        <v>1763</v>
      </c>
      <c r="D11430" t="s">
        <v>1765</v>
      </c>
      <c r="E11430" t="s">
        <v>1767</v>
      </c>
      <c r="F11430" s="4" t="s">
        <v>1315</v>
      </c>
      <c r="G11430" s="4">
        <v>4974000</v>
      </c>
      <c r="H11430" s="10">
        <v>3320.22</v>
      </c>
      <c r="I11430" t="str">
        <f>IFERROR(VLOOKUP(G11430,'LEAID Match'!$B$2:$C$427,2,FALSE),"")</f>
        <v/>
      </c>
    </row>
    <row r="11431" spans="1:9" x14ac:dyDescent="0.2">
      <c r="A11431" t="str">
        <f t="shared" si="178"/>
        <v/>
      </c>
      <c r="B11431">
        <v>2017</v>
      </c>
      <c r="C11431" t="s">
        <v>1763</v>
      </c>
      <c r="D11431" t="s">
        <v>1765</v>
      </c>
      <c r="E11431" t="s">
        <v>1767</v>
      </c>
      <c r="F11431" s="4" t="s">
        <v>1315</v>
      </c>
      <c r="G11431" s="4">
        <v>4974000</v>
      </c>
      <c r="H11431" s="10">
        <v>3206.21</v>
      </c>
      <c r="I11431" t="str">
        <f>IFERROR(VLOOKUP(G11431,'LEAID Match'!$B$2:$C$427,2,FALSE),"")</f>
        <v/>
      </c>
    </row>
    <row r="11432" spans="1:9" x14ac:dyDescent="0.2">
      <c r="A11432" t="str">
        <f t="shared" si="178"/>
        <v/>
      </c>
      <c r="B11432">
        <v>2016</v>
      </c>
      <c r="C11432" t="s">
        <v>1763</v>
      </c>
      <c r="D11432" t="s">
        <v>1765</v>
      </c>
      <c r="E11432" t="s">
        <v>1767</v>
      </c>
      <c r="F11432" s="4" t="s">
        <v>1315</v>
      </c>
      <c r="G11432" s="4">
        <v>4974000</v>
      </c>
      <c r="H11432" s="10">
        <v>3106.42</v>
      </c>
      <c r="I11432" t="str">
        <f>IFERROR(VLOOKUP(G11432,'LEAID Match'!$B$2:$C$427,2,FALSE),"")</f>
        <v/>
      </c>
    </row>
    <row r="11433" spans="1:9" x14ac:dyDescent="0.2">
      <c r="A11433" t="str">
        <f t="shared" si="178"/>
        <v/>
      </c>
      <c r="B11433" s="14">
        <v>2015</v>
      </c>
      <c r="C11433" t="s">
        <v>1763</v>
      </c>
      <c r="D11433" t="s">
        <v>1765</v>
      </c>
      <c r="E11433" t="s">
        <v>1767</v>
      </c>
      <c r="F11433" s="14" t="s">
        <v>1315</v>
      </c>
      <c r="G11433" s="14">
        <v>4974000</v>
      </c>
      <c r="H11433" s="14">
        <v>3005.49</v>
      </c>
      <c r="I11433" t="str">
        <f>IFERROR(VLOOKUP(G11433,'LEAID Match'!$B$2:$C$427,2,FALSE),"")</f>
        <v/>
      </c>
    </row>
    <row r="11434" spans="1:9" x14ac:dyDescent="0.2">
      <c r="A11434" t="str">
        <f t="shared" si="178"/>
        <v/>
      </c>
      <c r="B11434">
        <v>2023</v>
      </c>
      <c r="C11434" t="s">
        <v>1763</v>
      </c>
      <c r="D11434" t="s">
        <v>1765</v>
      </c>
      <c r="E11434" t="s">
        <v>1767</v>
      </c>
      <c r="F11434" s="5" t="s">
        <v>1316</v>
      </c>
      <c r="G11434" s="5">
        <v>4975000</v>
      </c>
      <c r="H11434" s="6">
        <v>32879.760000000002</v>
      </c>
      <c r="I11434" t="str">
        <f>IFERROR(VLOOKUP(G11434,'LEAID Match'!$B$2:$C$427,2,FALSE),"")</f>
        <v/>
      </c>
    </row>
    <row r="11435" spans="1:9" x14ac:dyDescent="0.2">
      <c r="A11435" t="str">
        <f t="shared" si="178"/>
        <v/>
      </c>
      <c r="B11435">
        <v>2022</v>
      </c>
      <c r="C11435" t="s">
        <v>1763</v>
      </c>
      <c r="D11435" t="s">
        <v>1765</v>
      </c>
      <c r="E11435" t="s">
        <v>1767</v>
      </c>
      <c r="F11435" s="5" t="s">
        <v>1316</v>
      </c>
      <c r="G11435" s="5">
        <v>4975000</v>
      </c>
      <c r="H11435" s="6">
        <v>31976.15</v>
      </c>
      <c r="I11435" t="str">
        <f>IFERROR(VLOOKUP(G11435,'LEAID Match'!$B$2:$C$427,2,FALSE),"")</f>
        <v/>
      </c>
    </row>
    <row r="11436" spans="1:9" x14ac:dyDescent="0.2">
      <c r="A11436" t="str">
        <f t="shared" si="178"/>
        <v/>
      </c>
      <c r="B11436">
        <v>2021</v>
      </c>
      <c r="C11436" t="s">
        <v>1763</v>
      </c>
      <c r="D11436" t="s">
        <v>1765</v>
      </c>
      <c r="E11436" t="s">
        <v>1767</v>
      </c>
      <c r="F11436" s="5" t="s">
        <v>1316</v>
      </c>
      <c r="G11436" s="5">
        <v>4975000</v>
      </c>
      <c r="H11436" s="6">
        <v>30017.14</v>
      </c>
      <c r="I11436" t="str">
        <f>IFERROR(VLOOKUP(G11436,'LEAID Match'!$B$2:$C$427,2,FALSE),"")</f>
        <v/>
      </c>
    </row>
    <row r="11437" spans="1:9" x14ac:dyDescent="0.2">
      <c r="A11437" t="str">
        <f t="shared" si="178"/>
        <v/>
      </c>
      <c r="B11437">
        <v>2020</v>
      </c>
      <c r="C11437" t="s">
        <v>1763</v>
      </c>
      <c r="D11437" t="s">
        <v>1765</v>
      </c>
      <c r="E11437" t="s">
        <v>1767</v>
      </c>
      <c r="F11437" s="4" t="s">
        <v>1316</v>
      </c>
      <c r="G11437" s="4">
        <v>4975000</v>
      </c>
      <c r="H11437" s="10">
        <v>27914.81</v>
      </c>
      <c r="I11437" t="str">
        <f>IFERROR(VLOOKUP(G11437,'LEAID Match'!$B$2:$C$427,2,FALSE),"")</f>
        <v/>
      </c>
    </row>
    <row r="11438" spans="1:9" x14ac:dyDescent="0.2">
      <c r="A11438" t="str">
        <f t="shared" si="178"/>
        <v/>
      </c>
      <c r="B11438">
        <v>2019</v>
      </c>
      <c r="C11438" t="s">
        <v>1763</v>
      </c>
      <c r="D11438" t="s">
        <v>1765</v>
      </c>
      <c r="E11438" t="s">
        <v>1767</v>
      </c>
      <c r="F11438" s="4" t="s">
        <v>1316</v>
      </c>
      <c r="G11438" s="4">
        <v>4975000</v>
      </c>
      <c r="H11438" s="10">
        <v>23890.95</v>
      </c>
      <c r="I11438" t="str">
        <f>IFERROR(VLOOKUP(G11438,'LEAID Match'!$B$2:$C$427,2,FALSE),"")</f>
        <v/>
      </c>
    </row>
    <row r="11439" spans="1:9" x14ac:dyDescent="0.2">
      <c r="A11439" t="str">
        <f t="shared" si="178"/>
        <v/>
      </c>
      <c r="B11439">
        <v>2018</v>
      </c>
      <c r="C11439" t="s">
        <v>1763</v>
      </c>
      <c r="D11439" t="s">
        <v>1765</v>
      </c>
      <c r="E11439" t="s">
        <v>1767</v>
      </c>
      <c r="F11439" s="4" t="s">
        <v>1316</v>
      </c>
      <c r="G11439" s="4">
        <v>4975000</v>
      </c>
      <c r="H11439" s="10">
        <v>20867.84</v>
      </c>
      <c r="I11439" t="str">
        <f>IFERROR(VLOOKUP(G11439,'LEAID Match'!$B$2:$C$427,2,FALSE),"")</f>
        <v/>
      </c>
    </row>
    <row r="11440" spans="1:9" x14ac:dyDescent="0.2">
      <c r="A11440" t="str">
        <f t="shared" si="178"/>
        <v/>
      </c>
      <c r="B11440">
        <v>2017</v>
      </c>
      <c r="C11440" t="s">
        <v>1763</v>
      </c>
      <c r="D11440" t="s">
        <v>1765</v>
      </c>
      <c r="E11440" t="s">
        <v>1767</v>
      </c>
      <c r="F11440" s="4" t="s">
        <v>1316</v>
      </c>
      <c r="G11440" s="4">
        <v>4975000</v>
      </c>
      <c r="H11440" s="10">
        <v>19128.52</v>
      </c>
      <c r="I11440" t="str">
        <f>IFERROR(VLOOKUP(G11440,'LEAID Match'!$B$2:$C$427,2,FALSE),"")</f>
        <v/>
      </c>
    </row>
    <row r="11441" spans="1:9" x14ac:dyDescent="0.2">
      <c r="A11441" t="str">
        <f t="shared" si="178"/>
        <v/>
      </c>
      <c r="B11441">
        <v>2016</v>
      </c>
      <c r="C11441" t="s">
        <v>1763</v>
      </c>
      <c r="D11441" t="s">
        <v>1765</v>
      </c>
      <c r="E11441" t="s">
        <v>1767</v>
      </c>
      <c r="F11441" s="4" t="s">
        <v>1316</v>
      </c>
      <c r="G11441" s="4">
        <v>4975000</v>
      </c>
      <c r="H11441" s="10">
        <v>20054.57</v>
      </c>
      <c r="I11441" t="str">
        <f>IFERROR(VLOOKUP(G11441,'LEAID Match'!$B$2:$C$427,2,FALSE),"")</f>
        <v/>
      </c>
    </row>
    <row r="11442" spans="1:9" x14ac:dyDescent="0.2">
      <c r="A11442" t="str">
        <f t="shared" si="178"/>
        <v/>
      </c>
      <c r="B11442" s="14">
        <v>2015</v>
      </c>
      <c r="C11442" t="s">
        <v>1763</v>
      </c>
      <c r="D11442" t="s">
        <v>1765</v>
      </c>
      <c r="E11442" t="s">
        <v>1767</v>
      </c>
      <c r="F11442" s="14" t="s">
        <v>1316</v>
      </c>
      <c r="G11442" s="14">
        <v>4975000</v>
      </c>
      <c r="H11442" s="14">
        <v>18759.8</v>
      </c>
      <c r="I11442" t="str">
        <f>IFERROR(VLOOKUP(G11442,'LEAID Match'!$B$2:$C$427,2,FALSE),"")</f>
        <v/>
      </c>
    </row>
    <row r="11443" spans="1:9" x14ac:dyDescent="0.2">
      <c r="A11443" t="str">
        <f t="shared" si="178"/>
        <v/>
      </c>
      <c r="B11443">
        <v>2023</v>
      </c>
      <c r="C11443" t="s">
        <v>1763</v>
      </c>
      <c r="D11443" t="s">
        <v>1765</v>
      </c>
      <c r="E11443" t="s">
        <v>1767</v>
      </c>
      <c r="F11443" s="5" t="s">
        <v>1317</v>
      </c>
      <c r="G11443" s="5">
        <v>4976000</v>
      </c>
      <c r="H11443" s="6">
        <v>5684.21</v>
      </c>
      <c r="I11443" t="str">
        <f>IFERROR(VLOOKUP(G11443,'LEAID Match'!$B$2:$C$427,2,FALSE),"")</f>
        <v/>
      </c>
    </row>
    <row r="11444" spans="1:9" x14ac:dyDescent="0.2">
      <c r="A11444" t="str">
        <f t="shared" si="178"/>
        <v/>
      </c>
      <c r="B11444">
        <v>2023</v>
      </c>
      <c r="C11444" t="s">
        <v>1763</v>
      </c>
      <c r="D11444" t="s">
        <v>1765</v>
      </c>
      <c r="E11444" t="s">
        <v>1767</v>
      </c>
      <c r="F11444" s="5" t="s">
        <v>1318</v>
      </c>
      <c r="G11444" s="5">
        <v>4978000</v>
      </c>
      <c r="H11444" s="6">
        <v>38722.1</v>
      </c>
      <c r="I11444" t="str">
        <f>IFERROR(VLOOKUP(G11444,'LEAID Match'!$B$2:$C$427,2,FALSE),"")</f>
        <v/>
      </c>
    </row>
    <row r="11445" spans="1:9" x14ac:dyDescent="0.2">
      <c r="A11445" t="str">
        <f t="shared" si="178"/>
        <v/>
      </c>
      <c r="B11445">
        <v>2022</v>
      </c>
      <c r="C11445" t="s">
        <v>1763</v>
      </c>
      <c r="D11445" t="s">
        <v>1765</v>
      </c>
      <c r="E11445" t="s">
        <v>1767</v>
      </c>
      <c r="F11445" s="5" t="s">
        <v>1318</v>
      </c>
      <c r="G11445" s="5">
        <v>4978000</v>
      </c>
      <c r="H11445" s="6">
        <v>36584.839999999997</v>
      </c>
      <c r="I11445" t="str">
        <f>IFERROR(VLOOKUP(G11445,'LEAID Match'!$B$2:$C$427,2,FALSE),"")</f>
        <v/>
      </c>
    </row>
    <row r="11446" spans="1:9" x14ac:dyDescent="0.2">
      <c r="A11446" t="str">
        <f t="shared" si="178"/>
        <v/>
      </c>
      <c r="B11446">
        <v>2021</v>
      </c>
      <c r="C11446" t="s">
        <v>1763</v>
      </c>
      <c r="D11446" t="s">
        <v>1765</v>
      </c>
      <c r="E11446" t="s">
        <v>1767</v>
      </c>
      <c r="F11446" s="5" t="s">
        <v>1318</v>
      </c>
      <c r="G11446" s="5">
        <v>4978000</v>
      </c>
      <c r="H11446" s="6">
        <v>35912.15</v>
      </c>
      <c r="I11446" t="str">
        <f>IFERROR(VLOOKUP(G11446,'LEAID Match'!$B$2:$C$427,2,FALSE),"")</f>
        <v/>
      </c>
    </row>
    <row r="11447" spans="1:9" x14ac:dyDescent="0.2">
      <c r="A11447" t="str">
        <f t="shared" si="178"/>
        <v/>
      </c>
      <c r="B11447">
        <v>2020</v>
      </c>
      <c r="C11447" t="s">
        <v>1763</v>
      </c>
      <c r="D11447" t="s">
        <v>1765</v>
      </c>
      <c r="E11447" t="s">
        <v>1767</v>
      </c>
      <c r="F11447" s="4" t="s">
        <v>1318</v>
      </c>
      <c r="G11447" s="4">
        <v>4978000</v>
      </c>
      <c r="H11447" s="10">
        <v>34505.93</v>
      </c>
      <c r="I11447" t="str">
        <f>IFERROR(VLOOKUP(G11447,'LEAID Match'!$B$2:$C$427,2,FALSE),"")</f>
        <v/>
      </c>
    </row>
    <row r="11448" spans="1:9" x14ac:dyDescent="0.2">
      <c r="A11448" t="str">
        <f t="shared" si="178"/>
        <v/>
      </c>
      <c r="B11448">
        <v>2019</v>
      </c>
      <c r="C11448" t="s">
        <v>1763</v>
      </c>
      <c r="D11448" t="s">
        <v>1765</v>
      </c>
      <c r="E11448" t="s">
        <v>1767</v>
      </c>
      <c r="F11448" s="4" t="s">
        <v>1318</v>
      </c>
      <c r="G11448" s="4">
        <v>4978000</v>
      </c>
      <c r="H11448" s="10">
        <v>34446.75</v>
      </c>
      <c r="I11448" t="str">
        <f>IFERROR(VLOOKUP(G11448,'LEAID Match'!$B$2:$C$427,2,FALSE),"")</f>
        <v/>
      </c>
    </row>
    <row r="11449" spans="1:9" x14ac:dyDescent="0.2">
      <c r="A11449" t="str">
        <f t="shared" si="178"/>
        <v/>
      </c>
      <c r="B11449">
        <v>2018</v>
      </c>
      <c r="C11449" t="s">
        <v>1763</v>
      </c>
      <c r="D11449" t="s">
        <v>1765</v>
      </c>
      <c r="E11449" t="s">
        <v>1767</v>
      </c>
      <c r="F11449" s="4" t="s">
        <v>1318</v>
      </c>
      <c r="G11449" s="4">
        <v>4978000</v>
      </c>
      <c r="H11449" s="10">
        <v>34141.78</v>
      </c>
      <c r="I11449" t="str">
        <f>IFERROR(VLOOKUP(G11449,'LEAID Match'!$B$2:$C$427,2,FALSE),"")</f>
        <v/>
      </c>
    </row>
    <row r="11450" spans="1:9" x14ac:dyDescent="0.2">
      <c r="A11450" t="str">
        <f t="shared" si="178"/>
        <v/>
      </c>
      <c r="B11450">
        <v>2017</v>
      </c>
      <c r="C11450" t="s">
        <v>1763</v>
      </c>
      <c r="D11450" t="s">
        <v>1765</v>
      </c>
      <c r="E11450" t="s">
        <v>1767</v>
      </c>
      <c r="F11450" s="4" t="s">
        <v>1318</v>
      </c>
      <c r="G11450" s="4">
        <v>4978000</v>
      </c>
      <c r="H11450" s="10">
        <v>32958.39</v>
      </c>
      <c r="I11450" t="str">
        <f>IFERROR(VLOOKUP(G11450,'LEAID Match'!$B$2:$C$427,2,FALSE),"")</f>
        <v/>
      </c>
    </row>
    <row r="11451" spans="1:9" x14ac:dyDescent="0.2">
      <c r="A11451" t="str">
        <f t="shared" si="178"/>
        <v/>
      </c>
      <c r="B11451">
        <v>2016</v>
      </c>
      <c r="C11451" t="s">
        <v>1763</v>
      </c>
      <c r="D11451" t="s">
        <v>1765</v>
      </c>
      <c r="E11451" t="s">
        <v>1767</v>
      </c>
      <c r="F11451" s="4" t="s">
        <v>1318</v>
      </c>
      <c r="G11451" s="4">
        <v>4978000</v>
      </c>
      <c r="H11451" s="10">
        <v>32679.5</v>
      </c>
      <c r="I11451" t="str">
        <f>IFERROR(VLOOKUP(G11451,'LEAID Match'!$B$2:$C$427,2,FALSE),"")</f>
        <v/>
      </c>
    </row>
    <row r="11452" spans="1:9" x14ac:dyDescent="0.2">
      <c r="A11452" t="str">
        <f t="shared" si="178"/>
        <v/>
      </c>
      <c r="B11452" s="14">
        <v>2015</v>
      </c>
      <c r="C11452" t="s">
        <v>1763</v>
      </c>
      <c r="D11452" t="s">
        <v>1765</v>
      </c>
      <c r="E11452" t="s">
        <v>1767</v>
      </c>
      <c r="F11452" s="14" t="s">
        <v>1318</v>
      </c>
      <c r="G11452" s="14">
        <v>4978000</v>
      </c>
      <c r="H11452" s="14">
        <v>32722.74</v>
      </c>
      <c r="I11452" t="str">
        <f>IFERROR(VLOOKUP(G11452,'LEAID Match'!$B$2:$C$427,2,FALSE),"")</f>
        <v/>
      </c>
    </row>
    <row r="11453" spans="1:9" x14ac:dyDescent="0.2">
      <c r="A11453" t="str">
        <f t="shared" si="178"/>
        <v/>
      </c>
      <c r="B11453">
        <v>2023</v>
      </c>
      <c r="C11453" t="s">
        <v>1763</v>
      </c>
      <c r="D11453" t="s">
        <v>1765</v>
      </c>
      <c r="E11453" t="s">
        <v>1767</v>
      </c>
      <c r="F11453" s="5" t="s">
        <v>1319</v>
      </c>
      <c r="G11453" s="5">
        <v>4983000</v>
      </c>
      <c r="H11453" s="6">
        <v>6524.26</v>
      </c>
      <c r="I11453" t="str">
        <f>IFERROR(VLOOKUP(G11453,'LEAID Match'!$B$2:$C$427,2,FALSE),"")</f>
        <v/>
      </c>
    </row>
    <row r="11454" spans="1:9" x14ac:dyDescent="0.2">
      <c r="A11454" t="str">
        <f t="shared" si="178"/>
        <v/>
      </c>
      <c r="B11454">
        <v>2022</v>
      </c>
      <c r="C11454" t="s">
        <v>1763</v>
      </c>
      <c r="D11454" t="s">
        <v>1765</v>
      </c>
      <c r="E11454" t="s">
        <v>1767</v>
      </c>
      <c r="F11454" s="5" t="s">
        <v>1319</v>
      </c>
      <c r="G11454" s="5">
        <v>4983000</v>
      </c>
      <c r="H11454" s="6">
        <v>6275.67</v>
      </c>
      <c r="I11454" t="str">
        <f>IFERROR(VLOOKUP(G11454,'LEAID Match'!$B$2:$C$427,2,FALSE),"")</f>
        <v/>
      </c>
    </row>
    <row r="11455" spans="1:9" x14ac:dyDescent="0.2">
      <c r="A11455" t="str">
        <f t="shared" si="178"/>
        <v/>
      </c>
      <c r="B11455">
        <v>2021</v>
      </c>
      <c r="C11455" t="s">
        <v>1763</v>
      </c>
      <c r="D11455" t="s">
        <v>1765</v>
      </c>
      <c r="E11455" t="s">
        <v>1767</v>
      </c>
      <c r="F11455" s="5" t="s">
        <v>1319</v>
      </c>
      <c r="G11455" s="5">
        <v>4983000</v>
      </c>
      <c r="H11455" s="6">
        <v>5511.43</v>
      </c>
      <c r="I11455" t="str">
        <f>IFERROR(VLOOKUP(G11455,'LEAID Match'!$B$2:$C$427,2,FALSE),"")</f>
        <v/>
      </c>
    </row>
    <row r="11456" spans="1:9" x14ac:dyDescent="0.2">
      <c r="A11456" t="str">
        <f t="shared" si="178"/>
        <v/>
      </c>
      <c r="B11456">
        <v>2020</v>
      </c>
      <c r="C11456" t="s">
        <v>1763</v>
      </c>
      <c r="D11456" t="s">
        <v>1765</v>
      </c>
      <c r="E11456" t="s">
        <v>1767</v>
      </c>
      <c r="F11456" s="4" t="s">
        <v>1319</v>
      </c>
      <c r="G11456" s="4">
        <v>4983000</v>
      </c>
      <c r="H11456" s="10">
        <v>4558.1899999999996</v>
      </c>
      <c r="I11456" t="str">
        <f>IFERROR(VLOOKUP(G11456,'LEAID Match'!$B$2:$C$427,2,FALSE),"")</f>
        <v/>
      </c>
    </row>
    <row r="11457" spans="1:9" x14ac:dyDescent="0.2">
      <c r="A11457" t="str">
        <f t="shared" si="178"/>
        <v/>
      </c>
      <c r="B11457">
        <v>2019</v>
      </c>
      <c r="C11457" t="s">
        <v>1763</v>
      </c>
      <c r="D11457" t="s">
        <v>1765</v>
      </c>
      <c r="E11457" t="s">
        <v>1767</v>
      </c>
      <c r="F11457" s="4" t="s">
        <v>1319</v>
      </c>
      <c r="G11457" s="4">
        <v>4983000</v>
      </c>
      <c r="H11457" s="10">
        <v>4342.2299999999996</v>
      </c>
      <c r="I11457" t="str">
        <f>IFERROR(VLOOKUP(G11457,'LEAID Match'!$B$2:$C$427,2,FALSE),"")</f>
        <v/>
      </c>
    </row>
    <row r="11458" spans="1:9" x14ac:dyDescent="0.2">
      <c r="A11458" t="str">
        <f t="shared" si="178"/>
        <v/>
      </c>
      <c r="B11458">
        <v>2018</v>
      </c>
      <c r="C11458" t="s">
        <v>1763</v>
      </c>
      <c r="D11458" t="s">
        <v>1765</v>
      </c>
      <c r="E11458" t="s">
        <v>1767</v>
      </c>
      <c r="F11458" s="4" t="s">
        <v>1319</v>
      </c>
      <c r="G11458" s="4">
        <v>4983000</v>
      </c>
      <c r="H11458" s="10">
        <v>4665.42</v>
      </c>
      <c r="I11458" t="str">
        <f>IFERROR(VLOOKUP(G11458,'LEAID Match'!$B$2:$C$427,2,FALSE),"")</f>
        <v/>
      </c>
    </row>
    <row r="11459" spans="1:9" x14ac:dyDescent="0.2">
      <c r="A11459" t="str">
        <f t="shared" ref="A11459:A11522" si="179">I11459</f>
        <v/>
      </c>
      <c r="B11459">
        <v>2017</v>
      </c>
      <c r="C11459" t="s">
        <v>1763</v>
      </c>
      <c r="D11459" t="s">
        <v>1765</v>
      </c>
      <c r="E11459" t="s">
        <v>1767</v>
      </c>
      <c r="F11459" s="4" t="s">
        <v>1319</v>
      </c>
      <c r="G11459" s="4">
        <v>4983000</v>
      </c>
      <c r="H11459" s="10">
        <v>5239.25</v>
      </c>
      <c r="I11459" t="str">
        <f>IFERROR(VLOOKUP(G11459,'LEAID Match'!$B$2:$C$427,2,FALSE),"")</f>
        <v/>
      </c>
    </row>
    <row r="11460" spans="1:9" x14ac:dyDescent="0.2">
      <c r="A11460" t="str">
        <f t="shared" si="179"/>
        <v/>
      </c>
      <c r="B11460">
        <v>2016</v>
      </c>
      <c r="C11460" t="s">
        <v>1763</v>
      </c>
      <c r="D11460" t="s">
        <v>1765</v>
      </c>
      <c r="E11460" t="s">
        <v>1767</v>
      </c>
      <c r="F11460" s="4" t="s">
        <v>1319</v>
      </c>
      <c r="G11460" s="4">
        <v>4983000</v>
      </c>
      <c r="H11460" s="10">
        <v>5255.91</v>
      </c>
      <c r="I11460" t="str">
        <f>IFERROR(VLOOKUP(G11460,'LEAID Match'!$B$2:$C$427,2,FALSE),"")</f>
        <v/>
      </c>
    </row>
    <row r="11461" spans="1:9" x14ac:dyDescent="0.2">
      <c r="A11461" t="str">
        <f t="shared" si="179"/>
        <v/>
      </c>
      <c r="B11461" s="14">
        <v>2015</v>
      </c>
      <c r="C11461" t="s">
        <v>1763</v>
      </c>
      <c r="D11461" t="s">
        <v>1765</v>
      </c>
      <c r="E11461" t="s">
        <v>1767</v>
      </c>
      <c r="F11461" s="14" t="s">
        <v>1319</v>
      </c>
      <c r="G11461" s="14">
        <v>4983000</v>
      </c>
      <c r="H11461" s="14">
        <v>5243.78</v>
      </c>
      <c r="I11461" t="str">
        <f>IFERROR(VLOOKUP(G11461,'LEAID Match'!$B$2:$C$427,2,FALSE),"")</f>
        <v/>
      </c>
    </row>
    <row r="11462" spans="1:9" x14ac:dyDescent="0.2">
      <c r="A11462" t="str">
        <f t="shared" si="179"/>
        <v/>
      </c>
      <c r="B11462">
        <v>2023</v>
      </c>
      <c r="C11462" t="s">
        <v>1763</v>
      </c>
      <c r="D11462" t="s">
        <v>1765</v>
      </c>
      <c r="E11462" t="s">
        <v>1767</v>
      </c>
      <c r="F11462" s="5" t="s">
        <v>1320</v>
      </c>
      <c r="G11462" s="5">
        <v>4985000</v>
      </c>
      <c r="H11462" s="6">
        <v>2900</v>
      </c>
      <c r="I11462" t="str">
        <f>IFERROR(VLOOKUP(G11462,'LEAID Match'!$B$2:$C$427,2,FALSE),"")</f>
        <v/>
      </c>
    </row>
    <row r="11463" spans="1:9" x14ac:dyDescent="0.2">
      <c r="A11463" t="str">
        <f t="shared" si="179"/>
        <v/>
      </c>
      <c r="B11463">
        <v>2022</v>
      </c>
      <c r="C11463" t="s">
        <v>1763</v>
      </c>
      <c r="D11463" t="s">
        <v>1765</v>
      </c>
      <c r="E11463" t="s">
        <v>1767</v>
      </c>
      <c r="F11463" s="5" t="s">
        <v>1320</v>
      </c>
      <c r="G11463" s="5">
        <v>4985000</v>
      </c>
      <c r="H11463" s="6">
        <v>2724.4</v>
      </c>
      <c r="I11463" t="str">
        <f>IFERROR(VLOOKUP(G11463,'LEAID Match'!$B$2:$C$427,2,FALSE),"")</f>
        <v/>
      </c>
    </row>
    <row r="11464" spans="1:9" x14ac:dyDescent="0.2">
      <c r="A11464" t="str">
        <f t="shared" si="179"/>
        <v/>
      </c>
      <c r="B11464">
        <v>2021</v>
      </c>
      <c r="C11464" t="s">
        <v>1763</v>
      </c>
      <c r="D11464" t="s">
        <v>1765</v>
      </c>
      <c r="E11464" t="s">
        <v>1767</v>
      </c>
      <c r="F11464" s="5" t="s">
        <v>1320</v>
      </c>
      <c r="G11464" s="5">
        <v>4985000</v>
      </c>
      <c r="H11464" s="6">
        <v>2193.15</v>
      </c>
      <c r="I11464" t="str">
        <f>IFERROR(VLOOKUP(G11464,'LEAID Match'!$B$2:$C$427,2,FALSE),"")</f>
        <v/>
      </c>
    </row>
    <row r="11465" spans="1:9" x14ac:dyDescent="0.2">
      <c r="A11465" t="str">
        <f t="shared" si="179"/>
        <v/>
      </c>
      <c r="B11465">
        <v>2020</v>
      </c>
      <c r="C11465" t="s">
        <v>1763</v>
      </c>
      <c r="D11465" t="s">
        <v>1765</v>
      </c>
      <c r="E11465" t="s">
        <v>1767</v>
      </c>
      <c r="F11465" s="4" t="s">
        <v>1320</v>
      </c>
      <c r="G11465" s="4">
        <v>4985000</v>
      </c>
      <c r="H11465" s="10">
        <v>2079.15</v>
      </c>
      <c r="I11465" t="str">
        <f>IFERROR(VLOOKUP(G11465,'LEAID Match'!$B$2:$C$427,2,FALSE),"")</f>
        <v/>
      </c>
    </row>
    <row r="11466" spans="1:9" x14ac:dyDescent="0.2">
      <c r="A11466" t="str">
        <f t="shared" si="179"/>
        <v/>
      </c>
      <c r="B11466">
        <v>2019</v>
      </c>
      <c r="C11466" t="s">
        <v>1763</v>
      </c>
      <c r="D11466" t="s">
        <v>1765</v>
      </c>
      <c r="E11466" t="s">
        <v>1767</v>
      </c>
      <c r="F11466" s="4" t="s">
        <v>1320</v>
      </c>
      <c r="G11466" s="4">
        <v>4985000</v>
      </c>
      <c r="H11466" s="10">
        <v>1962.21</v>
      </c>
      <c r="I11466" t="str">
        <f>IFERROR(VLOOKUP(G11466,'LEAID Match'!$B$2:$C$427,2,FALSE),"")</f>
        <v/>
      </c>
    </row>
    <row r="11467" spans="1:9" x14ac:dyDescent="0.2">
      <c r="A11467" t="str">
        <f t="shared" si="179"/>
        <v/>
      </c>
      <c r="B11467">
        <v>2018</v>
      </c>
      <c r="C11467" t="s">
        <v>1763</v>
      </c>
      <c r="D11467" t="s">
        <v>1765</v>
      </c>
      <c r="E11467" t="s">
        <v>1767</v>
      </c>
      <c r="F11467" s="4" t="s">
        <v>1320</v>
      </c>
      <c r="G11467" s="4">
        <v>4985000</v>
      </c>
      <c r="H11467" s="10">
        <v>2477.36</v>
      </c>
      <c r="I11467" t="str">
        <f>IFERROR(VLOOKUP(G11467,'LEAID Match'!$B$2:$C$427,2,FALSE),"")</f>
        <v/>
      </c>
    </row>
    <row r="11468" spans="1:9" x14ac:dyDescent="0.2">
      <c r="A11468" t="str">
        <f t="shared" si="179"/>
        <v/>
      </c>
      <c r="B11468">
        <v>2017</v>
      </c>
      <c r="C11468" t="s">
        <v>1763</v>
      </c>
      <c r="D11468" t="s">
        <v>1765</v>
      </c>
      <c r="E11468" t="s">
        <v>1767</v>
      </c>
      <c r="F11468" s="4" t="s">
        <v>1320</v>
      </c>
      <c r="G11468" s="4">
        <v>4985000</v>
      </c>
      <c r="H11468" s="10">
        <v>2708.53</v>
      </c>
      <c r="I11468" t="str">
        <f>IFERROR(VLOOKUP(G11468,'LEAID Match'!$B$2:$C$427,2,FALSE),"")</f>
        <v/>
      </c>
    </row>
    <row r="11469" spans="1:9" x14ac:dyDescent="0.2">
      <c r="A11469" t="str">
        <f t="shared" si="179"/>
        <v/>
      </c>
      <c r="B11469">
        <v>2016</v>
      </c>
      <c r="C11469" t="s">
        <v>1763</v>
      </c>
      <c r="D11469" t="s">
        <v>1765</v>
      </c>
      <c r="E11469" t="s">
        <v>1767</v>
      </c>
      <c r="F11469" s="4" t="s">
        <v>1320</v>
      </c>
      <c r="G11469" s="4">
        <v>4985000</v>
      </c>
      <c r="H11469" s="10">
        <v>2975.17</v>
      </c>
      <c r="I11469" t="str">
        <f>IFERROR(VLOOKUP(G11469,'LEAID Match'!$B$2:$C$427,2,FALSE),"")</f>
        <v/>
      </c>
    </row>
    <row r="11470" spans="1:9" x14ac:dyDescent="0.2">
      <c r="A11470" t="str">
        <f t="shared" si="179"/>
        <v/>
      </c>
      <c r="B11470" s="14">
        <v>2015</v>
      </c>
      <c r="C11470" t="s">
        <v>1763</v>
      </c>
      <c r="D11470" t="s">
        <v>1765</v>
      </c>
      <c r="E11470" t="s">
        <v>1767</v>
      </c>
      <c r="F11470" s="14" t="s">
        <v>1320</v>
      </c>
      <c r="G11470" s="14">
        <v>4985000</v>
      </c>
      <c r="H11470" s="14">
        <v>2982.85</v>
      </c>
      <c r="I11470" t="str">
        <f>IFERROR(VLOOKUP(G11470,'LEAID Match'!$B$2:$C$427,2,FALSE),"")</f>
        <v/>
      </c>
    </row>
    <row r="11471" spans="1:9" x14ac:dyDescent="0.2">
      <c r="A11471">
        <f t="shared" si="179"/>
        <v>5509070</v>
      </c>
      <c r="B11471">
        <v>2023</v>
      </c>
      <c r="C11471" t="s">
        <v>1763</v>
      </c>
      <c r="D11471" t="s">
        <v>1765</v>
      </c>
      <c r="E11471" t="s">
        <v>1767</v>
      </c>
      <c r="F11471" s="5" t="s">
        <v>1321</v>
      </c>
      <c r="G11471" s="5">
        <v>4986000</v>
      </c>
      <c r="H11471" s="6">
        <v>685910.19</v>
      </c>
      <c r="I11471">
        <f>IFERROR(VLOOKUP(G11471,'LEAID Match'!$B$2:$C$427,2,FALSE),"")</f>
        <v>5509070</v>
      </c>
    </row>
    <row r="11472" spans="1:9" x14ac:dyDescent="0.2">
      <c r="A11472">
        <f t="shared" si="179"/>
        <v>5509070</v>
      </c>
      <c r="B11472">
        <v>2022</v>
      </c>
      <c r="C11472" t="s">
        <v>1763</v>
      </c>
      <c r="D11472" t="s">
        <v>1765</v>
      </c>
      <c r="E11472" t="s">
        <v>1767</v>
      </c>
      <c r="F11472" s="5" t="s">
        <v>1321</v>
      </c>
      <c r="G11472" s="5">
        <v>4986000</v>
      </c>
      <c r="H11472" s="6">
        <v>642359.30000000005</v>
      </c>
      <c r="I11472">
        <f>IFERROR(VLOOKUP(G11472,'LEAID Match'!$B$2:$C$427,2,FALSE),"")</f>
        <v>5509070</v>
      </c>
    </row>
    <row r="11473" spans="1:9" x14ac:dyDescent="0.2">
      <c r="A11473">
        <f t="shared" si="179"/>
        <v>5509070</v>
      </c>
      <c r="B11473">
        <v>2021</v>
      </c>
      <c r="C11473" t="s">
        <v>1763</v>
      </c>
      <c r="D11473" t="s">
        <v>1765</v>
      </c>
      <c r="E11473" t="s">
        <v>1767</v>
      </c>
      <c r="F11473" s="5" t="s">
        <v>1321</v>
      </c>
      <c r="G11473" s="5">
        <v>4986000</v>
      </c>
      <c r="H11473" s="6">
        <v>607547.56999999995</v>
      </c>
      <c r="I11473">
        <f>IFERROR(VLOOKUP(G11473,'LEAID Match'!$B$2:$C$427,2,FALSE),"")</f>
        <v>5509070</v>
      </c>
    </row>
    <row r="11474" spans="1:9" x14ac:dyDescent="0.2">
      <c r="A11474">
        <f t="shared" si="179"/>
        <v>5509070</v>
      </c>
      <c r="B11474">
        <v>2020</v>
      </c>
      <c r="C11474" t="s">
        <v>1763</v>
      </c>
      <c r="D11474" t="s">
        <v>1765</v>
      </c>
      <c r="E11474" t="s">
        <v>1767</v>
      </c>
      <c r="F11474" s="4" t="s">
        <v>1321</v>
      </c>
      <c r="G11474" s="4">
        <v>4986000</v>
      </c>
      <c r="H11474" s="10">
        <v>579763.91</v>
      </c>
      <c r="I11474">
        <f>IFERROR(VLOOKUP(G11474,'LEAID Match'!$B$2:$C$427,2,FALSE),"")</f>
        <v>5509070</v>
      </c>
    </row>
    <row r="11475" spans="1:9" x14ac:dyDescent="0.2">
      <c r="A11475">
        <f t="shared" si="179"/>
        <v>5509070</v>
      </c>
      <c r="B11475">
        <v>2019</v>
      </c>
      <c r="C11475" t="s">
        <v>1763</v>
      </c>
      <c r="D11475" t="s">
        <v>1765</v>
      </c>
      <c r="E11475" t="s">
        <v>1767</v>
      </c>
      <c r="F11475" s="4" t="s">
        <v>1321</v>
      </c>
      <c r="G11475" s="4">
        <v>4986000</v>
      </c>
      <c r="H11475" s="10">
        <v>567047.06999999995</v>
      </c>
      <c r="I11475">
        <f>IFERROR(VLOOKUP(G11475,'LEAID Match'!$B$2:$C$427,2,FALSE),"")</f>
        <v>5509070</v>
      </c>
    </row>
    <row r="11476" spans="1:9" x14ac:dyDescent="0.2">
      <c r="A11476">
        <f t="shared" si="179"/>
        <v>5509070</v>
      </c>
      <c r="B11476">
        <v>2018</v>
      </c>
      <c r="C11476" t="s">
        <v>1763</v>
      </c>
      <c r="D11476" t="s">
        <v>1765</v>
      </c>
      <c r="E11476" t="s">
        <v>1767</v>
      </c>
      <c r="F11476" s="4" t="s">
        <v>1321</v>
      </c>
      <c r="G11476" s="4">
        <v>4986000</v>
      </c>
      <c r="H11476" s="10">
        <v>545440.96</v>
      </c>
      <c r="I11476">
        <f>IFERROR(VLOOKUP(G11476,'LEAID Match'!$B$2:$C$427,2,FALSE),"")</f>
        <v>5509070</v>
      </c>
    </row>
    <row r="11477" spans="1:9" x14ac:dyDescent="0.2">
      <c r="A11477">
        <f t="shared" si="179"/>
        <v>5509070</v>
      </c>
      <c r="B11477">
        <v>2017</v>
      </c>
      <c r="C11477" t="s">
        <v>1763</v>
      </c>
      <c r="D11477" t="s">
        <v>1765</v>
      </c>
      <c r="E11477" t="s">
        <v>1767</v>
      </c>
      <c r="F11477" s="4" t="s">
        <v>1321</v>
      </c>
      <c r="G11477" s="4">
        <v>4986000</v>
      </c>
      <c r="H11477" s="10">
        <v>534223.53</v>
      </c>
      <c r="I11477">
        <f>IFERROR(VLOOKUP(G11477,'LEAID Match'!$B$2:$C$427,2,FALSE),"")</f>
        <v>5509070</v>
      </c>
    </row>
    <row r="11478" spans="1:9" x14ac:dyDescent="0.2">
      <c r="A11478">
        <f t="shared" si="179"/>
        <v>5509070</v>
      </c>
      <c r="B11478">
        <v>2016</v>
      </c>
      <c r="C11478" t="s">
        <v>1763</v>
      </c>
      <c r="D11478" t="s">
        <v>1765</v>
      </c>
      <c r="E11478" t="s">
        <v>1767</v>
      </c>
      <c r="F11478" s="4" t="s">
        <v>1321</v>
      </c>
      <c r="G11478" s="4">
        <v>4986000</v>
      </c>
      <c r="H11478" s="10">
        <v>528643.68999999994</v>
      </c>
      <c r="I11478">
        <f>IFERROR(VLOOKUP(G11478,'LEAID Match'!$B$2:$C$427,2,FALSE),"")</f>
        <v>5509070</v>
      </c>
    </row>
    <row r="11479" spans="1:9" x14ac:dyDescent="0.2">
      <c r="A11479">
        <f t="shared" si="179"/>
        <v>5509070</v>
      </c>
      <c r="B11479" s="14">
        <v>2015</v>
      </c>
      <c r="C11479" t="s">
        <v>1763</v>
      </c>
      <c r="D11479" t="s">
        <v>1765</v>
      </c>
      <c r="E11479" t="s">
        <v>1767</v>
      </c>
      <c r="F11479" s="14" t="s">
        <v>1321</v>
      </c>
      <c r="G11479" s="14">
        <v>4986000</v>
      </c>
      <c r="H11479" s="14">
        <v>529183.63</v>
      </c>
      <c r="I11479">
        <f>IFERROR(VLOOKUP(G11479,'LEAID Match'!$B$2:$C$427,2,FALSE),"")</f>
        <v>5509070</v>
      </c>
    </row>
    <row r="11480" spans="1:9" x14ac:dyDescent="0.2">
      <c r="A11480" t="str">
        <f t="shared" si="179"/>
        <v/>
      </c>
      <c r="B11480">
        <v>2023</v>
      </c>
      <c r="C11480" t="s">
        <v>1763</v>
      </c>
      <c r="D11480" t="s">
        <v>1765</v>
      </c>
      <c r="E11480" t="s">
        <v>1767</v>
      </c>
      <c r="F11480" s="5" t="s">
        <v>1322</v>
      </c>
      <c r="G11480" s="5">
        <v>4989000</v>
      </c>
      <c r="H11480" s="6">
        <v>26775.31</v>
      </c>
      <c r="I11480" t="str">
        <f>IFERROR(VLOOKUP(G11480,'LEAID Match'!$B$2:$C$427,2,FALSE),"")</f>
        <v/>
      </c>
    </row>
    <row r="11481" spans="1:9" x14ac:dyDescent="0.2">
      <c r="A11481" t="str">
        <f t="shared" si="179"/>
        <v/>
      </c>
      <c r="B11481">
        <v>2022</v>
      </c>
      <c r="C11481" t="s">
        <v>1763</v>
      </c>
      <c r="D11481" t="s">
        <v>1765</v>
      </c>
      <c r="E11481" t="s">
        <v>1767</v>
      </c>
      <c r="F11481" s="5" t="s">
        <v>1322</v>
      </c>
      <c r="G11481" s="5">
        <v>4989000</v>
      </c>
      <c r="H11481" s="6">
        <v>24373.4</v>
      </c>
      <c r="I11481" t="str">
        <f>IFERROR(VLOOKUP(G11481,'LEAID Match'!$B$2:$C$427,2,FALSE),"")</f>
        <v/>
      </c>
    </row>
    <row r="11482" spans="1:9" x14ac:dyDescent="0.2">
      <c r="A11482" t="str">
        <f t="shared" si="179"/>
        <v/>
      </c>
      <c r="B11482">
        <v>2021</v>
      </c>
      <c r="C11482" t="s">
        <v>1763</v>
      </c>
      <c r="D11482" t="s">
        <v>1765</v>
      </c>
      <c r="E11482" t="s">
        <v>1767</v>
      </c>
      <c r="F11482" s="5" t="s">
        <v>1322</v>
      </c>
      <c r="G11482" s="5">
        <v>4989000</v>
      </c>
      <c r="H11482" s="6">
        <v>22121.84</v>
      </c>
      <c r="I11482" t="str">
        <f>IFERROR(VLOOKUP(G11482,'LEAID Match'!$B$2:$C$427,2,FALSE),"")</f>
        <v/>
      </c>
    </row>
    <row r="11483" spans="1:9" x14ac:dyDescent="0.2">
      <c r="A11483" t="str">
        <f t="shared" si="179"/>
        <v/>
      </c>
      <c r="B11483">
        <v>2020</v>
      </c>
      <c r="C11483" t="s">
        <v>1763</v>
      </c>
      <c r="D11483" t="s">
        <v>1765</v>
      </c>
      <c r="E11483" t="s">
        <v>1767</v>
      </c>
      <c r="F11483" s="4" t="s">
        <v>1322</v>
      </c>
      <c r="G11483" s="4">
        <v>4989000</v>
      </c>
      <c r="H11483" s="10">
        <v>21079.68</v>
      </c>
      <c r="I11483" t="str">
        <f>IFERROR(VLOOKUP(G11483,'LEAID Match'!$B$2:$C$427,2,FALSE),"")</f>
        <v/>
      </c>
    </row>
    <row r="11484" spans="1:9" x14ac:dyDescent="0.2">
      <c r="A11484" t="str">
        <f t="shared" si="179"/>
        <v/>
      </c>
      <c r="B11484">
        <v>2019</v>
      </c>
      <c r="C11484" t="s">
        <v>1763</v>
      </c>
      <c r="D11484" t="s">
        <v>1765</v>
      </c>
      <c r="E11484" t="s">
        <v>1767</v>
      </c>
      <c r="F11484" s="4" t="s">
        <v>1322</v>
      </c>
      <c r="G11484" s="4">
        <v>4989000</v>
      </c>
      <c r="H11484" s="10">
        <v>21277.58</v>
      </c>
      <c r="I11484" t="str">
        <f>IFERROR(VLOOKUP(G11484,'LEAID Match'!$B$2:$C$427,2,FALSE),"")</f>
        <v/>
      </c>
    </row>
    <row r="11485" spans="1:9" x14ac:dyDescent="0.2">
      <c r="A11485" t="str">
        <f t="shared" si="179"/>
        <v/>
      </c>
      <c r="B11485">
        <v>2018</v>
      </c>
      <c r="C11485" t="s">
        <v>1763</v>
      </c>
      <c r="D11485" t="s">
        <v>1765</v>
      </c>
      <c r="E11485" t="s">
        <v>1767</v>
      </c>
      <c r="F11485" s="4" t="s">
        <v>1322</v>
      </c>
      <c r="G11485" s="4">
        <v>4989000</v>
      </c>
      <c r="H11485" s="10">
        <v>22057.38</v>
      </c>
      <c r="I11485" t="str">
        <f>IFERROR(VLOOKUP(G11485,'LEAID Match'!$B$2:$C$427,2,FALSE),"")</f>
        <v/>
      </c>
    </row>
    <row r="11486" spans="1:9" x14ac:dyDescent="0.2">
      <c r="A11486" t="str">
        <f t="shared" si="179"/>
        <v/>
      </c>
      <c r="B11486">
        <v>2017</v>
      </c>
      <c r="C11486" t="s">
        <v>1763</v>
      </c>
      <c r="D11486" t="s">
        <v>1765</v>
      </c>
      <c r="E11486" t="s">
        <v>1767</v>
      </c>
      <c r="F11486" s="4" t="s">
        <v>1322</v>
      </c>
      <c r="G11486" s="4">
        <v>4989000</v>
      </c>
      <c r="H11486" s="10">
        <v>21913.72</v>
      </c>
      <c r="I11486" t="str">
        <f>IFERROR(VLOOKUP(G11486,'LEAID Match'!$B$2:$C$427,2,FALSE),"")</f>
        <v/>
      </c>
    </row>
    <row r="11487" spans="1:9" x14ac:dyDescent="0.2">
      <c r="A11487" t="str">
        <f t="shared" si="179"/>
        <v/>
      </c>
      <c r="B11487">
        <v>2016</v>
      </c>
      <c r="C11487" t="s">
        <v>1763</v>
      </c>
      <c r="D11487" t="s">
        <v>1765</v>
      </c>
      <c r="E11487" t="s">
        <v>1767</v>
      </c>
      <c r="F11487" s="4" t="s">
        <v>1322</v>
      </c>
      <c r="G11487" s="4">
        <v>4989000</v>
      </c>
      <c r="H11487" s="10">
        <v>21641.37</v>
      </c>
      <c r="I11487" t="str">
        <f>IFERROR(VLOOKUP(G11487,'LEAID Match'!$B$2:$C$427,2,FALSE),"")</f>
        <v/>
      </c>
    </row>
    <row r="11488" spans="1:9" x14ac:dyDescent="0.2">
      <c r="A11488" t="str">
        <f t="shared" si="179"/>
        <v/>
      </c>
      <c r="B11488" s="14">
        <v>2015</v>
      </c>
      <c r="C11488" t="s">
        <v>1763</v>
      </c>
      <c r="D11488" t="s">
        <v>1765</v>
      </c>
      <c r="E11488" t="s">
        <v>1767</v>
      </c>
      <c r="F11488" s="14" t="s">
        <v>1322</v>
      </c>
      <c r="G11488" s="14">
        <v>4989000</v>
      </c>
      <c r="H11488" s="14">
        <v>21281.919999999998</v>
      </c>
      <c r="I11488" t="str">
        <f>IFERROR(VLOOKUP(G11488,'LEAID Match'!$B$2:$C$427,2,FALSE),"")</f>
        <v/>
      </c>
    </row>
    <row r="11489" spans="1:9" x14ac:dyDescent="0.2">
      <c r="A11489" t="str">
        <f t="shared" si="179"/>
        <v/>
      </c>
      <c r="B11489">
        <v>2023</v>
      </c>
      <c r="C11489" t="s">
        <v>1763</v>
      </c>
      <c r="D11489" t="s">
        <v>1765</v>
      </c>
      <c r="E11489" t="s">
        <v>1767</v>
      </c>
      <c r="F11489" s="5" t="s">
        <v>1323</v>
      </c>
      <c r="G11489" s="5">
        <v>4990000</v>
      </c>
      <c r="H11489" s="6">
        <v>9624.98</v>
      </c>
      <c r="I11489" t="str">
        <f>IFERROR(VLOOKUP(G11489,'LEAID Match'!$B$2:$C$427,2,FALSE),"")</f>
        <v/>
      </c>
    </row>
    <row r="11490" spans="1:9" x14ac:dyDescent="0.2">
      <c r="A11490" t="str">
        <f t="shared" si="179"/>
        <v/>
      </c>
      <c r="B11490">
        <v>2022</v>
      </c>
      <c r="C11490" t="s">
        <v>1763</v>
      </c>
      <c r="D11490" t="s">
        <v>1765</v>
      </c>
      <c r="E11490" t="s">
        <v>1767</v>
      </c>
      <c r="F11490" s="5" t="s">
        <v>1323</v>
      </c>
      <c r="G11490" s="5">
        <v>4990000</v>
      </c>
      <c r="H11490" s="6">
        <v>8373.9599999999991</v>
      </c>
      <c r="I11490" t="str">
        <f>IFERROR(VLOOKUP(G11490,'LEAID Match'!$B$2:$C$427,2,FALSE),"")</f>
        <v/>
      </c>
    </row>
    <row r="11491" spans="1:9" x14ac:dyDescent="0.2">
      <c r="A11491" t="str">
        <f t="shared" si="179"/>
        <v/>
      </c>
      <c r="B11491">
        <v>2021</v>
      </c>
      <c r="C11491" t="s">
        <v>1763</v>
      </c>
      <c r="D11491" t="s">
        <v>1765</v>
      </c>
      <c r="E11491" t="s">
        <v>1767</v>
      </c>
      <c r="F11491" s="5" t="s">
        <v>1323</v>
      </c>
      <c r="G11491" s="5">
        <v>4990000</v>
      </c>
      <c r="H11491" s="6">
        <v>7579.7</v>
      </c>
      <c r="I11491" t="str">
        <f>IFERROR(VLOOKUP(G11491,'LEAID Match'!$B$2:$C$427,2,FALSE),"")</f>
        <v/>
      </c>
    </row>
    <row r="11492" spans="1:9" x14ac:dyDescent="0.2">
      <c r="A11492" t="str">
        <f t="shared" si="179"/>
        <v/>
      </c>
      <c r="B11492">
        <v>2020</v>
      </c>
      <c r="C11492" t="s">
        <v>1763</v>
      </c>
      <c r="D11492" t="s">
        <v>1765</v>
      </c>
      <c r="E11492" t="s">
        <v>1767</v>
      </c>
      <c r="F11492" s="4" t="s">
        <v>1323</v>
      </c>
      <c r="G11492" s="4">
        <v>4990000</v>
      </c>
      <c r="H11492" s="10">
        <v>7559.57</v>
      </c>
      <c r="I11492" t="str">
        <f>IFERROR(VLOOKUP(G11492,'LEAID Match'!$B$2:$C$427,2,FALSE),"")</f>
        <v/>
      </c>
    </row>
    <row r="11493" spans="1:9" x14ac:dyDescent="0.2">
      <c r="A11493" t="str">
        <f t="shared" si="179"/>
        <v/>
      </c>
      <c r="B11493">
        <v>2019</v>
      </c>
      <c r="C11493" t="s">
        <v>1763</v>
      </c>
      <c r="D11493" t="s">
        <v>1765</v>
      </c>
      <c r="E11493" t="s">
        <v>1767</v>
      </c>
      <c r="F11493" s="4" t="s">
        <v>1323</v>
      </c>
      <c r="G11493" s="4">
        <v>4990000</v>
      </c>
      <c r="H11493" s="10">
        <v>7804.41</v>
      </c>
      <c r="I11493" t="str">
        <f>IFERROR(VLOOKUP(G11493,'LEAID Match'!$B$2:$C$427,2,FALSE),"")</f>
        <v/>
      </c>
    </row>
    <row r="11494" spans="1:9" x14ac:dyDescent="0.2">
      <c r="A11494" t="str">
        <f t="shared" si="179"/>
        <v/>
      </c>
      <c r="B11494">
        <v>2023</v>
      </c>
      <c r="C11494" t="s">
        <v>1763</v>
      </c>
      <c r="D11494" t="s">
        <v>1765</v>
      </c>
      <c r="E11494" t="s">
        <v>1767</v>
      </c>
      <c r="F11494" s="5" t="s">
        <v>1324</v>
      </c>
      <c r="G11494" s="5">
        <v>4991000</v>
      </c>
      <c r="H11494" s="6">
        <v>8378.49</v>
      </c>
      <c r="I11494" t="str">
        <f>IFERROR(VLOOKUP(G11494,'LEAID Match'!$B$2:$C$427,2,FALSE),"")</f>
        <v/>
      </c>
    </row>
    <row r="11495" spans="1:9" x14ac:dyDescent="0.2">
      <c r="A11495" t="str">
        <f t="shared" si="179"/>
        <v/>
      </c>
      <c r="B11495">
        <v>2022</v>
      </c>
      <c r="C11495" t="s">
        <v>1763</v>
      </c>
      <c r="D11495" t="s">
        <v>1765</v>
      </c>
      <c r="E11495" t="s">
        <v>1767</v>
      </c>
      <c r="F11495" s="5" t="s">
        <v>1324</v>
      </c>
      <c r="G11495" s="5">
        <v>4991000</v>
      </c>
      <c r="H11495" s="6">
        <v>8816.65</v>
      </c>
      <c r="I11495" t="str">
        <f>IFERROR(VLOOKUP(G11495,'LEAID Match'!$B$2:$C$427,2,FALSE),"")</f>
        <v/>
      </c>
    </row>
    <row r="11496" spans="1:9" x14ac:dyDescent="0.2">
      <c r="A11496" t="str">
        <f t="shared" si="179"/>
        <v/>
      </c>
      <c r="B11496">
        <v>2021</v>
      </c>
      <c r="C11496" t="s">
        <v>1763</v>
      </c>
      <c r="D11496" t="s">
        <v>1765</v>
      </c>
      <c r="E11496" t="s">
        <v>1767</v>
      </c>
      <c r="F11496" s="5" t="s">
        <v>1324</v>
      </c>
      <c r="G11496" s="5">
        <v>4991000</v>
      </c>
      <c r="H11496" s="6">
        <v>9276.09</v>
      </c>
      <c r="I11496" t="str">
        <f>IFERROR(VLOOKUP(G11496,'LEAID Match'!$B$2:$C$427,2,FALSE),"")</f>
        <v/>
      </c>
    </row>
    <row r="11497" spans="1:9" x14ac:dyDescent="0.2">
      <c r="A11497" t="str">
        <f t="shared" si="179"/>
        <v/>
      </c>
      <c r="B11497">
        <v>2020</v>
      </c>
      <c r="C11497" t="s">
        <v>1763</v>
      </c>
      <c r="D11497" t="s">
        <v>1765</v>
      </c>
      <c r="E11497" t="s">
        <v>1767</v>
      </c>
      <c r="F11497" s="4" t="s">
        <v>1324</v>
      </c>
      <c r="G11497" s="4">
        <v>4991000</v>
      </c>
      <c r="H11497" s="10">
        <v>9594.59</v>
      </c>
      <c r="I11497" t="str">
        <f>IFERROR(VLOOKUP(G11497,'LEAID Match'!$B$2:$C$427,2,FALSE),"")</f>
        <v/>
      </c>
    </row>
    <row r="11498" spans="1:9" x14ac:dyDescent="0.2">
      <c r="A11498" t="str">
        <f t="shared" si="179"/>
        <v/>
      </c>
      <c r="B11498">
        <v>2019</v>
      </c>
      <c r="C11498" t="s">
        <v>1763</v>
      </c>
      <c r="D11498" t="s">
        <v>1765</v>
      </c>
      <c r="E11498" t="s">
        <v>1767</v>
      </c>
      <c r="F11498" s="4" t="s">
        <v>1324</v>
      </c>
      <c r="G11498" s="4">
        <v>4991000</v>
      </c>
      <c r="H11498" s="10">
        <v>9105.2099999999991</v>
      </c>
      <c r="I11498" t="str">
        <f>IFERROR(VLOOKUP(G11498,'LEAID Match'!$B$2:$C$427,2,FALSE),"")</f>
        <v/>
      </c>
    </row>
    <row r="11499" spans="1:9" x14ac:dyDescent="0.2">
      <c r="A11499" t="str">
        <f t="shared" si="179"/>
        <v/>
      </c>
      <c r="B11499">
        <v>2018</v>
      </c>
      <c r="C11499" t="s">
        <v>1763</v>
      </c>
      <c r="D11499" t="s">
        <v>1765</v>
      </c>
      <c r="E11499" t="s">
        <v>1767</v>
      </c>
      <c r="F11499" s="4" t="s">
        <v>1324</v>
      </c>
      <c r="G11499" s="4">
        <v>4991000</v>
      </c>
      <c r="H11499" s="10">
        <v>8909.91</v>
      </c>
      <c r="I11499" t="str">
        <f>IFERROR(VLOOKUP(G11499,'LEAID Match'!$B$2:$C$427,2,FALSE),"")</f>
        <v/>
      </c>
    </row>
    <row r="11500" spans="1:9" x14ac:dyDescent="0.2">
      <c r="A11500" t="str">
        <f t="shared" si="179"/>
        <v/>
      </c>
      <c r="B11500">
        <v>2017</v>
      </c>
      <c r="C11500" t="s">
        <v>1763</v>
      </c>
      <c r="D11500" t="s">
        <v>1765</v>
      </c>
      <c r="E11500" t="s">
        <v>1767</v>
      </c>
      <c r="F11500" s="4" t="s">
        <v>1324</v>
      </c>
      <c r="G11500" s="4">
        <v>4991000</v>
      </c>
      <c r="H11500" s="10">
        <v>8737.99</v>
      </c>
      <c r="I11500" t="str">
        <f>IFERROR(VLOOKUP(G11500,'LEAID Match'!$B$2:$C$427,2,FALSE),"")</f>
        <v/>
      </c>
    </row>
    <row r="11501" spans="1:9" x14ac:dyDescent="0.2">
      <c r="A11501" t="str">
        <f t="shared" si="179"/>
        <v/>
      </c>
      <c r="B11501">
        <v>2016</v>
      </c>
      <c r="C11501" t="s">
        <v>1763</v>
      </c>
      <c r="D11501" t="s">
        <v>1765</v>
      </c>
      <c r="E11501" t="s">
        <v>1767</v>
      </c>
      <c r="F11501" s="4" t="s">
        <v>1324</v>
      </c>
      <c r="G11501" s="4">
        <v>4991000</v>
      </c>
      <c r="H11501" s="10">
        <v>8659.4699999999993</v>
      </c>
      <c r="I11501" t="str">
        <f>IFERROR(VLOOKUP(G11501,'LEAID Match'!$B$2:$C$427,2,FALSE),"")</f>
        <v/>
      </c>
    </row>
    <row r="11502" spans="1:9" x14ac:dyDescent="0.2">
      <c r="A11502" t="str">
        <f t="shared" si="179"/>
        <v/>
      </c>
      <c r="B11502" s="14">
        <v>2015</v>
      </c>
      <c r="C11502" t="s">
        <v>1763</v>
      </c>
      <c r="D11502" t="s">
        <v>1765</v>
      </c>
      <c r="E11502" t="s">
        <v>1767</v>
      </c>
      <c r="F11502" s="14" t="s">
        <v>1324</v>
      </c>
      <c r="G11502" s="14">
        <v>4991000</v>
      </c>
      <c r="H11502" s="14">
        <v>8437.35</v>
      </c>
      <c r="I11502" t="str">
        <f>IFERROR(VLOOKUP(G11502,'LEAID Match'!$B$2:$C$427,2,FALSE),"")</f>
        <v/>
      </c>
    </row>
    <row r="11503" spans="1:9" x14ac:dyDescent="0.2">
      <c r="A11503" t="str">
        <f t="shared" si="179"/>
        <v/>
      </c>
      <c r="B11503">
        <v>2023</v>
      </c>
      <c r="C11503" t="s">
        <v>1763</v>
      </c>
      <c r="D11503" t="s">
        <v>1765</v>
      </c>
      <c r="E11503" t="s">
        <v>1767</v>
      </c>
      <c r="F11503" s="5" t="s">
        <v>1325</v>
      </c>
      <c r="G11503" s="5">
        <v>4992000</v>
      </c>
      <c r="H11503" s="6">
        <v>2130.79</v>
      </c>
      <c r="I11503" t="str">
        <f>IFERROR(VLOOKUP(G11503,'LEAID Match'!$B$2:$C$427,2,FALSE),"")</f>
        <v/>
      </c>
    </row>
    <row r="11504" spans="1:9" x14ac:dyDescent="0.2">
      <c r="A11504" t="str">
        <f t="shared" si="179"/>
        <v/>
      </c>
      <c r="B11504">
        <v>2022</v>
      </c>
      <c r="C11504" t="s">
        <v>1763</v>
      </c>
      <c r="D11504" t="s">
        <v>1765</v>
      </c>
      <c r="E11504" t="s">
        <v>1767</v>
      </c>
      <c r="F11504" s="5" t="s">
        <v>1325</v>
      </c>
      <c r="G11504" s="5">
        <v>4992000</v>
      </c>
      <c r="H11504" s="6">
        <v>2138.44</v>
      </c>
      <c r="I11504" t="str">
        <f>IFERROR(VLOOKUP(G11504,'LEAID Match'!$B$2:$C$427,2,FALSE),"")</f>
        <v/>
      </c>
    </row>
    <row r="11505" spans="1:9" x14ac:dyDescent="0.2">
      <c r="A11505" t="str">
        <f t="shared" si="179"/>
        <v/>
      </c>
      <c r="B11505">
        <v>2021</v>
      </c>
      <c r="C11505" t="s">
        <v>1763</v>
      </c>
      <c r="D11505" t="s">
        <v>1765</v>
      </c>
      <c r="E11505" t="s">
        <v>1767</v>
      </c>
      <c r="F11505" s="5" t="s">
        <v>1325</v>
      </c>
      <c r="G11505" s="5">
        <v>4992000</v>
      </c>
      <c r="H11505" s="6">
        <v>2090.79</v>
      </c>
      <c r="I11505" t="str">
        <f>IFERROR(VLOOKUP(G11505,'LEAID Match'!$B$2:$C$427,2,FALSE),"")</f>
        <v/>
      </c>
    </row>
    <row r="11506" spans="1:9" x14ac:dyDescent="0.2">
      <c r="A11506" t="str">
        <f t="shared" si="179"/>
        <v/>
      </c>
      <c r="B11506">
        <v>2020</v>
      </c>
      <c r="C11506" t="s">
        <v>1763</v>
      </c>
      <c r="D11506" t="s">
        <v>1765</v>
      </c>
      <c r="E11506" t="s">
        <v>1767</v>
      </c>
      <c r="F11506" s="4" t="s">
        <v>1325</v>
      </c>
      <c r="G11506" s="4">
        <v>4992000</v>
      </c>
      <c r="H11506" s="10">
        <v>2011.14</v>
      </c>
      <c r="I11506" t="str">
        <f>IFERROR(VLOOKUP(G11506,'LEAID Match'!$B$2:$C$427,2,FALSE),"")</f>
        <v/>
      </c>
    </row>
    <row r="11507" spans="1:9" x14ac:dyDescent="0.2">
      <c r="A11507" t="str">
        <f t="shared" si="179"/>
        <v/>
      </c>
      <c r="B11507">
        <v>2019</v>
      </c>
      <c r="C11507" t="s">
        <v>1763</v>
      </c>
      <c r="D11507" t="s">
        <v>1765</v>
      </c>
      <c r="E11507" t="s">
        <v>1767</v>
      </c>
      <c r="F11507" s="4" t="s">
        <v>1325</v>
      </c>
      <c r="G11507" s="4">
        <v>4992000</v>
      </c>
      <c r="H11507" s="10">
        <v>1924.9</v>
      </c>
      <c r="I11507" t="str">
        <f>IFERROR(VLOOKUP(G11507,'LEAID Match'!$B$2:$C$427,2,FALSE),"")</f>
        <v/>
      </c>
    </row>
    <row r="11508" spans="1:9" x14ac:dyDescent="0.2">
      <c r="A11508" t="str">
        <f t="shared" si="179"/>
        <v/>
      </c>
      <c r="B11508">
        <v>2018</v>
      </c>
      <c r="C11508" t="s">
        <v>1763</v>
      </c>
      <c r="D11508" t="s">
        <v>1765</v>
      </c>
      <c r="E11508" t="s">
        <v>1767</v>
      </c>
      <c r="F11508" s="4" t="s">
        <v>1325</v>
      </c>
      <c r="G11508" s="4">
        <v>4992000</v>
      </c>
      <c r="H11508" s="10">
        <v>1951.01</v>
      </c>
      <c r="I11508" t="str">
        <f>IFERROR(VLOOKUP(G11508,'LEAID Match'!$B$2:$C$427,2,FALSE),"")</f>
        <v/>
      </c>
    </row>
    <row r="11509" spans="1:9" x14ac:dyDescent="0.2">
      <c r="A11509" t="str">
        <f t="shared" si="179"/>
        <v/>
      </c>
      <c r="B11509">
        <v>2017</v>
      </c>
      <c r="C11509" t="s">
        <v>1763</v>
      </c>
      <c r="D11509" t="s">
        <v>1765</v>
      </c>
      <c r="E11509" t="s">
        <v>1767</v>
      </c>
      <c r="F11509" s="4" t="s">
        <v>1325</v>
      </c>
      <c r="G11509" s="4">
        <v>4992000</v>
      </c>
      <c r="H11509" s="10">
        <v>2028.44</v>
      </c>
      <c r="I11509" t="str">
        <f>IFERROR(VLOOKUP(G11509,'LEAID Match'!$B$2:$C$427,2,FALSE),"")</f>
        <v/>
      </c>
    </row>
    <row r="11510" spans="1:9" x14ac:dyDescent="0.2">
      <c r="A11510" t="str">
        <f t="shared" si="179"/>
        <v/>
      </c>
      <c r="B11510">
        <v>2016</v>
      </c>
      <c r="C11510" t="s">
        <v>1763</v>
      </c>
      <c r="D11510" t="s">
        <v>1765</v>
      </c>
      <c r="E11510" t="s">
        <v>1767</v>
      </c>
      <c r="F11510" s="4" t="s">
        <v>1325</v>
      </c>
      <c r="G11510" s="4">
        <v>4992000</v>
      </c>
      <c r="H11510" s="10">
        <v>2098.8200000000002</v>
      </c>
      <c r="I11510" t="str">
        <f>IFERROR(VLOOKUP(G11510,'LEAID Match'!$B$2:$C$427,2,FALSE),"")</f>
        <v/>
      </c>
    </row>
    <row r="11511" spans="1:9" x14ac:dyDescent="0.2">
      <c r="A11511" t="str">
        <f t="shared" si="179"/>
        <v/>
      </c>
      <c r="B11511" s="14">
        <v>2015</v>
      </c>
      <c r="C11511" t="s">
        <v>1763</v>
      </c>
      <c r="D11511" t="s">
        <v>1765</v>
      </c>
      <c r="E11511" t="s">
        <v>1767</v>
      </c>
      <c r="F11511" s="14" t="s">
        <v>1325</v>
      </c>
      <c r="G11511" s="14">
        <v>4992000</v>
      </c>
      <c r="H11511" s="14">
        <v>2069.5500000000002</v>
      </c>
      <c r="I11511" t="str">
        <f>IFERROR(VLOOKUP(G11511,'LEAID Match'!$B$2:$C$427,2,FALSE),"")</f>
        <v/>
      </c>
    </row>
    <row r="11512" spans="1:9" x14ac:dyDescent="0.2">
      <c r="A11512" t="str">
        <f t="shared" si="179"/>
        <v/>
      </c>
      <c r="B11512">
        <v>2023</v>
      </c>
      <c r="C11512" t="s">
        <v>1763</v>
      </c>
      <c r="D11512" t="s">
        <v>1765</v>
      </c>
      <c r="E11512" t="s">
        <v>1767</v>
      </c>
      <c r="F11512" s="5" t="s">
        <v>1326</v>
      </c>
      <c r="G11512" s="5">
        <v>4994000</v>
      </c>
      <c r="H11512" s="6">
        <v>18032.16</v>
      </c>
      <c r="I11512" t="str">
        <f>IFERROR(VLOOKUP(G11512,'LEAID Match'!$B$2:$C$427,2,FALSE),"")</f>
        <v/>
      </c>
    </row>
    <row r="11513" spans="1:9" x14ac:dyDescent="0.2">
      <c r="A11513" t="str">
        <f t="shared" si="179"/>
        <v/>
      </c>
      <c r="B11513">
        <v>2022</v>
      </c>
      <c r="C11513" t="s">
        <v>1763</v>
      </c>
      <c r="D11513" t="s">
        <v>1765</v>
      </c>
      <c r="E11513" t="s">
        <v>1767</v>
      </c>
      <c r="F11513" s="5" t="s">
        <v>1326</v>
      </c>
      <c r="G11513" s="5">
        <v>4994000</v>
      </c>
      <c r="H11513" s="6">
        <v>17847.310000000001</v>
      </c>
      <c r="I11513" t="str">
        <f>IFERROR(VLOOKUP(G11513,'LEAID Match'!$B$2:$C$427,2,FALSE),"")</f>
        <v/>
      </c>
    </row>
    <row r="11514" spans="1:9" x14ac:dyDescent="0.2">
      <c r="A11514" t="str">
        <f t="shared" si="179"/>
        <v/>
      </c>
      <c r="B11514">
        <v>2021</v>
      </c>
      <c r="C11514" t="s">
        <v>1763</v>
      </c>
      <c r="D11514" t="s">
        <v>1765</v>
      </c>
      <c r="E11514" t="s">
        <v>1767</v>
      </c>
      <c r="F11514" s="5" t="s">
        <v>1326</v>
      </c>
      <c r="G11514" s="5">
        <v>4994000</v>
      </c>
      <c r="H11514" s="6">
        <v>17650.78</v>
      </c>
      <c r="I11514" t="str">
        <f>IFERROR(VLOOKUP(G11514,'LEAID Match'!$B$2:$C$427,2,FALSE),"")</f>
        <v/>
      </c>
    </row>
    <row r="11515" spans="1:9" x14ac:dyDescent="0.2">
      <c r="A11515" t="str">
        <f t="shared" si="179"/>
        <v/>
      </c>
      <c r="B11515">
        <v>2020</v>
      </c>
      <c r="C11515" t="s">
        <v>1763</v>
      </c>
      <c r="D11515" t="s">
        <v>1765</v>
      </c>
      <c r="E11515" t="s">
        <v>1767</v>
      </c>
      <c r="F11515" s="4" t="s">
        <v>1326</v>
      </c>
      <c r="G11515" s="4">
        <v>4994000</v>
      </c>
      <c r="H11515" s="10">
        <v>17440.93</v>
      </c>
      <c r="I11515" t="str">
        <f>IFERROR(VLOOKUP(G11515,'LEAID Match'!$B$2:$C$427,2,FALSE),"")</f>
        <v/>
      </c>
    </row>
    <row r="11516" spans="1:9" x14ac:dyDescent="0.2">
      <c r="A11516" t="str">
        <f t="shared" si="179"/>
        <v/>
      </c>
      <c r="B11516">
        <v>2019</v>
      </c>
      <c r="C11516" t="s">
        <v>1763</v>
      </c>
      <c r="D11516" t="s">
        <v>1765</v>
      </c>
      <c r="E11516" t="s">
        <v>1767</v>
      </c>
      <c r="F11516" s="4" t="s">
        <v>1326</v>
      </c>
      <c r="G11516" s="4">
        <v>4994000</v>
      </c>
      <c r="H11516" s="10">
        <v>16922.169999999998</v>
      </c>
      <c r="I11516" t="str">
        <f>IFERROR(VLOOKUP(G11516,'LEAID Match'!$B$2:$C$427,2,FALSE),"")</f>
        <v/>
      </c>
    </row>
    <row r="11517" spans="1:9" x14ac:dyDescent="0.2">
      <c r="A11517" t="str">
        <f t="shared" si="179"/>
        <v/>
      </c>
      <c r="B11517">
        <v>2018</v>
      </c>
      <c r="C11517" t="s">
        <v>1763</v>
      </c>
      <c r="D11517" t="s">
        <v>1765</v>
      </c>
      <c r="E11517" t="s">
        <v>1767</v>
      </c>
      <c r="F11517" s="4" t="s">
        <v>1326</v>
      </c>
      <c r="G11517" s="4">
        <v>4994000</v>
      </c>
      <c r="H11517" s="10">
        <v>16651.48</v>
      </c>
      <c r="I11517" t="str">
        <f>IFERROR(VLOOKUP(G11517,'LEAID Match'!$B$2:$C$427,2,FALSE),"")</f>
        <v/>
      </c>
    </row>
    <row r="11518" spans="1:9" x14ac:dyDescent="0.2">
      <c r="A11518" t="str">
        <f t="shared" si="179"/>
        <v/>
      </c>
      <c r="B11518">
        <v>2017</v>
      </c>
      <c r="C11518" t="s">
        <v>1763</v>
      </c>
      <c r="D11518" t="s">
        <v>1765</v>
      </c>
      <c r="E11518" t="s">
        <v>1767</v>
      </c>
      <c r="F11518" s="4" t="s">
        <v>1326</v>
      </c>
      <c r="G11518" s="4">
        <v>4994000</v>
      </c>
      <c r="H11518" s="10">
        <v>16555.53</v>
      </c>
      <c r="I11518" t="str">
        <f>IFERROR(VLOOKUP(G11518,'LEAID Match'!$B$2:$C$427,2,FALSE),"")</f>
        <v/>
      </c>
    </row>
    <row r="11519" spans="1:9" x14ac:dyDescent="0.2">
      <c r="A11519" t="str">
        <f t="shared" si="179"/>
        <v/>
      </c>
      <c r="B11519">
        <v>2016</v>
      </c>
      <c r="C11519" t="s">
        <v>1763</v>
      </c>
      <c r="D11519" t="s">
        <v>1765</v>
      </c>
      <c r="E11519" t="s">
        <v>1767</v>
      </c>
      <c r="F11519" s="4" t="s">
        <v>1326</v>
      </c>
      <c r="G11519" s="4">
        <v>4994000</v>
      </c>
      <c r="H11519" s="10">
        <v>16417.93</v>
      </c>
      <c r="I11519" t="str">
        <f>IFERROR(VLOOKUP(G11519,'LEAID Match'!$B$2:$C$427,2,FALSE),"")</f>
        <v/>
      </c>
    </row>
    <row r="11520" spans="1:9" x14ac:dyDescent="0.2">
      <c r="A11520" t="str">
        <f t="shared" si="179"/>
        <v/>
      </c>
      <c r="B11520" s="14">
        <v>2015</v>
      </c>
      <c r="C11520" t="s">
        <v>1763</v>
      </c>
      <c r="D11520" t="s">
        <v>1765</v>
      </c>
      <c r="E11520" t="s">
        <v>1767</v>
      </c>
      <c r="F11520" s="14" t="s">
        <v>1326</v>
      </c>
      <c r="G11520" s="14">
        <v>4994000</v>
      </c>
      <c r="H11520" s="14">
        <v>16183.01</v>
      </c>
      <c r="I11520" t="str">
        <f>IFERROR(VLOOKUP(G11520,'LEAID Match'!$B$2:$C$427,2,FALSE),"")</f>
        <v/>
      </c>
    </row>
    <row r="11521" spans="1:9" x14ac:dyDescent="0.2">
      <c r="A11521" t="str">
        <f t="shared" si="179"/>
        <v/>
      </c>
      <c r="B11521">
        <v>2023</v>
      </c>
      <c r="C11521" t="s">
        <v>1763</v>
      </c>
      <c r="D11521" t="s">
        <v>1765</v>
      </c>
      <c r="E11521" t="s">
        <v>1767</v>
      </c>
      <c r="F11521" s="5" t="s">
        <v>1327</v>
      </c>
      <c r="G11521" s="5">
        <v>4996000</v>
      </c>
      <c r="H11521" s="6">
        <v>19448.37</v>
      </c>
      <c r="I11521" t="str">
        <f>IFERROR(VLOOKUP(G11521,'LEAID Match'!$B$2:$C$427,2,FALSE),"")</f>
        <v/>
      </c>
    </row>
    <row r="11522" spans="1:9" x14ac:dyDescent="0.2">
      <c r="A11522" t="str">
        <f t="shared" si="179"/>
        <v/>
      </c>
      <c r="B11522">
        <v>2022</v>
      </c>
      <c r="C11522" t="s">
        <v>1763</v>
      </c>
      <c r="D11522" t="s">
        <v>1765</v>
      </c>
      <c r="E11522" t="s">
        <v>1767</v>
      </c>
      <c r="F11522" s="5" t="s">
        <v>1327</v>
      </c>
      <c r="G11522" s="5">
        <v>4996000</v>
      </c>
      <c r="H11522" s="6">
        <v>17913.580000000002</v>
      </c>
      <c r="I11522" t="str">
        <f>IFERROR(VLOOKUP(G11522,'LEAID Match'!$B$2:$C$427,2,FALSE),"")</f>
        <v/>
      </c>
    </row>
    <row r="11523" spans="1:9" x14ac:dyDescent="0.2">
      <c r="A11523" t="str">
        <f t="shared" ref="A11523:A11586" si="180">I11523</f>
        <v/>
      </c>
      <c r="B11523">
        <v>2021</v>
      </c>
      <c r="C11523" t="s">
        <v>1763</v>
      </c>
      <c r="D11523" t="s">
        <v>1765</v>
      </c>
      <c r="E11523" t="s">
        <v>1767</v>
      </c>
      <c r="F11523" s="5" t="s">
        <v>1327</v>
      </c>
      <c r="G11523" s="5">
        <v>4996000</v>
      </c>
      <c r="H11523" s="6">
        <v>17061.7</v>
      </c>
      <c r="I11523" t="str">
        <f>IFERROR(VLOOKUP(G11523,'LEAID Match'!$B$2:$C$427,2,FALSE),"")</f>
        <v/>
      </c>
    </row>
    <row r="11524" spans="1:9" x14ac:dyDescent="0.2">
      <c r="A11524" t="str">
        <f t="shared" si="180"/>
        <v/>
      </c>
      <c r="B11524">
        <v>2020</v>
      </c>
      <c r="C11524" t="s">
        <v>1763</v>
      </c>
      <c r="D11524" t="s">
        <v>1765</v>
      </c>
      <c r="E11524" t="s">
        <v>1767</v>
      </c>
      <c r="F11524" s="4" t="s">
        <v>1327</v>
      </c>
      <c r="G11524" s="4">
        <v>4996000</v>
      </c>
      <c r="H11524" s="10">
        <v>15863.04</v>
      </c>
      <c r="I11524" t="str">
        <f>IFERROR(VLOOKUP(G11524,'LEAID Match'!$B$2:$C$427,2,FALSE),"")</f>
        <v/>
      </c>
    </row>
    <row r="11525" spans="1:9" x14ac:dyDescent="0.2">
      <c r="A11525" t="str">
        <f t="shared" si="180"/>
        <v/>
      </c>
      <c r="B11525">
        <v>2019</v>
      </c>
      <c r="C11525" t="s">
        <v>1763</v>
      </c>
      <c r="D11525" t="s">
        <v>1765</v>
      </c>
      <c r="E11525" t="s">
        <v>1767</v>
      </c>
      <c r="F11525" s="4" t="s">
        <v>1327</v>
      </c>
      <c r="G11525" s="4">
        <v>4996000</v>
      </c>
      <c r="H11525" s="10">
        <v>15877.16</v>
      </c>
      <c r="I11525" t="str">
        <f>IFERROR(VLOOKUP(G11525,'LEAID Match'!$B$2:$C$427,2,FALSE),"")</f>
        <v/>
      </c>
    </row>
    <row r="11526" spans="1:9" x14ac:dyDescent="0.2">
      <c r="A11526" t="str">
        <f t="shared" si="180"/>
        <v/>
      </c>
      <c r="B11526">
        <v>2018</v>
      </c>
      <c r="C11526" t="s">
        <v>1763</v>
      </c>
      <c r="D11526" t="s">
        <v>1765</v>
      </c>
      <c r="E11526" t="s">
        <v>1767</v>
      </c>
      <c r="F11526" s="4" t="s">
        <v>1327</v>
      </c>
      <c r="G11526" s="4">
        <v>4996000</v>
      </c>
      <c r="H11526" s="10">
        <v>17127.419999999998</v>
      </c>
      <c r="I11526" t="str">
        <f>IFERROR(VLOOKUP(G11526,'LEAID Match'!$B$2:$C$427,2,FALSE),"")</f>
        <v/>
      </c>
    </row>
    <row r="11527" spans="1:9" x14ac:dyDescent="0.2">
      <c r="A11527" t="str">
        <f t="shared" si="180"/>
        <v/>
      </c>
      <c r="B11527">
        <v>2017</v>
      </c>
      <c r="C11527" t="s">
        <v>1763</v>
      </c>
      <c r="D11527" t="s">
        <v>1765</v>
      </c>
      <c r="E11527" t="s">
        <v>1767</v>
      </c>
      <c r="F11527" s="4" t="s">
        <v>1327</v>
      </c>
      <c r="G11527" s="4">
        <v>4996000</v>
      </c>
      <c r="H11527" s="10">
        <v>19268.849999999999</v>
      </c>
      <c r="I11527" t="str">
        <f>IFERROR(VLOOKUP(G11527,'LEAID Match'!$B$2:$C$427,2,FALSE),"")</f>
        <v/>
      </c>
    </row>
    <row r="11528" spans="1:9" x14ac:dyDescent="0.2">
      <c r="A11528" t="str">
        <f t="shared" si="180"/>
        <v/>
      </c>
      <c r="B11528">
        <v>2016</v>
      </c>
      <c r="C11528" t="s">
        <v>1763</v>
      </c>
      <c r="D11528" t="s">
        <v>1765</v>
      </c>
      <c r="E11528" t="s">
        <v>1767</v>
      </c>
      <c r="F11528" s="4" t="s">
        <v>1327</v>
      </c>
      <c r="G11528" s="4">
        <v>4996000</v>
      </c>
      <c r="H11528" s="10">
        <v>20759.080000000002</v>
      </c>
      <c r="I11528" t="str">
        <f>IFERROR(VLOOKUP(G11528,'LEAID Match'!$B$2:$C$427,2,FALSE),"")</f>
        <v/>
      </c>
    </row>
    <row r="11529" spans="1:9" x14ac:dyDescent="0.2">
      <c r="A11529" t="str">
        <f t="shared" si="180"/>
        <v/>
      </c>
      <c r="B11529" s="14">
        <v>2015</v>
      </c>
      <c r="C11529" t="s">
        <v>1763</v>
      </c>
      <c r="D11529" t="s">
        <v>1765</v>
      </c>
      <c r="E11529" t="s">
        <v>1767</v>
      </c>
      <c r="F11529" s="14" t="s">
        <v>1327</v>
      </c>
      <c r="G11529" s="14">
        <v>4996000</v>
      </c>
      <c r="H11529" s="14">
        <v>21076.68</v>
      </c>
      <c r="I11529" t="str">
        <f>IFERROR(VLOOKUP(G11529,'LEAID Match'!$B$2:$C$427,2,FALSE),"")</f>
        <v/>
      </c>
    </row>
    <row r="11530" spans="1:9" x14ac:dyDescent="0.2">
      <c r="A11530" t="str">
        <f t="shared" si="180"/>
        <v/>
      </c>
      <c r="B11530">
        <v>2023</v>
      </c>
      <c r="C11530" t="s">
        <v>1763</v>
      </c>
      <c r="D11530" t="s">
        <v>1765</v>
      </c>
      <c r="E11530" t="s">
        <v>1767</v>
      </c>
      <c r="F11530" s="5" t="s">
        <v>1328</v>
      </c>
      <c r="G11530" s="5">
        <v>4997000</v>
      </c>
      <c r="H11530" s="6">
        <v>42880.49</v>
      </c>
      <c r="I11530" t="str">
        <f>IFERROR(VLOOKUP(G11530,'LEAID Match'!$B$2:$C$427,2,FALSE),"")</f>
        <v/>
      </c>
    </row>
    <row r="11531" spans="1:9" x14ac:dyDescent="0.2">
      <c r="A11531" t="str">
        <f t="shared" si="180"/>
        <v/>
      </c>
      <c r="B11531">
        <v>2022</v>
      </c>
      <c r="C11531" t="s">
        <v>1763</v>
      </c>
      <c r="D11531" t="s">
        <v>1765</v>
      </c>
      <c r="E11531" t="s">
        <v>1767</v>
      </c>
      <c r="F11531" s="5" t="s">
        <v>1328</v>
      </c>
      <c r="G11531" s="5">
        <v>4997000</v>
      </c>
      <c r="H11531" s="6">
        <v>40868.800000000003</v>
      </c>
      <c r="I11531" t="str">
        <f>IFERROR(VLOOKUP(G11531,'LEAID Match'!$B$2:$C$427,2,FALSE),"")</f>
        <v/>
      </c>
    </row>
    <row r="11532" spans="1:9" x14ac:dyDescent="0.2">
      <c r="A11532" t="str">
        <f t="shared" si="180"/>
        <v/>
      </c>
      <c r="B11532">
        <v>2021</v>
      </c>
      <c r="C11532" t="s">
        <v>1763</v>
      </c>
      <c r="D11532" t="s">
        <v>1765</v>
      </c>
      <c r="E11532" t="s">
        <v>1767</v>
      </c>
      <c r="F11532" s="5" t="s">
        <v>1328</v>
      </c>
      <c r="G11532" s="5">
        <v>4997000</v>
      </c>
      <c r="H11532" s="6">
        <v>39484.33</v>
      </c>
      <c r="I11532" t="str">
        <f>IFERROR(VLOOKUP(G11532,'LEAID Match'!$B$2:$C$427,2,FALSE),"")</f>
        <v/>
      </c>
    </row>
    <row r="11533" spans="1:9" x14ac:dyDescent="0.2">
      <c r="A11533" t="str">
        <f t="shared" si="180"/>
        <v/>
      </c>
      <c r="B11533">
        <v>2020</v>
      </c>
      <c r="C11533" t="s">
        <v>1763</v>
      </c>
      <c r="D11533" t="s">
        <v>1765</v>
      </c>
      <c r="E11533" t="s">
        <v>1767</v>
      </c>
      <c r="F11533" s="4" t="s">
        <v>1328</v>
      </c>
      <c r="G11533" s="4">
        <v>4997000</v>
      </c>
      <c r="H11533" s="10">
        <v>38023.120000000003</v>
      </c>
      <c r="I11533" t="str">
        <f>IFERROR(VLOOKUP(G11533,'LEAID Match'!$B$2:$C$427,2,FALSE),"")</f>
        <v/>
      </c>
    </row>
    <row r="11534" spans="1:9" x14ac:dyDescent="0.2">
      <c r="A11534" t="str">
        <f t="shared" si="180"/>
        <v/>
      </c>
      <c r="B11534">
        <v>2019</v>
      </c>
      <c r="C11534" t="s">
        <v>1763</v>
      </c>
      <c r="D11534" t="s">
        <v>1765</v>
      </c>
      <c r="E11534" t="s">
        <v>1767</v>
      </c>
      <c r="F11534" s="4" t="s">
        <v>1328</v>
      </c>
      <c r="G11534" s="4">
        <v>4997000</v>
      </c>
      <c r="H11534" s="10">
        <v>37540.11</v>
      </c>
      <c r="I11534" t="str">
        <f>IFERROR(VLOOKUP(G11534,'LEAID Match'!$B$2:$C$427,2,FALSE),"")</f>
        <v/>
      </c>
    </row>
    <row r="11535" spans="1:9" x14ac:dyDescent="0.2">
      <c r="A11535" t="str">
        <f t="shared" si="180"/>
        <v/>
      </c>
      <c r="B11535">
        <v>2018</v>
      </c>
      <c r="C11535" t="s">
        <v>1763</v>
      </c>
      <c r="D11535" t="s">
        <v>1765</v>
      </c>
      <c r="E11535" t="s">
        <v>1767</v>
      </c>
      <c r="F11535" s="4" t="s">
        <v>1328</v>
      </c>
      <c r="G11535" s="4">
        <v>4997000</v>
      </c>
      <c r="H11535" s="10">
        <v>36656.400000000001</v>
      </c>
      <c r="I11535" t="str">
        <f>IFERROR(VLOOKUP(G11535,'LEAID Match'!$B$2:$C$427,2,FALSE),"")</f>
        <v/>
      </c>
    </row>
    <row r="11536" spans="1:9" x14ac:dyDescent="0.2">
      <c r="A11536" t="str">
        <f t="shared" si="180"/>
        <v/>
      </c>
      <c r="B11536">
        <v>2017</v>
      </c>
      <c r="C11536" t="s">
        <v>1763</v>
      </c>
      <c r="D11536" t="s">
        <v>1765</v>
      </c>
      <c r="E11536" t="s">
        <v>1767</v>
      </c>
      <c r="F11536" s="4" t="s">
        <v>1328</v>
      </c>
      <c r="G11536" s="4">
        <v>4997000</v>
      </c>
      <c r="H11536" s="10">
        <v>35360.160000000003</v>
      </c>
      <c r="I11536" t="str">
        <f>IFERROR(VLOOKUP(G11536,'LEAID Match'!$B$2:$C$427,2,FALSE),"")</f>
        <v/>
      </c>
    </row>
    <row r="11537" spans="1:9" x14ac:dyDescent="0.2">
      <c r="A11537" t="str">
        <f t="shared" si="180"/>
        <v/>
      </c>
      <c r="B11537">
        <v>2016</v>
      </c>
      <c r="C11537" t="s">
        <v>1763</v>
      </c>
      <c r="D11537" t="s">
        <v>1765</v>
      </c>
      <c r="E11537" t="s">
        <v>1767</v>
      </c>
      <c r="F11537" s="4" t="s">
        <v>1328</v>
      </c>
      <c r="G11537" s="4">
        <v>4997000</v>
      </c>
      <c r="H11537" s="10">
        <v>32787.56</v>
      </c>
      <c r="I11537" t="str">
        <f>IFERROR(VLOOKUP(G11537,'LEAID Match'!$B$2:$C$427,2,FALSE),"")</f>
        <v/>
      </c>
    </row>
    <row r="11538" spans="1:9" x14ac:dyDescent="0.2">
      <c r="A11538" t="str">
        <f t="shared" si="180"/>
        <v/>
      </c>
      <c r="B11538" s="14">
        <v>2015</v>
      </c>
      <c r="C11538" t="s">
        <v>1763</v>
      </c>
      <c r="D11538" t="s">
        <v>1765</v>
      </c>
      <c r="E11538" t="s">
        <v>1767</v>
      </c>
      <c r="F11538" s="14" t="s">
        <v>1328</v>
      </c>
      <c r="G11538" s="14">
        <v>4997000</v>
      </c>
      <c r="H11538" s="14">
        <v>29790.95</v>
      </c>
      <c r="I11538" t="str">
        <f>IFERROR(VLOOKUP(G11538,'LEAID Match'!$B$2:$C$427,2,FALSE),"")</f>
        <v/>
      </c>
    </row>
    <row r="11539" spans="1:9" x14ac:dyDescent="0.2">
      <c r="A11539" t="str">
        <f t="shared" si="180"/>
        <v/>
      </c>
      <c r="B11539">
        <v>2023</v>
      </c>
      <c r="C11539" t="s">
        <v>1763</v>
      </c>
      <c r="D11539" t="s">
        <v>1765</v>
      </c>
      <c r="E11539" t="s">
        <v>1767</v>
      </c>
      <c r="F11539" s="5" t="s">
        <v>1329</v>
      </c>
      <c r="G11539" s="5">
        <v>4998000</v>
      </c>
      <c r="H11539" s="6">
        <v>56623.78</v>
      </c>
      <c r="I11539" t="str">
        <f>IFERROR(VLOOKUP(G11539,'LEAID Match'!$B$2:$C$427,2,FALSE),"")</f>
        <v/>
      </c>
    </row>
    <row r="11540" spans="1:9" x14ac:dyDescent="0.2">
      <c r="A11540" t="str">
        <f t="shared" si="180"/>
        <v/>
      </c>
      <c r="B11540">
        <v>2022</v>
      </c>
      <c r="C11540" t="s">
        <v>1763</v>
      </c>
      <c r="D11540" t="s">
        <v>1765</v>
      </c>
      <c r="E11540" t="s">
        <v>1767</v>
      </c>
      <c r="F11540" s="5" t="s">
        <v>1329</v>
      </c>
      <c r="G11540" s="5">
        <v>4998000</v>
      </c>
      <c r="H11540" s="6">
        <v>53081.48</v>
      </c>
      <c r="I11540" t="str">
        <f>IFERROR(VLOOKUP(G11540,'LEAID Match'!$B$2:$C$427,2,FALSE),"")</f>
        <v/>
      </c>
    </row>
    <row r="11541" spans="1:9" x14ac:dyDescent="0.2">
      <c r="A11541" t="str">
        <f t="shared" si="180"/>
        <v/>
      </c>
      <c r="B11541">
        <v>2021</v>
      </c>
      <c r="C11541" t="s">
        <v>1763</v>
      </c>
      <c r="D11541" t="s">
        <v>1765</v>
      </c>
      <c r="E11541" t="s">
        <v>1767</v>
      </c>
      <c r="F11541" s="5" t="s">
        <v>1329</v>
      </c>
      <c r="G11541" s="5">
        <v>4998000</v>
      </c>
      <c r="H11541" s="6">
        <v>51657.98</v>
      </c>
      <c r="I11541" t="str">
        <f>IFERROR(VLOOKUP(G11541,'LEAID Match'!$B$2:$C$427,2,FALSE),"")</f>
        <v/>
      </c>
    </row>
    <row r="11542" spans="1:9" x14ac:dyDescent="0.2">
      <c r="A11542" t="str">
        <f t="shared" si="180"/>
        <v/>
      </c>
      <c r="B11542">
        <v>2020</v>
      </c>
      <c r="C11542" t="s">
        <v>1763</v>
      </c>
      <c r="D11542" t="s">
        <v>1765</v>
      </c>
      <c r="E11542" t="s">
        <v>1767</v>
      </c>
      <c r="F11542" s="4" t="s">
        <v>1329</v>
      </c>
      <c r="G11542" s="4">
        <v>4998000</v>
      </c>
      <c r="H11542" s="10">
        <v>50142.71</v>
      </c>
      <c r="I11542" t="str">
        <f>IFERROR(VLOOKUP(G11542,'LEAID Match'!$B$2:$C$427,2,FALSE),"")</f>
        <v/>
      </c>
    </row>
    <row r="11543" spans="1:9" x14ac:dyDescent="0.2">
      <c r="A11543" t="str">
        <f t="shared" si="180"/>
        <v/>
      </c>
      <c r="B11543">
        <v>2019</v>
      </c>
      <c r="C11543" t="s">
        <v>1763</v>
      </c>
      <c r="D11543" t="s">
        <v>1765</v>
      </c>
      <c r="E11543" t="s">
        <v>1767</v>
      </c>
      <c r="F11543" s="4" t="s">
        <v>1329</v>
      </c>
      <c r="G11543" s="4">
        <v>4998000</v>
      </c>
      <c r="H11543" s="10">
        <v>49196.85</v>
      </c>
      <c r="I11543" t="str">
        <f>IFERROR(VLOOKUP(G11543,'LEAID Match'!$B$2:$C$427,2,FALSE),"")</f>
        <v/>
      </c>
    </row>
    <row r="11544" spans="1:9" x14ac:dyDescent="0.2">
      <c r="A11544" t="str">
        <f t="shared" si="180"/>
        <v/>
      </c>
      <c r="B11544">
        <v>2018</v>
      </c>
      <c r="C11544" t="s">
        <v>1763</v>
      </c>
      <c r="D11544" t="s">
        <v>1765</v>
      </c>
      <c r="E11544" t="s">
        <v>1767</v>
      </c>
      <c r="F11544" s="4" t="s">
        <v>1329</v>
      </c>
      <c r="G11544" s="4">
        <v>4998000</v>
      </c>
      <c r="H11544" s="10">
        <v>47697.69</v>
      </c>
      <c r="I11544" t="str">
        <f>IFERROR(VLOOKUP(G11544,'LEAID Match'!$B$2:$C$427,2,FALSE),"")</f>
        <v/>
      </c>
    </row>
    <row r="11545" spans="1:9" x14ac:dyDescent="0.2">
      <c r="A11545" t="str">
        <f t="shared" si="180"/>
        <v/>
      </c>
      <c r="B11545">
        <v>2017</v>
      </c>
      <c r="C11545" t="s">
        <v>1763</v>
      </c>
      <c r="D11545" t="s">
        <v>1765</v>
      </c>
      <c r="E11545" t="s">
        <v>1767</v>
      </c>
      <c r="F11545" s="4" t="s">
        <v>1329</v>
      </c>
      <c r="G11545" s="4">
        <v>4998000</v>
      </c>
      <c r="H11545" s="10">
        <v>48986.15</v>
      </c>
      <c r="I11545" t="str">
        <f>IFERROR(VLOOKUP(G11545,'LEAID Match'!$B$2:$C$427,2,FALSE),"")</f>
        <v/>
      </c>
    </row>
    <row r="11546" spans="1:9" x14ac:dyDescent="0.2">
      <c r="A11546" t="str">
        <f t="shared" si="180"/>
        <v/>
      </c>
      <c r="B11546">
        <v>2016</v>
      </c>
      <c r="C11546" t="s">
        <v>1763</v>
      </c>
      <c r="D11546" t="s">
        <v>1765</v>
      </c>
      <c r="E11546" t="s">
        <v>1767</v>
      </c>
      <c r="F11546" s="4" t="s">
        <v>1329</v>
      </c>
      <c r="G11546" s="4">
        <v>4998000</v>
      </c>
      <c r="H11546" s="10">
        <v>48303.38</v>
      </c>
      <c r="I11546" t="str">
        <f>IFERROR(VLOOKUP(G11546,'LEAID Match'!$B$2:$C$427,2,FALSE),"")</f>
        <v/>
      </c>
    </row>
    <row r="11547" spans="1:9" x14ac:dyDescent="0.2">
      <c r="A11547" t="str">
        <f t="shared" si="180"/>
        <v/>
      </c>
      <c r="B11547" s="14">
        <v>2015</v>
      </c>
      <c r="C11547" t="s">
        <v>1763</v>
      </c>
      <c r="D11547" t="s">
        <v>1765</v>
      </c>
      <c r="E11547" t="s">
        <v>1767</v>
      </c>
      <c r="F11547" s="14" t="s">
        <v>1329</v>
      </c>
      <c r="G11547" s="14">
        <v>4998000</v>
      </c>
      <c r="H11547" s="14">
        <v>49121.86</v>
      </c>
      <c r="I11547" t="str">
        <f>IFERROR(VLOOKUP(G11547,'LEAID Match'!$B$2:$C$427,2,FALSE),"")</f>
        <v/>
      </c>
    </row>
    <row r="11548" spans="1:9" x14ac:dyDescent="0.2">
      <c r="A11548" t="str">
        <f t="shared" si="180"/>
        <v/>
      </c>
      <c r="B11548">
        <v>2023</v>
      </c>
      <c r="C11548" t="s">
        <v>1763</v>
      </c>
      <c r="D11548" t="s">
        <v>1765</v>
      </c>
      <c r="E11548" t="s">
        <v>1767</v>
      </c>
      <c r="F11548" s="5" t="s">
        <v>1330</v>
      </c>
      <c r="G11548" s="5">
        <v>4999000</v>
      </c>
      <c r="H11548" s="6">
        <v>9196.2000000000007</v>
      </c>
      <c r="I11548" t="str">
        <f>IFERROR(VLOOKUP(G11548,'LEAID Match'!$B$2:$C$427,2,FALSE),"")</f>
        <v/>
      </c>
    </row>
    <row r="11549" spans="1:9" x14ac:dyDescent="0.2">
      <c r="A11549" t="str">
        <f t="shared" si="180"/>
        <v/>
      </c>
      <c r="B11549">
        <v>2022</v>
      </c>
      <c r="C11549" t="s">
        <v>1763</v>
      </c>
      <c r="D11549" t="s">
        <v>1765</v>
      </c>
      <c r="E11549" t="s">
        <v>1767</v>
      </c>
      <c r="F11549" s="5" t="s">
        <v>1330</v>
      </c>
      <c r="G11549" s="5">
        <v>4999000</v>
      </c>
      <c r="H11549" s="6">
        <v>9359.69</v>
      </c>
      <c r="I11549" t="str">
        <f>IFERROR(VLOOKUP(G11549,'LEAID Match'!$B$2:$C$427,2,FALSE),"")</f>
        <v/>
      </c>
    </row>
    <row r="11550" spans="1:9" x14ac:dyDescent="0.2">
      <c r="A11550" t="str">
        <f t="shared" si="180"/>
        <v/>
      </c>
      <c r="B11550">
        <v>2021</v>
      </c>
      <c r="C11550" t="s">
        <v>1763</v>
      </c>
      <c r="D11550" t="s">
        <v>1765</v>
      </c>
      <c r="E11550" t="s">
        <v>1767</v>
      </c>
      <c r="F11550" s="5" t="s">
        <v>1330</v>
      </c>
      <c r="G11550" s="5">
        <v>4999000</v>
      </c>
      <c r="H11550" s="6">
        <v>9463.7999999999993</v>
      </c>
      <c r="I11550" t="str">
        <f>IFERROR(VLOOKUP(G11550,'LEAID Match'!$B$2:$C$427,2,FALSE),"")</f>
        <v/>
      </c>
    </row>
    <row r="11551" spans="1:9" x14ac:dyDescent="0.2">
      <c r="A11551" t="str">
        <f t="shared" si="180"/>
        <v/>
      </c>
      <c r="B11551">
        <v>2020</v>
      </c>
      <c r="C11551" t="s">
        <v>1763</v>
      </c>
      <c r="D11551" t="s">
        <v>1765</v>
      </c>
      <c r="E11551" t="s">
        <v>1767</v>
      </c>
      <c r="F11551" s="4" t="s">
        <v>1330</v>
      </c>
      <c r="G11551" s="4">
        <v>4999000</v>
      </c>
      <c r="H11551" s="10">
        <v>9436.4599999999991</v>
      </c>
      <c r="I11551" t="str">
        <f>IFERROR(VLOOKUP(G11551,'LEAID Match'!$B$2:$C$427,2,FALSE),"")</f>
        <v/>
      </c>
    </row>
    <row r="11552" spans="1:9" x14ac:dyDescent="0.2">
      <c r="A11552" t="str">
        <f t="shared" si="180"/>
        <v/>
      </c>
      <c r="B11552">
        <v>2019</v>
      </c>
      <c r="C11552" t="s">
        <v>1763</v>
      </c>
      <c r="D11552" t="s">
        <v>1765</v>
      </c>
      <c r="E11552" t="s">
        <v>1767</v>
      </c>
      <c r="F11552" s="4" t="s">
        <v>1330</v>
      </c>
      <c r="G11552" s="4">
        <v>4999000</v>
      </c>
      <c r="H11552" s="10">
        <v>9133.64</v>
      </c>
      <c r="I11552" t="str">
        <f>IFERROR(VLOOKUP(G11552,'LEAID Match'!$B$2:$C$427,2,FALSE),"")</f>
        <v/>
      </c>
    </row>
    <row r="11553" spans="1:9" x14ac:dyDescent="0.2">
      <c r="A11553" t="str">
        <f t="shared" si="180"/>
        <v/>
      </c>
      <c r="B11553">
        <v>2018</v>
      </c>
      <c r="C11553" t="s">
        <v>1763</v>
      </c>
      <c r="D11553" t="s">
        <v>1765</v>
      </c>
      <c r="E11553" t="s">
        <v>1767</v>
      </c>
      <c r="F11553" s="4" t="s">
        <v>1330</v>
      </c>
      <c r="G11553" s="4">
        <v>4999000</v>
      </c>
      <c r="H11553" s="10">
        <v>8846.6</v>
      </c>
      <c r="I11553" t="str">
        <f>IFERROR(VLOOKUP(G11553,'LEAID Match'!$B$2:$C$427,2,FALSE),"")</f>
        <v/>
      </c>
    </row>
    <row r="11554" spans="1:9" x14ac:dyDescent="0.2">
      <c r="A11554" t="str">
        <f t="shared" si="180"/>
        <v/>
      </c>
      <c r="B11554">
        <v>2017</v>
      </c>
      <c r="C11554" t="s">
        <v>1763</v>
      </c>
      <c r="D11554" t="s">
        <v>1765</v>
      </c>
      <c r="E11554" t="s">
        <v>1767</v>
      </c>
      <c r="F11554" s="4" t="s">
        <v>1330</v>
      </c>
      <c r="G11554" s="4">
        <v>4999000</v>
      </c>
      <c r="H11554" s="10">
        <v>8575.25</v>
      </c>
      <c r="I11554" t="str">
        <f>IFERROR(VLOOKUP(G11554,'LEAID Match'!$B$2:$C$427,2,FALSE),"")</f>
        <v/>
      </c>
    </row>
    <row r="11555" spans="1:9" x14ac:dyDescent="0.2">
      <c r="A11555" t="str">
        <f t="shared" si="180"/>
        <v/>
      </c>
      <c r="B11555">
        <v>2016</v>
      </c>
      <c r="C11555" t="s">
        <v>1763</v>
      </c>
      <c r="D11555" t="s">
        <v>1765</v>
      </c>
      <c r="E11555" t="s">
        <v>1767</v>
      </c>
      <c r="F11555" s="4" t="s">
        <v>1330</v>
      </c>
      <c r="G11555" s="4">
        <v>4999000</v>
      </c>
      <c r="H11555" s="10">
        <v>8515</v>
      </c>
      <c r="I11555" t="str">
        <f>IFERROR(VLOOKUP(G11555,'LEAID Match'!$B$2:$C$427,2,FALSE),"")</f>
        <v/>
      </c>
    </row>
    <row r="11556" spans="1:9" x14ac:dyDescent="0.2">
      <c r="A11556" t="str">
        <f t="shared" si="180"/>
        <v/>
      </c>
      <c r="B11556" s="14">
        <v>2015</v>
      </c>
      <c r="C11556" t="s">
        <v>1763</v>
      </c>
      <c r="D11556" t="s">
        <v>1765</v>
      </c>
      <c r="E11556" t="s">
        <v>1767</v>
      </c>
      <c r="F11556" s="14" t="s">
        <v>1330</v>
      </c>
      <c r="G11556" s="14">
        <v>4999000</v>
      </c>
      <c r="H11556" s="14">
        <v>9210.08</v>
      </c>
      <c r="I11556" t="str">
        <f>IFERROR(VLOOKUP(G11556,'LEAID Match'!$B$2:$C$427,2,FALSE),"")</f>
        <v/>
      </c>
    </row>
    <row r="11557" spans="1:9" x14ac:dyDescent="0.2">
      <c r="A11557" t="str">
        <f t="shared" si="180"/>
        <v/>
      </c>
      <c r="B11557">
        <v>2023</v>
      </c>
      <c r="C11557" t="s">
        <v>1763</v>
      </c>
      <c r="D11557" t="s">
        <v>1765</v>
      </c>
      <c r="E11557" t="s">
        <v>1767</v>
      </c>
      <c r="F11557" s="5" t="s">
        <v>1331</v>
      </c>
      <c r="G11557" s="5">
        <v>5002000</v>
      </c>
      <c r="H11557" s="6">
        <v>10356.02</v>
      </c>
      <c r="I11557" t="str">
        <f>IFERROR(VLOOKUP(G11557,'LEAID Match'!$B$2:$C$427,2,FALSE),"")</f>
        <v/>
      </c>
    </row>
    <row r="11558" spans="1:9" x14ac:dyDescent="0.2">
      <c r="A11558" t="str">
        <f t="shared" si="180"/>
        <v/>
      </c>
      <c r="B11558">
        <v>2022</v>
      </c>
      <c r="C11558" t="s">
        <v>1763</v>
      </c>
      <c r="D11558" t="s">
        <v>1765</v>
      </c>
      <c r="E11558" t="s">
        <v>1767</v>
      </c>
      <c r="F11558" s="5" t="s">
        <v>1331</v>
      </c>
      <c r="G11558" s="5">
        <v>5002000</v>
      </c>
      <c r="H11558" s="6">
        <v>9178.94</v>
      </c>
      <c r="I11558" t="str">
        <f>IFERROR(VLOOKUP(G11558,'LEAID Match'!$B$2:$C$427,2,FALSE),"")</f>
        <v/>
      </c>
    </row>
    <row r="11559" spans="1:9" x14ac:dyDescent="0.2">
      <c r="A11559" t="str">
        <f t="shared" si="180"/>
        <v/>
      </c>
      <c r="B11559">
        <v>2021</v>
      </c>
      <c r="C11559" t="s">
        <v>1763</v>
      </c>
      <c r="D11559" t="s">
        <v>1765</v>
      </c>
      <c r="E11559" t="s">
        <v>1767</v>
      </c>
      <c r="F11559" s="5" t="s">
        <v>1331</v>
      </c>
      <c r="G11559" s="5">
        <v>5002000</v>
      </c>
      <c r="H11559" s="6">
        <v>8620.74</v>
      </c>
      <c r="I11559" t="str">
        <f>IFERROR(VLOOKUP(G11559,'LEAID Match'!$B$2:$C$427,2,FALSE),"")</f>
        <v/>
      </c>
    </row>
    <row r="11560" spans="1:9" x14ac:dyDescent="0.2">
      <c r="A11560" t="str">
        <f t="shared" si="180"/>
        <v/>
      </c>
      <c r="B11560">
        <v>2020</v>
      </c>
      <c r="C11560" t="s">
        <v>1763</v>
      </c>
      <c r="D11560" t="s">
        <v>1765</v>
      </c>
      <c r="E11560" t="s">
        <v>1767</v>
      </c>
      <c r="F11560" s="4" t="s">
        <v>1331</v>
      </c>
      <c r="G11560" s="4">
        <v>5002000</v>
      </c>
      <c r="H11560" s="10">
        <v>7863.86</v>
      </c>
      <c r="I11560" t="str">
        <f>IFERROR(VLOOKUP(G11560,'LEAID Match'!$B$2:$C$427,2,FALSE),"")</f>
        <v/>
      </c>
    </row>
    <row r="11561" spans="1:9" x14ac:dyDescent="0.2">
      <c r="A11561" t="str">
        <f t="shared" si="180"/>
        <v/>
      </c>
      <c r="B11561">
        <v>2019</v>
      </c>
      <c r="C11561" t="s">
        <v>1763</v>
      </c>
      <c r="D11561" t="s">
        <v>1765</v>
      </c>
      <c r="E11561" t="s">
        <v>1767</v>
      </c>
      <c r="F11561" s="4" t="s">
        <v>1331</v>
      </c>
      <c r="G11561" s="4">
        <v>5002000</v>
      </c>
      <c r="H11561" s="10">
        <v>7641.19</v>
      </c>
      <c r="I11561" t="str">
        <f>IFERROR(VLOOKUP(G11561,'LEAID Match'!$B$2:$C$427,2,FALSE),"")</f>
        <v/>
      </c>
    </row>
    <row r="11562" spans="1:9" x14ac:dyDescent="0.2">
      <c r="A11562" t="str">
        <f t="shared" si="180"/>
        <v/>
      </c>
      <c r="B11562">
        <v>2018</v>
      </c>
      <c r="C11562" t="s">
        <v>1763</v>
      </c>
      <c r="D11562" t="s">
        <v>1765</v>
      </c>
      <c r="E11562" t="s">
        <v>1767</v>
      </c>
      <c r="F11562" s="4" t="s">
        <v>1331</v>
      </c>
      <c r="G11562" s="4">
        <v>5002000</v>
      </c>
      <c r="H11562" s="10">
        <v>7328.55</v>
      </c>
      <c r="I11562" t="str">
        <f>IFERROR(VLOOKUP(G11562,'LEAID Match'!$B$2:$C$427,2,FALSE),"")</f>
        <v/>
      </c>
    </row>
    <row r="11563" spans="1:9" x14ac:dyDescent="0.2">
      <c r="A11563" t="str">
        <f t="shared" si="180"/>
        <v/>
      </c>
      <c r="B11563">
        <v>2017</v>
      </c>
      <c r="C11563" t="s">
        <v>1763</v>
      </c>
      <c r="D11563" t="s">
        <v>1765</v>
      </c>
      <c r="E11563" t="s">
        <v>1767</v>
      </c>
      <c r="F11563" s="4" t="s">
        <v>1331</v>
      </c>
      <c r="G11563" s="4">
        <v>5002000</v>
      </c>
      <c r="H11563" s="10">
        <v>6866.69</v>
      </c>
      <c r="I11563" t="str">
        <f>IFERROR(VLOOKUP(G11563,'LEAID Match'!$B$2:$C$427,2,FALSE),"")</f>
        <v/>
      </c>
    </row>
    <row r="11564" spans="1:9" x14ac:dyDescent="0.2">
      <c r="A11564" t="str">
        <f t="shared" si="180"/>
        <v/>
      </c>
      <c r="B11564">
        <v>2016</v>
      </c>
      <c r="C11564" t="s">
        <v>1763</v>
      </c>
      <c r="D11564" t="s">
        <v>1765</v>
      </c>
      <c r="E11564" t="s">
        <v>1767</v>
      </c>
      <c r="F11564" s="4" t="s">
        <v>1331</v>
      </c>
      <c r="G11564" s="4">
        <v>5002000</v>
      </c>
      <c r="H11564" s="10">
        <v>6802.04</v>
      </c>
      <c r="I11564" t="str">
        <f>IFERROR(VLOOKUP(G11564,'LEAID Match'!$B$2:$C$427,2,FALSE),"")</f>
        <v/>
      </c>
    </row>
    <row r="11565" spans="1:9" x14ac:dyDescent="0.2">
      <c r="A11565" t="str">
        <f t="shared" si="180"/>
        <v/>
      </c>
      <c r="B11565" s="14">
        <v>2015</v>
      </c>
      <c r="C11565" t="s">
        <v>1763</v>
      </c>
      <c r="D11565" t="s">
        <v>1765</v>
      </c>
      <c r="E11565" t="s">
        <v>1767</v>
      </c>
      <c r="F11565" s="14" t="s">
        <v>1331</v>
      </c>
      <c r="G11565" s="14">
        <v>5002000</v>
      </c>
      <c r="H11565" s="14">
        <v>6752.11</v>
      </c>
      <c r="I11565" t="str">
        <f>IFERROR(VLOOKUP(G11565,'LEAID Match'!$B$2:$C$427,2,FALSE),"")</f>
        <v/>
      </c>
    </row>
    <row r="11566" spans="1:9" x14ac:dyDescent="0.2">
      <c r="A11566" t="str">
        <f t="shared" si="180"/>
        <v/>
      </c>
      <c r="B11566">
        <v>2023</v>
      </c>
      <c r="C11566" t="s">
        <v>1763</v>
      </c>
      <c r="D11566" t="s">
        <v>1765</v>
      </c>
      <c r="E11566" t="s">
        <v>1767</v>
      </c>
      <c r="F11566" s="5" t="s">
        <v>1332</v>
      </c>
      <c r="G11566" s="5">
        <v>5003000</v>
      </c>
      <c r="H11566" s="6">
        <v>22673.99</v>
      </c>
      <c r="I11566" t="str">
        <f>IFERROR(VLOOKUP(G11566,'LEAID Match'!$B$2:$C$427,2,FALSE),"")</f>
        <v/>
      </c>
    </row>
    <row r="11567" spans="1:9" x14ac:dyDescent="0.2">
      <c r="A11567" t="str">
        <f t="shared" si="180"/>
        <v/>
      </c>
      <c r="B11567">
        <v>2022</v>
      </c>
      <c r="C11567" t="s">
        <v>1763</v>
      </c>
      <c r="D11567" t="s">
        <v>1765</v>
      </c>
      <c r="E11567" t="s">
        <v>1767</v>
      </c>
      <c r="F11567" s="5" t="s">
        <v>1332</v>
      </c>
      <c r="G11567" s="5">
        <v>5003000</v>
      </c>
      <c r="H11567" s="6">
        <v>18510.900000000001</v>
      </c>
      <c r="I11567" t="str">
        <f>IFERROR(VLOOKUP(G11567,'LEAID Match'!$B$2:$C$427,2,FALSE),"")</f>
        <v/>
      </c>
    </row>
    <row r="11568" spans="1:9" x14ac:dyDescent="0.2">
      <c r="A11568" t="str">
        <f t="shared" si="180"/>
        <v/>
      </c>
      <c r="B11568">
        <v>2021</v>
      </c>
      <c r="C11568" t="s">
        <v>1763</v>
      </c>
      <c r="D11568" t="s">
        <v>1765</v>
      </c>
      <c r="E11568" t="s">
        <v>1767</v>
      </c>
      <c r="F11568" s="5" t="s">
        <v>1332</v>
      </c>
      <c r="G11568" s="5">
        <v>5003000</v>
      </c>
      <c r="H11568" s="6">
        <v>16191.75</v>
      </c>
      <c r="I11568" t="str">
        <f>IFERROR(VLOOKUP(G11568,'LEAID Match'!$B$2:$C$427,2,FALSE),"")</f>
        <v/>
      </c>
    </row>
    <row r="11569" spans="1:9" x14ac:dyDescent="0.2">
      <c r="A11569" t="str">
        <f t="shared" si="180"/>
        <v/>
      </c>
      <c r="B11569">
        <v>2020</v>
      </c>
      <c r="C11569" t="s">
        <v>1763</v>
      </c>
      <c r="D11569" t="s">
        <v>1765</v>
      </c>
      <c r="E11569" t="s">
        <v>1767</v>
      </c>
      <c r="F11569" s="4" t="s">
        <v>1332</v>
      </c>
      <c r="G11569" s="4">
        <v>5003000</v>
      </c>
      <c r="H11569" s="10">
        <v>15049.84</v>
      </c>
      <c r="I11569" t="str">
        <f>IFERROR(VLOOKUP(G11569,'LEAID Match'!$B$2:$C$427,2,FALSE),"")</f>
        <v/>
      </c>
    </row>
    <row r="11570" spans="1:9" x14ac:dyDescent="0.2">
      <c r="A11570" t="str">
        <f t="shared" si="180"/>
        <v/>
      </c>
      <c r="B11570">
        <v>2019</v>
      </c>
      <c r="C11570" t="s">
        <v>1763</v>
      </c>
      <c r="D11570" t="s">
        <v>1765</v>
      </c>
      <c r="E11570" t="s">
        <v>1767</v>
      </c>
      <c r="F11570" s="4" t="s">
        <v>1332</v>
      </c>
      <c r="G11570" s="4">
        <v>5003000</v>
      </c>
      <c r="H11570" s="10">
        <v>15047.34</v>
      </c>
      <c r="I11570" t="str">
        <f>IFERROR(VLOOKUP(G11570,'LEAID Match'!$B$2:$C$427,2,FALSE),"")</f>
        <v/>
      </c>
    </row>
    <row r="11571" spans="1:9" x14ac:dyDescent="0.2">
      <c r="A11571" t="str">
        <f t="shared" si="180"/>
        <v/>
      </c>
      <c r="B11571">
        <v>2018</v>
      </c>
      <c r="C11571" t="s">
        <v>1763</v>
      </c>
      <c r="D11571" t="s">
        <v>1765</v>
      </c>
      <c r="E11571" t="s">
        <v>1767</v>
      </c>
      <c r="F11571" s="4" t="s">
        <v>1332</v>
      </c>
      <c r="G11571" s="4">
        <v>5003000</v>
      </c>
      <c r="H11571" s="10">
        <v>15435.54</v>
      </c>
      <c r="I11571" t="str">
        <f>IFERROR(VLOOKUP(G11571,'LEAID Match'!$B$2:$C$427,2,FALSE),"")</f>
        <v/>
      </c>
    </row>
    <row r="11572" spans="1:9" x14ac:dyDescent="0.2">
      <c r="A11572" t="str">
        <f t="shared" si="180"/>
        <v/>
      </c>
      <c r="B11572">
        <v>2017</v>
      </c>
      <c r="C11572" t="s">
        <v>1763</v>
      </c>
      <c r="D11572" t="s">
        <v>1765</v>
      </c>
      <c r="E11572" t="s">
        <v>1767</v>
      </c>
      <c r="F11572" s="4" t="s">
        <v>1332</v>
      </c>
      <c r="G11572" s="4">
        <v>5003000</v>
      </c>
      <c r="H11572" s="10">
        <v>15358.57</v>
      </c>
      <c r="I11572" t="str">
        <f>IFERROR(VLOOKUP(G11572,'LEAID Match'!$B$2:$C$427,2,FALSE),"")</f>
        <v/>
      </c>
    </row>
    <row r="11573" spans="1:9" x14ac:dyDescent="0.2">
      <c r="A11573" t="str">
        <f t="shared" si="180"/>
        <v/>
      </c>
      <c r="B11573">
        <v>2016</v>
      </c>
      <c r="C11573" t="s">
        <v>1763</v>
      </c>
      <c r="D11573" t="s">
        <v>1765</v>
      </c>
      <c r="E11573" t="s">
        <v>1767</v>
      </c>
      <c r="F11573" s="4" t="s">
        <v>1332</v>
      </c>
      <c r="G11573" s="4">
        <v>5003000</v>
      </c>
      <c r="H11573" s="10">
        <v>14299.72</v>
      </c>
      <c r="I11573" t="str">
        <f>IFERROR(VLOOKUP(G11573,'LEAID Match'!$B$2:$C$427,2,FALSE),"")</f>
        <v/>
      </c>
    </row>
    <row r="11574" spans="1:9" x14ac:dyDescent="0.2">
      <c r="A11574" t="str">
        <f t="shared" si="180"/>
        <v/>
      </c>
      <c r="B11574" s="14">
        <v>2015</v>
      </c>
      <c r="C11574" t="s">
        <v>1763</v>
      </c>
      <c r="D11574" t="s">
        <v>1765</v>
      </c>
      <c r="E11574" t="s">
        <v>1767</v>
      </c>
      <c r="F11574" s="14" t="s">
        <v>1332</v>
      </c>
      <c r="G11574" s="14">
        <v>5003000</v>
      </c>
      <c r="H11574" s="14">
        <v>13443.77</v>
      </c>
      <c r="I11574" t="str">
        <f>IFERROR(VLOOKUP(G11574,'LEAID Match'!$B$2:$C$427,2,FALSE),"")</f>
        <v/>
      </c>
    </row>
    <row r="11575" spans="1:9" x14ac:dyDescent="0.2">
      <c r="A11575" t="str">
        <f t="shared" si="180"/>
        <v/>
      </c>
      <c r="B11575">
        <v>2023</v>
      </c>
      <c r="C11575" t="s">
        <v>1763</v>
      </c>
      <c r="D11575" t="s">
        <v>1765</v>
      </c>
      <c r="E11575" t="s">
        <v>1767</v>
      </c>
      <c r="F11575" s="5" t="s">
        <v>1333</v>
      </c>
      <c r="G11575" s="5">
        <v>5005000</v>
      </c>
      <c r="H11575" s="6">
        <v>2761.75</v>
      </c>
      <c r="I11575" t="str">
        <f>IFERROR(VLOOKUP(G11575,'LEAID Match'!$B$2:$C$427,2,FALSE),"")</f>
        <v/>
      </c>
    </row>
    <row r="11576" spans="1:9" x14ac:dyDescent="0.2">
      <c r="A11576" t="str">
        <f t="shared" si="180"/>
        <v/>
      </c>
      <c r="B11576">
        <v>2022</v>
      </c>
      <c r="C11576" t="s">
        <v>1763</v>
      </c>
      <c r="D11576" t="s">
        <v>1765</v>
      </c>
      <c r="E11576" t="s">
        <v>1767</v>
      </c>
      <c r="F11576" s="5" t="s">
        <v>1333</v>
      </c>
      <c r="G11576" s="5">
        <v>5005000</v>
      </c>
      <c r="H11576" s="6">
        <v>2535.4499999999998</v>
      </c>
      <c r="I11576" t="str">
        <f>IFERROR(VLOOKUP(G11576,'LEAID Match'!$B$2:$C$427,2,FALSE),"")</f>
        <v/>
      </c>
    </row>
    <row r="11577" spans="1:9" x14ac:dyDescent="0.2">
      <c r="A11577" t="str">
        <f t="shared" si="180"/>
        <v/>
      </c>
      <c r="B11577">
        <v>2021</v>
      </c>
      <c r="C11577" t="s">
        <v>1763</v>
      </c>
      <c r="D11577" t="s">
        <v>1765</v>
      </c>
      <c r="E11577" t="s">
        <v>1767</v>
      </c>
      <c r="F11577" s="5" t="s">
        <v>1333</v>
      </c>
      <c r="G11577" s="5">
        <v>5005000</v>
      </c>
      <c r="H11577" s="6">
        <v>2414.6</v>
      </c>
      <c r="I11577" t="str">
        <f>IFERROR(VLOOKUP(G11577,'LEAID Match'!$B$2:$C$427,2,FALSE),"")</f>
        <v/>
      </c>
    </row>
    <row r="11578" spans="1:9" x14ac:dyDescent="0.2">
      <c r="A11578" t="str">
        <f t="shared" si="180"/>
        <v/>
      </c>
      <c r="B11578">
        <v>2020</v>
      </c>
      <c r="C11578" t="s">
        <v>1763</v>
      </c>
      <c r="D11578" t="s">
        <v>1765</v>
      </c>
      <c r="E11578" t="s">
        <v>1767</v>
      </c>
      <c r="F11578" s="4" t="s">
        <v>1333</v>
      </c>
      <c r="G11578" s="4">
        <v>5005000</v>
      </c>
      <c r="H11578" s="10">
        <v>2442.54</v>
      </c>
      <c r="I11578" t="str">
        <f>IFERROR(VLOOKUP(G11578,'LEAID Match'!$B$2:$C$427,2,FALSE),"")</f>
        <v/>
      </c>
    </row>
    <row r="11579" spans="1:9" x14ac:dyDescent="0.2">
      <c r="A11579" t="str">
        <f t="shared" si="180"/>
        <v/>
      </c>
      <c r="B11579">
        <v>2019</v>
      </c>
      <c r="C11579" t="s">
        <v>1763</v>
      </c>
      <c r="D11579" t="s">
        <v>1765</v>
      </c>
      <c r="E11579" t="s">
        <v>1767</v>
      </c>
      <c r="F11579" s="4" t="s">
        <v>1333</v>
      </c>
      <c r="G11579" s="4">
        <v>5005000</v>
      </c>
      <c r="H11579" s="10">
        <v>2474.9</v>
      </c>
      <c r="I11579" t="str">
        <f>IFERROR(VLOOKUP(G11579,'LEAID Match'!$B$2:$C$427,2,FALSE),"")</f>
        <v/>
      </c>
    </row>
    <row r="11580" spans="1:9" x14ac:dyDescent="0.2">
      <c r="A11580" t="str">
        <f t="shared" si="180"/>
        <v/>
      </c>
      <c r="B11580">
        <v>2018</v>
      </c>
      <c r="C11580" t="s">
        <v>1763</v>
      </c>
      <c r="D11580" t="s">
        <v>1765</v>
      </c>
      <c r="E11580" t="s">
        <v>1767</v>
      </c>
      <c r="F11580" s="4" t="s">
        <v>1333</v>
      </c>
      <c r="G11580" s="4">
        <v>5005000</v>
      </c>
      <c r="H11580" s="10">
        <v>2512.81</v>
      </c>
      <c r="I11580" t="str">
        <f>IFERROR(VLOOKUP(G11580,'LEAID Match'!$B$2:$C$427,2,FALSE),"")</f>
        <v/>
      </c>
    </row>
    <row r="11581" spans="1:9" x14ac:dyDescent="0.2">
      <c r="A11581" t="str">
        <f t="shared" si="180"/>
        <v/>
      </c>
      <c r="B11581">
        <v>2017</v>
      </c>
      <c r="C11581" t="s">
        <v>1763</v>
      </c>
      <c r="D11581" t="s">
        <v>1765</v>
      </c>
      <c r="E11581" t="s">
        <v>1767</v>
      </c>
      <c r="F11581" s="4" t="s">
        <v>1333</v>
      </c>
      <c r="G11581" s="4">
        <v>5005000</v>
      </c>
      <c r="H11581" s="10">
        <v>2476.89</v>
      </c>
      <c r="I11581" t="str">
        <f>IFERROR(VLOOKUP(G11581,'LEAID Match'!$B$2:$C$427,2,FALSE),"")</f>
        <v/>
      </c>
    </row>
    <row r="11582" spans="1:9" x14ac:dyDescent="0.2">
      <c r="A11582" t="str">
        <f t="shared" si="180"/>
        <v/>
      </c>
      <c r="B11582">
        <v>2016</v>
      </c>
      <c r="C11582" t="s">
        <v>1763</v>
      </c>
      <c r="D11582" t="s">
        <v>1765</v>
      </c>
      <c r="E11582" t="s">
        <v>1767</v>
      </c>
      <c r="F11582" s="4" t="s">
        <v>1333</v>
      </c>
      <c r="G11582" s="4">
        <v>5005000</v>
      </c>
      <c r="H11582" s="10">
        <v>2467.15</v>
      </c>
      <c r="I11582" t="str">
        <f>IFERROR(VLOOKUP(G11582,'LEAID Match'!$B$2:$C$427,2,FALSE),"")</f>
        <v/>
      </c>
    </row>
    <row r="11583" spans="1:9" x14ac:dyDescent="0.2">
      <c r="A11583" t="str">
        <f t="shared" si="180"/>
        <v/>
      </c>
      <c r="B11583" s="14">
        <v>2015</v>
      </c>
      <c r="C11583" t="s">
        <v>1763</v>
      </c>
      <c r="D11583" t="s">
        <v>1765</v>
      </c>
      <c r="E11583" t="s">
        <v>1767</v>
      </c>
      <c r="F11583" s="14" t="s">
        <v>1333</v>
      </c>
      <c r="G11583" s="14">
        <v>5005000</v>
      </c>
      <c r="H11583" s="14">
        <v>2431.8000000000002</v>
      </c>
      <c r="I11583" t="str">
        <f>IFERROR(VLOOKUP(G11583,'LEAID Match'!$B$2:$C$427,2,FALSE),"")</f>
        <v/>
      </c>
    </row>
    <row r="11584" spans="1:9" x14ac:dyDescent="0.2">
      <c r="A11584" t="str">
        <f t="shared" si="180"/>
        <v/>
      </c>
      <c r="B11584">
        <v>2023</v>
      </c>
      <c r="C11584" t="s">
        <v>1763</v>
      </c>
      <c r="D11584" t="s">
        <v>1765</v>
      </c>
      <c r="E11584" t="s">
        <v>1767</v>
      </c>
      <c r="F11584" s="5" t="s">
        <v>1334</v>
      </c>
      <c r="G11584" s="5">
        <v>5008000</v>
      </c>
      <c r="H11584" s="6">
        <v>7922.87</v>
      </c>
      <c r="I11584" t="str">
        <f>IFERROR(VLOOKUP(G11584,'LEAID Match'!$B$2:$C$427,2,FALSE),"")</f>
        <v/>
      </c>
    </row>
    <row r="11585" spans="1:9" x14ac:dyDescent="0.2">
      <c r="A11585" t="str">
        <f t="shared" si="180"/>
        <v/>
      </c>
      <c r="B11585">
        <v>2022</v>
      </c>
      <c r="C11585" t="s">
        <v>1763</v>
      </c>
      <c r="D11585" t="s">
        <v>1765</v>
      </c>
      <c r="E11585" t="s">
        <v>1767</v>
      </c>
      <c r="F11585" s="5" t="s">
        <v>1334</v>
      </c>
      <c r="G11585" s="5">
        <v>5008000</v>
      </c>
      <c r="H11585" s="6">
        <v>7649.38</v>
      </c>
      <c r="I11585" t="str">
        <f>IFERROR(VLOOKUP(G11585,'LEAID Match'!$B$2:$C$427,2,FALSE),"")</f>
        <v/>
      </c>
    </row>
    <row r="11586" spans="1:9" x14ac:dyDescent="0.2">
      <c r="A11586" t="str">
        <f t="shared" si="180"/>
        <v/>
      </c>
      <c r="B11586">
        <v>2021</v>
      </c>
      <c r="C11586" t="s">
        <v>1763</v>
      </c>
      <c r="D11586" t="s">
        <v>1765</v>
      </c>
      <c r="E11586" t="s">
        <v>1767</v>
      </c>
      <c r="F11586" s="5" t="s">
        <v>1334</v>
      </c>
      <c r="G11586" s="5">
        <v>5008000</v>
      </c>
      <c r="H11586" s="6">
        <v>7460.07</v>
      </c>
      <c r="I11586" t="str">
        <f>IFERROR(VLOOKUP(G11586,'LEAID Match'!$B$2:$C$427,2,FALSE),"")</f>
        <v/>
      </c>
    </row>
    <row r="11587" spans="1:9" x14ac:dyDescent="0.2">
      <c r="A11587" t="str">
        <f t="shared" ref="A11587:A11650" si="181">I11587</f>
        <v/>
      </c>
      <c r="B11587">
        <v>2020</v>
      </c>
      <c r="C11587" t="s">
        <v>1763</v>
      </c>
      <c r="D11587" t="s">
        <v>1765</v>
      </c>
      <c r="E11587" t="s">
        <v>1767</v>
      </c>
      <c r="F11587" s="4" t="s">
        <v>1334</v>
      </c>
      <c r="G11587" s="4">
        <v>5008000</v>
      </c>
      <c r="H11587" s="10">
        <v>7260.3</v>
      </c>
      <c r="I11587" t="str">
        <f>IFERROR(VLOOKUP(G11587,'LEAID Match'!$B$2:$C$427,2,FALSE),"")</f>
        <v/>
      </c>
    </row>
    <row r="11588" spans="1:9" x14ac:dyDescent="0.2">
      <c r="A11588" t="str">
        <f t="shared" si="181"/>
        <v/>
      </c>
      <c r="B11588">
        <v>2019</v>
      </c>
      <c r="C11588" t="s">
        <v>1763</v>
      </c>
      <c r="D11588" t="s">
        <v>1765</v>
      </c>
      <c r="E11588" t="s">
        <v>1767</v>
      </c>
      <c r="F11588" s="4" t="s">
        <v>1334</v>
      </c>
      <c r="G11588" s="4">
        <v>5008000</v>
      </c>
      <c r="H11588" s="10">
        <v>7042.34</v>
      </c>
      <c r="I11588" t="str">
        <f>IFERROR(VLOOKUP(G11588,'LEAID Match'!$B$2:$C$427,2,FALSE),"")</f>
        <v/>
      </c>
    </row>
    <row r="11589" spans="1:9" x14ac:dyDescent="0.2">
      <c r="A11589" t="str">
        <f t="shared" si="181"/>
        <v/>
      </c>
      <c r="B11589">
        <v>2018</v>
      </c>
      <c r="C11589" t="s">
        <v>1763</v>
      </c>
      <c r="D11589" t="s">
        <v>1765</v>
      </c>
      <c r="E11589" t="s">
        <v>1767</v>
      </c>
      <c r="F11589" s="4" t="s">
        <v>1334</v>
      </c>
      <c r="G11589" s="4">
        <v>5008000</v>
      </c>
      <c r="H11589" s="10">
        <v>6895.34</v>
      </c>
      <c r="I11589" t="str">
        <f>IFERROR(VLOOKUP(G11589,'LEAID Match'!$B$2:$C$427,2,FALSE),"")</f>
        <v/>
      </c>
    </row>
    <row r="11590" spans="1:9" x14ac:dyDescent="0.2">
      <c r="A11590" t="str">
        <f t="shared" si="181"/>
        <v/>
      </c>
      <c r="B11590">
        <v>2017</v>
      </c>
      <c r="C11590" t="s">
        <v>1763</v>
      </c>
      <c r="D11590" t="s">
        <v>1765</v>
      </c>
      <c r="E11590" t="s">
        <v>1767</v>
      </c>
      <c r="F11590" s="4" t="s">
        <v>1334</v>
      </c>
      <c r="G11590" s="4">
        <v>5008000</v>
      </c>
      <c r="H11590" s="10">
        <v>6842.1</v>
      </c>
      <c r="I11590" t="str">
        <f>IFERROR(VLOOKUP(G11590,'LEAID Match'!$B$2:$C$427,2,FALSE),"")</f>
        <v/>
      </c>
    </row>
    <row r="11591" spans="1:9" x14ac:dyDescent="0.2">
      <c r="A11591" t="str">
        <f t="shared" si="181"/>
        <v/>
      </c>
      <c r="B11591">
        <v>2016</v>
      </c>
      <c r="C11591" t="s">
        <v>1763</v>
      </c>
      <c r="D11591" t="s">
        <v>1765</v>
      </c>
      <c r="E11591" t="s">
        <v>1767</v>
      </c>
      <c r="F11591" s="4" t="s">
        <v>1334</v>
      </c>
      <c r="G11591" s="4">
        <v>5008000</v>
      </c>
      <c r="H11591" s="10">
        <v>6736.1</v>
      </c>
      <c r="I11591" t="str">
        <f>IFERROR(VLOOKUP(G11591,'LEAID Match'!$B$2:$C$427,2,FALSE),"")</f>
        <v/>
      </c>
    </row>
    <row r="11592" spans="1:9" x14ac:dyDescent="0.2">
      <c r="A11592" t="str">
        <f t="shared" si="181"/>
        <v/>
      </c>
      <c r="B11592" s="14">
        <v>2015</v>
      </c>
      <c r="C11592" t="s">
        <v>1763</v>
      </c>
      <c r="D11592" t="s">
        <v>1765</v>
      </c>
      <c r="E11592" t="s">
        <v>1767</v>
      </c>
      <c r="F11592" s="14" t="s">
        <v>1334</v>
      </c>
      <c r="G11592" s="14">
        <v>5008000</v>
      </c>
      <c r="H11592" s="14">
        <v>6704.54</v>
      </c>
      <c r="I11592" t="str">
        <f>IFERROR(VLOOKUP(G11592,'LEAID Match'!$B$2:$C$427,2,FALSE),"")</f>
        <v/>
      </c>
    </row>
    <row r="11593" spans="1:9" x14ac:dyDescent="0.2">
      <c r="A11593" t="str">
        <f t="shared" si="181"/>
        <v/>
      </c>
      <c r="B11593">
        <v>2023</v>
      </c>
      <c r="C11593" t="s">
        <v>1763</v>
      </c>
      <c r="D11593" t="s">
        <v>1765</v>
      </c>
      <c r="E11593" t="s">
        <v>1767</v>
      </c>
      <c r="F11593" s="5" t="s">
        <v>1335</v>
      </c>
      <c r="G11593" s="5">
        <v>5009000</v>
      </c>
      <c r="H11593" s="6">
        <v>75316.05</v>
      </c>
      <c r="I11593" t="str">
        <f>IFERROR(VLOOKUP(G11593,'LEAID Match'!$B$2:$C$427,2,FALSE),"")</f>
        <v/>
      </c>
    </row>
    <row r="11594" spans="1:9" x14ac:dyDescent="0.2">
      <c r="A11594" t="str">
        <f t="shared" si="181"/>
        <v/>
      </c>
      <c r="B11594">
        <v>2022</v>
      </c>
      <c r="C11594" t="s">
        <v>1763</v>
      </c>
      <c r="D11594" t="s">
        <v>1765</v>
      </c>
      <c r="E11594" t="s">
        <v>1767</v>
      </c>
      <c r="F11594" s="5" t="s">
        <v>1335</v>
      </c>
      <c r="G11594" s="5">
        <v>5009000</v>
      </c>
      <c r="H11594" s="6">
        <v>72260.09</v>
      </c>
      <c r="I11594" t="str">
        <f>IFERROR(VLOOKUP(G11594,'LEAID Match'!$B$2:$C$427,2,FALSE),"")</f>
        <v/>
      </c>
    </row>
    <row r="11595" spans="1:9" x14ac:dyDescent="0.2">
      <c r="A11595" t="str">
        <f t="shared" si="181"/>
        <v/>
      </c>
      <c r="B11595">
        <v>2021</v>
      </c>
      <c r="C11595" t="s">
        <v>1763</v>
      </c>
      <c r="D11595" t="s">
        <v>1765</v>
      </c>
      <c r="E11595" t="s">
        <v>1767</v>
      </c>
      <c r="F11595" s="5" t="s">
        <v>1335</v>
      </c>
      <c r="G11595" s="5">
        <v>5009000</v>
      </c>
      <c r="H11595" s="6">
        <v>69311.649999999994</v>
      </c>
      <c r="I11595" t="str">
        <f>IFERROR(VLOOKUP(G11595,'LEAID Match'!$B$2:$C$427,2,FALSE),"")</f>
        <v/>
      </c>
    </row>
    <row r="11596" spans="1:9" x14ac:dyDescent="0.2">
      <c r="A11596" t="str">
        <f t="shared" si="181"/>
        <v/>
      </c>
      <c r="B11596">
        <v>2020</v>
      </c>
      <c r="C11596" t="s">
        <v>1763</v>
      </c>
      <c r="D11596" t="s">
        <v>1765</v>
      </c>
      <c r="E11596" t="s">
        <v>1767</v>
      </c>
      <c r="F11596" s="4" t="s">
        <v>1335</v>
      </c>
      <c r="G11596" s="4">
        <v>5009000</v>
      </c>
      <c r="H11596" s="10">
        <v>68422.429999999993</v>
      </c>
      <c r="I11596" t="str">
        <f>IFERROR(VLOOKUP(G11596,'LEAID Match'!$B$2:$C$427,2,FALSE),"")</f>
        <v/>
      </c>
    </row>
    <row r="11597" spans="1:9" x14ac:dyDescent="0.2">
      <c r="A11597" t="str">
        <f t="shared" si="181"/>
        <v/>
      </c>
      <c r="B11597">
        <v>2019</v>
      </c>
      <c r="C11597" t="s">
        <v>1763</v>
      </c>
      <c r="D11597" t="s">
        <v>1765</v>
      </c>
      <c r="E11597" t="s">
        <v>1767</v>
      </c>
      <c r="F11597" s="4" t="s">
        <v>1335</v>
      </c>
      <c r="G11597" s="4">
        <v>5009000</v>
      </c>
      <c r="H11597" s="10">
        <v>68829.27</v>
      </c>
      <c r="I11597" t="str">
        <f>IFERROR(VLOOKUP(G11597,'LEAID Match'!$B$2:$C$427,2,FALSE),"")</f>
        <v/>
      </c>
    </row>
    <row r="11598" spans="1:9" x14ac:dyDescent="0.2">
      <c r="A11598" t="str">
        <f t="shared" si="181"/>
        <v/>
      </c>
      <c r="B11598">
        <v>2018</v>
      </c>
      <c r="C11598" t="s">
        <v>1763</v>
      </c>
      <c r="D11598" t="s">
        <v>1765</v>
      </c>
      <c r="E11598" t="s">
        <v>1767</v>
      </c>
      <c r="F11598" s="4" t="s">
        <v>1335</v>
      </c>
      <c r="G11598" s="4">
        <v>5009000</v>
      </c>
      <c r="H11598" s="10">
        <v>70956.86</v>
      </c>
      <c r="I11598" t="str">
        <f>IFERROR(VLOOKUP(G11598,'LEAID Match'!$B$2:$C$427,2,FALSE),"")</f>
        <v/>
      </c>
    </row>
    <row r="11599" spans="1:9" x14ac:dyDescent="0.2">
      <c r="A11599" t="str">
        <f t="shared" si="181"/>
        <v/>
      </c>
      <c r="B11599">
        <v>2017</v>
      </c>
      <c r="C11599" t="s">
        <v>1763</v>
      </c>
      <c r="D11599" t="s">
        <v>1765</v>
      </c>
      <c r="E11599" t="s">
        <v>1767</v>
      </c>
      <c r="F11599" s="4" t="s">
        <v>1335</v>
      </c>
      <c r="G11599" s="4">
        <v>5009000</v>
      </c>
      <c r="H11599" s="10">
        <v>71905.59</v>
      </c>
      <c r="I11599" t="str">
        <f>IFERROR(VLOOKUP(G11599,'LEAID Match'!$B$2:$C$427,2,FALSE),"")</f>
        <v/>
      </c>
    </row>
    <row r="11600" spans="1:9" x14ac:dyDescent="0.2">
      <c r="A11600" t="str">
        <f t="shared" si="181"/>
        <v/>
      </c>
      <c r="B11600">
        <v>2016</v>
      </c>
      <c r="C11600" t="s">
        <v>1763</v>
      </c>
      <c r="D11600" t="s">
        <v>1765</v>
      </c>
      <c r="E11600" t="s">
        <v>1767</v>
      </c>
      <c r="F11600" s="4" t="s">
        <v>1335</v>
      </c>
      <c r="G11600" s="4">
        <v>5009000</v>
      </c>
      <c r="H11600" s="10">
        <v>73754.06</v>
      </c>
      <c r="I11600" t="str">
        <f>IFERROR(VLOOKUP(G11600,'LEAID Match'!$B$2:$C$427,2,FALSE),"")</f>
        <v/>
      </c>
    </row>
    <row r="11601" spans="1:9" x14ac:dyDescent="0.2">
      <c r="A11601" t="str">
        <f t="shared" si="181"/>
        <v/>
      </c>
      <c r="B11601" s="14">
        <v>2015</v>
      </c>
      <c r="C11601" t="s">
        <v>1763</v>
      </c>
      <c r="D11601" t="s">
        <v>1765</v>
      </c>
      <c r="E11601" t="s">
        <v>1767</v>
      </c>
      <c r="F11601" s="14" t="s">
        <v>1335</v>
      </c>
      <c r="G11601" s="14">
        <v>5009000</v>
      </c>
      <c r="H11601" s="14">
        <v>74911.14</v>
      </c>
      <c r="I11601" t="str">
        <f>IFERROR(VLOOKUP(G11601,'LEAID Match'!$B$2:$C$427,2,FALSE),"")</f>
        <v/>
      </c>
    </row>
    <row r="11602" spans="1:9" x14ac:dyDescent="0.2">
      <c r="A11602" t="str">
        <f t="shared" si="181"/>
        <v/>
      </c>
      <c r="B11602">
        <v>2023</v>
      </c>
      <c r="C11602" t="s">
        <v>1763</v>
      </c>
      <c r="D11602" t="s">
        <v>1765</v>
      </c>
      <c r="E11602" t="s">
        <v>1767</v>
      </c>
      <c r="F11602" s="5" t="s">
        <v>1336</v>
      </c>
      <c r="G11602" s="5">
        <v>5010000</v>
      </c>
      <c r="H11602" s="6">
        <v>93991.02</v>
      </c>
      <c r="I11602" t="str">
        <f>IFERROR(VLOOKUP(G11602,'LEAID Match'!$B$2:$C$427,2,FALSE),"")</f>
        <v/>
      </c>
    </row>
    <row r="11603" spans="1:9" x14ac:dyDescent="0.2">
      <c r="A11603" t="str">
        <f t="shared" si="181"/>
        <v/>
      </c>
      <c r="B11603">
        <v>2022</v>
      </c>
      <c r="C11603" t="s">
        <v>1763</v>
      </c>
      <c r="D11603" t="s">
        <v>1765</v>
      </c>
      <c r="E11603" t="s">
        <v>1767</v>
      </c>
      <c r="F11603" s="5" t="s">
        <v>1336</v>
      </c>
      <c r="G11603" s="5">
        <v>5010000</v>
      </c>
      <c r="H11603" s="6">
        <v>89918.07</v>
      </c>
      <c r="I11603" t="str">
        <f>IFERROR(VLOOKUP(G11603,'LEAID Match'!$B$2:$C$427,2,FALSE),"")</f>
        <v/>
      </c>
    </row>
    <row r="11604" spans="1:9" x14ac:dyDescent="0.2">
      <c r="A11604" t="str">
        <f t="shared" si="181"/>
        <v/>
      </c>
      <c r="B11604">
        <v>2021</v>
      </c>
      <c r="C11604" t="s">
        <v>1763</v>
      </c>
      <c r="D11604" t="s">
        <v>1765</v>
      </c>
      <c r="E11604" t="s">
        <v>1767</v>
      </c>
      <c r="F11604" s="5" t="s">
        <v>1336</v>
      </c>
      <c r="G11604" s="5">
        <v>5010000</v>
      </c>
      <c r="H11604" s="6">
        <v>85101.23</v>
      </c>
      <c r="I11604" t="str">
        <f>IFERROR(VLOOKUP(G11604,'LEAID Match'!$B$2:$C$427,2,FALSE),"")</f>
        <v/>
      </c>
    </row>
    <row r="11605" spans="1:9" x14ac:dyDescent="0.2">
      <c r="A11605" t="str">
        <f t="shared" si="181"/>
        <v/>
      </c>
      <c r="B11605">
        <v>2020</v>
      </c>
      <c r="C11605" t="s">
        <v>1763</v>
      </c>
      <c r="D11605" t="s">
        <v>1765</v>
      </c>
      <c r="E11605" t="s">
        <v>1767</v>
      </c>
      <c r="F11605" s="4" t="s">
        <v>1336</v>
      </c>
      <c r="G11605" s="4">
        <v>5010000</v>
      </c>
      <c r="H11605" s="10">
        <v>79793.759999999995</v>
      </c>
      <c r="I11605" t="str">
        <f>IFERROR(VLOOKUP(G11605,'LEAID Match'!$B$2:$C$427,2,FALSE),"")</f>
        <v/>
      </c>
    </row>
    <row r="11606" spans="1:9" x14ac:dyDescent="0.2">
      <c r="A11606" t="str">
        <f t="shared" si="181"/>
        <v/>
      </c>
      <c r="B11606">
        <v>2019</v>
      </c>
      <c r="C11606" t="s">
        <v>1763</v>
      </c>
      <c r="D11606" t="s">
        <v>1765</v>
      </c>
      <c r="E11606" t="s">
        <v>1767</v>
      </c>
      <c r="F11606" s="4" t="s">
        <v>1336</v>
      </c>
      <c r="G11606" s="4">
        <v>5010000</v>
      </c>
      <c r="H11606" s="10">
        <v>73569.81</v>
      </c>
      <c r="I11606" t="str">
        <f>IFERROR(VLOOKUP(G11606,'LEAID Match'!$B$2:$C$427,2,FALSE),"")</f>
        <v/>
      </c>
    </row>
    <row r="11607" spans="1:9" x14ac:dyDescent="0.2">
      <c r="A11607" t="str">
        <f t="shared" si="181"/>
        <v/>
      </c>
      <c r="B11607">
        <v>2018</v>
      </c>
      <c r="C11607" t="s">
        <v>1763</v>
      </c>
      <c r="D11607" t="s">
        <v>1765</v>
      </c>
      <c r="E11607" t="s">
        <v>1767</v>
      </c>
      <c r="F11607" s="4" t="s">
        <v>1336</v>
      </c>
      <c r="G11607" s="4">
        <v>5010000</v>
      </c>
      <c r="H11607" s="10">
        <v>69760.73</v>
      </c>
      <c r="I11607" t="str">
        <f>IFERROR(VLOOKUP(G11607,'LEAID Match'!$B$2:$C$427,2,FALSE),"")</f>
        <v/>
      </c>
    </row>
    <row r="11608" spans="1:9" x14ac:dyDescent="0.2">
      <c r="A11608" t="str">
        <f t="shared" si="181"/>
        <v/>
      </c>
      <c r="B11608">
        <v>2017</v>
      </c>
      <c r="C11608" t="s">
        <v>1763</v>
      </c>
      <c r="D11608" t="s">
        <v>1765</v>
      </c>
      <c r="E11608" t="s">
        <v>1767</v>
      </c>
      <c r="F11608" s="4" t="s">
        <v>1336</v>
      </c>
      <c r="G11608" s="4">
        <v>5010000</v>
      </c>
      <c r="H11608" s="10">
        <v>66831.11</v>
      </c>
      <c r="I11608" t="str">
        <f>IFERROR(VLOOKUP(G11608,'LEAID Match'!$B$2:$C$427,2,FALSE),"")</f>
        <v/>
      </c>
    </row>
    <row r="11609" spans="1:9" x14ac:dyDescent="0.2">
      <c r="A11609" t="str">
        <f t="shared" si="181"/>
        <v/>
      </c>
      <c r="B11609">
        <v>2016</v>
      </c>
      <c r="C11609" t="s">
        <v>1763</v>
      </c>
      <c r="D11609" t="s">
        <v>1765</v>
      </c>
      <c r="E11609" t="s">
        <v>1767</v>
      </c>
      <c r="F11609" s="4" t="s">
        <v>1336</v>
      </c>
      <c r="G11609" s="4">
        <v>5010000</v>
      </c>
      <c r="H11609" s="10">
        <v>67852.58</v>
      </c>
      <c r="I11609" t="str">
        <f>IFERROR(VLOOKUP(G11609,'LEAID Match'!$B$2:$C$427,2,FALSE),"")</f>
        <v/>
      </c>
    </row>
    <row r="11610" spans="1:9" x14ac:dyDescent="0.2">
      <c r="A11610" t="str">
        <f t="shared" si="181"/>
        <v/>
      </c>
      <c r="B11610" s="14">
        <v>2015</v>
      </c>
      <c r="C11610" t="s">
        <v>1763</v>
      </c>
      <c r="D11610" t="s">
        <v>1765</v>
      </c>
      <c r="E11610" t="s">
        <v>1767</v>
      </c>
      <c r="F11610" s="14" t="s">
        <v>1336</v>
      </c>
      <c r="G11610" s="14">
        <v>5010000</v>
      </c>
      <c r="H11610" s="14">
        <v>66159.05</v>
      </c>
      <c r="I11610" t="str">
        <f>IFERROR(VLOOKUP(G11610,'LEAID Match'!$B$2:$C$427,2,FALSE),"")</f>
        <v/>
      </c>
    </row>
    <row r="11611" spans="1:9" x14ac:dyDescent="0.2">
      <c r="A11611" t="str">
        <f t="shared" si="181"/>
        <v/>
      </c>
      <c r="B11611">
        <v>2023</v>
      </c>
      <c r="C11611" t="s">
        <v>1763</v>
      </c>
      <c r="D11611" t="s">
        <v>1765</v>
      </c>
      <c r="E11611" t="s">
        <v>1767</v>
      </c>
      <c r="F11611" s="5" t="s">
        <v>1337</v>
      </c>
      <c r="G11611" s="5">
        <v>5011000</v>
      </c>
      <c r="H11611" s="6">
        <v>11800.84</v>
      </c>
      <c r="I11611" t="str">
        <f>IFERROR(VLOOKUP(G11611,'LEAID Match'!$B$2:$C$427,2,FALSE),"")</f>
        <v/>
      </c>
    </row>
    <row r="11612" spans="1:9" x14ac:dyDescent="0.2">
      <c r="A11612" t="str">
        <f t="shared" si="181"/>
        <v/>
      </c>
      <c r="B11612">
        <v>2022</v>
      </c>
      <c r="C11612" t="s">
        <v>1763</v>
      </c>
      <c r="D11612" t="s">
        <v>1765</v>
      </c>
      <c r="E11612" t="s">
        <v>1767</v>
      </c>
      <c r="F11612" s="5" t="s">
        <v>1337</v>
      </c>
      <c r="G11612" s="5">
        <v>5011000</v>
      </c>
      <c r="H11612" s="6">
        <v>11607.15</v>
      </c>
      <c r="I11612" t="str">
        <f>IFERROR(VLOOKUP(G11612,'LEAID Match'!$B$2:$C$427,2,FALSE),"")</f>
        <v/>
      </c>
    </row>
    <row r="11613" spans="1:9" x14ac:dyDescent="0.2">
      <c r="A11613" t="str">
        <f t="shared" si="181"/>
        <v/>
      </c>
      <c r="B11613">
        <v>2021</v>
      </c>
      <c r="C11613" t="s">
        <v>1763</v>
      </c>
      <c r="D11613" t="s">
        <v>1765</v>
      </c>
      <c r="E11613" t="s">
        <v>1767</v>
      </c>
      <c r="F11613" s="5" t="s">
        <v>1337</v>
      </c>
      <c r="G11613" s="5">
        <v>5011000</v>
      </c>
      <c r="H11613" s="6">
        <v>11457.71</v>
      </c>
      <c r="I11613" t="str">
        <f>IFERROR(VLOOKUP(G11613,'LEAID Match'!$B$2:$C$427,2,FALSE),"")</f>
        <v/>
      </c>
    </row>
    <row r="11614" spans="1:9" x14ac:dyDescent="0.2">
      <c r="A11614" t="str">
        <f t="shared" si="181"/>
        <v/>
      </c>
      <c r="B11614">
        <v>2020</v>
      </c>
      <c r="C11614" t="s">
        <v>1763</v>
      </c>
      <c r="D11614" t="s">
        <v>1765</v>
      </c>
      <c r="E11614" t="s">
        <v>1767</v>
      </c>
      <c r="F11614" s="4" t="s">
        <v>1337</v>
      </c>
      <c r="G11614" s="4">
        <v>5011000</v>
      </c>
      <c r="H11614" s="10">
        <v>11000.45</v>
      </c>
      <c r="I11614" t="str">
        <f>IFERROR(VLOOKUP(G11614,'LEAID Match'!$B$2:$C$427,2,FALSE),"")</f>
        <v/>
      </c>
    </row>
    <row r="11615" spans="1:9" x14ac:dyDescent="0.2">
      <c r="A11615" t="str">
        <f t="shared" si="181"/>
        <v/>
      </c>
      <c r="B11615">
        <v>2019</v>
      </c>
      <c r="C11615" t="s">
        <v>1763</v>
      </c>
      <c r="D11615" t="s">
        <v>1765</v>
      </c>
      <c r="E11615" t="s">
        <v>1767</v>
      </c>
      <c r="F11615" s="4" t="s">
        <v>1337</v>
      </c>
      <c r="G11615" s="4">
        <v>5011000</v>
      </c>
      <c r="H11615" s="10">
        <v>10537.95</v>
      </c>
      <c r="I11615" t="str">
        <f>IFERROR(VLOOKUP(G11615,'LEAID Match'!$B$2:$C$427,2,FALSE),"")</f>
        <v/>
      </c>
    </row>
    <row r="11616" spans="1:9" x14ac:dyDescent="0.2">
      <c r="A11616" t="str">
        <f t="shared" si="181"/>
        <v/>
      </c>
      <c r="B11616">
        <v>2018</v>
      </c>
      <c r="C11616" t="s">
        <v>1763</v>
      </c>
      <c r="D11616" t="s">
        <v>1765</v>
      </c>
      <c r="E11616" t="s">
        <v>1767</v>
      </c>
      <c r="F11616" s="4" t="s">
        <v>1337</v>
      </c>
      <c r="G11616" s="4">
        <v>5011000</v>
      </c>
      <c r="H11616" s="10">
        <v>9796.07</v>
      </c>
      <c r="I11616" t="str">
        <f>IFERROR(VLOOKUP(G11616,'LEAID Match'!$B$2:$C$427,2,FALSE),"")</f>
        <v/>
      </c>
    </row>
    <row r="11617" spans="1:9" x14ac:dyDescent="0.2">
      <c r="A11617" t="str">
        <f t="shared" si="181"/>
        <v/>
      </c>
      <c r="B11617">
        <v>2017</v>
      </c>
      <c r="C11617" t="s">
        <v>1763</v>
      </c>
      <c r="D11617" t="s">
        <v>1765</v>
      </c>
      <c r="E11617" t="s">
        <v>1767</v>
      </c>
      <c r="F11617" s="4" t="s">
        <v>1337</v>
      </c>
      <c r="G11617" s="4">
        <v>5011000</v>
      </c>
      <c r="H11617" s="10">
        <v>9400.77</v>
      </c>
      <c r="I11617" t="str">
        <f>IFERROR(VLOOKUP(G11617,'LEAID Match'!$B$2:$C$427,2,FALSE),"")</f>
        <v/>
      </c>
    </row>
    <row r="11618" spans="1:9" x14ac:dyDescent="0.2">
      <c r="A11618" t="str">
        <f t="shared" si="181"/>
        <v/>
      </c>
      <c r="B11618">
        <v>2016</v>
      </c>
      <c r="C11618" t="s">
        <v>1763</v>
      </c>
      <c r="D11618" t="s">
        <v>1765</v>
      </c>
      <c r="E11618" t="s">
        <v>1767</v>
      </c>
      <c r="F11618" s="4" t="s">
        <v>1337</v>
      </c>
      <c r="G11618" s="4">
        <v>5011000</v>
      </c>
      <c r="H11618" s="10">
        <v>9044.6</v>
      </c>
      <c r="I11618" t="str">
        <f>IFERROR(VLOOKUP(G11618,'LEAID Match'!$B$2:$C$427,2,FALSE),"")</f>
        <v/>
      </c>
    </row>
    <row r="11619" spans="1:9" x14ac:dyDescent="0.2">
      <c r="A11619" t="str">
        <f t="shared" si="181"/>
        <v/>
      </c>
      <c r="B11619" s="14">
        <v>2015</v>
      </c>
      <c r="C11619" t="s">
        <v>1763</v>
      </c>
      <c r="D11619" t="s">
        <v>1765</v>
      </c>
      <c r="E11619" t="s">
        <v>1767</v>
      </c>
      <c r="F11619" s="14" t="s">
        <v>1337</v>
      </c>
      <c r="G11619" s="14">
        <v>5011000</v>
      </c>
      <c r="H11619" s="14">
        <v>8959.68</v>
      </c>
      <c r="I11619" t="str">
        <f>IFERROR(VLOOKUP(G11619,'LEAID Match'!$B$2:$C$427,2,FALSE),"")</f>
        <v/>
      </c>
    </row>
    <row r="11620" spans="1:9" x14ac:dyDescent="0.2">
      <c r="A11620" t="str">
        <f t="shared" si="181"/>
        <v/>
      </c>
      <c r="B11620">
        <v>2023</v>
      </c>
      <c r="C11620" t="s">
        <v>1763</v>
      </c>
      <c r="D11620" t="s">
        <v>1765</v>
      </c>
      <c r="E11620" t="s">
        <v>1767</v>
      </c>
      <c r="F11620" s="5" t="s">
        <v>1338</v>
      </c>
      <c r="G11620" s="5">
        <v>5017000</v>
      </c>
      <c r="H11620" s="6">
        <v>56851.79</v>
      </c>
      <c r="I11620" t="str">
        <f>IFERROR(VLOOKUP(G11620,'LEAID Match'!$B$2:$C$427,2,FALSE),"")</f>
        <v/>
      </c>
    </row>
    <row r="11621" spans="1:9" x14ac:dyDescent="0.2">
      <c r="A11621" t="str">
        <f t="shared" si="181"/>
        <v/>
      </c>
      <c r="B11621">
        <v>2022</v>
      </c>
      <c r="C11621" t="s">
        <v>1763</v>
      </c>
      <c r="D11621" t="s">
        <v>1765</v>
      </c>
      <c r="E11621" t="s">
        <v>1767</v>
      </c>
      <c r="F11621" s="5" t="s">
        <v>1338</v>
      </c>
      <c r="G11621" s="5">
        <v>5017000</v>
      </c>
      <c r="H11621" s="6">
        <v>53145.36</v>
      </c>
      <c r="I11621" t="str">
        <f>IFERROR(VLOOKUP(G11621,'LEAID Match'!$B$2:$C$427,2,FALSE),"")</f>
        <v/>
      </c>
    </row>
    <row r="11622" spans="1:9" x14ac:dyDescent="0.2">
      <c r="A11622" t="str">
        <f t="shared" si="181"/>
        <v/>
      </c>
      <c r="B11622">
        <v>2021</v>
      </c>
      <c r="C11622" t="s">
        <v>1763</v>
      </c>
      <c r="D11622" t="s">
        <v>1765</v>
      </c>
      <c r="E11622" t="s">
        <v>1767</v>
      </c>
      <c r="F11622" s="5" t="s">
        <v>1632</v>
      </c>
      <c r="G11622" s="5">
        <v>5017000</v>
      </c>
      <c r="H11622" s="6">
        <v>50472.9</v>
      </c>
      <c r="I11622" t="str">
        <f>IFERROR(VLOOKUP(G11622,'LEAID Match'!$B$2:$C$427,2,FALSE),"")</f>
        <v/>
      </c>
    </row>
    <row r="11623" spans="1:9" x14ac:dyDescent="0.2">
      <c r="A11623" t="str">
        <f t="shared" si="181"/>
        <v/>
      </c>
      <c r="B11623">
        <v>2020</v>
      </c>
      <c r="C11623" t="s">
        <v>1763</v>
      </c>
      <c r="D11623" t="s">
        <v>1765</v>
      </c>
      <c r="E11623" t="s">
        <v>1767</v>
      </c>
      <c r="F11623" s="4" t="s">
        <v>1632</v>
      </c>
      <c r="G11623" s="4">
        <v>5017000</v>
      </c>
      <c r="H11623" s="10">
        <v>49143.85</v>
      </c>
      <c r="I11623" t="str">
        <f>IFERROR(VLOOKUP(G11623,'LEAID Match'!$B$2:$C$427,2,FALSE),"")</f>
        <v/>
      </c>
    </row>
    <row r="11624" spans="1:9" x14ac:dyDescent="0.2">
      <c r="A11624" t="str">
        <f t="shared" si="181"/>
        <v/>
      </c>
      <c r="B11624">
        <v>2019</v>
      </c>
      <c r="C11624" t="s">
        <v>1763</v>
      </c>
      <c r="D11624" t="s">
        <v>1765</v>
      </c>
      <c r="E11624" t="s">
        <v>1767</v>
      </c>
      <c r="F11624" s="4" t="s">
        <v>1632</v>
      </c>
      <c r="G11624" s="4">
        <v>5017000</v>
      </c>
      <c r="H11624" s="10">
        <v>49199.44</v>
      </c>
      <c r="I11624" t="str">
        <f>IFERROR(VLOOKUP(G11624,'LEAID Match'!$B$2:$C$427,2,FALSE),"")</f>
        <v/>
      </c>
    </row>
    <row r="11625" spans="1:9" x14ac:dyDescent="0.2">
      <c r="A11625" t="str">
        <f t="shared" si="181"/>
        <v/>
      </c>
      <c r="B11625">
        <v>2018</v>
      </c>
      <c r="C11625" t="s">
        <v>1763</v>
      </c>
      <c r="D11625" t="s">
        <v>1765</v>
      </c>
      <c r="E11625" t="s">
        <v>1767</v>
      </c>
      <c r="F11625" s="4" t="s">
        <v>1632</v>
      </c>
      <c r="G11625" s="4">
        <v>5017000</v>
      </c>
      <c r="H11625" s="10">
        <v>48315.32</v>
      </c>
      <c r="I11625" t="str">
        <f>IFERROR(VLOOKUP(G11625,'LEAID Match'!$B$2:$C$427,2,FALSE),"")</f>
        <v/>
      </c>
    </row>
    <row r="11626" spans="1:9" x14ac:dyDescent="0.2">
      <c r="A11626" t="str">
        <f t="shared" si="181"/>
        <v/>
      </c>
      <c r="B11626">
        <v>2017</v>
      </c>
      <c r="C11626" t="s">
        <v>1763</v>
      </c>
      <c r="D11626" t="s">
        <v>1765</v>
      </c>
      <c r="E11626" t="s">
        <v>1767</v>
      </c>
      <c r="F11626" s="4" t="s">
        <v>1632</v>
      </c>
      <c r="G11626" s="4">
        <v>5017000</v>
      </c>
      <c r="H11626" s="10">
        <v>47056.43</v>
      </c>
      <c r="I11626" t="str">
        <f>IFERROR(VLOOKUP(G11626,'LEAID Match'!$B$2:$C$427,2,FALSE),"")</f>
        <v/>
      </c>
    </row>
    <row r="11627" spans="1:9" x14ac:dyDescent="0.2">
      <c r="A11627" t="str">
        <f t="shared" si="181"/>
        <v/>
      </c>
      <c r="B11627">
        <v>2016</v>
      </c>
      <c r="C11627" t="s">
        <v>1763</v>
      </c>
      <c r="D11627" t="s">
        <v>1765</v>
      </c>
      <c r="E11627" t="s">
        <v>1767</v>
      </c>
      <c r="F11627" s="4" t="s">
        <v>1632</v>
      </c>
      <c r="G11627" s="4">
        <v>5017000</v>
      </c>
      <c r="H11627" s="10">
        <v>46252.47</v>
      </c>
      <c r="I11627" t="str">
        <f>IFERROR(VLOOKUP(G11627,'LEAID Match'!$B$2:$C$427,2,FALSE),"")</f>
        <v/>
      </c>
    </row>
    <row r="11628" spans="1:9" x14ac:dyDescent="0.2">
      <c r="A11628" t="str">
        <f t="shared" si="181"/>
        <v/>
      </c>
      <c r="B11628" s="14">
        <v>2015</v>
      </c>
      <c r="C11628" t="s">
        <v>1763</v>
      </c>
      <c r="D11628" t="s">
        <v>1765</v>
      </c>
      <c r="E11628" t="s">
        <v>1767</v>
      </c>
      <c r="F11628" s="14" t="s">
        <v>1632</v>
      </c>
      <c r="G11628" s="14">
        <v>5017000</v>
      </c>
      <c r="H11628" s="14">
        <v>45050.94</v>
      </c>
      <c r="I11628" t="str">
        <f>IFERROR(VLOOKUP(G11628,'LEAID Match'!$B$2:$C$427,2,FALSE),"")</f>
        <v/>
      </c>
    </row>
    <row r="11629" spans="1:9" x14ac:dyDescent="0.2">
      <c r="A11629">
        <f t="shared" si="181"/>
        <v>5516260</v>
      </c>
      <c r="B11629">
        <v>2023</v>
      </c>
      <c r="C11629" t="s">
        <v>1763</v>
      </c>
      <c r="D11629" t="s">
        <v>1765</v>
      </c>
      <c r="E11629" t="s">
        <v>1767</v>
      </c>
      <c r="F11629" s="5" t="s">
        <v>1339</v>
      </c>
      <c r="G11629" s="5">
        <v>5018000</v>
      </c>
      <c r="H11629" s="6">
        <v>3510972.99</v>
      </c>
      <c r="I11629">
        <f>IFERROR(VLOOKUP(G11629,'LEAID Match'!$B$2:$C$427,2,FALSE),"")</f>
        <v>5516260</v>
      </c>
    </row>
    <row r="11630" spans="1:9" x14ac:dyDescent="0.2">
      <c r="A11630">
        <f t="shared" si="181"/>
        <v>5516260</v>
      </c>
      <c r="B11630">
        <v>2022</v>
      </c>
      <c r="C11630" t="s">
        <v>1763</v>
      </c>
      <c r="D11630" t="s">
        <v>1765</v>
      </c>
      <c r="E11630" t="s">
        <v>1767</v>
      </c>
      <c r="F11630" s="5" t="s">
        <v>1339</v>
      </c>
      <c r="G11630" s="5">
        <v>5018000</v>
      </c>
      <c r="H11630" s="6">
        <v>3451076.45</v>
      </c>
      <c r="I11630">
        <f>IFERROR(VLOOKUP(G11630,'LEAID Match'!$B$2:$C$427,2,FALSE),"")</f>
        <v>5516260</v>
      </c>
    </row>
    <row r="11631" spans="1:9" x14ac:dyDescent="0.2">
      <c r="A11631">
        <f t="shared" si="181"/>
        <v>5516260</v>
      </c>
      <c r="B11631">
        <v>2021</v>
      </c>
      <c r="C11631" t="s">
        <v>1763</v>
      </c>
      <c r="D11631" t="s">
        <v>1765</v>
      </c>
      <c r="E11631" t="s">
        <v>1767</v>
      </c>
      <c r="F11631" s="5" t="s">
        <v>1339</v>
      </c>
      <c r="G11631" s="5">
        <v>5018000</v>
      </c>
      <c r="H11631" s="6">
        <v>3457037.12</v>
      </c>
      <c r="I11631">
        <f>IFERROR(VLOOKUP(G11631,'LEAID Match'!$B$2:$C$427,2,FALSE),"")</f>
        <v>5516260</v>
      </c>
    </row>
    <row r="11632" spans="1:9" x14ac:dyDescent="0.2">
      <c r="A11632">
        <f t="shared" si="181"/>
        <v>5516260</v>
      </c>
      <c r="B11632">
        <v>2020</v>
      </c>
      <c r="C11632" t="s">
        <v>1763</v>
      </c>
      <c r="D11632" t="s">
        <v>1765</v>
      </c>
      <c r="E11632" t="s">
        <v>1767</v>
      </c>
      <c r="F11632" s="4" t="s">
        <v>1339</v>
      </c>
      <c r="G11632" s="4">
        <v>5018000</v>
      </c>
      <c r="H11632" s="10">
        <v>3444023.23</v>
      </c>
      <c r="I11632">
        <f>IFERROR(VLOOKUP(G11632,'LEAID Match'!$B$2:$C$427,2,FALSE),"")</f>
        <v>5516260</v>
      </c>
    </row>
    <row r="11633" spans="1:9" x14ac:dyDescent="0.2">
      <c r="A11633">
        <f t="shared" si="181"/>
        <v>5516260</v>
      </c>
      <c r="B11633">
        <v>2019</v>
      </c>
      <c r="C11633" t="s">
        <v>1763</v>
      </c>
      <c r="D11633" t="s">
        <v>1765</v>
      </c>
      <c r="E11633" t="s">
        <v>1767</v>
      </c>
      <c r="F11633" s="4" t="s">
        <v>1339</v>
      </c>
      <c r="G11633" s="4">
        <v>5018000</v>
      </c>
      <c r="H11633" s="10">
        <v>3470059.37</v>
      </c>
      <c r="I11633">
        <f>IFERROR(VLOOKUP(G11633,'LEAID Match'!$B$2:$C$427,2,FALSE),"")</f>
        <v>5516260</v>
      </c>
    </row>
    <row r="11634" spans="1:9" x14ac:dyDescent="0.2">
      <c r="A11634">
        <f t="shared" si="181"/>
        <v>5516260</v>
      </c>
      <c r="B11634">
        <v>2018</v>
      </c>
      <c r="C11634" t="s">
        <v>1763</v>
      </c>
      <c r="D11634" t="s">
        <v>1765</v>
      </c>
      <c r="E11634" t="s">
        <v>1767</v>
      </c>
      <c r="F11634" s="4" t="s">
        <v>1339</v>
      </c>
      <c r="G11634" s="4">
        <v>5018000</v>
      </c>
      <c r="H11634" s="10">
        <v>3521581.89</v>
      </c>
      <c r="I11634">
        <f>IFERROR(VLOOKUP(G11634,'LEAID Match'!$B$2:$C$427,2,FALSE),"")</f>
        <v>5516260</v>
      </c>
    </row>
    <row r="11635" spans="1:9" x14ac:dyDescent="0.2">
      <c r="A11635">
        <f t="shared" si="181"/>
        <v>5516260</v>
      </c>
      <c r="B11635">
        <v>2017</v>
      </c>
      <c r="C11635" t="s">
        <v>1763</v>
      </c>
      <c r="D11635" t="s">
        <v>1765</v>
      </c>
      <c r="E11635" t="s">
        <v>1767</v>
      </c>
      <c r="F11635" s="4" t="s">
        <v>1339</v>
      </c>
      <c r="G11635" s="4">
        <v>5018000</v>
      </c>
      <c r="H11635" s="10">
        <v>3635500.57</v>
      </c>
      <c r="I11635">
        <f>IFERROR(VLOOKUP(G11635,'LEAID Match'!$B$2:$C$427,2,FALSE),"")</f>
        <v>5516260</v>
      </c>
    </row>
    <row r="11636" spans="1:9" x14ac:dyDescent="0.2">
      <c r="A11636">
        <f t="shared" si="181"/>
        <v>5516260</v>
      </c>
      <c r="B11636">
        <v>2016</v>
      </c>
      <c r="C11636" t="s">
        <v>1763</v>
      </c>
      <c r="D11636" t="s">
        <v>1765</v>
      </c>
      <c r="E11636" t="s">
        <v>1767</v>
      </c>
      <c r="F11636" s="4" t="s">
        <v>1722</v>
      </c>
      <c r="G11636" s="4">
        <v>5018000</v>
      </c>
      <c r="H11636" s="10">
        <v>3746490.98</v>
      </c>
      <c r="I11636">
        <f>IFERROR(VLOOKUP(G11636,'LEAID Match'!$B$2:$C$427,2,FALSE),"")</f>
        <v>5516260</v>
      </c>
    </row>
    <row r="11637" spans="1:9" x14ac:dyDescent="0.2">
      <c r="A11637">
        <f t="shared" si="181"/>
        <v>5516260</v>
      </c>
      <c r="B11637" s="14">
        <v>2015</v>
      </c>
      <c r="C11637" t="s">
        <v>1763</v>
      </c>
      <c r="D11637" t="s">
        <v>1765</v>
      </c>
      <c r="E11637" t="s">
        <v>1767</v>
      </c>
      <c r="F11637" s="14" t="s">
        <v>1339</v>
      </c>
      <c r="G11637" s="14">
        <v>5018000</v>
      </c>
      <c r="H11637" s="14">
        <v>3699469.04</v>
      </c>
      <c r="I11637">
        <f>IFERROR(VLOOKUP(G11637,'LEAID Match'!$B$2:$C$427,2,FALSE),"")</f>
        <v>5516260</v>
      </c>
    </row>
    <row r="11638" spans="1:9" x14ac:dyDescent="0.2">
      <c r="A11638" t="str">
        <f t="shared" si="181"/>
        <v/>
      </c>
      <c r="B11638">
        <v>2023</v>
      </c>
      <c r="C11638" t="s">
        <v>1763</v>
      </c>
      <c r="D11638" t="s">
        <v>1765</v>
      </c>
      <c r="E11638" t="s">
        <v>1767</v>
      </c>
      <c r="F11638" s="5" t="s">
        <v>1340</v>
      </c>
      <c r="G11638" s="5">
        <v>5022000</v>
      </c>
      <c r="H11638" s="6">
        <v>3765.45</v>
      </c>
      <c r="I11638" t="str">
        <f>IFERROR(VLOOKUP(G11638,'LEAID Match'!$B$2:$C$427,2,FALSE),"")</f>
        <v/>
      </c>
    </row>
    <row r="11639" spans="1:9" x14ac:dyDescent="0.2">
      <c r="A11639" t="str">
        <f t="shared" si="181"/>
        <v/>
      </c>
      <c r="B11639">
        <v>2022</v>
      </c>
      <c r="C11639" t="s">
        <v>1763</v>
      </c>
      <c r="D11639" t="s">
        <v>1765</v>
      </c>
      <c r="E11639" t="s">
        <v>1767</v>
      </c>
      <c r="F11639" s="5" t="s">
        <v>1340</v>
      </c>
      <c r="G11639" s="5">
        <v>5022000</v>
      </c>
      <c r="H11639" s="6">
        <v>3604.33</v>
      </c>
      <c r="I11639" t="str">
        <f>IFERROR(VLOOKUP(G11639,'LEAID Match'!$B$2:$C$427,2,FALSE),"")</f>
        <v/>
      </c>
    </row>
    <row r="11640" spans="1:9" x14ac:dyDescent="0.2">
      <c r="A11640" t="str">
        <f t="shared" si="181"/>
        <v/>
      </c>
      <c r="B11640">
        <v>2021</v>
      </c>
      <c r="C11640" t="s">
        <v>1763</v>
      </c>
      <c r="D11640" t="s">
        <v>1765</v>
      </c>
      <c r="E11640" t="s">
        <v>1767</v>
      </c>
      <c r="F11640" s="5" t="s">
        <v>1340</v>
      </c>
      <c r="G11640" s="5">
        <v>5022000</v>
      </c>
      <c r="H11640" s="6">
        <v>3599.26</v>
      </c>
      <c r="I11640" t="str">
        <f>IFERROR(VLOOKUP(G11640,'LEAID Match'!$B$2:$C$427,2,FALSE),"")</f>
        <v/>
      </c>
    </row>
    <row r="11641" spans="1:9" x14ac:dyDescent="0.2">
      <c r="A11641" t="str">
        <f t="shared" si="181"/>
        <v/>
      </c>
      <c r="B11641">
        <v>2020</v>
      </c>
      <c r="C11641" t="s">
        <v>1763</v>
      </c>
      <c r="D11641" t="s">
        <v>1765</v>
      </c>
      <c r="E11641" t="s">
        <v>1767</v>
      </c>
      <c r="F11641" s="4" t="s">
        <v>1340</v>
      </c>
      <c r="G11641" s="4">
        <v>5022000</v>
      </c>
      <c r="H11641" s="10">
        <v>3671.83</v>
      </c>
      <c r="I11641" t="str">
        <f>IFERROR(VLOOKUP(G11641,'LEAID Match'!$B$2:$C$427,2,FALSE),"")</f>
        <v/>
      </c>
    </row>
    <row r="11642" spans="1:9" x14ac:dyDescent="0.2">
      <c r="A11642" t="str">
        <f t="shared" si="181"/>
        <v/>
      </c>
      <c r="B11642">
        <v>2019</v>
      </c>
      <c r="C11642" t="s">
        <v>1763</v>
      </c>
      <c r="D11642" t="s">
        <v>1765</v>
      </c>
      <c r="E11642" t="s">
        <v>1767</v>
      </c>
      <c r="F11642" s="4" t="s">
        <v>1340</v>
      </c>
      <c r="G11642" s="4">
        <v>5022000</v>
      </c>
      <c r="H11642" s="10">
        <v>3430.91</v>
      </c>
      <c r="I11642" t="str">
        <f>IFERROR(VLOOKUP(G11642,'LEAID Match'!$B$2:$C$427,2,FALSE),"")</f>
        <v/>
      </c>
    </row>
    <row r="11643" spans="1:9" x14ac:dyDescent="0.2">
      <c r="A11643" t="str">
        <f t="shared" si="181"/>
        <v/>
      </c>
      <c r="B11643">
        <v>2018</v>
      </c>
      <c r="C11643" t="s">
        <v>1763</v>
      </c>
      <c r="D11643" t="s">
        <v>1765</v>
      </c>
      <c r="E11643" t="s">
        <v>1767</v>
      </c>
      <c r="F11643" s="4" t="s">
        <v>1340</v>
      </c>
      <c r="G11643" s="4">
        <v>5022000</v>
      </c>
      <c r="H11643" s="10">
        <v>3105.41</v>
      </c>
      <c r="I11643" t="str">
        <f>IFERROR(VLOOKUP(G11643,'LEAID Match'!$B$2:$C$427,2,FALSE),"")</f>
        <v/>
      </c>
    </row>
    <row r="11644" spans="1:9" x14ac:dyDescent="0.2">
      <c r="A11644" t="str">
        <f t="shared" si="181"/>
        <v/>
      </c>
      <c r="B11644">
        <v>2017</v>
      </c>
      <c r="C11644" t="s">
        <v>1763</v>
      </c>
      <c r="D11644" t="s">
        <v>1765</v>
      </c>
      <c r="E11644" t="s">
        <v>1767</v>
      </c>
      <c r="F11644" s="4" t="s">
        <v>1340</v>
      </c>
      <c r="G11644" s="4">
        <v>5022000</v>
      </c>
      <c r="H11644" s="10">
        <v>2851.53</v>
      </c>
      <c r="I11644" t="str">
        <f>IFERROR(VLOOKUP(G11644,'LEAID Match'!$B$2:$C$427,2,FALSE),"")</f>
        <v/>
      </c>
    </row>
    <row r="11645" spans="1:9" x14ac:dyDescent="0.2">
      <c r="A11645" t="str">
        <f t="shared" si="181"/>
        <v/>
      </c>
      <c r="B11645">
        <v>2016</v>
      </c>
      <c r="C11645" t="s">
        <v>1763</v>
      </c>
      <c r="D11645" t="s">
        <v>1765</v>
      </c>
      <c r="E11645" t="s">
        <v>1767</v>
      </c>
      <c r="F11645" s="4" t="s">
        <v>1340</v>
      </c>
      <c r="G11645" s="4">
        <v>5022000</v>
      </c>
      <c r="H11645" s="10">
        <v>2921.49</v>
      </c>
      <c r="I11645" t="str">
        <f>IFERROR(VLOOKUP(G11645,'LEAID Match'!$B$2:$C$427,2,FALSE),"")</f>
        <v/>
      </c>
    </row>
    <row r="11646" spans="1:9" x14ac:dyDescent="0.2">
      <c r="A11646" t="str">
        <f t="shared" si="181"/>
        <v/>
      </c>
      <c r="B11646" s="14">
        <v>2015</v>
      </c>
      <c r="C11646" t="s">
        <v>1763</v>
      </c>
      <c r="D11646" t="s">
        <v>1765</v>
      </c>
      <c r="E11646" t="s">
        <v>1767</v>
      </c>
      <c r="F11646" s="14" t="s">
        <v>1340</v>
      </c>
      <c r="G11646" s="14">
        <v>5022000</v>
      </c>
      <c r="H11646" s="14">
        <v>3139.48</v>
      </c>
      <c r="I11646" t="str">
        <f>IFERROR(VLOOKUP(G11646,'LEAID Match'!$B$2:$C$427,2,FALSE),"")</f>
        <v/>
      </c>
    </row>
    <row r="11647" spans="1:9" x14ac:dyDescent="0.2">
      <c r="A11647" t="str">
        <f t="shared" si="181"/>
        <v/>
      </c>
      <c r="B11647">
        <v>2023</v>
      </c>
      <c r="C11647" t="s">
        <v>1763</v>
      </c>
      <c r="D11647" t="s">
        <v>1765</v>
      </c>
      <c r="E11647" t="s">
        <v>1767</v>
      </c>
      <c r="F11647" s="5" t="s">
        <v>1341</v>
      </c>
      <c r="G11647" s="5">
        <v>5024000</v>
      </c>
      <c r="H11647" s="6">
        <v>12031.83</v>
      </c>
      <c r="I11647" t="str">
        <f>IFERROR(VLOOKUP(G11647,'LEAID Match'!$B$2:$C$427,2,FALSE),"")</f>
        <v/>
      </c>
    </row>
    <row r="11648" spans="1:9" x14ac:dyDescent="0.2">
      <c r="A11648" t="str">
        <f t="shared" si="181"/>
        <v/>
      </c>
      <c r="B11648">
        <v>2022</v>
      </c>
      <c r="C11648" t="s">
        <v>1763</v>
      </c>
      <c r="D11648" t="s">
        <v>1765</v>
      </c>
      <c r="E11648" t="s">
        <v>1767</v>
      </c>
      <c r="F11648" s="5" t="s">
        <v>1341</v>
      </c>
      <c r="G11648" s="5">
        <v>5024000</v>
      </c>
      <c r="H11648" s="6">
        <v>10984.22</v>
      </c>
      <c r="I11648" t="str">
        <f>IFERROR(VLOOKUP(G11648,'LEAID Match'!$B$2:$C$427,2,FALSE),"")</f>
        <v/>
      </c>
    </row>
    <row r="11649" spans="1:9" x14ac:dyDescent="0.2">
      <c r="A11649" t="str">
        <f t="shared" si="181"/>
        <v/>
      </c>
      <c r="B11649">
        <v>2021</v>
      </c>
      <c r="C11649" t="s">
        <v>1763</v>
      </c>
      <c r="D11649" t="s">
        <v>1765</v>
      </c>
      <c r="E11649" t="s">
        <v>1767</v>
      </c>
      <c r="F11649" s="5" t="s">
        <v>1341</v>
      </c>
      <c r="G11649" s="5">
        <v>5024000</v>
      </c>
      <c r="H11649" s="6">
        <v>9795.2900000000009</v>
      </c>
      <c r="I11649" t="str">
        <f>IFERROR(VLOOKUP(G11649,'LEAID Match'!$B$2:$C$427,2,FALSE),"")</f>
        <v/>
      </c>
    </row>
    <row r="11650" spans="1:9" x14ac:dyDescent="0.2">
      <c r="A11650" t="str">
        <f t="shared" si="181"/>
        <v/>
      </c>
      <c r="B11650">
        <v>2020</v>
      </c>
      <c r="C11650" t="s">
        <v>1763</v>
      </c>
      <c r="D11650" t="s">
        <v>1765</v>
      </c>
      <c r="E11650" t="s">
        <v>1767</v>
      </c>
      <c r="F11650" s="4" t="s">
        <v>1341</v>
      </c>
      <c r="G11650" s="4">
        <v>5024000</v>
      </c>
      <c r="H11650" s="10">
        <v>9178.81</v>
      </c>
      <c r="I11650" t="str">
        <f>IFERROR(VLOOKUP(G11650,'LEAID Match'!$B$2:$C$427,2,FALSE),"")</f>
        <v/>
      </c>
    </row>
    <row r="11651" spans="1:9" x14ac:dyDescent="0.2">
      <c r="A11651" t="str">
        <f t="shared" ref="A11651:A11714" si="182">I11651</f>
        <v/>
      </c>
      <c r="B11651">
        <v>2019</v>
      </c>
      <c r="C11651" t="s">
        <v>1763</v>
      </c>
      <c r="D11651" t="s">
        <v>1765</v>
      </c>
      <c r="E11651" t="s">
        <v>1767</v>
      </c>
      <c r="F11651" s="4" t="s">
        <v>1341</v>
      </c>
      <c r="G11651" s="4">
        <v>5024000</v>
      </c>
      <c r="H11651" s="10">
        <v>7371.5</v>
      </c>
      <c r="I11651" t="str">
        <f>IFERROR(VLOOKUP(G11651,'LEAID Match'!$B$2:$C$427,2,FALSE),"")</f>
        <v/>
      </c>
    </row>
    <row r="11652" spans="1:9" x14ac:dyDescent="0.2">
      <c r="A11652" t="str">
        <f t="shared" si="182"/>
        <v/>
      </c>
      <c r="B11652">
        <v>2018</v>
      </c>
      <c r="C11652" t="s">
        <v>1763</v>
      </c>
      <c r="D11652" t="s">
        <v>1765</v>
      </c>
      <c r="E11652" t="s">
        <v>1767</v>
      </c>
      <c r="F11652" s="4" t="s">
        <v>1341</v>
      </c>
      <c r="G11652" s="4">
        <v>5024000</v>
      </c>
      <c r="H11652" s="10">
        <v>7096.31</v>
      </c>
      <c r="I11652" t="str">
        <f>IFERROR(VLOOKUP(G11652,'LEAID Match'!$B$2:$C$427,2,FALSE),"")</f>
        <v/>
      </c>
    </row>
    <row r="11653" spans="1:9" x14ac:dyDescent="0.2">
      <c r="A11653" t="str">
        <f t="shared" si="182"/>
        <v/>
      </c>
      <c r="B11653">
        <v>2017</v>
      </c>
      <c r="C11653" t="s">
        <v>1763</v>
      </c>
      <c r="D11653" t="s">
        <v>1765</v>
      </c>
      <c r="E11653" t="s">
        <v>1767</v>
      </c>
      <c r="F11653" s="4" t="s">
        <v>1341</v>
      </c>
      <c r="G11653" s="4">
        <v>5024000</v>
      </c>
      <c r="H11653" s="10">
        <v>4476.5600000000004</v>
      </c>
      <c r="I11653" t="str">
        <f>IFERROR(VLOOKUP(G11653,'LEAID Match'!$B$2:$C$427,2,FALSE),"")</f>
        <v/>
      </c>
    </row>
    <row r="11654" spans="1:9" x14ac:dyDescent="0.2">
      <c r="A11654" t="str">
        <f t="shared" si="182"/>
        <v/>
      </c>
      <c r="B11654">
        <v>2023</v>
      </c>
      <c r="C11654" t="s">
        <v>1763</v>
      </c>
      <c r="D11654" t="s">
        <v>1765</v>
      </c>
      <c r="E11654" t="s">
        <v>1767</v>
      </c>
      <c r="F11654" s="5" t="s">
        <v>1342</v>
      </c>
      <c r="G11654" s="5">
        <v>5025000</v>
      </c>
      <c r="H11654" s="6">
        <v>4246.3</v>
      </c>
      <c r="I11654" t="str">
        <f>IFERROR(VLOOKUP(G11654,'LEAID Match'!$B$2:$C$427,2,FALSE),"")</f>
        <v/>
      </c>
    </row>
    <row r="11655" spans="1:9" x14ac:dyDescent="0.2">
      <c r="A11655" t="str">
        <f t="shared" si="182"/>
        <v/>
      </c>
      <c r="B11655">
        <v>2022</v>
      </c>
      <c r="C11655" t="s">
        <v>1763</v>
      </c>
      <c r="D11655" t="s">
        <v>1765</v>
      </c>
      <c r="E11655" t="s">
        <v>1767</v>
      </c>
      <c r="F11655" s="5" t="s">
        <v>1342</v>
      </c>
      <c r="G11655" s="5">
        <v>5025000</v>
      </c>
      <c r="H11655" s="6">
        <v>3278.9</v>
      </c>
      <c r="I11655" t="str">
        <f>IFERROR(VLOOKUP(G11655,'LEAID Match'!$B$2:$C$427,2,FALSE),"")</f>
        <v/>
      </c>
    </row>
    <row r="11656" spans="1:9" x14ac:dyDescent="0.2">
      <c r="A11656" t="str">
        <f t="shared" si="182"/>
        <v/>
      </c>
      <c r="B11656">
        <v>2021</v>
      </c>
      <c r="C11656" t="s">
        <v>1763</v>
      </c>
      <c r="D11656" t="s">
        <v>1765</v>
      </c>
      <c r="E11656" t="s">
        <v>1767</v>
      </c>
      <c r="F11656" s="5" t="s">
        <v>1342</v>
      </c>
      <c r="G11656" s="5">
        <v>5025000</v>
      </c>
      <c r="H11656" s="6">
        <v>2695.87</v>
      </c>
      <c r="I11656" t="str">
        <f>IFERROR(VLOOKUP(G11656,'LEAID Match'!$B$2:$C$427,2,FALSE),"")</f>
        <v/>
      </c>
    </row>
    <row r="11657" spans="1:9" x14ac:dyDescent="0.2">
      <c r="A11657" t="str">
        <f t="shared" si="182"/>
        <v/>
      </c>
      <c r="B11657">
        <v>2020</v>
      </c>
      <c r="C11657" t="s">
        <v>1763</v>
      </c>
      <c r="D11657" t="s">
        <v>1765</v>
      </c>
      <c r="E11657" t="s">
        <v>1767</v>
      </c>
      <c r="F11657" s="4" t="s">
        <v>1342</v>
      </c>
      <c r="G11657" s="4">
        <v>5025000</v>
      </c>
      <c r="H11657" s="10">
        <v>2532.9699999999998</v>
      </c>
      <c r="I11657" t="str">
        <f>IFERROR(VLOOKUP(G11657,'LEAID Match'!$B$2:$C$427,2,FALSE),"")</f>
        <v/>
      </c>
    </row>
    <row r="11658" spans="1:9" x14ac:dyDescent="0.2">
      <c r="A11658" t="str">
        <f t="shared" si="182"/>
        <v/>
      </c>
      <c r="B11658">
        <v>2019</v>
      </c>
      <c r="C11658" t="s">
        <v>1763</v>
      </c>
      <c r="D11658" t="s">
        <v>1765</v>
      </c>
      <c r="E11658" t="s">
        <v>1767</v>
      </c>
      <c r="F11658" s="4" t="s">
        <v>1342</v>
      </c>
      <c r="G11658" s="4">
        <v>5025000</v>
      </c>
      <c r="H11658" s="10">
        <v>2549.1</v>
      </c>
      <c r="I11658" t="str">
        <f>IFERROR(VLOOKUP(G11658,'LEAID Match'!$B$2:$C$427,2,FALSE),"")</f>
        <v/>
      </c>
    </row>
    <row r="11659" spans="1:9" x14ac:dyDescent="0.2">
      <c r="A11659" t="str">
        <f t="shared" si="182"/>
        <v/>
      </c>
      <c r="B11659">
        <v>2018</v>
      </c>
      <c r="C11659" t="s">
        <v>1763</v>
      </c>
      <c r="D11659" t="s">
        <v>1765</v>
      </c>
      <c r="E11659" t="s">
        <v>1767</v>
      </c>
      <c r="F11659" s="4" t="s">
        <v>1342</v>
      </c>
      <c r="G11659" s="4">
        <v>5025000</v>
      </c>
      <c r="H11659" s="10">
        <v>2756.19</v>
      </c>
      <c r="I11659" t="str">
        <f>IFERROR(VLOOKUP(G11659,'LEAID Match'!$B$2:$C$427,2,FALSE),"")</f>
        <v/>
      </c>
    </row>
    <row r="11660" spans="1:9" x14ac:dyDescent="0.2">
      <c r="A11660" t="str">
        <f t="shared" si="182"/>
        <v/>
      </c>
      <c r="B11660">
        <v>2017</v>
      </c>
      <c r="C11660" t="s">
        <v>1763</v>
      </c>
      <c r="D11660" t="s">
        <v>1765</v>
      </c>
      <c r="E11660" t="s">
        <v>1767</v>
      </c>
      <c r="F11660" s="4" t="s">
        <v>1342</v>
      </c>
      <c r="G11660" s="4">
        <v>5025000</v>
      </c>
      <c r="H11660" s="10">
        <v>2533.94</v>
      </c>
      <c r="I11660" t="str">
        <f>IFERROR(VLOOKUP(G11660,'LEAID Match'!$B$2:$C$427,2,FALSE),"")</f>
        <v/>
      </c>
    </row>
    <row r="11661" spans="1:9" x14ac:dyDescent="0.2">
      <c r="A11661" t="str">
        <f t="shared" si="182"/>
        <v/>
      </c>
      <c r="B11661">
        <v>2016</v>
      </c>
      <c r="C11661" t="s">
        <v>1763</v>
      </c>
      <c r="D11661" t="s">
        <v>1765</v>
      </c>
      <c r="E11661" t="s">
        <v>1767</v>
      </c>
      <c r="F11661" s="4" t="s">
        <v>1342</v>
      </c>
      <c r="G11661" s="4">
        <v>5025000</v>
      </c>
      <c r="H11661" s="10">
        <v>2517.5700000000002</v>
      </c>
      <c r="I11661" t="str">
        <f>IFERROR(VLOOKUP(G11661,'LEAID Match'!$B$2:$C$427,2,FALSE),"")</f>
        <v/>
      </c>
    </row>
    <row r="11662" spans="1:9" x14ac:dyDescent="0.2">
      <c r="A11662" t="str">
        <f t="shared" si="182"/>
        <v/>
      </c>
      <c r="B11662" s="14">
        <v>2015</v>
      </c>
      <c r="C11662" t="s">
        <v>1763</v>
      </c>
      <c r="D11662" t="s">
        <v>1765</v>
      </c>
      <c r="E11662" t="s">
        <v>1767</v>
      </c>
      <c r="F11662" s="14" t="s">
        <v>1342</v>
      </c>
      <c r="G11662" s="14">
        <v>5025000</v>
      </c>
      <c r="H11662" s="14">
        <v>2312.98</v>
      </c>
      <c r="I11662" t="str">
        <f>IFERROR(VLOOKUP(G11662,'LEAID Match'!$B$2:$C$427,2,FALSE),"")</f>
        <v/>
      </c>
    </row>
    <row r="11663" spans="1:9" x14ac:dyDescent="0.2">
      <c r="A11663" t="str">
        <f t="shared" si="182"/>
        <v/>
      </c>
      <c r="B11663">
        <v>2023</v>
      </c>
      <c r="C11663" t="s">
        <v>1763</v>
      </c>
      <c r="D11663" t="s">
        <v>1765</v>
      </c>
      <c r="E11663" t="s">
        <v>1767</v>
      </c>
      <c r="F11663" s="5" t="s">
        <v>1343</v>
      </c>
      <c r="G11663" s="5">
        <v>5026000</v>
      </c>
      <c r="H11663" s="6">
        <v>67614.570000000007</v>
      </c>
      <c r="I11663" t="str">
        <f>IFERROR(VLOOKUP(G11663,'LEAID Match'!$B$2:$C$427,2,FALSE),"")</f>
        <v/>
      </c>
    </row>
    <row r="11664" spans="1:9" x14ac:dyDescent="0.2">
      <c r="A11664" t="str">
        <f t="shared" si="182"/>
        <v/>
      </c>
      <c r="B11664">
        <v>2022</v>
      </c>
      <c r="C11664" t="s">
        <v>1763</v>
      </c>
      <c r="D11664" t="s">
        <v>1765</v>
      </c>
      <c r="E11664" t="s">
        <v>1767</v>
      </c>
      <c r="F11664" s="5" t="s">
        <v>1343</v>
      </c>
      <c r="G11664" s="5">
        <v>5026000</v>
      </c>
      <c r="H11664" s="6">
        <v>62859.71</v>
      </c>
      <c r="I11664" t="str">
        <f>IFERROR(VLOOKUP(G11664,'LEAID Match'!$B$2:$C$427,2,FALSE),"")</f>
        <v/>
      </c>
    </row>
    <row r="11665" spans="1:9" x14ac:dyDescent="0.2">
      <c r="A11665" t="str">
        <f t="shared" si="182"/>
        <v/>
      </c>
      <c r="B11665">
        <v>2021</v>
      </c>
      <c r="C11665" t="s">
        <v>1763</v>
      </c>
      <c r="D11665" t="s">
        <v>1765</v>
      </c>
      <c r="E11665" t="s">
        <v>1767</v>
      </c>
      <c r="F11665" s="5" t="s">
        <v>1343</v>
      </c>
      <c r="G11665" s="5">
        <v>5026000</v>
      </c>
      <c r="H11665" s="6">
        <v>58582.19</v>
      </c>
      <c r="I11665" t="str">
        <f>IFERROR(VLOOKUP(G11665,'LEAID Match'!$B$2:$C$427,2,FALSE),"")</f>
        <v/>
      </c>
    </row>
    <row r="11666" spans="1:9" x14ac:dyDescent="0.2">
      <c r="A11666" t="str">
        <f t="shared" si="182"/>
        <v/>
      </c>
      <c r="B11666">
        <v>2020</v>
      </c>
      <c r="C11666" t="s">
        <v>1763</v>
      </c>
      <c r="D11666" t="s">
        <v>1765</v>
      </c>
      <c r="E11666" t="s">
        <v>1767</v>
      </c>
      <c r="F11666" s="4" t="s">
        <v>1343</v>
      </c>
      <c r="G11666" s="4">
        <v>5026000</v>
      </c>
      <c r="H11666" s="10">
        <v>52633.74</v>
      </c>
      <c r="I11666" t="str">
        <f>IFERROR(VLOOKUP(G11666,'LEAID Match'!$B$2:$C$427,2,FALSE),"")</f>
        <v/>
      </c>
    </row>
    <row r="11667" spans="1:9" x14ac:dyDescent="0.2">
      <c r="A11667" t="str">
        <f t="shared" si="182"/>
        <v/>
      </c>
      <c r="B11667">
        <v>2019</v>
      </c>
      <c r="C11667" t="s">
        <v>1763</v>
      </c>
      <c r="D11667" t="s">
        <v>1765</v>
      </c>
      <c r="E11667" t="s">
        <v>1767</v>
      </c>
      <c r="F11667" s="4" t="s">
        <v>1343</v>
      </c>
      <c r="G11667" s="4">
        <v>5026000</v>
      </c>
      <c r="H11667" s="10">
        <v>48351.65</v>
      </c>
      <c r="I11667" t="str">
        <f>IFERROR(VLOOKUP(G11667,'LEAID Match'!$B$2:$C$427,2,FALSE),"")</f>
        <v/>
      </c>
    </row>
    <row r="11668" spans="1:9" x14ac:dyDescent="0.2">
      <c r="A11668" t="str">
        <f t="shared" si="182"/>
        <v/>
      </c>
      <c r="B11668">
        <v>2018</v>
      </c>
      <c r="C11668" t="s">
        <v>1763</v>
      </c>
      <c r="D11668" t="s">
        <v>1765</v>
      </c>
      <c r="E11668" t="s">
        <v>1767</v>
      </c>
      <c r="F11668" s="4" t="s">
        <v>1343</v>
      </c>
      <c r="G11668" s="4">
        <v>5026000</v>
      </c>
      <c r="H11668" s="10">
        <v>47815.91</v>
      </c>
      <c r="I11668" t="str">
        <f>IFERROR(VLOOKUP(G11668,'LEAID Match'!$B$2:$C$427,2,FALSE),"")</f>
        <v/>
      </c>
    </row>
    <row r="11669" spans="1:9" x14ac:dyDescent="0.2">
      <c r="A11669" t="str">
        <f t="shared" si="182"/>
        <v/>
      </c>
      <c r="B11669">
        <v>2017</v>
      </c>
      <c r="C11669" t="s">
        <v>1763</v>
      </c>
      <c r="D11669" t="s">
        <v>1765</v>
      </c>
      <c r="E11669" t="s">
        <v>1767</v>
      </c>
      <c r="F11669" s="4" t="s">
        <v>1343</v>
      </c>
      <c r="G11669" s="4">
        <v>5026000</v>
      </c>
      <c r="H11669" s="10">
        <v>48026.59</v>
      </c>
      <c r="I11669" t="str">
        <f>IFERROR(VLOOKUP(G11669,'LEAID Match'!$B$2:$C$427,2,FALSE),"")</f>
        <v/>
      </c>
    </row>
    <row r="11670" spans="1:9" x14ac:dyDescent="0.2">
      <c r="A11670" t="str">
        <f t="shared" si="182"/>
        <v/>
      </c>
      <c r="B11670">
        <v>2016</v>
      </c>
      <c r="C11670" t="s">
        <v>1763</v>
      </c>
      <c r="D11670" t="s">
        <v>1765</v>
      </c>
      <c r="E11670" t="s">
        <v>1767</v>
      </c>
      <c r="F11670" s="4" t="s">
        <v>1343</v>
      </c>
      <c r="G11670" s="4">
        <v>5026000</v>
      </c>
      <c r="H11670" s="10">
        <v>47412.01</v>
      </c>
      <c r="I11670" t="str">
        <f>IFERROR(VLOOKUP(G11670,'LEAID Match'!$B$2:$C$427,2,FALSE),"")</f>
        <v/>
      </c>
    </row>
    <row r="11671" spans="1:9" x14ac:dyDescent="0.2">
      <c r="A11671" t="str">
        <f t="shared" si="182"/>
        <v/>
      </c>
      <c r="B11671" s="14">
        <v>2015</v>
      </c>
      <c r="C11671" t="s">
        <v>1763</v>
      </c>
      <c r="D11671" t="s">
        <v>1765</v>
      </c>
      <c r="E11671" t="s">
        <v>1767</v>
      </c>
      <c r="F11671" s="14" t="s">
        <v>1343</v>
      </c>
      <c r="G11671" s="14">
        <v>5026000</v>
      </c>
      <c r="H11671" s="14">
        <v>47647.08</v>
      </c>
      <c r="I11671" t="str">
        <f>IFERROR(VLOOKUP(G11671,'LEAID Match'!$B$2:$C$427,2,FALSE),"")</f>
        <v/>
      </c>
    </row>
    <row r="11672" spans="1:9" x14ac:dyDescent="0.2">
      <c r="A11672" t="str">
        <f t="shared" si="182"/>
        <v/>
      </c>
      <c r="B11672">
        <v>2023</v>
      </c>
      <c r="C11672" t="s">
        <v>1763</v>
      </c>
      <c r="D11672" t="s">
        <v>1765</v>
      </c>
      <c r="E11672" t="s">
        <v>1767</v>
      </c>
      <c r="F11672" s="5" t="s">
        <v>1344</v>
      </c>
      <c r="G11672" s="5">
        <v>5027000</v>
      </c>
      <c r="H11672" s="6">
        <v>16305.56</v>
      </c>
      <c r="I11672" t="str">
        <f>IFERROR(VLOOKUP(G11672,'LEAID Match'!$B$2:$C$427,2,FALSE),"")</f>
        <v/>
      </c>
    </row>
    <row r="11673" spans="1:9" x14ac:dyDescent="0.2">
      <c r="A11673" t="str">
        <f t="shared" si="182"/>
        <v/>
      </c>
      <c r="B11673">
        <v>2022</v>
      </c>
      <c r="C11673" t="s">
        <v>1763</v>
      </c>
      <c r="D11673" t="s">
        <v>1765</v>
      </c>
      <c r="E11673" t="s">
        <v>1767</v>
      </c>
      <c r="F11673" s="5" t="s">
        <v>1344</v>
      </c>
      <c r="G11673" s="5">
        <v>5027000</v>
      </c>
      <c r="H11673" s="6">
        <v>16063.32</v>
      </c>
      <c r="I11673" t="str">
        <f>IFERROR(VLOOKUP(G11673,'LEAID Match'!$B$2:$C$427,2,FALSE),"")</f>
        <v/>
      </c>
    </row>
    <row r="11674" spans="1:9" x14ac:dyDescent="0.2">
      <c r="A11674" t="str">
        <f t="shared" si="182"/>
        <v/>
      </c>
      <c r="B11674">
        <v>2021</v>
      </c>
      <c r="C11674" t="s">
        <v>1763</v>
      </c>
      <c r="D11674" t="s">
        <v>1765</v>
      </c>
      <c r="E11674" t="s">
        <v>1767</v>
      </c>
      <c r="F11674" s="5" t="s">
        <v>1344</v>
      </c>
      <c r="G11674" s="5">
        <v>5027000</v>
      </c>
      <c r="H11674" s="6">
        <v>15621.76</v>
      </c>
      <c r="I11674" t="str">
        <f>IFERROR(VLOOKUP(G11674,'LEAID Match'!$B$2:$C$427,2,FALSE),"")</f>
        <v/>
      </c>
    </row>
    <row r="11675" spans="1:9" x14ac:dyDescent="0.2">
      <c r="A11675" t="str">
        <f t="shared" si="182"/>
        <v/>
      </c>
      <c r="B11675">
        <v>2020</v>
      </c>
      <c r="C11675" t="s">
        <v>1763</v>
      </c>
      <c r="D11675" t="s">
        <v>1765</v>
      </c>
      <c r="E11675" t="s">
        <v>1767</v>
      </c>
      <c r="F11675" s="4" t="s">
        <v>1344</v>
      </c>
      <c r="G11675" s="4">
        <v>5027000</v>
      </c>
      <c r="H11675" s="10">
        <v>15302.27</v>
      </c>
      <c r="I11675" t="str">
        <f>IFERROR(VLOOKUP(G11675,'LEAID Match'!$B$2:$C$427,2,FALSE),"")</f>
        <v/>
      </c>
    </row>
    <row r="11676" spans="1:9" x14ac:dyDescent="0.2">
      <c r="A11676" t="str">
        <f t="shared" si="182"/>
        <v/>
      </c>
      <c r="B11676">
        <v>2019</v>
      </c>
      <c r="C11676" t="s">
        <v>1763</v>
      </c>
      <c r="D11676" t="s">
        <v>1765</v>
      </c>
      <c r="E11676" t="s">
        <v>1767</v>
      </c>
      <c r="F11676" s="4" t="s">
        <v>1344</v>
      </c>
      <c r="G11676" s="4">
        <v>5027000</v>
      </c>
      <c r="H11676" s="10">
        <v>14949.41</v>
      </c>
      <c r="I11676" t="str">
        <f>IFERROR(VLOOKUP(G11676,'LEAID Match'!$B$2:$C$427,2,FALSE),"")</f>
        <v/>
      </c>
    </row>
    <row r="11677" spans="1:9" x14ac:dyDescent="0.2">
      <c r="A11677" t="str">
        <f t="shared" si="182"/>
        <v/>
      </c>
      <c r="B11677">
        <v>2018</v>
      </c>
      <c r="C11677" t="s">
        <v>1763</v>
      </c>
      <c r="D11677" t="s">
        <v>1765</v>
      </c>
      <c r="E11677" t="s">
        <v>1767</v>
      </c>
      <c r="F11677" s="4" t="s">
        <v>1344</v>
      </c>
      <c r="G11677" s="4">
        <v>5027000</v>
      </c>
      <c r="H11677" s="10">
        <v>14850.66</v>
      </c>
      <c r="I11677" t="str">
        <f>IFERROR(VLOOKUP(G11677,'LEAID Match'!$B$2:$C$427,2,FALSE),"")</f>
        <v/>
      </c>
    </row>
    <row r="11678" spans="1:9" x14ac:dyDescent="0.2">
      <c r="A11678" t="str">
        <f t="shared" si="182"/>
        <v/>
      </c>
      <c r="B11678">
        <v>2017</v>
      </c>
      <c r="C11678" t="s">
        <v>1763</v>
      </c>
      <c r="D11678" t="s">
        <v>1765</v>
      </c>
      <c r="E11678" t="s">
        <v>1767</v>
      </c>
      <c r="F11678" s="4" t="s">
        <v>1344</v>
      </c>
      <c r="G11678" s="4">
        <v>5027000</v>
      </c>
      <c r="H11678" s="10">
        <v>14335.32</v>
      </c>
      <c r="I11678" t="str">
        <f>IFERROR(VLOOKUP(G11678,'LEAID Match'!$B$2:$C$427,2,FALSE),"")</f>
        <v/>
      </c>
    </row>
    <row r="11679" spans="1:9" x14ac:dyDescent="0.2">
      <c r="A11679" t="str">
        <f t="shared" si="182"/>
        <v/>
      </c>
      <c r="B11679">
        <v>2016</v>
      </c>
      <c r="C11679" t="s">
        <v>1763</v>
      </c>
      <c r="D11679" t="s">
        <v>1765</v>
      </c>
      <c r="E11679" t="s">
        <v>1767</v>
      </c>
      <c r="F11679" s="4" t="s">
        <v>1344</v>
      </c>
      <c r="G11679" s="4">
        <v>5027000</v>
      </c>
      <c r="H11679" s="10">
        <v>14677.61</v>
      </c>
      <c r="I11679" t="str">
        <f>IFERROR(VLOOKUP(G11679,'LEAID Match'!$B$2:$C$427,2,FALSE),"")</f>
        <v/>
      </c>
    </row>
    <row r="11680" spans="1:9" x14ac:dyDescent="0.2">
      <c r="A11680" t="str">
        <f t="shared" si="182"/>
        <v/>
      </c>
      <c r="B11680" s="14">
        <v>2015</v>
      </c>
      <c r="C11680" t="s">
        <v>1763</v>
      </c>
      <c r="D11680" t="s">
        <v>1765</v>
      </c>
      <c r="E11680" t="s">
        <v>1767</v>
      </c>
      <c r="F11680" s="14" t="s">
        <v>1344</v>
      </c>
      <c r="G11680" s="14">
        <v>5027000</v>
      </c>
      <c r="H11680" s="14">
        <v>15446.78</v>
      </c>
      <c r="I11680" t="str">
        <f>IFERROR(VLOOKUP(G11680,'LEAID Match'!$B$2:$C$427,2,FALSE),"")</f>
        <v/>
      </c>
    </row>
    <row r="11681" spans="1:9" x14ac:dyDescent="0.2">
      <c r="A11681" t="str">
        <f t="shared" si="182"/>
        <v/>
      </c>
      <c r="B11681">
        <v>2023</v>
      </c>
      <c r="C11681" t="s">
        <v>1763</v>
      </c>
      <c r="D11681" t="s">
        <v>1765</v>
      </c>
      <c r="E11681" t="s">
        <v>1767</v>
      </c>
      <c r="F11681" s="5" t="s">
        <v>1345</v>
      </c>
      <c r="G11681" s="5">
        <v>5028000</v>
      </c>
      <c r="H11681" s="6">
        <v>67010.880000000005</v>
      </c>
      <c r="I11681" t="str">
        <f>IFERROR(VLOOKUP(G11681,'LEAID Match'!$B$2:$C$427,2,FALSE),"")</f>
        <v/>
      </c>
    </row>
    <row r="11682" spans="1:9" x14ac:dyDescent="0.2">
      <c r="A11682" t="str">
        <f t="shared" si="182"/>
        <v/>
      </c>
      <c r="B11682">
        <v>2022</v>
      </c>
      <c r="C11682" t="s">
        <v>1763</v>
      </c>
      <c r="D11682" t="s">
        <v>1765</v>
      </c>
      <c r="E11682" t="s">
        <v>1767</v>
      </c>
      <c r="F11682" s="5" t="s">
        <v>1345</v>
      </c>
      <c r="G11682" s="5">
        <v>5028000</v>
      </c>
      <c r="H11682" s="6">
        <v>64933.41</v>
      </c>
      <c r="I11682" t="str">
        <f>IFERROR(VLOOKUP(G11682,'LEAID Match'!$B$2:$C$427,2,FALSE),"")</f>
        <v/>
      </c>
    </row>
    <row r="11683" spans="1:9" x14ac:dyDescent="0.2">
      <c r="A11683" t="str">
        <f t="shared" si="182"/>
        <v/>
      </c>
      <c r="B11683">
        <v>2021</v>
      </c>
      <c r="C11683" t="s">
        <v>1763</v>
      </c>
      <c r="D11683" t="s">
        <v>1765</v>
      </c>
      <c r="E11683" t="s">
        <v>1767</v>
      </c>
      <c r="F11683" s="5" t="s">
        <v>1345</v>
      </c>
      <c r="G11683" s="5">
        <v>5028000</v>
      </c>
      <c r="H11683" s="6">
        <v>61520.6</v>
      </c>
      <c r="I11683" t="str">
        <f>IFERROR(VLOOKUP(G11683,'LEAID Match'!$B$2:$C$427,2,FALSE),"")</f>
        <v/>
      </c>
    </row>
    <row r="11684" spans="1:9" x14ac:dyDescent="0.2">
      <c r="A11684" t="str">
        <f t="shared" si="182"/>
        <v/>
      </c>
      <c r="B11684">
        <v>2020</v>
      </c>
      <c r="C11684" t="s">
        <v>1763</v>
      </c>
      <c r="D11684" t="s">
        <v>1765</v>
      </c>
      <c r="E11684" t="s">
        <v>1767</v>
      </c>
      <c r="F11684" s="4" t="s">
        <v>1345</v>
      </c>
      <c r="G11684" s="4">
        <v>5028000</v>
      </c>
      <c r="H11684" s="10">
        <v>60977.84</v>
      </c>
      <c r="I11684" t="str">
        <f>IFERROR(VLOOKUP(G11684,'LEAID Match'!$B$2:$C$427,2,FALSE),"")</f>
        <v/>
      </c>
    </row>
    <row r="11685" spans="1:9" x14ac:dyDescent="0.2">
      <c r="A11685" t="str">
        <f t="shared" si="182"/>
        <v/>
      </c>
      <c r="B11685">
        <v>2019</v>
      </c>
      <c r="C11685" t="s">
        <v>1763</v>
      </c>
      <c r="D11685" t="s">
        <v>1765</v>
      </c>
      <c r="E11685" t="s">
        <v>1767</v>
      </c>
      <c r="F11685" s="4" t="s">
        <v>1345</v>
      </c>
      <c r="G11685" s="4">
        <v>5028000</v>
      </c>
      <c r="H11685" s="10">
        <v>59301.94</v>
      </c>
      <c r="I11685" t="str">
        <f>IFERROR(VLOOKUP(G11685,'LEAID Match'!$B$2:$C$427,2,FALSE),"")</f>
        <v/>
      </c>
    </row>
    <row r="11686" spans="1:9" x14ac:dyDescent="0.2">
      <c r="A11686" t="str">
        <f t="shared" si="182"/>
        <v/>
      </c>
      <c r="B11686">
        <v>2018</v>
      </c>
      <c r="C11686" t="s">
        <v>1763</v>
      </c>
      <c r="D11686" t="s">
        <v>1765</v>
      </c>
      <c r="E11686" t="s">
        <v>1767</v>
      </c>
      <c r="F11686" s="4" t="s">
        <v>1345</v>
      </c>
      <c r="G11686" s="4">
        <v>5028000</v>
      </c>
      <c r="H11686" s="10">
        <v>58880.42</v>
      </c>
      <c r="I11686" t="str">
        <f>IFERROR(VLOOKUP(G11686,'LEAID Match'!$B$2:$C$427,2,FALSE),"")</f>
        <v/>
      </c>
    </row>
    <row r="11687" spans="1:9" x14ac:dyDescent="0.2">
      <c r="A11687" t="str">
        <f t="shared" si="182"/>
        <v/>
      </c>
      <c r="B11687">
        <v>2017</v>
      </c>
      <c r="C11687" t="s">
        <v>1763</v>
      </c>
      <c r="D11687" t="s">
        <v>1765</v>
      </c>
      <c r="E11687" t="s">
        <v>1767</v>
      </c>
      <c r="F11687" s="4" t="s">
        <v>1345</v>
      </c>
      <c r="G11687" s="4">
        <v>5028000</v>
      </c>
      <c r="H11687" s="10">
        <v>60272.83</v>
      </c>
      <c r="I11687" t="str">
        <f>IFERROR(VLOOKUP(G11687,'LEAID Match'!$B$2:$C$427,2,FALSE),"")</f>
        <v/>
      </c>
    </row>
    <row r="11688" spans="1:9" x14ac:dyDescent="0.2">
      <c r="A11688" t="str">
        <f t="shared" si="182"/>
        <v/>
      </c>
      <c r="B11688">
        <v>2016</v>
      </c>
      <c r="C11688" t="s">
        <v>1763</v>
      </c>
      <c r="D11688" t="s">
        <v>1765</v>
      </c>
      <c r="E11688" t="s">
        <v>1767</v>
      </c>
      <c r="F11688" s="4" t="s">
        <v>1345</v>
      </c>
      <c r="G11688" s="4">
        <v>5028000</v>
      </c>
      <c r="H11688" s="10">
        <v>63737.23</v>
      </c>
      <c r="I11688" t="str">
        <f>IFERROR(VLOOKUP(G11688,'LEAID Match'!$B$2:$C$427,2,FALSE),"")</f>
        <v/>
      </c>
    </row>
    <row r="11689" spans="1:9" x14ac:dyDescent="0.2">
      <c r="A11689" t="str">
        <f t="shared" si="182"/>
        <v/>
      </c>
      <c r="B11689" s="14">
        <v>2015</v>
      </c>
      <c r="C11689" t="s">
        <v>1763</v>
      </c>
      <c r="D11689" t="s">
        <v>1765</v>
      </c>
      <c r="E11689" t="s">
        <v>1767</v>
      </c>
      <c r="F11689" s="14" t="s">
        <v>1345</v>
      </c>
      <c r="G11689" s="14">
        <v>5028000</v>
      </c>
      <c r="H11689" s="14">
        <v>68919.17</v>
      </c>
      <c r="I11689" t="str">
        <f>IFERROR(VLOOKUP(G11689,'LEAID Match'!$B$2:$C$427,2,FALSE),"")</f>
        <v/>
      </c>
    </row>
    <row r="11690" spans="1:9" x14ac:dyDescent="0.2">
      <c r="A11690" t="str">
        <f t="shared" si="182"/>
        <v/>
      </c>
      <c r="B11690">
        <v>2023</v>
      </c>
      <c r="C11690" t="s">
        <v>1763</v>
      </c>
      <c r="D11690" t="s">
        <v>1765</v>
      </c>
      <c r="E11690" t="s">
        <v>1767</v>
      </c>
      <c r="F11690" s="5" t="s">
        <v>1346</v>
      </c>
      <c r="G11690" s="5">
        <v>5029000</v>
      </c>
      <c r="H11690" s="6">
        <v>31098.240000000002</v>
      </c>
      <c r="I11690" t="str">
        <f>IFERROR(VLOOKUP(G11690,'LEAID Match'!$B$2:$C$427,2,FALSE),"")</f>
        <v/>
      </c>
    </row>
    <row r="11691" spans="1:9" x14ac:dyDescent="0.2">
      <c r="A11691" t="str">
        <f t="shared" si="182"/>
        <v/>
      </c>
      <c r="B11691">
        <v>2022</v>
      </c>
      <c r="C11691" t="s">
        <v>1763</v>
      </c>
      <c r="D11691" t="s">
        <v>1765</v>
      </c>
      <c r="E11691" t="s">
        <v>1767</v>
      </c>
      <c r="F11691" s="5" t="s">
        <v>1346</v>
      </c>
      <c r="G11691" s="5">
        <v>5029000</v>
      </c>
      <c r="H11691" s="6">
        <v>25044.91</v>
      </c>
      <c r="I11691" t="str">
        <f>IFERROR(VLOOKUP(G11691,'LEAID Match'!$B$2:$C$427,2,FALSE),"")</f>
        <v/>
      </c>
    </row>
    <row r="11692" spans="1:9" x14ac:dyDescent="0.2">
      <c r="A11692" t="str">
        <f t="shared" si="182"/>
        <v/>
      </c>
      <c r="B11692">
        <v>2021</v>
      </c>
      <c r="C11692" t="s">
        <v>1763</v>
      </c>
      <c r="D11692" t="s">
        <v>1765</v>
      </c>
      <c r="E11692" t="s">
        <v>1767</v>
      </c>
      <c r="F11692" s="5" t="s">
        <v>1346</v>
      </c>
      <c r="G11692" s="5">
        <v>5029000</v>
      </c>
      <c r="H11692" s="6">
        <v>23629.26</v>
      </c>
      <c r="I11692" t="str">
        <f>IFERROR(VLOOKUP(G11692,'LEAID Match'!$B$2:$C$427,2,FALSE),"")</f>
        <v/>
      </c>
    </row>
    <row r="11693" spans="1:9" x14ac:dyDescent="0.2">
      <c r="A11693" t="str">
        <f t="shared" si="182"/>
        <v/>
      </c>
      <c r="B11693">
        <v>2020</v>
      </c>
      <c r="C11693" t="s">
        <v>1763</v>
      </c>
      <c r="D11693" t="s">
        <v>1765</v>
      </c>
      <c r="E11693" t="s">
        <v>1767</v>
      </c>
      <c r="F11693" s="4" t="s">
        <v>1346</v>
      </c>
      <c r="G11693" s="4">
        <v>5029000</v>
      </c>
      <c r="H11693" s="10">
        <v>22936.52</v>
      </c>
      <c r="I11693" t="str">
        <f>IFERROR(VLOOKUP(G11693,'LEAID Match'!$B$2:$C$427,2,FALSE),"")</f>
        <v/>
      </c>
    </row>
    <row r="11694" spans="1:9" x14ac:dyDescent="0.2">
      <c r="A11694" t="str">
        <f t="shared" si="182"/>
        <v/>
      </c>
      <c r="B11694">
        <v>2019</v>
      </c>
      <c r="C11694" t="s">
        <v>1763</v>
      </c>
      <c r="D11694" t="s">
        <v>1765</v>
      </c>
      <c r="E11694" t="s">
        <v>1767</v>
      </c>
      <c r="F11694" s="4" t="s">
        <v>1346</v>
      </c>
      <c r="G11694" s="4">
        <v>5029000</v>
      </c>
      <c r="H11694" s="10">
        <v>21782.57</v>
      </c>
      <c r="I11694" t="str">
        <f>IFERROR(VLOOKUP(G11694,'LEAID Match'!$B$2:$C$427,2,FALSE),"")</f>
        <v/>
      </c>
    </row>
    <row r="11695" spans="1:9" x14ac:dyDescent="0.2">
      <c r="A11695" t="str">
        <f t="shared" si="182"/>
        <v/>
      </c>
      <c r="B11695">
        <v>2018</v>
      </c>
      <c r="C11695" t="s">
        <v>1763</v>
      </c>
      <c r="D11695" t="s">
        <v>1765</v>
      </c>
      <c r="E11695" t="s">
        <v>1767</v>
      </c>
      <c r="F11695" s="4" t="s">
        <v>1346</v>
      </c>
      <c r="G11695" s="4">
        <v>5029000</v>
      </c>
      <c r="H11695" s="10">
        <v>19925.12</v>
      </c>
      <c r="I11695" t="str">
        <f>IFERROR(VLOOKUP(G11695,'LEAID Match'!$B$2:$C$427,2,FALSE),"")</f>
        <v/>
      </c>
    </row>
    <row r="11696" spans="1:9" x14ac:dyDescent="0.2">
      <c r="A11696" t="str">
        <f t="shared" si="182"/>
        <v/>
      </c>
      <c r="B11696">
        <v>2017</v>
      </c>
      <c r="C11696" t="s">
        <v>1763</v>
      </c>
      <c r="D11696" t="s">
        <v>1765</v>
      </c>
      <c r="E11696" t="s">
        <v>1767</v>
      </c>
      <c r="F11696" s="4" t="s">
        <v>1346</v>
      </c>
      <c r="G11696" s="4">
        <v>5029000</v>
      </c>
      <c r="H11696" s="10">
        <v>20698.43</v>
      </c>
      <c r="I11696" t="str">
        <f>IFERROR(VLOOKUP(G11696,'LEAID Match'!$B$2:$C$427,2,FALSE),"")</f>
        <v/>
      </c>
    </row>
    <row r="11697" spans="1:9" x14ac:dyDescent="0.2">
      <c r="A11697" t="str">
        <f t="shared" si="182"/>
        <v/>
      </c>
      <c r="B11697">
        <v>2016</v>
      </c>
      <c r="C11697" t="s">
        <v>1763</v>
      </c>
      <c r="D11697" t="s">
        <v>1765</v>
      </c>
      <c r="E11697" t="s">
        <v>1767</v>
      </c>
      <c r="F11697" s="4" t="s">
        <v>1346</v>
      </c>
      <c r="G11697" s="4">
        <v>5029000</v>
      </c>
      <c r="H11697" s="10">
        <v>22069</v>
      </c>
      <c r="I11697" t="str">
        <f>IFERROR(VLOOKUP(G11697,'LEAID Match'!$B$2:$C$427,2,FALSE),"")</f>
        <v/>
      </c>
    </row>
    <row r="11698" spans="1:9" x14ac:dyDescent="0.2">
      <c r="A11698" t="str">
        <f t="shared" si="182"/>
        <v/>
      </c>
      <c r="B11698" s="14">
        <v>2015</v>
      </c>
      <c r="C11698" t="s">
        <v>1763</v>
      </c>
      <c r="D11698" t="s">
        <v>1765</v>
      </c>
      <c r="E11698" t="s">
        <v>1767</v>
      </c>
      <c r="F11698" s="14" t="s">
        <v>1346</v>
      </c>
      <c r="G11698" s="14">
        <v>5029000</v>
      </c>
      <c r="H11698" s="14">
        <v>22596.99</v>
      </c>
      <c r="I11698" t="str">
        <f>IFERROR(VLOOKUP(G11698,'LEAID Match'!$B$2:$C$427,2,FALSE),"")</f>
        <v/>
      </c>
    </row>
    <row r="11699" spans="1:9" x14ac:dyDescent="0.2">
      <c r="A11699" t="str">
        <f t="shared" si="182"/>
        <v/>
      </c>
      <c r="B11699">
        <v>2023</v>
      </c>
      <c r="C11699" t="s">
        <v>1763</v>
      </c>
      <c r="D11699" t="s">
        <v>1765</v>
      </c>
      <c r="E11699" t="s">
        <v>1767</v>
      </c>
      <c r="F11699" s="5" t="s">
        <v>1347</v>
      </c>
      <c r="G11699" s="5">
        <v>5030000</v>
      </c>
      <c r="H11699" s="6">
        <v>6072.51</v>
      </c>
      <c r="I11699" t="str">
        <f>IFERROR(VLOOKUP(G11699,'LEAID Match'!$B$2:$C$427,2,FALSE),"")</f>
        <v/>
      </c>
    </row>
    <row r="11700" spans="1:9" x14ac:dyDescent="0.2">
      <c r="A11700" t="str">
        <f t="shared" si="182"/>
        <v/>
      </c>
      <c r="B11700">
        <v>2022</v>
      </c>
      <c r="C11700" t="s">
        <v>1763</v>
      </c>
      <c r="D11700" t="s">
        <v>1765</v>
      </c>
      <c r="E11700" t="s">
        <v>1767</v>
      </c>
      <c r="F11700" s="5" t="s">
        <v>1347</v>
      </c>
      <c r="G11700" s="5">
        <v>5030000</v>
      </c>
      <c r="H11700" s="6">
        <v>6221.1</v>
      </c>
      <c r="I11700" t="str">
        <f>IFERROR(VLOOKUP(G11700,'LEAID Match'!$B$2:$C$427,2,FALSE),"")</f>
        <v/>
      </c>
    </row>
    <row r="11701" spans="1:9" x14ac:dyDescent="0.2">
      <c r="A11701" t="str">
        <f t="shared" si="182"/>
        <v/>
      </c>
      <c r="B11701">
        <v>2021</v>
      </c>
      <c r="C11701" t="s">
        <v>1763</v>
      </c>
      <c r="D11701" t="s">
        <v>1765</v>
      </c>
      <c r="E11701" t="s">
        <v>1767</v>
      </c>
      <c r="F11701" s="5" t="s">
        <v>1347</v>
      </c>
      <c r="G11701" s="5">
        <v>5030000</v>
      </c>
      <c r="H11701" s="6">
        <v>6659.46</v>
      </c>
      <c r="I11701" t="str">
        <f>IFERROR(VLOOKUP(G11701,'LEAID Match'!$B$2:$C$427,2,FALSE),"")</f>
        <v/>
      </c>
    </row>
    <row r="11702" spans="1:9" x14ac:dyDescent="0.2">
      <c r="A11702" t="str">
        <f t="shared" si="182"/>
        <v/>
      </c>
      <c r="B11702">
        <v>2020</v>
      </c>
      <c r="C11702" t="s">
        <v>1763</v>
      </c>
      <c r="D11702" t="s">
        <v>1765</v>
      </c>
      <c r="E11702" t="s">
        <v>1767</v>
      </c>
      <c r="F11702" s="4" t="s">
        <v>1347</v>
      </c>
      <c r="G11702" s="4">
        <v>5030000</v>
      </c>
      <c r="H11702" s="10">
        <v>6325.46</v>
      </c>
      <c r="I11702" t="str">
        <f>IFERROR(VLOOKUP(G11702,'LEAID Match'!$B$2:$C$427,2,FALSE),"")</f>
        <v/>
      </c>
    </row>
    <row r="11703" spans="1:9" x14ac:dyDescent="0.2">
      <c r="A11703">
        <f t="shared" si="182"/>
        <v>5503640</v>
      </c>
      <c r="B11703">
        <v>2023</v>
      </c>
      <c r="C11703" t="s">
        <v>1763</v>
      </c>
      <c r="D11703" t="s">
        <v>1765</v>
      </c>
      <c r="E11703" t="s">
        <v>1767</v>
      </c>
      <c r="F11703" s="5" t="s">
        <v>1348</v>
      </c>
      <c r="G11703" s="5">
        <v>5033000</v>
      </c>
      <c r="H11703" s="6">
        <v>986533.34</v>
      </c>
      <c r="I11703">
        <f>IFERROR(VLOOKUP(G11703,'LEAID Match'!$B$2:$C$427,2,FALSE),"")</f>
        <v>5503640</v>
      </c>
    </row>
    <row r="11704" spans="1:9" x14ac:dyDescent="0.2">
      <c r="A11704">
        <f t="shared" si="182"/>
        <v>5503640</v>
      </c>
      <c r="B11704">
        <v>2022</v>
      </c>
      <c r="C11704" t="s">
        <v>1763</v>
      </c>
      <c r="D11704" t="s">
        <v>1765</v>
      </c>
      <c r="E11704" t="s">
        <v>1767</v>
      </c>
      <c r="F11704" s="5" t="s">
        <v>1348</v>
      </c>
      <c r="G11704" s="5">
        <v>5033000</v>
      </c>
      <c r="H11704" s="6">
        <v>946572.04</v>
      </c>
      <c r="I11704">
        <f>IFERROR(VLOOKUP(G11704,'LEAID Match'!$B$2:$C$427,2,FALSE),"")</f>
        <v>5503640</v>
      </c>
    </row>
    <row r="11705" spans="1:9" x14ac:dyDescent="0.2">
      <c r="A11705">
        <f t="shared" si="182"/>
        <v>5503640</v>
      </c>
      <c r="B11705">
        <v>2021</v>
      </c>
      <c r="C11705" t="s">
        <v>1763</v>
      </c>
      <c r="D11705" t="s">
        <v>1765</v>
      </c>
      <c r="E11705" t="s">
        <v>1767</v>
      </c>
      <c r="F11705" s="5" t="s">
        <v>1348</v>
      </c>
      <c r="G11705" s="5">
        <v>5033000</v>
      </c>
      <c r="H11705" s="6">
        <v>906953.5</v>
      </c>
      <c r="I11705">
        <f>IFERROR(VLOOKUP(G11705,'LEAID Match'!$B$2:$C$427,2,FALSE),"")</f>
        <v>5503640</v>
      </c>
    </row>
    <row r="11706" spans="1:9" x14ac:dyDescent="0.2">
      <c r="A11706">
        <f t="shared" si="182"/>
        <v>5503640</v>
      </c>
      <c r="B11706">
        <v>2020</v>
      </c>
      <c r="C11706" t="s">
        <v>1763</v>
      </c>
      <c r="D11706" t="s">
        <v>1765</v>
      </c>
      <c r="E11706" t="s">
        <v>1767</v>
      </c>
      <c r="F11706" s="4" t="s">
        <v>1348</v>
      </c>
      <c r="G11706" s="4">
        <v>5033000</v>
      </c>
      <c r="H11706" s="10">
        <v>914176.46</v>
      </c>
      <c r="I11706">
        <f>IFERROR(VLOOKUP(G11706,'LEAID Match'!$B$2:$C$427,2,FALSE),"")</f>
        <v>5503640</v>
      </c>
    </row>
    <row r="11707" spans="1:9" x14ac:dyDescent="0.2">
      <c r="A11707">
        <f t="shared" si="182"/>
        <v>5503640</v>
      </c>
      <c r="B11707">
        <v>2019</v>
      </c>
      <c r="C11707" t="s">
        <v>1763</v>
      </c>
      <c r="D11707" t="s">
        <v>1765</v>
      </c>
      <c r="E11707" t="s">
        <v>1767</v>
      </c>
      <c r="F11707" s="4" t="s">
        <v>1348</v>
      </c>
      <c r="G11707" s="4">
        <v>5033000</v>
      </c>
      <c r="H11707" s="10">
        <v>968042.86</v>
      </c>
      <c r="I11707">
        <f>IFERROR(VLOOKUP(G11707,'LEAID Match'!$B$2:$C$427,2,FALSE),"")</f>
        <v>5503640</v>
      </c>
    </row>
    <row r="11708" spans="1:9" x14ac:dyDescent="0.2">
      <c r="A11708">
        <f t="shared" si="182"/>
        <v>5503640</v>
      </c>
      <c r="B11708">
        <v>2018</v>
      </c>
      <c r="C11708" t="s">
        <v>1763</v>
      </c>
      <c r="D11708" t="s">
        <v>1765</v>
      </c>
      <c r="E11708" t="s">
        <v>1767</v>
      </c>
      <c r="F11708" s="4" t="s">
        <v>1348</v>
      </c>
      <c r="G11708" s="4">
        <v>5033000</v>
      </c>
      <c r="H11708" s="10">
        <v>1015747.13</v>
      </c>
      <c r="I11708">
        <f>IFERROR(VLOOKUP(G11708,'LEAID Match'!$B$2:$C$427,2,FALSE),"")</f>
        <v>5503640</v>
      </c>
    </row>
    <row r="11709" spans="1:9" x14ac:dyDescent="0.2">
      <c r="A11709">
        <f t="shared" si="182"/>
        <v>5503640</v>
      </c>
      <c r="B11709">
        <v>2017</v>
      </c>
      <c r="C11709" t="s">
        <v>1763</v>
      </c>
      <c r="D11709" t="s">
        <v>1765</v>
      </c>
      <c r="E11709" t="s">
        <v>1767</v>
      </c>
      <c r="F11709" s="4" t="s">
        <v>1348</v>
      </c>
      <c r="G11709" s="4">
        <v>5033000</v>
      </c>
      <c r="H11709" s="10">
        <v>1014148.81</v>
      </c>
      <c r="I11709">
        <f>IFERROR(VLOOKUP(G11709,'LEAID Match'!$B$2:$C$427,2,FALSE),"")</f>
        <v>5503640</v>
      </c>
    </row>
    <row r="11710" spans="1:9" x14ac:dyDescent="0.2">
      <c r="A11710">
        <f t="shared" si="182"/>
        <v>5503640</v>
      </c>
      <c r="B11710">
        <v>2016</v>
      </c>
      <c r="C11710" t="s">
        <v>1763</v>
      </c>
      <c r="D11710" t="s">
        <v>1765</v>
      </c>
      <c r="E11710" t="s">
        <v>1767</v>
      </c>
      <c r="F11710" s="4" t="s">
        <v>1723</v>
      </c>
      <c r="G11710" s="4">
        <v>5033000</v>
      </c>
      <c r="H11710" s="10">
        <v>987293.41</v>
      </c>
      <c r="I11710">
        <f>IFERROR(VLOOKUP(G11710,'LEAID Match'!$B$2:$C$427,2,FALSE),"")</f>
        <v>5503640</v>
      </c>
    </row>
    <row r="11711" spans="1:9" x14ac:dyDescent="0.2">
      <c r="A11711">
        <f t="shared" si="182"/>
        <v>5503640</v>
      </c>
      <c r="B11711" s="14">
        <v>2015</v>
      </c>
      <c r="C11711" t="s">
        <v>1763</v>
      </c>
      <c r="D11711" t="s">
        <v>1765</v>
      </c>
      <c r="E11711" t="s">
        <v>1767</v>
      </c>
      <c r="F11711" s="14" t="s">
        <v>1348</v>
      </c>
      <c r="G11711" s="14">
        <v>5033000</v>
      </c>
      <c r="H11711" s="14">
        <v>953658.58</v>
      </c>
      <c r="I11711">
        <f>IFERROR(VLOOKUP(G11711,'LEAID Match'!$B$2:$C$427,2,FALSE),"")</f>
        <v>5503640</v>
      </c>
    </row>
    <row r="11712" spans="1:9" x14ac:dyDescent="0.2">
      <c r="A11712">
        <f t="shared" si="182"/>
        <v>5504720</v>
      </c>
      <c r="B11712">
        <v>2023</v>
      </c>
      <c r="C11712" t="s">
        <v>1763</v>
      </c>
      <c r="D11712" t="s">
        <v>1765</v>
      </c>
      <c r="E11712" t="s">
        <v>1767</v>
      </c>
      <c r="F11712" s="5" t="s">
        <v>1349</v>
      </c>
      <c r="G11712" s="5">
        <v>5034000</v>
      </c>
      <c r="H11712" s="6">
        <v>134248.85999999999</v>
      </c>
      <c r="I11712">
        <f>IFERROR(VLOOKUP(G11712,'LEAID Match'!$B$2:$C$427,2,FALSE),"")</f>
        <v>5504720</v>
      </c>
    </row>
    <row r="11713" spans="1:9" x14ac:dyDescent="0.2">
      <c r="A11713">
        <f t="shared" si="182"/>
        <v>5504720</v>
      </c>
      <c r="B11713">
        <v>2022</v>
      </c>
      <c r="C11713" t="s">
        <v>1763</v>
      </c>
      <c r="D11713" t="s">
        <v>1765</v>
      </c>
      <c r="E11713" t="s">
        <v>1767</v>
      </c>
      <c r="F11713" s="5" t="s">
        <v>1349</v>
      </c>
      <c r="G11713" s="5">
        <v>5034000</v>
      </c>
      <c r="H11713" s="6">
        <v>123787.64</v>
      </c>
      <c r="I11713">
        <f>IFERROR(VLOOKUP(G11713,'LEAID Match'!$B$2:$C$427,2,FALSE),"")</f>
        <v>5504720</v>
      </c>
    </row>
    <row r="11714" spans="1:9" x14ac:dyDescent="0.2">
      <c r="A11714">
        <f t="shared" si="182"/>
        <v>5504720</v>
      </c>
      <c r="B11714">
        <v>2021</v>
      </c>
      <c r="C11714" t="s">
        <v>1763</v>
      </c>
      <c r="D11714" t="s">
        <v>1765</v>
      </c>
      <c r="E11714" t="s">
        <v>1767</v>
      </c>
      <c r="F11714" s="5" t="s">
        <v>1349</v>
      </c>
      <c r="G11714" s="5">
        <v>5034000</v>
      </c>
      <c r="H11714" s="6">
        <v>104197.54</v>
      </c>
      <c r="I11714">
        <f>IFERROR(VLOOKUP(G11714,'LEAID Match'!$B$2:$C$427,2,FALSE),"")</f>
        <v>5504720</v>
      </c>
    </row>
    <row r="11715" spans="1:9" x14ac:dyDescent="0.2">
      <c r="A11715">
        <f t="shared" ref="A11715:A11778" si="183">I11715</f>
        <v>5504720</v>
      </c>
      <c r="B11715">
        <v>2020</v>
      </c>
      <c r="C11715" t="s">
        <v>1763</v>
      </c>
      <c r="D11715" t="s">
        <v>1765</v>
      </c>
      <c r="E11715" t="s">
        <v>1767</v>
      </c>
      <c r="F11715" s="4" t="s">
        <v>1349</v>
      </c>
      <c r="G11715" s="4">
        <v>5034000</v>
      </c>
      <c r="H11715" s="10">
        <v>102730.13</v>
      </c>
      <c r="I11715">
        <f>IFERROR(VLOOKUP(G11715,'LEAID Match'!$B$2:$C$427,2,FALSE),"")</f>
        <v>5504720</v>
      </c>
    </row>
    <row r="11716" spans="1:9" x14ac:dyDescent="0.2">
      <c r="A11716">
        <f t="shared" si="183"/>
        <v>5504720</v>
      </c>
      <c r="B11716">
        <v>2019</v>
      </c>
      <c r="C11716" t="s">
        <v>1763</v>
      </c>
      <c r="D11716" t="s">
        <v>1765</v>
      </c>
      <c r="E11716" t="s">
        <v>1767</v>
      </c>
      <c r="F11716" s="4" t="s">
        <v>1349</v>
      </c>
      <c r="G11716" s="4">
        <v>5034000</v>
      </c>
      <c r="H11716" s="10">
        <v>104461.28</v>
      </c>
      <c r="I11716">
        <f>IFERROR(VLOOKUP(G11716,'LEAID Match'!$B$2:$C$427,2,FALSE),"")</f>
        <v>5504720</v>
      </c>
    </row>
    <row r="11717" spans="1:9" x14ac:dyDescent="0.2">
      <c r="A11717">
        <f t="shared" si="183"/>
        <v>5504720</v>
      </c>
      <c r="B11717">
        <v>2018</v>
      </c>
      <c r="C11717" t="s">
        <v>1763</v>
      </c>
      <c r="D11717" t="s">
        <v>1765</v>
      </c>
      <c r="E11717" t="s">
        <v>1767</v>
      </c>
      <c r="F11717" s="4" t="s">
        <v>1349</v>
      </c>
      <c r="G11717" s="4">
        <v>5034000</v>
      </c>
      <c r="H11717" s="10">
        <v>122817.04</v>
      </c>
      <c r="I11717">
        <f>IFERROR(VLOOKUP(G11717,'LEAID Match'!$B$2:$C$427,2,FALSE),"")</f>
        <v>5504720</v>
      </c>
    </row>
    <row r="11718" spans="1:9" x14ac:dyDescent="0.2">
      <c r="A11718">
        <f t="shared" si="183"/>
        <v>5504720</v>
      </c>
      <c r="B11718">
        <v>2017</v>
      </c>
      <c r="C11718" t="s">
        <v>1763</v>
      </c>
      <c r="D11718" t="s">
        <v>1765</v>
      </c>
      <c r="E11718" t="s">
        <v>1767</v>
      </c>
      <c r="F11718" s="4" t="s">
        <v>1349</v>
      </c>
      <c r="G11718" s="4">
        <v>5034000</v>
      </c>
      <c r="H11718" s="10">
        <v>125248.87</v>
      </c>
      <c r="I11718">
        <f>IFERROR(VLOOKUP(G11718,'LEAID Match'!$B$2:$C$427,2,FALSE),"")</f>
        <v>5504720</v>
      </c>
    </row>
    <row r="11719" spans="1:9" x14ac:dyDescent="0.2">
      <c r="A11719">
        <f t="shared" si="183"/>
        <v>5504720</v>
      </c>
      <c r="B11719">
        <v>2016</v>
      </c>
      <c r="C11719" t="s">
        <v>1763</v>
      </c>
      <c r="D11719" t="s">
        <v>1765</v>
      </c>
      <c r="E11719" t="s">
        <v>1767</v>
      </c>
      <c r="F11719" s="4" t="s">
        <v>1349</v>
      </c>
      <c r="G11719" s="4">
        <v>5034000</v>
      </c>
      <c r="H11719" s="10">
        <v>127799.69</v>
      </c>
      <c r="I11719">
        <f>IFERROR(VLOOKUP(G11719,'LEAID Match'!$B$2:$C$427,2,FALSE),"")</f>
        <v>5504720</v>
      </c>
    </row>
    <row r="11720" spans="1:9" x14ac:dyDescent="0.2">
      <c r="A11720">
        <f t="shared" si="183"/>
        <v>5504720</v>
      </c>
      <c r="B11720" s="14">
        <v>2015</v>
      </c>
      <c r="C11720" t="s">
        <v>1763</v>
      </c>
      <c r="D11720" t="s">
        <v>1765</v>
      </c>
      <c r="E11720" t="s">
        <v>1767</v>
      </c>
      <c r="F11720" s="14" t="s">
        <v>1349</v>
      </c>
      <c r="G11720" s="14">
        <v>5034000</v>
      </c>
      <c r="H11720" s="14">
        <v>122306.97</v>
      </c>
      <c r="I11720">
        <f>IFERROR(VLOOKUP(G11720,'LEAID Match'!$B$2:$C$427,2,FALSE),"")</f>
        <v>5504720</v>
      </c>
    </row>
    <row r="11721" spans="1:9" x14ac:dyDescent="0.2">
      <c r="A11721" t="str">
        <f t="shared" si="183"/>
        <v/>
      </c>
      <c r="B11721">
        <v>2023</v>
      </c>
      <c r="C11721" t="s">
        <v>1763</v>
      </c>
      <c r="D11721" t="s">
        <v>1765</v>
      </c>
      <c r="E11721" t="s">
        <v>1767</v>
      </c>
      <c r="F11721" s="5" t="s">
        <v>1350</v>
      </c>
      <c r="G11721" s="5">
        <v>5036000</v>
      </c>
      <c r="H11721" s="6">
        <v>105869.78</v>
      </c>
      <c r="I11721" t="str">
        <f>IFERROR(VLOOKUP(G11721,'LEAID Match'!$B$2:$C$427,2,FALSE),"")</f>
        <v/>
      </c>
    </row>
    <row r="11722" spans="1:9" x14ac:dyDescent="0.2">
      <c r="A11722" t="str">
        <f t="shared" si="183"/>
        <v/>
      </c>
      <c r="B11722">
        <v>2022</v>
      </c>
      <c r="C11722" t="s">
        <v>1763</v>
      </c>
      <c r="D11722" t="s">
        <v>1765</v>
      </c>
      <c r="E11722" t="s">
        <v>1767</v>
      </c>
      <c r="F11722" s="5" t="s">
        <v>1350</v>
      </c>
      <c r="G11722" s="5">
        <v>5036000</v>
      </c>
      <c r="H11722" s="6">
        <v>106241.98</v>
      </c>
      <c r="I11722" t="str">
        <f>IFERROR(VLOOKUP(G11722,'LEAID Match'!$B$2:$C$427,2,FALSE),"")</f>
        <v/>
      </c>
    </row>
    <row r="11723" spans="1:9" x14ac:dyDescent="0.2">
      <c r="A11723" t="str">
        <f t="shared" si="183"/>
        <v/>
      </c>
      <c r="B11723">
        <v>2021</v>
      </c>
      <c r="C11723" t="s">
        <v>1763</v>
      </c>
      <c r="D11723" t="s">
        <v>1765</v>
      </c>
      <c r="E11723" t="s">
        <v>1767</v>
      </c>
      <c r="F11723" s="5" t="s">
        <v>1350</v>
      </c>
      <c r="G11723" s="5">
        <v>5036000</v>
      </c>
      <c r="H11723" s="6">
        <v>107403.27</v>
      </c>
      <c r="I11723" t="str">
        <f>IFERROR(VLOOKUP(G11723,'LEAID Match'!$B$2:$C$427,2,FALSE),"")</f>
        <v/>
      </c>
    </row>
    <row r="11724" spans="1:9" x14ac:dyDescent="0.2">
      <c r="A11724" t="str">
        <f t="shared" si="183"/>
        <v/>
      </c>
      <c r="B11724">
        <v>2020</v>
      </c>
      <c r="C11724" t="s">
        <v>1763</v>
      </c>
      <c r="D11724" t="s">
        <v>1765</v>
      </c>
      <c r="E11724" t="s">
        <v>1767</v>
      </c>
      <c r="F11724" s="4" t="s">
        <v>1350</v>
      </c>
      <c r="G11724" s="4">
        <v>5036000</v>
      </c>
      <c r="H11724" s="10">
        <v>106714.62</v>
      </c>
      <c r="I11724" t="str">
        <f>IFERROR(VLOOKUP(G11724,'LEAID Match'!$B$2:$C$427,2,FALSE),"")</f>
        <v/>
      </c>
    </row>
    <row r="11725" spans="1:9" x14ac:dyDescent="0.2">
      <c r="A11725" t="str">
        <f t="shared" si="183"/>
        <v/>
      </c>
      <c r="B11725">
        <v>2019</v>
      </c>
      <c r="C11725" t="s">
        <v>1763</v>
      </c>
      <c r="D11725" t="s">
        <v>1765</v>
      </c>
      <c r="E11725" t="s">
        <v>1767</v>
      </c>
      <c r="F11725" s="4" t="s">
        <v>1350</v>
      </c>
      <c r="G11725" s="4">
        <v>5036000</v>
      </c>
      <c r="H11725" s="10">
        <v>104337.84</v>
      </c>
      <c r="I11725" t="str">
        <f>IFERROR(VLOOKUP(G11725,'LEAID Match'!$B$2:$C$427,2,FALSE),"")</f>
        <v/>
      </c>
    </row>
    <row r="11726" spans="1:9" x14ac:dyDescent="0.2">
      <c r="A11726" t="str">
        <f t="shared" si="183"/>
        <v/>
      </c>
      <c r="B11726">
        <v>2018</v>
      </c>
      <c r="C11726" t="s">
        <v>1763</v>
      </c>
      <c r="D11726" t="s">
        <v>1765</v>
      </c>
      <c r="E11726" t="s">
        <v>1767</v>
      </c>
      <c r="F11726" s="4" t="s">
        <v>1350</v>
      </c>
      <c r="G11726" s="4">
        <v>5036000</v>
      </c>
      <c r="H11726" s="10">
        <v>103067.34</v>
      </c>
      <c r="I11726" t="str">
        <f>IFERROR(VLOOKUP(G11726,'LEAID Match'!$B$2:$C$427,2,FALSE),"")</f>
        <v/>
      </c>
    </row>
    <row r="11727" spans="1:9" x14ac:dyDescent="0.2">
      <c r="A11727" t="str">
        <f t="shared" si="183"/>
        <v/>
      </c>
      <c r="B11727">
        <v>2017</v>
      </c>
      <c r="C11727" t="s">
        <v>1763</v>
      </c>
      <c r="D11727" t="s">
        <v>1765</v>
      </c>
      <c r="E11727" t="s">
        <v>1767</v>
      </c>
      <c r="F11727" s="4" t="s">
        <v>1350</v>
      </c>
      <c r="G11727" s="4">
        <v>5036000</v>
      </c>
      <c r="H11727" s="10">
        <v>100393.73</v>
      </c>
      <c r="I11727" t="str">
        <f>IFERROR(VLOOKUP(G11727,'LEAID Match'!$B$2:$C$427,2,FALSE),"")</f>
        <v/>
      </c>
    </row>
    <row r="11728" spans="1:9" x14ac:dyDescent="0.2">
      <c r="A11728" t="str">
        <f t="shared" si="183"/>
        <v/>
      </c>
      <c r="B11728">
        <v>2016</v>
      </c>
      <c r="C11728" t="s">
        <v>1763</v>
      </c>
      <c r="D11728" t="s">
        <v>1765</v>
      </c>
      <c r="E11728" t="s">
        <v>1767</v>
      </c>
      <c r="F11728" s="4" t="s">
        <v>1350</v>
      </c>
      <c r="G11728" s="4">
        <v>5036000</v>
      </c>
      <c r="H11728" s="10">
        <v>99047.92</v>
      </c>
      <c r="I11728" t="str">
        <f>IFERROR(VLOOKUP(G11728,'LEAID Match'!$B$2:$C$427,2,FALSE),"")</f>
        <v/>
      </c>
    </row>
    <row r="11729" spans="1:9" x14ac:dyDescent="0.2">
      <c r="A11729" t="str">
        <f t="shared" si="183"/>
        <v/>
      </c>
      <c r="B11729" s="14">
        <v>2015</v>
      </c>
      <c r="C11729" t="s">
        <v>1763</v>
      </c>
      <c r="D11729" t="s">
        <v>1765</v>
      </c>
      <c r="E11729" t="s">
        <v>1767</v>
      </c>
      <c r="F11729" s="14" t="s">
        <v>1350</v>
      </c>
      <c r="G11729" s="14">
        <v>5036000</v>
      </c>
      <c r="H11729" s="14">
        <v>98302.43</v>
      </c>
      <c r="I11729" t="str">
        <f>IFERROR(VLOOKUP(G11729,'LEAID Match'!$B$2:$C$427,2,FALSE),"")</f>
        <v/>
      </c>
    </row>
    <row r="11730" spans="1:9" x14ac:dyDescent="0.2">
      <c r="A11730" t="str">
        <f t="shared" si="183"/>
        <v/>
      </c>
      <c r="B11730">
        <v>2023</v>
      </c>
      <c r="C11730" t="s">
        <v>1763</v>
      </c>
      <c r="D11730" t="s">
        <v>1765</v>
      </c>
      <c r="E11730" t="s">
        <v>1767</v>
      </c>
      <c r="F11730" s="5" t="s">
        <v>1351</v>
      </c>
      <c r="G11730" s="5">
        <v>5037000</v>
      </c>
      <c r="H11730" s="6">
        <v>7845.32</v>
      </c>
      <c r="I11730" t="str">
        <f>IFERROR(VLOOKUP(G11730,'LEAID Match'!$B$2:$C$427,2,FALSE),"")</f>
        <v/>
      </c>
    </row>
    <row r="11731" spans="1:9" x14ac:dyDescent="0.2">
      <c r="A11731" t="str">
        <f t="shared" si="183"/>
        <v/>
      </c>
      <c r="B11731">
        <v>2022</v>
      </c>
      <c r="C11731" t="s">
        <v>1763</v>
      </c>
      <c r="D11731" t="s">
        <v>1765</v>
      </c>
      <c r="E11731" t="s">
        <v>1767</v>
      </c>
      <c r="F11731" s="5" t="s">
        <v>1351</v>
      </c>
      <c r="G11731" s="5">
        <v>5037000</v>
      </c>
      <c r="H11731" s="6">
        <v>7467.56</v>
      </c>
      <c r="I11731" t="str">
        <f>IFERROR(VLOOKUP(G11731,'LEAID Match'!$B$2:$C$427,2,FALSE),"")</f>
        <v/>
      </c>
    </row>
    <row r="11732" spans="1:9" x14ac:dyDescent="0.2">
      <c r="A11732" t="str">
        <f t="shared" si="183"/>
        <v/>
      </c>
      <c r="B11732">
        <v>2021</v>
      </c>
      <c r="C11732" t="s">
        <v>1763</v>
      </c>
      <c r="D11732" t="s">
        <v>1765</v>
      </c>
      <c r="E11732" t="s">
        <v>1767</v>
      </c>
      <c r="F11732" s="5" t="s">
        <v>1351</v>
      </c>
      <c r="G11732" s="5">
        <v>5037000</v>
      </c>
      <c r="H11732" s="6">
        <v>7295.24</v>
      </c>
      <c r="I11732" t="str">
        <f>IFERROR(VLOOKUP(G11732,'LEAID Match'!$B$2:$C$427,2,FALSE),"")</f>
        <v/>
      </c>
    </row>
    <row r="11733" spans="1:9" x14ac:dyDescent="0.2">
      <c r="A11733" t="str">
        <f t="shared" si="183"/>
        <v/>
      </c>
      <c r="B11733">
        <v>2020</v>
      </c>
      <c r="C11733" t="s">
        <v>1763</v>
      </c>
      <c r="D11733" t="s">
        <v>1765</v>
      </c>
      <c r="E11733" t="s">
        <v>1767</v>
      </c>
      <c r="F11733" s="4" t="s">
        <v>1351</v>
      </c>
      <c r="G11733" s="4">
        <v>5037000</v>
      </c>
      <c r="H11733" s="10">
        <v>7108.96</v>
      </c>
      <c r="I11733" t="str">
        <f>IFERROR(VLOOKUP(G11733,'LEAID Match'!$B$2:$C$427,2,FALSE),"")</f>
        <v/>
      </c>
    </row>
    <row r="11734" spans="1:9" x14ac:dyDescent="0.2">
      <c r="A11734" t="str">
        <f t="shared" si="183"/>
        <v/>
      </c>
      <c r="B11734">
        <v>2019</v>
      </c>
      <c r="C11734" t="s">
        <v>1763</v>
      </c>
      <c r="D11734" t="s">
        <v>1765</v>
      </c>
      <c r="E11734" t="s">
        <v>1767</v>
      </c>
      <c r="F11734" s="4" t="s">
        <v>1351</v>
      </c>
      <c r="G11734" s="4">
        <v>5037000</v>
      </c>
      <c r="H11734" s="10">
        <v>7007.56</v>
      </c>
      <c r="I11734" t="str">
        <f>IFERROR(VLOOKUP(G11734,'LEAID Match'!$B$2:$C$427,2,FALSE),"")</f>
        <v/>
      </c>
    </row>
    <row r="11735" spans="1:9" x14ac:dyDescent="0.2">
      <c r="A11735" t="str">
        <f t="shared" si="183"/>
        <v/>
      </c>
      <c r="B11735">
        <v>2018</v>
      </c>
      <c r="C11735" t="s">
        <v>1763</v>
      </c>
      <c r="D11735" t="s">
        <v>1765</v>
      </c>
      <c r="E11735" t="s">
        <v>1767</v>
      </c>
      <c r="F11735" s="4" t="s">
        <v>1351</v>
      </c>
      <c r="G11735" s="4">
        <v>5037000</v>
      </c>
      <c r="H11735" s="10">
        <v>6934</v>
      </c>
      <c r="I11735" t="str">
        <f>IFERROR(VLOOKUP(G11735,'LEAID Match'!$B$2:$C$427,2,FALSE),"")</f>
        <v/>
      </c>
    </row>
    <row r="11736" spans="1:9" x14ac:dyDescent="0.2">
      <c r="A11736" t="str">
        <f t="shared" si="183"/>
        <v/>
      </c>
      <c r="B11736">
        <v>2017</v>
      </c>
      <c r="C11736" t="s">
        <v>1763</v>
      </c>
      <c r="D11736" t="s">
        <v>1765</v>
      </c>
      <c r="E11736" t="s">
        <v>1767</v>
      </c>
      <c r="F11736" s="4" t="s">
        <v>1351</v>
      </c>
      <c r="G11736" s="4">
        <v>5037000</v>
      </c>
      <c r="H11736" s="10">
        <v>6877.12</v>
      </c>
      <c r="I11736" t="str">
        <f>IFERROR(VLOOKUP(G11736,'LEAID Match'!$B$2:$C$427,2,FALSE),"")</f>
        <v/>
      </c>
    </row>
    <row r="11737" spans="1:9" x14ac:dyDescent="0.2">
      <c r="A11737" t="str">
        <f t="shared" si="183"/>
        <v/>
      </c>
      <c r="B11737">
        <v>2016</v>
      </c>
      <c r="C11737" t="s">
        <v>1763</v>
      </c>
      <c r="D11737" t="s">
        <v>1765</v>
      </c>
      <c r="E11737" t="s">
        <v>1767</v>
      </c>
      <c r="F11737" s="4" t="s">
        <v>1351</v>
      </c>
      <c r="G11737" s="4">
        <v>5037000</v>
      </c>
      <c r="H11737" s="10">
        <v>6853.12</v>
      </c>
      <c r="I11737" t="str">
        <f>IFERROR(VLOOKUP(G11737,'LEAID Match'!$B$2:$C$427,2,FALSE),"")</f>
        <v/>
      </c>
    </row>
    <row r="11738" spans="1:9" x14ac:dyDescent="0.2">
      <c r="A11738" t="str">
        <f t="shared" si="183"/>
        <v/>
      </c>
      <c r="B11738" s="14">
        <v>2015</v>
      </c>
      <c r="C11738" t="s">
        <v>1763</v>
      </c>
      <c r="D11738" t="s">
        <v>1765</v>
      </c>
      <c r="E11738" t="s">
        <v>1767</v>
      </c>
      <c r="F11738" s="14" t="s">
        <v>1351</v>
      </c>
      <c r="G11738" s="14">
        <v>5037000</v>
      </c>
      <c r="H11738" s="14">
        <v>6780.25</v>
      </c>
      <c r="I11738" t="str">
        <f>IFERROR(VLOOKUP(G11738,'LEAID Match'!$B$2:$C$427,2,FALSE),"")</f>
        <v/>
      </c>
    </row>
    <row r="11739" spans="1:9" x14ac:dyDescent="0.2">
      <c r="A11739" t="str">
        <f t="shared" si="183"/>
        <v/>
      </c>
      <c r="B11739">
        <v>2023</v>
      </c>
      <c r="C11739" t="s">
        <v>1763</v>
      </c>
      <c r="D11739" t="s">
        <v>1765</v>
      </c>
      <c r="E11739" t="s">
        <v>1767</v>
      </c>
      <c r="F11739" s="5" t="s">
        <v>1352</v>
      </c>
      <c r="G11739" s="5">
        <v>5038000</v>
      </c>
      <c r="H11739" s="6">
        <v>16897.79</v>
      </c>
      <c r="I11739" t="str">
        <f>IFERROR(VLOOKUP(G11739,'LEAID Match'!$B$2:$C$427,2,FALSE),"")</f>
        <v/>
      </c>
    </row>
    <row r="11740" spans="1:9" x14ac:dyDescent="0.2">
      <c r="A11740" t="str">
        <f t="shared" si="183"/>
        <v/>
      </c>
      <c r="B11740">
        <v>2022</v>
      </c>
      <c r="C11740" t="s">
        <v>1763</v>
      </c>
      <c r="D11740" t="s">
        <v>1765</v>
      </c>
      <c r="E11740" t="s">
        <v>1767</v>
      </c>
      <c r="F11740" s="5" t="s">
        <v>1352</v>
      </c>
      <c r="G11740" s="5">
        <v>5038000</v>
      </c>
      <c r="H11740" s="6">
        <v>16464.04</v>
      </c>
      <c r="I11740" t="str">
        <f>IFERROR(VLOOKUP(G11740,'LEAID Match'!$B$2:$C$427,2,FALSE),"")</f>
        <v/>
      </c>
    </row>
    <row r="11741" spans="1:9" x14ac:dyDescent="0.2">
      <c r="A11741" t="str">
        <f t="shared" si="183"/>
        <v/>
      </c>
      <c r="B11741">
        <v>2021</v>
      </c>
      <c r="C11741" t="s">
        <v>1763</v>
      </c>
      <c r="D11741" t="s">
        <v>1765</v>
      </c>
      <c r="E11741" t="s">
        <v>1767</v>
      </c>
      <c r="F11741" s="5" t="s">
        <v>1352</v>
      </c>
      <c r="G11741" s="5">
        <v>5038000</v>
      </c>
      <c r="H11741" s="6">
        <v>16766.98</v>
      </c>
      <c r="I11741" t="str">
        <f>IFERROR(VLOOKUP(G11741,'LEAID Match'!$B$2:$C$427,2,FALSE),"")</f>
        <v/>
      </c>
    </row>
    <row r="11742" spans="1:9" x14ac:dyDescent="0.2">
      <c r="A11742" t="str">
        <f t="shared" si="183"/>
        <v/>
      </c>
      <c r="B11742">
        <v>2020</v>
      </c>
      <c r="C11742" t="s">
        <v>1763</v>
      </c>
      <c r="D11742" t="s">
        <v>1765</v>
      </c>
      <c r="E11742" t="s">
        <v>1767</v>
      </c>
      <c r="F11742" s="4" t="s">
        <v>1352</v>
      </c>
      <c r="G11742" s="4">
        <v>5038000</v>
      </c>
      <c r="H11742" s="10">
        <v>24651</v>
      </c>
      <c r="I11742" t="str">
        <f>IFERROR(VLOOKUP(G11742,'LEAID Match'!$B$2:$C$427,2,FALSE),"")</f>
        <v/>
      </c>
    </row>
    <row r="11743" spans="1:9" x14ac:dyDescent="0.2">
      <c r="A11743" t="str">
        <f t="shared" si="183"/>
        <v/>
      </c>
      <c r="B11743">
        <v>2019</v>
      </c>
      <c r="C11743" t="s">
        <v>1763</v>
      </c>
      <c r="D11743" t="s">
        <v>1765</v>
      </c>
      <c r="E11743" t="s">
        <v>1767</v>
      </c>
      <c r="F11743" s="4" t="s">
        <v>1352</v>
      </c>
      <c r="G11743" s="4">
        <v>5038000</v>
      </c>
      <c r="H11743" s="10">
        <v>23634.15</v>
      </c>
      <c r="I11743" t="str">
        <f>IFERROR(VLOOKUP(G11743,'LEAID Match'!$B$2:$C$427,2,FALSE),"")</f>
        <v/>
      </c>
    </row>
    <row r="11744" spans="1:9" x14ac:dyDescent="0.2">
      <c r="A11744" t="str">
        <f t="shared" si="183"/>
        <v/>
      </c>
      <c r="B11744">
        <v>2018</v>
      </c>
      <c r="C11744" t="s">
        <v>1763</v>
      </c>
      <c r="D11744" t="s">
        <v>1765</v>
      </c>
      <c r="E11744" t="s">
        <v>1767</v>
      </c>
      <c r="F11744" s="4" t="s">
        <v>1352</v>
      </c>
      <c r="G11744" s="4">
        <v>5038000</v>
      </c>
      <c r="H11744" s="10">
        <v>22681.61</v>
      </c>
      <c r="I11744" t="str">
        <f>IFERROR(VLOOKUP(G11744,'LEAID Match'!$B$2:$C$427,2,FALSE),"")</f>
        <v/>
      </c>
    </row>
    <row r="11745" spans="1:9" x14ac:dyDescent="0.2">
      <c r="A11745" t="str">
        <f t="shared" si="183"/>
        <v/>
      </c>
      <c r="B11745">
        <v>2017</v>
      </c>
      <c r="C11745" t="s">
        <v>1763</v>
      </c>
      <c r="D11745" t="s">
        <v>1765</v>
      </c>
      <c r="E11745" t="s">
        <v>1767</v>
      </c>
      <c r="F11745" s="4" t="s">
        <v>1352</v>
      </c>
      <c r="G11745" s="4">
        <v>5038000</v>
      </c>
      <c r="H11745" s="10">
        <v>14186.4</v>
      </c>
      <c r="I11745" t="str">
        <f>IFERROR(VLOOKUP(G11745,'LEAID Match'!$B$2:$C$427,2,FALSE),"")</f>
        <v/>
      </c>
    </row>
    <row r="11746" spans="1:9" x14ac:dyDescent="0.2">
      <c r="A11746" t="str">
        <f t="shared" si="183"/>
        <v/>
      </c>
      <c r="B11746">
        <v>2016</v>
      </c>
      <c r="C11746" t="s">
        <v>1763</v>
      </c>
      <c r="D11746" t="s">
        <v>1765</v>
      </c>
      <c r="E11746" t="s">
        <v>1767</v>
      </c>
      <c r="F11746" s="4" t="s">
        <v>1352</v>
      </c>
      <c r="G11746" s="4">
        <v>5038000</v>
      </c>
      <c r="H11746" s="10">
        <v>14420.96</v>
      </c>
      <c r="I11746" t="str">
        <f>IFERROR(VLOOKUP(G11746,'LEAID Match'!$B$2:$C$427,2,FALSE),"")</f>
        <v/>
      </c>
    </row>
    <row r="11747" spans="1:9" x14ac:dyDescent="0.2">
      <c r="A11747" t="str">
        <f t="shared" si="183"/>
        <v/>
      </c>
      <c r="B11747" s="14">
        <v>2015</v>
      </c>
      <c r="C11747" t="s">
        <v>1763</v>
      </c>
      <c r="D11747" t="s">
        <v>1765</v>
      </c>
      <c r="E11747" t="s">
        <v>1767</v>
      </c>
      <c r="F11747" s="14" t="s">
        <v>1352</v>
      </c>
      <c r="G11747" s="14">
        <v>5038000</v>
      </c>
      <c r="H11747" s="14">
        <v>14285.32</v>
      </c>
      <c r="I11747" t="str">
        <f>IFERROR(VLOOKUP(G11747,'LEAID Match'!$B$2:$C$427,2,FALSE),"")</f>
        <v/>
      </c>
    </row>
    <row r="11748" spans="1:9" x14ac:dyDescent="0.2">
      <c r="A11748" t="str">
        <f t="shared" si="183"/>
        <v/>
      </c>
      <c r="B11748">
        <v>2023</v>
      </c>
      <c r="C11748" t="s">
        <v>1763</v>
      </c>
      <c r="D11748" t="s">
        <v>1765</v>
      </c>
      <c r="E11748" t="s">
        <v>1767</v>
      </c>
      <c r="F11748" s="5" t="s">
        <v>1353</v>
      </c>
      <c r="G11748" s="5">
        <v>5039000</v>
      </c>
      <c r="H11748" s="6">
        <v>11862.37</v>
      </c>
      <c r="I11748" t="str">
        <f>IFERROR(VLOOKUP(G11748,'LEAID Match'!$B$2:$C$427,2,FALSE),"")</f>
        <v/>
      </c>
    </row>
    <row r="11749" spans="1:9" x14ac:dyDescent="0.2">
      <c r="A11749" t="str">
        <f t="shared" si="183"/>
        <v/>
      </c>
      <c r="B11749">
        <v>2022</v>
      </c>
      <c r="C11749" t="s">
        <v>1763</v>
      </c>
      <c r="D11749" t="s">
        <v>1765</v>
      </c>
      <c r="E11749" t="s">
        <v>1767</v>
      </c>
      <c r="F11749" s="5" t="s">
        <v>1353</v>
      </c>
      <c r="G11749" s="5">
        <v>5039000</v>
      </c>
      <c r="H11749" s="6">
        <v>12334.34</v>
      </c>
      <c r="I11749" t="str">
        <f>IFERROR(VLOOKUP(G11749,'LEAID Match'!$B$2:$C$427,2,FALSE),"")</f>
        <v/>
      </c>
    </row>
    <row r="11750" spans="1:9" x14ac:dyDescent="0.2">
      <c r="A11750" t="str">
        <f t="shared" si="183"/>
        <v/>
      </c>
      <c r="B11750">
        <v>2021</v>
      </c>
      <c r="C11750" t="s">
        <v>1763</v>
      </c>
      <c r="D11750" t="s">
        <v>1765</v>
      </c>
      <c r="E11750" t="s">
        <v>1767</v>
      </c>
      <c r="F11750" s="5" t="s">
        <v>1353</v>
      </c>
      <c r="G11750" s="5">
        <v>5039000</v>
      </c>
      <c r="H11750" s="6">
        <v>11714.57</v>
      </c>
      <c r="I11750" t="str">
        <f>IFERROR(VLOOKUP(G11750,'LEAID Match'!$B$2:$C$427,2,FALSE),"")</f>
        <v/>
      </c>
    </row>
    <row r="11751" spans="1:9" x14ac:dyDescent="0.2">
      <c r="A11751" t="str">
        <f t="shared" si="183"/>
        <v/>
      </c>
      <c r="B11751">
        <v>2020</v>
      </c>
      <c r="C11751" t="s">
        <v>1763</v>
      </c>
      <c r="D11751" t="s">
        <v>1765</v>
      </c>
      <c r="E11751" t="s">
        <v>1767</v>
      </c>
      <c r="F11751" s="4" t="s">
        <v>1353</v>
      </c>
      <c r="G11751" s="4">
        <v>5039000</v>
      </c>
      <c r="H11751" s="10">
        <v>11290.2</v>
      </c>
      <c r="I11751" t="str">
        <f>IFERROR(VLOOKUP(G11751,'LEAID Match'!$B$2:$C$427,2,FALSE),"")</f>
        <v/>
      </c>
    </row>
    <row r="11752" spans="1:9" x14ac:dyDescent="0.2">
      <c r="A11752" t="str">
        <f t="shared" si="183"/>
        <v/>
      </c>
      <c r="B11752">
        <v>2019</v>
      </c>
      <c r="C11752" t="s">
        <v>1763</v>
      </c>
      <c r="D11752" t="s">
        <v>1765</v>
      </c>
      <c r="E11752" t="s">
        <v>1767</v>
      </c>
      <c r="F11752" s="4" t="s">
        <v>1353</v>
      </c>
      <c r="G11752" s="4">
        <v>5039000</v>
      </c>
      <c r="H11752" s="10">
        <v>11541.4</v>
      </c>
      <c r="I11752" t="str">
        <f>IFERROR(VLOOKUP(G11752,'LEAID Match'!$B$2:$C$427,2,FALSE),"")</f>
        <v/>
      </c>
    </row>
    <row r="11753" spans="1:9" x14ac:dyDescent="0.2">
      <c r="A11753" t="str">
        <f t="shared" si="183"/>
        <v/>
      </c>
      <c r="B11753">
        <v>2018</v>
      </c>
      <c r="C11753" t="s">
        <v>1763</v>
      </c>
      <c r="D11753" t="s">
        <v>1765</v>
      </c>
      <c r="E11753" t="s">
        <v>1767</v>
      </c>
      <c r="F11753" s="4" t="s">
        <v>1353</v>
      </c>
      <c r="G11753" s="4">
        <v>5039000</v>
      </c>
      <c r="H11753" s="10">
        <v>11496.92</v>
      </c>
      <c r="I11753" t="str">
        <f>IFERROR(VLOOKUP(G11753,'LEAID Match'!$B$2:$C$427,2,FALSE),"")</f>
        <v/>
      </c>
    </row>
    <row r="11754" spans="1:9" x14ac:dyDescent="0.2">
      <c r="A11754" t="str">
        <f t="shared" si="183"/>
        <v/>
      </c>
      <c r="B11754">
        <v>2017</v>
      </c>
      <c r="C11754" t="s">
        <v>1763</v>
      </c>
      <c r="D11754" t="s">
        <v>1765</v>
      </c>
      <c r="E11754" t="s">
        <v>1767</v>
      </c>
      <c r="F11754" s="4" t="s">
        <v>1353</v>
      </c>
      <c r="G11754" s="4">
        <v>5039000</v>
      </c>
      <c r="H11754" s="10">
        <v>11231.41</v>
      </c>
      <c r="I11754" t="str">
        <f>IFERROR(VLOOKUP(G11754,'LEAID Match'!$B$2:$C$427,2,FALSE),"")</f>
        <v/>
      </c>
    </row>
    <row r="11755" spans="1:9" x14ac:dyDescent="0.2">
      <c r="A11755" t="str">
        <f t="shared" si="183"/>
        <v/>
      </c>
      <c r="B11755">
        <v>2016</v>
      </c>
      <c r="C11755" t="s">
        <v>1763</v>
      </c>
      <c r="D11755" t="s">
        <v>1765</v>
      </c>
      <c r="E11755" t="s">
        <v>1767</v>
      </c>
      <c r="F11755" s="4" t="s">
        <v>1353</v>
      </c>
      <c r="G11755" s="4">
        <v>5039000</v>
      </c>
      <c r="H11755" s="10">
        <v>10856.97</v>
      </c>
      <c r="I11755" t="str">
        <f>IFERROR(VLOOKUP(G11755,'LEAID Match'!$B$2:$C$427,2,FALSE),"")</f>
        <v/>
      </c>
    </row>
    <row r="11756" spans="1:9" x14ac:dyDescent="0.2">
      <c r="A11756" t="str">
        <f t="shared" si="183"/>
        <v/>
      </c>
      <c r="B11756" s="14">
        <v>2015</v>
      </c>
      <c r="C11756" t="s">
        <v>1763</v>
      </c>
      <c r="D11756" t="s">
        <v>1765</v>
      </c>
      <c r="E11756" t="s">
        <v>1767</v>
      </c>
      <c r="F11756" s="14" t="s">
        <v>1353</v>
      </c>
      <c r="G11756" s="14">
        <v>5039000</v>
      </c>
      <c r="H11756" s="14">
        <v>10746.44</v>
      </c>
      <c r="I11756" t="str">
        <f>IFERROR(VLOOKUP(G11756,'LEAID Match'!$B$2:$C$427,2,FALSE),"")</f>
        <v/>
      </c>
    </row>
    <row r="11757" spans="1:9" x14ac:dyDescent="0.2">
      <c r="A11757" t="str">
        <f t="shared" si="183"/>
        <v/>
      </c>
      <c r="B11757">
        <v>2023</v>
      </c>
      <c r="C11757" t="s">
        <v>1763</v>
      </c>
      <c r="D11757" t="s">
        <v>1765</v>
      </c>
      <c r="E11757" t="s">
        <v>1767</v>
      </c>
      <c r="F11757" s="5" t="s">
        <v>1354</v>
      </c>
      <c r="G11757" s="5">
        <v>5042000</v>
      </c>
      <c r="H11757" s="6">
        <v>44157.17</v>
      </c>
      <c r="I11757" t="str">
        <f>IFERROR(VLOOKUP(G11757,'LEAID Match'!$B$2:$C$427,2,FALSE),"")</f>
        <v/>
      </c>
    </row>
    <row r="11758" spans="1:9" x14ac:dyDescent="0.2">
      <c r="A11758" t="str">
        <f t="shared" si="183"/>
        <v/>
      </c>
      <c r="B11758">
        <v>2022</v>
      </c>
      <c r="C11758" t="s">
        <v>1763</v>
      </c>
      <c r="D11758" t="s">
        <v>1765</v>
      </c>
      <c r="E11758" t="s">
        <v>1767</v>
      </c>
      <c r="F11758" s="5" t="s">
        <v>1354</v>
      </c>
      <c r="G11758" s="5">
        <v>5042000</v>
      </c>
      <c r="H11758" s="6">
        <v>40371.57</v>
      </c>
      <c r="I11758" t="str">
        <f>IFERROR(VLOOKUP(G11758,'LEAID Match'!$B$2:$C$427,2,FALSE),"")</f>
        <v/>
      </c>
    </row>
    <row r="11759" spans="1:9" x14ac:dyDescent="0.2">
      <c r="A11759" t="str">
        <f t="shared" si="183"/>
        <v/>
      </c>
      <c r="B11759">
        <v>2021</v>
      </c>
      <c r="C11759" t="s">
        <v>1763</v>
      </c>
      <c r="D11759" t="s">
        <v>1765</v>
      </c>
      <c r="E11759" t="s">
        <v>1767</v>
      </c>
      <c r="F11759" s="5" t="s">
        <v>1354</v>
      </c>
      <c r="G11759" s="5">
        <v>5042000</v>
      </c>
      <c r="H11759" s="6">
        <v>37751.279999999999</v>
      </c>
      <c r="I11759" t="str">
        <f>IFERROR(VLOOKUP(G11759,'LEAID Match'!$B$2:$C$427,2,FALSE),"")</f>
        <v/>
      </c>
    </row>
    <row r="11760" spans="1:9" x14ac:dyDescent="0.2">
      <c r="A11760" t="str">
        <f t="shared" si="183"/>
        <v/>
      </c>
      <c r="B11760">
        <v>2020</v>
      </c>
      <c r="C11760" t="s">
        <v>1763</v>
      </c>
      <c r="D11760" t="s">
        <v>1765</v>
      </c>
      <c r="E11760" t="s">
        <v>1767</v>
      </c>
      <c r="F11760" s="4" t="s">
        <v>1354</v>
      </c>
      <c r="G11760" s="4">
        <v>5042000</v>
      </c>
      <c r="H11760" s="10">
        <v>36475.43</v>
      </c>
      <c r="I11760" t="str">
        <f>IFERROR(VLOOKUP(G11760,'LEAID Match'!$B$2:$C$427,2,FALSE),"")</f>
        <v/>
      </c>
    </row>
    <row r="11761" spans="1:9" x14ac:dyDescent="0.2">
      <c r="A11761" t="str">
        <f t="shared" si="183"/>
        <v/>
      </c>
      <c r="B11761">
        <v>2019</v>
      </c>
      <c r="C11761" t="s">
        <v>1763</v>
      </c>
      <c r="D11761" t="s">
        <v>1765</v>
      </c>
      <c r="E11761" t="s">
        <v>1767</v>
      </c>
      <c r="F11761" s="4" t="s">
        <v>1354</v>
      </c>
      <c r="G11761" s="4">
        <v>5042000</v>
      </c>
      <c r="H11761" s="10">
        <v>36390.300000000003</v>
      </c>
      <c r="I11761" t="str">
        <f>IFERROR(VLOOKUP(G11761,'LEAID Match'!$B$2:$C$427,2,FALSE),"")</f>
        <v/>
      </c>
    </row>
    <row r="11762" spans="1:9" x14ac:dyDescent="0.2">
      <c r="A11762" t="str">
        <f t="shared" si="183"/>
        <v/>
      </c>
      <c r="B11762">
        <v>2018</v>
      </c>
      <c r="C11762" t="s">
        <v>1763</v>
      </c>
      <c r="D11762" t="s">
        <v>1765</v>
      </c>
      <c r="E11762" t="s">
        <v>1767</v>
      </c>
      <c r="F11762" s="4" t="s">
        <v>1354</v>
      </c>
      <c r="G11762" s="4">
        <v>5042000</v>
      </c>
      <c r="H11762" s="10">
        <v>38283.440000000002</v>
      </c>
      <c r="I11762" t="str">
        <f>IFERROR(VLOOKUP(G11762,'LEAID Match'!$B$2:$C$427,2,FALSE),"")</f>
        <v/>
      </c>
    </row>
    <row r="11763" spans="1:9" x14ac:dyDescent="0.2">
      <c r="A11763" t="str">
        <f t="shared" si="183"/>
        <v/>
      </c>
      <c r="B11763">
        <v>2017</v>
      </c>
      <c r="C11763" t="s">
        <v>1763</v>
      </c>
      <c r="D11763" t="s">
        <v>1765</v>
      </c>
      <c r="E11763" t="s">
        <v>1767</v>
      </c>
      <c r="F11763" s="4" t="s">
        <v>1354</v>
      </c>
      <c r="G11763" s="4">
        <v>5042000</v>
      </c>
      <c r="H11763" s="10">
        <v>40151.660000000003</v>
      </c>
      <c r="I11763" t="str">
        <f>IFERROR(VLOOKUP(G11763,'LEAID Match'!$B$2:$C$427,2,FALSE),"")</f>
        <v/>
      </c>
    </row>
    <row r="11764" spans="1:9" x14ac:dyDescent="0.2">
      <c r="A11764" t="str">
        <f t="shared" si="183"/>
        <v/>
      </c>
      <c r="B11764">
        <v>2016</v>
      </c>
      <c r="C11764" t="s">
        <v>1763</v>
      </c>
      <c r="D11764" t="s">
        <v>1765</v>
      </c>
      <c r="E11764" t="s">
        <v>1767</v>
      </c>
      <c r="F11764" s="4" t="s">
        <v>1354</v>
      </c>
      <c r="G11764" s="4">
        <v>5042000</v>
      </c>
      <c r="H11764" s="10">
        <v>43796.85</v>
      </c>
      <c r="I11764" t="str">
        <f>IFERROR(VLOOKUP(G11764,'LEAID Match'!$B$2:$C$427,2,FALSE),"")</f>
        <v/>
      </c>
    </row>
    <row r="11765" spans="1:9" x14ac:dyDescent="0.2">
      <c r="A11765" t="str">
        <f t="shared" si="183"/>
        <v/>
      </c>
      <c r="B11765" s="14">
        <v>2015</v>
      </c>
      <c r="C11765" t="s">
        <v>1763</v>
      </c>
      <c r="D11765" t="s">
        <v>1765</v>
      </c>
      <c r="E11765" t="s">
        <v>1767</v>
      </c>
      <c r="F11765" s="14" t="s">
        <v>1354</v>
      </c>
      <c r="G11765" s="14">
        <v>5042000</v>
      </c>
      <c r="H11765" s="14">
        <v>44895.06</v>
      </c>
      <c r="I11765" t="str">
        <f>IFERROR(VLOOKUP(G11765,'LEAID Match'!$B$2:$C$427,2,FALSE),"")</f>
        <v/>
      </c>
    </row>
    <row r="11766" spans="1:9" x14ac:dyDescent="0.2">
      <c r="A11766" t="str">
        <f t="shared" si="183"/>
        <v/>
      </c>
      <c r="B11766">
        <v>2023</v>
      </c>
      <c r="C11766" t="s">
        <v>1763</v>
      </c>
      <c r="D11766" t="s">
        <v>1765</v>
      </c>
      <c r="E11766" t="s">
        <v>1767</v>
      </c>
      <c r="F11766" s="5" t="s">
        <v>1355</v>
      </c>
      <c r="G11766" s="5">
        <v>5043000</v>
      </c>
      <c r="H11766" s="6">
        <v>40179.839999999997</v>
      </c>
      <c r="I11766" t="str">
        <f>IFERROR(VLOOKUP(G11766,'LEAID Match'!$B$2:$C$427,2,FALSE),"")</f>
        <v/>
      </c>
    </row>
    <row r="11767" spans="1:9" x14ac:dyDescent="0.2">
      <c r="A11767" t="str">
        <f t="shared" si="183"/>
        <v/>
      </c>
      <c r="B11767">
        <v>2022</v>
      </c>
      <c r="C11767" t="s">
        <v>1763</v>
      </c>
      <c r="D11767" t="s">
        <v>1765</v>
      </c>
      <c r="E11767" t="s">
        <v>1767</v>
      </c>
      <c r="F11767" s="5" t="s">
        <v>1355</v>
      </c>
      <c r="G11767" s="5">
        <v>5043000</v>
      </c>
      <c r="H11767" s="6">
        <v>37284.85</v>
      </c>
      <c r="I11767" t="str">
        <f>IFERROR(VLOOKUP(G11767,'LEAID Match'!$B$2:$C$427,2,FALSE),"")</f>
        <v/>
      </c>
    </row>
    <row r="11768" spans="1:9" x14ac:dyDescent="0.2">
      <c r="A11768" t="str">
        <f t="shared" si="183"/>
        <v/>
      </c>
      <c r="B11768">
        <v>2021</v>
      </c>
      <c r="C11768" t="s">
        <v>1763</v>
      </c>
      <c r="D11768" t="s">
        <v>1765</v>
      </c>
      <c r="E11768" t="s">
        <v>1767</v>
      </c>
      <c r="F11768" s="5" t="s">
        <v>1355</v>
      </c>
      <c r="G11768" s="5">
        <v>5043000</v>
      </c>
      <c r="H11768" s="6">
        <v>36792.89</v>
      </c>
      <c r="I11768" t="str">
        <f>IFERROR(VLOOKUP(G11768,'LEAID Match'!$B$2:$C$427,2,FALSE),"")</f>
        <v/>
      </c>
    </row>
    <row r="11769" spans="1:9" x14ac:dyDescent="0.2">
      <c r="A11769" t="str">
        <f t="shared" si="183"/>
        <v/>
      </c>
      <c r="B11769">
        <v>2020</v>
      </c>
      <c r="C11769" t="s">
        <v>1763</v>
      </c>
      <c r="D11769" t="s">
        <v>1765</v>
      </c>
      <c r="E11769" t="s">
        <v>1767</v>
      </c>
      <c r="F11769" s="4" t="s">
        <v>1355</v>
      </c>
      <c r="G11769" s="4">
        <v>5043000</v>
      </c>
      <c r="H11769" s="10">
        <v>36631.42</v>
      </c>
      <c r="I11769" t="str">
        <f>IFERROR(VLOOKUP(G11769,'LEAID Match'!$B$2:$C$427,2,FALSE),"")</f>
        <v/>
      </c>
    </row>
    <row r="11770" spans="1:9" x14ac:dyDescent="0.2">
      <c r="A11770" t="str">
        <f t="shared" si="183"/>
        <v/>
      </c>
      <c r="B11770">
        <v>2019</v>
      </c>
      <c r="C11770" t="s">
        <v>1763</v>
      </c>
      <c r="D11770" t="s">
        <v>1765</v>
      </c>
      <c r="E11770" t="s">
        <v>1767</v>
      </c>
      <c r="F11770" s="4" t="s">
        <v>1355</v>
      </c>
      <c r="G11770" s="4">
        <v>5043000</v>
      </c>
      <c r="H11770" s="10">
        <v>35445.14</v>
      </c>
      <c r="I11770" t="str">
        <f>IFERROR(VLOOKUP(G11770,'LEAID Match'!$B$2:$C$427,2,FALSE),"")</f>
        <v/>
      </c>
    </row>
    <row r="11771" spans="1:9" x14ac:dyDescent="0.2">
      <c r="A11771" t="str">
        <f t="shared" si="183"/>
        <v/>
      </c>
      <c r="B11771">
        <v>2018</v>
      </c>
      <c r="C11771" t="s">
        <v>1763</v>
      </c>
      <c r="D11771" t="s">
        <v>1765</v>
      </c>
      <c r="E11771" t="s">
        <v>1767</v>
      </c>
      <c r="F11771" s="4" t="s">
        <v>1355</v>
      </c>
      <c r="G11771" s="4">
        <v>5043000</v>
      </c>
      <c r="H11771" s="10">
        <v>34434.6</v>
      </c>
      <c r="I11771" t="str">
        <f>IFERROR(VLOOKUP(G11771,'LEAID Match'!$B$2:$C$427,2,FALSE),"")</f>
        <v/>
      </c>
    </row>
    <row r="11772" spans="1:9" x14ac:dyDescent="0.2">
      <c r="A11772" t="str">
        <f t="shared" si="183"/>
        <v/>
      </c>
      <c r="B11772">
        <v>2017</v>
      </c>
      <c r="C11772" t="s">
        <v>1763</v>
      </c>
      <c r="D11772" t="s">
        <v>1765</v>
      </c>
      <c r="E11772" t="s">
        <v>1767</v>
      </c>
      <c r="F11772" s="4" t="s">
        <v>1355</v>
      </c>
      <c r="G11772" s="4">
        <v>5043000</v>
      </c>
      <c r="H11772" s="10">
        <v>33951.199999999997</v>
      </c>
      <c r="I11772" t="str">
        <f>IFERROR(VLOOKUP(G11772,'LEAID Match'!$B$2:$C$427,2,FALSE),"")</f>
        <v/>
      </c>
    </row>
    <row r="11773" spans="1:9" x14ac:dyDescent="0.2">
      <c r="A11773" t="str">
        <f t="shared" si="183"/>
        <v/>
      </c>
      <c r="B11773">
        <v>2016</v>
      </c>
      <c r="C11773" t="s">
        <v>1763</v>
      </c>
      <c r="D11773" t="s">
        <v>1765</v>
      </c>
      <c r="E11773" t="s">
        <v>1767</v>
      </c>
      <c r="F11773" s="4" t="s">
        <v>1724</v>
      </c>
      <c r="G11773" s="4">
        <v>5043000</v>
      </c>
      <c r="H11773" s="10">
        <v>33362.800000000003</v>
      </c>
      <c r="I11773" t="str">
        <f>IFERROR(VLOOKUP(G11773,'LEAID Match'!$B$2:$C$427,2,FALSE),"")</f>
        <v/>
      </c>
    </row>
    <row r="11774" spans="1:9" x14ac:dyDescent="0.2">
      <c r="A11774" t="str">
        <f t="shared" si="183"/>
        <v/>
      </c>
      <c r="B11774" s="14">
        <v>2015</v>
      </c>
      <c r="C11774" t="s">
        <v>1763</v>
      </c>
      <c r="D11774" t="s">
        <v>1765</v>
      </c>
      <c r="E11774" t="s">
        <v>1767</v>
      </c>
      <c r="F11774" s="14" t="s">
        <v>1355</v>
      </c>
      <c r="G11774" s="14">
        <v>5043000</v>
      </c>
      <c r="H11774" s="14">
        <v>32989.5</v>
      </c>
      <c r="I11774" t="str">
        <f>IFERROR(VLOOKUP(G11774,'LEAID Match'!$B$2:$C$427,2,FALSE),"")</f>
        <v/>
      </c>
    </row>
    <row r="11775" spans="1:9" x14ac:dyDescent="0.2">
      <c r="A11775" t="str">
        <f t="shared" si="183"/>
        <v/>
      </c>
      <c r="B11775">
        <v>2023</v>
      </c>
      <c r="C11775" t="s">
        <v>1763</v>
      </c>
      <c r="D11775" t="s">
        <v>1765</v>
      </c>
      <c r="E11775" t="s">
        <v>1767</v>
      </c>
      <c r="F11775" s="5" t="s">
        <v>1356</v>
      </c>
      <c r="G11775" s="5">
        <v>5045000</v>
      </c>
      <c r="H11775" s="6">
        <v>23780.06</v>
      </c>
      <c r="I11775" t="str">
        <f>IFERROR(VLOOKUP(G11775,'LEAID Match'!$B$2:$C$427,2,FALSE),"")</f>
        <v/>
      </c>
    </row>
    <row r="11776" spans="1:9" x14ac:dyDescent="0.2">
      <c r="A11776" t="str">
        <f t="shared" si="183"/>
        <v/>
      </c>
      <c r="B11776">
        <v>2022</v>
      </c>
      <c r="C11776" t="s">
        <v>1763</v>
      </c>
      <c r="D11776" t="s">
        <v>1765</v>
      </c>
      <c r="E11776" t="s">
        <v>1767</v>
      </c>
      <c r="F11776" s="5" t="s">
        <v>1356</v>
      </c>
      <c r="G11776" s="5">
        <v>5045000</v>
      </c>
      <c r="H11776" s="6">
        <v>24027.759999999998</v>
      </c>
      <c r="I11776" t="str">
        <f>IFERROR(VLOOKUP(G11776,'LEAID Match'!$B$2:$C$427,2,FALSE),"")</f>
        <v/>
      </c>
    </row>
    <row r="11777" spans="1:9" x14ac:dyDescent="0.2">
      <c r="A11777" t="str">
        <f t="shared" si="183"/>
        <v/>
      </c>
      <c r="B11777">
        <v>2021</v>
      </c>
      <c r="C11777" t="s">
        <v>1763</v>
      </c>
      <c r="D11777" t="s">
        <v>1765</v>
      </c>
      <c r="E11777" t="s">
        <v>1767</v>
      </c>
      <c r="F11777" s="5" t="s">
        <v>1356</v>
      </c>
      <c r="G11777" s="5">
        <v>5045000</v>
      </c>
      <c r="H11777" s="6">
        <v>24551.23</v>
      </c>
      <c r="I11777" t="str">
        <f>IFERROR(VLOOKUP(G11777,'LEAID Match'!$B$2:$C$427,2,FALSE),"")</f>
        <v/>
      </c>
    </row>
    <row r="11778" spans="1:9" x14ac:dyDescent="0.2">
      <c r="A11778" t="str">
        <f t="shared" si="183"/>
        <v/>
      </c>
      <c r="B11778">
        <v>2020</v>
      </c>
      <c r="C11778" t="s">
        <v>1763</v>
      </c>
      <c r="D11778" t="s">
        <v>1765</v>
      </c>
      <c r="E11778" t="s">
        <v>1767</v>
      </c>
      <c r="F11778" s="4" t="s">
        <v>1356</v>
      </c>
      <c r="G11778" s="4">
        <v>5045000</v>
      </c>
      <c r="H11778" s="10">
        <v>24147.040000000001</v>
      </c>
      <c r="I11778" t="str">
        <f>IFERROR(VLOOKUP(G11778,'LEAID Match'!$B$2:$C$427,2,FALSE),"")</f>
        <v/>
      </c>
    </row>
    <row r="11779" spans="1:9" x14ac:dyDescent="0.2">
      <c r="A11779" t="str">
        <f t="shared" ref="A11779:A11842" si="184">I11779</f>
        <v/>
      </c>
      <c r="B11779">
        <v>2019</v>
      </c>
      <c r="C11779" t="s">
        <v>1763</v>
      </c>
      <c r="D11779" t="s">
        <v>1765</v>
      </c>
      <c r="E11779" t="s">
        <v>1767</v>
      </c>
      <c r="F11779" s="4" t="s">
        <v>1356</v>
      </c>
      <c r="G11779" s="4">
        <v>5045000</v>
      </c>
      <c r="H11779" s="10">
        <v>23850.87</v>
      </c>
      <c r="I11779" t="str">
        <f>IFERROR(VLOOKUP(G11779,'LEAID Match'!$B$2:$C$427,2,FALSE),"")</f>
        <v/>
      </c>
    </row>
    <row r="11780" spans="1:9" x14ac:dyDescent="0.2">
      <c r="A11780" t="str">
        <f t="shared" si="184"/>
        <v/>
      </c>
      <c r="B11780">
        <v>2018</v>
      </c>
      <c r="C11780" t="s">
        <v>1763</v>
      </c>
      <c r="D11780" t="s">
        <v>1765</v>
      </c>
      <c r="E11780" t="s">
        <v>1767</v>
      </c>
      <c r="F11780" s="4" t="s">
        <v>1356</v>
      </c>
      <c r="G11780" s="4">
        <v>5045000</v>
      </c>
      <c r="H11780" s="10">
        <v>23927.89</v>
      </c>
      <c r="I11780" t="str">
        <f>IFERROR(VLOOKUP(G11780,'LEAID Match'!$B$2:$C$427,2,FALSE),"")</f>
        <v/>
      </c>
    </row>
    <row r="11781" spans="1:9" x14ac:dyDescent="0.2">
      <c r="A11781" t="str">
        <f t="shared" si="184"/>
        <v/>
      </c>
      <c r="B11781">
        <v>2017</v>
      </c>
      <c r="C11781" t="s">
        <v>1763</v>
      </c>
      <c r="D11781" t="s">
        <v>1765</v>
      </c>
      <c r="E11781" t="s">
        <v>1767</v>
      </c>
      <c r="F11781" s="4" t="s">
        <v>1356</v>
      </c>
      <c r="G11781" s="4">
        <v>5045000</v>
      </c>
      <c r="H11781" s="10">
        <v>23393.21</v>
      </c>
      <c r="I11781" t="str">
        <f>IFERROR(VLOOKUP(G11781,'LEAID Match'!$B$2:$C$427,2,FALSE),"")</f>
        <v/>
      </c>
    </row>
    <row r="11782" spans="1:9" x14ac:dyDescent="0.2">
      <c r="A11782" t="str">
        <f t="shared" si="184"/>
        <v/>
      </c>
      <c r="B11782">
        <v>2016</v>
      </c>
      <c r="C11782" t="s">
        <v>1763</v>
      </c>
      <c r="D11782" t="s">
        <v>1765</v>
      </c>
      <c r="E11782" t="s">
        <v>1767</v>
      </c>
      <c r="F11782" s="4" t="s">
        <v>1356</v>
      </c>
      <c r="G11782" s="4">
        <v>5045000</v>
      </c>
      <c r="H11782" s="10">
        <v>23522.35</v>
      </c>
      <c r="I11782" t="str">
        <f>IFERROR(VLOOKUP(G11782,'LEAID Match'!$B$2:$C$427,2,FALSE),"")</f>
        <v/>
      </c>
    </row>
    <row r="11783" spans="1:9" x14ac:dyDescent="0.2">
      <c r="A11783" t="str">
        <f t="shared" si="184"/>
        <v/>
      </c>
      <c r="B11783" s="14">
        <v>2015</v>
      </c>
      <c r="C11783" t="s">
        <v>1763</v>
      </c>
      <c r="D11783" t="s">
        <v>1765</v>
      </c>
      <c r="E11783" t="s">
        <v>1767</v>
      </c>
      <c r="F11783" s="14" t="s">
        <v>1356</v>
      </c>
      <c r="G11783" s="14">
        <v>5045000</v>
      </c>
      <c r="H11783" s="14">
        <v>22732.97</v>
      </c>
      <c r="I11783" t="str">
        <f>IFERROR(VLOOKUP(G11783,'LEAID Match'!$B$2:$C$427,2,FALSE),"")</f>
        <v/>
      </c>
    </row>
    <row r="11784" spans="1:9" x14ac:dyDescent="0.2">
      <c r="A11784" t="str">
        <f t="shared" si="184"/>
        <v/>
      </c>
      <c r="B11784">
        <v>2023</v>
      </c>
      <c r="C11784" t="s">
        <v>1763</v>
      </c>
      <c r="D11784" t="s">
        <v>1765</v>
      </c>
      <c r="E11784" t="s">
        <v>1767</v>
      </c>
      <c r="F11784" s="5" t="s">
        <v>1357</v>
      </c>
      <c r="G11784" s="5">
        <v>5050000</v>
      </c>
      <c r="H11784" s="6">
        <v>8848.35</v>
      </c>
      <c r="I11784" t="str">
        <f>IFERROR(VLOOKUP(G11784,'LEAID Match'!$B$2:$C$427,2,FALSE),"")</f>
        <v/>
      </c>
    </row>
    <row r="11785" spans="1:9" x14ac:dyDescent="0.2">
      <c r="A11785" t="str">
        <f t="shared" si="184"/>
        <v/>
      </c>
      <c r="B11785">
        <v>2022</v>
      </c>
      <c r="C11785" t="s">
        <v>1763</v>
      </c>
      <c r="D11785" t="s">
        <v>1765</v>
      </c>
      <c r="E11785" t="s">
        <v>1767</v>
      </c>
      <c r="F11785" s="5" t="s">
        <v>1357</v>
      </c>
      <c r="G11785" s="5">
        <v>5050000</v>
      </c>
      <c r="H11785" s="6">
        <v>3863.23</v>
      </c>
      <c r="I11785" t="str">
        <f>IFERROR(VLOOKUP(G11785,'LEAID Match'!$B$2:$C$427,2,FALSE),"")</f>
        <v/>
      </c>
    </row>
    <row r="11786" spans="1:9" x14ac:dyDescent="0.2">
      <c r="A11786" t="str">
        <f t="shared" si="184"/>
        <v/>
      </c>
      <c r="B11786">
        <v>2021</v>
      </c>
      <c r="C11786" t="s">
        <v>1763</v>
      </c>
      <c r="D11786" t="s">
        <v>1765</v>
      </c>
      <c r="E11786" t="s">
        <v>1767</v>
      </c>
      <c r="F11786" s="5" t="s">
        <v>1357</v>
      </c>
      <c r="G11786" s="5">
        <v>5050000</v>
      </c>
      <c r="H11786" s="6">
        <v>7492.92</v>
      </c>
      <c r="I11786" t="str">
        <f>IFERROR(VLOOKUP(G11786,'LEAID Match'!$B$2:$C$427,2,FALSE),"")</f>
        <v/>
      </c>
    </row>
    <row r="11787" spans="1:9" x14ac:dyDescent="0.2">
      <c r="A11787" t="str">
        <f t="shared" si="184"/>
        <v/>
      </c>
      <c r="B11787">
        <v>2020</v>
      </c>
      <c r="C11787" t="s">
        <v>1763</v>
      </c>
      <c r="D11787" t="s">
        <v>1765</v>
      </c>
      <c r="E11787" t="s">
        <v>1767</v>
      </c>
      <c r="F11787" s="4" t="s">
        <v>1357</v>
      </c>
      <c r="G11787" s="4">
        <v>5050000</v>
      </c>
      <c r="H11787" s="10">
        <v>6911.56</v>
      </c>
      <c r="I11787" t="str">
        <f>IFERROR(VLOOKUP(G11787,'LEAID Match'!$B$2:$C$427,2,FALSE),"")</f>
        <v/>
      </c>
    </row>
    <row r="11788" spans="1:9" x14ac:dyDescent="0.2">
      <c r="A11788" t="str">
        <f t="shared" si="184"/>
        <v/>
      </c>
      <c r="B11788">
        <v>2019</v>
      </c>
      <c r="C11788" t="s">
        <v>1763</v>
      </c>
      <c r="D11788" t="s">
        <v>1765</v>
      </c>
      <c r="E11788" t="s">
        <v>1767</v>
      </c>
      <c r="F11788" s="4" t="s">
        <v>1357</v>
      </c>
      <c r="G11788" s="4">
        <v>5050000</v>
      </c>
      <c r="H11788" s="10">
        <v>6653.8</v>
      </c>
      <c r="I11788" t="str">
        <f>IFERROR(VLOOKUP(G11788,'LEAID Match'!$B$2:$C$427,2,FALSE),"")</f>
        <v/>
      </c>
    </row>
    <row r="11789" spans="1:9" x14ac:dyDescent="0.2">
      <c r="A11789" t="str">
        <f t="shared" si="184"/>
        <v/>
      </c>
      <c r="B11789">
        <v>2018</v>
      </c>
      <c r="C11789" t="s">
        <v>1763</v>
      </c>
      <c r="D11789" t="s">
        <v>1765</v>
      </c>
      <c r="E11789" t="s">
        <v>1767</v>
      </c>
      <c r="F11789" s="4" t="s">
        <v>1357</v>
      </c>
      <c r="G11789" s="4">
        <v>5050000</v>
      </c>
      <c r="H11789" s="10">
        <v>4825.1000000000004</v>
      </c>
      <c r="I11789" t="str">
        <f>IFERROR(VLOOKUP(G11789,'LEAID Match'!$B$2:$C$427,2,FALSE),"")</f>
        <v/>
      </c>
    </row>
    <row r="11790" spans="1:9" x14ac:dyDescent="0.2">
      <c r="A11790" t="str">
        <f t="shared" si="184"/>
        <v/>
      </c>
      <c r="B11790">
        <v>2017</v>
      </c>
      <c r="C11790" t="s">
        <v>1763</v>
      </c>
      <c r="D11790" t="s">
        <v>1765</v>
      </c>
      <c r="E11790" t="s">
        <v>1767</v>
      </c>
      <c r="F11790" s="4" t="s">
        <v>1357</v>
      </c>
      <c r="G11790" s="4">
        <v>5050000</v>
      </c>
      <c r="H11790" s="10">
        <v>4169.4399999999996</v>
      </c>
      <c r="I11790" t="str">
        <f>IFERROR(VLOOKUP(G11790,'LEAID Match'!$B$2:$C$427,2,FALSE),"")</f>
        <v/>
      </c>
    </row>
    <row r="11791" spans="1:9" x14ac:dyDescent="0.2">
      <c r="A11791" t="str">
        <f t="shared" si="184"/>
        <v/>
      </c>
      <c r="B11791">
        <v>2016</v>
      </c>
      <c r="C11791" t="s">
        <v>1763</v>
      </c>
      <c r="D11791" t="s">
        <v>1765</v>
      </c>
      <c r="E11791" t="s">
        <v>1767</v>
      </c>
      <c r="F11791" s="4" t="s">
        <v>1357</v>
      </c>
      <c r="G11791" s="4">
        <v>5050000</v>
      </c>
      <c r="H11791" s="10">
        <v>3879.16</v>
      </c>
      <c r="I11791" t="str">
        <f>IFERROR(VLOOKUP(G11791,'LEAID Match'!$B$2:$C$427,2,FALSE),"")</f>
        <v/>
      </c>
    </row>
    <row r="11792" spans="1:9" x14ac:dyDescent="0.2">
      <c r="A11792" t="str">
        <f t="shared" si="184"/>
        <v/>
      </c>
      <c r="B11792" s="14">
        <v>2015</v>
      </c>
      <c r="C11792" t="s">
        <v>1763</v>
      </c>
      <c r="D11792" t="s">
        <v>1765</v>
      </c>
      <c r="E11792" t="s">
        <v>1767</v>
      </c>
      <c r="F11792" s="14" t="s">
        <v>1357</v>
      </c>
      <c r="G11792" s="14">
        <v>5050000</v>
      </c>
      <c r="H11792" s="14">
        <v>3785.38</v>
      </c>
      <c r="I11792" t="str">
        <f>IFERROR(VLOOKUP(G11792,'LEAID Match'!$B$2:$C$427,2,FALSE),"")</f>
        <v/>
      </c>
    </row>
    <row r="11793" spans="1:9" x14ac:dyDescent="0.2">
      <c r="A11793" t="str">
        <f t="shared" si="184"/>
        <v/>
      </c>
      <c r="B11793">
        <v>2023</v>
      </c>
      <c r="C11793" t="s">
        <v>1763</v>
      </c>
      <c r="D11793" t="s">
        <v>1765</v>
      </c>
      <c r="E11793" t="s">
        <v>1767</v>
      </c>
      <c r="F11793" s="5" t="s">
        <v>1358</v>
      </c>
      <c r="G11793" s="5">
        <v>5052000</v>
      </c>
      <c r="H11793" s="6">
        <v>5192.6899999999996</v>
      </c>
      <c r="I11793" t="str">
        <f>IFERROR(VLOOKUP(G11793,'LEAID Match'!$B$2:$C$427,2,FALSE),"")</f>
        <v/>
      </c>
    </row>
    <row r="11794" spans="1:9" x14ac:dyDescent="0.2">
      <c r="A11794" t="str">
        <f t="shared" si="184"/>
        <v/>
      </c>
      <c r="B11794">
        <v>2022</v>
      </c>
      <c r="C11794" t="s">
        <v>1763</v>
      </c>
      <c r="D11794" t="s">
        <v>1765</v>
      </c>
      <c r="E11794" t="s">
        <v>1767</v>
      </c>
      <c r="F11794" s="5" t="s">
        <v>1358</v>
      </c>
      <c r="G11794" s="5">
        <v>5052000</v>
      </c>
      <c r="H11794" s="6">
        <v>5723.57</v>
      </c>
      <c r="I11794" t="str">
        <f>IFERROR(VLOOKUP(G11794,'LEAID Match'!$B$2:$C$427,2,FALSE),"")</f>
        <v/>
      </c>
    </row>
    <row r="11795" spans="1:9" x14ac:dyDescent="0.2">
      <c r="A11795" t="str">
        <f t="shared" si="184"/>
        <v/>
      </c>
      <c r="B11795">
        <v>2021</v>
      </c>
      <c r="C11795" t="s">
        <v>1763</v>
      </c>
      <c r="D11795" t="s">
        <v>1765</v>
      </c>
      <c r="E11795" t="s">
        <v>1767</v>
      </c>
      <c r="F11795" s="5" t="s">
        <v>1358</v>
      </c>
      <c r="G11795" s="5">
        <v>5052000</v>
      </c>
      <c r="H11795" s="6">
        <v>5602.76</v>
      </c>
      <c r="I11795" t="str">
        <f>IFERROR(VLOOKUP(G11795,'LEAID Match'!$B$2:$C$427,2,FALSE),"")</f>
        <v/>
      </c>
    </row>
    <row r="11796" spans="1:9" x14ac:dyDescent="0.2">
      <c r="A11796" t="str">
        <f t="shared" si="184"/>
        <v/>
      </c>
      <c r="B11796">
        <v>2023</v>
      </c>
      <c r="C11796" t="s">
        <v>1763</v>
      </c>
      <c r="D11796" t="s">
        <v>1765</v>
      </c>
      <c r="E11796" t="s">
        <v>1767</v>
      </c>
      <c r="F11796" s="5" t="s">
        <v>1359</v>
      </c>
      <c r="G11796" s="5">
        <v>5053000</v>
      </c>
      <c r="H11796" s="6">
        <v>3505.85</v>
      </c>
      <c r="I11796" t="str">
        <f>IFERROR(VLOOKUP(G11796,'LEAID Match'!$B$2:$C$427,2,FALSE),"")</f>
        <v/>
      </c>
    </row>
    <row r="11797" spans="1:9" x14ac:dyDescent="0.2">
      <c r="A11797" t="str">
        <f t="shared" si="184"/>
        <v/>
      </c>
      <c r="B11797">
        <v>2022</v>
      </c>
      <c r="C11797" t="s">
        <v>1763</v>
      </c>
      <c r="D11797" t="s">
        <v>1765</v>
      </c>
      <c r="E11797" t="s">
        <v>1767</v>
      </c>
      <c r="F11797" s="5" t="s">
        <v>1359</v>
      </c>
      <c r="G11797" s="5">
        <v>5053000</v>
      </c>
      <c r="H11797" s="6">
        <v>3358.92</v>
      </c>
      <c r="I11797" t="str">
        <f>IFERROR(VLOOKUP(G11797,'LEAID Match'!$B$2:$C$427,2,FALSE),"")</f>
        <v/>
      </c>
    </row>
    <row r="11798" spans="1:9" x14ac:dyDescent="0.2">
      <c r="A11798" t="str">
        <f t="shared" si="184"/>
        <v/>
      </c>
      <c r="B11798">
        <v>2021</v>
      </c>
      <c r="C11798" t="s">
        <v>1763</v>
      </c>
      <c r="D11798" t="s">
        <v>1765</v>
      </c>
      <c r="E11798" t="s">
        <v>1767</v>
      </c>
      <c r="F11798" s="5" t="s">
        <v>1359</v>
      </c>
      <c r="G11798" s="5">
        <v>5053000</v>
      </c>
      <c r="H11798" s="6">
        <v>3256.73</v>
      </c>
      <c r="I11798" t="str">
        <f>IFERROR(VLOOKUP(G11798,'LEAID Match'!$B$2:$C$427,2,FALSE),"")</f>
        <v/>
      </c>
    </row>
    <row r="11799" spans="1:9" x14ac:dyDescent="0.2">
      <c r="A11799" t="str">
        <f t="shared" si="184"/>
        <v/>
      </c>
      <c r="B11799">
        <v>2020</v>
      </c>
      <c r="C11799" t="s">
        <v>1763</v>
      </c>
      <c r="D11799" t="s">
        <v>1765</v>
      </c>
      <c r="E11799" t="s">
        <v>1767</v>
      </c>
      <c r="F11799" s="4" t="s">
        <v>1359</v>
      </c>
      <c r="G11799" s="4">
        <v>5053000</v>
      </c>
      <c r="H11799" s="10">
        <v>3125.2</v>
      </c>
      <c r="I11799" t="str">
        <f>IFERROR(VLOOKUP(G11799,'LEAID Match'!$B$2:$C$427,2,FALSE),"")</f>
        <v/>
      </c>
    </row>
    <row r="11800" spans="1:9" x14ac:dyDescent="0.2">
      <c r="A11800" t="str">
        <f t="shared" si="184"/>
        <v/>
      </c>
      <c r="B11800">
        <v>2019</v>
      </c>
      <c r="C11800" t="s">
        <v>1763</v>
      </c>
      <c r="D11800" t="s">
        <v>1765</v>
      </c>
      <c r="E11800" t="s">
        <v>1767</v>
      </c>
      <c r="F11800" s="4" t="s">
        <v>1359</v>
      </c>
      <c r="G11800" s="4">
        <v>5053000</v>
      </c>
      <c r="H11800" s="10">
        <v>3043.5</v>
      </c>
      <c r="I11800" t="str">
        <f>IFERROR(VLOOKUP(G11800,'LEAID Match'!$B$2:$C$427,2,FALSE),"")</f>
        <v/>
      </c>
    </row>
    <row r="11801" spans="1:9" x14ac:dyDescent="0.2">
      <c r="A11801" t="str">
        <f t="shared" si="184"/>
        <v/>
      </c>
      <c r="B11801">
        <v>2018</v>
      </c>
      <c r="C11801" t="s">
        <v>1763</v>
      </c>
      <c r="D11801" t="s">
        <v>1765</v>
      </c>
      <c r="E11801" t="s">
        <v>1767</v>
      </c>
      <c r="F11801" s="4" t="s">
        <v>1359</v>
      </c>
      <c r="G11801" s="4">
        <v>5053000</v>
      </c>
      <c r="H11801" s="10">
        <v>2972.54</v>
      </c>
      <c r="I11801" t="str">
        <f>IFERROR(VLOOKUP(G11801,'LEAID Match'!$B$2:$C$427,2,FALSE),"")</f>
        <v/>
      </c>
    </row>
    <row r="11802" spans="1:9" x14ac:dyDescent="0.2">
      <c r="A11802" t="str">
        <f t="shared" si="184"/>
        <v/>
      </c>
      <c r="B11802">
        <v>2017</v>
      </c>
      <c r="C11802" t="s">
        <v>1763</v>
      </c>
      <c r="D11802" t="s">
        <v>1765</v>
      </c>
      <c r="E11802" t="s">
        <v>1767</v>
      </c>
      <c r="F11802" s="4" t="s">
        <v>1359</v>
      </c>
      <c r="G11802" s="4">
        <v>5053000</v>
      </c>
      <c r="H11802" s="10">
        <v>2926</v>
      </c>
      <c r="I11802" t="str">
        <f>IFERROR(VLOOKUP(G11802,'LEAID Match'!$B$2:$C$427,2,FALSE),"")</f>
        <v/>
      </c>
    </row>
    <row r="11803" spans="1:9" x14ac:dyDescent="0.2">
      <c r="A11803" t="str">
        <f t="shared" si="184"/>
        <v/>
      </c>
      <c r="B11803">
        <v>2016</v>
      </c>
      <c r="C11803" t="s">
        <v>1763</v>
      </c>
      <c r="D11803" t="s">
        <v>1765</v>
      </c>
      <c r="E11803" t="s">
        <v>1767</v>
      </c>
      <c r="F11803" s="4" t="s">
        <v>1359</v>
      </c>
      <c r="G11803" s="4">
        <v>5053000</v>
      </c>
      <c r="H11803" s="10">
        <v>2895.65</v>
      </c>
      <c r="I11803" t="str">
        <f>IFERROR(VLOOKUP(G11803,'LEAID Match'!$B$2:$C$427,2,FALSE),"")</f>
        <v/>
      </c>
    </row>
    <row r="11804" spans="1:9" x14ac:dyDescent="0.2">
      <c r="A11804" t="str">
        <f t="shared" si="184"/>
        <v/>
      </c>
      <c r="B11804" s="14">
        <v>2015</v>
      </c>
      <c r="C11804" t="s">
        <v>1763</v>
      </c>
      <c r="D11804" t="s">
        <v>1765</v>
      </c>
      <c r="E11804" t="s">
        <v>1767</v>
      </c>
      <c r="F11804" s="14" t="s">
        <v>1359</v>
      </c>
      <c r="G11804" s="14">
        <v>5053000</v>
      </c>
      <c r="H11804" s="14">
        <v>2850.45</v>
      </c>
      <c r="I11804" t="str">
        <f>IFERROR(VLOOKUP(G11804,'LEAID Match'!$B$2:$C$427,2,FALSE),"")</f>
        <v/>
      </c>
    </row>
    <row r="11805" spans="1:9" x14ac:dyDescent="0.2">
      <c r="A11805" t="str">
        <f t="shared" si="184"/>
        <v/>
      </c>
      <c r="B11805">
        <v>2023</v>
      </c>
      <c r="C11805" t="s">
        <v>1763</v>
      </c>
      <c r="D11805" t="s">
        <v>1765</v>
      </c>
      <c r="E11805" t="s">
        <v>1767</v>
      </c>
      <c r="F11805" s="5" t="s">
        <v>1360</v>
      </c>
      <c r="G11805" s="5">
        <v>5054000</v>
      </c>
      <c r="H11805" s="6">
        <v>14409.64</v>
      </c>
      <c r="I11805" t="str">
        <f>IFERROR(VLOOKUP(G11805,'LEAID Match'!$B$2:$C$427,2,FALSE),"")</f>
        <v/>
      </c>
    </row>
    <row r="11806" spans="1:9" x14ac:dyDescent="0.2">
      <c r="A11806" t="str">
        <f t="shared" si="184"/>
        <v/>
      </c>
      <c r="B11806">
        <v>2022</v>
      </c>
      <c r="C11806" t="s">
        <v>1763</v>
      </c>
      <c r="D11806" t="s">
        <v>1765</v>
      </c>
      <c r="E11806" t="s">
        <v>1767</v>
      </c>
      <c r="F11806" s="5" t="s">
        <v>1360</v>
      </c>
      <c r="G11806" s="5">
        <v>5054000</v>
      </c>
      <c r="H11806" s="6">
        <v>13057.61</v>
      </c>
      <c r="I11806" t="str">
        <f>IFERROR(VLOOKUP(G11806,'LEAID Match'!$B$2:$C$427,2,FALSE),"")</f>
        <v/>
      </c>
    </row>
    <row r="11807" spans="1:9" x14ac:dyDescent="0.2">
      <c r="A11807" t="str">
        <f t="shared" si="184"/>
        <v/>
      </c>
      <c r="B11807">
        <v>2021</v>
      </c>
      <c r="C11807" t="s">
        <v>1763</v>
      </c>
      <c r="D11807" t="s">
        <v>1765</v>
      </c>
      <c r="E11807" t="s">
        <v>1767</v>
      </c>
      <c r="F11807" s="5" t="s">
        <v>1360</v>
      </c>
      <c r="G11807" s="5">
        <v>5054000</v>
      </c>
      <c r="H11807" s="6">
        <v>12007.63</v>
      </c>
      <c r="I11807" t="str">
        <f>IFERROR(VLOOKUP(G11807,'LEAID Match'!$B$2:$C$427,2,FALSE),"")</f>
        <v/>
      </c>
    </row>
    <row r="11808" spans="1:9" x14ac:dyDescent="0.2">
      <c r="A11808" t="str">
        <f t="shared" si="184"/>
        <v/>
      </c>
      <c r="B11808">
        <v>2020</v>
      </c>
      <c r="C11808" t="s">
        <v>1763</v>
      </c>
      <c r="D11808" t="s">
        <v>1765</v>
      </c>
      <c r="E11808" t="s">
        <v>1767</v>
      </c>
      <c r="F11808" s="4" t="s">
        <v>1360</v>
      </c>
      <c r="G11808" s="4">
        <v>5054000</v>
      </c>
      <c r="H11808" s="10">
        <v>10029.77</v>
      </c>
      <c r="I11808" t="str">
        <f>IFERROR(VLOOKUP(G11808,'LEAID Match'!$B$2:$C$427,2,FALSE),"")</f>
        <v/>
      </c>
    </row>
    <row r="11809" spans="1:9" x14ac:dyDescent="0.2">
      <c r="A11809" t="str">
        <f t="shared" si="184"/>
        <v/>
      </c>
      <c r="B11809">
        <v>2019</v>
      </c>
      <c r="C11809" t="s">
        <v>1763</v>
      </c>
      <c r="D11809" t="s">
        <v>1765</v>
      </c>
      <c r="E11809" t="s">
        <v>1767</v>
      </c>
      <c r="F11809" s="4" t="s">
        <v>1360</v>
      </c>
      <c r="G11809" s="4">
        <v>5054000</v>
      </c>
      <c r="H11809" s="10">
        <v>9503.01</v>
      </c>
      <c r="I11809" t="str">
        <f>IFERROR(VLOOKUP(G11809,'LEAID Match'!$B$2:$C$427,2,FALSE),"")</f>
        <v/>
      </c>
    </row>
    <row r="11810" spans="1:9" x14ac:dyDescent="0.2">
      <c r="A11810" t="str">
        <f t="shared" si="184"/>
        <v/>
      </c>
      <c r="B11810">
        <v>2018</v>
      </c>
      <c r="C11810" t="s">
        <v>1763</v>
      </c>
      <c r="D11810" t="s">
        <v>1765</v>
      </c>
      <c r="E11810" t="s">
        <v>1767</v>
      </c>
      <c r="F11810" s="4" t="s">
        <v>1360</v>
      </c>
      <c r="G11810" s="4">
        <v>5054000</v>
      </c>
      <c r="H11810" s="10">
        <v>9480.35</v>
      </c>
      <c r="I11810" t="str">
        <f>IFERROR(VLOOKUP(G11810,'LEAID Match'!$B$2:$C$427,2,FALSE),"")</f>
        <v/>
      </c>
    </row>
    <row r="11811" spans="1:9" x14ac:dyDescent="0.2">
      <c r="A11811" t="str">
        <f t="shared" si="184"/>
        <v/>
      </c>
      <c r="B11811">
        <v>2017</v>
      </c>
      <c r="C11811" t="s">
        <v>1763</v>
      </c>
      <c r="D11811" t="s">
        <v>1765</v>
      </c>
      <c r="E11811" t="s">
        <v>1767</v>
      </c>
      <c r="F11811" s="4" t="s">
        <v>1360</v>
      </c>
      <c r="G11811" s="4">
        <v>5054000</v>
      </c>
      <c r="H11811" s="10">
        <v>9720.7999999999993</v>
      </c>
      <c r="I11811" t="str">
        <f>IFERROR(VLOOKUP(G11811,'LEAID Match'!$B$2:$C$427,2,FALSE),"")</f>
        <v/>
      </c>
    </row>
    <row r="11812" spans="1:9" x14ac:dyDescent="0.2">
      <c r="A11812" t="str">
        <f t="shared" si="184"/>
        <v/>
      </c>
      <c r="B11812">
        <v>2016</v>
      </c>
      <c r="C11812" t="s">
        <v>1763</v>
      </c>
      <c r="D11812" t="s">
        <v>1765</v>
      </c>
      <c r="E11812" t="s">
        <v>1767</v>
      </c>
      <c r="F11812" s="4" t="s">
        <v>1360</v>
      </c>
      <c r="G11812" s="4">
        <v>5054000</v>
      </c>
      <c r="H11812" s="10">
        <v>9399.2000000000007</v>
      </c>
      <c r="I11812" t="str">
        <f>IFERROR(VLOOKUP(G11812,'LEAID Match'!$B$2:$C$427,2,FALSE),"")</f>
        <v/>
      </c>
    </row>
    <row r="11813" spans="1:9" x14ac:dyDescent="0.2">
      <c r="A11813" t="str">
        <f t="shared" si="184"/>
        <v/>
      </c>
      <c r="B11813" s="14">
        <v>2015</v>
      </c>
      <c r="C11813" t="s">
        <v>1763</v>
      </c>
      <c r="D11813" t="s">
        <v>1765</v>
      </c>
      <c r="E11813" t="s">
        <v>1767</v>
      </c>
      <c r="F11813" s="14" t="s">
        <v>1360</v>
      </c>
      <c r="G11813" s="14">
        <v>5054000</v>
      </c>
      <c r="H11813" s="14">
        <v>11041.62</v>
      </c>
      <c r="I11813" t="str">
        <f>IFERROR(VLOOKUP(G11813,'LEAID Match'!$B$2:$C$427,2,FALSE),"")</f>
        <v/>
      </c>
    </row>
    <row r="11814" spans="1:9" x14ac:dyDescent="0.2">
      <c r="A11814" t="str">
        <f t="shared" si="184"/>
        <v/>
      </c>
      <c r="B11814">
        <v>2023</v>
      </c>
      <c r="C11814" t="s">
        <v>1763</v>
      </c>
      <c r="D11814" t="s">
        <v>1765</v>
      </c>
      <c r="E11814" t="s">
        <v>1767</v>
      </c>
      <c r="F11814" s="5" t="s">
        <v>1361</v>
      </c>
      <c r="G11814" s="5">
        <v>5055000</v>
      </c>
      <c r="H11814" s="6">
        <v>240986.83</v>
      </c>
      <c r="I11814" t="str">
        <f>IFERROR(VLOOKUP(G11814,'LEAID Match'!$B$2:$C$427,2,FALSE),"")</f>
        <v/>
      </c>
    </row>
    <row r="11815" spans="1:9" x14ac:dyDescent="0.2">
      <c r="A11815" t="str">
        <f t="shared" si="184"/>
        <v/>
      </c>
      <c r="B11815">
        <v>2022</v>
      </c>
      <c r="C11815" t="s">
        <v>1763</v>
      </c>
      <c r="D11815" t="s">
        <v>1765</v>
      </c>
      <c r="E11815" t="s">
        <v>1767</v>
      </c>
      <c r="F11815" s="5" t="s">
        <v>1361</v>
      </c>
      <c r="G11815" s="5">
        <v>5055000</v>
      </c>
      <c r="H11815" s="6">
        <v>223240.5</v>
      </c>
      <c r="I11815" t="str">
        <f>IFERROR(VLOOKUP(G11815,'LEAID Match'!$B$2:$C$427,2,FALSE),"")</f>
        <v/>
      </c>
    </row>
    <row r="11816" spans="1:9" x14ac:dyDescent="0.2">
      <c r="A11816" t="str">
        <f t="shared" si="184"/>
        <v/>
      </c>
      <c r="B11816">
        <v>2021</v>
      </c>
      <c r="C11816" t="s">
        <v>1763</v>
      </c>
      <c r="D11816" t="s">
        <v>1765</v>
      </c>
      <c r="E11816" t="s">
        <v>1767</v>
      </c>
      <c r="F11816" s="5" t="s">
        <v>1361</v>
      </c>
      <c r="G11816" s="5">
        <v>5055000</v>
      </c>
      <c r="H11816" s="6">
        <v>194002.4</v>
      </c>
      <c r="I11816" t="str">
        <f>IFERROR(VLOOKUP(G11816,'LEAID Match'!$B$2:$C$427,2,FALSE),"")</f>
        <v/>
      </c>
    </row>
    <row r="11817" spans="1:9" x14ac:dyDescent="0.2">
      <c r="A11817" t="str">
        <f t="shared" si="184"/>
        <v/>
      </c>
      <c r="B11817">
        <v>2020</v>
      </c>
      <c r="C11817" t="s">
        <v>1763</v>
      </c>
      <c r="D11817" t="s">
        <v>1765</v>
      </c>
      <c r="E11817" t="s">
        <v>1767</v>
      </c>
      <c r="F11817" s="4" t="s">
        <v>1361</v>
      </c>
      <c r="G11817" s="4">
        <v>5055000</v>
      </c>
      <c r="H11817" s="10">
        <v>162421.75</v>
      </c>
      <c r="I11817" t="str">
        <f>IFERROR(VLOOKUP(G11817,'LEAID Match'!$B$2:$C$427,2,FALSE),"")</f>
        <v/>
      </c>
    </row>
    <row r="11818" spans="1:9" x14ac:dyDescent="0.2">
      <c r="A11818" t="str">
        <f t="shared" si="184"/>
        <v/>
      </c>
      <c r="B11818">
        <v>2019</v>
      </c>
      <c r="C11818" t="s">
        <v>1763</v>
      </c>
      <c r="D11818" t="s">
        <v>1765</v>
      </c>
      <c r="E11818" t="s">
        <v>1767</v>
      </c>
      <c r="F11818" s="4" t="s">
        <v>1361</v>
      </c>
      <c r="G11818" s="4">
        <v>5055000</v>
      </c>
      <c r="H11818" s="10">
        <v>138213.71</v>
      </c>
      <c r="I11818" t="str">
        <f>IFERROR(VLOOKUP(G11818,'LEAID Match'!$B$2:$C$427,2,FALSE),"")</f>
        <v/>
      </c>
    </row>
    <row r="11819" spans="1:9" x14ac:dyDescent="0.2">
      <c r="A11819" t="str">
        <f t="shared" si="184"/>
        <v/>
      </c>
      <c r="B11819">
        <v>2018</v>
      </c>
      <c r="C11819" t="s">
        <v>1763</v>
      </c>
      <c r="D11819" t="s">
        <v>1765</v>
      </c>
      <c r="E11819" t="s">
        <v>1767</v>
      </c>
      <c r="F11819" s="4" t="s">
        <v>1361</v>
      </c>
      <c r="G11819" s="4">
        <v>5055000</v>
      </c>
      <c r="H11819" s="10">
        <v>128914.59</v>
      </c>
      <c r="I11819" t="str">
        <f>IFERROR(VLOOKUP(G11819,'LEAID Match'!$B$2:$C$427,2,FALSE),"")</f>
        <v/>
      </c>
    </row>
    <row r="11820" spans="1:9" x14ac:dyDescent="0.2">
      <c r="A11820" t="str">
        <f t="shared" si="184"/>
        <v/>
      </c>
      <c r="B11820">
        <v>2017</v>
      </c>
      <c r="C11820" t="s">
        <v>1763</v>
      </c>
      <c r="D11820" t="s">
        <v>1765</v>
      </c>
      <c r="E11820" t="s">
        <v>1767</v>
      </c>
      <c r="F11820" s="4" t="s">
        <v>1361</v>
      </c>
      <c r="G11820" s="4">
        <v>5055000</v>
      </c>
      <c r="H11820" s="10">
        <v>119122.1</v>
      </c>
      <c r="I11820" t="str">
        <f>IFERROR(VLOOKUP(G11820,'LEAID Match'!$B$2:$C$427,2,FALSE),"")</f>
        <v/>
      </c>
    </row>
    <row r="11821" spans="1:9" x14ac:dyDescent="0.2">
      <c r="A11821" t="str">
        <f t="shared" si="184"/>
        <v/>
      </c>
      <c r="B11821">
        <v>2016</v>
      </c>
      <c r="C11821" t="s">
        <v>1763</v>
      </c>
      <c r="D11821" t="s">
        <v>1765</v>
      </c>
      <c r="E11821" t="s">
        <v>1767</v>
      </c>
      <c r="F11821" s="4" t="s">
        <v>1725</v>
      </c>
      <c r="G11821" s="4">
        <v>5055000</v>
      </c>
      <c r="H11821" s="10">
        <v>107867.39</v>
      </c>
      <c r="I11821" t="str">
        <f>IFERROR(VLOOKUP(G11821,'LEAID Match'!$B$2:$C$427,2,FALSE),"")</f>
        <v/>
      </c>
    </row>
    <row r="11822" spans="1:9" x14ac:dyDescent="0.2">
      <c r="A11822" t="str">
        <f t="shared" si="184"/>
        <v/>
      </c>
      <c r="B11822" s="14">
        <v>2015</v>
      </c>
      <c r="C11822" t="s">
        <v>1763</v>
      </c>
      <c r="D11822" t="s">
        <v>1765</v>
      </c>
      <c r="E11822" t="s">
        <v>1767</v>
      </c>
      <c r="F11822" s="14" t="s">
        <v>1361</v>
      </c>
      <c r="G11822" s="14">
        <v>5055000</v>
      </c>
      <c r="H11822" s="14">
        <v>100323.74</v>
      </c>
      <c r="I11822" t="str">
        <f>IFERROR(VLOOKUP(G11822,'LEAID Match'!$B$2:$C$427,2,FALSE),"")</f>
        <v/>
      </c>
    </row>
    <row r="11823" spans="1:9" x14ac:dyDescent="0.2">
      <c r="A11823" t="str">
        <f t="shared" si="184"/>
        <v/>
      </c>
      <c r="B11823">
        <v>2023</v>
      </c>
      <c r="C11823" t="s">
        <v>1763</v>
      </c>
      <c r="D11823" t="s">
        <v>1765</v>
      </c>
      <c r="E11823" t="s">
        <v>1767</v>
      </c>
      <c r="F11823" s="5" t="s">
        <v>1362</v>
      </c>
      <c r="G11823" s="5">
        <v>5057000</v>
      </c>
      <c r="H11823" s="6">
        <v>11369.11</v>
      </c>
      <c r="I11823" t="str">
        <f>IFERROR(VLOOKUP(G11823,'LEAID Match'!$B$2:$C$427,2,FALSE),"")</f>
        <v/>
      </c>
    </row>
    <row r="11824" spans="1:9" x14ac:dyDescent="0.2">
      <c r="A11824" t="str">
        <f t="shared" si="184"/>
        <v/>
      </c>
      <c r="B11824">
        <v>2022</v>
      </c>
      <c r="C11824" t="s">
        <v>1763</v>
      </c>
      <c r="D11824" t="s">
        <v>1765</v>
      </c>
      <c r="E11824" t="s">
        <v>1767</v>
      </c>
      <c r="F11824" s="5" t="s">
        <v>1362</v>
      </c>
      <c r="G11824" s="5">
        <v>5057000</v>
      </c>
      <c r="H11824" s="6">
        <v>11059.76</v>
      </c>
      <c r="I11824" t="str">
        <f>IFERROR(VLOOKUP(G11824,'LEAID Match'!$B$2:$C$427,2,FALSE),"")</f>
        <v/>
      </c>
    </row>
    <row r="11825" spans="1:9" x14ac:dyDescent="0.2">
      <c r="A11825" t="str">
        <f t="shared" si="184"/>
        <v/>
      </c>
      <c r="B11825">
        <v>2021</v>
      </c>
      <c r="C11825" t="s">
        <v>1763</v>
      </c>
      <c r="D11825" t="s">
        <v>1765</v>
      </c>
      <c r="E11825" t="s">
        <v>1767</v>
      </c>
      <c r="F11825" s="5" t="s">
        <v>1362</v>
      </c>
      <c r="G11825" s="5">
        <v>5057000</v>
      </c>
      <c r="H11825" s="6">
        <v>10914.84</v>
      </c>
      <c r="I11825" t="str">
        <f>IFERROR(VLOOKUP(G11825,'LEAID Match'!$B$2:$C$427,2,FALSE),"")</f>
        <v/>
      </c>
    </row>
    <row r="11826" spans="1:9" x14ac:dyDescent="0.2">
      <c r="A11826" t="str">
        <f t="shared" si="184"/>
        <v/>
      </c>
      <c r="B11826">
        <v>2020</v>
      </c>
      <c r="C11826" t="s">
        <v>1763</v>
      </c>
      <c r="D11826" t="s">
        <v>1765</v>
      </c>
      <c r="E11826" t="s">
        <v>1767</v>
      </c>
      <c r="F11826" s="4" t="s">
        <v>1362</v>
      </c>
      <c r="G11826" s="4">
        <v>5057000</v>
      </c>
      <c r="H11826" s="10">
        <v>10748.46</v>
      </c>
      <c r="I11826" t="str">
        <f>IFERROR(VLOOKUP(G11826,'LEAID Match'!$B$2:$C$427,2,FALSE),"")</f>
        <v/>
      </c>
    </row>
    <row r="11827" spans="1:9" x14ac:dyDescent="0.2">
      <c r="A11827" t="str">
        <f t="shared" si="184"/>
        <v/>
      </c>
      <c r="B11827">
        <v>2019</v>
      </c>
      <c r="C11827" t="s">
        <v>1763</v>
      </c>
      <c r="D11827" t="s">
        <v>1765</v>
      </c>
      <c r="E11827" t="s">
        <v>1767</v>
      </c>
      <c r="F11827" s="4" t="s">
        <v>1362</v>
      </c>
      <c r="G11827" s="4">
        <v>5057000</v>
      </c>
      <c r="H11827" s="10">
        <v>10583.88</v>
      </c>
      <c r="I11827" t="str">
        <f>IFERROR(VLOOKUP(G11827,'LEAID Match'!$B$2:$C$427,2,FALSE),"")</f>
        <v/>
      </c>
    </row>
    <row r="11828" spans="1:9" x14ac:dyDescent="0.2">
      <c r="A11828" t="str">
        <f t="shared" si="184"/>
        <v/>
      </c>
      <c r="B11828">
        <v>2018</v>
      </c>
      <c r="C11828" t="s">
        <v>1763</v>
      </c>
      <c r="D11828" t="s">
        <v>1765</v>
      </c>
      <c r="E11828" t="s">
        <v>1767</v>
      </c>
      <c r="F11828" s="4" t="s">
        <v>1362</v>
      </c>
      <c r="G11828" s="4">
        <v>5057000</v>
      </c>
      <c r="H11828" s="10">
        <v>10313.370000000001</v>
      </c>
      <c r="I11828" t="str">
        <f>IFERROR(VLOOKUP(G11828,'LEAID Match'!$B$2:$C$427,2,FALSE),"")</f>
        <v/>
      </c>
    </row>
    <row r="11829" spans="1:9" x14ac:dyDescent="0.2">
      <c r="A11829" t="str">
        <f t="shared" si="184"/>
        <v/>
      </c>
      <c r="B11829">
        <v>2017</v>
      </c>
      <c r="C11829" t="s">
        <v>1763</v>
      </c>
      <c r="D11829" t="s">
        <v>1765</v>
      </c>
      <c r="E11829" t="s">
        <v>1767</v>
      </c>
      <c r="F11829" s="4" t="s">
        <v>1362</v>
      </c>
      <c r="G11829" s="4">
        <v>5057000</v>
      </c>
      <c r="H11829" s="10">
        <v>10296.93</v>
      </c>
      <c r="I11829" t="str">
        <f>IFERROR(VLOOKUP(G11829,'LEAID Match'!$B$2:$C$427,2,FALSE),"")</f>
        <v/>
      </c>
    </row>
    <row r="11830" spans="1:9" x14ac:dyDescent="0.2">
      <c r="A11830" t="str">
        <f t="shared" si="184"/>
        <v/>
      </c>
      <c r="B11830">
        <v>2016</v>
      </c>
      <c r="C11830" t="s">
        <v>1763</v>
      </c>
      <c r="D11830" t="s">
        <v>1765</v>
      </c>
      <c r="E11830" t="s">
        <v>1767</v>
      </c>
      <c r="F11830" s="4" t="s">
        <v>1362</v>
      </c>
      <c r="G11830" s="4">
        <v>5057000</v>
      </c>
      <c r="H11830" s="10">
        <v>10639.88</v>
      </c>
      <c r="I11830" t="str">
        <f>IFERROR(VLOOKUP(G11830,'LEAID Match'!$B$2:$C$427,2,FALSE),"")</f>
        <v/>
      </c>
    </row>
    <row r="11831" spans="1:9" x14ac:dyDescent="0.2">
      <c r="A11831" t="str">
        <f t="shared" si="184"/>
        <v/>
      </c>
      <c r="B11831" s="14">
        <v>2015</v>
      </c>
      <c r="C11831" t="s">
        <v>1763</v>
      </c>
      <c r="D11831" t="s">
        <v>1765</v>
      </c>
      <c r="E11831" t="s">
        <v>1767</v>
      </c>
      <c r="F11831" s="14" t="s">
        <v>1362</v>
      </c>
      <c r="G11831" s="14">
        <v>5057000</v>
      </c>
      <c r="H11831" s="14">
        <v>11011.2</v>
      </c>
      <c r="I11831" t="str">
        <f>IFERROR(VLOOKUP(G11831,'LEAID Match'!$B$2:$C$427,2,FALSE),"")</f>
        <v/>
      </c>
    </row>
    <row r="11832" spans="1:9" x14ac:dyDescent="0.2">
      <c r="A11832" t="str">
        <f t="shared" si="184"/>
        <v/>
      </c>
      <c r="B11832">
        <v>2023</v>
      </c>
      <c r="C11832" t="s">
        <v>1763</v>
      </c>
      <c r="D11832" t="s">
        <v>1765</v>
      </c>
      <c r="E11832" t="s">
        <v>1767</v>
      </c>
      <c r="F11832" s="5" t="s">
        <v>1363</v>
      </c>
      <c r="G11832" s="5">
        <v>5058000</v>
      </c>
      <c r="H11832" s="6">
        <v>5332.79</v>
      </c>
      <c r="I11832" t="str">
        <f>IFERROR(VLOOKUP(G11832,'LEAID Match'!$B$2:$C$427,2,FALSE),"")</f>
        <v/>
      </c>
    </row>
    <row r="11833" spans="1:9" x14ac:dyDescent="0.2">
      <c r="A11833" t="str">
        <f t="shared" si="184"/>
        <v/>
      </c>
      <c r="B11833">
        <v>2022</v>
      </c>
      <c r="C11833" t="s">
        <v>1763</v>
      </c>
      <c r="D11833" t="s">
        <v>1765</v>
      </c>
      <c r="E11833" t="s">
        <v>1767</v>
      </c>
      <c r="F11833" s="5" t="s">
        <v>1363</v>
      </c>
      <c r="G11833" s="5">
        <v>5058000</v>
      </c>
      <c r="H11833" s="6">
        <v>5637.07</v>
      </c>
      <c r="I11833" t="str">
        <f>IFERROR(VLOOKUP(G11833,'LEAID Match'!$B$2:$C$427,2,FALSE),"")</f>
        <v/>
      </c>
    </row>
    <row r="11834" spans="1:9" x14ac:dyDescent="0.2">
      <c r="A11834" t="str">
        <f t="shared" si="184"/>
        <v/>
      </c>
      <c r="B11834">
        <v>2021</v>
      </c>
      <c r="C11834" t="s">
        <v>1763</v>
      </c>
      <c r="D11834" t="s">
        <v>1765</v>
      </c>
      <c r="E11834" t="s">
        <v>1767</v>
      </c>
      <c r="F11834" s="5" t="s">
        <v>1363</v>
      </c>
      <c r="G11834" s="5">
        <v>5058000</v>
      </c>
      <c r="H11834" s="6">
        <v>5912.52</v>
      </c>
      <c r="I11834" t="str">
        <f>IFERROR(VLOOKUP(G11834,'LEAID Match'!$B$2:$C$427,2,FALSE),"")</f>
        <v/>
      </c>
    </row>
    <row r="11835" spans="1:9" x14ac:dyDescent="0.2">
      <c r="A11835" t="str">
        <f t="shared" si="184"/>
        <v/>
      </c>
      <c r="B11835">
        <v>2020</v>
      </c>
      <c r="C11835" t="s">
        <v>1763</v>
      </c>
      <c r="D11835" t="s">
        <v>1765</v>
      </c>
      <c r="E11835" t="s">
        <v>1767</v>
      </c>
      <c r="F11835" s="4" t="s">
        <v>1363</v>
      </c>
      <c r="G11835" s="4">
        <v>5058000</v>
      </c>
      <c r="H11835" s="10">
        <v>6225.11</v>
      </c>
      <c r="I11835" t="str">
        <f>IFERROR(VLOOKUP(G11835,'LEAID Match'!$B$2:$C$427,2,FALSE),"")</f>
        <v/>
      </c>
    </row>
    <row r="11836" spans="1:9" x14ac:dyDescent="0.2">
      <c r="A11836" t="str">
        <f t="shared" si="184"/>
        <v/>
      </c>
      <c r="B11836">
        <v>2019</v>
      </c>
      <c r="C11836" t="s">
        <v>1763</v>
      </c>
      <c r="D11836" t="s">
        <v>1765</v>
      </c>
      <c r="E11836" t="s">
        <v>1767</v>
      </c>
      <c r="F11836" s="4" t="s">
        <v>1363</v>
      </c>
      <c r="G11836" s="4">
        <v>5058000</v>
      </c>
      <c r="H11836" s="10">
        <v>6186.05</v>
      </c>
      <c r="I11836" t="str">
        <f>IFERROR(VLOOKUP(G11836,'LEAID Match'!$B$2:$C$427,2,FALSE),"")</f>
        <v/>
      </c>
    </row>
    <row r="11837" spans="1:9" x14ac:dyDescent="0.2">
      <c r="A11837" t="str">
        <f t="shared" si="184"/>
        <v/>
      </c>
      <c r="B11837">
        <v>2018</v>
      </c>
      <c r="C11837" t="s">
        <v>1763</v>
      </c>
      <c r="D11837" t="s">
        <v>1765</v>
      </c>
      <c r="E11837" t="s">
        <v>1767</v>
      </c>
      <c r="F11837" s="4" t="s">
        <v>1363</v>
      </c>
      <c r="G11837" s="4">
        <v>5058000</v>
      </c>
      <c r="H11837" s="10">
        <v>6102.5</v>
      </c>
      <c r="I11837" t="str">
        <f>IFERROR(VLOOKUP(G11837,'LEAID Match'!$B$2:$C$427,2,FALSE),"")</f>
        <v/>
      </c>
    </row>
    <row r="11838" spans="1:9" x14ac:dyDescent="0.2">
      <c r="A11838" t="str">
        <f t="shared" si="184"/>
        <v/>
      </c>
      <c r="B11838">
        <v>2017</v>
      </c>
      <c r="C11838" t="s">
        <v>1763</v>
      </c>
      <c r="D11838" t="s">
        <v>1765</v>
      </c>
      <c r="E11838" t="s">
        <v>1767</v>
      </c>
      <c r="F11838" s="4" t="s">
        <v>1363</v>
      </c>
      <c r="G11838" s="4">
        <v>5058000</v>
      </c>
      <c r="H11838" s="10">
        <v>6062.07</v>
      </c>
      <c r="I11838" t="str">
        <f>IFERROR(VLOOKUP(G11838,'LEAID Match'!$B$2:$C$427,2,FALSE),"")</f>
        <v/>
      </c>
    </row>
    <row r="11839" spans="1:9" x14ac:dyDescent="0.2">
      <c r="A11839" t="str">
        <f t="shared" si="184"/>
        <v/>
      </c>
      <c r="B11839">
        <v>2016</v>
      </c>
      <c r="C11839" t="s">
        <v>1763</v>
      </c>
      <c r="D11839" t="s">
        <v>1765</v>
      </c>
      <c r="E11839" t="s">
        <v>1767</v>
      </c>
      <c r="F11839" s="4" t="s">
        <v>1363</v>
      </c>
      <c r="G11839" s="4">
        <v>5058000</v>
      </c>
      <c r="H11839" s="10">
        <v>6079.68</v>
      </c>
      <c r="I11839" t="str">
        <f>IFERROR(VLOOKUP(G11839,'LEAID Match'!$B$2:$C$427,2,FALSE),"")</f>
        <v/>
      </c>
    </row>
    <row r="11840" spans="1:9" x14ac:dyDescent="0.2">
      <c r="A11840" t="str">
        <f t="shared" si="184"/>
        <v/>
      </c>
      <c r="B11840" s="14">
        <v>2015</v>
      </c>
      <c r="C11840" t="s">
        <v>1763</v>
      </c>
      <c r="D11840" t="s">
        <v>1765</v>
      </c>
      <c r="E11840" t="s">
        <v>1767</v>
      </c>
      <c r="F11840" s="14" t="s">
        <v>1363</v>
      </c>
      <c r="G11840" s="14">
        <v>5058000</v>
      </c>
      <c r="H11840" s="14">
        <v>5962.31</v>
      </c>
      <c r="I11840" t="str">
        <f>IFERROR(VLOOKUP(G11840,'LEAID Match'!$B$2:$C$427,2,FALSE),"")</f>
        <v/>
      </c>
    </row>
    <row r="11841" spans="1:9" x14ac:dyDescent="0.2">
      <c r="A11841" t="str">
        <f t="shared" si="184"/>
        <v/>
      </c>
      <c r="B11841">
        <v>2023</v>
      </c>
      <c r="C11841" t="s">
        <v>1763</v>
      </c>
      <c r="D11841" t="s">
        <v>1765</v>
      </c>
      <c r="E11841" t="s">
        <v>1767</v>
      </c>
      <c r="F11841" s="5" t="s">
        <v>1364</v>
      </c>
      <c r="G11841" s="5">
        <v>5059000</v>
      </c>
      <c r="H11841" s="6">
        <v>5473.54</v>
      </c>
      <c r="I11841" t="str">
        <f>IFERROR(VLOOKUP(G11841,'LEAID Match'!$B$2:$C$427,2,FALSE),"")</f>
        <v/>
      </c>
    </row>
    <row r="11842" spans="1:9" x14ac:dyDescent="0.2">
      <c r="A11842" t="str">
        <f t="shared" si="184"/>
        <v/>
      </c>
      <c r="B11842">
        <v>2022</v>
      </c>
      <c r="C11842" t="s">
        <v>1763</v>
      </c>
      <c r="D11842" t="s">
        <v>1765</v>
      </c>
      <c r="E11842" t="s">
        <v>1767</v>
      </c>
      <c r="F11842" s="5" t="s">
        <v>1364</v>
      </c>
      <c r="G11842" s="5">
        <v>5059000</v>
      </c>
      <c r="H11842" s="6">
        <v>5233.82</v>
      </c>
      <c r="I11842" t="str">
        <f>IFERROR(VLOOKUP(G11842,'LEAID Match'!$B$2:$C$427,2,FALSE),"")</f>
        <v/>
      </c>
    </row>
    <row r="11843" spans="1:9" x14ac:dyDescent="0.2">
      <c r="A11843" t="str">
        <f t="shared" ref="A11843:A11906" si="185">I11843</f>
        <v/>
      </c>
      <c r="B11843">
        <v>2021</v>
      </c>
      <c r="C11843" t="s">
        <v>1763</v>
      </c>
      <c r="D11843" t="s">
        <v>1765</v>
      </c>
      <c r="E11843" t="s">
        <v>1767</v>
      </c>
      <c r="F11843" s="5" t="s">
        <v>1364</v>
      </c>
      <c r="G11843" s="5">
        <v>5059000</v>
      </c>
      <c r="H11843" s="6">
        <v>5062.3900000000003</v>
      </c>
      <c r="I11843" t="str">
        <f>IFERROR(VLOOKUP(G11843,'LEAID Match'!$B$2:$C$427,2,FALSE),"")</f>
        <v/>
      </c>
    </row>
    <row r="11844" spans="1:9" x14ac:dyDescent="0.2">
      <c r="A11844" t="str">
        <f t="shared" si="185"/>
        <v/>
      </c>
      <c r="B11844">
        <v>2020</v>
      </c>
      <c r="C11844" t="s">
        <v>1763</v>
      </c>
      <c r="D11844" t="s">
        <v>1765</v>
      </c>
      <c r="E11844" t="s">
        <v>1767</v>
      </c>
      <c r="F11844" s="4" t="s">
        <v>1364</v>
      </c>
      <c r="G11844" s="4">
        <v>5059000</v>
      </c>
      <c r="H11844" s="10">
        <v>4984.8500000000004</v>
      </c>
      <c r="I11844" t="str">
        <f>IFERROR(VLOOKUP(G11844,'LEAID Match'!$B$2:$C$427,2,FALSE),"")</f>
        <v/>
      </c>
    </row>
    <row r="11845" spans="1:9" x14ac:dyDescent="0.2">
      <c r="A11845" t="str">
        <f t="shared" si="185"/>
        <v/>
      </c>
      <c r="B11845">
        <v>2019</v>
      </c>
      <c r="C11845" t="s">
        <v>1763</v>
      </c>
      <c r="D11845" t="s">
        <v>1765</v>
      </c>
      <c r="E11845" t="s">
        <v>1767</v>
      </c>
      <c r="F11845" s="4" t="s">
        <v>1364</v>
      </c>
      <c r="G11845" s="4">
        <v>5059000</v>
      </c>
      <c r="H11845" s="10">
        <v>4972.8999999999996</v>
      </c>
      <c r="I11845" t="str">
        <f>IFERROR(VLOOKUP(G11845,'LEAID Match'!$B$2:$C$427,2,FALSE),"")</f>
        <v/>
      </c>
    </row>
    <row r="11846" spans="1:9" x14ac:dyDescent="0.2">
      <c r="A11846" t="str">
        <f t="shared" si="185"/>
        <v/>
      </c>
      <c r="B11846">
        <v>2018</v>
      </c>
      <c r="C11846" t="s">
        <v>1763</v>
      </c>
      <c r="D11846" t="s">
        <v>1765</v>
      </c>
      <c r="E11846" t="s">
        <v>1767</v>
      </c>
      <c r="F11846" s="4" t="s">
        <v>1364</v>
      </c>
      <c r="G11846" s="4">
        <v>5059000</v>
      </c>
      <c r="H11846" s="10">
        <v>4887.2</v>
      </c>
      <c r="I11846" t="str">
        <f>IFERROR(VLOOKUP(G11846,'LEAID Match'!$B$2:$C$427,2,FALSE),"")</f>
        <v/>
      </c>
    </row>
    <row r="11847" spans="1:9" x14ac:dyDescent="0.2">
      <c r="A11847" t="str">
        <f t="shared" si="185"/>
        <v/>
      </c>
      <c r="B11847">
        <v>2017</v>
      </c>
      <c r="C11847" t="s">
        <v>1763</v>
      </c>
      <c r="D11847" t="s">
        <v>1765</v>
      </c>
      <c r="E11847" t="s">
        <v>1767</v>
      </c>
      <c r="F11847" s="4" t="s">
        <v>1364</v>
      </c>
      <c r="G11847" s="4">
        <v>5059000</v>
      </c>
      <c r="H11847" s="10">
        <v>4820.3100000000004</v>
      </c>
      <c r="I11847" t="str">
        <f>IFERROR(VLOOKUP(G11847,'LEAID Match'!$B$2:$C$427,2,FALSE),"")</f>
        <v/>
      </c>
    </row>
    <row r="11848" spans="1:9" x14ac:dyDescent="0.2">
      <c r="A11848" t="str">
        <f t="shared" si="185"/>
        <v/>
      </c>
      <c r="B11848">
        <v>2016</v>
      </c>
      <c r="C11848" t="s">
        <v>1763</v>
      </c>
      <c r="D11848" t="s">
        <v>1765</v>
      </c>
      <c r="E11848" t="s">
        <v>1767</v>
      </c>
      <c r="F11848" s="4" t="s">
        <v>1364</v>
      </c>
      <c r="G11848" s="4">
        <v>5059000</v>
      </c>
      <c r="H11848" s="10">
        <v>4756.62</v>
      </c>
      <c r="I11848" t="str">
        <f>IFERROR(VLOOKUP(G11848,'LEAID Match'!$B$2:$C$427,2,FALSE),"")</f>
        <v/>
      </c>
    </row>
    <row r="11849" spans="1:9" x14ac:dyDescent="0.2">
      <c r="A11849" t="str">
        <f t="shared" si="185"/>
        <v/>
      </c>
      <c r="B11849" s="14">
        <v>2015</v>
      </c>
      <c r="C11849" t="s">
        <v>1763</v>
      </c>
      <c r="D11849" t="s">
        <v>1765</v>
      </c>
      <c r="E11849" t="s">
        <v>1767</v>
      </c>
      <c r="F11849" s="14" t="s">
        <v>1364</v>
      </c>
      <c r="G11849" s="14">
        <v>5059000</v>
      </c>
      <c r="H11849" s="14">
        <v>4706.9799999999996</v>
      </c>
      <c r="I11849" t="str">
        <f>IFERROR(VLOOKUP(G11849,'LEAID Match'!$B$2:$C$427,2,FALSE),"")</f>
        <v/>
      </c>
    </row>
    <row r="11850" spans="1:9" x14ac:dyDescent="0.2">
      <c r="A11850" t="str">
        <f t="shared" si="185"/>
        <v/>
      </c>
      <c r="B11850">
        <v>2023</v>
      </c>
      <c r="C11850" t="s">
        <v>1763</v>
      </c>
      <c r="D11850" t="s">
        <v>1765</v>
      </c>
      <c r="E11850" t="s">
        <v>1767</v>
      </c>
      <c r="F11850" s="5" t="s">
        <v>1365</v>
      </c>
      <c r="G11850" s="5">
        <v>5061000</v>
      </c>
      <c r="H11850" s="6">
        <v>5362.56</v>
      </c>
      <c r="I11850" t="str">
        <f>IFERROR(VLOOKUP(G11850,'LEAID Match'!$B$2:$C$427,2,FALSE),"")</f>
        <v/>
      </c>
    </row>
    <row r="11851" spans="1:9" x14ac:dyDescent="0.2">
      <c r="A11851" t="str">
        <f t="shared" si="185"/>
        <v/>
      </c>
      <c r="B11851">
        <v>2022</v>
      </c>
      <c r="C11851" t="s">
        <v>1763</v>
      </c>
      <c r="D11851" t="s">
        <v>1765</v>
      </c>
      <c r="E11851" t="s">
        <v>1767</v>
      </c>
      <c r="F11851" s="5" t="s">
        <v>1365</v>
      </c>
      <c r="G11851" s="5">
        <v>5061000</v>
      </c>
      <c r="H11851" s="6">
        <v>4826.54</v>
      </c>
      <c r="I11851" t="str">
        <f>IFERROR(VLOOKUP(G11851,'LEAID Match'!$B$2:$C$427,2,FALSE),"")</f>
        <v/>
      </c>
    </row>
    <row r="11852" spans="1:9" x14ac:dyDescent="0.2">
      <c r="A11852" t="str">
        <f t="shared" si="185"/>
        <v/>
      </c>
      <c r="B11852">
        <v>2021</v>
      </c>
      <c r="C11852" t="s">
        <v>1763</v>
      </c>
      <c r="D11852" t="s">
        <v>1765</v>
      </c>
      <c r="E11852" t="s">
        <v>1767</v>
      </c>
      <c r="F11852" s="5" t="s">
        <v>1365</v>
      </c>
      <c r="G11852" s="5">
        <v>5061000</v>
      </c>
      <c r="H11852" s="6">
        <v>4643.03</v>
      </c>
      <c r="I11852" t="str">
        <f>IFERROR(VLOOKUP(G11852,'LEAID Match'!$B$2:$C$427,2,FALSE),"")</f>
        <v/>
      </c>
    </row>
    <row r="11853" spans="1:9" x14ac:dyDescent="0.2">
      <c r="A11853" t="str">
        <f t="shared" si="185"/>
        <v/>
      </c>
      <c r="B11853">
        <v>2020</v>
      </c>
      <c r="C11853" t="s">
        <v>1763</v>
      </c>
      <c r="D11853" t="s">
        <v>1765</v>
      </c>
      <c r="E11853" t="s">
        <v>1767</v>
      </c>
      <c r="F11853" s="4" t="s">
        <v>1365</v>
      </c>
      <c r="G11853" s="4">
        <v>5061000</v>
      </c>
      <c r="H11853" s="10">
        <v>4553.99</v>
      </c>
      <c r="I11853" t="str">
        <f>IFERROR(VLOOKUP(G11853,'LEAID Match'!$B$2:$C$427,2,FALSE),"")</f>
        <v/>
      </c>
    </row>
    <row r="11854" spans="1:9" x14ac:dyDescent="0.2">
      <c r="A11854" t="str">
        <f t="shared" si="185"/>
        <v/>
      </c>
      <c r="B11854">
        <v>2019</v>
      </c>
      <c r="C11854" t="s">
        <v>1763</v>
      </c>
      <c r="D11854" t="s">
        <v>1765</v>
      </c>
      <c r="E11854" t="s">
        <v>1767</v>
      </c>
      <c r="F11854" s="4" t="s">
        <v>1365</v>
      </c>
      <c r="G11854" s="4">
        <v>5061000</v>
      </c>
      <c r="H11854" s="10">
        <v>4620.2700000000004</v>
      </c>
      <c r="I11854" t="str">
        <f>IFERROR(VLOOKUP(G11854,'LEAID Match'!$B$2:$C$427,2,FALSE),"")</f>
        <v/>
      </c>
    </row>
    <row r="11855" spans="1:9" x14ac:dyDescent="0.2">
      <c r="A11855" t="str">
        <f t="shared" si="185"/>
        <v/>
      </c>
      <c r="B11855">
        <v>2018</v>
      </c>
      <c r="C11855" t="s">
        <v>1763</v>
      </c>
      <c r="D11855" t="s">
        <v>1765</v>
      </c>
      <c r="E11855" t="s">
        <v>1767</v>
      </c>
      <c r="F11855" s="4" t="s">
        <v>1365</v>
      </c>
      <c r="G11855" s="4">
        <v>5061000</v>
      </c>
      <c r="H11855" s="10">
        <v>4337.95</v>
      </c>
      <c r="I11855" t="str">
        <f>IFERROR(VLOOKUP(G11855,'LEAID Match'!$B$2:$C$427,2,FALSE),"")</f>
        <v/>
      </c>
    </row>
    <row r="11856" spans="1:9" x14ac:dyDescent="0.2">
      <c r="A11856" t="str">
        <f t="shared" si="185"/>
        <v/>
      </c>
      <c r="B11856">
        <v>2017</v>
      </c>
      <c r="C11856" t="s">
        <v>1763</v>
      </c>
      <c r="D11856" t="s">
        <v>1765</v>
      </c>
      <c r="E11856" t="s">
        <v>1767</v>
      </c>
      <c r="F11856" s="4" t="s">
        <v>1365</v>
      </c>
      <c r="G11856" s="4">
        <v>5061000</v>
      </c>
      <c r="H11856" s="10">
        <v>5640.47</v>
      </c>
      <c r="I11856" t="str">
        <f>IFERROR(VLOOKUP(G11856,'LEAID Match'!$B$2:$C$427,2,FALSE),"")</f>
        <v/>
      </c>
    </row>
    <row r="11857" spans="1:9" x14ac:dyDescent="0.2">
      <c r="A11857" t="str">
        <f t="shared" si="185"/>
        <v/>
      </c>
      <c r="B11857">
        <v>2016</v>
      </c>
      <c r="C11857" t="s">
        <v>1763</v>
      </c>
      <c r="D11857" t="s">
        <v>1765</v>
      </c>
      <c r="E11857" t="s">
        <v>1767</v>
      </c>
      <c r="F11857" s="4" t="s">
        <v>1365</v>
      </c>
      <c r="G11857" s="4">
        <v>5061000</v>
      </c>
      <c r="H11857" s="10">
        <v>6872.36</v>
      </c>
      <c r="I11857" t="str">
        <f>IFERROR(VLOOKUP(G11857,'LEAID Match'!$B$2:$C$427,2,FALSE),"")</f>
        <v/>
      </c>
    </row>
    <row r="11858" spans="1:9" x14ac:dyDescent="0.2">
      <c r="A11858" t="str">
        <f t="shared" si="185"/>
        <v/>
      </c>
      <c r="B11858" s="14">
        <v>2015</v>
      </c>
      <c r="C11858" t="s">
        <v>1763</v>
      </c>
      <c r="D11858" t="s">
        <v>1765</v>
      </c>
      <c r="E11858" t="s">
        <v>1767</v>
      </c>
      <c r="F11858" s="14" t="s">
        <v>1365</v>
      </c>
      <c r="G11858" s="14">
        <v>5061000</v>
      </c>
      <c r="H11858" s="14">
        <v>8813.17</v>
      </c>
      <c r="I11858" t="str">
        <f>IFERROR(VLOOKUP(G11858,'LEAID Match'!$B$2:$C$427,2,FALSE),"")</f>
        <v/>
      </c>
    </row>
    <row r="11859" spans="1:9" x14ac:dyDescent="0.2">
      <c r="A11859" t="str">
        <f t="shared" si="185"/>
        <v/>
      </c>
      <c r="B11859">
        <v>2023</v>
      </c>
      <c r="C11859" t="s">
        <v>1763</v>
      </c>
      <c r="D11859" t="s">
        <v>1765</v>
      </c>
      <c r="E11859" t="s">
        <v>1767</v>
      </c>
      <c r="F11859" s="5" t="s">
        <v>1366</v>
      </c>
      <c r="G11859" s="5">
        <v>5062000</v>
      </c>
      <c r="H11859" s="6">
        <v>49710.8</v>
      </c>
      <c r="I11859" t="str">
        <f>IFERROR(VLOOKUP(G11859,'LEAID Match'!$B$2:$C$427,2,FALSE),"")</f>
        <v/>
      </c>
    </row>
    <row r="11860" spans="1:9" x14ac:dyDescent="0.2">
      <c r="A11860" t="str">
        <f t="shared" si="185"/>
        <v/>
      </c>
      <c r="B11860">
        <v>2022</v>
      </c>
      <c r="C11860" t="s">
        <v>1763</v>
      </c>
      <c r="D11860" t="s">
        <v>1765</v>
      </c>
      <c r="E11860" t="s">
        <v>1767</v>
      </c>
      <c r="F11860" s="5" t="s">
        <v>1366</v>
      </c>
      <c r="G11860" s="5">
        <v>5062000</v>
      </c>
      <c r="H11860" s="6">
        <v>42812.75</v>
      </c>
      <c r="I11860" t="str">
        <f>IFERROR(VLOOKUP(G11860,'LEAID Match'!$B$2:$C$427,2,FALSE),"")</f>
        <v/>
      </c>
    </row>
    <row r="11861" spans="1:9" x14ac:dyDescent="0.2">
      <c r="A11861" t="str">
        <f t="shared" si="185"/>
        <v/>
      </c>
      <c r="B11861">
        <v>2021</v>
      </c>
      <c r="C11861" t="s">
        <v>1763</v>
      </c>
      <c r="D11861" t="s">
        <v>1765</v>
      </c>
      <c r="E11861" t="s">
        <v>1767</v>
      </c>
      <c r="F11861" s="5" t="s">
        <v>1366</v>
      </c>
      <c r="G11861" s="5">
        <v>5062000</v>
      </c>
      <c r="H11861" s="6">
        <v>41383.919999999998</v>
      </c>
      <c r="I11861" t="str">
        <f>IFERROR(VLOOKUP(G11861,'LEAID Match'!$B$2:$C$427,2,FALSE),"")</f>
        <v/>
      </c>
    </row>
    <row r="11862" spans="1:9" x14ac:dyDescent="0.2">
      <c r="A11862" t="str">
        <f t="shared" si="185"/>
        <v/>
      </c>
      <c r="B11862">
        <v>2020</v>
      </c>
      <c r="C11862" t="s">
        <v>1763</v>
      </c>
      <c r="D11862" t="s">
        <v>1765</v>
      </c>
      <c r="E11862" t="s">
        <v>1767</v>
      </c>
      <c r="F11862" s="4" t="s">
        <v>1366</v>
      </c>
      <c r="G11862" s="4">
        <v>5062000</v>
      </c>
      <c r="H11862" s="10">
        <v>42045.13</v>
      </c>
      <c r="I11862" t="str">
        <f>IFERROR(VLOOKUP(G11862,'LEAID Match'!$B$2:$C$427,2,FALSE),"")</f>
        <v/>
      </c>
    </row>
    <row r="11863" spans="1:9" x14ac:dyDescent="0.2">
      <c r="A11863" t="str">
        <f t="shared" si="185"/>
        <v/>
      </c>
      <c r="B11863">
        <v>2019</v>
      </c>
      <c r="C11863" t="s">
        <v>1763</v>
      </c>
      <c r="D11863" t="s">
        <v>1765</v>
      </c>
      <c r="E11863" t="s">
        <v>1767</v>
      </c>
      <c r="F11863" s="4" t="s">
        <v>1366</v>
      </c>
      <c r="G11863" s="4">
        <v>5062000</v>
      </c>
      <c r="H11863" s="10">
        <v>41676.65</v>
      </c>
      <c r="I11863" t="str">
        <f>IFERROR(VLOOKUP(G11863,'LEAID Match'!$B$2:$C$427,2,FALSE),"")</f>
        <v/>
      </c>
    </row>
    <row r="11864" spans="1:9" x14ac:dyDescent="0.2">
      <c r="A11864" t="str">
        <f t="shared" si="185"/>
        <v/>
      </c>
      <c r="B11864">
        <v>2018</v>
      </c>
      <c r="C11864" t="s">
        <v>1763</v>
      </c>
      <c r="D11864" t="s">
        <v>1765</v>
      </c>
      <c r="E11864" t="s">
        <v>1767</v>
      </c>
      <c r="F11864" s="4" t="s">
        <v>1366</v>
      </c>
      <c r="G11864" s="4">
        <v>5062000</v>
      </c>
      <c r="H11864" s="10">
        <v>39424.19</v>
      </c>
      <c r="I11864" t="str">
        <f>IFERROR(VLOOKUP(G11864,'LEAID Match'!$B$2:$C$427,2,FALSE),"")</f>
        <v/>
      </c>
    </row>
    <row r="11865" spans="1:9" x14ac:dyDescent="0.2">
      <c r="A11865" t="str">
        <f t="shared" si="185"/>
        <v/>
      </c>
      <c r="B11865">
        <v>2017</v>
      </c>
      <c r="C11865" t="s">
        <v>1763</v>
      </c>
      <c r="D11865" t="s">
        <v>1765</v>
      </c>
      <c r="E11865" t="s">
        <v>1767</v>
      </c>
      <c r="F11865" s="4" t="s">
        <v>1366</v>
      </c>
      <c r="G11865" s="4">
        <v>5062000</v>
      </c>
      <c r="H11865" s="10">
        <v>37396.04</v>
      </c>
      <c r="I11865" t="str">
        <f>IFERROR(VLOOKUP(G11865,'LEAID Match'!$B$2:$C$427,2,FALSE),"")</f>
        <v/>
      </c>
    </row>
    <row r="11866" spans="1:9" x14ac:dyDescent="0.2">
      <c r="A11866" t="str">
        <f t="shared" si="185"/>
        <v/>
      </c>
      <c r="B11866">
        <v>2016</v>
      </c>
      <c r="C11866" t="s">
        <v>1763</v>
      </c>
      <c r="D11866" t="s">
        <v>1765</v>
      </c>
      <c r="E11866" t="s">
        <v>1767</v>
      </c>
      <c r="F11866" s="4" t="s">
        <v>1366</v>
      </c>
      <c r="G11866" s="4">
        <v>5062000</v>
      </c>
      <c r="H11866" s="10">
        <v>36299.699999999997</v>
      </c>
      <c r="I11866" t="str">
        <f>IFERROR(VLOOKUP(G11866,'LEAID Match'!$B$2:$C$427,2,FALSE),"")</f>
        <v/>
      </c>
    </row>
    <row r="11867" spans="1:9" x14ac:dyDescent="0.2">
      <c r="A11867" t="str">
        <f t="shared" si="185"/>
        <v/>
      </c>
      <c r="B11867" s="14">
        <v>2015</v>
      </c>
      <c r="C11867" t="s">
        <v>1763</v>
      </c>
      <c r="D11867" t="s">
        <v>1765</v>
      </c>
      <c r="E11867" t="s">
        <v>1767</v>
      </c>
      <c r="F11867" s="14" t="s">
        <v>1366</v>
      </c>
      <c r="G11867" s="14">
        <v>5062000</v>
      </c>
      <c r="H11867" s="14">
        <v>35807.99</v>
      </c>
      <c r="I11867" t="str">
        <f>IFERROR(VLOOKUP(G11867,'LEAID Match'!$B$2:$C$427,2,FALSE),"")</f>
        <v/>
      </c>
    </row>
    <row r="11868" spans="1:9" x14ac:dyDescent="0.2">
      <c r="A11868">
        <f t="shared" si="185"/>
        <v>5500390</v>
      </c>
      <c r="B11868">
        <v>2023</v>
      </c>
      <c r="C11868" t="s">
        <v>1763</v>
      </c>
      <c r="D11868" t="s">
        <v>1765</v>
      </c>
      <c r="E11868" t="s">
        <v>1767</v>
      </c>
      <c r="F11868" s="5" t="s">
        <v>1367</v>
      </c>
      <c r="G11868" s="5">
        <v>5063000</v>
      </c>
      <c r="H11868" s="6">
        <v>6958062.2300000004</v>
      </c>
      <c r="I11868">
        <f>IFERROR(VLOOKUP(G11868,'LEAID Match'!$B$2:$C$427,2,FALSE),"")</f>
        <v>5500390</v>
      </c>
    </row>
    <row r="11869" spans="1:9" x14ac:dyDescent="0.2">
      <c r="A11869">
        <f t="shared" si="185"/>
        <v>5500390</v>
      </c>
      <c r="B11869">
        <v>2022</v>
      </c>
      <c r="C11869" t="s">
        <v>1763</v>
      </c>
      <c r="D11869" t="s">
        <v>1765</v>
      </c>
      <c r="E11869" t="s">
        <v>1767</v>
      </c>
      <c r="F11869" s="5" t="s">
        <v>1367</v>
      </c>
      <c r="G11869" s="5">
        <v>5063000</v>
      </c>
      <c r="H11869" s="6">
        <v>6693107.8499999996</v>
      </c>
      <c r="I11869">
        <f>IFERROR(VLOOKUP(G11869,'LEAID Match'!$B$2:$C$427,2,FALSE),"")</f>
        <v>5500390</v>
      </c>
    </row>
    <row r="11870" spans="1:9" x14ac:dyDescent="0.2">
      <c r="A11870">
        <f t="shared" si="185"/>
        <v>5500390</v>
      </c>
      <c r="B11870">
        <v>2021</v>
      </c>
      <c r="C11870" t="s">
        <v>1763</v>
      </c>
      <c r="D11870" t="s">
        <v>1765</v>
      </c>
      <c r="E11870" t="s">
        <v>1767</v>
      </c>
      <c r="F11870" s="5" t="s">
        <v>1367</v>
      </c>
      <c r="G11870" s="5">
        <v>5063000</v>
      </c>
      <c r="H11870" s="6">
        <v>6619410.2599999998</v>
      </c>
      <c r="I11870">
        <f>IFERROR(VLOOKUP(G11870,'LEAID Match'!$B$2:$C$427,2,FALSE),"")</f>
        <v>5500390</v>
      </c>
    </row>
    <row r="11871" spans="1:9" x14ac:dyDescent="0.2">
      <c r="A11871">
        <f t="shared" si="185"/>
        <v>5500390</v>
      </c>
      <c r="B11871">
        <v>2020</v>
      </c>
      <c r="C11871" t="s">
        <v>1763</v>
      </c>
      <c r="D11871" t="s">
        <v>1765</v>
      </c>
      <c r="E11871" t="s">
        <v>1767</v>
      </c>
      <c r="F11871" s="4" t="s">
        <v>1367</v>
      </c>
      <c r="G11871" s="4">
        <v>5063000</v>
      </c>
      <c r="H11871" s="10">
        <v>6509073.1699999999</v>
      </c>
      <c r="I11871">
        <f>IFERROR(VLOOKUP(G11871,'LEAID Match'!$B$2:$C$427,2,FALSE),"")</f>
        <v>5500390</v>
      </c>
    </row>
    <row r="11872" spans="1:9" x14ac:dyDescent="0.2">
      <c r="A11872">
        <f t="shared" si="185"/>
        <v>5500390</v>
      </c>
      <c r="B11872">
        <v>2019</v>
      </c>
      <c r="C11872" t="s">
        <v>1763</v>
      </c>
      <c r="D11872" t="s">
        <v>1765</v>
      </c>
      <c r="E11872" t="s">
        <v>1767</v>
      </c>
      <c r="F11872" s="4" t="s">
        <v>1367</v>
      </c>
      <c r="G11872" s="4">
        <v>5063000</v>
      </c>
      <c r="H11872" s="10">
        <v>6434776.1500000004</v>
      </c>
      <c r="I11872">
        <f>IFERROR(VLOOKUP(G11872,'LEAID Match'!$B$2:$C$427,2,FALSE),"")</f>
        <v>5500390</v>
      </c>
    </row>
    <row r="11873" spans="1:9" x14ac:dyDescent="0.2">
      <c r="A11873">
        <f t="shared" si="185"/>
        <v>5500390</v>
      </c>
      <c r="B11873">
        <v>2018</v>
      </c>
      <c r="C11873" t="s">
        <v>1763</v>
      </c>
      <c r="D11873" t="s">
        <v>1765</v>
      </c>
      <c r="E11873" t="s">
        <v>1767</v>
      </c>
      <c r="F11873" s="4" t="s">
        <v>1367</v>
      </c>
      <c r="G11873" s="4">
        <v>5063000</v>
      </c>
      <c r="H11873" s="10">
        <v>6270408.3499999996</v>
      </c>
      <c r="I11873">
        <f>IFERROR(VLOOKUP(G11873,'LEAID Match'!$B$2:$C$427,2,FALSE),"")</f>
        <v>5500390</v>
      </c>
    </row>
    <row r="11874" spans="1:9" x14ac:dyDescent="0.2">
      <c r="A11874">
        <f t="shared" si="185"/>
        <v>5500390</v>
      </c>
      <c r="B11874">
        <v>2017</v>
      </c>
      <c r="C11874" t="s">
        <v>1763</v>
      </c>
      <c r="D11874" t="s">
        <v>1765</v>
      </c>
      <c r="E11874" t="s">
        <v>1767</v>
      </c>
      <c r="F11874" s="4" t="s">
        <v>1367</v>
      </c>
      <c r="G11874" s="4">
        <v>5063000</v>
      </c>
      <c r="H11874" s="10">
        <v>6106685.5700000003</v>
      </c>
      <c r="I11874">
        <f>IFERROR(VLOOKUP(G11874,'LEAID Match'!$B$2:$C$427,2,FALSE),"")</f>
        <v>5500390</v>
      </c>
    </row>
    <row r="11875" spans="1:9" x14ac:dyDescent="0.2">
      <c r="A11875">
        <f t="shared" si="185"/>
        <v>5500390</v>
      </c>
      <c r="B11875">
        <v>2016</v>
      </c>
      <c r="C11875" t="s">
        <v>1763</v>
      </c>
      <c r="D11875" t="s">
        <v>1765</v>
      </c>
      <c r="E11875" t="s">
        <v>1767</v>
      </c>
      <c r="F11875" s="4" t="s">
        <v>1367</v>
      </c>
      <c r="G11875" s="4">
        <v>5063000</v>
      </c>
      <c r="H11875" s="10">
        <v>6046259.9400000004</v>
      </c>
      <c r="I11875">
        <f>IFERROR(VLOOKUP(G11875,'LEAID Match'!$B$2:$C$427,2,FALSE),"")</f>
        <v>5500390</v>
      </c>
    </row>
    <row r="11876" spans="1:9" x14ac:dyDescent="0.2">
      <c r="A11876">
        <f t="shared" si="185"/>
        <v>5500390</v>
      </c>
      <c r="B11876" s="14">
        <v>2015</v>
      </c>
      <c r="C11876" t="s">
        <v>1763</v>
      </c>
      <c r="D11876" t="s">
        <v>1765</v>
      </c>
      <c r="E11876" t="s">
        <v>1767</v>
      </c>
      <c r="F11876" s="14" t="s">
        <v>1367</v>
      </c>
      <c r="G11876" s="14">
        <v>5063000</v>
      </c>
      <c r="H11876" s="14">
        <v>5956165.5700000003</v>
      </c>
      <c r="I11876">
        <f>IFERROR(VLOOKUP(G11876,'LEAID Match'!$B$2:$C$427,2,FALSE),"")</f>
        <v>5500390</v>
      </c>
    </row>
    <row r="11877" spans="1:9" x14ac:dyDescent="0.2">
      <c r="A11877">
        <f t="shared" si="185"/>
        <v>5500810</v>
      </c>
      <c r="B11877">
        <v>2023</v>
      </c>
      <c r="C11877" t="s">
        <v>1763</v>
      </c>
      <c r="D11877" t="s">
        <v>1765</v>
      </c>
      <c r="E11877" t="s">
        <v>1767</v>
      </c>
      <c r="F11877" s="5" t="s">
        <v>1368</v>
      </c>
      <c r="G11877" s="5">
        <v>5064000</v>
      </c>
      <c r="H11877" s="6">
        <v>1426884.79</v>
      </c>
      <c r="I11877">
        <f>IFERROR(VLOOKUP(G11877,'LEAID Match'!$B$2:$C$427,2,FALSE),"")</f>
        <v>5500810</v>
      </c>
    </row>
    <row r="11878" spans="1:9" x14ac:dyDescent="0.2">
      <c r="A11878">
        <f t="shared" si="185"/>
        <v>5500810</v>
      </c>
      <c r="B11878">
        <v>2022</v>
      </c>
      <c r="C11878" t="s">
        <v>1763</v>
      </c>
      <c r="D11878" t="s">
        <v>1765</v>
      </c>
      <c r="E11878" t="s">
        <v>1767</v>
      </c>
      <c r="F11878" s="5" t="s">
        <v>1368</v>
      </c>
      <c r="G11878" s="5">
        <v>5064000</v>
      </c>
      <c r="H11878" s="6">
        <v>1382077.26</v>
      </c>
      <c r="I11878">
        <f>IFERROR(VLOOKUP(G11878,'LEAID Match'!$B$2:$C$427,2,FALSE),"")</f>
        <v>5500810</v>
      </c>
    </row>
    <row r="11879" spans="1:9" x14ac:dyDescent="0.2">
      <c r="A11879">
        <f t="shared" si="185"/>
        <v>5500810</v>
      </c>
      <c r="B11879">
        <v>2021</v>
      </c>
      <c r="C11879" t="s">
        <v>1763</v>
      </c>
      <c r="D11879" t="s">
        <v>1765</v>
      </c>
      <c r="E11879" t="s">
        <v>1767</v>
      </c>
      <c r="F11879" s="5" t="s">
        <v>1368</v>
      </c>
      <c r="G11879" s="5">
        <v>5064000</v>
      </c>
      <c r="H11879" s="6">
        <v>1347308.36</v>
      </c>
      <c r="I11879">
        <f>IFERROR(VLOOKUP(G11879,'LEAID Match'!$B$2:$C$427,2,FALSE),"")</f>
        <v>5500810</v>
      </c>
    </row>
    <row r="11880" spans="1:9" x14ac:dyDescent="0.2">
      <c r="A11880">
        <f t="shared" si="185"/>
        <v>5500810</v>
      </c>
      <c r="B11880">
        <v>2020</v>
      </c>
      <c r="C11880" t="s">
        <v>1763</v>
      </c>
      <c r="D11880" t="s">
        <v>1765</v>
      </c>
      <c r="E11880" t="s">
        <v>1767</v>
      </c>
      <c r="F11880" s="4" t="s">
        <v>1368</v>
      </c>
      <c r="G11880" s="4">
        <v>5064000</v>
      </c>
      <c r="H11880" s="10">
        <v>1303948.4099999999</v>
      </c>
      <c r="I11880">
        <f>IFERROR(VLOOKUP(G11880,'LEAID Match'!$B$2:$C$427,2,FALSE),"")</f>
        <v>5500810</v>
      </c>
    </row>
    <row r="11881" spans="1:9" x14ac:dyDescent="0.2">
      <c r="A11881">
        <f t="shared" si="185"/>
        <v>5500810</v>
      </c>
      <c r="B11881">
        <v>2019</v>
      </c>
      <c r="C11881" t="s">
        <v>1763</v>
      </c>
      <c r="D11881" t="s">
        <v>1765</v>
      </c>
      <c r="E11881" t="s">
        <v>1767</v>
      </c>
      <c r="F11881" s="4" t="s">
        <v>1368</v>
      </c>
      <c r="G11881" s="4">
        <v>5064000</v>
      </c>
      <c r="H11881" s="10">
        <v>1276500.94</v>
      </c>
      <c r="I11881">
        <f>IFERROR(VLOOKUP(G11881,'LEAID Match'!$B$2:$C$427,2,FALSE),"")</f>
        <v>5500810</v>
      </c>
    </row>
    <row r="11882" spans="1:9" x14ac:dyDescent="0.2">
      <c r="A11882">
        <f t="shared" si="185"/>
        <v>5500810</v>
      </c>
      <c r="B11882">
        <v>2018</v>
      </c>
      <c r="C11882" t="s">
        <v>1763</v>
      </c>
      <c r="D11882" t="s">
        <v>1765</v>
      </c>
      <c r="E11882" t="s">
        <v>1767</v>
      </c>
      <c r="F11882" s="4" t="s">
        <v>1368</v>
      </c>
      <c r="G11882" s="4">
        <v>5064000</v>
      </c>
      <c r="H11882" s="10">
        <v>1259790.04</v>
      </c>
      <c r="I11882">
        <f>IFERROR(VLOOKUP(G11882,'LEAID Match'!$B$2:$C$427,2,FALSE),"")</f>
        <v>5500810</v>
      </c>
    </row>
    <row r="11883" spans="1:9" x14ac:dyDescent="0.2">
      <c r="A11883">
        <f t="shared" si="185"/>
        <v>5500810</v>
      </c>
      <c r="B11883">
        <v>2017</v>
      </c>
      <c r="C11883" t="s">
        <v>1763</v>
      </c>
      <c r="D11883" t="s">
        <v>1765</v>
      </c>
      <c r="E11883" t="s">
        <v>1767</v>
      </c>
      <c r="F11883" s="4" t="s">
        <v>1368</v>
      </c>
      <c r="G11883" s="4">
        <v>5064000</v>
      </c>
      <c r="H11883" s="10">
        <v>1247620.31</v>
      </c>
      <c r="I11883">
        <f>IFERROR(VLOOKUP(G11883,'LEAID Match'!$B$2:$C$427,2,FALSE),"")</f>
        <v>5500810</v>
      </c>
    </row>
    <row r="11884" spans="1:9" x14ac:dyDescent="0.2">
      <c r="A11884">
        <f t="shared" si="185"/>
        <v>5500810</v>
      </c>
      <c r="B11884">
        <v>2016</v>
      </c>
      <c r="C11884" t="s">
        <v>1763</v>
      </c>
      <c r="D11884" t="s">
        <v>1765</v>
      </c>
      <c r="E11884" t="s">
        <v>1767</v>
      </c>
      <c r="F11884" s="4" t="s">
        <v>1368</v>
      </c>
      <c r="G11884" s="4">
        <v>5064000</v>
      </c>
      <c r="H11884" s="10">
        <v>1261711.8999999999</v>
      </c>
      <c r="I11884">
        <f>IFERROR(VLOOKUP(G11884,'LEAID Match'!$B$2:$C$427,2,FALSE),"")</f>
        <v>5500810</v>
      </c>
    </row>
    <row r="11885" spans="1:9" x14ac:dyDescent="0.2">
      <c r="A11885">
        <f t="shared" si="185"/>
        <v>5500810</v>
      </c>
      <c r="B11885" s="14">
        <v>2015</v>
      </c>
      <c r="C11885" t="s">
        <v>1763</v>
      </c>
      <c r="D11885" t="s">
        <v>1765</v>
      </c>
      <c r="E11885" t="s">
        <v>1767</v>
      </c>
      <c r="F11885" s="14" t="s">
        <v>1368</v>
      </c>
      <c r="G11885" s="14">
        <v>5064000</v>
      </c>
      <c r="H11885" s="14">
        <v>1249975.8899999999</v>
      </c>
      <c r="I11885">
        <f>IFERROR(VLOOKUP(G11885,'LEAID Match'!$B$2:$C$427,2,FALSE),"")</f>
        <v>5500810</v>
      </c>
    </row>
    <row r="11886" spans="1:9" x14ac:dyDescent="0.2">
      <c r="A11886">
        <f t="shared" si="185"/>
        <v>5501050</v>
      </c>
      <c r="B11886">
        <v>2023</v>
      </c>
      <c r="C11886" t="s">
        <v>1763</v>
      </c>
      <c r="D11886" t="s">
        <v>1765</v>
      </c>
      <c r="E11886" t="s">
        <v>1767</v>
      </c>
      <c r="F11886" s="5" t="s">
        <v>1369</v>
      </c>
      <c r="G11886" s="5">
        <v>5065000</v>
      </c>
      <c r="H11886" s="6">
        <v>3087676.47</v>
      </c>
      <c r="I11886">
        <f>IFERROR(VLOOKUP(G11886,'LEAID Match'!$B$2:$C$427,2,FALSE),"")</f>
        <v>5501050</v>
      </c>
    </row>
    <row r="11887" spans="1:9" x14ac:dyDescent="0.2">
      <c r="A11887">
        <f t="shared" si="185"/>
        <v>5501050</v>
      </c>
      <c r="B11887">
        <v>2022</v>
      </c>
      <c r="C11887" t="s">
        <v>1763</v>
      </c>
      <c r="D11887" t="s">
        <v>1765</v>
      </c>
      <c r="E11887" t="s">
        <v>1767</v>
      </c>
      <c r="F11887" s="5" t="s">
        <v>1369</v>
      </c>
      <c r="G11887" s="5">
        <v>5065000</v>
      </c>
      <c r="H11887" s="6">
        <v>3055590.48</v>
      </c>
      <c r="I11887">
        <f>IFERROR(VLOOKUP(G11887,'LEAID Match'!$B$2:$C$427,2,FALSE),"")</f>
        <v>5501050</v>
      </c>
    </row>
    <row r="11888" spans="1:9" x14ac:dyDescent="0.2">
      <c r="A11888">
        <f t="shared" si="185"/>
        <v>5501050</v>
      </c>
      <c r="B11888">
        <v>2021</v>
      </c>
      <c r="C11888" t="s">
        <v>1763</v>
      </c>
      <c r="D11888" t="s">
        <v>1765</v>
      </c>
      <c r="E11888" t="s">
        <v>1767</v>
      </c>
      <c r="F11888" s="5" t="s">
        <v>1369</v>
      </c>
      <c r="G11888" s="5">
        <v>5065000</v>
      </c>
      <c r="H11888" s="6">
        <v>2947617.83</v>
      </c>
      <c r="I11888">
        <f>IFERROR(VLOOKUP(G11888,'LEAID Match'!$B$2:$C$427,2,FALSE),"")</f>
        <v>5501050</v>
      </c>
    </row>
    <row r="11889" spans="1:9" x14ac:dyDescent="0.2">
      <c r="A11889">
        <f t="shared" si="185"/>
        <v>5501050</v>
      </c>
      <c r="B11889">
        <v>2020</v>
      </c>
      <c r="C11889" t="s">
        <v>1763</v>
      </c>
      <c r="D11889" t="s">
        <v>1765</v>
      </c>
      <c r="E11889" t="s">
        <v>1767</v>
      </c>
      <c r="F11889" s="4" t="s">
        <v>1369</v>
      </c>
      <c r="G11889" s="4">
        <v>5065000</v>
      </c>
      <c r="H11889" s="10">
        <v>2831561.08</v>
      </c>
      <c r="I11889">
        <f>IFERROR(VLOOKUP(G11889,'LEAID Match'!$B$2:$C$427,2,FALSE),"")</f>
        <v>5501050</v>
      </c>
    </row>
    <row r="11890" spans="1:9" x14ac:dyDescent="0.2">
      <c r="A11890">
        <f t="shared" si="185"/>
        <v>5501050</v>
      </c>
      <c r="B11890">
        <v>2019</v>
      </c>
      <c r="C11890" t="s">
        <v>1763</v>
      </c>
      <c r="D11890" t="s">
        <v>1765</v>
      </c>
      <c r="E11890" t="s">
        <v>1767</v>
      </c>
      <c r="F11890" s="4" t="s">
        <v>1369</v>
      </c>
      <c r="G11890" s="4">
        <v>5065000</v>
      </c>
      <c r="H11890" s="10">
        <v>2727322.04</v>
      </c>
      <c r="I11890">
        <f>IFERROR(VLOOKUP(G11890,'LEAID Match'!$B$2:$C$427,2,FALSE),"")</f>
        <v>5501050</v>
      </c>
    </row>
    <row r="11891" spans="1:9" x14ac:dyDescent="0.2">
      <c r="A11891">
        <f t="shared" si="185"/>
        <v>5501050</v>
      </c>
      <c r="B11891">
        <v>2018</v>
      </c>
      <c r="C11891" t="s">
        <v>1763</v>
      </c>
      <c r="D11891" t="s">
        <v>1765</v>
      </c>
      <c r="E11891" t="s">
        <v>1767</v>
      </c>
      <c r="F11891" s="4" t="s">
        <v>1369</v>
      </c>
      <c r="G11891" s="4">
        <v>5065000</v>
      </c>
      <c r="H11891" s="10">
        <v>2674947.7200000002</v>
      </c>
      <c r="I11891">
        <f>IFERROR(VLOOKUP(G11891,'LEAID Match'!$B$2:$C$427,2,FALSE),"")</f>
        <v>5501050</v>
      </c>
    </row>
    <row r="11892" spans="1:9" x14ac:dyDescent="0.2">
      <c r="A11892">
        <f t="shared" si="185"/>
        <v>5501050</v>
      </c>
      <c r="B11892">
        <v>2017</v>
      </c>
      <c r="C11892" t="s">
        <v>1763</v>
      </c>
      <c r="D11892" t="s">
        <v>1765</v>
      </c>
      <c r="E11892" t="s">
        <v>1767</v>
      </c>
      <c r="F11892" s="4" t="s">
        <v>1369</v>
      </c>
      <c r="G11892" s="4">
        <v>5065000</v>
      </c>
      <c r="H11892" s="10">
        <v>2705863.94</v>
      </c>
      <c r="I11892">
        <f>IFERROR(VLOOKUP(G11892,'LEAID Match'!$B$2:$C$427,2,FALSE),"")</f>
        <v>5501050</v>
      </c>
    </row>
    <row r="11893" spans="1:9" x14ac:dyDescent="0.2">
      <c r="A11893">
        <f t="shared" si="185"/>
        <v>5501050</v>
      </c>
      <c r="B11893">
        <v>2016</v>
      </c>
      <c r="C11893" t="s">
        <v>1763</v>
      </c>
      <c r="D11893" t="s">
        <v>1765</v>
      </c>
      <c r="E11893" t="s">
        <v>1767</v>
      </c>
      <c r="F11893" s="4" t="s">
        <v>1369</v>
      </c>
      <c r="G11893" s="4">
        <v>5065000</v>
      </c>
      <c r="H11893" s="10">
        <v>2761934.35</v>
      </c>
      <c r="I11893">
        <f>IFERROR(VLOOKUP(G11893,'LEAID Match'!$B$2:$C$427,2,FALSE),"")</f>
        <v>5501050</v>
      </c>
    </row>
    <row r="11894" spans="1:9" x14ac:dyDescent="0.2">
      <c r="A11894">
        <f t="shared" si="185"/>
        <v>5501050</v>
      </c>
      <c r="B11894" s="14">
        <v>2015</v>
      </c>
      <c r="C11894" t="s">
        <v>1763</v>
      </c>
      <c r="D11894" t="s">
        <v>1765</v>
      </c>
      <c r="E11894" t="s">
        <v>1767</v>
      </c>
      <c r="F11894" s="14" t="s">
        <v>1369</v>
      </c>
      <c r="G11894" s="14">
        <v>5065000</v>
      </c>
      <c r="H11894" s="14">
        <v>2828529.32</v>
      </c>
      <c r="I11894">
        <f>IFERROR(VLOOKUP(G11894,'LEAID Match'!$B$2:$C$427,2,FALSE),"")</f>
        <v>5501050</v>
      </c>
    </row>
    <row r="11895" spans="1:9" x14ac:dyDescent="0.2">
      <c r="A11895">
        <f t="shared" si="185"/>
        <v>5502460</v>
      </c>
      <c r="B11895">
        <v>2023</v>
      </c>
      <c r="C11895" t="s">
        <v>1763</v>
      </c>
      <c r="D11895" t="s">
        <v>1765</v>
      </c>
      <c r="E11895" t="s">
        <v>1767</v>
      </c>
      <c r="F11895" s="5" t="s">
        <v>1370</v>
      </c>
      <c r="G11895" s="5">
        <v>5066000</v>
      </c>
      <c r="H11895" s="6">
        <v>1412439.06</v>
      </c>
      <c r="I11895">
        <f>IFERROR(VLOOKUP(G11895,'LEAID Match'!$B$2:$C$427,2,FALSE),"")</f>
        <v>5502460</v>
      </c>
    </row>
    <row r="11896" spans="1:9" x14ac:dyDescent="0.2">
      <c r="A11896">
        <f t="shared" si="185"/>
        <v>5502460</v>
      </c>
      <c r="B11896">
        <v>2022</v>
      </c>
      <c r="C11896" t="s">
        <v>1763</v>
      </c>
      <c r="D11896" t="s">
        <v>1765</v>
      </c>
      <c r="E11896" t="s">
        <v>1767</v>
      </c>
      <c r="F11896" s="5" t="s">
        <v>1370</v>
      </c>
      <c r="G11896" s="5">
        <v>5066000</v>
      </c>
      <c r="H11896" s="6">
        <v>1354527.13</v>
      </c>
      <c r="I11896">
        <f>IFERROR(VLOOKUP(G11896,'LEAID Match'!$B$2:$C$427,2,FALSE),"")</f>
        <v>5502460</v>
      </c>
    </row>
    <row r="11897" spans="1:9" x14ac:dyDescent="0.2">
      <c r="A11897">
        <f t="shared" si="185"/>
        <v>5502460</v>
      </c>
      <c r="B11897">
        <v>2021</v>
      </c>
      <c r="C11897" t="s">
        <v>1763</v>
      </c>
      <c r="D11897" t="s">
        <v>1765</v>
      </c>
      <c r="E11897" t="s">
        <v>1767</v>
      </c>
      <c r="F11897" s="5" t="s">
        <v>1370</v>
      </c>
      <c r="G11897" s="5">
        <v>5066000</v>
      </c>
      <c r="H11897" s="6">
        <v>1318451.3799999999</v>
      </c>
      <c r="I11897">
        <f>IFERROR(VLOOKUP(G11897,'LEAID Match'!$B$2:$C$427,2,FALSE),"")</f>
        <v>5502460</v>
      </c>
    </row>
    <row r="11898" spans="1:9" x14ac:dyDescent="0.2">
      <c r="A11898">
        <f t="shared" si="185"/>
        <v>5502460</v>
      </c>
      <c r="B11898">
        <v>2020</v>
      </c>
      <c r="C11898" t="s">
        <v>1763</v>
      </c>
      <c r="D11898" t="s">
        <v>1765</v>
      </c>
      <c r="E11898" t="s">
        <v>1767</v>
      </c>
      <c r="F11898" s="4" t="s">
        <v>1370</v>
      </c>
      <c r="G11898" s="4">
        <v>5066000</v>
      </c>
      <c r="H11898" s="10">
        <v>1272721.03</v>
      </c>
      <c r="I11898">
        <f>IFERROR(VLOOKUP(G11898,'LEAID Match'!$B$2:$C$427,2,FALSE),"")</f>
        <v>5502460</v>
      </c>
    </row>
    <row r="11899" spans="1:9" x14ac:dyDescent="0.2">
      <c r="A11899">
        <f t="shared" si="185"/>
        <v>5502460</v>
      </c>
      <c r="B11899">
        <v>2019</v>
      </c>
      <c r="C11899" t="s">
        <v>1763</v>
      </c>
      <c r="D11899" t="s">
        <v>1765</v>
      </c>
      <c r="E11899" t="s">
        <v>1767</v>
      </c>
      <c r="F11899" s="4" t="s">
        <v>1370</v>
      </c>
      <c r="G11899" s="4">
        <v>5066000</v>
      </c>
      <c r="H11899" s="10">
        <v>1232980.6499999999</v>
      </c>
      <c r="I11899">
        <f>IFERROR(VLOOKUP(G11899,'LEAID Match'!$B$2:$C$427,2,FALSE),"")</f>
        <v>5502460</v>
      </c>
    </row>
    <row r="11900" spans="1:9" x14ac:dyDescent="0.2">
      <c r="A11900">
        <f t="shared" si="185"/>
        <v>5502460</v>
      </c>
      <c r="B11900">
        <v>2018</v>
      </c>
      <c r="C11900" t="s">
        <v>1763</v>
      </c>
      <c r="D11900" t="s">
        <v>1765</v>
      </c>
      <c r="E11900" t="s">
        <v>1767</v>
      </c>
      <c r="F11900" s="4" t="s">
        <v>1370</v>
      </c>
      <c r="G11900" s="4">
        <v>5066000</v>
      </c>
      <c r="H11900" s="10">
        <v>1196167.1499999999</v>
      </c>
      <c r="I11900">
        <f>IFERROR(VLOOKUP(G11900,'LEAID Match'!$B$2:$C$427,2,FALSE),"")</f>
        <v>5502460</v>
      </c>
    </row>
    <row r="11901" spans="1:9" x14ac:dyDescent="0.2">
      <c r="A11901">
        <f t="shared" si="185"/>
        <v>5502460</v>
      </c>
      <c r="B11901">
        <v>2017</v>
      </c>
      <c r="C11901" t="s">
        <v>1763</v>
      </c>
      <c r="D11901" t="s">
        <v>1765</v>
      </c>
      <c r="E11901" t="s">
        <v>1767</v>
      </c>
      <c r="F11901" s="4" t="s">
        <v>1370</v>
      </c>
      <c r="G11901" s="4">
        <v>5066000</v>
      </c>
      <c r="H11901" s="10">
        <v>1175782.73</v>
      </c>
      <c r="I11901">
        <f>IFERROR(VLOOKUP(G11901,'LEAID Match'!$B$2:$C$427,2,FALSE),"")</f>
        <v>5502460</v>
      </c>
    </row>
    <row r="11902" spans="1:9" x14ac:dyDescent="0.2">
      <c r="A11902">
        <f t="shared" si="185"/>
        <v>5502460</v>
      </c>
      <c r="B11902">
        <v>2016</v>
      </c>
      <c r="C11902" t="s">
        <v>1763</v>
      </c>
      <c r="D11902" t="s">
        <v>1765</v>
      </c>
      <c r="E11902" t="s">
        <v>1767</v>
      </c>
      <c r="F11902" s="4" t="s">
        <v>1370</v>
      </c>
      <c r="G11902" s="4">
        <v>5066000</v>
      </c>
      <c r="H11902" s="10">
        <v>1177870.68</v>
      </c>
      <c r="I11902">
        <f>IFERROR(VLOOKUP(G11902,'LEAID Match'!$B$2:$C$427,2,FALSE),"")</f>
        <v>5502460</v>
      </c>
    </row>
    <row r="11903" spans="1:9" x14ac:dyDescent="0.2">
      <c r="A11903">
        <f t="shared" si="185"/>
        <v>5502460</v>
      </c>
      <c r="B11903" s="14">
        <v>2015</v>
      </c>
      <c r="C11903" t="s">
        <v>1763</v>
      </c>
      <c r="D11903" t="s">
        <v>1765</v>
      </c>
      <c r="E11903" t="s">
        <v>1767</v>
      </c>
      <c r="F11903" s="14" t="s">
        <v>1370</v>
      </c>
      <c r="G11903" s="14">
        <v>5066000</v>
      </c>
      <c r="H11903" s="14">
        <v>1179328.6399999999</v>
      </c>
      <c r="I11903">
        <f>IFERROR(VLOOKUP(G11903,'LEAID Match'!$B$2:$C$427,2,FALSE),"")</f>
        <v>5502460</v>
      </c>
    </row>
    <row r="11904" spans="1:9" x14ac:dyDescent="0.2">
      <c r="A11904">
        <f t="shared" si="185"/>
        <v>5502550</v>
      </c>
      <c r="B11904">
        <v>2023</v>
      </c>
      <c r="C11904" t="s">
        <v>1763</v>
      </c>
      <c r="D11904" t="s">
        <v>1765</v>
      </c>
      <c r="E11904" t="s">
        <v>1767</v>
      </c>
      <c r="F11904" s="5" t="s">
        <v>1371</v>
      </c>
      <c r="G11904" s="5">
        <v>5067000</v>
      </c>
      <c r="H11904" s="6">
        <v>2114355.69</v>
      </c>
      <c r="I11904">
        <f>IFERROR(VLOOKUP(G11904,'LEAID Match'!$B$2:$C$427,2,FALSE),"")</f>
        <v>5502550</v>
      </c>
    </row>
    <row r="11905" spans="1:9" x14ac:dyDescent="0.2">
      <c r="A11905">
        <f t="shared" si="185"/>
        <v>5502550</v>
      </c>
      <c r="B11905">
        <v>2022</v>
      </c>
      <c r="C11905" t="s">
        <v>1763</v>
      </c>
      <c r="D11905" t="s">
        <v>1765</v>
      </c>
      <c r="E11905" t="s">
        <v>1767</v>
      </c>
      <c r="F11905" s="5" t="s">
        <v>1371</v>
      </c>
      <c r="G11905" s="5">
        <v>5067000</v>
      </c>
      <c r="H11905" s="6">
        <v>2100427.84</v>
      </c>
      <c r="I11905">
        <f>IFERROR(VLOOKUP(G11905,'LEAID Match'!$B$2:$C$427,2,FALSE),"")</f>
        <v>5502550</v>
      </c>
    </row>
    <row r="11906" spans="1:9" x14ac:dyDescent="0.2">
      <c r="A11906">
        <f t="shared" si="185"/>
        <v>5502550</v>
      </c>
      <c r="B11906">
        <v>2021</v>
      </c>
      <c r="C11906" t="s">
        <v>1763</v>
      </c>
      <c r="D11906" t="s">
        <v>1765</v>
      </c>
      <c r="E11906" t="s">
        <v>1767</v>
      </c>
      <c r="F11906" s="5" t="s">
        <v>1371</v>
      </c>
      <c r="G11906" s="5">
        <v>5067000</v>
      </c>
      <c r="H11906" s="6">
        <v>2087328.25</v>
      </c>
      <c r="I11906">
        <f>IFERROR(VLOOKUP(G11906,'LEAID Match'!$B$2:$C$427,2,FALSE),"")</f>
        <v>5502550</v>
      </c>
    </row>
    <row r="11907" spans="1:9" x14ac:dyDescent="0.2">
      <c r="A11907">
        <f t="shared" ref="A11907:A11970" si="186">I11907</f>
        <v>5502550</v>
      </c>
      <c r="B11907">
        <v>2020</v>
      </c>
      <c r="C11907" t="s">
        <v>1763</v>
      </c>
      <c r="D11907" t="s">
        <v>1765</v>
      </c>
      <c r="E11907" t="s">
        <v>1767</v>
      </c>
      <c r="F11907" s="4" t="s">
        <v>1371</v>
      </c>
      <c r="G11907" s="4">
        <v>5067000</v>
      </c>
      <c r="H11907" s="10">
        <v>2046977.71</v>
      </c>
      <c r="I11907">
        <f>IFERROR(VLOOKUP(G11907,'LEAID Match'!$B$2:$C$427,2,FALSE),"")</f>
        <v>5502550</v>
      </c>
    </row>
    <row r="11908" spans="1:9" x14ac:dyDescent="0.2">
      <c r="A11908">
        <f t="shared" si="186"/>
        <v>5502550</v>
      </c>
      <c r="B11908">
        <v>2019</v>
      </c>
      <c r="C11908" t="s">
        <v>1763</v>
      </c>
      <c r="D11908" t="s">
        <v>1765</v>
      </c>
      <c r="E11908" t="s">
        <v>1767</v>
      </c>
      <c r="F11908" s="4" t="s">
        <v>1371</v>
      </c>
      <c r="G11908" s="4">
        <v>5067000</v>
      </c>
      <c r="H11908" s="10">
        <v>1964296.16</v>
      </c>
      <c r="I11908">
        <f>IFERROR(VLOOKUP(G11908,'LEAID Match'!$B$2:$C$427,2,FALSE),"")</f>
        <v>5502550</v>
      </c>
    </row>
    <row r="11909" spans="1:9" x14ac:dyDescent="0.2">
      <c r="A11909">
        <f t="shared" si="186"/>
        <v>5502550</v>
      </c>
      <c r="B11909">
        <v>2018</v>
      </c>
      <c r="C11909" t="s">
        <v>1763</v>
      </c>
      <c r="D11909" t="s">
        <v>1765</v>
      </c>
      <c r="E11909" t="s">
        <v>1767</v>
      </c>
      <c r="F11909" s="4" t="s">
        <v>1371</v>
      </c>
      <c r="G11909" s="4">
        <v>5067000</v>
      </c>
      <c r="H11909" s="10">
        <v>1919551.47</v>
      </c>
      <c r="I11909">
        <f>IFERROR(VLOOKUP(G11909,'LEAID Match'!$B$2:$C$427,2,FALSE),"")</f>
        <v>5502550</v>
      </c>
    </row>
    <row r="11910" spans="1:9" x14ac:dyDescent="0.2">
      <c r="A11910">
        <f t="shared" si="186"/>
        <v>5502550</v>
      </c>
      <c r="B11910">
        <v>2017</v>
      </c>
      <c r="C11910" t="s">
        <v>1763</v>
      </c>
      <c r="D11910" t="s">
        <v>1765</v>
      </c>
      <c r="E11910" t="s">
        <v>1767</v>
      </c>
      <c r="F11910" s="4" t="s">
        <v>1371</v>
      </c>
      <c r="G11910" s="4">
        <v>5067000</v>
      </c>
      <c r="H11910" s="10">
        <v>1891573.08</v>
      </c>
      <c r="I11910">
        <f>IFERROR(VLOOKUP(G11910,'LEAID Match'!$B$2:$C$427,2,FALSE),"")</f>
        <v>5502550</v>
      </c>
    </row>
    <row r="11911" spans="1:9" x14ac:dyDescent="0.2">
      <c r="A11911">
        <f t="shared" si="186"/>
        <v>5502550</v>
      </c>
      <c r="B11911">
        <v>2016</v>
      </c>
      <c r="C11911" t="s">
        <v>1763</v>
      </c>
      <c r="D11911" t="s">
        <v>1765</v>
      </c>
      <c r="E11911" t="s">
        <v>1767</v>
      </c>
      <c r="F11911" s="4" t="s">
        <v>1371</v>
      </c>
      <c r="G11911" s="4">
        <v>5067000</v>
      </c>
      <c r="H11911" s="10">
        <v>1847037.01</v>
      </c>
      <c r="I11911">
        <f>IFERROR(VLOOKUP(G11911,'LEAID Match'!$B$2:$C$427,2,FALSE),"")</f>
        <v>5502550</v>
      </c>
    </row>
    <row r="11912" spans="1:9" x14ac:dyDescent="0.2">
      <c r="A11912">
        <f t="shared" si="186"/>
        <v>5502550</v>
      </c>
      <c r="B11912" s="14">
        <v>2015</v>
      </c>
      <c r="C11912" t="s">
        <v>1763</v>
      </c>
      <c r="D11912" t="s">
        <v>1765</v>
      </c>
      <c r="E11912" t="s">
        <v>1767</v>
      </c>
      <c r="F11912" s="14" t="s">
        <v>1371</v>
      </c>
      <c r="G11912" s="14">
        <v>5067000</v>
      </c>
      <c r="H11912" s="14">
        <v>1753404.49</v>
      </c>
      <c r="I11912">
        <f>IFERROR(VLOOKUP(G11912,'LEAID Match'!$B$2:$C$427,2,FALSE),"")</f>
        <v>5502550</v>
      </c>
    </row>
    <row r="11913" spans="1:9" x14ac:dyDescent="0.2">
      <c r="A11913">
        <f t="shared" si="186"/>
        <v>5503060</v>
      </c>
      <c r="B11913">
        <v>2023</v>
      </c>
      <c r="C11913" t="s">
        <v>1763</v>
      </c>
      <c r="D11913" t="s">
        <v>1765</v>
      </c>
      <c r="E11913" t="s">
        <v>1767</v>
      </c>
      <c r="F11913" s="5" t="s">
        <v>1372</v>
      </c>
      <c r="G11913" s="5">
        <v>5068000</v>
      </c>
      <c r="H11913" s="6">
        <v>1267228.52</v>
      </c>
      <c r="I11913">
        <f>IFERROR(VLOOKUP(G11913,'LEAID Match'!$B$2:$C$427,2,FALSE),"")</f>
        <v>5503060</v>
      </c>
    </row>
    <row r="11914" spans="1:9" x14ac:dyDescent="0.2">
      <c r="A11914">
        <f t="shared" si="186"/>
        <v>5503060</v>
      </c>
      <c r="B11914">
        <v>2022</v>
      </c>
      <c r="C11914" t="s">
        <v>1763</v>
      </c>
      <c r="D11914" t="s">
        <v>1765</v>
      </c>
      <c r="E11914" t="s">
        <v>1767</v>
      </c>
      <c r="F11914" s="5" t="s">
        <v>1372</v>
      </c>
      <c r="G11914" s="5">
        <v>5068000</v>
      </c>
      <c r="H11914" s="6">
        <v>1275840.01</v>
      </c>
      <c r="I11914">
        <f>IFERROR(VLOOKUP(G11914,'LEAID Match'!$B$2:$C$427,2,FALSE),"")</f>
        <v>5503060</v>
      </c>
    </row>
    <row r="11915" spans="1:9" x14ac:dyDescent="0.2">
      <c r="A11915">
        <f t="shared" si="186"/>
        <v>5503060</v>
      </c>
      <c r="B11915">
        <v>2021</v>
      </c>
      <c r="C11915" t="s">
        <v>1763</v>
      </c>
      <c r="D11915" t="s">
        <v>1765</v>
      </c>
      <c r="E11915" t="s">
        <v>1767</v>
      </c>
      <c r="F11915" s="5" t="s">
        <v>1372</v>
      </c>
      <c r="G11915" s="5">
        <v>5068000</v>
      </c>
      <c r="H11915" s="6">
        <v>1271612.22</v>
      </c>
      <c r="I11915">
        <f>IFERROR(VLOOKUP(G11915,'LEAID Match'!$B$2:$C$427,2,FALSE),"")</f>
        <v>5503060</v>
      </c>
    </row>
    <row r="11916" spans="1:9" x14ac:dyDescent="0.2">
      <c r="A11916">
        <f t="shared" si="186"/>
        <v>5503060</v>
      </c>
      <c r="B11916">
        <v>2020</v>
      </c>
      <c r="C11916" t="s">
        <v>1763</v>
      </c>
      <c r="D11916" t="s">
        <v>1765</v>
      </c>
      <c r="E11916" t="s">
        <v>1767</v>
      </c>
      <c r="F11916" s="4" t="s">
        <v>1372</v>
      </c>
      <c r="G11916" s="4">
        <v>5068000</v>
      </c>
      <c r="H11916" s="10">
        <v>1249123.53</v>
      </c>
      <c r="I11916">
        <f>IFERROR(VLOOKUP(G11916,'LEAID Match'!$B$2:$C$427,2,FALSE),"")</f>
        <v>5503060</v>
      </c>
    </row>
    <row r="11917" spans="1:9" x14ac:dyDescent="0.2">
      <c r="A11917">
        <f t="shared" si="186"/>
        <v>5503060</v>
      </c>
      <c r="B11917">
        <v>2019</v>
      </c>
      <c r="C11917" t="s">
        <v>1763</v>
      </c>
      <c r="D11917" t="s">
        <v>1765</v>
      </c>
      <c r="E11917" t="s">
        <v>1767</v>
      </c>
      <c r="F11917" s="4" t="s">
        <v>1372</v>
      </c>
      <c r="G11917" s="4">
        <v>5068000</v>
      </c>
      <c r="H11917" s="10">
        <v>1220197.74</v>
      </c>
      <c r="I11917">
        <f>IFERROR(VLOOKUP(G11917,'LEAID Match'!$B$2:$C$427,2,FALSE),"")</f>
        <v>5503060</v>
      </c>
    </row>
    <row r="11918" spans="1:9" x14ac:dyDescent="0.2">
      <c r="A11918">
        <f t="shared" si="186"/>
        <v>5503060</v>
      </c>
      <c r="B11918">
        <v>2018</v>
      </c>
      <c r="C11918" t="s">
        <v>1763</v>
      </c>
      <c r="D11918" t="s">
        <v>1765</v>
      </c>
      <c r="E11918" t="s">
        <v>1767</v>
      </c>
      <c r="F11918" s="4" t="s">
        <v>1372</v>
      </c>
      <c r="G11918" s="4">
        <v>5068000</v>
      </c>
      <c r="H11918" s="10">
        <v>1209549.1100000001</v>
      </c>
      <c r="I11918">
        <f>IFERROR(VLOOKUP(G11918,'LEAID Match'!$B$2:$C$427,2,FALSE),"")</f>
        <v>5503060</v>
      </c>
    </row>
    <row r="11919" spans="1:9" x14ac:dyDescent="0.2">
      <c r="A11919">
        <f t="shared" si="186"/>
        <v>5503060</v>
      </c>
      <c r="B11919">
        <v>2017</v>
      </c>
      <c r="C11919" t="s">
        <v>1763</v>
      </c>
      <c r="D11919" t="s">
        <v>1765</v>
      </c>
      <c r="E11919" t="s">
        <v>1767</v>
      </c>
      <c r="F11919" s="4" t="s">
        <v>1372</v>
      </c>
      <c r="G11919" s="4">
        <v>5068000</v>
      </c>
      <c r="H11919" s="10">
        <v>1213503.55</v>
      </c>
      <c r="I11919">
        <f>IFERROR(VLOOKUP(G11919,'LEAID Match'!$B$2:$C$427,2,FALSE),"")</f>
        <v>5503060</v>
      </c>
    </row>
    <row r="11920" spans="1:9" x14ac:dyDescent="0.2">
      <c r="A11920">
        <f t="shared" si="186"/>
        <v>5503060</v>
      </c>
      <c r="B11920">
        <v>2016</v>
      </c>
      <c r="C11920" t="s">
        <v>1763</v>
      </c>
      <c r="D11920" t="s">
        <v>1765</v>
      </c>
      <c r="E11920" t="s">
        <v>1767</v>
      </c>
      <c r="F11920" s="4" t="s">
        <v>1372</v>
      </c>
      <c r="G11920" s="4">
        <v>5068000</v>
      </c>
      <c r="H11920" s="10">
        <v>1203424.3500000001</v>
      </c>
      <c r="I11920">
        <f>IFERROR(VLOOKUP(G11920,'LEAID Match'!$B$2:$C$427,2,FALSE),"")</f>
        <v>5503060</v>
      </c>
    </row>
    <row r="11921" spans="1:9" x14ac:dyDescent="0.2">
      <c r="A11921">
        <f t="shared" si="186"/>
        <v>5503060</v>
      </c>
      <c r="B11921" s="14">
        <v>2015</v>
      </c>
      <c r="C11921" t="s">
        <v>1763</v>
      </c>
      <c r="D11921" t="s">
        <v>1765</v>
      </c>
      <c r="E11921" t="s">
        <v>1767</v>
      </c>
      <c r="F11921" s="14" t="s">
        <v>1372</v>
      </c>
      <c r="G11921" s="14">
        <v>5068000</v>
      </c>
      <c r="H11921" s="14">
        <v>1185320.08</v>
      </c>
      <c r="I11921">
        <f>IFERROR(VLOOKUP(G11921,'LEAID Match'!$B$2:$C$427,2,FALSE),"")</f>
        <v>5503060</v>
      </c>
    </row>
    <row r="11922" spans="1:9" x14ac:dyDescent="0.2">
      <c r="A11922">
        <f t="shared" si="186"/>
        <v>5503210</v>
      </c>
      <c r="B11922">
        <v>2023</v>
      </c>
      <c r="C11922" t="s">
        <v>1763</v>
      </c>
      <c r="D11922" t="s">
        <v>1765</v>
      </c>
      <c r="E11922" t="s">
        <v>1767</v>
      </c>
      <c r="F11922" s="5" t="s">
        <v>1373</v>
      </c>
      <c r="G11922" s="5">
        <v>5069000</v>
      </c>
      <c r="H11922" s="6">
        <v>1802843.74</v>
      </c>
      <c r="I11922">
        <f>IFERROR(VLOOKUP(G11922,'LEAID Match'!$B$2:$C$427,2,FALSE),"")</f>
        <v>5503210</v>
      </c>
    </row>
    <row r="11923" spans="1:9" x14ac:dyDescent="0.2">
      <c r="A11923">
        <f t="shared" si="186"/>
        <v>5503210</v>
      </c>
      <c r="B11923">
        <v>2022</v>
      </c>
      <c r="C11923" t="s">
        <v>1763</v>
      </c>
      <c r="D11923" t="s">
        <v>1765</v>
      </c>
      <c r="E11923" t="s">
        <v>1767</v>
      </c>
      <c r="F11923" s="5" t="s">
        <v>1373</v>
      </c>
      <c r="G11923" s="5">
        <v>5069000</v>
      </c>
      <c r="H11923" s="6">
        <v>1735913.58</v>
      </c>
      <c r="I11923">
        <f>IFERROR(VLOOKUP(G11923,'LEAID Match'!$B$2:$C$427,2,FALSE),"")</f>
        <v>5503210</v>
      </c>
    </row>
    <row r="11924" spans="1:9" x14ac:dyDescent="0.2">
      <c r="A11924">
        <f t="shared" si="186"/>
        <v>5503210</v>
      </c>
      <c r="B11924">
        <v>2021</v>
      </c>
      <c r="C11924" t="s">
        <v>1763</v>
      </c>
      <c r="D11924" t="s">
        <v>1765</v>
      </c>
      <c r="E11924" t="s">
        <v>1767</v>
      </c>
      <c r="F11924" s="5" t="s">
        <v>1373</v>
      </c>
      <c r="G11924" s="5">
        <v>5069000</v>
      </c>
      <c r="H11924" s="6">
        <v>1690740.48</v>
      </c>
      <c r="I11924">
        <f>IFERROR(VLOOKUP(G11924,'LEAID Match'!$B$2:$C$427,2,FALSE),"")</f>
        <v>5503210</v>
      </c>
    </row>
    <row r="11925" spans="1:9" x14ac:dyDescent="0.2">
      <c r="A11925">
        <f t="shared" si="186"/>
        <v>5503210</v>
      </c>
      <c r="B11925">
        <v>2020</v>
      </c>
      <c r="C11925" t="s">
        <v>1763</v>
      </c>
      <c r="D11925" t="s">
        <v>1765</v>
      </c>
      <c r="E11925" t="s">
        <v>1767</v>
      </c>
      <c r="F11925" s="4" t="s">
        <v>1373</v>
      </c>
      <c r="G11925" s="4">
        <v>5069000</v>
      </c>
      <c r="H11925" s="10">
        <v>1614313.86</v>
      </c>
      <c r="I11925">
        <f>IFERROR(VLOOKUP(G11925,'LEAID Match'!$B$2:$C$427,2,FALSE),"")</f>
        <v>5503210</v>
      </c>
    </row>
    <row r="11926" spans="1:9" x14ac:dyDescent="0.2">
      <c r="A11926">
        <f t="shared" si="186"/>
        <v>5503210</v>
      </c>
      <c r="B11926">
        <v>2019</v>
      </c>
      <c r="C11926" t="s">
        <v>1763</v>
      </c>
      <c r="D11926" t="s">
        <v>1765</v>
      </c>
      <c r="E11926" t="s">
        <v>1767</v>
      </c>
      <c r="F11926" s="4" t="s">
        <v>1373</v>
      </c>
      <c r="G11926" s="4">
        <v>5069000</v>
      </c>
      <c r="H11926" s="10">
        <v>1570630.07</v>
      </c>
      <c r="I11926">
        <f>IFERROR(VLOOKUP(G11926,'LEAID Match'!$B$2:$C$427,2,FALSE),"")</f>
        <v>5503210</v>
      </c>
    </row>
    <row r="11927" spans="1:9" x14ac:dyDescent="0.2">
      <c r="A11927">
        <f t="shared" si="186"/>
        <v>5503210</v>
      </c>
      <c r="B11927">
        <v>2018</v>
      </c>
      <c r="C11927" t="s">
        <v>1763</v>
      </c>
      <c r="D11927" t="s">
        <v>1765</v>
      </c>
      <c r="E11927" t="s">
        <v>1767</v>
      </c>
      <c r="F11927" s="4" t="s">
        <v>1373</v>
      </c>
      <c r="G11927" s="4">
        <v>5069000</v>
      </c>
      <c r="H11927" s="10">
        <v>1527418.38</v>
      </c>
      <c r="I11927">
        <f>IFERROR(VLOOKUP(G11927,'LEAID Match'!$B$2:$C$427,2,FALSE),"")</f>
        <v>5503210</v>
      </c>
    </row>
    <row r="11928" spans="1:9" x14ac:dyDescent="0.2">
      <c r="A11928">
        <f t="shared" si="186"/>
        <v>5503210</v>
      </c>
      <c r="B11928">
        <v>2017</v>
      </c>
      <c r="C11928" t="s">
        <v>1763</v>
      </c>
      <c r="D11928" t="s">
        <v>1765</v>
      </c>
      <c r="E11928" t="s">
        <v>1767</v>
      </c>
      <c r="F11928" s="4" t="s">
        <v>1373</v>
      </c>
      <c r="G11928" s="4">
        <v>5069000</v>
      </c>
      <c r="H11928" s="10">
        <v>1508206.32</v>
      </c>
      <c r="I11928">
        <f>IFERROR(VLOOKUP(G11928,'LEAID Match'!$B$2:$C$427,2,FALSE),"")</f>
        <v>5503210</v>
      </c>
    </row>
    <row r="11929" spans="1:9" x14ac:dyDescent="0.2">
      <c r="A11929">
        <f t="shared" si="186"/>
        <v>5503210</v>
      </c>
      <c r="B11929">
        <v>2016</v>
      </c>
      <c r="C11929" t="s">
        <v>1763</v>
      </c>
      <c r="D11929" t="s">
        <v>1765</v>
      </c>
      <c r="E11929" t="s">
        <v>1767</v>
      </c>
      <c r="F11929" s="4" t="s">
        <v>1373</v>
      </c>
      <c r="G11929" s="4">
        <v>5069000</v>
      </c>
      <c r="H11929" s="10">
        <v>1488609.08</v>
      </c>
      <c r="I11929">
        <f>IFERROR(VLOOKUP(G11929,'LEAID Match'!$B$2:$C$427,2,FALSE),"")</f>
        <v>5503210</v>
      </c>
    </row>
    <row r="11930" spans="1:9" x14ac:dyDescent="0.2">
      <c r="A11930">
        <f t="shared" si="186"/>
        <v>5503210</v>
      </c>
      <c r="B11930" s="14">
        <v>2015</v>
      </c>
      <c r="C11930" t="s">
        <v>1763</v>
      </c>
      <c r="D11930" t="s">
        <v>1765</v>
      </c>
      <c r="E11930" t="s">
        <v>1767</v>
      </c>
      <c r="F11930" s="14" t="s">
        <v>1373</v>
      </c>
      <c r="G11930" s="14">
        <v>5069000</v>
      </c>
      <c r="H11930" s="14">
        <v>1491841.02</v>
      </c>
      <c r="I11930">
        <f>IFERROR(VLOOKUP(G11930,'LEAID Match'!$B$2:$C$427,2,FALSE),"")</f>
        <v>5503210</v>
      </c>
    </row>
    <row r="11931" spans="1:9" x14ac:dyDescent="0.2">
      <c r="A11931">
        <f t="shared" si="186"/>
        <v>5504050</v>
      </c>
      <c r="B11931">
        <v>2023</v>
      </c>
      <c r="C11931" t="s">
        <v>1763</v>
      </c>
      <c r="D11931" t="s">
        <v>1765</v>
      </c>
      <c r="E11931" t="s">
        <v>1767</v>
      </c>
      <c r="F11931" s="5" t="s">
        <v>1374</v>
      </c>
      <c r="G11931" s="5">
        <v>5070000</v>
      </c>
      <c r="H11931" s="6">
        <v>5253606.84</v>
      </c>
      <c r="I11931">
        <f>IFERROR(VLOOKUP(G11931,'LEAID Match'!$B$2:$C$427,2,FALSE),"")</f>
        <v>5504050</v>
      </c>
    </row>
    <row r="11932" spans="1:9" x14ac:dyDescent="0.2">
      <c r="A11932">
        <f t="shared" si="186"/>
        <v>5504050</v>
      </c>
      <c r="B11932">
        <v>2022</v>
      </c>
      <c r="C11932" t="s">
        <v>1763</v>
      </c>
      <c r="D11932" t="s">
        <v>1765</v>
      </c>
      <c r="E11932" t="s">
        <v>1767</v>
      </c>
      <c r="F11932" s="5" t="s">
        <v>1374</v>
      </c>
      <c r="G11932" s="5">
        <v>5070000</v>
      </c>
      <c r="H11932" s="6">
        <v>4829613.92</v>
      </c>
      <c r="I11932">
        <f>IFERROR(VLOOKUP(G11932,'LEAID Match'!$B$2:$C$427,2,FALSE),"")</f>
        <v>5504050</v>
      </c>
    </row>
    <row r="11933" spans="1:9" x14ac:dyDescent="0.2">
      <c r="A11933">
        <f t="shared" si="186"/>
        <v>5504050</v>
      </c>
      <c r="B11933">
        <v>2021</v>
      </c>
      <c r="C11933" t="s">
        <v>1763</v>
      </c>
      <c r="D11933" t="s">
        <v>1765</v>
      </c>
      <c r="E11933" t="s">
        <v>1767</v>
      </c>
      <c r="F11933" s="5" t="s">
        <v>1374</v>
      </c>
      <c r="G11933" s="5">
        <v>5070000</v>
      </c>
      <c r="H11933" s="6">
        <v>4639141.5199999996</v>
      </c>
      <c r="I11933">
        <f>IFERROR(VLOOKUP(G11933,'LEAID Match'!$B$2:$C$427,2,FALSE),"")</f>
        <v>5504050</v>
      </c>
    </row>
    <row r="11934" spans="1:9" x14ac:dyDescent="0.2">
      <c r="A11934">
        <f t="shared" si="186"/>
        <v>5504050</v>
      </c>
      <c r="B11934">
        <v>2020</v>
      </c>
      <c r="C11934" t="s">
        <v>1763</v>
      </c>
      <c r="D11934" t="s">
        <v>1765</v>
      </c>
      <c r="E11934" t="s">
        <v>1767</v>
      </c>
      <c r="F11934" s="4" t="s">
        <v>1374</v>
      </c>
      <c r="G11934" s="4">
        <v>5070000</v>
      </c>
      <c r="H11934" s="10">
        <v>4543532.8</v>
      </c>
      <c r="I11934">
        <f>IFERROR(VLOOKUP(G11934,'LEAID Match'!$B$2:$C$427,2,FALSE),"")</f>
        <v>5504050</v>
      </c>
    </row>
    <row r="11935" spans="1:9" x14ac:dyDescent="0.2">
      <c r="A11935">
        <f t="shared" si="186"/>
        <v>5504050</v>
      </c>
      <c r="B11935">
        <v>2019</v>
      </c>
      <c r="C11935" t="s">
        <v>1763</v>
      </c>
      <c r="D11935" t="s">
        <v>1765</v>
      </c>
      <c r="E11935" t="s">
        <v>1767</v>
      </c>
      <c r="F11935" s="4" t="s">
        <v>1374</v>
      </c>
      <c r="G11935" s="4">
        <v>5070000</v>
      </c>
      <c r="H11935" s="10">
        <v>4514026.09</v>
      </c>
      <c r="I11935">
        <f>IFERROR(VLOOKUP(G11935,'LEAID Match'!$B$2:$C$427,2,FALSE),"")</f>
        <v>5504050</v>
      </c>
    </row>
    <row r="11936" spans="1:9" x14ac:dyDescent="0.2">
      <c r="A11936">
        <f t="shared" si="186"/>
        <v>5504050</v>
      </c>
      <c r="B11936">
        <v>2018</v>
      </c>
      <c r="C11936" t="s">
        <v>1763</v>
      </c>
      <c r="D11936" t="s">
        <v>1765</v>
      </c>
      <c r="E11936" t="s">
        <v>1767</v>
      </c>
      <c r="F11936" s="4" t="s">
        <v>1374</v>
      </c>
      <c r="G11936" s="4">
        <v>5070000</v>
      </c>
      <c r="H11936" s="10">
        <v>4419074.8499999996</v>
      </c>
      <c r="I11936">
        <f>IFERROR(VLOOKUP(G11936,'LEAID Match'!$B$2:$C$427,2,FALSE),"")</f>
        <v>5504050</v>
      </c>
    </row>
    <row r="11937" spans="1:9" x14ac:dyDescent="0.2">
      <c r="A11937">
        <f t="shared" si="186"/>
        <v>5504050</v>
      </c>
      <c r="B11937">
        <v>2017</v>
      </c>
      <c r="C11937" t="s">
        <v>1763</v>
      </c>
      <c r="D11937" t="s">
        <v>1765</v>
      </c>
      <c r="E11937" t="s">
        <v>1767</v>
      </c>
      <c r="F11937" s="4" t="s">
        <v>1374</v>
      </c>
      <c r="G11937" s="4">
        <v>5070000</v>
      </c>
      <c r="H11937" s="10">
        <v>4272838.68</v>
      </c>
      <c r="I11937">
        <f>IFERROR(VLOOKUP(G11937,'LEAID Match'!$B$2:$C$427,2,FALSE),"")</f>
        <v>5504050</v>
      </c>
    </row>
    <row r="11938" spans="1:9" x14ac:dyDescent="0.2">
      <c r="A11938">
        <f t="shared" si="186"/>
        <v>5504050</v>
      </c>
      <c r="B11938">
        <v>2016</v>
      </c>
      <c r="C11938" t="s">
        <v>1763</v>
      </c>
      <c r="D11938" t="s">
        <v>1765</v>
      </c>
      <c r="E11938" t="s">
        <v>1767</v>
      </c>
      <c r="F11938" s="4" t="s">
        <v>1374</v>
      </c>
      <c r="G11938" s="4">
        <v>5070000</v>
      </c>
      <c r="H11938" s="10">
        <v>4202817.78</v>
      </c>
      <c r="I11938">
        <f>IFERROR(VLOOKUP(G11938,'LEAID Match'!$B$2:$C$427,2,FALSE),"")</f>
        <v>5504050</v>
      </c>
    </row>
    <row r="11939" spans="1:9" x14ac:dyDescent="0.2">
      <c r="A11939">
        <f t="shared" si="186"/>
        <v>5504050</v>
      </c>
      <c r="B11939" s="14">
        <v>2015</v>
      </c>
      <c r="C11939" t="s">
        <v>1763</v>
      </c>
      <c r="D11939" t="s">
        <v>1765</v>
      </c>
      <c r="E11939" t="s">
        <v>1767</v>
      </c>
      <c r="F11939" s="14" t="s">
        <v>1374</v>
      </c>
      <c r="G11939" s="14">
        <v>5070000</v>
      </c>
      <c r="H11939" s="14">
        <v>4098580.39</v>
      </c>
      <c r="I11939">
        <f>IFERROR(VLOOKUP(G11939,'LEAID Match'!$B$2:$C$427,2,FALSE),"")</f>
        <v>5504050</v>
      </c>
    </row>
    <row r="11940" spans="1:9" x14ac:dyDescent="0.2">
      <c r="A11940">
        <f t="shared" si="186"/>
        <v>5504680</v>
      </c>
      <c r="B11940">
        <v>2023</v>
      </c>
      <c r="C11940" t="s">
        <v>1763</v>
      </c>
      <c r="D11940" t="s">
        <v>1765</v>
      </c>
      <c r="E11940" t="s">
        <v>1767</v>
      </c>
      <c r="F11940" s="5" t="s">
        <v>1375</v>
      </c>
      <c r="G11940" s="5">
        <v>5071000</v>
      </c>
      <c r="H11940" s="6">
        <v>3362471.6</v>
      </c>
      <c r="I11940">
        <f>IFERROR(VLOOKUP(G11940,'LEAID Match'!$B$2:$C$427,2,FALSE),"")</f>
        <v>5504680</v>
      </c>
    </row>
    <row r="11941" spans="1:9" x14ac:dyDescent="0.2">
      <c r="A11941">
        <f t="shared" si="186"/>
        <v>5504680</v>
      </c>
      <c r="B11941">
        <v>2022</v>
      </c>
      <c r="C11941" t="s">
        <v>1763</v>
      </c>
      <c r="D11941" t="s">
        <v>1765</v>
      </c>
      <c r="E11941" t="s">
        <v>1767</v>
      </c>
      <c r="F11941" s="5" t="s">
        <v>1375</v>
      </c>
      <c r="G11941" s="5">
        <v>5071000</v>
      </c>
      <c r="H11941" s="6">
        <v>3318167.17</v>
      </c>
      <c r="I11941">
        <f>IFERROR(VLOOKUP(G11941,'LEAID Match'!$B$2:$C$427,2,FALSE),"")</f>
        <v>5504680</v>
      </c>
    </row>
    <row r="11942" spans="1:9" x14ac:dyDescent="0.2">
      <c r="A11942">
        <f t="shared" si="186"/>
        <v>5504680</v>
      </c>
      <c r="B11942">
        <v>2021</v>
      </c>
      <c r="C11942" t="s">
        <v>1763</v>
      </c>
      <c r="D11942" t="s">
        <v>1765</v>
      </c>
      <c r="E11942" t="s">
        <v>1767</v>
      </c>
      <c r="F11942" s="5" t="s">
        <v>1375</v>
      </c>
      <c r="G11942" s="5">
        <v>5071000</v>
      </c>
      <c r="H11942" s="6">
        <v>3254234.16</v>
      </c>
      <c r="I11942">
        <f>IFERROR(VLOOKUP(G11942,'LEAID Match'!$B$2:$C$427,2,FALSE),"")</f>
        <v>5504680</v>
      </c>
    </row>
    <row r="11943" spans="1:9" x14ac:dyDescent="0.2">
      <c r="A11943">
        <f t="shared" si="186"/>
        <v>5504680</v>
      </c>
      <c r="B11943">
        <v>2020</v>
      </c>
      <c r="C11943" t="s">
        <v>1763</v>
      </c>
      <c r="D11943" t="s">
        <v>1765</v>
      </c>
      <c r="E11943" t="s">
        <v>1767</v>
      </c>
      <c r="F11943" s="4" t="s">
        <v>1375</v>
      </c>
      <c r="G11943" s="4">
        <v>5071000</v>
      </c>
      <c r="H11943" s="10">
        <v>3130660.13</v>
      </c>
      <c r="I11943">
        <f>IFERROR(VLOOKUP(G11943,'LEAID Match'!$B$2:$C$427,2,FALSE),"")</f>
        <v>5504680</v>
      </c>
    </row>
    <row r="11944" spans="1:9" x14ac:dyDescent="0.2">
      <c r="A11944">
        <f t="shared" si="186"/>
        <v>5504680</v>
      </c>
      <c r="B11944">
        <v>2019</v>
      </c>
      <c r="C11944" t="s">
        <v>1763</v>
      </c>
      <c r="D11944" t="s">
        <v>1765</v>
      </c>
      <c r="E11944" t="s">
        <v>1767</v>
      </c>
      <c r="F11944" s="4" t="s">
        <v>1375</v>
      </c>
      <c r="G11944" s="4">
        <v>5071000</v>
      </c>
      <c r="H11944" s="10">
        <v>3030410.08</v>
      </c>
      <c r="I11944">
        <f>IFERROR(VLOOKUP(G11944,'LEAID Match'!$B$2:$C$427,2,FALSE),"")</f>
        <v>5504680</v>
      </c>
    </row>
    <row r="11945" spans="1:9" x14ac:dyDescent="0.2">
      <c r="A11945">
        <f t="shared" si="186"/>
        <v>5504680</v>
      </c>
      <c r="B11945">
        <v>2018</v>
      </c>
      <c r="C11945" t="s">
        <v>1763</v>
      </c>
      <c r="D11945" t="s">
        <v>1765</v>
      </c>
      <c r="E11945" t="s">
        <v>1767</v>
      </c>
      <c r="F11945" s="4" t="s">
        <v>1375</v>
      </c>
      <c r="G11945" s="4">
        <v>5071000</v>
      </c>
      <c r="H11945" s="10">
        <v>2982139.85</v>
      </c>
      <c r="I11945">
        <f>IFERROR(VLOOKUP(G11945,'LEAID Match'!$B$2:$C$427,2,FALSE),"")</f>
        <v>5504680</v>
      </c>
    </row>
    <row r="11946" spans="1:9" x14ac:dyDescent="0.2">
      <c r="A11946">
        <f t="shared" si="186"/>
        <v>5504680</v>
      </c>
      <c r="B11946">
        <v>2017</v>
      </c>
      <c r="C11946" t="s">
        <v>1763</v>
      </c>
      <c r="D11946" t="s">
        <v>1765</v>
      </c>
      <c r="E11946" t="s">
        <v>1767</v>
      </c>
      <c r="F11946" s="4" t="s">
        <v>1375</v>
      </c>
      <c r="G11946" s="4">
        <v>5071000</v>
      </c>
      <c r="H11946" s="10">
        <v>2932571</v>
      </c>
      <c r="I11946">
        <f>IFERROR(VLOOKUP(G11946,'LEAID Match'!$B$2:$C$427,2,FALSE),"")</f>
        <v>5504680</v>
      </c>
    </row>
    <row r="11947" spans="1:9" x14ac:dyDescent="0.2">
      <c r="A11947">
        <f t="shared" si="186"/>
        <v>5504680</v>
      </c>
      <c r="B11947">
        <v>2016</v>
      </c>
      <c r="C11947" t="s">
        <v>1763</v>
      </c>
      <c r="D11947" t="s">
        <v>1765</v>
      </c>
      <c r="E11947" t="s">
        <v>1767</v>
      </c>
      <c r="F11947" s="4" t="s">
        <v>1375</v>
      </c>
      <c r="G11947" s="4">
        <v>5071000</v>
      </c>
      <c r="H11947" s="10">
        <v>2951525.15</v>
      </c>
      <c r="I11947">
        <f>IFERROR(VLOOKUP(G11947,'LEAID Match'!$B$2:$C$427,2,FALSE),"")</f>
        <v>5504680</v>
      </c>
    </row>
    <row r="11948" spans="1:9" x14ac:dyDescent="0.2">
      <c r="A11948">
        <f t="shared" si="186"/>
        <v>5504680</v>
      </c>
      <c r="B11948" s="14">
        <v>2015</v>
      </c>
      <c r="C11948" t="s">
        <v>1763</v>
      </c>
      <c r="D11948" t="s">
        <v>1765</v>
      </c>
      <c r="E11948" t="s">
        <v>1767</v>
      </c>
      <c r="F11948" s="14" t="s">
        <v>1375</v>
      </c>
      <c r="G11948" s="14">
        <v>5071000</v>
      </c>
      <c r="H11948" s="14">
        <v>2937106.23</v>
      </c>
      <c r="I11948">
        <f>IFERROR(VLOOKUP(G11948,'LEAID Match'!$B$2:$C$427,2,FALSE),"")</f>
        <v>5504680</v>
      </c>
    </row>
    <row r="11949" spans="1:9" x14ac:dyDescent="0.2">
      <c r="A11949">
        <f t="shared" si="186"/>
        <v>5505460</v>
      </c>
      <c r="B11949">
        <v>2023</v>
      </c>
      <c r="C11949" t="s">
        <v>1763</v>
      </c>
      <c r="D11949" t="s">
        <v>1765</v>
      </c>
      <c r="E11949" t="s">
        <v>1767</v>
      </c>
      <c r="F11949" s="5" t="s">
        <v>1376</v>
      </c>
      <c r="G11949" s="5">
        <v>5072000</v>
      </c>
      <c r="H11949" s="6">
        <v>617050.66</v>
      </c>
      <c r="I11949">
        <f>IFERROR(VLOOKUP(G11949,'LEAID Match'!$B$2:$C$427,2,FALSE),"")</f>
        <v>5505460</v>
      </c>
    </row>
    <row r="11950" spans="1:9" x14ac:dyDescent="0.2">
      <c r="A11950">
        <f t="shared" si="186"/>
        <v>5505460</v>
      </c>
      <c r="B11950">
        <v>2022</v>
      </c>
      <c r="C11950" t="s">
        <v>1763</v>
      </c>
      <c r="D11950" t="s">
        <v>1765</v>
      </c>
      <c r="E11950" t="s">
        <v>1767</v>
      </c>
      <c r="F11950" s="5" t="s">
        <v>1376</v>
      </c>
      <c r="G11950" s="5">
        <v>5072000</v>
      </c>
      <c r="H11950" s="6">
        <v>575764.51</v>
      </c>
      <c r="I11950">
        <f>IFERROR(VLOOKUP(G11950,'LEAID Match'!$B$2:$C$427,2,FALSE),"")</f>
        <v>5505460</v>
      </c>
    </row>
    <row r="11951" spans="1:9" x14ac:dyDescent="0.2">
      <c r="A11951">
        <f t="shared" si="186"/>
        <v>5505460</v>
      </c>
      <c r="B11951">
        <v>2021</v>
      </c>
      <c r="C11951" t="s">
        <v>1763</v>
      </c>
      <c r="D11951" t="s">
        <v>1765</v>
      </c>
      <c r="E11951" t="s">
        <v>1767</v>
      </c>
      <c r="F11951" s="5" t="s">
        <v>1376</v>
      </c>
      <c r="G11951" s="5">
        <v>5072000</v>
      </c>
      <c r="H11951" s="6">
        <v>551058.63</v>
      </c>
      <c r="I11951">
        <f>IFERROR(VLOOKUP(G11951,'LEAID Match'!$B$2:$C$427,2,FALSE),"")</f>
        <v>5505460</v>
      </c>
    </row>
    <row r="11952" spans="1:9" x14ac:dyDescent="0.2">
      <c r="A11952">
        <f t="shared" si="186"/>
        <v>5505460</v>
      </c>
      <c r="B11952">
        <v>2020</v>
      </c>
      <c r="C11952" t="s">
        <v>1763</v>
      </c>
      <c r="D11952" t="s">
        <v>1765</v>
      </c>
      <c r="E11952" t="s">
        <v>1767</v>
      </c>
      <c r="F11952" s="4" t="s">
        <v>1376</v>
      </c>
      <c r="G11952" s="4">
        <v>5072000</v>
      </c>
      <c r="H11952" s="10">
        <v>550414.25</v>
      </c>
      <c r="I11952">
        <f>IFERROR(VLOOKUP(G11952,'LEAID Match'!$B$2:$C$427,2,FALSE),"")</f>
        <v>5505460</v>
      </c>
    </row>
    <row r="11953" spans="1:9" x14ac:dyDescent="0.2">
      <c r="A11953">
        <f t="shared" si="186"/>
        <v>5505460</v>
      </c>
      <c r="B11953">
        <v>2019</v>
      </c>
      <c r="C11953" t="s">
        <v>1763</v>
      </c>
      <c r="D11953" t="s">
        <v>1765</v>
      </c>
      <c r="E11953" t="s">
        <v>1767</v>
      </c>
      <c r="F11953" s="4" t="s">
        <v>1376</v>
      </c>
      <c r="G11953" s="4">
        <v>5072000</v>
      </c>
      <c r="H11953" s="10">
        <v>538298.98</v>
      </c>
      <c r="I11953">
        <f>IFERROR(VLOOKUP(G11953,'LEAID Match'!$B$2:$C$427,2,FALSE),"")</f>
        <v>5505460</v>
      </c>
    </row>
    <row r="11954" spans="1:9" x14ac:dyDescent="0.2">
      <c r="A11954">
        <f t="shared" si="186"/>
        <v>5505460</v>
      </c>
      <c r="B11954">
        <v>2018</v>
      </c>
      <c r="C11954" t="s">
        <v>1763</v>
      </c>
      <c r="D11954" t="s">
        <v>1765</v>
      </c>
      <c r="E11954" t="s">
        <v>1767</v>
      </c>
      <c r="F11954" s="4" t="s">
        <v>1376</v>
      </c>
      <c r="G11954" s="4">
        <v>5072000</v>
      </c>
      <c r="H11954" s="10">
        <v>533423.39</v>
      </c>
      <c r="I11954">
        <f>IFERROR(VLOOKUP(G11954,'LEAID Match'!$B$2:$C$427,2,FALSE),"")</f>
        <v>5505460</v>
      </c>
    </row>
    <row r="11955" spans="1:9" x14ac:dyDescent="0.2">
      <c r="A11955">
        <f t="shared" si="186"/>
        <v>5505460</v>
      </c>
      <c r="B11955">
        <v>2017</v>
      </c>
      <c r="C11955" t="s">
        <v>1763</v>
      </c>
      <c r="D11955" t="s">
        <v>1765</v>
      </c>
      <c r="E11955" t="s">
        <v>1767</v>
      </c>
      <c r="F11955" s="4" t="s">
        <v>1376</v>
      </c>
      <c r="G11955" s="4">
        <v>5072000</v>
      </c>
      <c r="H11955" s="10">
        <v>520995.49</v>
      </c>
      <c r="I11955">
        <f>IFERROR(VLOOKUP(G11955,'LEAID Match'!$B$2:$C$427,2,FALSE),"")</f>
        <v>5505460</v>
      </c>
    </row>
    <row r="11956" spans="1:9" x14ac:dyDescent="0.2">
      <c r="A11956">
        <f t="shared" si="186"/>
        <v>5505460</v>
      </c>
      <c r="B11956">
        <v>2016</v>
      </c>
      <c r="C11956" t="s">
        <v>1763</v>
      </c>
      <c r="D11956" t="s">
        <v>1765</v>
      </c>
      <c r="E11956" t="s">
        <v>1767</v>
      </c>
      <c r="F11956" s="4" t="s">
        <v>1726</v>
      </c>
      <c r="G11956" s="4">
        <v>5072000</v>
      </c>
      <c r="H11956" s="10">
        <v>505684.75</v>
      </c>
      <c r="I11956">
        <f>IFERROR(VLOOKUP(G11956,'LEAID Match'!$B$2:$C$427,2,FALSE),"")</f>
        <v>5505460</v>
      </c>
    </row>
    <row r="11957" spans="1:9" x14ac:dyDescent="0.2">
      <c r="A11957">
        <f t="shared" si="186"/>
        <v>5505460</v>
      </c>
      <c r="B11957" s="14">
        <v>2015</v>
      </c>
      <c r="C11957" t="s">
        <v>1763</v>
      </c>
      <c r="D11957" t="s">
        <v>1765</v>
      </c>
      <c r="E11957" t="s">
        <v>1767</v>
      </c>
      <c r="F11957" s="14" t="s">
        <v>1376</v>
      </c>
      <c r="G11957" s="14">
        <v>5072000</v>
      </c>
      <c r="H11957" s="14">
        <v>484451.65</v>
      </c>
      <c r="I11957">
        <f>IFERROR(VLOOKUP(G11957,'LEAID Match'!$B$2:$C$427,2,FALSE),"")</f>
        <v>5505460</v>
      </c>
    </row>
    <row r="11958" spans="1:9" x14ac:dyDescent="0.2">
      <c r="A11958">
        <f t="shared" si="186"/>
        <v>5505820</v>
      </c>
      <c r="B11958">
        <v>2023</v>
      </c>
      <c r="C11958" t="s">
        <v>1763</v>
      </c>
      <c r="D11958" t="s">
        <v>1765</v>
      </c>
      <c r="E11958" t="s">
        <v>1767</v>
      </c>
      <c r="F11958" s="5" t="s">
        <v>1377</v>
      </c>
      <c r="G11958" s="5">
        <v>5073000</v>
      </c>
      <c r="H11958" s="6">
        <v>11271198.57</v>
      </c>
      <c r="I11958">
        <f>IFERROR(VLOOKUP(G11958,'LEAID Match'!$B$2:$C$427,2,FALSE),"")</f>
        <v>5505820</v>
      </c>
    </row>
    <row r="11959" spans="1:9" x14ac:dyDescent="0.2">
      <c r="A11959">
        <f t="shared" si="186"/>
        <v>5505820</v>
      </c>
      <c r="B11959">
        <v>2022</v>
      </c>
      <c r="C11959" t="s">
        <v>1763</v>
      </c>
      <c r="D11959" t="s">
        <v>1765</v>
      </c>
      <c r="E11959" t="s">
        <v>1767</v>
      </c>
      <c r="F11959" s="5" t="s">
        <v>1377</v>
      </c>
      <c r="G11959" s="5">
        <v>5073000</v>
      </c>
      <c r="H11959" s="6">
        <v>10910743.130000001</v>
      </c>
      <c r="I11959">
        <f>IFERROR(VLOOKUP(G11959,'LEAID Match'!$B$2:$C$427,2,FALSE),"")</f>
        <v>5505820</v>
      </c>
    </row>
    <row r="11960" spans="1:9" x14ac:dyDescent="0.2">
      <c r="A11960">
        <f t="shared" si="186"/>
        <v>5505820</v>
      </c>
      <c r="B11960">
        <v>2021</v>
      </c>
      <c r="C11960" t="s">
        <v>1763</v>
      </c>
      <c r="D11960" t="s">
        <v>1765</v>
      </c>
      <c r="E11960" t="s">
        <v>1767</v>
      </c>
      <c r="F11960" s="5" t="s">
        <v>1377</v>
      </c>
      <c r="G11960" s="5">
        <v>5073000</v>
      </c>
      <c r="H11960" s="6">
        <v>10619858.33</v>
      </c>
      <c r="I11960">
        <f>IFERROR(VLOOKUP(G11960,'LEAID Match'!$B$2:$C$427,2,FALSE),"")</f>
        <v>5505820</v>
      </c>
    </row>
    <row r="11961" spans="1:9" x14ac:dyDescent="0.2">
      <c r="A11961">
        <f t="shared" si="186"/>
        <v>5505820</v>
      </c>
      <c r="B11961">
        <v>2020</v>
      </c>
      <c r="C11961" t="s">
        <v>1763</v>
      </c>
      <c r="D11961" t="s">
        <v>1765</v>
      </c>
      <c r="E11961" t="s">
        <v>1767</v>
      </c>
      <c r="F11961" s="4" t="s">
        <v>1377</v>
      </c>
      <c r="G11961" s="4">
        <v>5073000</v>
      </c>
      <c r="H11961" s="10">
        <v>10188029.710000001</v>
      </c>
      <c r="I11961">
        <f>IFERROR(VLOOKUP(G11961,'LEAID Match'!$B$2:$C$427,2,FALSE),"")</f>
        <v>5505820</v>
      </c>
    </row>
    <row r="11962" spans="1:9" x14ac:dyDescent="0.2">
      <c r="A11962">
        <f t="shared" si="186"/>
        <v>5505820</v>
      </c>
      <c r="B11962">
        <v>2019</v>
      </c>
      <c r="C11962" t="s">
        <v>1763</v>
      </c>
      <c r="D11962" t="s">
        <v>1765</v>
      </c>
      <c r="E11962" t="s">
        <v>1767</v>
      </c>
      <c r="F11962" s="4" t="s">
        <v>1377</v>
      </c>
      <c r="G11962" s="4">
        <v>5073000</v>
      </c>
      <c r="H11962" s="10">
        <v>9972978.8699999992</v>
      </c>
      <c r="I11962">
        <f>IFERROR(VLOOKUP(G11962,'LEAID Match'!$B$2:$C$427,2,FALSE),"")</f>
        <v>5505820</v>
      </c>
    </row>
    <row r="11963" spans="1:9" x14ac:dyDescent="0.2">
      <c r="A11963">
        <f t="shared" si="186"/>
        <v>5505820</v>
      </c>
      <c r="B11963">
        <v>2018</v>
      </c>
      <c r="C11963" t="s">
        <v>1763</v>
      </c>
      <c r="D11963" t="s">
        <v>1765</v>
      </c>
      <c r="E11963" t="s">
        <v>1767</v>
      </c>
      <c r="F11963" s="4" t="s">
        <v>1377</v>
      </c>
      <c r="G11963" s="4">
        <v>5073000</v>
      </c>
      <c r="H11963" s="10">
        <v>9807478.0099999998</v>
      </c>
      <c r="I11963">
        <f>IFERROR(VLOOKUP(G11963,'LEAID Match'!$B$2:$C$427,2,FALSE),"")</f>
        <v>5505820</v>
      </c>
    </row>
    <row r="11964" spans="1:9" x14ac:dyDescent="0.2">
      <c r="A11964">
        <f t="shared" si="186"/>
        <v>5505820</v>
      </c>
      <c r="B11964">
        <v>2017</v>
      </c>
      <c r="C11964" t="s">
        <v>1763</v>
      </c>
      <c r="D11964" t="s">
        <v>1765</v>
      </c>
      <c r="E11964" t="s">
        <v>1767</v>
      </c>
      <c r="F11964" s="4" t="s">
        <v>1377</v>
      </c>
      <c r="G11964" s="4">
        <v>5073000</v>
      </c>
      <c r="H11964" s="10">
        <v>9653264.4299999997</v>
      </c>
      <c r="I11964">
        <f>IFERROR(VLOOKUP(G11964,'LEAID Match'!$B$2:$C$427,2,FALSE),"")</f>
        <v>5505820</v>
      </c>
    </row>
    <row r="11965" spans="1:9" x14ac:dyDescent="0.2">
      <c r="A11965">
        <f t="shared" si="186"/>
        <v>5505820</v>
      </c>
      <c r="B11965">
        <v>2016</v>
      </c>
      <c r="C11965" t="s">
        <v>1763</v>
      </c>
      <c r="D11965" t="s">
        <v>1765</v>
      </c>
      <c r="E11965" t="s">
        <v>1767</v>
      </c>
      <c r="F11965" s="4" t="s">
        <v>1377</v>
      </c>
      <c r="G11965" s="4">
        <v>5073000</v>
      </c>
      <c r="H11965" s="10">
        <v>9546273.0399999991</v>
      </c>
      <c r="I11965">
        <f>IFERROR(VLOOKUP(G11965,'LEAID Match'!$B$2:$C$427,2,FALSE),"")</f>
        <v>5505820</v>
      </c>
    </row>
    <row r="11966" spans="1:9" x14ac:dyDescent="0.2">
      <c r="A11966">
        <f t="shared" si="186"/>
        <v>5505820</v>
      </c>
      <c r="B11966" s="14">
        <v>2015</v>
      </c>
      <c r="C11966" t="s">
        <v>1763</v>
      </c>
      <c r="D11966" t="s">
        <v>1765</v>
      </c>
      <c r="E11966" t="s">
        <v>1767</v>
      </c>
      <c r="F11966" s="14" t="s">
        <v>1377</v>
      </c>
      <c r="G11966" s="14">
        <v>5073000</v>
      </c>
      <c r="H11966" s="14">
        <v>9261013.1099999994</v>
      </c>
      <c r="I11966">
        <f>IFERROR(VLOOKUP(G11966,'LEAID Match'!$B$2:$C$427,2,FALSE),"")</f>
        <v>5505820</v>
      </c>
    </row>
    <row r="11967" spans="1:9" x14ac:dyDescent="0.2">
      <c r="A11967">
        <f t="shared" si="186"/>
        <v>5507020</v>
      </c>
      <c r="B11967">
        <v>2023</v>
      </c>
      <c r="C11967" t="s">
        <v>1763</v>
      </c>
      <c r="D11967" t="s">
        <v>1765</v>
      </c>
      <c r="E11967" t="s">
        <v>1767</v>
      </c>
      <c r="F11967" s="5" t="s">
        <v>1378</v>
      </c>
      <c r="G11967" s="5">
        <v>5074000</v>
      </c>
      <c r="H11967" s="6">
        <v>4997749.8899999997</v>
      </c>
      <c r="I11967">
        <f>IFERROR(VLOOKUP(G11967,'LEAID Match'!$B$2:$C$427,2,FALSE),"")</f>
        <v>5507020</v>
      </c>
    </row>
    <row r="11968" spans="1:9" x14ac:dyDescent="0.2">
      <c r="A11968">
        <f t="shared" si="186"/>
        <v>5507020</v>
      </c>
      <c r="B11968">
        <v>2022</v>
      </c>
      <c r="C11968" t="s">
        <v>1763</v>
      </c>
      <c r="D11968" t="s">
        <v>1765</v>
      </c>
      <c r="E11968" t="s">
        <v>1767</v>
      </c>
      <c r="F11968" s="5" t="s">
        <v>1378</v>
      </c>
      <c r="G11968" s="5">
        <v>5074000</v>
      </c>
      <c r="H11968" s="6">
        <v>4832389.41</v>
      </c>
      <c r="I11968">
        <f>IFERROR(VLOOKUP(G11968,'LEAID Match'!$B$2:$C$427,2,FALSE),"")</f>
        <v>5507020</v>
      </c>
    </row>
    <row r="11969" spans="1:9" x14ac:dyDescent="0.2">
      <c r="A11969">
        <f t="shared" si="186"/>
        <v>5507020</v>
      </c>
      <c r="B11969">
        <v>2021</v>
      </c>
      <c r="C11969" t="s">
        <v>1763</v>
      </c>
      <c r="D11969" t="s">
        <v>1765</v>
      </c>
      <c r="E11969" t="s">
        <v>1767</v>
      </c>
      <c r="F11969" s="5" t="s">
        <v>1378</v>
      </c>
      <c r="G11969" s="5">
        <v>5074000</v>
      </c>
      <c r="H11969" s="6">
        <v>4744050.71</v>
      </c>
      <c r="I11969">
        <f>IFERROR(VLOOKUP(G11969,'LEAID Match'!$B$2:$C$427,2,FALSE),"")</f>
        <v>5507020</v>
      </c>
    </row>
    <row r="11970" spans="1:9" x14ac:dyDescent="0.2">
      <c r="A11970">
        <f t="shared" si="186"/>
        <v>5507020</v>
      </c>
      <c r="B11970">
        <v>2020</v>
      </c>
      <c r="C11970" t="s">
        <v>1763</v>
      </c>
      <c r="D11970" t="s">
        <v>1765</v>
      </c>
      <c r="E11970" t="s">
        <v>1767</v>
      </c>
      <c r="F11970" s="4" t="s">
        <v>1378</v>
      </c>
      <c r="G11970" s="4">
        <v>5074000</v>
      </c>
      <c r="H11970" s="10">
        <v>4676655.22</v>
      </c>
      <c r="I11970">
        <f>IFERROR(VLOOKUP(G11970,'LEAID Match'!$B$2:$C$427,2,FALSE),"")</f>
        <v>5507020</v>
      </c>
    </row>
    <row r="11971" spans="1:9" x14ac:dyDescent="0.2">
      <c r="A11971">
        <f t="shared" ref="A11971:A12034" si="187">I11971</f>
        <v>5507020</v>
      </c>
      <c r="B11971">
        <v>2019</v>
      </c>
      <c r="C11971" t="s">
        <v>1763</v>
      </c>
      <c r="D11971" t="s">
        <v>1765</v>
      </c>
      <c r="E11971" t="s">
        <v>1767</v>
      </c>
      <c r="F11971" s="4" t="s">
        <v>1378</v>
      </c>
      <c r="G11971" s="4">
        <v>5074000</v>
      </c>
      <c r="H11971" s="10">
        <v>4652935.79</v>
      </c>
      <c r="I11971">
        <f>IFERROR(VLOOKUP(G11971,'LEAID Match'!$B$2:$C$427,2,FALSE),"")</f>
        <v>5507020</v>
      </c>
    </row>
    <row r="11972" spans="1:9" x14ac:dyDescent="0.2">
      <c r="A11972">
        <f t="shared" si="187"/>
        <v>5507020</v>
      </c>
      <c r="B11972">
        <v>2018</v>
      </c>
      <c r="C11972" t="s">
        <v>1763</v>
      </c>
      <c r="D11972" t="s">
        <v>1765</v>
      </c>
      <c r="E11972" t="s">
        <v>1767</v>
      </c>
      <c r="F11972" s="4" t="s">
        <v>1378</v>
      </c>
      <c r="G11972" s="4">
        <v>5074000</v>
      </c>
      <c r="H11972" s="10">
        <v>4576741.7</v>
      </c>
      <c r="I11972">
        <f>IFERROR(VLOOKUP(G11972,'LEAID Match'!$B$2:$C$427,2,FALSE),"")</f>
        <v>5507020</v>
      </c>
    </row>
    <row r="11973" spans="1:9" x14ac:dyDescent="0.2">
      <c r="A11973">
        <f t="shared" si="187"/>
        <v>5507020</v>
      </c>
      <c r="B11973">
        <v>2017</v>
      </c>
      <c r="C11973" t="s">
        <v>1763</v>
      </c>
      <c r="D11973" t="s">
        <v>1765</v>
      </c>
      <c r="E11973" t="s">
        <v>1767</v>
      </c>
      <c r="F11973" s="4" t="s">
        <v>1378</v>
      </c>
      <c r="G11973" s="4">
        <v>5074000</v>
      </c>
      <c r="H11973" s="10">
        <v>4469359.28</v>
      </c>
      <c r="I11973">
        <f>IFERROR(VLOOKUP(G11973,'LEAID Match'!$B$2:$C$427,2,FALSE),"")</f>
        <v>5507020</v>
      </c>
    </row>
    <row r="11974" spans="1:9" x14ac:dyDescent="0.2">
      <c r="A11974">
        <f t="shared" si="187"/>
        <v>5507020</v>
      </c>
      <c r="B11974">
        <v>2016</v>
      </c>
      <c r="C11974" t="s">
        <v>1763</v>
      </c>
      <c r="D11974" t="s">
        <v>1765</v>
      </c>
      <c r="E11974" t="s">
        <v>1767</v>
      </c>
      <c r="F11974" s="4" t="s">
        <v>1378</v>
      </c>
      <c r="G11974" s="4">
        <v>5074000</v>
      </c>
      <c r="H11974" s="10">
        <v>4383711.5</v>
      </c>
      <c r="I11974">
        <f>IFERROR(VLOOKUP(G11974,'LEAID Match'!$B$2:$C$427,2,FALSE),"")</f>
        <v>5507020</v>
      </c>
    </row>
    <row r="11975" spans="1:9" x14ac:dyDescent="0.2">
      <c r="A11975">
        <f t="shared" si="187"/>
        <v>5507020</v>
      </c>
      <c r="B11975" s="14">
        <v>2015</v>
      </c>
      <c r="C11975" t="s">
        <v>1763</v>
      </c>
      <c r="D11975" t="s">
        <v>1765</v>
      </c>
      <c r="E11975" t="s">
        <v>1767</v>
      </c>
      <c r="F11975" s="14" t="s">
        <v>1378</v>
      </c>
      <c r="G11975" s="14">
        <v>5074000</v>
      </c>
      <c r="H11975" s="14">
        <v>4331701.1399999997</v>
      </c>
      <c r="I11975">
        <f>IFERROR(VLOOKUP(G11975,'LEAID Match'!$B$2:$C$427,2,FALSE),"")</f>
        <v>5507020</v>
      </c>
    </row>
    <row r="11976" spans="1:9" x14ac:dyDescent="0.2">
      <c r="A11976">
        <f t="shared" si="187"/>
        <v>5507290</v>
      </c>
      <c r="B11976">
        <v>2023</v>
      </c>
      <c r="C11976" t="s">
        <v>1763</v>
      </c>
      <c r="D11976" t="s">
        <v>1765</v>
      </c>
      <c r="E11976" t="s">
        <v>1767</v>
      </c>
      <c r="F11976" s="5" t="s">
        <v>1379</v>
      </c>
      <c r="G11976" s="5">
        <v>5075000</v>
      </c>
      <c r="H11976" s="6">
        <v>1710947.18</v>
      </c>
      <c r="I11976">
        <f>IFERROR(VLOOKUP(G11976,'LEAID Match'!$B$2:$C$427,2,FALSE),"")</f>
        <v>5507290</v>
      </c>
    </row>
    <row r="11977" spans="1:9" x14ac:dyDescent="0.2">
      <c r="A11977">
        <f t="shared" si="187"/>
        <v>5507290</v>
      </c>
      <c r="B11977">
        <v>2022</v>
      </c>
      <c r="C11977" t="s">
        <v>1763</v>
      </c>
      <c r="D11977" t="s">
        <v>1765</v>
      </c>
      <c r="E11977" t="s">
        <v>1767</v>
      </c>
      <c r="F11977" s="5" t="s">
        <v>1379</v>
      </c>
      <c r="G11977" s="5">
        <v>5075000</v>
      </c>
      <c r="H11977" s="6">
        <v>1645178.95</v>
      </c>
      <c r="I11977">
        <f>IFERROR(VLOOKUP(G11977,'LEAID Match'!$B$2:$C$427,2,FALSE),"")</f>
        <v>5507290</v>
      </c>
    </row>
    <row r="11978" spans="1:9" x14ac:dyDescent="0.2">
      <c r="A11978">
        <f t="shared" si="187"/>
        <v>5507290</v>
      </c>
      <c r="B11978">
        <v>2021</v>
      </c>
      <c r="C11978" t="s">
        <v>1763</v>
      </c>
      <c r="D11978" t="s">
        <v>1765</v>
      </c>
      <c r="E11978" t="s">
        <v>1767</v>
      </c>
      <c r="F11978" s="5" t="s">
        <v>1379</v>
      </c>
      <c r="G11978" s="5">
        <v>5075000</v>
      </c>
      <c r="H11978" s="6">
        <v>1588601.2</v>
      </c>
      <c r="I11978">
        <f>IFERROR(VLOOKUP(G11978,'LEAID Match'!$B$2:$C$427,2,FALSE),"")</f>
        <v>5507290</v>
      </c>
    </row>
    <row r="11979" spans="1:9" x14ac:dyDescent="0.2">
      <c r="A11979">
        <f t="shared" si="187"/>
        <v>5507290</v>
      </c>
      <c r="B11979">
        <v>2020</v>
      </c>
      <c r="C11979" t="s">
        <v>1763</v>
      </c>
      <c r="D11979" t="s">
        <v>1765</v>
      </c>
      <c r="E11979" t="s">
        <v>1767</v>
      </c>
      <c r="F11979" s="4" t="s">
        <v>1379</v>
      </c>
      <c r="G11979" s="4">
        <v>5075000</v>
      </c>
      <c r="H11979" s="10">
        <v>1535942.1</v>
      </c>
      <c r="I11979">
        <f>IFERROR(VLOOKUP(G11979,'LEAID Match'!$B$2:$C$427,2,FALSE),"")</f>
        <v>5507290</v>
      </c>
    </row>
    <row r="11980" spans="1:9" x14ac:dyDescent="0.2">
      <c r="A11980">
        <f t="shared" si="187"/>
        <v>5507290</v>
      </c>
      <c r="B11980">
        <v>2019</v>
      </c>
      <c r="C11980" t="s">
        <v>1763</v>
      </c>
      <c r="D11980" t="s">
        <v>1765</v>
      </c>
      <c r="E11980" t="s">
        <v>1767</v>
      </c>
      <c r="F11980" s="4" t="s">
        <v>1379</v>
      </c>
      <c r="G11980" s="4">
        <v>5075000</v>
      </c>
      <c r="H11980" s="10">
        <v>1509364.51</v>
      </c>
      <c r="I11980">
        <f>IFERROR(VLOOKUP(G11980,'LEAID Match'!$B$2:$C$427,2,FALSE),"")</f>
        <v>5507290</v>
      </c>
    </row>
    <row r="11981" spans="1:9" x14ac:dyDescent="0.2">
      <c r="A11981">
        <f t="shared" si="187"/>
        <v>5507290</v>
      </c>
      <c r="B11981">
        <v>2018</v>
      </c>
      <c r="C11981" t="s">
        <v>1763</v>
      </c>
      <c r="D11981" t="s">
        <v>1765</v>
      </c>
      <c r="E11981" t="s">
        <v>1767</v>
      </c>
      <c r="F11981" s="4" t="s">
        <v>1379</v>
      </c>
      <c r="G11981" s="4">
        <v>5075000</v>
      </c>
      <c r="H11981" s="10">
        <v>1487472.04</v>
      </c>
      <c r="I11981">
        <f>IFERROR(VLOOKUP(G11981,'LEAID Match'!$B$2:$C$427,2,FALSE),"")</f>
        <v>5507290</v>
      </c>
    </row>
    <row r="11982" spans="1:9" x14ac:dyDescent="0.2">
      <c r="A11982">
        <f t="shared" si="187"/>
        <v>5507290</v>
      </c>
      <c r="B11982">
        <v>2017</v>
      </c>
      <c r="C11982" t="s">
        <v>1763</v>
      </c>
      <c r="D11982" t="s">
        <v>1765</v>
      </c>
      <c r="E11982" t="s">
        <v>1767</v>
      </c>
      <c r="F11982" s="4" t="s">
        <v>1379</v>
      </c>
      <c r="G11982" s="4">
        <v>5075000</v>
      </c>
      <c r="H11982" s="10">
        <v>1465905.03</v>
      </c>
      <c r="I11982">
        <f>IFERROR(VLOOKUP(G11982,'LEAID Match'!$B$2:$C$427,2,FALSE),"")</f>
        <v>5507290</v>
      </c>
    </row>
    <row r="11983" spans="1:9" x14ac:dyDescent="0.2">
      <c r="A11983">
        <f t="shared" si="187"/>
        <v>5507290</v>
      </c>
      <c r="B11983">
        <v>2016</v>
      </c>
      <c r="C11983" t="s">
        <v>1763</v>
      </c>
      <c r="D11983" t="s">
        <v>1765</v>
      </c>
      <c r="E11983" t="s">
        <v>1767</v>
      </c>
      <c r="F11983" s="4" t="s">
        <v>1379</v>
      </c>
      <c r="G11983" s="4">
        <v>5075000</v>
      </c>
      <c r="H11983" s="10">
        <v>1429028.21</v>
      </c>
      <c r="I11983">
        <f>IFERROR(VLOOKUP(G11983,'LEAID Match'!$B$2:$C$427,2,FALSE),"")</f>
        <v>5507290</v>
      </c>
    </row>
    <row r="11984" spans="1:9" x14ac:dyDescent="0.2">
      <c r="A11984">
        <f t="shared" si="187"/>
        <v>5507290</v>
      </c>
      <c r="B11984" s="14">
        <v>2015</v>
      </c>
      <c r="C11984" t="s">
        <v>1763</v>
      </c>
      <c r="D11984" t="s">
        <v>1765</v>
      </c>
      <c r="E11984" t="s">
        <v>1767</v>
      </c>
      <c r="F11984" s="14" t="s">
        <v>1379</v>
      </c>
      <c r="G11984" s="14">
        <v>5075000</v>
      </c>
      <c r="H11984" s="14">
        <v>1390884.98</v>
      </c>
      <c r="I11984">
        <f>IFERROR(VLOOKUP(G11984,'LEAID Match'!$B$2:$C$427,2,FALSE),"")</f>
        <v>5507290</v>
      </c>
    </row>
    <row r="11985" spans="1:9" x14ac:dyDescent="0.2">
      <c r="A11985">
        <f t="shared" si="187"/>
        <v>5507530</v>
      </c>
      <c r="B11985">
        <v>2023</v>
      </c>
      <c r="C11985" t="s">
        <v>1763</v>
      </c>
      <c r="D11985" t="s">
        <v>1765</v>
      </c>
      <c r="E11985" t="s">
        <v>1767</v>
      </c>
      <c r="F11985" s="5" t="s">
        <v>1380</v>
      </c>
      <c r="G11985" s="5">
        <v>5076000</v>
      </c>
      <c r="H11985" s="6">
        <v>3828548.04</v>
      </c>
      <c r="I11985">
        <f>IFERROR(VLOOKUP(G11985,'LEAID Match'!$B$2:$C$427,2,FALSE),"")</f>
        <v>5507530</v>
      </c>
    </row>
    <row r="11986" spans="1:9" x14ac:dyDescent="0.2">
      <c r="A11986">
        <f t="shared" si="187"/>
        <v>5507530</v>
      </c>
      <c r="B11986">
        <v>2022</v>
      </c>
      <c r="C11986" t="s">
        <v>1763</v>
      </c>
      <c r="D11986" t="s">
        <v>1765</v>
      </c>
      <c r="E11986" t="s">
        <v>1767</v>
      </c>
      <c r="F11986" s="5" t="s">
        <v>1380</v>
      </c>
      <c r="G11986" s="5">
        <v>5076000</v>
      </c>
      <c r="H11986" s="6">
        <v>3779264.86</v>
      </c>
      <c r="I11986">
        <f>IFERROR(VLOOKUP(G11986,'LEAID Match'!$B$2:$C$427,2,FALSE),"")</f>
        <v>5507530</v>
      </c>
    </row>
    <row r="11987" spans="1:9" x14ac:dyDescent="0.2">
      <c r="A11987">
        <f t="shared" si="187"/>
        <v>5507530</v>
      </c>
      <c r="B11987">
        <v>2021</v>
      </c>
      <c r="C11987" t="s">
        <v>1763</v>
      </c>
      <c r="D11987" t="s">
        <v>1765</v>
      </c>
      <c r="E11987" t="s">
        <v>1767</v>
      </c>
      <c r="F11987" s="5" t="s">
        <v>1380</v>
      </c>
      <c r="G11987" s="5">
        <v>5076000</v>
      </c>
      <c r="H11987" s="6">
        <v>3759830.52</v>
      </c>
      <c r="I11987">
        <f>IFERROR(VLOOKUP(G11987,'LEAID Match'!$B$2:$C$427,2,FALSE),"")</f>
        <v>5507530</v>
      </c>
    </row>
    <row r="11988" spans="1:9" x14ac:dyDescent="0.2">
      <c r="A11988">
        <f t="shared" si="187"/>
        <v>5507530</v>
      </c>
      <c r="B11988">
        <v>2020</v>
      </c>
      <c r="C11988" t="s">
        <v>1763</v>
      </c>
      <c r="D11988" t="s">
        <v>1765</v>
      </c>
      <c r="E11988" t="s">
        <v>1767</v>
      </c>
      <c r="F11988" s="4" t="s">
        <v>1380</v>
      </c>
      <c r="G11988" s="4">
        <v>5076000</v>
      </c>
      <c r="H11988" s="10">
        <v>3706480.08</v>
      </c>
      <c r="I11988">
        <f>IFERROR(VLOOKUP(G11988,'LEAID Match'!$B$2:$C$427,2,FALSE),"")</f>
        <v>5507530</v>
      </c>
    </row>
    <row r="11989" spans="1:9" x14ac:dyDescent="0.2">
      <c r="A11989">
        <f t="shared" si="187"/>
        <v>5507530</v>
      </c>
      <c r="B11989">
        <v>2019</v>
      </c>
      <c r="C11989" t="s">
        <v>1763</v>
      </c>
      <c r="D11989" t="s">
        <v>1765</v>
      </c>
      <c r="E11989" t="s">
        <v>1767</v>
      </c>
      <c r="F11989" s="4" t="s">
        <v>1380</v>
      </c>
      <c r="G11989" s="4">
        <v>5076000</v>
      </c>
      <c r="H11989" s="10">
        <v>3653457.4</v>
      </c>
      <c r="I11989">
        <f>IFERROR(VLOOKUP(G11989,'LEAID Match'!$B$2:$C$427,2,FALSE),"")</f>
        <v>5507530</v>
      </c>
    </row>
    <row r="11990" spans="1:9" x14ac:dyDescent="0.2">
      <c r="A11990">
        <f t="shared" si="187"/>
        <v>5507530</v>
      </c>
      <c r="B11990">
        <v>2018</v>
      </c>
      <c r="C11990" t="s">
        <v>1763</v>
      </c>
      <c r="D11990" t="s">
        <v>1765</v>
      </c>
      <c r="E11990" t="s">
        <v>1767</v>
      </c>
      <c r="F11990" s="4" t="s">
        <v>1380</v>
      </c>
      <c r="G11990" s="4">
        <v>5076000</v>
      </c>
      <c r="H11990" s="10">
        <v>3551663.68</v>
      </c>
      <c r="I11990">
        <f>IFERROR(VLOOKUP(G11990,'LEAID Match'!$B$2:$C$427,2,FALSE),"")</f>
        <v>5507530</v>
      </c>
    </row>
    <row r="11991" spans="1:9" x14ac:dyDescent="0.2">
      <c r="A11991">
        <f t="shared" si="187"/>
        <v>5507530</v>
      </c>
      <c r="B11991">
        <v>2017</v>
      </c>
      <c r="C11991" t="s">
        <v>1763</v>
      </c>
      <c r="D11991" t="s">
        <v>1765</v>
      </c>
      <c r="E11991" t="s">
        <v>1767</v>
      </c>
      <c r="F11991" s="4" t="s">
        <v>1380</v>
      </c>
      <c r="G11991" s="4">
        <v>5076000</v>
      </c>
      <c r="H11991" s="10">
        <v>3496401.55</v>
      </c>
      <c r="I11991">
        <f>IFERROR(VLOOKUP(G11991,'LEAID Match'!$B$2:$C$427,2,FALSE),"")</f>
        <v>5507530</v>
      </c>
    </row>
    <row r="11992" spans="1:9" x14ac:dyDescent="0.2">
      <c r="A11992">
        <f t="shared" si="187"/>
        <v>5507530</v>
      </c>
      <c r="B11992">
        <v>2016</v>
      </c>
      <c r="C11992" t="s">
        <v>1763</v>
      </c>
      <c r="D11992" t="s">
        <v>1765</v>
      </c>
      <c r="E11992" t="s">
        <v>1767</v>
      </c>
      <c r="F11992" s="4" t="s">
        <v>1380</v>
      </c>
      <c r="G11992" s="4">
        <v>5076000</v>
      </c>
      <c r="H11992" s="10">
        <v>3434382.77</v>
      </c>
      <c r="I11992">
        <f>IFERROR(VLOOKUP(G11992,'LEAID Match'!$B$2:$C$427,2,FALSE),"")</f>
        <v>5507530</v>
      </c>
    </row>
    <row r="11993" spans="1:9" x14ac:dyDescent="0.2">
      <c r="A11993">
        <f t="shared" si="187"/>
        <v>5507530</v>
      </c>
      <c r="B11993" s="14">
        <v>2015</v>
      </c>
      <c r="C11993" t="s">
        <v>1763</v>
      </c>
      <c r="D11993" t="s">
        <v>1765</v>
      </c>
      <c r="E11993" t="s">
        <v>1767</v>
      </c>
      <c r="F11993" s="14" t="s">
        <v>1380</v>
      </c>
      <c r="G11993" s="14">
        <v>5076000</v>
      </c>
      <c r="H11993" s="14">
        <v>3377746.83</v>
      </c>
      <c r="I11993">
        <f>IFERROR(VLOOKUP(G11993,'LEAID Match'!$B$2:$C$427,2,FALSE),"")</f>
        <v>5507530</v>
      </c>
    </row>
    <row r="11994" spans="1:9" x14ac:dyDescent="0.2">
      <c r="A11994">
        <f t="shared" si="187"/>
        <v>5508520</v>
      </c>
      <c r="B11994">
        <v>2023</v>
      </c>
      <c r="C11994" t="s">
        <v>1763</v>
      </c>
      <c r="D11994" t="s">
        <v>1765</v>
      </c>
      <c r="E11994" t="s">
        <v>1767</v>
      </c>
      <c r="F11994" s="5" t="s">
        <v>1381</v>
      </c>
      <c r="G11994" s="5">
        <v>5077000</v>
      </c>
      <c r="H11994" s="6">
        <v>16875572.199999999</v>
      </c>
      <c r="I11994">
        <f>IFERROR(VLOOKUP(G11994,'LEAID Match'!$B$2:$C$427,2,FALSE),"")</f>
        <v>5508520</v>
      </c>
    </row>
    <row r="11995" spans="1:9" x14ac:dyDescent="0.2">
      <c r="A11995">
        <f t="shared" si="187"/>
        <v>5508520</v>
      </c>
      <c r="B11995">
        <v>2022</v>
      </c>
      <c r="C11995" t="s">
        <v>1763</v>
      </c>
      <c r="D11995" t="s">
        <v>1765</v>
      </c>
      <c r="E11995" t="s">
        <v>1767</v>
      </c>
      <c r="F11995" s="5" t="s">
        <v>1381</v>
      </c>
      <c r="G11995" s="5">
        <v>5077000</v>
      </c>
      <c r="H11995" s="6">
        <v>16257517.49</v>
      </c>
      <c r="I11995">
        <f>IFERROR(VLOOKUP(G11995,'LEAID Match'!$B$2:$C$427,2,FALSE),"")</f>
        <v>5508520</v>
      </c>
    </row>
    <row r="11996" spans="1:9" x14ac:dyDescent="0.2">
      <c r="A11996">
        <f t="shared" si="187"/>
        <v>5508520</v>
      </c>
      <c r="B11996">
        <v>2021</v>
      </c>
      <c r="C11996" t="s">
        <v>1763</v>
      </c>
      <c r="D11996" t="s">
        <v>1765</v>
      </c>
      <c r="E11996" t="s">
        <v>1767</v>
      </c>
      <c r="F11996" s="5" t="s">
        <v>1381</v>
      </c>
      <c r="G11996" s="5">
        <v>5077000</v>
      </c>
      <c r="H11996" s="6">
        <v>15953562.380000001</v>
      </c>
      <c r="I11996">
        <f>IFERROR(VLOOKUP(G11996,'LEAID Match'!$B$2:$C$427,2,FALSE),"")</f>
        <v>5508520</v>
      </c>
    </row>
    <row r="11997" spans="1:9" x14ac:dyDescent="0.2">
      <c r="A11997">
        <f t="shared" si="187"/>
        <v>5508520</v>
      </c>
      <c r="B11997">
        <v>2020</v>
      </c>
      <c r="C11997" t="s">
        <v>1763</v>
      </c>
      <c r="D11997" t="s">
        <v>1765</v>
      </c>
      <c r="E11997" t="s">
        <v>1767</v>
      </c>
      <c r="F11997" s="4" t="s">
        <v>1381</v>
      </c>
      <c r="G11997" s="4">
        <v>5077000</v>
      </c>
      <c r="H11997" s="10">
        <v>15585827.1</v>
      </c>
      <c r="I11997">
        <f>IFERROR(VLOOKUP(G11997,'LEAID Match'!$B$2:$C$427,2,FALSE),"")</f>
        <v>5508520</v>
      </c>
    </row>
    <row r="11998" spans="1:9" x14ac:dyDescent="0.2">
      <c r="A11998">
        <f t="shared" si="187"/>
        <v>5508520</v>
      </c>
      <c r="B11998">
        <v>2019</v>
      </c>
      <c r="C11998" t="s">
        <v>1763</v>
      </c>
      <c r="D11998" t="s">
        <v>1765</v>
      </c>
      <c r="E11998" t="s">
        <v>1767</v>
      </c>
      <c r="F11998" s="4" t="s">
        <v>1381</v>
      </c>
      <c r="G11998" s="4">
        <v>5077000</v>
      </c>
      <c r="H11998" s="10">
        <v>15150981.689999999</v>
      </c>
      <c r="I11998">
        <f>IFERROR(VLOOKUP(G11998,'LEAID Match'!$B$2:$C$427,2,FALSE),"")</f>
        <v>5508520</v>
      </c>
    </row>
    <row r="11999" spans="1:9" x14ac:dyDescent="0.2">
      <c r="A11999">
        <f t="shared" si="187"/>
        <v>5508520</v>
      </c>
      <c r="B11999">
        <v>2018</v>
      </c>
      <c r="C11999" t="s">
        <v>1763</v>
      </c>
      <c r="D11999" t="s">
        <v>1765</v>
      </c>
      <c r="E11999" t="s">
        <v>1767</v>
      </c>
      <c r="F11999" s="4" t="s">
        <v>1381</v>
      </c>
      <c r="G11999" s="4">
        <v>5077000</v>
      </c>
      <c r="H11999" s="10">
        <v>14801352.51</v>
      </c>
      <c r="I11999">
        <f>IFERROR(VLOOKUP(G11999,'LEAID Match'!$B$2:$C$427,2,FALSE),"")</f>
        <v>5508520</v>
      </c>
    </row>
    <row r="12000" spans="1:9" x14ac:dyDescent="0.2">
      <c r="A12000">
        <f t="shared" si="187"/>
        <v>5508520</v>
      </c>
      <c r="B12000">
        <v>2017</v>
      </c>
      <c r="C12000" t="s">
        <v>1763</v>
      </c>
      <c r="D12000" t="s">
        <v>1765</v>
      </c>
      <c r="E12000" t="s">
        <v>1767</v>
      </c>
      <c r="F12000" s="4" t="s">
        <v>1381</v>
      </c>
      <c r="G12000" s="4">
        <v>5077000</v>
      </c>
      <c r="H12000" s="10">
        <v>14676613.65</v>
      </c>
      <c r="I12000">
        <f>IFERROR(VLOOKUP(G12000,'LEAID Match'!$B$2:$C$427,2,FALSE),"")</f>
        <v>5508520</v>
      </c>
    </row>
    <row r="12001" spans="1:9" x14ac:dyDescent="0.2">
      <c r="A12001">
        <f t="shared" si="187"/>
        <v>5508520</v>
      </c>
      <c r="B12001">
        <v>2016</v>
      </c>
      <c r="C12001" t="s">
        <v>1763</v>
      </c>
      <c r="D12001" t="s">
        <v>1765</v>
      </c>
      <c r="E12001" t="s">
        <v>1767</v>
      </c>
      <c r="F12001" s="4" t="s">
        <v>1381</v>
      </c>
      <c r="G12001" s="4">
        <v>5077000</v>
      </c>
      <c r="H12001" s="10">
        <v>14750192.310000001</v>
      </c>
      <c r="I12001">
        <f>IFERROR(VLOOKUP(G12001,'LEAID Match'!$B$2:$C$427,2,FALSE),"")</f>
        <v>5508520</v>
      </c>
    </row>
    <row r="12002" spans="1:9" x14ac:dyDescent="0.2">
      <c r="A12002">
        <f t="shared" si="187"/>
        <v>5508520</v>
      </c>
      <c r="B12002" s="14">
        <v>2015</v>
      </c>
      <c r="C12002" t="s">
        <v>1763</v>
      </c>
      <c r="D12002" t="s">
        <v>1765</v>
      </c>
      <c r="E12002" t="s">
        <v>1767</v>
      </c>
      <c r="F12002" s="14" t="s">
        <v>1381</v>
      </c>
      <c r="G12002" s="14">
        <v>5077000</v>
      </c>
      <c r="H12002" s="14">
        <v>14548072.91</v>
      </c>
      <c r="I12002">
        <f>IFERROR(VLOOKUP(G12002,'LEAID Match'!$B$2:$C$427,2,FALSE),"")</f>
        <v>5508520</v>
      </c>
    </row>
    <row r="12003" spans="1:9" x14ac:dyDescent="0.2">
      <c r="A12003">
        <f t="shared" si="187"/>
        <v>5508610</v>
      </c>
      <c r="B12003">
        <v>2023</v>
      </c>
      <c r="C12003" t="s">
        <v>1763</v>
      </c>
      <c r="D12003" t="s">
        <v>1765</v>
      </c>
      <c r="E12003" t="s">
        <v>1767</v>
      </c>
      <c r="F12003" s="5" t="s">
        <v>1382</v>
      </c>
      <c r="G12003" s="5">
        <v>5078000</v>
      </c>
      <c r="H12003" s="6">
        <v>2566686.5499999998</v>
      </c>
      <c r="I12003">
        <f>IFERROR(VLOOKUP(G12003,'LEAID Match'!$B$2:$C$427,2,FALSE),"")</f>
        <v>5508610</v>
      </c>
    </row>
    <row r="12004" spans="1:9" x14ac:dyDescent="0.2">
      <c r="A12004">
        <f t="shared" si="187"/>
        <v>5508610</v>
      </c>
      <c r="B12004">
        <v>2022</v>
      </c>
      <c r="C12004" t="s">
        <v>1763</v>
      </c>
      <c r="D12004" t="s">
        <v>1765</v>
      </c>
      <c r="E12004" t="s">
        <v>1767</v>
      </c>
      <c r="F12004" s="5" t="s">
        <v>1382</v>
      </c>
      <c r="G12004" s="5">
        <v>5078000</v>
      </c>
      <c r="H12004" s="6">
        <v>2473936.1800000002</v>
      </c>
      <c r="I12004">
        <f>IFERROR(VLOOKUP(G12004,'LEAID Match'!$B$2:$C$427,2,FALSE),"")</f>
        <v>5508610</v>
      </c>
    </row>
    <row r="12005" spans="1:9" x14ac:dyDescent="0.2">
      <c r="A12005">
        <f t="shared" si="187"/>
        <v>5508610</v>
      </c>
      <c r="B12005">
        <v>2021</v>
      </c>
      <c r="C12005" t="s">
        <v>1763</v>
      </c>
      <c r="D12005" t="s">
        <v>1765</v>
      </c>
      <c r="E12005" t="s">
        <v>1767</v>
      </c>
      <c r="F12005" s="5" t="s">
        <v>1382</v>
      </c>
      <c r="G12005" s="5">
        <v>5078000</v>
      </c>
      <c r="H12005" s="6">
        <v>2377803.4</v>
      </c>
      <c r="I12005">
        <f>IFERROR(VLOOKUP(G12005,'LEAID Match'!$B$2:$C$427,2,FALSE),"")</f>
        <v>5508610</v>
      </c>
    </row>
    <row r="12006" spans="1:9" x14ac:dyDescent="0.2">
      <c r="A12006">
        <f t="shared" si="187"/>
        <v>5508610</v>
      </c>
      <c r="B12006">
        <v>2020</v>
      </c>
      <c r="C12006" t="s">
        <v>1763</v>
      </c>
      <c r="D12006" t="s">
        <v>1765</v>
      </c>
      <c r="E12006" t="s">
        <v>1767</v>
      </c>
      <c r="F12006" s="4" t="s">
        <v>1382</v>
      </c>
      <c r="G12006" s="4">
        <v>5078000</v>
      </c>
      <c r="H12006" s="10">
        <v>2304313.04</v>
      </c>
      <c r="I12006">
        <f>IFERROR(VLOOKUP(G12006,'LEAID Match'!$B$2:$C$427,2,FALSE),"")</f>
        <v>5508610</v>
      </c>
    </row>
    <row r="12007" spans="1:9" x14ac:dyDescent="0.2">
      <c r="A12007">
        <f t="shared" si="187"/>
        <v>5508610</v>
      </c>
      <c r="B12007">
        <v>2019</v>
      </c>
      <c r="C12007" t="s">
        <v>1763</v>
      </c>
      <c r="D12007" t="s">
        <v>1765</v>
      </c>
      <c r="E12007" t="s">
        <v>1767</v>
      </c>
      <c r="F12007" s="4" t="s">
        <v>1382</v>
      </c>
      <c r="G12007" s="4">
        <v>5078000</v>
      </c>
      <c r="H12007" s="10">
        <v>2253367.48</v>
      </c>
      <c r="I12007">
        <f>IFERROR(VLOOKUP(G12007,'LEAID Match'!$B$2:$C$427,2,FALSE),"")</f>
        <v>5508610</v>
      </c>
    </row>
    <row r="12008" spans="1:9" x14ac:dyDescent="0.2">
      <c r="A12008">
        <f t="shared" si="187"/>
        <v>5508610</v>
      </c>
      <c r="B12008">
        <v>2018</v>
      </c>
      <c r="C12008" t="s">
        <v>1763</v>
      </c>
      <c r="D12008" t="s">
        <v>1765</v>
      </c>
      <c r="E12008" t="s">
        <v>1767</v>
      </c>
      <c r="F12008" s="4" t="s">
        <v>1382</v>
      </c>
      <c r="G12008" s="4">
        <v>5078000</v>
      </c>
      <c r="H12008" s="10">
        <v>2217435.19</v>
      </c>
      <c r="I12008">
        <f>IFERROR(VLOOKUP(G12008,'LEAID Match'!$B$2:$C$427,2,FALSE),"")</f>
        <v>5508610</v>
      </c>
    </row>
    <row r="12009" spans="1:9" x14ac:dyDescent="0.2">
      <c r="A12009">
        <f t="shared" si="187"/>
        <v>5508610</v>
      </c>
      <c r="B12009">
        <v>2017</v>
      </c>
      <c r="C12009" t="s">
        <v>1763</v>
      </c>
      <c r="D12009" t="s">
        <v>1765</v>
      </c>
      <c r="E12009" t="s">
        <v>1767</v>
      </c>
      <c r="F12009" s="4" t="s">
        <v>1382</v>
      </c>
      <c r="G12009" s="4">
        <v>5078000</v>
      </c>
      <c r="H12009" s="10">
        <v>2191113.86</v>
      </c>
      <c r="I12009">
        <f>IFERROR(VLOOKUP(G12009,'LEAID Match'!$B$2:$C$427,2,FALSE),"")</f>
        <v>5508610</v>
      </c>
    </row>
    <row r="12010" spans="1:9" x14ac:dyDescent="0.2">
      <c r="A12010">
        <f t="shared" si="187"/>
        <v>5508610</v>
      </c>
      <c r="B12010">
        <v>2016</v>
      </c>
      <c r="C12010" t="s">
        <v>1763</v>
      </c>
      <c r="D12010" t="s">
        <v>1765</v>
      </c>
      <c r="E12010" t="s">
        <v>1767</v>
      </c>
      <c r="F12010" s="4" t="s">
        <v>1382</v>
      </c>
      <c r="G12010" s="4">
        <v>5078000</v>
      </c>
      <c r="H12010" s="10">
        <v>2182987.0499999998</v>
      </c>
      <c r="I12010">
        <f>IFERROR(VLOOKUP(G12010,'LEAID Match'!$B$2:$C$427,2,FALSE),"")</f>
        <v>5508610</v>
      </c>
    </row>
    <row r="12011" spans="1:9" x14ac:dyDescent="0.2">
      <c r="A12011">
        <f t="shared" si="187"/>
        <v>5508610</v>
      </c>
      <c r="B12011" s="14">
        <v>2015</v>
      </c>
      <c r="C12011" t="s">
        <v>1763</v>
      </c>
      <c r="D12011" t="s">
        <v>1765</v>
      </c>
      <c r="E12011" t="s">
        <v>1767</v>
      </c>
      <c r="F12011" s="14" t="s">
        <v>1382</v>
      </c>
      <c r="G12011" s="14">
        <v>5078000</v>
      </c>
      <c r="H12011" s="14">
        <v>2173626.96</v>
      </c>
      <c r="I12011">
        <f>IFERROR(VLOOKUP(G12011,'LEAID Match'!$B$2:$C$427,2,FALSE),"")</f>
        <v>5508610</v>
      </c>
    </row>
    <row r="12012" spans="1:9" x14ac:dyDescent="0.2">
      <c r="A12012">
        <f t="shared" si="187"/>
        <v>5508700</v>
      </c>
      <c r="B12012">
        <v>2023</v>
      </c>
      <c r="C12012" t="s">
        <v>1763</v>
      </c>
      <c r="D12012" t="s">
        <v>1765</v>
      </c>
      <c r="E12012" t="s">
        <v>1767</v>
      </c>
      <c r="F12012" s="5" t="s">
        <v>1383</v>
      </c>
      <c r="G12012" s="5">
        <v>5079000</v>
      </c>
      <c r="H12012" s="6">
        <v>826035.19</v>
      </c>
      <c r="I12012">
        <f>IFERROR(VLOOKUP(G12012,'LEAID Match'!$B$2:$C$427,2,FALSE),"")</f>
        <v>5508700</v>
      </c>
    </row>
    <row r="12013" spans="1:9" x14ac:dyDescent="0.2">
      <c r="A12013">
        <f t="shared" si="187"/>
        <v>5508700</v>
      </c>
      <c r="B12013">
        <v>2022</v>
      </c>
      <c r="C12013" t="s">
        <v>1763</v>
      </c>
      <c r="D12013" t="s">
        <v>1765</v>
      </c>
      <c r="E12013" t="s">
        <v>1767</v>
      </c>
      <c r="F12013" s="5" t="s">
        <v>1383</v>
      </c>
      <c r="G12013" s="5">
        <v>5079000</v>
      </c>
      <c r="H12013" s="6">
        <v>804420.46</v>
      </c>
      <c r="I12013">
        <f>IFERROR(VLOOKUP(G12013,'LEAID Match'!$B$2:$C$427,2,FALSE),"")</f>
        <v>5508700</v>
      </c>
    </row>
    <row r="12014" spans="1:9" x14ac:dyDescent="0.2">
      <c r="A12014">
        <f t="shared" si="187"/>
        <v>5508700</v>
      </c>
      <c r="B12014">
        <v>2021</v>
      </c>
      <c r="C12014" t="s">
        <v>1763</v>
      </c>
      <c r="D12014" t="s">
        <v>1765</v>
      </c>
      <c r="E12014" t="s">
        <v>1767</v>
      </c>
      <c r="F12014" s="5" t="s">
        <v>1383</v>
      </c>
      <c r="G12014" s="5">
        <v>5079000</v>
      </c>
      <c r="H12014" s="6">
        <v>786394.16</v>
      </c>
      <c r="I12014">
        <f>IFERROR(VLOOKUP(G12014,'LEAID Match'!$B$2:$C$427,2,FALSE),"")</f>
        <v>5508700</v>
      </c>
    </row>
    <row r="12015" spans="1:9" x14ac:dyDescent="0.2">
      <c r="A12015">
        <f t="shared" si="187"/>
        <v>5508700</v>
      </c>
      <c r="B12015">
        <v>2020</v>
      </c>
      <c r="C12015" t="s">
        <v>1763</v>
      </c>
      <c r="D12015" t="s">
        <v>1765</v>
      </c>
      <c r="E12015" t="s">
        <v>1767</v>
      </c>
      <c r="F12015" s="4" t="s">
        <v>1383</v>
      </c>
      <c r="G12015" s="4">
        <v>5079000</v>
      </c>
      <c r="H12015" s="10">
        <v>767943.11</v>
      </c>
      <c r="I12015">
        <f>IFERROR(VLOOKUP(G12015,'LEAID Match'!$B$2:$C$427,2,FALSE),"")</f>
        <v>5508700</v>
      </c>
    </row>
    <row r="12016" spans="1:9" x14ac:dyDescent="0.2">
      <c r="A12016">
        <f t="shared" si="187"/>
        <v>5508700</v>
      </c>
      <c r="B12016">
        <v>2019</v>
      </c>
      <c r="C12016" t="s">
        <v>1763</v>
      </c>
      <c r="D12016" t="s">
        <v>1765</v>
      </c>
      <c r="E12016" t="s">
        <v>1767</v>
      </c>
      <c r="F12016" s="4" t="s">
        <v>1383</v>
      </c>
      <c r="G12016" s="4">
        <v>5079000</v>
      </c>
      <c r="H12016" s="10">
        <v>751720.54</v>
      </c>
      <c r="I12016">
        <f>IFERROR(VLOOKUP(G12016,'LEAID Match'!$B$2:$C$427,2,FALSE),"")</f>
        <v>5508700</v>
      </c>
    </row>
    <row r="12017" spans="1:9" x14ac:dyDescent="0.2">
      <c r="A12017">
        <f t="shared" si="187"/>
        <v>5508700</v>
      </c>
      <c r="B12017">
        <v>2018</v>
      </c>
      <c r="C12017" t="s">
        <v>1763</v>
      </c>
      <c r="D12017" t="s">
        <v>1765</v>
      </c>
      <c r="E12017" t="s">
        <v>1767</v>
      </c>
      <c r="F12017" s="4" t="s">
        <v>1383</v>
      </c>
      <c r="G12017" s="4">
        <v>5079000</v>
      </c>
      <c r="H12017" s="10">
        <v>737732.51</v>
      </c>
      <c r="I12017">
        <f>IFERROR(VLOOKUP(G12017,'LEAID Match'!$B$2:$C$427,2,FALSE),"")</f>
        <v>5508700</v>
      </c>
    </row>
    <row r="12018" spans="1:9" x14ac:dyDescent="0.2">
      <c r="A12018">
        <f t="shared" si="187"/>
        <v>5508700</v>
      </c>
      <c r="B12018">
        <v>2017</v>
      </c>
      <c r="C12018" t="s">
        <v>1763</v>
      </c>
      <c r="D12018" t="s">
        <v>1765</v>
      </c>
      <c r="E12018" t="s">
        <v>1767</v>
      </c>
      <c r="F12018" s="4" t="s">
        <v>1383</v>
      </c>
      <c r="G12018" s="4">
        <v>5079000</v>
      </c>
      <c r="H12018" s="10">
        <v>717695.76</v>
      </c>
      <c r="I12018">
        <f>IFERROR(VLOOKUP(G12018,'LEAID Match'!$B$2:$C$427,2,FALSE),"")</f>
        <v>5508700</v>
      </c>
    </row>
    <row r="12019" spans="1:9" x14ac:dyDescent="0.2">
      <c r="A12019">
        <f t="shared" si="187"/>
        <v>5508700</v>
      </c>
      <c r="B12019">
        <v>2016</v>
      </c>
      <c r="C12019" t="s">
        <v>1763</v>
      </c>
      <c r="D12019" t="s">
        <v>1765</v>
      </c>
      <c r="E12019" t="s">
        <v>1767</v>
      </c>
      <c r="F12019" s="4" t="s">
        <v>1383</v>
      </c>
      <c r="G12019" s="4">
        <v>5079000</v>
      </c>
      <c r="H12019" s="10">
        <v>711906.37</v>
      </c>
      <c r="I12019">
        <f>IFERROR(VLOOKUP(G12019,'LEAID Match'!$B$2:$C$427,2,FALSE),"")</f>
        <v>5508700</v>
      </c>
    </row>
    <row r="12020" spans="1:9" x14ac:dyDescent="0.2">
      <c r="A12020">
        <f t="shared" si="187"/>
        <v>5508700</v>
      </c>
      <c r="B12020" s="14">
        <v>2015</v>
      </c>
      <c r="C12020" t="s">
        <v>1763</v>
      </c>
      <c r="D12020" t="s">
        <v>1765</v>
      </c>
      <c r="E12020" t="s">
        <v>1767</v>
      </c>
      <c r="F12020" s="14" t="s">
        <v>1383</v>
      </c>
      <c r="G12020" s="14">
        <v>5079000</v>
      </c>
      <c r="H12020" s="14">
        <v>686421.9</v>
      </c>
      <c r="I12020">
        <f>IFERROR(VLOOKUP(G12020,'LEAID Match'!$B$2:$C$427,2,FALSE),"")</f>
        <v>5508700</v>
      </c>
    </row>
    <row r="12021" spans="1:9" x14ac:dyDescent="0.2">
      <c r="A12021">
        <f t="shared" si="187"/>
        <v>5508820</v>
      </c>
      <c r="B12021">
        <v>2023</v>
      </c>
      <c r="C12021" t="s">
        <v>1763</v>
      </c>
      <c r="D12021" t="s">
        <v>1765</v>
      </c>
      <c r="E12021" t="s">
        <v>1767</v>
      </c>
      <c r="F12021" s="5" t="s">
        <v>1384</v>
      </c>
      <c r="G12021" s="5">
        <v>5080000</v>
      </c>
      <c r="H12021" s="6">
        <v>1691477.34</v>
      </c>
      <c r="I12021">
        <f>IFERROR(VLOOKUP(G12021,'LEAID Match'!$B$2:$C$427,2,FALSE),"")</f>
        <v>5508820</v>
      </c>
    </row>
    <row r="12022" spans="1:9" x14ac:dyDescent="0.2">
      <c r="A12022">
        <f t="shared" si="187"/>
        <v>5508820</v>
      </c>
      <c r="B12022">
        <v>2022</v>
      </c>
      <c r="C12022" t="s">
        <v>1763</v>
      </c>
      <c r="D12022" t="s">
        <v>1765</v>
      </c>
      <c r="E12022" t="s">
        <v>1767</v>
      </c>
      <c r="F12022" s="5" t="s">
        <v>1384</v>
      </c>
      <c r="G12022" s="5">
        <v>5080000</v>
      </c>
      <c r="H12022" s="6">
        <v>1642382.49</v>
      </c>
      <c r="I12022">
        <f>IFERROR(VLOOKUP(G12022,'LEAID Match'!$B$2:$C$427,2,FALSE),"")</f>
        <v>5508820</v>
      </c>
    </row>
    <row r="12023" spans="1:9" x14ac:dyDescent="0.2">
      <c r="A12023">
        <f t="shared" si="187"/>
        <v>5508820</v>
      </c>
      <c r="B12023">
        <v>2021</v>
      </c>
      <c r="C12023" t="s">
        <v>1763</v>
      </c>
      <c r="D12023" t="s">
        <v>1765</v>
      </c>
      <c r="E12023" t="s">
        <v>1767</v>
      </c>
      <c r="F12023" s="5" t="s">
        <v>1384</v>
      </c>
      <c r="G12023" s="5">
        <v>5080000</v>
      </c>
      <c r="H12023" s="6">
        <v>1612136.22</v>
      </c>
      <c r="I12023">
        <f>IFERROR(VLOOKUP(G12023,'LEAID Match'!$B$2:$C$427,2,FALSE),"")</f>
        <v>5508820</v>
      </c>
    </row>
    <row r="12024" spans="1:9" x14ac:dyDescent="0.2">
      <c r="A12024">
        <f t="shared" si="187"/>
        <v>5508820</v>
      </c>
      <c r="B12024">
        <v>2020</v>
      </c>
      <c r="C12024" t="s">
        <v>1763</v>
      </c>
      <c r="D12024" t="s">
        <v>1765</v>
      </c>
      <c r="E12024" t="s">
        <v>1767</v>
      </c>
      <c r="F12024" s="4" t="s">
        <v>1384</v>
      </c>
      <c r="G12024" s="4">
        <v>5080000</v>
      </c>
      <c r="H12024" s="10">
        <v>1601816.61</v>
      </c>
      <c r="I12024">
        <f>IFERROR(VLOOKUP(G12024,'LEAID Match'!$B$2:$C$427,2,FALSE),"")</f>
        <v>5508820</v>
      </c>
    </row>
    <row r="12025" spans="1:9" x14ac:dyDescent="0.2">
      <c r="A12025">
        <f t="shared" si="187"/>
        <v>5508820</v>
      </c>
      <c r="B12025">
        <v>2019</v>
      </c>
      <c r="C12025" t="s">
        <v>1763</v>
      </c>
      <c r="D12025" t="s">
        <v>1765</v>
      </c>
      <c r="E12025" t="s">
        <v>1767</v>
      </c>
      <c r="F12025" s="4" t="s">
        <v>1384</v>
      </c>
      <c r="G12025" s="4">
        <v>5080000</v>
      </c>
      <c r="H12025" s="10">
        <v>1579770.33</v>
      </c>
      <c r="I12025">
        <f>IFERROR(VLOOKUP(G12025,'LEAID Match'!$B$2:$C$427,2,FALSE),"")</f>
        <v>5508820</v>
      </c>
    </row>
    <row r="12026" spans="1:9" x14ac:dyDescent="0.2">
      <c r="A12026">
        <f t="shared" si="187"/>
        <v>5508820</v>
      </c>
      <c r="B12026">
        <v>2018</v>
      </c>
      <c r="C12026" t="s">
        <v>1763</v>
      </c>
      <c r="D12026" t="s">
        <v>1765</v>
      </c>
      <c r="E12026" t="s">
        <v>1767</v>
      </c>
      <c r="F12026" s="4" t="s">
        <v>1384</v>
      </c>
      <c r="G12026" s="4">
        <v>5080000</v>
      </c>
      <c r="H12026" s="10">
        <v>1545184.46</v>
      </c>
      <c r="I12026">
        <f>IFERROR(VLOOKUP(G12026,'LEAID Match'!$B$2:$C$427,2,FALSE),"")</f>
        <v>5508820</v>
      </c>
    </row>
    <row r="12027" spans="1:9" x14ac:dyDescent="0.2">
      <c r="A12027">
        <f t="shared" si="187"/>
        <v>5508820</v>
      </c>
      <c r="B12027">
        <v>2017</v>
      </c>
      <c r="C12027" t="s">
        <v>1763</v>
      </c>
      <c r="D12027" t="s">
        <v>1765</v>
      </c>
      <c r="E12027" t="s">
        <v>1767</v>
      </c>
      <c r="F12027" s="4" t="s">
        <v>1384</v>
      </c>
      <c r="G12027" s="4">
        <v>5080000</v>
      </c>
      <c r="H12027" s="10">
        <v>1528671.19</v>
      </c>
      <c r="I12027">
        <f>IFERROR(VLOOKUP(G12027,'LEAID Match'!$B$2:$C$427,2,FALSE),"")</f>
        <v>5508820</v>
      </c>
    </row>
    <row r="12028" spans="1:9" x14ac:dyDescent="0.2">
      <c r="A12028">
        <f t="shared" si="187"/>
        <v>5508820</v>
      </c>
      <c r="B12028">
        <v>2016</v>
      </c>
      <c r="C12028" t="s">
        <v>1763</v>
      </c>
      <c r="D12028" t="s">
        <v>1765</v>
      </c>
      <c r="E12028" t="s">
        <v>1767</v>
      </c>
      <c r="F12028" s="4" t="s">
        <v>1384</v>
      </c>
      <c r="G12028" s="4">
        <v>5080000</v>
      </c>
      <c r="H12028" s="10">
        <v>1512733.06</v>
      </c>
      <c r="I12028">
        <f>IFERROR(VLOOKUP(G12028,'LEAID Match'!$B$2:$C$427,2,FALSE),"")</f>
        <v>5508820</v>
      </c>
    </row>
    <row r="12029" spans="1:9" x14ac:dyDescent="0.2">
      <c r="A12029">
        <f t="shared" si="187"/>
        <v>5508820</v>
      </c>
      <c r="B12029" s="14">
        <v>2015</v>
      </c>
      <c r="C12029" t="s">
        <v>1763</v>
      </c>
      <c r="D12029" t="s">
        <v>1765</v>
      </c>
      <c r="E12029" t="s">
        <v>1767</v>
      </c>
      <c r="F12029" s="14" t="s">
        <v>1384</v>
      </c>
      <c r="G12029" s="14">
        <v>5080000</v>
      </c>
      <c r="H12029" s="14">
        <v>1506523.48</v>
      </c>
      <c r="I12029">
        <f>IFERROR(VLOOKUP(G12029,'LEAID Match'!$B$2:$C$427,2,FALSE),"")</f>
        <v>5508820</v>
      </c>
    </row>
    <row r="12030" spans="1:9" x14ac:dyDescent="0.2">
      <c r="A12030">
        <f t="shared" si="187"/>
        <v>5509030</v>
      </c>
      <c r="B12030">
        <v>2023</v>
      </c>
      <c r="C12030" t="s">
        <v>1763</v>
      </c>
      <c r="D12030" t="s">
        <v>1765</v>
      </c>
      <c r="E12030" t="s">
        <v>1767</v>
      </c>
      <c r="F12030" s="5" t="s">
        <v>1385</v>
      </c>
      <c r="G12030" s="5">
        <v>5081000</v>
      </c>
      <c r="H12030" s="6">
        <v>1765413.58</v>
      </c>
      <c r="I12030">
        <f>IFERROR(VLOOKUP(G12030,'LEAID Match'!$B$2:$C$427,2,FALSE),"")</f>
        <v>5509030</v>
      </c>
    </row>
    <row r="12031" spans="1:9" x14ac:dyDescent="0.2">
      <c r="A12031">
        <f t="shared" si="187"/>
        <v>5509030</v>
      </c>
      <c r="B12031">
        <v>2022</v>
      </c>
      <c r="C12031" t="s">
        <v>1763</v>
      </c>
      <c r="D12031" t="s">
        <v>1765</v>
      </c>
      <c r="E12031" t="s">
        <v>1767</v>
      </c>
      <c r="F12031" s="5" t="s">
        <v>1385</v>
      </c>
      <c r="G12031" s="5">
        <v>5081000</v>
      </c>
      <c r="H12031" s="6">
        <v>1692110.67</v>
      </c>
      <c r="I12031">
        <f>IFERROR(VLOOKUP(G12031,'LEAID Match'!$B$2:$C$427,2,FALSE),"")</f>
        <v>5509030</v>
      </c>
    </row>
    <row r="12032" spans="1:9" x14ac:dyDescent="0.2">
      <c r="A12032">
        <f t="shared" si="187"/>
        <v>5509030</v>
      </c>
      <c r="B12032">
        <v>2021</v>
      </c>
      <c r="C12032" t="s">
        <v>1763</v>
      </c>
      <c r="D12032" t="s">
        <v>1765</v>
      </c>
      <c r="E12032" t="s">
        <v>1767</v>
      </c>
      <c r="F12032" s="5" t="s">
        <v>1385</v>
      </c>
      <c r="G12032" s="5">
        <v>5081000</v>
      </c>
      <c r="H12032" s="6">
        <v>1639354.03</v>
      </c>
      <c r="I12032">
        <f>IFERROR(VLOOKUP(G12032,'LEAID Match'!$B$2:$C$427,2,FALSE),"")</f>
        <v>5509030</v>
      </c>
    </row>
    <row r="12033" spans="1:9" x14ac:dyDescent="0.2">
      <c r="A12033">
        <f t="shared" si="187"/>
        <v>5509030</v>
      </c>
      <c r="B12033">
        <v>2020</v>
      </c>
      <c r="C12033" t="s">
        <v>1763</v>
      </c>
      <c r="D12033" t="s">
        <v>1765</v>
      </c>
      <c r="E12033" t="s">
        <v>1767</v>
      </c>
      <c r="F12033" s="4" t="s">
        <v>1385</v>
      </c>
      <c r="G12033" s="4">
        <v>5081000</v>
      </c>
      <c r="H12033" s="10">
        <v>1577732.86</v>
      </c>
      <c r="I12033">
        <f>IFERROR(VLOOKUP(G12033,'LEAID Match'!$B$2:$C$427,2,FALSE),"")</f>
        <v>5509030</v>
      </c>
    </row>
    <row r="12034" spans="1:9" x14ac:dyDescent="0.2">
      <c r="A12034">
        <f t="shared" si="187"/>
        <v>5509030</v>
      </c>
      <c r="B12034">
        <v>2019</v>
      </c>
      <c r="C12034" t="s">
        <v>1763</v>
      </c>
      <c r="D12034" t="s">
        <v>1765</v>
      </c>
      <c r="E12034" t="s">
        <v>1767</v>
      </c>
      <c r="F12034" s="4" t="s">
        <v>1385</v>
      </c>
      <c r="G12034" s="4">
        <v>5081000</v>
      </c>
      <c r="H12034" s="10">
        <v>1530350.42</v>
      </c>
      <c r="I12034">
        <f>IFERROR(VLOOKUP(G12034,'LEAID Match'!$B$2:$C$427,2,FALSE),"")</f>
        <v>5509030</v>
      </c>
    </row>
    <row r="12035" spans="1:9" x14ac:dyDescent="0.2">
      <c r="A12035">
        <f t="shared" ref="A12035:A12098" si="188">I12035</f>
        <v>5509030</v>
      </c>
      <c r="B12035">
        <v>2018</v>
      </c>
      <c r="C12035" t="s">
        <v>1763</v>
      </c>
      <c r="D12035" t="s">
        <v>1765</v>
      </c>
      <c r="E12035" t="s">
        <v>1767</v>
      </c>
      <c r="F12035" s="4" t="s">
        <v>1385</v>
      </c>
      <c r="G12035" s="4">
        <v>5081000</v>
      </c>
      <c r="H12035" s="10">
        <v>1489304.39</v>
      </c>
      <c r="I12035">
        <f>IFERROR(VLOOKUP(G12035,'LEAID Match'!$B$2:$C$427,2,FALSE),"")</f>
        <v>5509030</v>
      </c>
    </row>
    <row r="12036" spans="1:9" x14ac:dyDescent="0.2">
      <c r="A12036">
        <f t="shared" si="188"/>
        <v>5509030</v>
      </c>
      <c r="B12036">
        <v>2017</v>
      </c>
      <c r="C12036" t="s">
        <v>1763</v>
      </c>
      <c r="D12036" t="s">
        <v>1765</v>
      </c>
      <c r="E12036" t="s">
        <v>1767</v>
      </c>
      <c r="F12036" s="4" t="s">
        <v>1385</v>
      </c>
      <c r="G12036" s="4">
        <v>5081000</v>
      </c>
      <c r="H12036" s="10">
        <v>1455421.82</v>
      </c>
      <c r="I12036">
        <f>IFERROR(VLOOKUP(G12036,'LEAID Match'!$B$2:$C$427,2,FALSE),"")</f>
        <v>5509030</v>
      </c>
    </row>
    <row r="12037" spans="1:9" x14ac:dyDescent="0.2">
      <c r="A12037">
        <f t="shared" si="188"/>
        <v>5509030</v>
      </c>
      <c r="B12037">
        <v>2016</v>
      </c>
      <c r="C12037" t="s">
        <v>1763</v>
      </c>
      <c r="D12037" t="s">
        <v>1765</v>
      </c>
      <c r="E12037" t="s">
        <v>1767</v>
      </c>
      <c r="F12037" s="4" t="s">
        <v>1385</v>
      </c>
      <c r="G12037" s="4">
        <v>5081000</v>
      </c>
      <c r="H12037" s="10">
        <v>1441589.97</v>
      </c>
      <c r="I12037">
        <f>IFERROR(VLOOKUP(G12037,'LEAID Match'!$B$2:$C$427,2,FALSE),"")</f>
        <v>5509030</v>
      </c>
    </row>
    <row r="12038" spans="1:9" x14ac:dyDescent="0.2">
      <c r="A12038">
        <f t="shared" si="188"/>
        <v>5509030</v>
      </c>
      <c r="B12038" s="14">
        <v>2015</v>
      </c>
      <c r="C12038" t="s">
        <v>1763</v>
      </c>
      <c r="D12038" t="s">
        <v>1765</v>
      </c>
      <c r="E12038" t="s">
        <v>1767</v>
      </c>
      <c r="F12038" s="14" t="s">
        <v>1385</v>
      </c>
      <c r="G12038" s="14">
        <v>5081000</v>
      </c>
      <c r="H12038" s="14">
        <v>1425281.38</v>
      </c>
      <c r="I12038">
        <f>IFERROR(VLOOKUP(G12038,'LEAID Match'!$B$2:$C$427,2,FALSE),"")</f>
        <v>5509030</v>
      </c>
    </row>
    <row r="12039" spans="1:9" x14ac:dyDescent="0.2">
      <c r="A12039">
        <f t="shared" si="188"/>
        <v>5509210</v>
      </c>
      <c r="B12039">
        <v>2023</v>
      </c>
      <c r="C12039" t="s">
        <v>1763</v>
      </c>
      <c r="D12039" t="s">
        <v>1765</v>
      </c>
      <c r="E12039" t="s">
        <v>1767</v>
      </c>
      <c r="F12039" s="5" t="s">
        <v>1386</v>
      </c>
      <c r="G12039" s="5">
        <v>5082000</v>
      </c>
      <c r="H12039" s="6">
        <v>1349671.26</v>
      </c>
      <c r="I12039">
        <f>IFERROR(VLOOKUP(G12039,'LEAID Match'!$B$2:$C$427,2,FALSE),"")</f>
        <v>5509210</v>
      </c>
    </row>
    <row r="12040" spans="1:9" x14ac:dyDescent="0.2">
      <c r="A12040">
        <f t="shared" si="188"/>
        <v>5509210</v>
      </c>
      <c r="B12040">
        <v>2022</v>
      </c>
      <c r="C12040" t="s">
        <v>1763</v>
      </c>
      <c r="D12040" t="s">
        <v>1765</v>
      </c>
      <c r="E12040" t="s">
        <v>1767</v>
      </c>
      <c r="F12040" s="5" t="s">
        <v>1386</v>
      </c>
      <c r="G12040" s="5">
        <v>5082000</v>
      </c>
      <c r="H12040" s="6">
        <v>1334662.48</v>
      </c>
      <c r="I12040">
        <f>IFERROR(VLOOKUP(G12040,'LEAID Match'!$B$2:$C$427,2,FALSE),"")</f>
        <v>5509210</v>
      </c>
    </row>
    <row r="12041" spans="1:9" x14ac:dyDescent="0.2">
      <c r="A12041">
        <f t="shared" si="188"/>
        <v>5509210</v>
      </c>
      <c r="B12041">
        <v>2021</v>
      </c>
      <c r="C12041" t="s">
        <v>1763</v>
      </c>
      <c r="D12041" t="s">
        <v>1765</v>
      </c>
      <c r="E12041" t="s">
        <v>1767</v>
      </c>
      <c r="F12041" s="5" t="s">
        <v>1386</v>
      </c>
      <c r="G12041" s="5">
        <v>5082000</v>
      </c>
      <c r="H12041" s="6">
        <v>1299052.82</v>
      </c>
      <c r="I12041">
        <f>IFERROR(VLOOKUP(G12041,'LEAID Match'!$B$2:$C$427,2,FALSE),"")</f>
        <v>5509210</v>
      </c>
    </row>
    <row r="12042" spans="1:9" x14ac:dyDescent="0.2">
      <c r="A12042">
        <f t="shared" si="188"/>
        <v>5509210</v>
      </c>
      <c r="B12042">
        <v>2020</v>
      </c>
      <c r="C12042" t="s">
        <v>1763</v>
      </c>
      <c r="D12042" t="s">
        <v>1765</v>
      </c>
      <c r="E12042" t="s">
        <v>1767</v>
      </c>
      <c r="F12042" s="4" t="s">
        <v>1386</v>
      </c>
      <c r="G12042" s="4">
        <v>5082000</v>
      </c>
      <c r="H12042" s="10">
        <v>1242887.3700000001</v>
      </c>
      <c r="I12042">
        <f>IFERROR(VLOOKUP(G12042,'LEAID Match'!$B$2:$C$427,2,FALSE),"")</f>
        <v>5509210</v>
      </c>
    </row>
    <row r="12043" spans="1:9" x14ac:dyDescent="0.2">
      <c r="A12043">
        <f t="shared" si="188"/>
        <v>5509210</v>
      </c>
      <c r="B12043">
        <v>2019</v>
      </c>
      <c r="C12043" t="s">
        <v>1763</v>
      </c>
      <c r="D12043" t="s">
        <v>1765</v>
      </c>
      <c r="E12043" t="s">
        <v>1767</v>
      </c>
      <c r="F12043" s="4" t="s">
        <v>1386</v>
      </c>
      <c r="G12043" s="4">
        <v>5082000</v>
      </c>
      <c r="H12043" s="10">
        <v>1194554.6599999999</v>
      </c>
      <c r="I12043">
        <f>IFERROR(VLOOKUP(G12043,'LEAID Match'!$B$2:$C$427,2,FALSE),"")</f>
        <v>5509210</v>
      </c>
    </row>
    <row r="12044" spans="1:9" x14ac:dyDescent="0.2">
      <c r="A12044">
        <f t="shared" si="188"/>
        <v>5509210</v>
      </c>
      <c r="B12044">
        <v>2018</v>
      </c>
      <c r="C12044" t="s">
        <v>1763</v>
      </c>
      <c r="D12044" t="s">
        <v>1765</v>
      </c>
      <c r="E12044" t="s">
        <v>1767</v>
      </c>
      <c r="F12044" s="4" t="s">
        <v>1386</v>
      </c>
      <c r="G12044" s="4">
        <v>5082000</v>
      </c>
      <c r="H12044" s="10">
        <v>1156170.6299999999</v>
      </c>
      <c r="I12044">
        <f>IFERROR(VLOOKUP(G12044,'LEAID Match'!$B$2:$C$427,2,FALSE),"")</f>
        <v>5509210</v>
      </c>
    </row>
    <row r="12045" spans="1:9" x14ac:dyDescent="0.2">
      <c r="A12045">
        <f t="shared" si="188"/>
        <v>5509210</v>
      </c>
      <c r="B12045">
        <v>2017</v>
      </c>
      <c r="C12045" t="s">
        <v>1763</v>
      </c>
      <c r="D12045" t="s">
        <v>1765</v>
      </c>
      <c r="E12045" t="s">
        <v>1767</v>
      </c>
      <c r="F12045" s="4" t="s">
        <v>1386</v>
      </c>
      <c r="G12045" s="4">
        <v>5082000</v>
      </c>
      <c r="H12045" s="10">
        <v>1150191.3799999999</v>
      </c>
      <c r="I12045">
        <f>IFERROR(VLOOKUP(G12045,'LEAID Match'!$B$2:$C$427,2,FALSE),"")</f>
        <v>5509210</v>
      </c>
    </row>
    <row r="12046" spans="1:9" x14ac:dyDescent="0.2">
      <c r="A12046">
        <f t="shared" si="188"/>
        <v>5509210</v>
      </c>
      <c r="B12046">
        <v>2016</v>
      </c>
      <c r="C12046" t="s">
        <v>1763</v>
      </c>
      <c r="D12046" t="s">
        <v>1765</v>
      </c>
      <c r="E12046" t="s">
        <v>1767</v>
      </c>
      <c r="F12046" s="4" t="s">
        <v>1386</v>
      </c>
      <c r="G12046" s="4">
        <v>5082000</v>
      </c>
      <c r="H12046" s="10">
        <v>1145703.0900000001</v>
      </c>
      <c r="I12046">
        <f>IFERROR(VLOOKUP(G12046,'LEAID Match'!$B$2:$C$427,2,FALSE),"")</f>
        <v>5509210</v>
      </c>
    </row>
    <row r="12047" spans="1:9" x14ac:dyDescent="0.2">
      <c r="A12047">
        <f t="shared" si="188"/>
        <v>5509210</v>
      </c>
      <c r="B12047" s="14">
        <v>2015</v>
      </c>
      <c r="C12047" t="s">
        <v>1763</v>
      </c>
      <c r="D12047" t="s">
        <v>1765</v>
      </c>
      <c r="E12047" t="s">
        <v>1767</v>
      </c>
      <c r="F12047" s="14" t="s">
        <v>1386</v>
      </c>
      <c r="G12047" s="14">
        <v>5082000</v>
      </c>
      <c r="H12047" s="14">
        <v>1131059.6000000001</v>
      </c>
      <c r="I12047">
        <f>IFERROR(VLOOKUP(G12047,'LEAID Match'!$B$2:$C$427,2,FALSE),"")</f>
        <v>5509210</v>
      </c>
    </row>
    <row r="12048" spans="1:9" x14ac:dyDescent="0.2">
      <c r="A12048">
        <f t="shared" si="188"/>
        <v>5510320</v>
      </c>
      <c r="B12048">
        <v>2023</v>
      </c>
      <c r="C12048" t="s">
        <v>1763</v>
      </c>
      <c r="D12048" t="s">
        <v>1765</v>
      </c>
      <c r="E12048" t="s">
        <v>1767</v>
      </c>
      <c r="F12048" s="5" t="s">
        <v>1387</v>
      </c>
      <c r="G12048" s="5">
        <v>5083000</v>
      </c>
      <c r="H12048" s="6">
        <v>2794136.62</v>
      </c>
      <c r="I12048">
        <f>IFERROR(VLOOKUP(G12048,'LEAID Match'!$B$2:$C$427,2,FALSE),"")</f>
        <v>5510320</v>
      </c>
    </row>
    <row r="12049" spans="1:9" x14ac:dyDescent="0.2">
      <c r="A12049">
        <f t="shared" si="188"/>
        <v>5510320</v>
      </c>
      <c r="B12049">
        <v>2022</v>
      </c>
      <c r="C12049" t="s">
        <v>1763</v>
      </c>
      <c r="D12049" t="s">
        <v>1765</v>
      </c>
      <c r="E12049" t="s">
        <v>1767</v>
      </c>
      <c r="F12049" s="5" t="s">
        <v>1387</v>
      </c>
      <c r="G12049" s="5">
        <v>5083000</v>
      </c>
      <c r="H12049" s="6">
        <v>2669480.3199999998</v>
      </c>
      <c r="I12049">
        <f>IFERROR(VLOOKUP(G12049,'LEAID Match'!$B$2:$C$427,2,FALSE),"")</f>
        <v>5510320</v>
      </c>
    </row>
    <row r="12050" spans="1:9" x14ac:dyDescent="0.2">
      <c r="A12050">
        <f t="shared" si="188"/>
        <v>5510320</v>
      </c>
      <c r="B12050">
        <v>2021</v>
      </c>
      <c r="C12050" t="s">
        <v>1763</v>
      </c>
      <c r="D12050" t="s">
        <v>1765</v>
      </c>
      <c r="E12050" t="s">
        <v>1767</v>
      </c>
      <c r="F12050" s="5" t="s">
        <v>1387</v>
      </c>
      <c r="G12050" s="5">
        <v>5083000</v>
      </c>
      <c r="H12050" s="6">
        <v>2621737.79</v>
      </c>
      <c r="I12050">
        <f>IFERROR(VLOOKUP(G12050,'LEAID Match'!$B$2:$C$427,2,FALSE),"")</f>
        <v>5510320</v>
      </c>
    </row>
    <row r="12051" spans="1:9" x14ac:dyDescent="0.2">
      <c r="A12051">
        <f t="shared" si="188"/>
        <v>5510320</v>
      </c>
      <c r="B12051">
        <v>2020</v>
      </c>
      <c r="C12051" t="s">
        <v>1763</v>
      </c>
      <c r="D12051" t="s">
        <v>1765</v>
      </c>
      <c r="E12051" t="s">
        <v>1767</v>
      </c>
      <c r="F12051" s="4" t="s">
        <v>1387</v>
      </c>
      <c r="G12051" s="4">
        <v>5083000</v>
      </c>
      <c r="H12051" s="10">
        <v>2569722.44</v>
      </c>
      <c r="I12051">
        <f>IFERROR(VLOOKUP(G12051,'LEAID Match'!$B$2:$C$427,2,FALSE),"")</f>
        <v>5510320</v>
      </c>
    </row>
    <row r="12052" spans="1:9" x14ac:dyDescent="0.2">
      <c r="A12052">
        <f t="shared" si="188"/>
        <v>5510320</v>
      </c>
      <c r="B12052">
        <v>2019</v>
      </c>
      <c r="C12052" t="s">
        <v>1763</v>
      </c>
      <c r="D12052" t="s">
        <v>1765</v>
      </c>
      <c r="E12052" t="s">
        <v>1767</v>
      </c>
      <c r="F12052" s="4" t="s">
        <v>1387</v>
      </c>
      <c r="G12052" s="4">
        <v>5083000</v>
      </c>
      <c r="H12052" s="10">
        <v>2542223.13</v>
      </c>
      <c r="I12052">
        <f>IFERROR(VLOOKUP(G12052,'LEAID Match'!$B$2:$C$427,2,FALSE),"")</f>
        <v>5510320</v>
      </c>
    </row>
    <row r="12053" spans="1:9" x14ac:dyDescent="0.2">
      <c r="A12053">
        <f t="shared" si="188"/>
        <v>5510320</v>
      </c>
      <c r="B12053">
        <v>2018</v>
      </c>
      <c r="C12053" t="s">
        <v>1763</v>
      </c>
      <c r="D12053" t="s">
        <v>1765</v>
      </c>
      <c r="E12053" t="s">
        <v>1767</v>
      </c>
      <c r="F12053" s="4" t="s">
        <v>1387</v>
      </c>
      <c r="G12053" s="4">
        <v>5083000</v>
      </c>
      <c r="H12053" s="10">
        <v>2483669.2599999998</v>
      </c>
      <c r="I12053">
        <f>IFERROR(VLOOKUP(G12053,'LEAID Match'!$B$2:$C$427,2,FALSE),"")</f>
        <v>5510320</v>
      </c>
    </row>
    <row r="12054" spans="1:9" x14ac:dyDescent="0.2">
      <c r="A12054">
        <f t="shared" si="188"/>
        <v>5510320</v>
      </c>
      <c r="B12054">
        <v>2017</v>
      </c>
      <c r="C12054" t="s">
        <v>1763</v>
      </c>
      <c r="D12054" t="s">
        <v>1765</v>
      </c>
      <c r="E12054" t="s">
        <v>1767</v>
      </c>
      <c r="F12054" s="4" t="s">
        <v>1387</v>
      </c>
      <c r="G12054" s="4">
        <v>5083000</v>
      </c>
      <c r="H12054" s="10">
        <v>2440958.7400000002</v>
      </c>
      <c r="I12054">
        <f>IFERROR(VLOOKUP(G12054,'LEAID Match'!$B$2:$C$427,2,FALSE),"")</f>
        <v>5510320</v>
      </c>
    </row>
    <row r="12055" spans="1:9" x14ac:dyDescent="0.2">
      <c r="A12055">
        <f t="shared" si="188"/>
        <v>5510320</v>
      </c>
      <c r="B12055">
        <v>2016</v>
      </c>
      <c r="C12055" t="s">
        <v>1763</v>
      </c>
      <c r="D12055" t="s">
        <v>1765</v>
      </c>
      <c r="E12055" t="s">
        <v>1767</v>
      </c>
      <c r="F12055" s="4" t="s">
        <v>1387</v>
      </c>
      <c r="G12055" s="4">
        <v>5083000</v>
      </c>
      <c r="H12055" s="10">
        <v>2407024.7799999998</v>
      </c>
      <c r="I12055">
        <f>IFERROR(VLOOKUP(G12055,'LEAID Match'!$B$2:$C$427,2,FALSE),"")</f>
        <v>5510320</v>
      </c>
    </row>
    <row r="12056" spans="1:9" x14ac:dyDescent="0.2">
      <c r="A12056">
        <f t="shared" si="188"/>
        <v>5510320</v>
      </c>
      <c r="B12056" s="14">
        <v>2015</v>
      </c>
      <c r="C12056" t="s">
        <v>1763</v>
      </c>
      <c r="D12056" t="s">
        <v>1765</v>
      </c>
      <c r="E12056" t="s">
        <v>1767</v>
      </c>
      <c r="F12056" s="14" t="s">
        <v>1387</v>
      </c>
      <c r="G12056" s="14">
        <v>5083000</v>
      </c>
      <c r="H12056" s="14">
        <v>2353335.75</v>
      </c>
      <c r="I12056">
        <f>IFERROR(VLOOKUP(G12056,'LEAID Match'!$B$2:$C$427,2,FALSE),"")</f>
        <v>5510320</v>
      </c>
    </row>
    <row r="12057" spans="1:9" x14ac:dyDescent="0.2">
      <c r="A12057">
        <f t="shared" si="188"/>
        <v>5510830</v>
      </c>
      <c r="B12057">
        <v>2023</v>
      </c>
      <c r="C12057" t="s">
        <v>1763</v>
      </c>
      <c r="D12057" t="s">
        <v>1765</v>
      </c>
      <c r="E12057" t="s">
        <v>1767</v>
      </c>
      <c r="F12057" s="5" t="s">
        <v>1388</v>
      </c>
      <c r="G12057" s="5">
        <v>5084000</v>
      </c>
      <c r="H12057" s="6">
        <v>2984237.33</v>
      </c>
      <c r="I12057">
        <f>IFERROR(VLOOKUP(G12057,'LEAID Match'!$B$2:$C$427,2,FALSE),"")</f>
        <v>5510830</v>
      </c>
    </row>
    <row r="12058" spans="1:9" x14ac:dyDescent="0.2">
      <c r="A12058">
        <f t="shared" si="188"/>
        <v>5510830</v>
      </c>
      <c r="B12058">
        <v>2022</v>
      </c>
      <c r="C12058" t="s">
        <v>1763</v>
      </c>
      <c r="D12058" t="s">
        <v>1765</v>
      </c>
      <c r="E12058" t="s">
        <v>1767</v>
      </c>
      <c r="F12058" s="5" t="s">
        <v>1388</v>
      </c>
      <c r="G12058" s="5">
        <v>5084000</v>
      </c>
      <c r="H12058" s="6">
        <v>2883548.69</v>
      </c>
      <c r="I12058">
        <f>IFERROR(VLOOKUP(G12058,'LEAID Match'!$B$2:$C$427,2,FALSE),"")</f>
        <v>5510830</v>
      </c>
    </row>
    <row r="12059" spans="1:9" x14ac:dyDescent="0.2">
      <c r="A12059">
        <f t="shared" si="188"/>
        <v>5510830</v>
      </c>
      <c r="B12059">
        <v>2021</v>
      </c>
      <c r="C12059" t="s">
        <v>1763</v>
      </c>
      <c r="D12059" t="s">
        <v>1765</v>
      </c>
      <c r="E12059" t="s">
        <v>1767</v>
      </c>
      <c r="F12059" s="5" t="s">
        <v>1388</v>
      </c>
      <c r="G12059" s="5">
        <v>5084000</v>
      </c>
      <c r="H12059" s="6">
        <v>2827717.03</v>
      </c>
      <c r="I12059">
        <f>IFERROR(VLOOKUP(G12059,'LEAID Match'!$B$2:$C$427,2,FALSE),"")</f>
        <v>5510830</v>
      </c>
    </row>
    <row r="12060" spans="1:9" x14ac:dyDescent="0.2">
      <c r="A12060">
        <f t="shared" si="188"/>
        <v>5510830</v>
      </c>
      <c r="B12060">
        <v>2020</v>
      </c>
      <c r="C12060" t="s">
        <v>1763</v>
      </c>
      <c r="D12060" t="s">
        <v>1765</v>
      </c>
      <c r="E12060" t="s">
        <v>1767</v>
      </c>
      <c r="F12060" s="4" t="s">
        <v>1388</v>
      </c>
      <c r="G12060" s="4">
        <v>5084000</v>
      </c>
      <c r="H12060" s="10">
        <v>2714988.17</v>
      </c>
      <c r="I12060">
        <f>IFERROR(VLOOKUP(G12060,'LEAID Match'!$B$2:$C$427,2,FALSE),"")</f>
        <v>5510830</v>
      </c>
    </row>
    <row r="12061" spans="1:9" x14ac:dyDescent="0.2">
      <c r="A12061">
        <f t="shared" si="188"/>
        <v>5510830</v>
      </c>
      <c r="B12061">
        <v>2019</v>
      </c>
      <c r="C12061" t="s">
        <v>1763</v>
      </c>
      <c r="D12061" t="s">
        <v>1765</v>
      </c>
      <c r="E12061" t="s">
        <v>1767</v>
      </c>
      <c r="F12061" s="4" t="s">
        <v>1388</v>
      </c>
      <c r="G12061" s="4">
        <v>5084000</v>
      </c>
      <c r="H12061" s="10">
        <v>2627219.2799999998</v>
      </c>
      <c r="I12061">
        <f>IFERROR(VLOOKUP(G12061,'LEAID Match'!$B$2:$C$427,2,FALSE),"")</f>
        <v>5510830</v>
      </c>
    </row>
    <row r="12062" spans="1:9" x14ac:dyDescent="0.2">
      <c r="A12062">
        <f t="shared" si="188"/>
        <v>5510830</v>
      </c>
      <c r="B12062">
        <v>2018</v>
      </c>
      <c r="C12062" t="s">
        <v>1763</v>
      </c>
      <c r="D12062" t="s">
        <v>1765</v>
      </c>
      <c r="E12062" t="s">
        <v>1767</v>
      </c>
      <c r="F12062" s="4" t="s">
        <v>1388</v>
      </c>
      <c r="G12062" s="4">
        <v>5084000</v>
      </c>
      <c r="H12062" s="10">
        <v>2526582.59</v>
      </c>
      <c r="I12062">
        <f>IFERROR(VLOOKUP(G12062,'LEAID Match'!$B$2:$C$427,2,FALSE),"")</f>
        <v>5510830</v>
      </c>
    </row>
    <row r="12063" spans="1:9" x14ac:dyDescent="0.2">
      <c r="A12063">
        <f t="shared" si="188"/>
        <v>5510830</v>
      </c>
      <c r="B12063">
        <v>2017</v>
      </c>
      <c r="C12063" t="s">
        <v>1763</v>
      </c>
      <c r="D12063" t="s">
        <v>1765</v>
      </c>
      <c r="E12063" t="s">
        <v>1767</v>
      </c>
      <c r="F12063" s="4" t="s">
        <v>1388</v>
      </c>
      <c r="G12063" s="4">
        <v>5084000</v>
      </c>
      <c r="H12063" s="10">
        <v>2491733.23</v>
      </c>
      <c r="I12063">
        <f>IFERROR(VLOOKUP(G12063,'LEAID Match'!$B$2:$C$427,2,FALSE),"")</f>
        <v>5510830</v>
      </c>
    </row>
    <row r="12064" spans="1:9" x14ac:dyDescent="0.2">
      <c r="A12064">
        <f t="shared" si="188"/>
        <v>5510830</v>
      </c>
      <c r="B12064">
        <v>2016</v>
      </c>
      <c r="C12064" t="s">
        <v>1763</v>
      </c>
      <c r="D12064" t="s">
        <v>1765</v>
      </c>
      <c r="E12064" t="s">
        <v>1767</v>
      </c>
      <c r="F12064" s="4" t="s">
        <v>1727</v>
      </c>
      <c r="G12064" s="4">
        <v>5084000</v>
      </c>
      <c r="H12064" s="10">
        <v>2483608.42</v>
      </c>
      <c r="I12064">
        <f>IFERROR(VLOOKUP(G12064,'LEAID Match'!$B$2:$C$427,2,FALSE),"")</f>
        <v>5510830</v>
      </c>
    </row>
    <row r="12065" spans="1:9" x14ac:dyDescent="0.2">
      <c r="A12065">
        <f t="shared" si="188"/>
        <v>5510830</v>
      </c>
      <c r="B12065" s="14">
        <v>2015</v>
      </c>
      <c r="C12065" t="s">
        <v>1763</v>
      </c>
      <c r="D12065" t="s">
        <v>1765</v>
      </c>
      <c r="E12065" t="s">
        <v>1767</v>
      </c>
      <c r="F12065" s="14" t="s">
        <v>1388</v>
      </c>
      <c r="G12065" s="14">
        <v>5084000</v>
      </c>
      <c r="H12065" s="14">
        <v>2464554.4</v>
      </c>
      <c r="I12065">
        <f>IFERROR(VLOOKUP(G12065,'LEAID Match'!$B$2:$C$427,2,FALSE),"")</f>
        <v>5510830</v>
      </c>
    </row>
    <row r="12066" spans="1:9" x14ac:dyDescent="0.2">
      <c r="A12066">
        <f t="shared" si="188"/>
        <v>5511010</v>
      </c>
      <c r="B12066">
        <v>2023</v>
      </c>
      <c r="C12066" t="s">
        <v>1763</v>
      </c>
      <c r="D12066" t="s">
        <v>1765</v>
      </c>
      <c r="E12066" t="s">
        <v>1767</v>
      </c>
      <c r="F12066" s="5" t="s">
        <v>1389</v>
      </c>
      <c r="G12066" s="5">
        <v>5085000</v>
      </c>
      <c r="H12066" s="6">
        <v>1486224.26</v>
      </c>
      <c r="I12066">
        <f>IFERROR(VLOOKUP(G12066,'LEAID Match'!$B$2:$C$427,2,FALSE),"")</f>
        <v>5511010</v>
      </c>
    </row>
    <row r="12067" spans="1:9" x14ac:dyDescent="0.2">
      <c r="A12067">
        <f t="shared" si="188"/>
        <v>5511010</v>
      </c>
      <c r="B12067">
        <v>2022</v>
      </c>
      <c r="C12067" t="s">
        <v>1763</v>
      </c>
      <c r="D12067" t="s">
        <v>1765</v>
      </c>
      <c r="E12067" t="s">
        <v>1767</v>
      </c>
      <c r="F12067" s="5" t="s">
        <v>1389</v>
      </c>
      <c r="G12067" s="5">
        <v>5085000</v>
      </c>
      <c r="H12067" s="6">
        <v>1436745.15</v>
      </c>
      <c r="I12067">
        <f>IFERROR(VLOOKUP(G12067,'LEAID Match'!$B$2:$C$427,2,FALSE),"")</f>
        <v>5511010</v>
      </c>
    </row>
    <row r="12068" spans="1:9" x14ac:dyDescent="0.2">
      <c r="A12068">
        <f t="shared" si="188"/>
        <v>5511010</v>
      </c>
      <c r="B12068">
        <v>2021</v>
      </c>
      <c r="C12068" t="s">
        <v>1763</v>
      </c>
      <c r="D12068" t="s">
        <v>1765</v>
      </c>
      <c r="E12068" t="s">
        <v>1767</v>
      </c>
      <c r="F12068" s="5" t="s">
        <v>1389</v>
      </c>
      <c r="G12068" s="5">
        <v>5085000</v>
      </c>
      <c r="H12068" s="6">
        <v>1408716.33</v>
      </c>
      <c r="I12068">
        <f>IFERROR(VLOOKUP(G12068,'LEAID Match'!$B$2:$C$427,2,FALSE),"")</f>
        <v>5511010</v>
      </c>
    </row>
    <row r="12069" spans="1:9" x14ac:dyDescent="0.2">
      <c r="A12069">
        <f t="shared" si="188"/>
        <v>5511010</v>
      </c>
      <c r="B12069">
        <v>2020</v>
      </c>
      <c r="C12069" t="s">
        <v>1763</v>
      </c>
      <c r="D12069" t="s">
        <v>1765</v>
      </c>
      <c r="E12069" t="s">
        <v>1767</v>
      </c>
      <c r="F12069" s="4" t="s">
        <v>1389</v>
      </c>
      <c r="G12069" s="4">
        <v>5085000</v>
      </c>
      <c r="H12069" s="10">
        <v>1369306.26</v>
      </c>
      <c r="I12069">
        <f>IFERROR(VLOOKUP(G12069,'LEAID Match'!$B$2:$C$427,2,FALSE),"")</f>
        <v>5511010</v>
      </c>
    </row>
    <row r="12070" spans="1:9" x14ac:dyDescent="0.2">
      <c r="A12070">
        <f t="shared" si="188"/>
        <v>5511010</v>
      </c>
      <c r="B12070">
        <v>2019</v>
      </c>
      <c r="C12070" t="s">
        <v>1763</v>
      </c>
      <c r="D12070" t="s">
        <v>1765</v>
      </c>
      <c r="E12070" t="s">
        <v>1767</v>
      </c>
      <c r="F12070" s="4" t="s">
        <v>1389</v>
      </c>
      <c r="G12070" s="4">
        <v>5085000</v>
      </c>
      <c r="H12070" s="10">
        <v>1333807.56</v>
      </c>
      <c r="I12070">
        <f>IFERROR(VLOOKUP(G12070,'LEAID Match'!$B$2:$C$427,2,FALSE),"")</f>
        <v>5511010</v>
      </c>
    </row>
    <row r="12071" spans="1:9" x14ac:dyDescent="0.2">
      <c r="A12071">
        <f t="shared" si="188"/>
        <v>5511010</v>
      </c>
      <c r="B12071">
        <v>2018</v>
      </c>
      <c r="C12071" t="s">
        <v>1763</v>
      </c>
      <c r="D12071" t="s">
        <v>1765</v>
      </c>
      <c r="E12071" t="s">
        <v>1767</v>
      </c>
      <c r="F12071" s="4" t="s">
        <v>1389</v>
      </c>
      <c r="G12071" s="4">
        <v>5085000</v>
      </c>
      <c r="H12071" s="10">
        <v>1291079.52</v>
      </c>
      <c r="I12071">
        <f>IFERROR(VLOOKUP(G12071,'LEAID Match'!$B$2:$C$427,2,FALSE),"")</f>
        <v>5511010</v>
      </c>
    </row>
    <row r="12072" spans="1:9" x14ac:dyDescent="0.2">
      <c r="A12072">
        <f t="shared" si="188"/>
        <v>5511010</v>
      </c>
      <c r="B12072">
        <v>2017</v>
      </c>
      <c r="C12072" t="s">
        <v>1763</v>
      </c>
      <c r="D12072" t="s">
        <v>1765</v>
      </c>
      <c r="E12072" t="s">
        <v>1767</v>
      </c>
      <c r="F12072" s="4" t="s">
        <v>1389</v>
      </c>
      <c r="G12072" s="4">
        <v>5085000</v>
      </c>
      <c r="H12072" s="10">
        <v>1270290.22</v>
      </c>
      <c r="I12072">
        <f>IFERROR(VLOOKUP(G12072,'LEAID Match'!$B$2:$C$427,2,FALSE),"")</f>
        <v>5511010</v>
      </c>
    </row>
    <row r="12073" spans="1:9" x14ac:dyDescent="0.2">
      <c r="A12073">
        <f t="shared" si="188"/>
        <v>5511010</v>
      </c>
      <c r="B12073">
        <v>2016</v>
      </c>
      <c r="C12073" t="s">
        <v>1763</v>
      </c>
      <c r="D12073" t="s">
        <v>1765</v>
      </c>
      <c r="E12073" t="s">
        <v>1767</v>
      </c>
      <c r="F12073" s="4" t="s">
        <v>1389</v>
      </c>
      <c r="G12073" s="4">
        <v>5085000</v>
      </c>
      <c r="H12073" s="10">
        <v>1250264.77</v>
      </c>
      <c r="I12073">
        <f>IFERROR(VLOOKUP(G12073,'LEAID Match'!$B$2:$C$427,2,FALSE),"")</f>
        <v>5511010</v>
      </c>
    </row>
    <row r="12074" spans="1:9" x14ac:dyDescent="0.2">
      <c r="A12074">
        <f t="shared" si="188"/>
        <v>5511010</v>
      </c>
      <c r="B12074" s="14">
        <v>2015</v>
      </c>
      <c r="C12074" t="s">
        <v>1763</v>
      </c>
      <c r="D12074" t="s">
        <v>1765</v>
      </c>
      <c r="E12074" t="s">
        <v>1767</v>
      </c>
      <c r="F12074" s="14" t="s">
        <v>1389</v>
      </c>
      <c r="G12074" s="14">
        <v>5085000</v>
      </c>
      <c r="H12074" s="14">
        <v>1230546.26</v>
      </c>
      <c r="I12074">
        <f>IFERROR(VLOOKUP(G12074,'LEAID Match'!$B$2:$C$427,2,FALSE),"")</f>
        <v>5511010</v>
      </c>
    </row>
    <row r="12075" spans="1:9" x14ac:dyDescent="0.2">
      <c r="A12075">
        <f t="shared" si="188"/>
        <v>5511190</v>
      </c>
      <c r="B12075">
        <v>2023</v>
      </c>
      <c r="C12075" t="s">
        <v>1763</v>
      </c>
      <c r="D12075" t="s">
        <v>1765</v>
      </c>
      <c r="E12075" t="s">
        <v>1767</v>
      </c>
      <c r="F12075" s="5" t="s">
        <v>1390</v>
      </c>
      <c r="G12075" s="5">
        <v>5086000</v>
      </c>
      <c r="H12075" s="6">
        <v>4886065.87</v>
      </c>
      <c r="I12075">
        <f>IFERROR(VLOOKUP(G12075,'LEAID Match'!$B$2:$C$427,2,FALSE),"")</f>
        <v>5511190</v>
      </c>
    </row>
    <row r="12076" spans="1:9" x14ac:dyDescent="0.2">
      <c r="A12076">
        <f t="shared" si="188"/>
        <v>5511190</v>
      </c>
      <c r="B12076">
        <v>2022</v>
      </c>
      <c r="C12076" t="s">
        <v>1763</v>
      </c>
      <c r="D12076" t="s">
        <v>1765</v>
      </c>
      <c r="E12076" t="s">
        <v>1767</v>
      </c>
      <c r="F12076" s="5" t="s">
        <v>1390</v>
      </c>
      <c r="G12076" s="5">
        <v>5086000</v>
      </c>
      <c r="H12076" s="6">
        <v>4645879.12</v>
      </c>
      <c r="I12076">
        <f>IFERROR(VLOOKUP(G12076,'LEAID Match'!$B$2:$C$427,2,FALSE),"")</f>
        <v>5511190</v>
      </c>
    </row>
    <row r="12077" spans="1:9" x14ac:dyDescent="0.2">
      <c r="A12077">
        <f t="shared" si="188"/>
        <v>5511190</v>
      </c>
      <c r="B12077">
        <v>2021</v>
      </c>
      <c r="C12077" t="s">
        <v>1763</v>
      </c>
      <c r="D12077" t="s">
        <v>1765</v>
      </c>
      <c r="E12077" t="s">
        <v>1767</v>
      </c>
      <c r="F12077" s="5" t="s">
        <v>1390</v>
      </c>
      <c r="G12077" s="5">
        <v>5086000</v>
      </c>
      <c r="H12077" s="6">
        <v>4504061.38</v>
      </c>
      <c r="I12077">
        <f>IFERROR(VLOOKUP(G12077,'LEAID Match'!$B$2:$C$427,2,FALSE),"")</f>
        <v>5511190</v>
      </c>
    </row>
    <row r="12078" spans="1:9" x14ac:dyDescent="0.2">
      <c r="A12078">
        <f t="shared" si="188"/>
        <v>5511190</v>
      </c>
      <c r="B12078">
        <v>2020</v>
      </c>
      <c r="C12078" t="s">
        <v>1763</v>
      </c>
      <c r="D12078" t="s">
        <v>1765</v>
      </c>
      <c r="E12078" t="s">
        <v>1767</v>
      </c>
      <c r="F12078" s="4" t="s">
        <v>1390</v>
      </c>
      <c r="G12078" s="4">
        <v>5086000</v>
      </c>
      <c r="H12078" s="10">
        <v>4355158.0599999996</v>
      </c>
      <c r="I12078">
        <f>IFERROR(VLOOKUP(G12078,'LEAID Match'!$B$2:$C$427,2,FALSE),"")</f>
        <v>5511190</v>
      </c>
    </row>
    <row r="12079" spans="1:9" x14ac:dyDescent="0.2">
      <c r="A12079">
        <f t="shared" si="188"/>
        <v>5511190</v>
      </c>
      <c r="B12079">
        <v>2019</v>
      </c>
      <c r="C12079" t="s">
        <v>1763</v>
      </c>
      <c r="D12079" t="s">
        <v>1765</v>
      </c>
      <c r="E12079" t="s">
        <v>1767</v>
      </c>
      <c r="F12079" s="4" t="s">
        <v>1390</v>
      </c>
      <c r="G12079" s="4">
        <v>5086000</v>
      </c>
      <c r="H12079" s="10">
        <v>4271430.0599999996</v>
      </c>
      <c r="I12079">
        <f>IFERROR(VLOOKUP(G12079,'LEAID Match'!$B$2:$C$427,2,FALSE),"")</f>
        <v>5511190</v>
      </c>
    </row>
    <row r="12080" spans="1:9" x14ac:dyDescent="0.2">
      <c r="A12080">
        <f t="shared" si="188"/>
        <v>5511190</v>
      </c>
      <c r="B12080">
        <v>2018</v>
      </c>
      <c r="C12080" t="s">
        <v>1763</v>
      </c>
      <c r="D12080" t="s">
        <v>1765</v>
      </c>
      <c r="E12080" t="s">
        <v>1767</v>
      </c>
      <c r="F12080" s="4" t="s">
        <v>1390</v>
      </c>
      <c r="G12080" s="4">
        <v>5086000</v>
      </c>
      <c r="H12080" s="10">
        <v>4180460.42</v>
      </c>
      <c r="I12080">
        <f>IFERROR(VLOOKUP(G12080,'LEAID Match'!$B$2:$C$427,2,FALSE),"")</f>
        <v>5511190</v>
      </c>
    </row>
    <row r="12081" spans="1:9" x14ac:dyDescent="0.2">
      <c r="A12081">
        <f t="shared" si="188"/>
        <v>5511190</v>
      </c>
      <c r="B12081">
        <v>2017</v>
      </c>
      <c r="C12081" t="s">
        <v>1763</v>
      </c>
      <c r="D12081" t="s">
        <v>1765</v>
      </c>
      <c r="E12081" t="s">
        <v>1767</v>
      </c>
      <c r="F12081" s="4" t="s">
        <v>1390</v>
      </c>
      <c r="G12081" s="4">
        <v>5086000</v>
      </c>
      <c r="H12081" s="10">
        <v>4088821.04</v>
      </c>
      <c r="I12081">
        <f>IFERROR(VLOOKUP(G12081,'LEAID Match'!$B$2:$C$427,2,FALSE),"")</f>
        <v>5511190</v>
      </c>
    </row>
    <row r="12082" spans="1:9" x14ac:dyDescent="0.2">
      <c r="A12082">
        <f t="shared" si="188"/>
        <v>5511190</v>
      </c>
      <c r="B12082">
        <v>2016</v>
      </c>
      <c r="C12082" t="s">
        <v>1763</v>
      </c>
      <c r="D12082" t="s">
        <v>1765</v>
      </c>
      <c r="E12082" t="s">
        <v>1767</v>
      </c>
      <c r="F12082" s="4" t="s">
        <v>1390</v>
      </c>
      <c r="G12082" s="4">
        <v>5086000</v>
      </c>
      <c r="H12082" s="10">
        <v>3982289.83</v>
      </c>
      <c r="I12082">
        <f>IFERROR(VLOOKUP(G12082,'LEAID Match'!$B$2:$C$427,2,FALSE),"")</f>
        <v>5511190</v>
      </c>
    </row>
    <row r="12083" spans="1:9" x14ac:dyDescent="0.2">
      <c r="A12083">
        <f t="shared" si="188"/>
        <v>5511190</v>
      </c>
      <c r="B12083" s="14">
        <v>2015</v>
      </c>
      <c r="C12083" t="s">
        <v>1763</v>
      </c>
      <c r="D12083" t="s">
        <v>1765</v>
      </c>
      <c r="E12083" t="s">
        <v>1767</v>
      </c>
      <c r="F12083" s="14" t="s">
        <v>1390</v>
      </c>
      <c r="G12083" s="14">
        <v>5086000</v>
      </c>
      <c r="H12083" s="14">
        <v>3819576.27</v>
      </c>
      <c r="I12083">
        <f>IFERROR(VLOOKUP(G12083,'LEAID Match'!$B$2:$C$427,2,FALSE),"")</f>
        <v>5511190</v>
      </c>
    </row>
    <row r="12084" spans="1:9" x14ac:dyDescent="0.2">
      <c r="A12084">
        <f t="shared" si="188"/>
        <v>5511610</v>
      </c>
      <c r="B12084">
        <v>2023</v>
      </c>
      <c r="C12084" t="s">
        <v>1763</v>
      </c>
      <c r="D12084" t="s">
        <v>1765</v>
      </c>
      <c r="E12084" t="s">
        <v>1767</v>
      </c>
      <c r="F12084" s="5" t="s">
        <v>1391</v>
      </c>
      <c r="G12084" s="5">
        <v>5087000</v>
      </c>
      <c r="H12084" s="6">
        <v>453615.03</v>
      </c>
      <c r="I12084">
        <f>IFERROR(VLOOKUP(G12084,'LEAID Match'!$B$2:$C$427,2,FALSE),"")</f>
        <v>5511610</v>
      </c>
    </row>
    <row r="12085" spans="1:9" x14ac:dyDescent="0.2">
      <c r="A12085">
        <f t="shared" si="188"/>
        <v>5511610</v>
      </c>
      <c r="B12085">
        <v>2022</v>
      </c>
      <c r="C12085" t="s">
        <v>1763</v>
      </c>
      <c r="D12085" t="s">
        <v>1765</v>
      </c>
      <c r="E12085" t="s">
        <v>1767</v>
      </c>
      <c r="F12085" s="5" t="s">
        <v>1391</v>
      </c>
      <c r="G12085" s="5">
        <v>5087000</v>
      </c>
      <c r="H12085" s="6">
        <v>448057.39</v>
      </c>
      <c r="I12085">
        <f>IFERROR(VLOOKUP(G12085,'LEAID Match'!$B$2:$C$427,2,FALSE),"")</f>
        <v>5511610</v>
      </c>
    </row>
    <row r="12086" spans="1:9" x14ac:dyDescent="0.2">
      <c r="A12086">
        <f t="shared" si="188"/>
        <v>5511610</v>
      </c>
      <c r="B12086">
        <v>2021</v>
      </c>
      <c r="C12086" t="s">
        <v>1763</v>
      </c>
      <c r="D12086" t="s">
        <v>1765</v>
      </c>
      <c r="E12086" t="s">
        <v>1767</v>
      </c>
      <c r="F12086" s="5" t="s">
        <v>1391</v>
      </c>
      <c r="G12086" s="5">
        <v>5087000</v>
      </c>
      <c r="H12086" s="6">
        <v>446957.6</v>
      </c>
      <c r="I12086">
        <f>IFERROR(VLOOKUP(G12086,'LEAID Match'!$B$2:$C$427,2,FALSE),"")</f>
        <v>5511610</v>
      </c>
    </row>
    <row r="12087" spans="1:9" x14ac:dyDescent="0.2">
      <c r="A12087">
        <f t="shared" si="188"/>
        <v>5511610</v>
      </c>
      <c r="B12087">
        <v>2020</v>
      </c>
      <c r="C12087" t="s">
        <v>1763</v>
      </c>
      <c r="D12087" t="s">
        <v>1765</v>
      </c>
      <c r="E12087" t="s">
        <v>1767</v>
      </c>
      <c r="F12087" s="4" t="s">
        <v>1391</v>
      </c>
      <c r="G12087" s="4">
        <v>5087000</v>
      </c>
      <c r="H12087" s="10">
        <v>439816.47</v>
      </c>
      <c r="I12087">
        <f>IFERROR(VLOOKUP(G12087,'LEAID Match'!$B$2:$C$427,2,FALSE),"")</f>
        <v>5511610</v>
      </c>
    </row>
    <row r="12088" spans="1:9" x14ac:dyDescent="0.2">
      <c r="A12088">
        <f t="shared" si="188"/>
        <v>5511610</v>
      </c>
      <c r="B12088">
        <v>2019</v>
      </c>
      <c r="C12088" t="s">
        <v>1763</v>
      </c>
      <c r="D12088" t="s">
        <v>1765</v>
      </c>
      <c r="E12088" t="s">
        <v>1767</v>
      </c>
      <c r="F12088" s="4" t="s">
        <v>1391</v>
      </c>
      <c r="G12088" s="4">
        <v>5087000</v>
      </c>
      <c r="H12088" s="10">
        <v>436369.93</v>
      </c>
      <c r="I12088">
        <f>IFERROR(VLOOKUP(G12088,'LEAID Match'!$B$2:$C$427,2,FALSE),"")</f>
        <v>5511610</v>
      </c>
    </row>
    <row r="12089" spans="1:9" x14ac:dyDescent="0.2">
      <c r="A12089">
        <f t="shared" si="188"/>
        <v>5511610</v>
      </c>
      <c r="B12089">
        <v>2018</v>
      </c>
      <c r="C12089" t="s">
        <v>1763</v>
      </c>
      <c r="D12089" t="s">
        <v>1765</v>
      </c>
      <c r="E12089" t="s">
        <v>1767</v>
      </c>
      <c r="F12089" s="4" t="s">
        <v>1391</v>
      </c>
      <c r="G12089" s="4">
        <v>5087000</v>
      </c>
      <c r="H12089" s="10">
        <v>432457</v>
      </c>
      <c r="I12089">
        <f>IFERROR(VLOOKUP(G12089,'LEAID Match'!$B$2:$C$427,2,FALSE),"")</f>
        <v>5511610</v>
      </c>
    </row>
    <row r="12090" spans="1:9" x14ac:dyDescent="0.2">
      <c r="A12090">
        <f t="shared" si="188"/>
        <v>5511610</v>
      </c>
      <c r="B12090">
        <v>2017</v>
      </c>
      <c r="C12090" t="s">
        <v>1763</v>
      </c>
      <c r="D12090" t="s">
        <v>1765</v>
      </c>
      <c r="E12090" t="s">
        <v>1767</v>
      </c>
      <c r="F12090" s="4" t="s">
        <v>1391</v>
      </c>
      <c r="G12090" s="4">
        <v>5087000</v>
      </c>
      <c r="H12090" s="10">
        <v>433222.5</v>
      </c>
      <c r="I12090">
        <f>IFERROR(VLOOKUP(G12090,'LEAID Match'!$B$2:$C$427,2,FALSE),"")</f>
        <v>5511610</v>
      </c>
    </row>
    <row r="12091" spans="1:9" x14ac:dyDescent="0.2">
      <c r="A12091">
        <f t="shared" si="188"/>
        <v>5511610</v>
      </c>
      <c r="B12091">
        <v>2016</v>
      </c>
      <c r="C12091" t="s">
        <v>1763</v>
      </c>
      <c r="D12091" t="s">
        <v>1765</v>
      </c>
      <c r="E12091" t="s">
        <v>1767</v>
      </c>
      <c r="F12091" s="4" t="s">
        <v>1391</v>
      </c>
      <c r="G12091" s="4">
        <v>5087000</v>
      </c>
      <c r="H12091" s="10">
        <v>432390.67</v>
      </c>
      <c r="I12091">
        <f>IFERROR(VLOOKUP(G12091,'LEAID Match'!$B$2:$C$427,2,FALSE),"")</f>
        <v>5511610</v>
      </c>
    </row>
    <row r="12092" spans="1:9" x14ac:dyDescent="0.2">
      <c r="A12092">
        <f t="shared" si="188"/>
        <v>5511610</v>
      </c>
      <c r="B12092" s="14">
        <v>2015</v>
      </c>
      <c r="C12092" t="s">
        <v>1763</v>
      </c>
      <c r="D12092" t="s">
        <v>1765</v>
      </c>
      <c r="E12092" t="s">
        <v>1767</v>
      </c>
      <c r="F12092" s="14" t="s">
        <v>1391</v>
      </c>
      <c r="G12092" s="14">
        <v>5087000</v>
      </c>
      <c r="H12092" s="14">
        <v>425004.97</v>
      </c>
      <c r="I12092">
        <f>IFERROR(VLOOKUP(G12092,'LEAID Match'!$B$2:$C$427,2,FALSE),"")</f>
        <v>5511610</v>
      </c>
    </row>
    <row r="12093" spans="1:9" x14ac:dyDescent="0.2">
      <c r="A12093">
        <f t="shared" si="188"/>
        <v>5512000</v>
      </c>
      <c r="B12093">
        <v>2023</v>
      </c>
      <c r="C12093" t="s">
        <v>1763</v>
      </c>
      <c r="D12093" t="s">
        <v>1765</v>
      </c>
      <c r="E12093" t="s">
        <v>1767</v>
      </c>
      <c r="F12093" s="5" t="s">
        <v>1392</v>
      </c>
      <c r="G12093" s="5">
        <v>5088000</v>
      </c>
      <c r="H12093" s="6">
        <v>1263301.54</v>
      </c>
      <c r="I12093">
        <f>IFERROR(VLOOKUP(G12093,'LEAID Match'!$B$2:$C$427,2,FALSE),"")</f>
        <v>5512000</v>
      </c>
    </row>
    <row r="12094" spans="1:9" x14ac:dyDescent="0.2">
      <c r="A12094">
        <f t="shared" si="188"/>
        <v>5512000</v>
      </c>
      <c r="B12094">
        <v>2022</v>
      </c>
      <c r="C12094" t="s">
        <v>1763</v>
      </c>
      <c r="D12094" t="s">
        <v>1765</v>
      </c>
      <c r="E12094" t="s">
        <v>1767</v>
      </c>
      <c r="F12094" s="5" t="s">
        <v>1392</v>
      </c>
      <c r="G12094" s="5">
        <v>5088000</v>
      </c>
      <c r="H12094" s="6">
        <v>1235001.73</v>
      </c>
      <c r="I12094">
        <f>IFERROR(VLOOKUP(G12094,'LEAID Match'!$B$2:$C$427,2,FALSE),"")</f>
        <v>5512000</v>
      </c>
    </row>
    <row r="12095" spans="1:9" x14ac:dyDescent="0.2">
      <c r="A12095">
        <f t="shared" si="188"/>
        <v>5512000</v>
      </c>
      <c r="B12095">
        <v>2021</v>
      </c>
      <c r="C12095" t="s">
        <v>1763</v>
      </c>
      <c r="D12095" t="s">
        <v>1765</v>
      </c>
      <c r="E12095" t="s">
        <v>1767</v>
      </c>
      <c r="F12095" s="5" t="s">
        <v>1392</v>
      </c>
      <c r="G12095" s="5">
        <v>5088000</v>
      </c>
      <c r="H12095" s="6">
        <v>1217295.06</v>
      </c>
      <c r="I12095">
        <f>IFERROR(VLOOKUP(G12095,'LEAID Match'!$B$2:$C$427,2,FALSE),"")</f>
        <v>5512000</v>
      </c>
    </row>
    <row r="12096" spans="1:9" x14ac:dyDescent="0.2">
      <c r="A12096">
        <f t="shared" si="188"/>
        <v>5512000</v>
      </c>
      <c r="B12096">
        <v>2020</v>
      </c>
      <c r="C12096" t="s">
        <v>1763</v>
      </c>
      <c r="D12096" t="s">
        <v>1765</v>
      </c>
      <c r="E12096" t="s">
        <v>1767</v>
      </c>
      <c r="F12096" s="4" t="s">
        <v>1392</v>
      </c>
      <c r="G12096" s="4">
        <v>5088000</v>
      </c>
      <c r="H12096" s="10">
        <v>1192959.58</v>
      </c>
      <c r="I12096">
        <f>IFERROR(VLOOKUP(G12096,'LEAID Match'!$B$2:$C$427,2,FALSE),"")</f>
        <v>5512000</v>
      </c>
    </row>
    <row r="12097" spans="1:9" x14ac:dyDescent="0.2">
      <c r="A12097">
        <f t="shared" si="188"/>
        <v>5512000</v>
      </c>
      <c r="B12097">
        <v>2019</v>
      </c>
      <c r="C12097" t="s">
        <v>1763</v>
      </c>
      <c r="D12097" t="s">
        <v>1765</v>
      </c>
      <c r="E12097" t="s">
        <v>1767</v>
      </c>
      <c r="F12097" s="4" t="s">
        <v>1392</v>
      </c>
      <c r="G12097" s="4">
        <v>5088000</v>
      </c>
      <c r="H12097" s="10">
        <v>1163488.23</v>
      </c>
      <c r="I12097">
        <f>IFERROR(VLOOKUP(G12097,'LEAID Match'!$B$2:$C$427,2,FALSE),"")</f>
        <v>5512000</v>
      </c>
    </row>
    <row r="12098" spans="1:9" x14ac:dyDescent="0.2">
      <c r="A12098">
        <f t="shared" si="188"/>
        <v>5512000</v>
      </c>
      <c r="B12098">
        <v>2018</v>
      </c>
      <c r="C12098" t="s">
        <v>1763</v>
      </c>
      <c r="D12098" t="s">
        <v>1765</v>
      </c>
      <c r="E12098" t="s">
        <v>1767</v>
      </c>
      <c r="F12098" s="4" t="s">
        <v>1392</v>
      </c>
      <c r="G12098" s="4">
        <v>5088000</v>
      </c>
      <c r="H12098" s="10">
        <v>1138181.56</v>
      </c>
      <c r="I12098">
        <f>IFERROR(VLOOKUP(G12098,'LEAID Match'!$B$2:$C$427,2,FALSE),"")</f>
        <v>5512000</v>
      </c>
    </row>
    <row r="12099" spans="1:9" x14ac:dyDescent="0.2">
      <c r="A12099">
        <f t="shared" ref="A12099:A12162" si="189">I12099</f>
        <v>5512000</v>
      </c>
      <c r="B12099">
        <v>2017</v>
      </c>
      <c r="C12099" t="s">
        <v>1763</v>
      </c>
      <c r="D12099" t="s">
        <v>1765</v>
      </c>
      <c r="E12099" t="s">
        <v>1767</v>
      </c>
      <c r="F12099" s="4" t="s">
        <v>1392</v>
      </c>
      <c r="G12099" s="4">
        <v>5088000</v>
      </c>
      <c r="H12099" s="10">
        <v>1142554.06</v>
      </c>
      <c r="I12099">
        <f>IFERROR(VLOOKUP(G12099,'LEAID Match'!$B$2:$C$427,2,FALSE),"")</f>
        <v>5512000</v>
      </c>
    </row>
    <row r="12100" spans="1:9" x14ac:dyDescent="0.2">
      <c r="A12100">
        <f t="shared" si="189"/>
        <v>5512000</v>
      </c>
      <c r="B12100">
        <v>2016</v>
      </c>
      <c r="C12100" t="s">
        <v>1763</v>
      </c>
      <c r="D12100" t="s">
        <v>1765</v>
      </c>
      <c r="E12100" t="s">
        <v>1767</v>
      </c>
      <c r="F12100" s="4" t="s">
        <v>1728</v>
      </c>
      <c r="G12100" s="4">
        <v>5088000</v>
      </c>
      <c r="H12100" s="10">
        <v>1142082.07</v>
      </c>
      <c r="I12100">
        <f>IFERROR(VLOOKUP(G12100,'LEAID Match'!$B$2:$C$427,2,FALSE),"")</f>
        <v>5512000</v>
      </c>
    </row>
    <row r="12101" spans="1:9" x14ac:dyDescent="0.2">
      <c r="A12101">
        <f t="shared" si="189"/>
        <v>5512000</v>
      </c>
      <c r="B12101" s="14">
        <v>2015</v>
      </c>
      <c r="C12101" t="s">
        <v>1763</v>
      </c>
      <c r="D12101" t="s">
        <v>1765</v>
      </c>
      <c r="E12101" t="s">
        <v>1767</v>
      </c>
      <c r="F12101" s="14" t="s">
        <v>1392</v>
      </c>
      <c r="G12101" s="14">
        <v>5088000</v>
      </c>
      <c r="H12101" s="14">
        <v>1129614.8700000001</v>
      </c>
      <c r="I12101">
        <f>IFERROR(VLOOKUP(G12101,'LEAID Match'!$B$2:$C$427,2,FALSE),"")</f>
        <v>5512000</v>
      </c>
    </row>
    <row r="12102" spans="1:9" x14ac:dyDescent="0.2">
      <c r="A12102">
        <f t="shared" si="189"/>
        <v>5512060</v>
      </c>
      <c r="B12102">
        <v>2023</v>
      </c>
      <c r="C12102" t="s">
        <v>1763</v>
      </c>
      <c r="D12102" t="s">
        <v>1765</v>
      </c>
      <c r="E12102" t="s">
        <v>1767</v>
      </c>
      <c r="F12102" s="5" t="s">
        <v>1393</v>
      </c>
      <c r="G12102" s="5">
        <v>5089000</v>
      </c>
      <c r="H12102" s="6">
        <v>1020413.24</v>
      </c>
      <c r="I12102">
        <f>IFERROR(VLOOKUP(G12102,'LEAID Match'!$B$2:$C$427,2,FALSE),"")</f>
        <v>5512060</v>
      </c>
    </row>
    <row r="12103" spans="1:9" x14ac:dyDescent="0.2">
      <c r="A12103">
        <f t="shared" si="189"/>
        <v>5512060</v>
      </c>
      <c r="B12103">
        <v>2022</v>
      </c>
      <c r="C12103" t="s">
        <v>1763</v>
      </c>
      <c r="D12103" t="s">
        <v>1765</v>
      </c>
      <c r="E12103" t="s">
        <v>1767</v>
      </c>
      <c r="F12103" s="5" t="s">
        <v>1393</v>
      </c>
      <c r="G12103" s="5">
        <v>5089000</v>
      </c>
      <c r="H12103" s="6">
        <v>1010560.13</v>
      </c>
      <c r="I12103">
        <f>IFERROR(VLOOKUP(G12103,'LEAID Match'!$B$2:$C$427,2,FALSE),"")</f>
        <v>5512060</v>
      </c>
    </row>
    <row r="12104" spans="1:9" x14ac:dyDescent="0.2">
      <c r="A12104">
        <f t="shared" si="189"/>
        <v>5512060</v>
      </c>
      <c r="B12104">
        <v>2021</v>
      </c>
      <c r="C12104" t="s">
        <v>1763</v>
      </c>
      <c r="D12104" t="s">
        <v>1765</v>
      </c>
      <c r="E12104" t="s">
        <v>1767</v>
      </c>
      <c r="F12104" s="5" t="s">
        <v>1393</v>
      </c>
      <c r="G12104" s="5">
        <v>5089000</v>
      </c>
      <c r="H12104" s="6">
        <v>1006487.46</v>
      </c>
      <c r="I12104">
        <f>IFERROR(VLOOKUP(G12104,'LEAID Match'!$B$2:$C$427,2,FALSE),"")</f>
        <v>5512060</v>
      </c>
    </row>
    <row r="12105" spans="1:9" x14ac:dyDescent="0.2">
      <c r="A12105">
        <f t="shared" si="189"/>
        <v>5512060</v>
      </c>
      <c r="B12105">
        <v>2020</v>
      </c>
      <c r="C12105" t="s">
        <v>1763</v>
      </c>
      <c r="D12105" t="s">
        <v>1765</v>
      </c>
      <c r="E12105" t="s">
        <v>1767</v>
      </c>
      <c r="F12105" s="4" t="s">
        <v>1393</v>
      </c>
      <c r="G12105" s="4">
        <v>5089000</v>
      </c>
      <c r="H12105" s="10">
        <v>992084.2</v>
      </c>
      <c r="I12105">
        <f>IFERROR(VLOOKUP(G12105,'LEAID Match'!$B$2:$C$427,2,FALSE),"")</f>
        <v>5512060</v>
      </c>
    </row>
    <row r="12106" spans="1:9" x14ac:dyDescent="0.2">
      <c r="A12106">
        <f t="shared" si="189"/>
        <v>5512060</v>
      </c>
      <c r="B12106">
        <v>2019</v>
      </c>
      <c r="C12106" t="s">
        <v>1763</v>
      </c>
      <c r="D12106" t="s">
        <v>1765</v>
      </c>
      <c r="E12106" t="s">
        <v>1767</v>
      </c>
      <c r="F12106" s="4" t="s">
        <v>1393</v>
      </c>
      <c r="G12106" s="4">
        <v>5089000</v>
      </c>
      <c r="H12106" s="10">
        <v>979216.6</v>
      </c>
      <c r="I12106">
        <f>IFERROR(VLOOKUP(G12106,'LEAID Match'!$B$2:$C$427,2,FALSE),"")</f>
        <v>5512060</v>
      </c>
    </row>
    <row r="12107" spans="1:9" x14ac:dyDescent="0.2">
      <c r="A12107">
        <f t="shared" si="189"/>
        <v>5512060</v>
      </c>
      <c r="B12107">
        <v>2018</v>
      </c>
      <c r="C12107" t="s">
        <v>1763</v>
      </c>
      <c r="D12107" t="s">
        <v>1765</v>
      </c>
      <c r="E12107" t="s">
        <v>1767</v>
      </c>
      <c r="F12107" s="4" t="s">
        <v>1393</v>
      </c>
      <c r="G12107" s="4">
        <v>5089000</v>
      </c>
      <c r="H12107" s="10">
        <v>958353.46</v>
      </c>
      <c r="I12107">
        <f>IFERROR(VLOOKUP(G12107,'LEAID Match'!$B$2:$C$427,2,FALSE),"")</f>
        <v>5512060</v>
      </c>
    </row>
    <row r="12108" spans="1:9" x14ac:dyDescent="0.2">
      <c r="A12108">
        <f t="shared" si="189"/>
        <v>5512060</v>
      </c>
      <c r="B12108">
        <v>2017</v>
      </c>
      <c r="C12108" t="s">
        <v>1763</v>
      </c>
      <c r="D12108" t="s">
        <v>1765</v>
      </c>
      <c r="E12108" t="s">
        <v>1767</v>
      </c>
      <c r="F12108" s="4" t="s">
        <v>1393</v>
      </c>
      <c r="G12108" s="4">
        <v>5089000</v>
      </c>
      <c r="H12108" s="10">
        <v>933739.95</v>
      </c>
      <c r="I12108">
        <f>IFERROR(VLOOKUP(G12108,'LEAID Match'!$B$2:$C$427,2,FALSE),"")</f>
        <v>5512060</v>
      </c>
    </row>
    <row r="12109" spans="1:9" x14ac:dyDescent="0.2">
      <c r="A12109">
        <f t="shared" si="189"/>
        <v>5512060</v>
      </c>
      <c r="B12109">
        <v>2016</v>
      </c>
      <c r="C12109" t="s">
        <v>1763</v>
      </c>
      <c r="D12109" t="s">
        <v>1765</v>
      </c>
      <c r="E12109" t="s">
        <v>1767</v>
      </c>
      <c r="F12109" s="4" t="s">
        <v>1393</v>
      </c>
      <c r="G12109" s="4">
        <v>5089000</v>
      </c>
      <c r="H12109" s="10">
        <v>917670.12</v>
      </c>
      <c r="I12109">
        <f>IFERROR(VLOOKUP(G12109,'LEAID Match'!$B$2:$C$427,2,FALSE),"")</f>
        <v>5512060</v>
      </c>
    </row>
    <row r="12110" spans="1:9" x14ac:dyDescent="0.2">
      <c r="A12110">
        <f t="shared" si="189"/>
        <v>5512060</v>
      </c>
      <c r="B12110" s="14">
        <v>2015</v>
      </c>
      <c r="C12110" t="s">
        <v>1763</v>
      </c>
      <c r="D12110" t="s">
        <v>1765</v>
      </c>
      <c r="E12110" t="s">
        <v>1767</v>
      </c>
      <c r="F12110" s="14" t="s">
        <v>1393</v>
      </c>
      <c r="G12110" s="14">
        <v>5089000</v>
      </c>
      <c r="H12110" s="14">
        <v>919861.2</v>
      </c>
      <c r="I12110">
        <f>IFERROR(VLOOKUP(G12110,'LEAID Match'!$B$2:$C$427,2,FALSE),"")</f>
        <v>5512060</v>
      </c>
    </row>
    <row r="12111" spans="1:9" x14ac:dyDescent="0.2">
      <c r="A12111">
        <f t="shared" si="189"/>
        <v>5512150</v>
      </c>
      <c r="B12111">
        <v>2023</v>
      </c>
      <c r="C12111" t="s">
        <v>1763</v>
      </c>
      <c r="D12111" t="s">
        <v>1765</v>
      </c>
      <c r="E12111" t="s">
        <v>1767</v>
      </c>
      <c r="F12111" s="5" t="s">
        <v>1394</v>
      </c>
      <c r="G12111" s="5">
        <v>5090000</v>
      </c>
      <c r="H12111" s="6">
        <v>532263.51</v>
      </c>
      <c r="I12111">
        <f>IFERROR(VLOOKUP(G12111,'LEAID Match'!$B$2:$C$427,2,FALSE),"")</f>
        <v>5512150</v>
      </c>
    </row>
    <row r="12112" spans="1:9" x14ac:dyDescent="0.2">
      <c r="A12112">
        <f t="shared" si="189"/>
        <v>5512150</v>
      </c>
      <c r="B12112">
        <v>2022</v>
      </c>
      <c r="C12112" t="s">
        <v>1763</v>
      </c>
      <c r="D12112" t="s">
        <v>1765</v>
      </c>
      <c r="E12112" t="s">
        <v>1767</v>
      </c>
      <c r="F12112" s="5" t="s">
        <v>1394</v>
      </c>
      <c r="G12112" s="5">
        <v>5090000</v>
      </c>
      <c r="H12112" s="6">
        <v>527960.84</v>
      </c>
      <c r="I12112">
        <f>IFERROR(VLOOKUP(G12112,'LEAID Match'!$B$2:$C$427,2,FALSE),"")</f>
        <v>5512150</v>
      </c>
    </row>
    <row r="12113" spans="1:9" x14ac:dyDescent="0.2">
      <c r="A12113">
        <f t="shared" si="189"/>
        <v>5512150</v>
      </c>
      <c r="B12113">
        <v>2021</v>
      </c>
      <c r="C12113" t="s">
        <v>1763</v>
      </c>
      <c r="D12113" t="s">
        <v>1765</v>
      </c>
      <c r="E12113" t="s">
        <v>1767</v>
      </c>
      <c r="F12113" s="5" t="s">
        <v>1394</v>
      </c>
      <c r="G12113" s="5">
        <v>5090000</v>
      </c>
      <c r="H12113" s="6">
        <v>539420.77</v>
      </c>
      <c r="I12113">
        <f>IFERROR(VLOOKUP(G12113,'LEAID Match'!$B$2:$C$427,2,FALSE),"")</f>
        <v>5512150</v>
      </c>
    </row>
    <row r="12114" spans="1:9" x14ac:dyDescent="0.2">
      <c r="A12114">
        <f t="shared" si="189"/>
        <v>5512150</v>
      </c>
      <c r="B12114">
        <v>2020</v>
      </c>
      <c r="C12114" t="s">
        <v>1763</v>
      </c>
      <c r="D12114" t="s">
        <v>1765</v>
      </c>
      <c r="E12114" t="s">
        <v>1767</v>
      </c>
      <c r="F12114" s="4" t="s">
        <v>1394</v>
      </c>
      <c r="G12114" s="4">
        <v>5090000</v>
      </c>
      <c r="H12114" s="10">
        <v>545757.81999999995</v>
      </c>
      <c r="I12114">
        <f>IFERROR(VLOOKUP(G12114,'LEAID Match'!$B$2:$C$427,2,FALSE),"")</f>
        <v>5512150</v>
      </c>
    </row>
    <row r="12115" spans="1:9" x14ac:dyDescent="0.2">
      <c r="A12115">
        <f t="shared" si="189"/>
        <v>5512150</v>
      </c>
      <c r="B12115">
        <v>2019</v>
      </c>
      <c r="C12115" t="s">
        <v>1763</v>
      </c>
      <c r="D12115" t="s">
        <v>1765</v>
      </c>
      <c r="E12115" t="s">
        <v>1767</v>
      </c>
      <c r="F12115" s="4" t="s">
        <v>1394</v>
      </c>
      <c r="G12115" s="4">
        <v>5090000</v>
      </c>
      <c r="H12115" s="10">
        <v>554868.87</v>
      </c>
      <c r="I12115">
        <f>IFERROR(VLOOKUP(G12115,'LEAID Match'!$B$2:$C$427,2,FALSE),"")</f>
        <v>5512150</v>
      </c>
    </row>
    <row r="12116" spans="1:9" x14ac:dyDescent="0.2">
      <c r="A12116">
        <f t="shared" si="189"/>
        <v>5512150</v>
      </c>
      <c r="B12116">
        <v>2018</v>
      </c>
      <c r="C12116" t="s">
        <v>1763</v>
      </c>
      <c r="D12116" t="s">
        <v>1765</v>
      </c>
      <c r="E12116" t="s">
        <v>1767</v>
      </c>
      <c r="F12116" s="4" t="s">
        <v>1394</v>
      </c>
      <c r="G12116" s="4">
        <v>5090000</v>
      </c>
      <c r="H12116" s="10">
        <v>545640.86</v>
      </c>
      <c r="I12116">
        <f>IFERROR(VLOOKUP(G12116,'LEAID Match'!$B$2:$C$427,2,FALSE),"")</f>
        <v>5512150</v>
      </c>
    </row>
    <row r="12117" spans="1:9" x14ac:dyDescent="0.2">
      <c r="A12117">
        <f t="shared" si="189"/>
        <v>5512150</v>
      </c>
      <c r="B12117">
        <v>2017</v>
      </c>
      <c r="C12117" t="s">
        <v>1763</v>
      </c>
      <c r="D12117" t="s">
        <v>1765</v>
      </c>
      <c r="E12117" t="s">
        <v>1767</v>
      </c>
      <c r="F12117" s="4" t="s">
        <v>1394</v>
      </c>
      <c r="G12117" s="4">
        <v>5090000</v>
      </c>
      <c r="H12117" s="10">
        <v>525290.56999999995</v>
      </c>
      <c r="I12117">
        <f>IFERROR(VLOOKUP(G12117,'LEAID Match'!$B$2:$C$427,2,FALSE),"")</f>
        <v>5512150</v>
      </c>
    </row>
    <row r="12118" spans="1:9" x14ac:dyDescent="0.2">
      <c r="A12118">
        <f t="shared" si="189"/>
        <v>5512150</v>
      </c>
      <c r="B12118">
        <v>2016</v>
      </c>
      <c r="C12118" t="s">
        <v>1763</v>
      </c>
      <c r="D12118" t="s">
        <v>1765</v>
      </c>
      <c r="E12118" t="s">
        <v>1767</v>
      </c>
      <c r="F12118" s="4" t="s">
        <v>1394</v>
      </c>
      <c r="G12118" s="4">
        <v>5090000</v>
      </c>
      <c r="H12118" s="10">
        <v>507252</v>
      </c>
      <c r="I12118">
        <f>IFERROR(VLOOKUP(G12118,'LEAID Match'!$B$2:$C$427,2,FALSE),"")</f>
        <v>5512150</v>
      </c>
    </row>
    <row r="12119" spans="1:9" x14ac:dyDescent="0.2">
      <c r="A12119">
        <f t="shared" si="189"/>
        <v>5512150</v>
      </c>
      <c r="B12119" s="14">
        <v>2015</v>
      </c>
      <c r="C12119" t="s">
        <v>1763</v>
      </c>
      <c r="D12119" t="s">
        <v>1765</v>
      </c>
      <c r="E12119" t="s">
        <v>1767</v>
      </c>
      <c r="F12119" s="14" t="s">
        <v>1394</v>
      </c>
      <c r="G12119" s="14">
        <v>5090000</v>
      </c>
      <c r="H12119" s="14">
        <v>488172.94</v>
      </c>
      <c r="I12119">
        <f>IFERROR(VLOOKUP(G12119,'LEAID Match'!$B$2:$C$427,2,FALSE),"")</f>
        <v>5512150</v>
      </c>
    </row>
    <row r="12120" spans="1:9" x14ac:dyDescent="0.2">
      <c r="A12120">
        <f t="shared" si="189"/>
        <v>5512660</v>
      </c>
      <c r="B12120">
        <v>2023</v>
      </c>
      <c r="C12120" t="s">
        <v>1763</v>
      </c>
      <c r="D12120" t="s">
        <v>1765</v>
      </c>
      <c r="E12120" t="s">
        <v>1767</v>
      </c>
      <c r="F12120" s="5" t="s">
        <v>1395</v>
      </c>
      <c r="G12120" s="5">
        <v>5091000</v>
      </c>
      <c r="H12120" s="6">
        <v>1362101.25</v>
      </c>
      <c r="I12120">
        <f>IFERROR(VLOOKUP(G12120,'LEAID Match'!$B$2:$C$427,2,FALSE),"")</f>
        <v>5512660</v>
      </c>
    </row>
    <row r="12121" spans="1:9" x14ac:dyDescent="0.2">
      <c r="A12121">
        <f t="shared" si="189"/>
        <v>5512660</v>
      </c>
      <c r="B12121">
        <v>2022</v>
      </c>
      <c r="C12121" t="s">
        <v>1763</v>
      </c>
      <c r="D12121" t="s">
        <v>1765</v>
      </c>
      <c r="E12121" t="s">
        <v>1767</v>
      </c>
      <c r="F12121" s="5" t="s">
        <v>1395</v>
      </c>
      <c r="G12121" s="5">
        <v>5091000</v>
      </c>
      <c r="H12121" s="6">
        <v>1338778.04</v>
      </c>
      <c r="I12121">
        <f>IFERROR(VLOOKUP(G12121,'LEAID Match'!$B$2:$C$427,2,FALSE),"")</f>
        <v>5512660</v>
      </c>
    </row>
    <row r="12122" spans="1:9" x14ac:dyDescent="0.2">
      <c r="A12122">
        <f t="shared" si="189"/>
        <v>5512660</v>
      </c>
      <c r="B12122">
        <v>2021</v>
      </c>
      <c r="C12122" t="s">
        <v>1763</v>
      </c>
      <c r="D12122" t="s">
        <v>1765</v>
      </c>
      <c r="E12122" t="s">
        <v>1767</v>
      </c>
      <c r="F12122" s="5" t="s">
        <v>1395</v>
      </c>
      <c r="G12122" s="5">
        <v>5091000</v>
      </c>
      <c r="H12122" s="6">
        <v>1303947.8799999999</v>
      </c>
      <c r="I12122">
        <f>IFERROR(VLOOKUP(G12122,'LEAID Match'!$B$2:$C$427,2,FALSE),"")</f>
        <v>5512660</v>
      </c>
    </row>
    <row r="12123" spans="1:9" x14ac:dyDescent="0.2">
      <c r="A12123">
        <f t="shared" si="189"/>
        <v>5512660</v>
      </c>
      <c r="B12123">
        <v>2020</v>
      </c>
      <c r="C12123" t="s">
        <v>1763</v>
      </c>
      <c r="D12123" t="s">
        <v>1765</v>
      </c>
      <c r="E12123" t="s">
        <v>1767</v>
      </c>
      <c r="F12123" s="4" t="s">
        <v>1395</v>
      </c>
      <c r="G12123" s="4">
        <v>5091000</v>
      </c>
      <c r="H12123" s="10">
        <v>1254481.25</v>
      </c>
      <c r="I12123">
        <f>IFERROR(VLOOKUP(G12123,'LEAID Match'!$B$2:$C$427,2,FALSE),"")</f>
        <v>5512660</v>
      </c>
    </row>
    <row r="12124" spans="1:9" x14ac:dyDescent="0.2">
      <c r="A12124">
        <f t="shared" si="189"/>
        <v>5512660</v>
      </c>
      <c r="B12124">
        <v>2019</v>
      </c>
      <c r="C12124" t="s">
        <v>1763</v>
      </c>
      <c r="D12124" t="s">
        <v>1765</v>
      </c>
      <c r="E12124" t="s">
        <v>1767</v>
      </c>
      <c r="F12124" s="4" t="s">
        <v>1395</v>
      </c>
      <c r="G12124" s="4">
        <v>5091000</v>
      </c>
      <c r="H12124" s="10">
        <v>1210432.19</v>
      </c>
      <c r="I12124">
        <f>IFERROR(VLOOKUP(G12124,'LEAID Match'!$B$2:$C$427,2,FALSE),"")</f>
        <v>5512660</v>
      </c>
    </row>
    <row r="12125" spans="1:9" x14ac:dyDescent="0.2">
      <c r="A12125">
        <f t="shared" si="189"/>
        <v>5512660</v>
      </c>
      <c r="B12125">
        <v>2018</v>
      </c>
      <c r="C12125" t="s">
        <v>1763</v>
      </c>
      <c r="D12125" t="s">
        <v>1765</v>
      </c>
      <c r="E12125" t="s">
        <v>1767</v>
      </c>
      <c r="F12125" s="4" t="s">
        <v>1395</v>
      </c>
      <c r="G12125" s="4">
        <v>5091000</v>
      </c>
      <c r="H12125" s="10">
        <v>1167227.56</v>
      </c>
      <c r="I12125">
        <f>IFERROR(VLOOKUP(G12125,'LEAID Match'!$B$2:$C$427,2,FALSE),"")</f>
        <v>5512660</v>
      </c>
    </row>
    <row r="12126" spans="1:9" x14ac:dyDescent="0.2">
      <c r="A12126">
        <f t="shared" si="189"/>
        <v>5512660</v>
      </c>
      <c r="B12126">
        <v>2017</v>
      </c>
      <c r="C12126" t="s">
        <v>1763</v>
      </c>
      <c r="D12126" t="s">
        <v>1765</v>
      </c>
      <c r="E12126" t="s">
        <v>1767</v>
      </c>
      <c r="F12126" s="4" t="s">
        <v>1395</v>
      </c>
      <c r="G12126" s="4">
        <v>5091000</v>
      </c>
      <c r="H12126" s="10">
        <v>1132570.5</v>
      </c>
      <c r="I12126">
        <f>IFERROR(VLOOKUP(G12126,'LEAID Match'!$B$2:$C$427,2,FALSE),"")</f>
        <v>5512660</v>
      </c>
    </row>
    <row r="12127" spans="1:9" x14ac:dyDescent="0.2">
      <c r="A12127">
        <f t="shared" si="189"/>
        <v>5512660</v>
      </c>
      <c r="B12127">
        <v>2016</v>
      </c>
      <c r="C12127" t="s">
        <v>1763</v>
      </c>
      <c r="D12127" t="s">
        <v>1765</v>
      </c>
      <c r="E12127" t="s">
        <v>1767</v>
      </c>
      <c r="F12127" s="4" t="s">
        <v>1395</v>
      </c>
      <c r="G12127" s="4">
        <v>5091000</v>
      </c>
      <c r="H12127" s="10">
        <v>1107822.5900000001</v>
      </c>
      <c r="I12127">
        <f>IFERROR(VLOOKUP(G12127,'LEAID Match'!$B$2:$C$427,2,FALSE),"")</f>
        <v>5512660</v>
      </c>
    </row>
    <row r="12128" spans="1:9" x14ac:dyDescent="0.2">
      <c r="A12128">
        <f t="shared" si="189"/>
        <v>5512660</v>
      </c>
      <c r="B12128" s="14">
        <v>2015</v>
      </c>
      <c r="C12128" t="s">
        <v>1763</v>
      </c>
      <c r="D12128" t="s">
        <v>1765</v>
      </c>
      <c r="E12128" t="s">
        <v>1767</v>
      </c>
      <c r="F12128" s="14" t="s">
        <v>1395</v>
      </c>
      <c r="G12128" s="14">
        <v>5091000</v>
      </c>
      <c r="H12128" s="14">
        <v>1079160.74</v>
      </c>
      <c r="I12128">
        <f>IFERROR(VLOOKUP(G12128,'LEAID Match'!$B$2:$C$427,2,FALSE),"")</f>
        <v>5512660</v>
      </c>
    </row>
    <row r="12129" spans="1:9" x14ac:dyDescent="0.2">
      <c r="A12129">
        <f t="shared" si="189"/>
        <v>5512810</v>
      </c>
      <c r="B12129">
        <v>2023</v>
      </c>
      <c r="C12129" t="s">
        <v>1763</v>
      </c>
      <c r="D12129" t="s">
        <v>1765</v>
      </c>
      <c r="E12129" t="s">
        <v>1767</v>
      </c>
      <c r="F12129" s="5" t="s">
        <v>1396</v>
      </c>
      <c r="G12129" s="5">
        <v>5092000</v>
      </c>
      <c r="H12129" s="6">
        <v>1175361.17</v>
      </c>
      <c r="I12129">
        <f>IFERROR(VLOOKUP(G12129,'LEAID Match'!$B$2:$C$427,2,FALSE),"")</f>
        <v>5512810</v>
      </c>
    </row>
    <row r="12130" spans="1:9" x14ac:dyDescent="0.2">
      <c r="A12130">
        <f t="shared" si="189"/>
        <v>5512810</v>
      </c>
      <c r="B12130">
        <v>2022</v>
      </c>
      <c r="C12130" t="s">
        <v>1763</v>
      </c>
      <c r="D12130" t="s">
        <v>1765</v>
      </c>
      <c r="E12130" t="s">
        <v>1767</v>
      </c>
      <c r="F12130" s="5" t="s">
        <v>1396</v>
      </c>
      <c r="G12130" s="5">
        <v>5092000</v>
      </c>
      <c r="H12130" s="6">
        <v>1140190.8600000001</v>
      </c>
      <c r="I12130">
        <f>IFERROR(VLOOKUP(G12130,'LEAID Match'!$B$2:$C$427,2,FALSE),"")</f>
        <v>5512810</v>
      </c>
    </row>
    <row r="12131" spans="1:9" x14ac:dyDescent="0.2">
      <c r="A12131">
        <f t="shared" si="189"/>
        <v>5512810</v>
      </c>
      <c r="B12131">
        <v>2021</v>
      </c>
      <c r="C12131" t="s">
        <v>1763</v>
      </c>
      <c r="D12131" t="s">
        <v>1765</v>
      </c>
      <c r="E12131" t="s">
        <v>1767</v>
      </c>
      <c r="F12131" s="5" t="s">
        <v>1396</v>
      </c>
      <c r="G12131" s="5">
        <v>5092000</v>
      </c>
      <c r="H12131" s="6">
        <v>1113181.74</v>
      </c>
      <c r="I12131">
        <f>IFERROR(VLOOKUP(G12131,'LEAID Match'!$B$2:$C$427,2,FALSE),"")</f>
        <v>5512810</v>
      </c>
    </row>
    <row r="12132" spans="1:9" x14ac:dyDescent="0.2">
      <c r="A12132">
        <f t="shared" si="189"/>
        <v>5512810</v>
      </c>
      <c r="B12132">
        <v>2020</v>
      </c>
      <c r="C12132" t="s">
        <v>1763</v>
      </c>
      <c r="D12132" t="s">
        <v>1765</v>
      </c>
      <c r="E12132" t="s">
        <v>1767</v>
      </c>
      <c r="F12132" s="4" t="s">
        <v>1396</v>
      </c>
      <c r="G12132" s="4">
        <v>5092000</v>
      </c>
      <c r="H12132" s="10">
        <v>1073566.9099999999</v>
      </c>
      <c r="I12132">
        <f>IFERROR(VLOOKUP(G12132,'LEAID Match'!$B$2:$C$427,2,FALSE),"")</f>
        <v>5512810</v>
      </c>
    </row>
    <row r="12133" spans="1:9" x14ac:dyDescent="0.2">
      <c r="A12133">
        <f t="shared" si="189"/>
        <v>5512810</v>
      </c>
      <c r="B12133">
        <v>2019</v>
      </c>
      <c r="C12133" t="s">
        <v>1763</v>
      </c>
      <c r="D12133" t="s">
        <v>1765</v>
      </c>
      <c r="E12133" t="s">
        <v>1767</v>
      </c>
      <c r="F12133" s="4" t="s">
        <v>1396</v>
      </c>
      <c r="G12133" s="4">
        <v>5092000</v>
      </c>
      <c r="H12133" s="10">
        <v>1025765.34</v>
      </c>
      <c r="I12133">
        <f>IFERROR(VLOOKUP(G12133,'LEAID Match'!$B$2:$C$427,2,FALSE),"")</f>
        <v>5512810</v>
      </c>
    </row>
    <row r="12134" spans="1:9" x14ac:dyDescent="0.2">
      <c r="A12134">
        <f t="shared" si="189"/>
        <v>5512810</v>
      </c>
      <c r="B12134">
        <v>2018</v>
      </c>
      <c r="C12134" t="s">
        <v>1763</v>
      </c>
      <c r="D12134" t="s">
        <v>1765</v>
      </c>
      <c r="E12134" t="s">
        <v>1767</v>
      </c>
      <c r="F12134" s="4" t="s">
        <v>1396</v>
      </c>
      <c r="G12134" s="4">
        <v>5092000</v>
      </c>
      <c r="H12134" s="10">
        <v>988619.24</v>
      </c>
      <c r="I12134">
        <f>IFERROR(VLOOKUP(G12134,'LEAID Match'!$B$2:$C$427,2,FALSE),"")</f>
        <v>5512810</v>
      </c>
    </row>
    <row r="12135" spans="1:9" x14ac:dyDescent="0.2">
      <c r="A12135">
        <f t="shared" si="189"/>
        <v>5512810</v>
      </c>
      <c r="B12135">
        <v>2017</v>
      </c>
      <c r="C12135" t="s">
        <v>1763</v>
      </c>
      <c r="D12135" t="s">
        <v>1765</v>
      </c>
      <c r="E12135" t="s">
        <v>1767</v>
      </c>
      <c r="F12135" s="4" t="s">
        <v>1396</v>
      </c>
      <c r="G12135" s="4">
        <v>5092000</v>
      </c>
      <c r="H12135" s="10">
        <v>975481.97</v>
      </c>
      <c r="I12135">
        <f>IFERROR(VLOOKUP(G12135,'LEAID Match'!$B$2:$C$427,2,FALSE),"")</f>
        <v>5512810</v>
      </c>
    </row>
    <row r="12136" spans="1:9" x14ac:dyDescent="0.2">
      <c r="A12136">
        <f t="shared" si="189"/>
        <v>5512810</v>
      </c>
      <c r="B12136">
        <v>2016</v>
      </c>
      <c r="C12136" t="s">
        <v>1763</v>
      </c>
      <c r="D12136" t="s">
        <v>1765</v>
      </c>
      <c r="E12136" t="s">
        <v>1767</v>
      </c>
      <c r="F12136" s="4" t="s">
        <v>1396</v>
      </c>
      <c r="G12136" s="4">
        <v>5092000</v>
      </c>
      <c r="H12136" s="10">
        <v>969587.87</v>
      </c>
      <c r="I12136">
        <f>IFERROR(VLOOKUP(G12136,'LEAID Match'!$B$2:$C$427,2,FALSE),"")</f>
        <v>5512810</v>
      </c>
    </row>
    <row r="12137" spans="1:9" x14ac:dyDescent="0.2">
      <c r="A12137">
        <f t="shared" si="189"/>
        <v>5512810</v>
      </c>
      <c r="B12137" s="14">
        <v>2015</v>
      </c>
      <c r="C12137" t="s">
        <v>1763</v>
      </c>
      <c r="D12137" t="s">
        <v>1765</v>
      </c>
      <c r="E12137" t="s">
        <v>1767</v>
      </c>
      <c r="F12137" s="14" t="s">
        <v>1396</v>
      </c>
      <c r="G12137" s="14">
        <v>5092000</v>
      </c>
      <c r="H12137" s="14">
        <v>972452.18</v>
      </c>
      <c r="I12137">
        <f>IFERROR(VLOOKUP(G12137,'LEAID Match'!$B$2:$C$427,2,FALSE),"")</f>
        <v>5512810</v>
      </c>
    </row>
    <row r="12138" spans="1:9" x14ac:dyDescent="0.2">
      <c r="A12138">
        <f t="shared" si="189"/>
        <v>5513650</v>
      </c>
      <c r="B12138">
        <v>2023</v>
      </c>
      <c r="C12138" t="s">
        <v>1763</v>
      </c>
      <c r="D12138" t="s">
        <v>1765</v>
      </c>
      <c r="E12138" t="s">
        <v>1767</v>
      </c>
      <c r="F12138" s="5" t="s">
        <v>1397</v>
      </c>
      <c r="G12138" s="5">
        <v>5093000</v>
      </c>
      <c r="H12138" s="6">
        <v>4746673.8499999996</v>
      </c>
      <c r="I12138">
        <f>IFERROR(VLOOKUP(G12138,'LEAID Match'!$B$2:$C$427,2,FALSE),"")</f>
        <v>5513650</v>
      </c>
    </row>
    <row r="12139" spans="1:9" x14ac:dyDescent="0.2">
      <c r="A12139">
        <f t="shared" si="189"/>
        <v>5513650</v>
      </c>
      <c r="B12139">
        <v>2022</v>
      </c>
      <c r="C12139" t="s">
        <v>1763</v>
      </c>
      <c r="D12139" t="s">
        <v>1765</v>
      </c>
      <c r="E12139" t="s">
        <v>1767</v>
      </c>
      <c r="F12139" s="5" t="s">
        <v>1397</v>
      </c>
      <c r="G12139" s="5">
        <v>5093000</v>
      </c>
      <c r="H12139" s="6">
        <v>4663158.6399999997</v>
      </c>
      <c r="I12139">
        <f>IFERROR(VLOOKUP(G12139,'LEAID Match'!$B$2:$C$427,2,FALSE),"")</f>
        <v>5513650</v>
      </c>
    </row>
    <row r="12140" spans="1:9" x14ac:dyDescent="0.2">
      <c r="A12140">
        <f t="shared" si="189"/>
        <v>5513650</v>
      </c>
      <c r="B12140">
        <v>2021</v>
      </c>
      <c r="C12140" t="s">
        <v>1763</v>
      </c>
      <c r="D12140" t="s">
        <v>1765</v>
      </c>
      <c r="E12140" t="s">
        <v>1767</v>
      </c>
      <c r="F12140" s="5" t="s">
        <v>1397</v>
      </c>
      <c r="G12140" s="5">
        <v>5093000</v>
      </c>
      <c r="H12140" s="6">
        <v>4551311.1900000004</v>
      </c>
      <c r="I12140">
        <f>IFERROR(VLOOKUP(G12140,'LEAID Match'!$B$2:$C$427,2,FALSE),"")</f>
        <v>5513650</v>
      </c>
    </row>
    <row r="12141" spans="1:9" x14ac:dyDescent="0.2">
      <c r="A12141">
        <f t="shared" si="189"/>
        <v>5513650</v>
      </c>
      <c r="B12141">
        <v>2020</v>
      </c>
      <c r="C12141" t="s">
        <v>1763</v>
      </c>
      <c r="D12141" t="s">
        <v>1765</v>
      </c>
      <c r="E12141" t="s">
        <v>1767</v>
      </c>
      <c r="F12141" s="4" t="s">
        <v>1397</v>
      </c>
      <c r="G12141" s="4">
        <v>5093000</v>
      </c>
      <c r="H12141" s="10">
        <v>4504468.99</v>
      </c>
      <c r="I12141">
        <f>IFERROR(VLOOKUP(G12141,'LEAID Match'!$B$2:$C$427,2,FALSE),"")</f>
        <v>5513650</v>
      </c>
    </row>
    <row r="12142" spans="1:9" x14ac:dyDescent="0.2">
      <c r="A12142">
        <f t="shared" si="189"/>
        <v>5513650</v>
      </c>
      <c r="B12142">
        <v>2019</v>
      </c>
      <c r="C12142" t="s">
        <v>1763</v>
      </c>
      <c r="D12142" t="s">
        <v>1765</v>
      </c>
      <c r="E12142" t="s">
        <v>1767</v>
      </c>
      <c r="F12142" s="4" t="s">
        <v>1397</v>
      </c>
      <c r="G12142" s="4">
        <v>5093000</v>
      </c>
      <c r="H12142" s="10">
        <v>4478644.78</v>
      </c>
      <c r="I12142">
        <f>IFERROR(VLOOKUP(G12142,'LEAID Match'!$B$2:$C$427,2,FALSE),"")</f>
        <v>5513650</v>
      </c>
    </row>
    <row r="12143" spans="1:9" x14ac:dyDescent="0.2">
      <c r="A12143">
        <f t="shared" si="189"/>
        <v>5513650</v>
      </c>
      <c r="B12143">
        <v>2018</v>
      </c>
      <c r="C12143" t="s">
        <v>1763</v>
      </c>
      <c r="D12143" t="s">
        <v>1765</v>
      </c>
      <c r="E12143" t="s">
        <v>1767</v>
      </c>
      <c r="F12143" s="4" t="s">
        <v>1397</v>
      </c>
      <c r="G12143" s="4">
        <v>5093000</v>
      </c>
      <c r="H12143" s="10">
        <v>4438459.41</v>
      </c>
      <c r="I12143">
        <f>IFERROR(VLOOKUP(G12143,'LEAID Match'!$B$2:$C$427,2,FALSE),"")</f>
        <v>5513650</v>
      </c>
    </row>
    <row r="12144" spans="1:9" x14ac:dyDescent="0.2">
      <c r="A12144">
        <f t="shared" si="189"/>
        <v>5513650</v>
      </c>
      <c r="B12144">
        <v>2017</v>
      </c>
      <c r="C12144" t="s">
        <v>1763</v>
      </c>
      <c r="D12144" t="s">
        <v>1765</v>
      </c>
      <c r="E12144" t="s">
        <v>1767</v>
      </c>
      <c r="F12144" s="4" t="s">
        <v>1397</v>
      </c>
      <c r="G12144" s="4">
        <v>5093000</v>
      </c>
      <c r="H12144" s="10">
        <v>4447772.33</v>
      </c>
      <c r="I12144">
        <f>IFERROR(VLOOKUP(G12144,'LEAID Match'!$B$2:$C$427,2,FALSE),"")</f>
        <v>5513650</v>
      </c>
    </row>
    <row r="12145" spans="1:9" x14ac:dyDescent="0.2">
      <c r="A12145">
        <f t="shared" si="189"/>
        <v>5513650</v>
      </c>
      <c r="B12145">
        <v>2016</v>
      </c>
      <c r="C12145" t="s">
        <v>1763</v>
      </c>
      <c r="D12145" t="s">
        <v>1765</v>
      </c>
      <c r="E12145" t="s">
        <v>1767</v>
      </c>
      <c r="F12145" s="4" t="s">
        <v>1397</v>
      </c>
      <c r="G12145" s="4">
        <v>5093000</v>
      </c>
      <c r="H12145" s="10">
        <v>4446727.51</v>
      </c>
      <c r="I12145">
        <f>IFERROR(VLOOKUP(G12145,'LEAID Match'!$B$2:$C$427,2,FALSE),"")</f>
        <v>5513650</v>
      </c>
    </row>
    <row r="12146" spans="1:9" x14ac:dyDescent="0.2">
      <c r="A12146">
        <f t="shared" si="189"/>
        <v>5513650</v>
      </c>
      <c r="B12146" s="14">
        <v>2015</v>
      </c>
      <c r="C12146" t="s">
        <v>1763</v>
      </c>
      <c r="D12146" t="s">
        <v>1765</v>
      </c>
      <c r="E12146" t="s">
        <v>1767</v>
      </c>
      <c r="F12146" s="14" t="s">
        <v>1397</v>
      </c>
      <c r="G12146" s="14">
        <v>5093000</v>
      </c>
      <c r="H12146" s="14">
        <v>4456358.88</v>
      </c>
      <c r="I12146">
        <f>IFERROR(VLOOKUP(G12146,'LEAID Match'!$B$2:$C$427,2,FALSE),"")</f>
        <v>5513650</v>
      </c>
    </row>
    <row r="12147" spans="1:9" x14ac:dyDescent="0.2">
      <c r="A12147">
        <f t="shared" si="189"/>
        <v>5514040</v>
      </c>
      <c r="B12147">
        <v>2023</v>
      </c>
      <c r="C12147" t="s">
        <v>1763</v>
      </c>
      <c r="D12147" t="s">
        <v>1765</v>
      </c>
      <c r="E12147" t="s">
        <v>1767</v>
      </c>
      <c r="F12147" s="5" t="s">
        <v>1398</v>
      </c>
      <c r="G12147" s="5">
        <v>5094000</v>
      </c>
      <c r="H12147" s="6">
        <v>1604998.81</v>
      </c>
      <c r="I12147">
        <f>IFERROR(VLOOKUP(G12147,'LEAID Match'!$B$2:$C$427,2,FALSE),"")</f>
        <v>5514040</v>
      </c>
    </row>
    <row r="12148" spans="1:9" x14ac:dyDescent="0.2">
      <c r="A12148">
        <f t="shared" si="189"/>
        <v>5514040</v>
      </c>
      <c r="B12148">
        <v>2022</v>
      </c>
      <c r="C12148" t="s">
        <v>1763</v>
      </c>
      <c r="D12148" t="s">
        <v>1765</v>
      </c>
      <c r="E12148" t="s">
        <v>1767</v>
      </c>
      <c r="F12148" s="5" t="s">
        <v>1398</v>
      </c>
      <c r="G12148" s="5">
        <v>5094000</v>
      </c>
      <c r="H12148" s="6">
        <v>1579845.74</v>
      </c>
      <c r="I12148">
        <f>IFERROR(VLOOKUP(G12148,'LEAID Match'!$B$2:$C$427,2,FALSE),"")</f>
        <v>5514040</v>
      </c>
    </row>
    <row r="12149" spans="1:9" x14ac:dyDescent="0.2">
      <c r="A12149">
        <f t="shared" si="189"/>
        <v>5514040</v>
      </c>
      <c r="B12149">
        <v>2021</v>
      </c>
      <c r="C12149" t="s">
        <v>1763</v>
      </c>
      <c r="D12149" t="s">
        <v>1765</v>
      </c>
      <c r="E12149" t="s">
        <v>1767</v>
      </c>
      <c r="F12149" s="5" t="s">
        <v>1398</v>
      </c>
      <c r="G12149" s="5">
        <v>5094000</v>
      </c>
      <c r="H12149" s="6">
        <v>1547470.63</v>
      </c>
      <c r="I12149">
        <f>IFERROR(VLOOKUP(G12149,'LEAID Match'!$B$2:$C$427,2,FALSE),"")</f>
        <v>5514040</v>
      </c>
    </row>
    <row r="12150" spans="1:9" x14ac:dyDescent="0.2">
      <c r="A12150">
        <f t="shared" si="189"/>
        <v>5514040</v>
      </c>
      <c r="B12150">
        <v>2020</v>
      </c>
      <c r="C12150" t="s">
        <v>1763</v>
      </c>
      <c r="D12150" t="s">
        <v>1765</v>
      </c>
      <c r="E12150" t="s">
        <v>1767</v>
      </c>
      <c r="F12150" s="4" t="s">
        <v>1398</v>
      </c>
      <c r="G12150" s="4">
        <v>5094000</v>
      </c>
      <c r="H12150" s="10">
        <v>1486893.07</v>
      </c>
      <c r="I12150">
        <f>IFERROR(VLOOKUP(G12150,'LEAID Match'!$B$2:$C$427,2,FALSE),"")</f>
        <v>5514040</v>
      </c>
    </row>
    <row r="12151" spans="1:9" x14ac:dyDescent="0.2">
      <c r="A12151">
        <f t="shared" si="189"/>
        <v>5514040</v>
      </c>
      <c r="B12151">
        <v>2019</v>
      </c>
      <c r="C12151" t="s">
        <v>1763</v>
      </c>
      <c r="D12151" t="s">
        <v>1765</v>
      </c>
      <c r="E12151" t="s">
        <v>1767</v>
      </c>
      <c r="F12151" s="4" t="s">
        <v>1398</v>
      </c>
      <c r="G12151" s="4">
        <v>5094000</v>
      </c>
      <c r="H12151" s="10">
        <v>1446301.5</v>
      </c>
      <c r="I12151">
        <f>IFERROR(VLOOKUP(G12151,'LEAID Match'!$B$2:$C$427,2,FALSE),"")</f>
        <v>5514040</v>
      </c>
    </row>
    <row r="12152" spans="1:9" x14ac:dyDescent="0.2">
      <c r="A12152">
        <f t="shared" si="189"/>
        <v>5514040</v>
      </c>
      <c r="B12152">
        <v>2018</v>
      </c>
      <c r="C12152" t="s">
        <v>1763</v>
      </c>
      <c r="D12152" t="s">
        <v>1765</v>
      </c>
      <c r="E12152" t="s">
        <v>1767</v>
      </c>
      <c r="F12152" s="4" t="s">
        <v>1398</v>
      </c>
      <c r="G12152" s="4">
        <v>5094000</v>
      </c>
      <c r="H12152" s="10">
        <v>1426968.13</v>
      </c>
      <c r="I12152">
        <f>IFERROR(VLOOKUP(G12152,'LEAID Match'!$B$2:$C$427,2,FALSE),"")</f>
        <v>5514040</v>
      </c>
    </row>
    <row r="12153" spans="1:9" x14ac:dyDescent="0.2">
      <c r="A12153">
        <f t="shared" si="189"/>
        <v>5514040</v>
      </c>
      <c r="B12153">
        <v>2017</v>
      </c>
      <c r="C12153" t="s">
        <v>1763</v>
      </c>
      <c r="D12153" t="s">
        <v>1765</v>
      </c>
      <c r="E12153" t="s">
        <v>1767</v>
      </c>
      <c r="F12153" s="4" t="s">
        <v>1398</v>
      </c>
      <c r="G12153" s="4">
        <v>5094000</v>
      </c>
      <c r="H12153" s="10">
        <v>1412766.68</v>
      </c>
      <c r="I12153">
        <f>IFERROR(VLOOKUP(G12153,'LEAID Match'!$B$2:$C$427,2,FALSE),"")</f>
        <v>5514040</v>
      </c>
    </row>
    <row r="12154" spans="1:9" x14ac:dyDescent="0.2">
      <c r="A12154">
        <f t="shared" si="189"/>
        <v>5514040</v>
      </c>
      <c r="B12154">
        <v>2016</v>
      </c>
      <c r="C12154" t="s">
        <v>1763</v>
      </c>
      <c r="D12154" t="s">
        <v>1765</v>
      </c>
      <c r="E12154" t="s">
        <v>1767</v>
      </c>
      <c r="F12154" s="4" t="s">
        <v>1398</v>
      </c>
      <c r="G12154" s="4">
        <v>5094000</v>
      </c>
      <c r="H12154" s="10">
        <v>1409048.48</v>
      </c>
      <c r="I12154">
        <f>IFERROR(VLOOKUP(G12154,'LEAID Match'!$B$2:$C$427,2,FALSE),"")</f>
        <v>5514040</v>
      </c>
    </row>
    <row r="12155" spans="1:9" x14ac:dyDescent="0.2">
      <c r="A12155">
        <f t="shared" si="189"/>
        <v>5514040</v>
      </c>
      <c r="B12155" s="14">
        <v>2015</v>
      </c>
      <c r="C12155" t="s">
        <v>1763</v>
      </c>
      <c r="D12155" t="s">
        <v>1765</v>
      </c>
      <c r="E12155" t="s">
        <v>1767</v>
      </c>
      <c r="F12155" s="14" t="s">
        <v>1398</v>
      </c>
      <c r="G12155" s="14">
        <v>5094000</v>
      </c>
      <c r="H12155" s="14">
        <v>1397481.75</v>
      </c>
      <c r="I12155">
        <f>IFERROR(VLOOKUP(G12155,'LEAID Match'!$B$2:$C$427,2,FALSE),"")</f>
        <v>5514040</v>
      </c>
    </row>
    <row r="12156" spans="1:9" x14ac:dyDescent="0.2">
      <c r="A12156">
        <f t="shared" si="189"/>
        <v>5514430</v>
      </c>
      <c r="B12156">
        <v>2023</v>
      </c>
      <c r="C12156" t="s">
        <v>1763</v>
      </c>
      <c r="D12156" t="s">
        <v>1765</v>
      </c>
      <c r="E12156" t="s">
        <v>1767</v>
      </c>
      <c r="F12156" s="5" t="s">
        <v>1399</v>
      </c>
      <c r="G12156" s="5">
        <v>5095000</v>
      </c>
      <c r="H12156" s="6">
        <v>478363.18</v>
      </c>
      <c r="I12156">
        <f>IFERROR(VLOOKUP(G12156,'LEAID Match'!$B$2:$C$427,2,FALSE),"")</f>
        <v>5514430</v>
      </c>
    </row>
    <row r="12157" spans="1:9" x14ac:dyDescent="0.2">
      <c r="A12157">
        <f t="shared" si="189"/>
        <v>5514430</v>
      </c>
      <c r="B12157">
        <v>2022</v>
      </c>
      <c r="C12157" t="s">
        <v>1763</v>
      </c>
      <c r="D12157" t="s">
        <v>1765</v>
      </c>
      <c r="E12157" t="s">
        <v>1767</v>
      </c>
      <c r="F12157" s="5" t="s">
        <v>1399</v>
      </c>
      <c r="G12157" s="5">
        <v>5095000</v>
      </c>
      <c r="H12157" s="6">
        <v>457608.01</v>
      </c>
      <c r="I12157">
        <f>IFERROR(VLOOKUP(G12157,'LEAID Match'!$B$2:$C$427,2,FALSE),"")</f>
        <v>5514430</v>
      </c>
    </row>
    <row r="12158" spans="1:9" x14ac:dyDescent="0.2">
      <c r="A12158">
        <f t="shared" si="189"/>
        <v>5514430</v>
      </c>
      <c r="B12158">
        <v>2021</v>
      </c>
      <c r="C12158" t="s">
        <v>1763</v>
      </c>
      <c r="D12158" t="s">
        <v>1765</v>
      </c>
      <c r="E12158" t="s">
        <v>1767</v>
      </c>
      <c r="F12158" s="5" t="s">
        <v>1399</v>
      </c>
      <c r="G12158" s="5">
        <v>5095000</v>
      </c>
      <c r="H12158" s="6">
        <v>440517.12</v>
      </c>
      <c r="I12158">
        <f>IFERROR(VLOOKUP(G12158,'LEAID Match'!$B$2:$C$427,2,FALSE),"")</f>
        <v>5514430</v>
      </c>
    </row>
    <row r="12159" spans="1:9" x14ac:dyDescent="0.2">
      <c r="A12159">
        <f t="shared" si="189"/>
        <v>5514430</v>
      </c>
      <c r="B12159">
        <v>2020</v>
      </c>
      <c r="C12159" t="s">
        <v>1763</v>
      </c>
      <c r="D12159" t="s">
        <v>1765</v>
      </c>
      <c r="E12159" t="s">
        <v>1767</v>
      </c>
      <c r="F12159" s="4" t="s">
        <v>1399</v>
      </c>
      <c r="G12159" s="4">
        <v>5095000</v>
      </c>
      <c r="H12159" s="10">
        <v>420876.74</v>
      </c>
      <c r="I12159">
        <f>IFERROR(VLOOKUP(G12159,'LEAID Match'!$B$2:$C$427,2,FALSE),"")</f>
        <v>5514430</v>
      </c>
    </row>
    <row r="12160" spans="1:9" x14ac:dyDescent="0.2">
      <c r="A12160">
        <f t="shared" si="189"/>
        <v>5514430</v>
      </c>
      <c r="B12160">
        <v>2019</v>
      </c>
      <c r="C12160" t="s">
        <v>1763</v>
      </c>
      <c r="D12160" t="s">
        <v>1765</v>
      </c>
      <c r="E12160" t="s">
        <v>1767</v>
      </c>
      <c r="F12160" s="4" t="s">
        <v>1399</v>
      </c>
      <c r="G12160" s="4">
        <v>5095000</v>
      </c>
      <c r="H12160" s="10">
        <v>408115.41</v>
      </c>
      <c r="I12160">
        <f>IFERROR(VLOOKUP(G12160,'LEAID Match'!$B$2:$C$427,2,FALSE),"")</f>
        <v>5514430</v>
      </c>
    </row>
    <row r="12161" spans="1:9" x14ac:dyDescent="0.2">
      <c r="A12161">
        <f t="shared" si="189"/>
        <v>5514430</v>
      </c>
      <c r="B12161">
        <v>2018</v>
      </c>
      <c r="C12161" t="s">
        <v>1763</v>
      </c>
      <c r="D12161" t="s">
        <v>1765</v>
      </c>
      <c r="E12161" t="s">
        <v>1767</v>
      </c>
      <c r="F12161" s="4" t="s">
        <v>1399</v>
      </c>
      <c r="G12161" s="4">
        <v>5095000</v>
      </c>
      <c r="H12161" s="10">
        <v>397444.54</v>
      </c>
      <c r="I12161">
        <f>IFERROR(VLOOKUP(G12161,'LEAID Match'!$B$2:$C$427,2,FALSE),"")</f>
        <v>5514430</v>
      </c>
    </row>
    <row r="12162" spans="1:9" x14ac:dyDescent="0.2">
      <c r="A12162">
        <f t="shared" si="189"/>
        <v>5514430</v>
      </c>
      <c r="B12162">
        <v>2017</v>
      </c>
      <c r="C12162" t="s">
        <v>1763</v>
      </c>
      <c r="D12162" t="s">
        <v>1765</v>
      </c>
      <c r="E12162" t="s">
        <v>1767</v>
      </c>
      <c r="F12162" s="4" t="s">
        <v>1399</v>
      </c>
      <c r="G12162" s="4">
        <v>5095000</v>
      </c>
      <c r="H12162" s="10">
        <v>385854.37</v>
      </c>
      <c r="I12162">
        <f>IFERROR(VLOOKUP(G12162,'LEAID Match'!$B$2:$C$427,2,FALSE),"")</f>
        <v>5514430</v>
      </c>
    </row>
    <row r="12163" spans="1:9" x14ac:dyDescent="0.2">
      <c r="A12163">
        <f t="shared" ref="A12163:A12226" si="190">I12163</f>
        <v>5514430</v>
      </c>
      <c r="B12163">
        <v>2016</v>
      </c>
      <c r="C12163" t="s">
        <v>1763</v>
      </c>
      <c r="D12163" t="s">
        <v>1765</v>
      </c>
      <c r="E12163" t="s">
        <v>1767</v>
      </c>
      <c r="F12163" s="4" t="s">
        <v>1729</v>
      </c>
      <c r="G12163" s="4">
        <v>5095000</v>
      </c>
      <c r="H12163" s="10">
        <v>379903.84</v>
      </c>
      <c r="I12163">
        <f>IFERROR(VLOOKUP(G12163,'LEAID Match'!$B$2:$C$427,2,FALSE),"")</f>
        <v>5514430</v>
      </c>
    </row>
    <row r="12164" spans="1:9" x14ac:dyDescent="0.2">
      <c r="A12164">
        <f t="shared" si="190"/>
        <v>5514430</v>
      </c>
      <c r="B12164" s="14">
        <v>2015</v>
      </c>
      <c r="C12164" t="s">
        <v>1763</v>
      </c>
      <c r="D12164" t="s">
        <v>1765</v>
      </c>
      <c r="E12164" t="s">
        <v>1767</v>
      </c>
      <c r="F12164" s="14" t="s">
        <v>1399</v>
      </c>
      <c r="G12164" s="14">
        <v>5095000</v>
      </c>
      <c r="H12164" s="14">
        <v>367722.34</v>
      </c>
      <c r="I12164">
        <f>IFERROR(VLOOKUP(G12164,'LEAID Match'!$B$2:$C$427,2,FALSE),"")</f>
        <v>5514430</v>
      </c>
    </row>
    <row r="12165" spans="1:9" x14ac:dyDescent="0.2">
      <c r="A12165">
        <f t="shared" si="190"/>
        <v>5514490</v>
      </c>
      <c r="B12165">
        <v>2023</v>
      </c>
      <c r="C12165" t="s">
        <v>1763</v>
      </c>
      <c r="D12165" t="s">
        <v>1765</v>
      </c>
      <c r="E12165" t="s">
        <v>1767</v>
      </c>
      <c r="F12165" s="5" t="s">
        <v>1400</v>
      </c>
      <c r="G12165" s="5">
        <v>5096000</v>
      </c>
      <c r="H12165" s="6">
        <v>3346676.32</v>
      </c>
      <c r="I12165">
        <f>IFERROR(VLOOKUP(G12165,'LEAID Match'!$B$2:$C$427,2,FALSE),"")</f>
        <v>5514490</v>
      </c>
    </row>
    <row r="12166" spans="1:9" x14ac:dyDescent="0.2">
      <c r="A12166">
        <f t="shared" si="190"/>
        <v>5514490</v>
      </c>
      <c r="B12166">
        <v>2022</v>
      </c>
      <c r="C12166" t="s">
        <v>1763</v>
      </c>
      <c r="D12166" t="s">
        <v>1765</v>
      </c>
      <c r="E12166" t="s">
        <v>1767</v>
      </c>
      <c r="F12166" s="5" t="s">
        <v>1400</v>
      </c>
      <c r="G12166" s="5">
        <v>5096000</v>
      </c>
      <c r="H12166" s="6">
        <v>3221261.71</v>
      </c>
      <c r="I12166">
        <f>IFERROR(VLOOKUP(G12166,'LEAID Match'!$B$2:$C$427,2,FALSE),"")</f>
        <v>5514490</v>
      </c>
    </row>
    <row r="12167" spans="1:9" x14ac:dyDescent="0.2">
      <c r="A12167">
        <f t="shared" si="190"/>
        <v>5514490</v>
      </c>
      <c r="B12167">
        <v>2021</v>
      </c>
      <c r="C12167" t="s">
        <v>1763</v>
      </c>
      <c r="D12167" t="s">
        <v>1765</v>
      </c>
      <c r="E12167" t="s">
        <v>1767</v>
      </c>
      <c r="F12167" s="5" t="s">
        <v>1400</v>
      </c>
      <c r="G12167" s="5">
        <v>5096000</v>
      </c>
      <c r="H12167" s="6">
        <v>3164945.06</v>
      </c>
      <c r="I12167">
        <f>IFERROR(VLOOKUP(G12167,'LEAID Match'!$B$2:$C$427,2,FALSE),"")</f>
        <v>5514490</v>
      </c>
    </row>
    <row r="12168" spans="1:9" x14ac:dyDescent="0.2">
      <c r="A12168">
        <f t="shared" si="190"/>
        <v>5514490</v>
      </c>
      <c r="B12168">
        <v>2020</v>
      </c>
      <c r="C12168" t="s">
        <v>1763</v>
      </c>
      <c r="D12168" t="s">
        <v>1765</v>
      </c>
      <c r="E12168" t="s">
        <v>1767</v>
      </c>
      <c r="F12168" s="4" t="s">
        <v>1400</v>
      </c>
      <c r="G12168" s="4">
        <v>5096000</v>
      </c>
      <c r="H12168" s="10">
        <v>3068072.95</v>
      </c>
      <c r="I12168">
        <f>IFERROR(VLOOKUP(G12168,'LEAID Match'!$B$2:$C$427,2,FALSE),"")</f>
        <v>5514490</v>
      </c>
    </row>
    <row r="12169" spans="1:9" x14ac:dyDescent="0.2">
      <c r="A12169">
        <f t="shared" si="190"/>
        <v>5514490</v>
      </c>
      <c r="B12169">
        <v>2019</v>
      </c>
      <c r="C12169" t="s">
        <v>1763</v>
      </c>
      <c r="D12169" t="s">
        <v>1765</v>
      </c>
      <c r="E12169" t="s">
        <v>1767</v>
      </c>
      <c r="F12169" s="4" t="s">
        <v>1400</v>
      </c>
      <c r="G12169" s="4">
        <v>5096000</v>
      </c>
      <c r="H12169" s="10">
        <v>3056138.08</v>
      </c>
      <c r="I12169">
        <f>IFERROR(VLOOKUP(G12169,'LEAID Match'!$B$2:$C$427,2,FALSE),"")</f>
        <v>5514490</v>
      </c>
    </row>
    <row r="12170" spans="1:9" x14ac:dyDescent="0.2">
      <c r="A12170">
        <f t="shared" si="190"/>
        <v>5514490</v>
      </c>
      <c r="B12170">
        <v>2018</v>
      </c>
      <c r="C12170" t="s">
        <v>1763</v>
      </c>
      <c r="D12170" t="s">
        <v>1765</v>
      </c>
      <c r="E12170" t="s">
        <v>1767</v>
      </c>
      <c r="F12170" s="4" t="s">
        <v>1400</v>
      </c>
      <c r="G12170" s="4">
        <v>5096000</v>
      </c>
      <c r="H12170" s="10">
        <v>2983364.19</v>
      </c>
      <c r="I12170">
        <f>IFERROR(VLOOKUP(G12170,'LEAID Match'!$B$2:$C$427,2,FALSE),"")</f>
        <v>5514490</v>
      </c>
    </row>
    <row r="12171" spans="1:9" x14ac:dyDescent="0.2">
      <c r="A12171">
        <f t="shared" si="190"/>
        <v>5514490</v>
      </c>
      <c r="B12171">
        <v>2017</v>
      </c>
      <c r="C12171" t="s">
        <v>1763</v>
      </c>
      <c r="D12171" t="s">
        <v>1765</v>
      </c>
      <c r="E12171" t="s">
        <v>1767</v>
      </c>
      <c r="F12171" s="4" t="s">
        <v>1400</v>
      </c>
      <c r="G12171" s="4">
        <v>5096000</v>
      </c>
      <c r="H12171" s="10">
        <v>2976625.6</v>
      </c>
      <c r="I12171">
        <f>IFERROR(VLOOKUP(G12171,'LEAID Match'!$B$2:$C$427,2,FALSE),"")</f>
        <v>5514490</v>
      </c>
    </row>
    <row r="12172" spans="1:9" x14ac:dyDescent="0.2">
      <c r="A12172">
        <f t="shared" si="190"/>
        <v>5514490</v>
      </c>
      <c r="B12172">
        <v>2016</v>
      </c>
      <c r="C12172" t="s">
        <v>1763</v>
      </c>
      <c r="D12172" t="s">
        <v>1765</v>
      </c>
      <c r="E12172" t="s">
        <v>1767</v>
      </c>
      <c r="F12172" s="4" t="s">
        <v>1400</v>
      </c>
      <c r="G12172" s="4">
        <v>5096000</v>
      </c>
      <c r="H12172" s="10">
        <v>2858595.83</v>
      </c>
      <c r="I12172">
        <f>IFERROR(VLOOKUP(G12172,'LEAID Match'!$B$2:$C$427,2,FALSE),"")</f>
        <v>5514490</v>
      </c>
    </row>
    <row r="12173" spans="1:9" x14ac:dyDescent="0.2">
      <c r="A12173">
        <f t="shared" si="190"/>
        <v>5514490</v>
      </c>
      <c r="B12173" s="14">
        <v>2015</v>
      </c>
      <c r="C12173" t="s">
        <v>1763</v>
      </c>
      <c r="D12173" t="s">
        <v>1765</v>
      </c>
      <c r="E12173" t="s">
        <v>1767</v>
      </c>
      <c r="F12173" s="14" t="s">
        <v>1400</v>
      </c>
      <c r="G12173" s="14">
        <v>5096000</v>
      </c>
      <c r="H12173" s="14">
        <v>2801252.75</v>
      </c>
      <c r="I12173">
        <f>IFERROR(VLOOKUP(G12173,'LEAID Match'!$B$2:$C$427,2,FALSE),"")</f>
        <v>5514490</v>
      </c>
    </row>
    <row r="12174" spans="1:9" x14ac:dyDescent="0.2">
      <c r="A12174">
        <f t="shared" si="190"/>
        <v>5514610</v>
      </c>
      <c r="B12174">
        <v>2023</v>
      </c>
      <c r="C12174" t="s">
        <v>1763</v>
      </c>
      <c r="D12174" t="s">
        <v>1765</v>
      </c>
      <c r="E12174" t="s">
        <v>1767</v>
      </c>
      <c r="F12174" s="5" t="s">
        <v>1401</v>
      </c>
      <c r="G12174" s="5">
        <v>5097000</v>
      </c>
      <c r="H12174" s="6">
        <v>636418.38</v>
      </c>
      <c r="I12174">
        <f>IFERROR(VLOOKUP(G12174,'LEAID Match'!$B$2:$C$427,2,FALSE),"")</f>
        <v>5514610</v>
      </c>
    </row>
    <row r="12175" spans="1:9" x14ac:dyDescent="0.2">
      <c r="A12175">
        <f t="shared" si="190"/>
        <v>5514610</v>
      </c>
      <c r="B12175">
        <v>2022</v>
      </c>
      <c r="C12175" t="s">
        <v>1763</v>
      </c>
      <c r="D12175" t="s">
        <v>1765</v>
      </c>
      <c r="E12175" t="s">
        <v>1767</v>
      </c>
      <c r="F12175" s="5" t="s">
        <v>1401</v>
      </c>
      <c r="G12175" s="5">
        <v>5097000</v>
      </c>
      <c r="H12175" s="6">
        <v>620936.9</v>
      </c>
      <c r="I12175">
        <f>IFERROR(VLOOKUP(G12175,'LEAID Match'!$B$2:$C$427,2,FALSE),"")</f>
        <v>5514610</v>
      </c>
    </row>
    <row r="12176" spans="1:9" x14ac:dyDescent="0.2">
      <c r="A12176">
        <f t="shared" si="190"/>
        <v>5514610</v>
      </c>
      <c r="B12176">
        <v>2021</v>
      </c>
      <c r="C12176" t="s">
        <v>1763</v>
      </c>
      <c r="D12176" t="s">
        <v>1765</v>
      </c>
      <c r="E12176" t="s">
        <v>1767</v>
      </c>
      <c r="F12176" s="5" t="s">
        <v>1401</v>
      </c>
      <c r="G12176" s="5">
        <v>5097000</v>
      </c>
      <c r="H12176" s="6">
        <v>611811.31000000006</v>
      </c>
      <c r="I12176">
        <f>IFERROR(VLOOKUP(G12176,'LEAID Match'!$B$2:$C$427,2,FALSE),"")</f>
        <v>5514610</v>
      </c>
    </row>
    <row r="12177" spans="1:9" x14ac:dyDescent="0.2">
      <c r="A12177">
        <f t="shared" si="190"/>
        <v>5514610</v>
      </c>
      <c r="B12177">
        <v>2020</v>
      </c>
      <c r="C12177" t="s">
        <v>1763</v>
      </c>
      <c r="D12177" t="s">
        <v>1765</v>
      </c>
      <c r="E12177" t="s">
        <v>1767</v>
      </c>
      <c r="F12177" s="4" t="s">
        <v>1401</v>
      </c>
      <c r="G12177" s="4">
        <v>5097000</v>
      </c>
      <c r="H12177" s="10">
        <v>590624.82999999996</v>
      </c>
      <c r="I12177">
        <f>IFERROR(VLOOKUP(G12177,'LEAID Match'!$B$2:$C$427,2,FALSE),"")</f>
        <v>5514610</v>
      </c>
    </row>
    <row r="12178" spans="1:9" x14ac:dyDescent="0.2">
      <c r="A12178">
        <f t="shared" si="190"/>
        <v>5514610</v>
      </c>
      <c r="B12178">
        <v>2019</v>
      </c>
      <c r="C12178" t="s">
        <v>1763</v>
      </c>
      <c r="D12178" t="s">
        <v>1765</v>
      </c>
      <c r="E12178" t="s">
        <v>1767</v>
      </c>
      <c r="F12178" s="4" t="s">
        <v>1401</v>
      </c>
      <c r="G12178" s="4">
        <v>5097000</v>
      </c>
      <c r="H12178" s="10">
        <v>572293</v>
      </c>
      <c r="I12178">
        <f>IFERROR(VLOOKUP(G12178,'LEAID Match'!$B$2:$C$427,2,FALSE),"")</f>
        <v>5514610</v>
      </c>
    </row>
    <row r="12179" spans="1:9" x14ac:dyDescent="0.2">
      <c r="A12179">
        <f t="shared" si="190"/>
        <v>5514610</v>
      </c>
      <c r="B12179">
        <v>2018</v>
      </c>
      <c r="C12179" t="s">
        <v>1763</v>
      </c>
      <c r="D12179" t="s">
        <v>1765</v>
      </c>
      <c r="E12179" t="s">
        <v>1767</v>
      </c>
      <c r="F12179" s="4" t="s">
        <v>1401</v>
      </c>
      <c r="G12179" s="4">
        <v>5097000</v>
      </c>
      <c r="H12179" s="10">
        <v>562751.77</v>
      </c>
      <c r="I12179">
        <f>IFERROR(VLOOKUP(G12179,'LEAID Match'!$B$2:$C$427,2,FALSE),"")</f>
        <v>5514610</v>
      </c>
    </row>
    <row r="12180" spans="1:9" x14ac:dyDescent="0.2">
      <c r="A12180">
        <f t="shared" si="190"/>
        <v>5514610</v>
      </c>
      <c r="B12180">
        <v>2017</v>
      </c>
      <c r="C12180" t="s">
        <v>1763</v>
      </c>
      <c r="D12180" t="s">
        <v>1765</v>
      </c>
      <c r="E12180" t="s">
        <v>1767</v>
      </c>
      <c r="F12180" s="4" t="s">
        <v>1401</v>
      </c>
      <c r="G12180" s="4">
        <v>5097000</v>
      </c>
      <c r="H12180" s="10">
        <v>555412.4</v>
      </c>
      <c r="I12180">
        <f>IFERROR(VLOOKUP(G12180,'LEAID Match'!$B$2:$C$427,2,FALSE),"")</f>
        <v>5514610</v>
      </c>
    </row>
    <row r="12181" spans="1:9" x14ac:dyDescent="0.2">
      <c r="A12181">
        <f t="shared" si="190"/>
        <v>5514610</v>
      </c>
      <c r="B12181">
        <v>2016</v>
      </c>
      <c r="C12181" t="s">
        <v>1763</v>
      </c>
      <c r="D12181" t="s">
        <v>1765</v>
      </c>
      <c r="E12181" t="s">
        <v>1767</v>
      </c>
      <c r="F12181" s="4" t="s">
        <v>1401</v>
      </c>
      <c r="G12181" s="4">
        <v>5097000</v>
      </c>
      <c r="H12181" s="10">
        <v>547584.30000000005</v>
      </c>
      <c r="I12181">
        <f>IFERROR(VLOOKUP(G12181,'LEAID Match'!$B$2:$C$427,2,FALSE),"")</f>
        <v>5514610</v>
      </c>
    </row>
    <row r="12182" spans="1:9" x14ac:dyDescent="0.2">
      <c r="A12182">
        <f t="shared" si="190"/>
        <v>5514610</v>
      </c>
      <c r="B12182" s="14">
        <v>2015</v>
      </c>
      <c r="C12182" t="s">
        <v>1763</v>
      </c>
      <c r="D12182" t="s">
        <v>1765</v>
      </c>
      <c r="E12182" t="s">
        <v>1767</v>
      </c>
      <c r="F12182" s="14" t="s">
        <v>1401</v>
      </c>
      <c r="G12182" s="14">
        <v>5097000</v>
      </c>
      <c r="H12182" s="14">
        <v>543427.31000000006</v>
      </c>
      <c r="I12182">
        <f>IFERROR(VLOOKUP(G12182,'LEAID Match'!$B$2:$C$427,2,FALSE),"")</f>
        <v>5514610</v>
      </c>
    </row>
    <row r="12183" spans="1:9" x14ac:dyDescent="0.2">
      <c r="A12183">
        <f t="shared" si="190"/>
        <v>5514670</v>
      </c>
      <c r="B12183">
        <v>2023</v>
      </c>
      <c r="C12183" t="s">
        <v>1763</v>
      </c>
      <c r="D12183" t="s">
        <v>1765</v>
      </c>
      <c r="E12183" t="s">
        <v>1767</v>
      </c>
      <c r="F12183" s="5" t="s">
        <v>1402</v>
      </c>
      <c r="G12183" s="5">
        <v>5098000</v>
      </c>
      <c r="H12183" s="6">
        <v>2417459.23</v>
      </c>
      <c r="I12183">
        <f>IFERROR(VLOOKUP(G12183,'LEAID Match'!$B$2:$C$427,2,FALSE),"")</f>
        <v>5514670</v>
      </c>
    </row>
    <row r="12184" spans="1:9" x14ac:dyDescent="0.2">
      <c r="A12184">
        <f t="shared" si="190"/>
        <v>5514670</v>
      </c>
      <c r="B12184">
        <v>2022</v>
      </c>
      <c r="C12184" t="s">
        <v>1763</v>
      </c>
      <c r="D12184" t="s">
        <v>1765</v>
      </c>
      <c r="E12184" t="s">
        <v>1767</v>
      </c>
      <c r="F12184" s="5" t="s">
        <v>1402</v>
      </c>
      <c r="G12184" s="5">
        <v>5098000</v>
      </c>
      <c r="H12184" s="6">
        <v>2327151.3199999998</v>
      </c>
      <c r="I12184">
        <f>IFERROR(VLOOKUP(G12184,'LEAID Match'!$B$2:$C$427,2,FALSE),"")</f>
        <v>5514670</v>
      </c>
    </row>
    <row r="12185" spans="1:9" x14ac:dyDescent="0.2">
      <c r="A12185">
        <f t="shared" si="190"/>
        <v>5514670</v>
      </c>
      <c r="B12185">
        <v>2021</v>
      </c>
      <c r="C12185" t="s">
        <v>1763</v>
      </c>
      <c r="D12185" t="s">
        <v>1765</v>
      </c>
      <c r="E12185" t="s">
        <v>1767</v>
      </c>
      <c r="F12185" s="5" t="s">
        <v>1402</v>
      </c>
      <c r="G12185" s="5">
        <v>5098000</v>
      </c>
      <c r="H12185" s="6">
        <v>2251541.25</v>
      </c>
      <c r="I12185">
        <f>IFERROR(VLOOKUP(G12185,'LEAID Match'!$B$2:$C$427,2,FALSE),"")</f>
        <v>5514670</v>
      </c>
    </row>
    <row r="12186" spans="1:9" x14ac:dyDescent="0.2">
      <c r="A12186">
        <f t="shared" si="190"/>
        <v>5514670</v>
      </c>
      <c r="B12186">
        <v>2020</v>
      </c>
      <c r="C12186" t="s">
        <v>1763</v>
      </c>
      <c r="D12186" t="s">
        <v>1765</v>
      </c>
      <c r="E12186" t="s">
        <v>1767</v>
      </c>
      <c r="F12186" s="4" t="s">
        <v>1402</v>
      </c>
      <c r="G12186" s="4">
        <v>5098000</v>
      </c>
      <c r="H12186" s="10">
        <v>2197138.31</v>
      </c>
      <c r="I12186">
        <f>IFERROR(VLOOKUP(G12186,'LEAID Match'!$B$2:$C$427,2,FALSE),"")</f>
        <v>5514670</v>
      </c>
    </row>
    <row r="12187" spans="1:9" x14ac:dyDescent="0.2">
      <c r="A12187">
        <f t="shared" si="190"/>
        <v>5514670</v>
      </c>
      <c r="B12187">
        <v>2019</v>
      </c>
      <c r="C12187" t="s">
        <v>1763</v>
      </c>
      <c r="D12187" t="s">
        <v>1765</v>
      </c>
      <c r="E12187" t="s">
        <v>1767</v>
      </c>
      <c r="F12187" s="4" t="s">
        <v>1402</v>
      </c>
      <c r="G12187" s="4">
        <v>5098000</v>
      </c>
      <c r="H12187" s="10">
        <v>2135018.83</v>
      </c>
      <c r="I12187">
        <f>IFERROR(VLOOKUP(G12187,'LEAID Match'!$B$2:$C$427,2,FALSE),"")</f>
        <v>5514670</v>
      </c>
    </row>
    <row r="12188" spans="1:9" x14ac:dyDescent="0.2">
      <c r="A12188">
        <f t="shared" si="190"/>
        <v>5514670</v>
      </c>
      <c r="B12188">
        <v>2018</v>
      </c>
      <c r="C12188" t="s">
        <v>1763</v>
      </c>
      <c r="D12188" t="s">
        <v>1765</v>
      </c>
      <c r="E12188" t="s">
        <v>1767</v>
      </c>
      <c r="F12188" s="4" t="s">
        <v>1402</v>
      </c>
      <c r="G12188" s="4">
        <v>5098000</v>
      </c>
      <c r="H12188" s="10">
        <v>2074482.17</v>
      </c>
      <c r="I12188">
        <f>IFERROR(VLOOKUP(G12188,'LEAID Match'!$B$2:$C$427,2,FALSE),"")</f>
        <v>5514670</v>
      </c>
    </row>
    <row r="12189" spans="1:9" x14ac:dyDescent="0.2">
      <c r="A12189">
        <f t="shared" si="190"/>
        <v>5514670</v>
      </c>
      <c r="B12189">
        <v>2017</v>
      </c>
      <c r="C12189" t="s">
        <v>1763</v>
      </c>
      <c r="D12189" t="s">
        <v>1765</v>
      </c>
      <c r="E12189" t="s">
        <v>1767</v>
      </c>
      <c r="F12189" s="4" t="s">
        <v>1402</v>
      </c>
      <c r="G12189" s="4">
        <v>5098000</v>
      </c>
      <c r="H12189" s="10">
        <v>2006490.37</v>
      </c>
      <c r="I12189">
        <f>IFERROR(VLOOKUP(G12189,'LEAID Match'!$B$2:$C$427,2,FALSE),"")</f>
        <v>5514670</v>
      </c>
    </row>
    <row r="12190" spans="1:9" x14ac:dyDescent="0.2">
      <c r="A12190">
        <f t="shared" si="190"/>
        <v>5514670</v>
      </c>
      <c r="B12190">
        <v>2016</v>
      </c>
      <c r="C12190" t="s">
        <v>1763</v>
      </c>
      <c r="D12190" t="s">
        <v>1765</v>
      </c>
      <c r="E12190" t="s">
        <v>1767</v>
      </c>
      <c r="F12190" s="4" t="s">
        <v>1402</v>
      </c>
      <c r="G12190" s="4">
        <v>5098000</v>
      </c>
      <c r="H12190" s="10">
        <v>1986259.94</v>
      </c>
      <c r="I12190">
        <f>IFERROR(VLOOKUP(G12190,'LEAID Match'!$B$2:$C$427,2,FALSE),"")</f>
        <v>5514670</v>
      </c>
    </row>
    <row r="12191" spans="1:9" x14ac:dyDescent="0.2">
      <c r="A12191">
        <f t="shared" si="190"/>
        <v>5514670</v>
      </c>
      <c r="B12191" s="14">
        <v>2015</v>
      </c>
      <c r="C12191" t="s">
        <v>1763</v>
      </c>
      <c r="D12191" t="s">
        <v>1765</v>
      </c>
      <c r="E12191" t="s">
        <v>1767</v>
      </c>
      <c r="F12191" s="14" t="s">
        <v>1402</v>
      </c>
      <c r="G12191" s="14">
        <v>5098000</v>
      </c>
      <c r="H12191" s="14">
        <v>1975638.04</v>
      </c>
      <c r="I12191">
        <f>IFERROR(VLOOKUP(G12191,'LEAID Match'!$B$2:$C$427,2,FALSE),"")</f>
        <v>5514670</v>
      </c>
    </row>
    <row r="12192" spans="1:9" x14ac:dyDescent="0.2">
      <c r="A12192">
        <f t="shared" si="190"/>
        <v>5515120</v>
      </c>
      <c r="B12192">
        <v>2023</v>
      </c>
      <c r="C12192" t="s">
        <v>1763</v>
      </c>
      <c r="D12192" t="s">
        <v>1765</v>
      </c>
      <c r="E12192" t="s">
        <v>1767</v>
      </c>
      <c r="F12192" s="5" t="s">
        <v>1403</v>
      </c>
      <c r="G12192" s="5">
        <v>5099000</v>
      </c>
      <c r="H12192" s="6">
        <v>827582.86</v>
      </c>
      <c r="I12192">
        <f>IFERROR(VLOOKUP(G12192,'LEAID Match'!$B$2:$C$427,2,FALSE),"")</f>
        <v>5515120</v>
      </c>
    </row>
    <row r="12193" spans="1:9" x14ac:dyDescent="0.2">
      <c r="A12193">
        <f t="shared" si="190"/>
        <v>5515120</v>
      </c>
      <c r="B12193">
        <v>2022</v>
      </c>
      <c r="C12193" t="s">
        <v>1763</v>
      </c>
      <c r="D12193" t="s">
        <v>1765</v>
      </c>
      <c r="E12193" t="s">
        <v>1767</v>
      </c>
      <c r="F12193" s="5" t="s">
        <v>1403</v>
      </c>
      <c r="G12193" s="5">
        <v>5099000</v>
      </c>
      <c r="H12193" s="6">
        <v>810429.1</v>
      </c>
      <c r="I12193">
        <f>IFERROR(VLOOKUP(G12193,'LEAID Match'!$B$2:$C$427,2,FALSE),"")</f>
        <v>5515120</v>
      </c>
    </row>
    <row r="12194" spans="1:9" x14ac:dyDescent="0.2">
      <c r="A12194">
        <f t="shared" si="190"/>
        <v>5515120</v>
      </c>
      <c r="B12194">
        <v>2021</v>
      </c>
      <c r="C12194" t="s">
        <v>1763</v>
      </c>
      <c r="D12194" t="s">
        <v>1765</v>
      </c>
      <c r="E12194" t="s">
        <v>1767</v>
      </c>
      <c r="F12194" s="5" t="s">
        <v>1403</v>
      </c>
      <c r="G12194" s="5">
        <v>5099000</v>
      </c>
      <c r="H12194" s="6">
        <v>784675.99</v>
      </c>
      <c r="I12194">
        <f>IFERROR(VLOOKUP(G12194,'LEAID Match'!$B$2:$C$427,2,FALSE),"")</f>
        <v>5515120</v>
      </c>
    </row>
    <row r="12195" spans="1:9" x14ac:dyDescent="0.2">
      <c r="A12195">
        <f t="shared" si="190"/>
        <v>5515120</v>
      </c>
      <c r="B12195">
        <v>2020</v>
      </c>
      <c r="C12195" t="s">
        <v>1763</v>
      </c>
      <c r="D12195" t="s">
        <v>1765</v>
      </c>
      <c r="E12195" t="s">
        <v>1767</v>
      </c>
      <c r="F12195" s="4" t="s">
        <v>1403</v>
      </c>
      <c r="G12195" s="4">
        <v>5099000</v>
      </c>
      <c r="H12195" s="10">
        <v>754396.7</v>
      </c>
      <c r="I12195">
        <f>IFERROR(VLOOKUP(G12195,'LEAID Match'!$B$2:$C$427,2,FALSE),"")</f>
        <v>5515120</v>
      </c>
    </row>
    <row r="12196" spans="1:9" x14ac:dyDescent="0.2">
      <c r="A12196">
        <f t="shared" si="190"/>
        <v>5515120</v>
      </c>
      <c r="B12196">
        <v>2019</v>
      </c>
      <c r="C12196" t="s">
        <v>1763</v>
      </c>
      <c r="D12196" t="s">
        <v>1765</v>
      </c>
      <c r="E12196" t="s">
        <v>1767</v>
      </c>
      <c r="F12196" s="4" t="s">
        <v>1403</v>
      </c>
      <c r="G12196" s="4">
        <v>5099000</v>
      </c>
      <c r="H12196" s="10">
        <v>727192.46</v>
      </c>
      <c r="I12196">
        <f>IFERROR(VLOOKUP(G12196,'LEAID Match'!$B$2:$C$427,2,FALSE),"")</f>
        <v>5515120</v>
      </c>
    </row>
    <row r="12197" spans="1:9" x14ac:dyDescent="0.2">
      <c r="A12197">
        <f t="shared" si="190"/>
        <v>5515120</v>
      </c>
      <c r="B12197">
        <v>2018</v>
      </c>
      <c r="C12197" t="s">
        <v>1763</v>
      </c>
      <c r="D12197" t="s">
        <v>1765</v>
      </c>
      <c r="E12197" t="s">
        <v>1767</v>
      </c>
      <c r="F12197" s="4" t="s">
        <v>1403</v>
      </c>
      <c r="G12197" s="4">
        <v>5099000</v>
      </c>
      <c r="H12197" s="10">
        <v>714474.72</v>
      </c>
      <c r="I12197">
        <f>IFERROR(VLOOKUP(G12197,'LEAID Match'!$B$2:$C$427,2,FALSE),"")</f>
        <v>5515120</v>
      </c>
    </row>
    <row r="12198" spans="1:9" x14ac:dyDescent="0.2">
      <c r="A12198">
        <f t="shared" si="190"/>
        <v>5515120</v>
      </c>
      <c r="B12198">
        <v>2017</v>
      </c>
      <c r="C12198" t="s">
        <v>1763</v>
      </c>
      <c r="D12198" t="s">
        <v>1765</v>
      </c>
      <c r="E12198" t="s">
        <v>1767</v>
      </c>
      <c r="F12198" s="4" t="s">
        <v>1403</v>
      </c>
      <c r="G12198" s="4">
        <v>5099000</v>
      </c>
      <c r="H12198" s="10">
        <v>704515.41</v>
      </c>
      <c r="I12198">
        <f>IFERROR(VLOOKUP(G12198,'LEAID Match'!$B$2:$C$427,2,FALSE),"")</f>
        <v>5515120</v>
      </c>
    </row>
    <row r="12199" spans="1:9" x14ac:dyDescent="0.2">
      <c r="A12199">
        <f t="shared" si="190"/>
        <v>5515120</v>
      </c>
      <c r="B12199">
        <v>2016</v>
      </c>
      <c r="C12199" t="s">
        <v>1763</v>
      </c>
      <c r="D12199" t="s">
        <v>1765</v>
      </c>
      <c r="E12199" t="s">
        <v>1767</v>
      </c>
      <c r="F12199" s="4" t="s">
        <v>1403</v>
      </c>
      <c r="G12199" s="4">
        <v>5099000</v>
      </c>
      <c r="H12199" s="10">
        <v>695317.05</v>
      </c>
      <c r="I12199">
        <f>IFERROR(VLOOKUP(G12199,'LEAID Match'!$B$2:$C$427,2,FALSE),"")</f>
        <v>5515120</v>
      </c>
    </row>
    <row r="12200" spans="1:9" x14ac:dyDescent="0.2">
      <c r="A12200">
        <f t="shared" si="190"/>
        <v>5515120</v>
      </c>
      <c r="B12200" s="14">
        <v>2015</v>
      </c>
      <c r="C12200" t="s">
        <v>1763</v>
      </c>
      <c r="D12200" t="s">
        <v>1765</v>
      </c>
      <c r="E12200" t="s">
        <v>1767</v>
      </c>
      <c r="F12200" s="14" t="s">
        <v>1403</v>
      </c>
      <c r="G12200" s="14">
        <v>5099000</v>
      </c>
      <c r="H12200" s="14">
        <v>691981.68</v>
      </c>
      <c r="I12200">
        <f>IFERROR(VLOOKUP(G12200,'LEAID Match'!$B$2:$C$427,2,FALSE),"")</f>
        <v>5515120</v>
      </c>
    </row>
    <row r="12201" spans="1:9" x14ac:dyDescent="0.2">
      <c r="A12201">
        <f t="shared" si="190"/>
        <v>5515780</v>
      </c>
      <c r="B12201">
        <v>2023</v>
      </c>
      <c r="C12201" t="s">
        <v>1763</v>
      </c>
      <c r="D12201" t="s">
        <v>1765</v>
      </c>
      <c r="E12201" t="s">
        <v>1767</v>
      </c>
      <c r="F12201" s="5" t="s">
        <v>1404</v>
      </c>
      <c r="G12201" s="5">
        <v>5100000</v>
      </c>
      <c r="H12201" s="6">
        <v>5900582.2999999998</v>
      </c>
      <c r="I12201">
        <f>IFERROR(VLOOKUP(G12201,'LEAID Match'!$B$2:$C$427,2,FALSE),"")</f>
        <v>5515780</v>
      </c>
    </row>
    <row r="12202" spans="1:9" x14ac:dyDescent="0.2">
      <c r="A12202">
        <f t="shared" si="190"/>
        <v>5515780</v>
      </c>
      <c r="B12202">
        <v>2022</v>
      </c>
      <c r="C12202" t="s">
        <v>1763</v>
      </c>
      <c r="D12202" t="s">
        <v>1765</v>
      </c>
      <c r="E12202" t="s">
        <v>1767</v>
      </c>
      <c r="F12202" s="5" t="s">
        <v>1404</v>
      </c>
      <c r="G12202" s="5">
        <v>5100000</v>
      </c>
      <c r="H12202" s="6">
        <v>5761912.3200000003</v>
      </c>
      <c r="I12202">
        <f>IFERROR(VLOOKUP(G12202,'LEAID Match'!$B$2:$C$427,2,FALSE),"")</f>
        <v>5515780</v>
      </c>
    </row>
    <row r="12203" spans="1:9" x14ac:dyDescent="0.2">
      <c r="A12203">
        <f t="shared" si="190"/>
        <v>5515780</v>
      </c>
      <c r="B12203">
        <v>2021</v>
      </c>
      <c r="C12203" t="s">
        <v>1763</v>
      </c>
      <c r="D12203" t="s">
        <v>1765</v>
      </c>
      <c r="E12203" t="s">
        <v>1767</v>
      </c>
      <c r="F12203" s="5" t="s">
        <v>1404</v>
      </c>
      <c r="G12203" s="5">
        <v>5100000</v>
      </c>
      <c r="H12203" s="6">
        <v>5721628.3399999999</v>
      </c>
      <c r="I12203">
        <f>IFERROR(VLOOKUP(G12203,'LEAID Match'!$B$2:$C$427,2,FALSE),"")</f>
        <v>5515780</v>
      </c>
    </row>
    <row r="12204" spans="1:9" x14ac:dyDescent="0.2">
      <c r="A12204">
        <f t="shared" si="190"/>
        <v>5515780</v>
      </c>
      <c r="B12204">
        <v>2020</v>
      </c>
      <c r="C12204" t="s">
        <v>1763</v>
      </c>
      <c r="D12204" t="s">
        <v>1765</v>
      </c>
      <c r="E12204" t="s">
        <v>1767</v>
      </c>
      <c r="F12204" s="4" t="s">
        <v>1404</v>
      </c>
      <c r="G12204" s="4">
        <v>5100000</v>
      </c>
      <c r="H12204" s="10">
        <v>5686219.5300000003</v>
      </c>
      <c r="I12204">
        <f>IFERROR(VLOOKUP(G12204,'LEAID Match'!$B$2:$C$427,2,FALSE),"")</f>
        <v>5515780</v>
      </c>
    </row>
    <row r="12205" spans="1:9" x14ac:dyDescent="0.2">
      <c r="A12205">
        <f t="shared" si="190"/>
        <v>5515780</v>
      </c>
      <c r="B12205">
        <v>2019</v>
      </c>
      <c r="C12205" t="s">
        <v>1763</v>
      </c>
      <c r="D12205" t="s">
        <v>1765</v>
      </c>
      <c r="E12205" t="s">
        <v>1767</v>
      </c>
      <c r="F12205" s="4" t="s">
        <v>1404</v>
      </c>
      <c r="G12205" s="4">
        <v>5100000</v>
      </c>
      <c r="H12205" s="10">
        <v>5695971.6600000001</v>
      </c>
      <c r="I12205">
        <f>IFERROR(VLOOKUP(G12205,'LEAID Match'!$B$2:$C$427,2,FALSE),"")</f>
        <v>5515780</v>
      </c>
    </row>
    <row r="12206" spans="1:9" x14ac:dyDescent="0.2">
      <c r="A12206">
        <f t="shared" si="190"/>
        <v>5515780</v>
      </c>
      <c r="B12206">
        <v>2018</v>
      </c>
      <c r="C12206" t="s">
        <v>1763</v>
      </c>
      <c r="D12206" t="s">
        <v>1765</v>
      </c>
      <c r="E12206" t="s">
        <v>1767</v>
      </c>
      <c r="F12206" s="4" t="s">
        <v>1404</v>
      </c>
      <c r="G12206" s="4">
        <v>5100000</v>
      </c>
      <c r="H12206" s="10">
        <v>5647828.8899999997</v>
      </c>
      <c r="I12206">
        <f>IFERROR(VLOOKUP(G12206,'LEAID Match'!$B$2:$C$427,2,FALSE),"")</f>
        <v>5515780</v>
      </c>
    </row>
    <row r="12207" spans="1:9" x14ac:dyDescent="0.2">
      <c r="A12207">
        <f t="shared" si="190"/>
        <v>5515780</v>
      </c>
      <c r="B12207">
        <v>2017</v>
      </c>
      <c r="C12207" t="s">
        <v>1763</v>
      </c>
      <c r="D12207" t="s">
        <v>1765</v>
      </c>
      <c r="E12207" t="s">
        <v>1767</v>
      </c>
      <c r="F12207" s="4" t="s">
        <v>1404</v>
      </c>
      <c r="G12207" s="4">
        <v>5100000</v>
      </c>
      <c r="H12207" s="10">
        <v>5571171.6799999997</v>
      </c>
      <c r="I12207">
        <f>IFERROR(VLOOKUP(G12207,'LEAID Match'!$B$2:$C$427,2,FALSE),"")</f>
        <v>5515780</v>
      </c>
    </row>
    <row r="12208" spans="1:9" x14ac:dyDescent="0.2">
      <c r="A12208">
        <f t="shared" si="190"/>
        <v>5515780</v>
      </c>
      <c r="B12208">
        <v>2016</v>
      </c>
      <c r="C12208" t="s">
        <v>1763</v>
      </c>
      <c r="D12208" t="s">
        <v>1765</v>
      </c>
      <c r="E12208" t="s">
        <v>1767</v>
      </c>
      <c r="F12208" s="4" t="s">
        <v>1404</v>
      </c>
      <c r="G12208" s="4">
        <v>5100000</v>
      </c>
      <c r="H12208" s="10">
        <v>5550476.8899999997</v>
      </c>
      <c r="I12208">
        <f>IFERROR(VLOOKUP(G12208,'LEAID Match'!$B$2:$C$427,2,FALSE),"")</f>
        <v>5515780</v>
      </c>
    </row>
    <row r="12209" spans="1:9" x14ac:dyDescent="0.2">
      <c r="A12209">
        <f t="shared" si="190"/>
        <v>5515780</v>
      </c>
      <c r="B12209" s="14">
        <v>2015</v>
      </c>
      <c r="C12209" t="s">
        <v>1763</v>
      </c>
      <c r="D12209" t="s">
        <v>1765</v>
      </c>
      <c r="E12209" t="s">
        <v>1767</v>
      </c>
      <c r="F12209" s="14" t="s">
        <v>1404</v>
      </c>
      <c r="G12209" s="14">
        <v>5100000</v>
      </c>
      <c r="H12209" s="14">
        <v>5436923.8399999999</v>
      </c>
      <c r="I12209">
        <f>IFERROR(VLOOKUP(G12209,'LEAID Match'!$B$2:$C$427,2,FALSE),"")</f>
        <v>5515780</v>
      </c>
    </row>
    <row r="12210" spans="1:9" x14ac:dyDescent="0.2">
      <c r="A12210">
        <f t="shared" si="190"/>
        <v>5515900</v>
      </c>
      <c r="B12210">
        <v>2023</v>
      </c>
      <c r="C12210" t="s">
        <v>1763</v>
      </c>
      <c r="D12210" t="s">
        <v>1765</v>
      </c>
      <c r="E12210" t="s">
        <v>1767</v>
      </c>
      <c r="F12210" s="5" t="s">
        <v>1405</v>
      </c>
      <c r="G12210" s="5">
        <v>5101000</v>
      </c>
      <c r="H12210" s="6">
        <v>4274887.32</v>
      </c>
      <c r="I12210">
        <f>IFERROR(VLOOKUP(G12210,'LEAID Match'!$B$2:$C$427,2,FALSE),"")</f>
        <v>5515900</v>
      </c>
    </row>
    <row r="12211" spans="1:9" x14ac:dyDescent="0.2">
      <c r="A12211">
        <f t="shared" si="190"/>
        <v>5515900</v>
      </c>
      <c r="B12211">
        <v>2022</v>
      </c>
      <c r="C12211" t="s">
        <v>1763</v>
      </c>
      <c r="D12211" t="s">
        <v>1765</v>
      </c>
      <c r="E12211" t="s">
        <v>1767</v>
      </c>
      <c r="F12211" s="5" t="s">
        <v>1405</v>
      </c>
      <c r="G12211" s="5">
        <v>5101000</v>
      </c>
      <c r="H12211" s="6">
        <v>4197145.13</v>
      </c>
      <c r="I12211">
        <f>IFERROR(VLOOKUP(G12211,'LEAID Match'!$B$2:$C$427,2,FALSE),"")</f>
        <v>5515900</v>
      </c>
    </row>
    <row r="12212" spans="1:9" x14ac:dyDescent="0.2">
      <c r="A12212">
        <f t="shared" si="190"/>
        <v>5515900</v>
      </c>
      <c r="B12212">
        <v>2021</v>
      </c>
      <c r="C12212" t="s">
        <v>1763</v>
      </c>
      <c r="D12212" t="s">
        <v>1765</v>
      </c>
      <c r="E12212" t="s">
        <v>1767</v>
      </c>
      <c r="F12212" s="5" t="s">
        <v>1405</v>
      </c>
      <c r="G12212" s="5">
        <v>5101000</v>
      </c>
      <c r="H12212" s="6">
        <v>4087175.84</v>
      </c>
      <c r="I12212">
        <f>IFERROR(VLOOKUP(G12212,'LEAID Match'!$B$2:$C$427,2,FALSE),"")</f>
        <v>5515900</v>
      </c>
    </row>
    <row r="12213" spans="1:9" x14ac:dyDescent="0.2">
      <c r="A12213">
        <f t="shared" si="190"/>
        <v>5515900</v>
      </c>
      <c r="B12213">
        <v>2020</v>
      </c>
      <c r="C12213" t="s">
        <v>1763</v>
      </c>
      <c r="D12213" t="s">
        <v>1765</v>
      </c>
      <c r="E12213" t="s">
        <v>1767</v>
      </c>
      <c r="F12213" s="4" t="s">
        <v>1405</v>
      </c>
      <c r="G12213" s="4">
        <v>5101000</v>
      </c>
      <c r="H12213" s="10">
        <v>3995899.35</v>
      </c>
      <c r="I12213">
        <f>IFERROR(VLOOKUP(G12213,'LEAID Match'!$B$2:$C$427,2,FALSE),"")</f>
        <v>5515900</v>
      </c>
    </row>
    <row r="12214" spans="1:9" x14ac:dyDescent="0.2">
      <c r="A12214">
        <f t="shared" si="190"/>
        <v>5515900</v>
      </c>
      <c r="B12214">
        <v>2019</v>
      </c>
      <c r="C12214" t="s">
        <v>1763</v>
      </c>
      <c r="D12214" t="s">
        <v>1765</v>
      </c>
      <c r="E12214" t="s">
        <v>1767</v>
      </c>
      <c r="F12214" s="4" t="s">
        <v>1405</v>
      </c>
      <c r="G12214" s="4">
        <v>5101000</v>
      </c>
      <c r="H12214" s="10">
        <v>3929807.2</v>
      </c>
      <c r="I12214">
        <f>IFERROR(VLOOKUP(G12214,'LEAID Match'!$B$2:$C$427,2,FALSE),"")</f>
        <v>5515900</v>
      </c>
    </row>
    <row r="12215" spans="1:9" x14ac:dyDescent="0.2">
      <c r="A12215">
        <f t="shared" si="190"/>
        <v>5515900</v>
      </c>
      <c r="B12215">
        <v>2018</v>
      </c>
      <c r="C12215" t="s">
        <v>1763</v>
      </c>
      <c r="D12215" t="s">
        <v>1765</v>
      </c>
      <c r="E12215" t="s">
        <v>1767</v>
      </c>
      <c r="F12215" s="4" t="s">
        <v>1405</v>
      </c>
      <c r="G12215" s="4">
        <v>5101000</v>
      </c>
      <c r="H12215" s="10">
        <v>3848232.92</v>
      </c>
      <c r="I12215">
        <f>IFERROR(VLOOKUP(G12215,'LEAID Match'!$B$2:$C$427,2,FALSE),"")</f>
        <v>5515900</v>
      </c>
    </row>
    <row r="12216" spans="1:9" x14ac:dyDescent="0.2">
      <c r="A12216">
        <f t="shared" si="190"/>
        <v>5515900</v>
      </c>
      <c r="B12216">
        <v>2017</v>
      </c>
      <c r="C12216" t="s">
        <v>1763</v>
      </c>
      <c r="D12216" t="s">
        <v>1765</v>
      </c>
      <c r="E12216" t="s">
        <v>1767</v>
      </c>
      <c r="F12216" s="4" t="s">
        <v>1405</v>
      </c>
      <c r="G12216" s="4">
        <v>5101000</v>
      </c>
      <c r="H12216" s="10">
        <v>3876556.72</v>
      </c>
      <c r="I12216">
        <f>IFERROR(VLOOKUP(G12216,'LEAID Match'!$B$2:$C$427,2,FALSE),"")</f>
        <v>5515900</v>
      </c>
    </row>
    <row r="12217" spans="1:9" x14ac:dyDescent="0.2">
      <c r="A12217">
        <f t="shared" si="190"/>
        <v>5515900</v>
      </c>
      <c r="B12217">
        <v>2016</v>
      </c>
      <c r="C12217" t="s">
        <v>1763</v>
      </c>
      <c r="D12217" t="s">
        <v>1765</v>
      </c>
      <c r="E12217" t="s">
        <v>1767</v>
      </c>
      <c r="F12217" s="4" t="s">
        <v>1405</v>
      </c>
      <c r="G12217" s="4">
        <v>5101000</v>
      </c>
      <c r="H12217" s="10">
        <v>3885826.89</v>
      </c>
      <c r="I12217">
        <f>IFERROR(VLOOKUP(G12217,'LEAID Match'!$B$2:$C$427,2,FALSE),"")</f>
        <v>5515900</v>
      </c>
    </row>
    <row r="12218" spans="1:9" x14ac:dyDescent="0.2">
      <c r="A12218">
        <f t="shared" si="190"/>
        <v>5515900</v>
      </c>
      <c r="B12218" s="14">
        <v>2015</v>
      </c>
      <c r="C12218" t="s">
        <v>1763</v>
      </c>
      <c r="D12218" t="s">
        <v>1765</v>
      </c>
      <c r="E12218" t="s">
        <v>1767</v>
      </c>
      <c r="F12218" s="14" t="s">
        <v>1405</v>
      </c>
      <c r="G12218" s="14">
        <v>5101000</v>
      </c>
      <c r="H12218" s="14">
        <v>3920386.36</v>
      </c>
      <c r="I12218">
        <f>IFERROR(VLOOKUP(G12218,'LEAID Match'!$B$2:$C$427,2,FALSE),"")</f>
        <v>5515900</v>
      </c>
    </row>
    <row r="12219" spans="1:9" x14ac:dyDescent="0.2">
      <c r="A12219">
        <f t="shared" si="190"/>
        <v>5515990</v>
      </c>
      <c r="B12219">
        <v>2023</v>
      </c>
      <c r="C12219" t="s">
        <v>1763</v>
      </c>
      <c r="D12219" t="s">
        <v>1765</v>
      </c>
      <c r="E12219" t="s">
        <v>1767</v>
      </c>
      <c r="F12219" s="5" t="s">
        <v>1406</v>
      </c>
      <c r="G12219" s="5">
        <v>5102000</v>
      </c>
      <c r="H12219" s="6">
        <v>3231020.03</v>
      </c>
      <c r="I12219">
        <f>IFERROR(VLOOKUP(G12219,'LEAID Match'!$B$2:$C$427,2,FALSE),"")</f>
        <v>5515990</v>
      </c>
    </row>
    <row r="12220" spans="1:9" x14ac:dyDescent="0.2">
      <c r="A12220">
        <f t="shared" si="190"/>
        <v>5515990</v>
      </c>
      <c r="B12220">
        <v>2022</v>
      </c>
      <c r="C12220" t="s">
        <v>1763</v>
      </c>
      <c r="D12220" t="s">
        <v>1765</v>
      </c>
      <c r="E12220" t="s">
        <v>1767</v>
      </c>
      <c r="F12220" s="5" t="s">
        <v>1406</v>
      </c>
      <c r="G12220" s="5">
        <v>5102000</v>
      </c>
      <c r="H12220" s="6">
        <v>3086406.87</v>
      </c>
      <c r="I12220">
        <f>IFERROR(VLOOKUP(G12220,'LEAID Match'!$B$2:$C$427,2,FALSE),"")</f>
        <v>5515990</v>
      </c>
    </row>
    <row r="12221" spans="1:9" x14ac:dyDescent="0.2">
      <c r="A12221">
        <f t="shared" si="190"/>
        <v>5515990</v>
      </c>
      <c r="B12221">
        <v>2021</v>
      </c>
      <c r="C12221" t="s">
        <v>1763</v>
      </c>
      <c r="D12221" t="s">
        <v>1765</v>
      </c>
      <c r="E12221" t="s">
        <v>1767</v>
      </c>
      <c r="F12221" s="5" t="s">
        <v>1406</v>
      </c>
      <c r="G12221" s="5">
        <v>5102000</v>
      </c>
      <c r="H12221" s="6">
        <v>3063179.45</v>
      </c>
      <c r="I12221">
        <f>IFERROR(VLOOKUP(G12221,'LEAID Match'!$B$2:$C$427,2,FALSE),"")</f>
        <v>5515990</v>
      </c>
    </row>
    <row r="12222" spans="1:9" x14ac:dyDescent="0.2">
      <c r="A12222">
        <f t="shared" si="190"/>
        <v>5515990</v>
      </c>
      <c r="B12222">
        <v>2020</v>
      </c>
      <c r="C12222" t="s">
        <v>1763</v>
      </c>
      <c r="D12222" t="s">
        <v>1765</v>
      </c>
      <c r="E12222" t="s">
        <v>1767</v>
      </c>
      <c r="F12222" s="4" t="s">
        <v>1406</v>
      </c>
      <c r="G12222" s="4">
        <v>5102000</v>
      </c>
      <c r="H12222" s="10">
        <v>3033325.6</v>
      </c>
      <c r="I12222">
        <f>IFERROR(VLOOKUP(G12222,'LEAID Match'!$B$2:$C$427,2,FALSE),"")</f>
        <v>5515990</v>
      </c>
    </row>
    <row r="12223" spans="1:9" x14ac:dyDescent="0.2">
      <c r="A12223">
        <f t="shared" si="190"/>
        <v>5515990</v>
      </c>
      <c r="B12223">
        <v>2019</v>
      </c>
      <c r="C12223" t="s">
        <v>1763</v>
      </c>
      <c r="D12223" t="s">
        <v>1765</v>
      </c>
      <c r="E12223" t="s">
        <v>1767</v>
      </c>
      <c r="F12223" s="4" t="s">
        <v>1406</v>
      </c>
      <c r="G12223" s="4">
        <v>5102000</v>
      </c>
      <c r="H12223" s="10">
        <v>2933376.22</v>
      </c>
      <c r="I12223">
        <f>IFERROR(VLOOKUP(G12223,'LEAID Match'!$B$2:$C$427,2,FALSE),"")</f>
        <v>5515990</v>
      </c>
    </row>
    <row r="12224" spans="1:9" x14ac:dyDescent="0.2">
      <c r="A12224">
        <f t="shared" si="190"/>
        <v>5515990</v>
      </c>
      <c r="B12224">
        <v>2018</v>
      </c>
      <c r="C12224" t="s">
        <v>1763</v>
      </c>
      <c r="D12224" t="s">
        <v>1765</v>
      </c>
      <c r="E12224" t="s">
        <v>1767</v>
      </c>
      <c r="F12224" s="4" t="s">
        <v>1406</v>
      </c>
      <c r="G12224" s="4">
        <v>5102000</v>
      </c>
      <c r="H12224" s="10">
        <v>2889985.29</v>
      </c>
      <c r="I12224">
        <f>IFERROR(VLOOKUP(G12224,'LEAID Match'!$B$2:$C$427,2,FALSE),"")</f>
        <v>5515990</v>
      </c>
    </row>
    <row r="12225" spans="1:9" x14ac:dyDescent="0.2">
      <c r="A12225">
        <f t="shared" si="190"/>
        <v>5515990</v>
      </c>
      <c r="B12225">
        <v>2017</v>
      </c>
      <c r="C12225" t="s">
        <v>1763</v>
      </c>
      <c r="D12225" t="s">
        <v>1765</v>
      </c>
      <c r="E12225" t="s">
        <v>1767</v>
      </c>
      <c r="F12225" s="4" t="s">
        <v>1406</v>
      </c>
      <c r="G12225" s="4">
        <v>5102000</v>
      </c>
      <c r="H12225" s="10">
        <v>2868625.58</v>
      </c>
      <c r="I12225">
        <f>IFERROR(VLOOKUP(G12225,'LEAID Match'!$B$2:$C$427,2,FALSE),"")</f>
        <v>5515990</v>
      </c>
    </row>
    <row r="12226" spans="1:9" x14ac:dyDescent="0.2">
      <c r="A12226">
        <f t="shared" si="190"/>
        <v>5515990</v>
      </c>
      <c r="B12226">
        <v>2016</v>
      </c>
      <c r="C12226" t="s">
        <v>1763</v>
      </c>
      <c r="D12226" t="s">
        <v>1765</v>
      </c>
      <c r="E12226" t="s">
        <v>1767</v>
      </c>
      <c r="F12226" s="4" t="s">
        <v>1406</v>
      </c>
      <c r="G12226" s="4">
        <v>5102000</v>
      </c>
      <c r="H12226" s="10">
        <v>2875127.39</v>
      </c>
      <c r="I12226">
        <f>IFERROR(VLOOKUP(G12226,'LEAID Match'!$B$2:$C$427,2,FALSE),"")</f>
        <v>5515990</v>
      </c>
    </row>
    <row r="12227" spans="1:9" x14ac:dyDescent="0.2">
      <c r="A12227">
        <f t="shared" ref="A12227:A12290" si="191">I12227</f>
        <v>5515990</v>
      </c>
      <c r="B12227" s="14">
        <v>2015</v>
      </c>
      <c r="C12227" t="s">
        <v>1763</v>
      </c>
      <c r="D12227" t="s">
        <v>1765</v>
      </c>
      <c r="E12227" t="s">
        <v>1767</v>
      </c>
      <c r="F12227" s="14" t="s">
        <v>1406</v>
      </c>
      <c r="G12227" s="14">
        <v>5102000</v>
      </c>
      <c r="H12227" s="14">
        <v>2874005.68</v>
      </c>
      <c r="I12227">
        <f>IFERROR(VLOOKUP(G12227,'LEAID Match'!$B$2:$C$427,2,FALSE),"")</f>
        <v>5515990</v>
      </c>
    </row>
    <row r="12228" spans="1:9" x14ac:dyDescent="0.2">
      <c r="A12228">
        <f t="shared" si="191"/>
        <v>5517070</v>
      </c>
      <c r="B12228">
        <v>2023</v>
      </c>
      <c r="C12228" t="s">
        <v>1763</v>
      </c>
      <c r="D12228" t="s">
        <v>1765</v>
      </c>
      <c r="E12228" t="s">
        <v>1767</v>
      </c>
      <c r="F12228" s="5" t="s">
        <v>1407</v>
      </c>
      <c r="G12228" s="5">
        <v>5103000</v>
      </c>
      <c r="H12228" s="6">
        <v>2442587.2599999998</v>
      </c>
      <c r="I12228">
        <f>IFERROR(VLOOKUP(G12228,'LEAID Match'!$B$2:$C$427,2,FALSE),"")</f>
        <v>5517070</v>
      </c>
    </row>
    <row r="12229" spans="1:9" x14ac:dyDescent="0.2">
      <c r="A12229">
        <f t="shared" si="191"/>
        <v>5517070</v>
      </c>
      <c r="B12229">
        <v>2022</v>
      </c>
      <c r="C12229" t="s">
        <v>1763</v>
      </c>
      <c r="D12229" t="s">
        <v>1765</v>
      </c>
      <c r="E12229" t="s">
        <v>1767</v>
      </c>
      <c r="F12229" s="5" t="s">
        <v>1407</v>
      </c>
      <c r="G12229" s="5">
        <v>5103000</v>
      </c>
      <c r="H12229" s="6">
        <v>2352552.2000000002</v>
      </c>
      <c r="I12229">
        <f>IFERROR(VLOOKUP(G12229,'LEAID Match'!$B$2:$C$427,2,FALSE),"")</f>
        <v>5517070</v>
      </c>
    </row>
    <row r="12230" spans="1:9" x14ac:dyDescent="0.2">
      <c r="A12230">
        <f t="shared" si="191"/>
        <v>5517070</v>
      </c>
      <c r="B12230">
        <v>2021</v>
      </c>
      <c r="C12230" t="s">
        <v>1763</v>
      </c>
      <c r="D12230" t="s">
        <v>1765</v>
      </c>
      <c r="E12230" t="s">
        <v>1767</v>
      </c>
      <c r="F12230" s="5" t="s">
        <v>1407</v>
      </c>
      <c r="G12230" s="5">
        <v>5103000</v>
      </c>
      <c r="H12230" s="6">
        <v>2292177.27</v>
      </c>
      <c r="I12230">
        <f>IFERROR(VLOOKUP(G12230,'LEAID Match'!$B$2:$C$427,2,FALSE),"")</f>
        <v>5517070</v>
      </c>
    </row>
    <row r="12231" spans="1:9" x14ac:dyDescent="0.2">
      <c r="A12231">
        <f t="shared" si="191"/>
        <v>5517070</v>
      </c>
      <c r="B12231">
        <v>2020</v>
      </c>
      <c r="C12231" t="s">
        <v>1763</v>
      </c>
      <c r="D12231" t="s">
        <v>1765</v>
      </c>
      <c r="E12231" t="s">
        <v>1767</v>
      </c>
      <c r="F12231" s="4" t="s">
        <v>1407</v>
      </c>
      <c r="G12231" s="4">
        <v>5103000</v>
      </c>
      <c r="H12231" s="10">
        <v>2215871.1800000002</v>
      </c>
      <c r="I12231">
        <f>IFERROR(VLOOKUP(G12231,'LEAID Match'!$B$2:$C$427,2,FALSE),"")</f>
        <v>5517070</v>
      </c>
    </row>
    <row r="12232" spans="1:9" x14ac:dyDescent="0.2">
      <c r="A12232">
        <f t="shared" si="191"/>
        <v>5517070</v>
      </c>
      <c r="B12232">
        <v>2019</v>
      </c>
      <c r="C12232" t="s">
        <v>1763</v>
      </c>
      <c r="D12232" t="s">
        <v>1765</v>
      </c>
      <c r="E12232" t="s">
        <v>1767</v>
      </c>
      <c r="F12232" s="4" t="s">
        <v>1407</v>
      </c>
      <c r="G12232" s="4">
        <v>5103000</v>
      </c>
      <c r="H12232" s="10">
        <v>2176424.31</v>
      </c>
      <c r="I12232">
        <f>IFERROR(VLOOKUP(G12232,'LEAID Match'!$B$2:$C$427,2,FALSE),"")</f>
        <v>5517070</v>
      </c>
    </row>
    <row r="12233" spans="1:9" x14ac:dyDescent="0.2">
      <c r="A12233">
        <f t="shared" si="191"/>
        <v>5517070</v>
      </c>
      <c r="B12233">
        <v>2018</v>
      </c>
      <c r="C12233" t="s">
        <v>1763</v>
      </c>
      <c r="D12233" t="s">
        <v>1765</v>
      </c>
      <c r="E12233" t="s">
        <v>1767</v>
      </c>
      <c r="F12233" s="4" t="s">
        <v>1407</v>
      </c>
      <c r="G12233" s="4">
        <v>5103000</v>
      </c>
      <c r="H12233" s="10">
        <v>2168338.25</v>
      </c>
      <c r="I12233">
        <f>IFERROR(VLOOKUP(G12233,'LEAID Match'!$B$2:$C$427,2,FALSE),"")</f>
        <v>5517070</v>
      </c>
    </row>
    <row r="12234" spans="1:9" x14ac:dyDescent="0.2">
      <c r="A12234">
        <f t="shared" si="191"/>
        <v>5517070</v>
      </c>
      <c r="B12234">
        <v>2017</v>
      </c>
      <c r="C12234" t="s">
        <v>1763</v>
      </c>
      <c r="D12234" t="s">
        <v>1765</v>
      </c>
      <c r="E12234" t="s">
        <v>1767</v>
      </c>
      <c r="F12234" s="4" t="s">
        <v>1407</v>
      </c>
      <c r="G12234" s="4">
        <v>5103000</v>
      </c>
      <c r="H12234" s="10">
        <v>2205580.6</v>
      </c>
      <c r="I12234">
        <f>IFERROR(VLOOKUP(G12234,'LEAID Match'!$B$2:$C$427,2,FALSE),"")</f>
        <v>5517070</v>
      </c>
    </row>
    <row r="12235" spans="1:9" x14ac:dyDescent="0.2">
      <c r="A12235">
        <f t="shared" si="191"/>
        <v>5517070</v>
      </c>
      <c r="B12235">
        <v>2016</v>
      </c>
      <c r="C12235" t="s">
        <v>1763</v>
      </c>
      <c r="D12235" t="s">
        <v>1765</v>
      </c>
      <c r="E12235" t="s">
        <v>1767</v>
      </c>
      <c r="F12235" s="4" t="s">
        <v>1407</v>
      </c>
      <c r="G12235" s="4">
        <v>5103000</v>
      </c>
      <c r="H12235" s="10">
        <v>2263336.5699999998</v>
      </c>
      <c r="I12235">
        <f>IFERROR(VLOOKUP(G12235,'LEAID Match'!$B$2:$C$427,2,FALSE),"")</f>
        <v>5517070</v>
      </c>
    </row>
    <row r="12236" spans="1:9" x14ac:dyDescent="0.2">
      <c r="A12236">
        <f t="shared" si="191"/>
        <v>5517070</v>
      </c>
      <c r="B12236" s="14">
        <v>2015</v>
      </c>
      <c r="C12236" t="s">
        <v>1763</v>
      </c>
      <c r="D12236" t="s">
        <v>1765</v>
      </c>
      <c r="E12236" t="s">
        <v>1767</v>
      </c>
      <c r="F12236" s="14" t="s">
        <v>1407</v>
      </c>
      <c r="G12236" s="14">
        <v>5103000</v>
      </c>
      <c r="H12236" s="14">
        <v>2308167.29</v>
      </c>
      <c r="I12236">
        <f>IFERROR(VLOOKUP(G12236,'LEAID Match'!$B$2:$C$427,2,FALSE),"")</f>
        <v>5517070</v>
      </c>
    </row>
    <row r="12237" spans="1:9" x14ac:dyDescent="0.2">
      <c r="A12237" t="str">
        <f t="shared" si="191"/>
        <v/>
      </c>
      <c r="B12237">
        <v>2023</v>
      </c>
      <c r="C12237" t="s">
        <v>1763</v>
      </c>
      <c r="D12237" t="s">
        <v>1765</v>
      </c>
      <c r="E12237" t="s">
        <v>1767</v>
      </c>
      <c r="F12237" s="5" t="s">
        <v>1408</v>
      </c>
      <c r="G12237" s="5">
        <v>5104000</v>
      </c>
      <c r="H12237" s="6">
        <v>308972.24</v>
      </c>
      <c r="I12237" t="str">
        <f>IFERROR(VLOOKUP(G12237,'LEAID Match'!$B$2:$C$427,2,FALSE),"")</f>
        <v/>
      </c>
    </row>
    <row r="12238" spans="1:9" x14ac:dyDescent="0.2">
      <c r="A12238" t="str">
        <f t="shared" si="191"/>
        <v/>
      </c>
      <c r="B12238">
        <v>2022</v>
      </c>
      <c r="C12238" t="s">
        <v>1763</v>
      </c>
      <c r="D12238" t="s">
        <v>1765</v>
      </c>
      <c r="E12238" t="s">
        <v>1767</v>
      </c>
      <c r="F12238" s="5" t="s">
        <v>1408</v>
      </c>
      <c r="G12238" s="5">
        <v>5104000</v>
      </c>
      <c r="H12238" s="6">
        <v>300499.43</v>
      </c>
      <c r="I12238" t="str">
        <f>IFERROR(VLOOKUP(G12238,'LEAID Match'!$B$2:$C$427,2,FALSE),"")</f>
        <v/>
      </c>
    </row>
    <row r="12239" spans="1:9" x14ac:dyDescent="0.2">
      <c r="A12239" t="str">
        <f t="shared" si="191"/>
        <v/>
      </c>
      <c r="B12239">
        <v>2021</v>
      </c>
      <c r="C12239" t="s">
        <v>1763</v>
      </c>
      <c r="D12239" t="s">
        <v>1765</v>
      </c>
      <c r="E12239" t="s">
        <v>1767</v>
      </c>
      <c r="F12239" s="5" t="s">
        <v>1408</v>
      </c>
      <c r="G12239" s="5">
        <v>5104000</v>
      </c>
      <c r="H12239" s="6">
        <v>295155.05</v>
      </c>
      <c r="I12239" t="str">
        <f>IFERROR(VLOOKUP(G12239,'LEAID Match'!$B$2:$C$427,2,FALSE),"")</f>
        <v/>
      </c>
    </row>
    <row r="12240" spans="1:9" x14ac:dyDescent="0.2">
      <c r="A12240" t="str">
        <f t="shared" si="191"/>
        <v/>
      </c>
      <c r="B12240">
        <v>2020</v>
      </c>
      <c r="C12240" t="s">
        <v>1763</v>
      </c>
      <c r="D12240" t="s">
        <v>1765</v>
      </c>
      <c r="E12240" t="s">
        <v>1767</v>
      </c>
      <c r="F12240" s="4" t="s">
        <v>1408</v>
      </c>
      <c r="G12240" s="4">
        <v>5104000</v>
      </c>
      <c r="H12240" s="10">
        <v>287801.07</v>
      </c>
      <c r="I12240" t="str">
        <f>IFERROR(VLOOKUP(G12240,'LEAID Match'!$B$2:$C$427,2,FALSE),"")</f>
        <v/>
      </c>
    </row>
    <row r="12241" spans="1:9" x14ac:dyDescent="0.2">
      <c r="A12241" t="str">
        <f t="shared" si="191"/>
        <v/>
      </c>
      <c r="B12241">
        <v>2019</v>
      </c>
      <c r="C12241" t="s">
        <v>1763</v>
      </c>
      <c r="D12241" t="s">
        <v>1765</v>
      </c>
      <c r="E12241" t="s">
        <v>1767</v>
      </c>
      <c r="F12241" s="4" t="s">
        <v>1408</v>
      </c>
      <c r="G12241" s="4">
        <v>5104000</v>
      </c>
      <c r="H12241" s="10">
        <v>276217.21000000002</v>
      </c>
      <c r="I12241" t="str">
        <f>IFERROR(VLOOKUP(G12241,'LEAID Match'!$B$2:$C$427,2,FALSE),"")</f>
        <v/>
      </c>
    </row>
    <row r="12242" spans="1:9" x14ac:dyDescent="0.2">
      <c r="A12242" t="str">
        <f t="shared" si="191"/>
        <v/>
      </c>
      <c r="B12242">
        <v>2018</v>
      </c>
      <c r="C12242" t="s">
        <v>1763</v>
      </c>
      <c r="D12242" t="s">
        <v>1765</v>
      </c>
      <c r="E12242" t="s">
        <v>1767</v>
      </c>
      <c r="F12242" s="4" t="s">
        <v>1408</v>
      </c>
      <c r="G12242" s="4">
        <v>5104000</v>
      </c>
      <c r="H12242" s="10">
        <v>269660.24</v>
      </c>
      <c r="I12242" t="str">
        <f>IFERROR(VLOOKUP(G12242,'LEAID Match'!$B$2:$C$427,2,FALSE),"")</f>
        <v/>
      </c>
    </row>
    <row r="12243" spans="1:9" x14ac:dyDescent="0.2">
      <c r="A12243" t="str">
        <f t="shared" si="191"/>
        <v/>
      </c>
      <c r="B12243">
        <v>2017</v>
      </c>
      <c r="C12243" t="s">
        <v>1763</v>
      </c>
      <c r="D12243" t="s">
        <v>1765</v>
      </c>
      <c r="E12243" t="s">
        <v>1767</v>
      </c>
      <c r="F12243" s="4" t="s">
        <v>1408</v>
      </c>
      <c r="G12243" s="4">
        <v>5104000</v>
      </c>
      <c r="H12243" s="10">
        <v>266229.2</v>
      </c>
      <c r="I12243" t="str">
        <f>IFERROR(VLOOKUP(G12243,'LEAID Match'!$B$2:$C$427,2,FALSE),"")</f>
        <v/>
      </c>
    </row>
    <row r="12244" spans="1:9" x14ac:dyDescent="0.2">
      <c r="A12244" t="str">
        <f t="shared" si="191"/>
        <v/>
      </c>
      <c r="B12244">
        <v>2016</v>
      </c>
      <c r="C12244" t="s">
        <v>1763</v>
      </c>
      <c r="D12244" t="s">
        <v>1765</v>
      </c>
      <c r="E12244" t="s">
        <v>1767</v>
      </c>
      <c r="F12244" s="4" t="s">
        <v>1408</v>
      </c>
      <c r="G12244" s="4">
        <v>5104000</v>
      </c>
      <c r="H12244" s="10">
        <v>261603.81</v>
      </c>
      <c r="I12244" t="str">
        <f>IFERROR(VLOOKUP(G12244,'LEAID Match'!$B$2:$C$427,2,FALSE),"")</f>
        <v/>
      </c>
    </row>
    <row r="12245" spans="1:9" x14ac:dyDescent="0.2">
      <c r="A12245" t="str">
        <f t="shared" si="191"/>
        <v/>
      </c>
      <c r="B12245" s="14">
        <v>2015</v>
      </c>
      <c r="C12245" t="s">
        <v>1763</v>
      </c>
      <c r="D12245" t="s">
        <v>1765</v>
      </c>
      <c r="E12245" t="s">
        <v>1767</v>
      </c>
      <c r="F12245" s="14" t="s">
        <v>1408</v>
      </c>
      <c r="G12245" s="14">
        <v>5104000</v>
      </c>
      <c r="H12245" s="14">
        <v>253807.48</v>
      </c>
      <c r="I12245" t="str">
        <f>IFERROR(VLOOKUP(G12245,'LEAID Match'!$B$2:$C$427,2,FALSE),"")</f>
        <v/>
      </c>
    </row>
    <row r="12246" spans="1:9" x14ac:dyDescent="0.2">
      <c r="A12246" t="str">
        <f t="shared" si="191"/>
        <v/>
      </c>
      <c r="B12246">
        <v>2023</v>
      </c>
      <c r="C12246" t="s">
        <v>1763</v>
      </c>
      <c r="D12246" t="s">
        <v>1765</v>
      </c>
      <c r="E12246" t="s">
        <v>1767</v>
      </c>
      <c r="F12246" s="5" t="s">
        <v>1409</v>
      </c>
      <c r="G12246" s="5">
        <v>5105000</v>
      </c>
      <c r="H12246" s="6">
        <v>10750.7</v>
      </c>
      <c r="I12246" t="str">
        <f>IFERROR(VLOOKUP(G12246,'LEAID Match'!$B$2:$C$427,2,FALSE),"")</f>
        <v/>
      </c>
    </row>
    <row r="12247" spans="1:9" x14ac:dyDescent="0.2">
      <c r="A12247" t="str">
        <f t="shared" si="191"/>
        <v/>
      </c>
      <c r="B12247">
        <v>2022</v>
      </c>
      <c r="C12247" t="s">
        <v>1763</v>
      </c>
      <c r="D12247" t="s">
        <v>1765</v>
      </c>
      <c r="E12247" t="s">
        <v>1767</v>
      </c>
      <c r="F12247" s="5" t="s">
        <v>1409</v>
      </c>
      <c r="G12247" s="5">
        <v>5105000</v>
      </c>
      <c r="H12247" s="6">
        <v>10350.93</v>
      </c>
      <c r="I12247" t="str">
        <f>IFERROR(VLOOKUP(G12247,'LEAID Match'!$B$2:$C$427,2,FALSE),"")</f>
        <v/>
      </c>
    </row>
    <row r="12248" spans="1:9" x14ac:dyDescent="0.2">
      <c r="A12248" t="str">
        <f t="shared" si="191"/>
        <v/>
      </c>
      <c r="B12248">
        <v>2021</v>
      </c>
      <c r="C12248" t="s">
        <v>1763</v>
      </c>
      <c r="D12248" t="s">
        <v>1765</v>
      </c>
      <c r="E12248" t="s">
        <v>1767</v>
      </c>
      <c r="F12248" s="5" t="s">
        <v>1409</v>
      </c>
      <c r="G12248" s="5">
        <v>5105000</v>
      </c>
      <c r="H12248" s="6">
        <v>10133.16</v>
      </c>
      <c r="I12248" t="str">
        <f>IFERROR(VLOOKUP(G12248,'LEAID Match'!$B$2:$C$427,2,FALSE),"")</f>
        <v/>
      </c>
    </row>
    <row r="12249" spans="1:9" x14ac:dyDescent="0.2">
      <c r="A12249" t="str">
        <f t="shared" si="191"/>
        <v/>
      </c>
      <c r="B12249">
        <v>2020</v>
      </c>
      <c r="C12249" t="s">
        <v>1763</v>
      </c>
      <c r="D12249" t="s">
        <v>1765</v>
      </c>
      <c r="E12249" t="s">
        <v>1767</v>
      </c>
      <c r="F12249" s="4" t="s">
        <v>1409</v>
      </c>
      <c r="G12249" s="4">
        <v>5105000</v>
      </c>
      <c r="H12249" s="10">
        <v>9798.18</v>
      </c>
      <c r="I12249" t="str">
        <f>IFERROR(VLOOKUP(G12249,'LEAID Match'!$B$2:$C$427,2,FALSE),"")</f>
        <v/>
      </c>
    </row>
    <row r="12250" spans="1:9" x14ac:dyDescent="0.2">
      <c r="A12250" t="str">
        <f t="shared" si="191"/>
        <v/>
      </c>
      <c r="B12250">
        <v>2019</v>
      </c>
      <c r="C12250" t="s">
        <v>1763</v>
      </c>
      <c r="D12250" t="s">
        <v>1765</v>
      </c>
      <c r="E12250" t="s">
        <v>1767</v>
      </c>
      <c r="F12250" s="4" t="s">
        <v>1409</v>
      </c>
      <c r="G12250" s="4">
        <v>5105000</v>
      </c>
      <c r="H12250" s="10">
        <v>9363.1</v>
      </c>
      <c r="I12250" t="str">
        <f>IFERROR(VLOOKUP(G12250,'LEAID Match'!$B$2:$C$427,2,FALSE),"")</f>
        <v/>
      </c>
    </row>
    <row r="12251" spans="1:9" x14ac:dyDescent="0.2">
      <c r="A12251" t="str">
        <f t="shared" si="191"/>
        <v/>
      </c>
      <c r="B12251">
        <v>2018</v>
      </c>
      <c r="C12251" t="s">
        <v>1763</v>
      </c>
      <c r="D12251" t="s">
        <v>1765</v>
      </c>
      <c r="E12251" t="s">
        <v>1767</v>
      </c>
      <c r="F12251" s="4" t="s">
        <v>1409</v>
      </c>
      <c r="G12251" s="4">
        <v>5105000</v>
      </c>
      <c r="H12251" s="10">
        <v>9176.61</v>
      </c>
      <c r="I12251" t="str">
        <f>IFERROR(VLOOKUP(G12251,'LEAID Match'!$B$2:$C$427,2,FALSE),"")</f>
        <v/>
      </c>
    </row>
    <row r="12252" spans="1:9" x14ac:dyDescent="0.2">
      <c r="A12252" t="str">
        <f t="shared" si="191"/>
        <v/>
      </c>
      <c r="B12252">
        <v>2017</v>
      </c>
      <c r="C12252" t="s">
        <v>1763</v>
      </c>
      <c r="D12252" t="s">
        <v>1765</v>
      </c>
      <c r="E12252" t="s">
        <v>1767</v>
      </c>
      <c r="F12252" s="4" t="s">
        <v>1409</v>
      </c>
      <c r="G12252" s="4">
        <v>5105000</v>
      </c>
      <c r="H12252" s="10">
        <v>8942.75</v>
      </c>
      <c r="I12252" t="str">
        <f>IFERROR(VLOOKUP(G12252,'LEAID Match'!$B$2:$C$427,2,FALSE),"")</f>
        <v/>
      </c>
    </row>
    <row r="12253" spans="1:9" x14ac:dyDescent="0.2">
      <c r="A12253" t="str">
        <f t="shared" si="191"/>
        <v/>
      </c>
      <c r="B12253">
        <v>2016</v>
      </c>
      <c r="C12253" t="s">
        <v>1763</v>
      </c>
      <c r="D12253" t="s">
        <v>1765</v>
      </c>
      <c r="E12253" t="s">
        <v>1767</v>
      </c>
      <c r="F12253" s="4" t="s">
        <v>1409</v>
      </c>
      <c r="G12253" s="4">
        <v>5105000</v>
      </c>
      <c r="H12253" s="10">
        <v>8912.74</v>
      </c>
      <c r="I12253" t="str">
        <f>IFERROR(VLOOKUP(G12253,'LEAID Match'!$B$2:$C$427,2,FALSE),"")</f>
        <v/>
      </c>
    </row>
    <row r="12254" spans="1:9" x14ac:dyDescent="0.2">
      <c r="A12254" t="str">
        <f t="shared" si="191"/>
        <v/>
      </c>
      <c r="B12254" s="14">
        <v>2015</v>
      </c>
      <c r="C12254" t="s">
        <v>1763</v>
      </c>
      <c r="D12254" t="s">
        <v>1765</v>
      </c>
      <c r="E12254" t="s">
        <v>1767</v>
      </c>
      <c r="F12254" s="14" t="s">
        <v>1409</v>
      </c>
      <c r="G12254" s="14">
        <v>5105000</v>
      </c>
      <c r="H12254" s="14">
        <v>8621.34</v>
      </c>
      <c r="I12254" t="str">
        <f>IFERROR(VLOOKUP(G12254,'LEAID Match'!$B$2:$C$427,2,FALSE),"")</f>
        <v/>
      </c>
    </row>
    <row r="12255" spans="1:9" x14ac:dyDescent="0.2">
      <c r="A12255" t="str">
        <f t="shared" si="191"/>
        <v/>
      </c>
      <c r="B12255">
        <v>2023</v>
      </c>
      <c r="C12255" t="s">
        <v>1763</v>
      </c>
      <c r="D12255" t="s">
        <v>1765</v>
      </c>
      <c r="E12255" t="s">
        <v>1767</v>
      </c>
      <c r="F12255" s="5" t="s">
        <v>1410</v>
      </c>
      <c r="G12255" s="5">
        <v>5107000</v>
      </c>
      <c r="H12255" s="6">
        <v>24947.07</v>
      </c>
      <c r="I12255" t="str">
        <f>IFERROR(VLOOKUP(G12255,'LEAID Match'!$B$2:$C$427,2,FALSE),"")</f>
        <v/>
      </c>
    </row>
    <row r="12256" spans="1:9" x14ac:dyDescent="0.2">
      <c r="A12256" t="str">
        <f t="shared" si="191"/>
        <v/>
      </c>
      <c r="B12256">
        <v>2022</v>
      </c>
      <c r="C12256" t="s">
        <v>1763</v>
      </c>
      <c r="D12256" t="s">
        <v>1765</v>
      </c>
      <c r="E12256" t="s">
        <v>1767</v>
      </c>
      <c r="F12256" s="5" t="s">
        <v>1410</v>
      </c>
      <c r="G12256" s="5">
        <v>5107000</v>
      </c>
      <c r="H12256" s="6">
        <v>20570.32</v>
      </c>
      <c r="I12256" t="str">
        <f>IFERROR(VLOOKUP(G12256,'LEAID Match'!$B$2:$C$427,2,FALSE),"")</f>
        <v/>
      </c>
    </row>
    <row r="12257" spans="1:9" x14ac:dyDescent="0.2">
      <c r="A12257" t="str">
        <f t="shared" si="191"/>
        <v/>
      </c>
      <c r="B12257">
        <v>2021</v>
      </c>
      <c r="C12257" t="s">
        <v>1763</v>
      </c>
      <c r="D12257" t="s">
        <v>1765</v>
      </c>
      <c r="E12257" t="s">
        <v>1767</v>
      </c>
      <c r="F12257" s="5" t="s">
        <v>1410</v>
      </c>
      <c r="G12257" s="5">
        <v>5107000</v>
      </c>
      <c r="H12257" s="6">
        <v>17897.96</v>
      </c>
      <c r="I12257" t="str">
        <f>IFERROR(VLOOKUP(G12257,'LEAID Match'!$B$2:$C$427,2,FALSE),"")</f>
        <v/>
      </c>
    </row>
    <row r="12258" spans="1:9" x14ac:dyDescent="0.2">
      <c r="A12258" t="str">
        <f t="shared" si="191"/>
        <v/>
      </c>
      <c r="B12258">
        <v>2020</v>
      </c>
      <c r="C12258" t="s">
        <v>1763</v>
      </c>
      <c r="D12258" t="s">
        <v>1765</v>
      </c>
      <c r="E12258" t="s">
        <v>1767</v>
      </c>
      <c r="F12258" s="4" t="s">
        <v>1410</v>
      </c>
      <c r="G12258" s="4">
        <v>5107000</v>
      </c>
      <c r="H12258" s="10">
        <v>14692.66</v>
      </c>
      <c r="I12258" t="str">
        <f>IFERROR(VLOOKUP(G12258,'LEAID Match'!$B$2:$C$427,2,FALSE),"")</f>
        <v/>
      </c>
    </row>
    <row r="12259" spans="1:9" x14ac:dyDescent="0.2">
      <c r="A12259" t="str">
        <f t="shared" si="191"/>
        <v/>
      </c>
      <c r="B12259">
        <v>2019</v>
      </c>
      <c r="C12259" t="s">
        <v>1763</v>
      </c>
      <c r="D12259" t="s">
        <v>1765</v>
      </c>
      <c r="E12259" t="s">
        <v>1767</v>
      </c>
      <c r="F12259" s="4" t="s">
        <v>1410</v>
      </c>
      <c r="G12259" s="4">
        <v>5107000</v>
      </c>
      <c r="H12259" s="10">
        <v>14756.95</v>
      </c>
      <c r="I12259" t="str">
        <f>IFERROR(VLOOKUP(G12259,'LEAID Match'!$B$2:$C$427,2,FALSE),"")</f>
        <v/>
      </c>
    </row>
    <row r="12260" spans="1:9" x14ac:dyDescent="0.2">
      <c r="A12260" t="str">
        <f t="shared" si="191"/>
        <v/>
      </c>
      <c r="B12260">
        <v>2018</v>
      </c>
      <c r="C12260" t="s">
        <v>1763</v>
      </c>
      <c r="D12260" t="s">
        <v>1765</v>
      </c>
      <c r="E12260" t="s">
        <v>1767</v>
      </c>
      <c r="F12260" s="4" t="s">
        <v>1410</v>
      </c>
      <c r="G12260" s="4">
        <v>5107000</v>
      </c>
      <c r="H12260" s="10">
        <v>14336.51</v>
      </c>
      <c r="I12260" t="str">
        <f>IFERROR(VLOOKUP(G12260,'LEAID Match'!$B$2:$C$427,2,FALSE),"")</f>
        <v/>
      </c>
    </row>
    <row r="12261" spans="1:9" x14ac:dyDescent="0.2">
      <c r="A12261" t="str">
        <f t="shared" si="191"/>
        <v/>
      </c>
      <c r="B12261">
        <v>2017</v>
      </c>
      <c r="C12261" t="s">
        <v>1763</v>
      </c>
      <c r="D12261" t="s">
        <v>1765</v>
      </c>
      <c r="E12261" t="s">
        <v>1767</v>
      </c>
      <c r="F12261" s="4" t="s">
        <v>1410</v>
      </c>
      <c r="G12261" s="4">
        <v>5107000</v>
      </c>
      <c r="H12261" s="10">
        <v>14085.18</v>
      </c>
      <c r="I12261" t="str">
        <f>IFERROR(VLOOKUP(G12261,'LEAID Match'!$B$2:$C$427,2,FALSE),"")</f>
        <v/>
      </c>
    </row>
    <row r="12262" spans="1:9" x14ac:dyDescent="0.2">
      <c r="A12262" t="str">
        <f t="shared" si="191"/>
        <v/>
      </c>
      <c r="B12262">
        <v>2016</v>
      </c>
      <c r="C12262" t="s">
        <v>1763</v>
      </c>
      <c r="D12262" t="s">
        <v>1765</v>
      </c>
      <c r="E12262" t="s">
        <v>1767</v>
      </c>
      <c r="F12262" s="4" t="s">
        <v>1410</v>
      </c>
      <c r="G12262" s="4">
        <v>5107000</v>
      </c>
      <c r="H12262" s="10">
        <v>13519.41</v>
      </c>
      <c r="I12262" t="str">
        <f>IFERROR(VLOOKUP(G12262,'LEAID Match'!$B$2:$C$427,2,FALSE),"")</f>
        <v/>
      </c>
    </row>
    <row r="12263" spans="1:9" x14ac:dyDescent="0.2">
      <c r="A12263" t="str">
        <f t="shared" si="191"/>
        <v/>
      </c>
      <c r="B12263" s="14">
        <v>2015</v>
      </c>
      <c r="C12263" t="s">
        <v>1763</v>
      </c>
      <c r="D12263" t="s">
        <v>1765</v>
      </c>
      <c r="E12263" t="s">
        <v>1767</v>
      </c>
      <c r="F12263" s="14" t="s">
        <v>1410</v>
      </c>
      <c r="G12263" s="14">
        <v>5107000</v>
      </c>
      <c r="H12263" s="14">
        <v>13932.5</v>
      </c>
      <c r="I12263" t="str">
        <f>IFERROR(VLOOKUP(G12263,'LEAID Match'!$B$2:$C$427,2,FALSE),"")</f>
        <v/>
      </c>
    </row>
    <row r="12264" spans="1:9" x14ac:dyDescent="0.2">
      <c r="A12264" t="str">
        <f t="shared" si="191"/>
        <v/>
      </c>
      <c r="B12264">
        <v>2023</v>
      </c>
      <c r="C12264" t="s">
        <v>1763</v>
      </c>
      <c r="D12264" t="s">
        <v>1765</v>
      </c>
      <c r="E12264" t="s">
        <v>1767</v>
      </c>
      <c r="F12264" s="5" t="s">
        <v>1411</v>
      </c>
      <c r="G12264" s="5">
        <v>5108000</v>
      </c>
      <c r="H12264" s="6">
        <v>19830.97</v>
      </c>
      <c r="I12264" t="str">
        <f>IFERROR(VLOOKUP(G12264,'LEAID Match'!$B$2:$C$427,2,FALSE),"")</f>
        <v/>
      </c>
    </row>
    <row r="12265" spans="1:9" x14ac:dyDescent="0.2">
      <c r="A12265" t="str">
        <f t="shared" si="191"/>
        <v/>
      </c>
      <c r="B12265">
        <v>2022</v>
      </c>
      <c r="C12265" t="s">
        <v>1763</v>
      </c>
      <c r="D12265" t="s">
        <v>1765</v>
      </c>
      <c r="E12265" t="s">
        <v>1767</v>
      </c>
      <c r="F12265" s="5" t="s">
        <v>1411</v>
      </c>
      <c r="G12265" s="5">
        <v>5108000</v>
      </c>
      <c r="H12265" s="6">
        <v>18797.57</v>
      </c>
      <c r="I12265" t="str">
        <f>IFERROR(VLOOKUP(G12265,'LEAID Match'!$B$2:$C$427,2,FALSE),"")</f>
        <v/>
      </c>
    </row>
    <row r="12266" spans="1:9" x14ac:dyDescent="0.2">
      <c r="A12266" t="str">
        <f t="shared" si="191"/>
        <v/>
      </c>
      <c r="B12266">
        <v>2021</v>
      </c>
      <c r="C12266" t="s">
        <v>1763</v>
      </c>
      <c r="D12266" t="s">
        <v>1765</v>
      </c>
      <c r="E12266" t="s">
        <v>1767</v>
      </c>
      <c r="F12266" s="5" t="s">
        <v>1411</v>
      </c>
      <c r="G12266" s="5">
        <v>5108000</v>
      </c>
      <c r="H12266" s="6">
        <v>19006.169999999998</v>
      </c>
      <c r="I12266" t="str">
        <f>IFERROR(VLOOKUP(G12266,'LEAID Match'!$B$2:$C$427,2,FALSE),"")</f>
        <v/>
      </c>
    </row>
    <row r="12267" spans="1:9" x14ac:dyDescent="0.2">
      <c r="A12267" t="str">
        <f t="shared" si="191"/>
        <v/>
      </c>
      <c r="B12267">
        <v>2020</v>
      </c>
      <c r="C12267" t="s">
        <v>1763</v>
      </c>
      <c r="D12267" t="s">
        <v>1765</v>
      </c>
      <c r="E12267" t="s">
        <v>1767</v>
      </c>
      <c r="F12267" s="4" t="s">
        <v>1411</v>
      </c>
      <c r="G12267" s="4">
        <v>5108000</v>
      </c>
      <c r="H12267" s="10">
        <v>19993.27</v>
      </c>
      <c r="I12267" t="str">
        <f>IFERROR(VLOOKUP(G12267,'LEAID Match'!$B$2:$C$427,2,FALSE),"")</f>
        <v/>
      </c>
    </row>
    <row r="12268" spans="1:9" x14ac:dyDescent="0.2">
      <c r="A12268" t="str">
        <f t="shared" si="191"/>
        <v/>
      </c>
      <c r="B12268">
        <v>2019</v>
      </c>
      <c r="C12268" t="s">
        <v>1763</v>
      </c>
      <c r="D12268" t="s">
        <v>1765</v>
      </c>
      <c r="E12268" t="s">
        <v>1767</v>
      </c>
      <c r="F12268" s="4" t="s">
        <v>1411</v>
      </c>
      <c r="G12268" s="4">
        <v>5108000</v>
      </c>
      <c r="H12268" s="10">
        <v>21179.5</v>
      </c>
      <c r="I12268" t="str">
        <f>IFERROR(VLOOKUP(G12268,'LEAID Match'!$B$2:$C$427,2,FALSE),"")</f>
        <v/>
      </c>
    </row>
    <row r="12269" spans="1:9" x14ac:dyDescent="0.2">
      <c r="A12269" t="str">
        <f t="shared" si="191"/>
        <v/>
      </c>
      <c r="B12269">
        <v>2018</v>
      </c>
      <c r="C12269" t="s">
        <v>1763</v>
      </c>
      <c r="D12269" t="s">
        <v>1765</v>
      </c>
      <c r="E12269" t="s">
        <v>1767</v>
      </c>
      <c r="F12269" s="4" t="s">
        <v>1411</v>
      </c>
      <c r="G12269" s="4">
        <v>5108000</v>
      </c>
      <c r="H12269" s="10">
        <v>20959.240000000002</v>
      </c>
      <c r="I12269" t="str">
        <f>IFERROR(VLOOKUP(G12269,'LEAID Match'!$B$2:$C$427,2,FALSE),"")</f>
        <v/>
      </c>
    </row>
    <row r="12270" spans="1:9" x14ac:dyDescent="0.2">
      <c r="A12270" t="str">
        <f t="shared" si="191"/>
        <v/>
      </c>
      <c r="B12270">
        <v>2017</v>
      </c>
      <c r="C12270" t="s">
        <v>1763</v>
      </c>
      <c r="D12270" t="s">
        <v>1765</v>
      </c>
      <c r="E12270" t="s">
        <v>1767</v>
      </c>
      <c r="F12270" s="4" t="s">
        <v>1411</v>
      </c>
      <c r="G12270" s="4">
        <v>5108000</v>
      </c>
      <c r="H12270" s="10">
        <v>20658.72</v>
      </c>
      <c r="I12270" t="str">
        <f>IFERROR(VLOOKUP(G12270,'LEAID Match'!$B$2:$C$427,2,FALSE),"")</f>
        <v/>
      </c>
    </row>
    <row r="12271" spans="1:9" x14ac:dyDescent="0.2">
      <c r="A12271" t="str">
        <f t="shared" si="191"/>
        <v/>
      </c>
      <c r="B12271">
        <v>2016</v>
      </c>
      <c r="C12271" t="s">
        <v>1763</v>
      </c>
      <c r="D12271" t="s">
        <v>1765</v>
      </c>
      <c r="E12271" t="s">
        <v>1767</v>
      </c>
      <c r="F12271" s="4" t="s">
        <v>1411</v>
      </c>
      <c r="G12271" s="4">
        <v>5108000</v>
      </c>
      <c r="H12271" s="10">
        <v>20411.89</v>
      </c>
      <c r="I12271" t="str">
        <f>IFERROR(VLOOKUP(G12271,'LEAID Match'!$B$2:$C$427,2,FALSE),"")</f>
        <v/>
      </c>
    </row>
    <row r="12272" spans="1:9" x14ac:dyDescent="0.2">
      <c r="A12272" t="str">
        <f t="shared" si="191"/>
        <v/>
      </c>
      <c r="B12272" s="14">
        <v>2015</v>
      </c>
      <c r="C12272" t="s">
        <v>1763</v>
      </c>
      <c r="D12272" t="s">
        <v>1765</v>
      </c>
      <c r="E12272" t="s">
        <v>1767</v>
      </c>
      <c r="F12272" s="14" t="s">
        <v>1411</v>
      </c>
      <c r="G12272" s="14">
        <v>5108000</v>
      </c>
      <c r="H12272" s="14">
        <v>19675.810000000001</v>
      </c>
      <c r="I12272" t="str">
        <f>IFERROR(VLOOKUP(G12272,'LEAID Match'!$B$2:$C$427,2,FALSE),"")</f>
        <v/>
      </c>
    </row>
    <row r="12273" spans="1:9" x14ac:dyDescent="0.2">
      <c r="A12273" t="str">
        <f t="shared" si="191"/>
        <v/>
      </c>
      <c r="B12273">
        <v>2023</v>
      </c>
      <c r="C12273" t="s">
        <v>1763</v>
      </c>
      <c r="D12273" t="s">
        <v>1765</v>
      </c>
      <c r="E12273" t="s">
        <v>1767</v>
      </c>
      <c r="F12273" s="5" t="s">
        <v>1412</v>
      </c>
      <c r="G12273" s="5">
        <v>5114000</v>
      </c>
      <c r="H12273" s="6">
        <v>2991.15</v>
      </c>
      <c r="I12273" t="str">
        <f>IFERROR(VLOOKUP(G12273,'LEAID Match'!$B$2:$C$427,2,FALSE),"")</f>
        <v/>
      </c>
    </row>
    <row r="12274" spans="1:9" x14ac:dyDescent="0.2">
      <c r="A12274" t="str">
        <f t="shared" si="191"/>
        <v/>
      </c>
      <c r="B12274">
        <v>2022</v>
      </c>
      <c r="C12274" t="s">
        <v>1763</v>
      </c>
      <c r="D12274" t="s">
        <v>1765</v>
      </c>
      <c r="E12274" t="s">
        <v>1767</v>
      </c>
      <c r="F12274" s="5" t="s">
        <v>1412</v>
      </c>
      <c r="G12274" s="5">
        <v>5114000</v>
      </c>
      <c r="H12274" s="6">
        <v>2901.51</v>
      </c>
      <c r="I12274" t="str">
        <f>IFERROR(VLOOKUP(G12274,'LEAID Match'!$B$2:$C$427,2,FALSE),"")</f>
        <v/>
      </c>
    </row>
    <row r="12275" spans="1:9" x14ac:dyDescent="0.2">
      <c r="A12275" t="str">
        <f t="shared" si="191"/>
        <v/>
      </c>
      <c r="B12275">
        <v>2021</v>
      </c>
      <c r="C12275" t="s">
        <v>1763</v>
      </c>
      <c r="D12275" t="s">
        <v>1765</v>
      </c>
      <c r="E12275" t="s">
        <v>1767</v>
      </c>
      <c r="F12275" s="5" t="s">
        <v>1412</v>
      </c>
      <c r="G12275" s="5">
        <v>5114000</v>
      </c>
      <c r="H12275" s="6">
        <v>2766.65</v>
      </c>
      <c r="I12275" t="str">
        <f>IFERROR(VLOOKUP(G12275,'LEAID Match'!$B$2:$C$427,2,FALSE),"")</f>
        <v/>
      </c>
    </row>
    <row r="12276" spans="1:9" x14ac:dyDescent="0.2">
      <c r="A12276" t="str">
        <f t="shared" si="191"/>
        <v/>
      </c>
      <c r="B12276">
        <v>2020</v>
      </c>
      <c r="C12276" t="s">
        <v>1763</v>
      </c>
      <c r="D12276" t="s">
        <v>1765</v>
      </c>
      <c r="E12276" t="s">
        <v>1767</v>
      </c>
      <c r="F12276" s="4" t="s">
        <v>1412</v>
      </c>
      <c r="G12276" s="4">
        <v>5114000</v>
      </c>
      <c r="H12276" s="10">
        <v>2536.17</v>
      </c>
      <c r="I12276" t="str">
        <f>IFERROR(VLOOKUP(G12276,'LEAID Match'!$B$2:$C$427,2,FALSE),"")</f>
        <v/>
      </c>
    </row>
    <row r="12277" spans="1:9" x14ac:dyDescent="0.2">
      <c r="A12277" t="str">
        <f t="shared" si="191"/>
        <v/>
      </c>
      <c r="B12277">
        <v>2019</v>
      </c>
      <c r="C12277" t="s">
        <v>1763</v>
      </c>
      <c r="D12277" t="s">
        <v>1765</v>
      </c>
      <c r="E12277" t="s">
        <v>1767</v>
      </c>
      <c r="F12277" s="4" t="s">
        <v>1412</v>
      </c>
      <c r="G12277" s="4">
        <v>5114000</v>
      </c>
      <c r="H12277" s="10">
        <v>2241.64</v>
      </c>
      <c r="I12277" t="str">
        <f>IFERROR(VLOOKUP(G12277,'LEAID Match'!$B$2:$C$427,2,FALSE),"")</f>
        <v/>
      </c>
    </row>
    <row r="12278" spans="1:9" x14ac:dyDescent="0.2">
      <c r="A12278" t="str">
        <f t="shared" si="191"/>
        <v/>
      </c>
      <c r="B12278">
        <v>2018</v>
      </c>
      <c r="C12278" t="s">
        <v>1763</v>
      </c>
      <c r="D12278" t="s">
        <v>1765</v>
      </c>
      <c r="E12278" t="s">
        <v>1767</v>
      </c>
      <c r="F12278" s="4" t="s">
        <v>1412</v>
      </c>
      <c r="G12278" s="4">
        <v>5114000</v>
      </c>
      <c r="H12278" s="10">
        <v>1923.39</v>
      </c>
      <c r="I12278" t="str">
        <f>IFERROR(VLOOKUP(G12278,'LEAID Match'!$B$2:$C$427,2,FALSE),"")</f>
        <v/>
      </c>
    </row>
    <row r="12279" spans="1:9" x14ac:dyDescent="0.2">
      <c r="A12279" t="str">
        <f t="shared" si="191"/>
        <v/>
      </c>
      <c r="B12279">
        <v>2017</v>
      </c>
      <c r="C12279" t="s">
        <v>1763</v>
      </c>
      <c r="D12279" t="s">
        <v>1765</v>
      </c>
      <c r="E12279" t="s">
        <v>1767</v>
      </c>
      <c r="F12279" s="4" t="s">
        <v>1412</v>
      </c>
      <c r="G12279" s="4">
        <v>5114000</v>
      </c>
      <c r="H12279" s="10">
        <v>1651.68</v>
      </c>
      <c r="I12279" t="str">
        <f>IFERROR(VLOOKUP(G12279,'LEAID Match'!$B$2:$C$427,2,FALSE),"")</f>
        <v/>
      </c>
    </row>
    <row r="12280" spans="1:9" x14ac:dyDescent="0.2">
      <c r="A12280" t="str">
        <f t="shared" si="191"/>
        <v/>
      </c>
      <c r="B12280">
        <v>2016</v>
      </c>
      <c r="C12280" t="s">
        <v>1763</v>
      </c>
      <c r="D12280" t="s">
        <v>1765</v>
      </c>
      <c r="E12280" t="s">
        <v>1767</v>
      </c>
      <c r="F12280" s="4" t="s">
        <v>1412</v>
      </c>
      <c r="G12280" s="4">
        <v>5114000</v>
      </c>
      <c r="H12280" s="10">
        <v>2277.06</v>
      </c>
      <c r="I12280" t="str">
        <f>IFERROR(VLOOKUP(G12280,'LEAID Match'!$B$2:$C$427,2,FALSE),"")</f>
        <v/>
      </c>
    </row>
    <row r="12281" spans="1:9" x14ac:dyDescent="0.2">
      <c r="A12281" t="str">
        <f t="shared" si="191"/>
        <v/>
      </c>
      <c r="B12281" s="14">
        <v>2015</v>
      </c>
      <c r="C12281" t="s">
        <v>1763</v>
      </c>
      <c r="D12281" t="s">
        <v>1765</v>
      </c>
      <c r="E12281" t="s">
        <v>1767</v>
      </c>
      <c r="F12281" s="14" t="s">
        <v>1412</v>
      </c>
      <c r="G12281" s="14">
        <v>5114000</v>
      </c>
      <c r="H12281" s="14">
        <v>2996.52</v>
      </c>
      <c r="I12281" t="str">
        <f>IFERROR(VLOOKUP(G12281,'LEAID Match'!$B$2:$C$427,2,FALSE),"")</f>
        <v/>
      </c>
    </row>
    <row r="12282" spans="1:9" x14ac:dyDescent="0.2">
      <c r="A12282" t="str">
        <f t="shared" si="191"/>
        <v/>
      </c>
      <c r="B12282">
        <v>2023</v>
      </c>
      <c r="C12282" t="s">
        <v>1763</v>
      </c>
      <c r="D12282" t="s">
        <v>1765</v>
      </c>
      <c r="E12282" t="s">
        <v>1767</v>
      </c>
      <c r="F12282" s="5" t="s">
        <v>1413</v>
      </c>
      <c r="G12282" s="5">
        <v>5115000</v>
      </c>
      <c r="H12282" s="6">
        <v>825653.74</v>
      </c>
      <c r="I12282" t="str">
        <f>IFERROR(VLOOKUP(G12282,'LEAID Match'!$B$2:$C$427,2,FALSE),"")</f>
        <v/>
      </c>
    </row>
    <row r="12283" spans="1:9" x14ac:dyDescent="0.2">
      <c r="A12283" t="str">
        <f t="shared" si="191"/>
        <v/>
      </c>
      <c r="B12283">
        <v>2022</v>
      </c>
      <c r="C12283" t="s">
        <v>1763</v>
      </c>
      <c r="D12283" t="s">
        <v>1765</v>
      </c>
      <c r="E12283" t="s">
        <v>1767</v>
      </c>
      <c r="F12283" s="5" t="s">
        <v>1413</v>
      </c>
      <c r="G12283" s="5">
        <v>5115000</v>
      </c>
      <c r="H12283" s="6">
        <v>785187.83999999997</v>
      </c>
      <c r="I12283" t="str">
        <f>IFERROR(VLOOKUP(G12283,'LEAID Match'!$B$2:$C$427,2,FALSE),"")</f>
        <v/>
      </c>
    </row>
    <row r="12284" spans="1:9" x14ac:dyDescent="0.2">
      <c r="A12284" t="str">
        <f t="shared" si="191"/>
        <v/>
      </c>
      <c r="B12284">
        <v>2021</v>
      </c>
      <c r="C12284" t="s">
        <v>1763</v>
      </c>
      <c r="D12284" t="s">
        <v>1765</v>
      </c>
      <c r="E12284" t="s">
        <v>1767</v>
      </c>
      <c r="F12284" s="5" t="s">
        <v>1413</v>
      </c>
      <c r="G12284" s="5">
        <v>5115000</v>
      </c>
      <c r="H12284" s="6">
        <v>752436.69</v>
      </c>
      <c r="I12284" t="str">
        <f>IFERROR(VLOOKUP(G12284,'LEAID Match'!$B$2:$C$427,2,FALSE),"")</f>
        <v/>
      </c>
    </row>
    <row r="12285" spans="1:9" x14ac:dyDescent="0.2">
      <c r="A12285" t="str">
        <f t="shared" si="191"/>
        <v/>
      </c>
      <c r="B12285">
        <v>2020</v>
      </c>
      <c r="C12285" t="s">
        <v>1763</v>
      </c>
      <c r="D12285" t="s">
        <v>1765</v>
      </c>
      <c r="E12285" t="s">
        <v>1767</v>
      </c>
      <c r="F12285" s="4" t="s">
        <v>1413</v>
      </c>
      <c r="G12285" s="4">
        <v>5115000</v>
      </c>
      <c r="H12285" s="10">
        <v>713089.04</v>
      </c>
      <c r="I12285" t="str">
        <f>IFERROR(VLOOKUP(G12285,'LEAID Match'!$B$2:$C$427,2,FALSE),"")</f>
        <v/>
      </c>
    </row>
    <row r="12286" spans="1:9" x14ac:dyDescent="0.2">
      <c r="A12286" t="str">
        <f t="shared" si="191"/>
        <v/>
      </c>
      <c r="B12286">
        <v>2019</v>
      </c>
      <c r="C12286" t="s">
        <v>1763</v>
      </c>
      <c r="D12286" t="s">
        <v>1765</v>
      </c>
      <c r="E12286" t="s">
        <v>1767</v>
      </c>
      <c r="F12286" s="4" t="s">
        <v>1413</v>
      </c>
      <c r="G12286" s="4">
        <v>5115000</v>
      </c>
      <c r="H12286" s="10">
        <v>673734.65</v>
      </c>
      <c r="I12286" t="str">
        <f>IFERROR(VLOOKUP(G12286,'LEAID Match'!$B$2:$C$427,2,FALSE),"")</f>
        <v/>
      </c>
    </row>
    <row r="12287" spans="1:9" x14ac:dyDescent="0.2">
      <c r="A12287" t="str">
        <f t="shared" si="191"/>
        <v/>
      </c>
      <c r="B12287">
        <v>2018</v>
      </c>
      <c r="C12287" t="s">
        <v>1763</v>
      </c>
      <c r="D12287" t="s">
        <v>1765</v>
      </c>
      <c r="E12287" t="s">
        <v>1767</v>
      </c>
      <c r="F12287" s="4" t="s">
        <v>1413</v>
      </c>
      <c r="G12287" s="4">
        <v>5115000</v>
      </c>
      <c r="H12287" s="10">
        <v>661692.89</v>
      </c>
      <c r="I12287" t="str">
        <f>IFERROR(VLOOKUP(G12287,'LEAID Match'!$B$2:$C$427,2,FALSE),"")</f>
        <v/>
      </c>
    </row>
    <row r="12288" spans="1:9" x14ac:dyDescent="0.2">
      <c r="A12288" t="str">
        <f t="shared" si="191"/>
        <v/>
      </c>
      <c r="B12288">
        <v>2017</v>
      </c>
      <c r="C12288" t="s">
        <v>1763</v>
      </c>
      <c r="D12288" t="s">
        <v>1765</v>
      </c>
      <c r="E12288" t="s">
        <v>1767</v>
      </c>
      <c r="F12288" s="4" t="s">
        <v>1413</v>
      </c>
      <c r="G12288" s="4">
        <v>5115000</v>
      </c>
      <c r="H12288" s="10">
        <v>659021.15</v>
      </c>
      <c r="I12288" t="str">
        <f>IFERROR(VLOOKUP(G12288,'LEAID Match'!$B$2:$C$427,2,FALSE),"")</f>
        <v/>
      </c>
    </row>
    <row r="12289" spans="1:9" x14ac:dyDescent="0.2">
      <c r="A12289">
        <f t="shared" si="191"/>
        <v>5506140</v>
      </c>
      <c r="B12289">
        <v>2023</v>
      </c>
      <c r="C12289" t="s">
        <v>1763</v>
      </c>
      <c r="D12289" t="s">
        <v>1765</v>
      </c>
      <c r="E12289" t="s">
        <v>1767</v>
      </c>
      <c r="F12289" s="5" t="s">
        <v>1414</v>
      </c>
      <c r="G12289" s="5">
        <v>5117000</v>
      </c>
      <c r="H12289" s="6">
        <v>553224.04</v>
      </c>
      <c r="I12289">
        <f>IFERROR(VLOOKUP(G12289,'LEAID Match'!$B$2:$C$427,2,FALSE),"")</f>
        <v>5506140</v>
      </c>
    </row>
    <row r="12290" spans="1:9" x14ac:dyDescent="0.2">
      <c r="A12290">
        <f t="shared" si="191"/>
        <v>5506140</v>
      </c>
      <c r="B12290">
        <v>2022</v>
      </c>
      <c r="C12290" t="s">
        <v>1763</v>
      </c>
      <c r="D12290" t="s">
        <v>1765</v>
      </c>
      <c r="E12290" t="s">
        <v>1767</v>
      </c>
      <c r="F12290" s="5" t="s">
        <v>1414</v>
      </c>
      <c r="G12290" s="5">
        <v>5117000</v>
      </c>
      <c r="H12290" s="6">
        <v>532862.91</v>
      </c>
      <c r="I12290">
        <f>IFERROR(VLOOKUP(G12290,'LEAID Match'!$B$2:$C$427,2,FALSE),"")</f>
        <v>5506140</v>
      </c>
    </row>
    <row r="12291" spans="1:9" x14ac:dyDescent="0.2">
      <c r="A12291">
        <f t="shared" ref="A12291:A12354" si="192">I12291</f>
        <v>5506140</v>
      </c>
      <c r="B12291">
        <v>2021</v>
      </c>
      <c r="C12291" t="s">
        <v>1763</v>
      </c>
      <c r="D12291" t="s">
        <v>1765</v>
      </c>
      <c r="E12291" t="s">
        <v>1767</v>
      </c>
      <c r="F12291" s="5" t="s">
        <v>1414</v>
      </c>
      <c r="G12291" s="5">
        <v>5117000</v>
      </c>
      <c r="H12291" s="6">
        <v>521330.87</v>
      </c>
      <c r="I12291">
        <f>IFERROR(VLOOKUP(G12291,'LEAID Match'!$B$2:$C$427,2,FALSE),"")</f>
        <v>5506140</v>
      </c>
    </row>
    <row r="12292" spans="1:9" x14ac:dyDescent="0.2">
      <c r="A12292">
        <f t="shared" si="192"/>
        <v>5506140</v>
      </c>
      <c r="B12292">
        <v>2020</v>
      </c>
      <c r="C12292" t="s">
        <v>1763</v>
      </c>
      <c r="D12292" t="s">
        <v>1765</v>
      </c>
      <c r="E12292" t="s">
        <v>1767</v>
      </c>
      <c r="F12292" s="4" t="s">
        <v>1414</v>
      </c>
      <c r="G12292" s="4">
        <v>5117000</v>
      </c>
      <c r="H12292" s="10">
        <v>492422.92</v>
      </c>
      <c r="I12292">
        <f>IFERROR(VLOOKUP(G12292,'LEAID Match'!$B$2:$C$427,2,FALSE),"")</f>
        <v>5506140</v>
      </c>
    </row>
    <row r="12293" spans="1:9" x14ac:dyDescent="0.2">
      <c r="A12293">
        <f t="shared" si="192"/>
        <v>5506140</v>
      </c>
      <c r="B12293">
        <v>2019</v>
      </c>
      <c r="C12293" t="s">
        <v>1763</v>
      </c>
      <c r="D12293" t="s">
        <v>1765</v>
      </c>
      <c r="E12293" t="s">
        <v>1767</v>
      </c>
      <c r="F12293" s="4" t="s">
        <v>1414</v>
      </c>
      <c r="G12293" s="4">
        <v>5117000</v>
      </c>
      <c r="H12293" s="10">
        <v>484466.92</v>
      </c>
      <c r="I12293">
        <f>IFERROR(VLOOKUP(G12293,'LEAID Match'!$B$2:$C$427,2,FALSE),"")</f>
        <v>5506140</v>
      </c>
    </row>
    <row r="12294" spans="1:9" x14ac:dyDescent="0.2">
      <c r="A12294">
        <f t="shared" si="192"/>
        <v>5506140</v>
      </c>
      <c r="B12294">
        <v>2018</v>
      </c>
      <c r="C12294" t="s">
        <v>1763</v>
      </c>
      <c r="D12294" t="s">
        <v>1765</v>
      </c>
      <c r="E12294" t="s">
        <v>1767</v>
      </c>
      <c r="F12294" s="4" t="s">
        <v>1414</v>
      </c>
      <c r="G12294" s="4">
        <v>5117000</v>
      </c>
      <c r="H12294" s="10">
        <v>471373.76</v>
      </c>
      <c r="I12294">
        <f>IFERROR(VLOOKUP(G12294,'LEAID Match'!$B$2:$C$427,2,FALSE),"")</f>
        <v>5506140</v>
      </c>
    </row>
    <row r="12295" spans="1:9" x14ac:dyDescent="0.2">
      <c r="A12295">
        <f t="shared" si="192"/>
        <v>5506140</v>
      </c>
      <c r="B12295">
        <v>2017</v>
      </c>
      <c r="C12295" t="s">
        <v>1763</v>
      </c>
      <c r="D12295" t="s">
        <v>1765</v>
      </c>
      <c r="E12295" t="s">
        <v>1767</v>
      </c>
      <c r="F12295" s="4" t="s">
        <v>1414</v>
      </c>
      <c r="G12295" s="4">
        <v>5117000</v>
      </c>
      <c r="H12295" s="10">
        <v>471617.22</v>
      </c>
      <c r="I12295">
        <f>IFERROR(VLOOKUP(G12295,'LEAID Match'!$B$2:$C$427,2,FALSE),"")</f>
        <v>5506140</v>
      </c>
    </row>
    <row r="12296" spans="1:9" x14ac:dyDescent="0.2">
      <c r="A12296">
        <f t="shared" si="192"/>
        <v>5506140</v>
      </c>
      <c r="B12296">
        <v>2016</v>
      </c>
      <c r="C12296" t="s">
        <v>1763</v>
      </c>
      <c r="D12296" t="s">
        <v>1765</v>
      </c>
      <c r="E12296" t="s">
        <v>1767</v>
      </c>
      <c r="F12296" s="4" t="s">
        <v>1414</v>
      </c>
      <c r="G12296" s="4">
        <v>5117000</v>
      </c>
      <c r="H12296" s="10">
        <v>473698.37</v>
      </c>
      <c r="I12296">
        <f>IFERROR(VLOOKUP(G12296,'LEAID Match'!$B$2:$C$427,2,FALSE),"")</f>
        <v>5506140</v>
      </c>
    </row>
    <row r="12297" spans="1:9" x14ac:dyDescent="0.2">
      <c r="A12297">
        <f t="shared" si="192"/>
        <v>5506140</v>
      </c>
      <c r="B12297" s="14">
        <v>2015</v>
      </c>
      <c r="C12297" t="s">
        <v>1763</v>
      </c>
      <c r="D12297" t="s">
        <v>1765</v>
      </c>
      <c r="E12297" t="s">
        <v>1767</v>
      </c>
      <c r="F12297" s="14" t="s">
        <v>1414</v>
      </c>
      <c r="G12297" s="14">
        <v>5117000</v>
      </c>
      <c r="H12297" s="14">
        <v>467651.6</v>
      </c>
      <c r="I12297">
        <f>IFERROR(VLOOKUP(G12297,'LEAID Match'!$B$2:$C$427,2,FALSE),"")</f>
        <v>5506140</v>
      </c>
    </row>
    <row r="12298" spans="1:9" x14ac:dyDescent="0.2">
      <c r="A12298" t="str">
        <f t="shared" si="192"/>
        <v/>
      </c>
      <c r="B12298">
        <v>2023</v>
      </c>
      <c r="C12298" t="s">
        <v>1763</v>
      </c>
      <c r="D12298" t="s">
        <v>1765</v>
      </c>
      <c r="E12298" t="s">
        <v>1767</v>
      </c>
      <c r="F12298" s="5" t="s">
        <v>1415</v>
      </c>
      <c r="G12298" s="5">
        <v>5119000</v>
      </c>
      <c r="H12298" s="6">
        <v>3537.3</v>
      </c>
      <c r="I12298" t="str">
        <f>IFERROR(VLOOKUP(G12298,'LEAID Match'!$B$2:$C$427,2,FALSE),"")</f>
        <v/>
      </c>
    </row>
    <row r="12299" spans="1:9" x14ac:dyDescent="0.2">
      <c r="A12299" t="str">
        <f t="shared" si="192"/>
        <v/>
      </c>
      <c r="B12299">
        <v>2022</v>
      </c>
      <c r="C12299" t="s">
        <v>1763</v>
      </c>
      <c r="D12299" t="s">
        <v>1765</v>
      </c>
      <c r="E12299" t="s">
        <v>1767</v>
      </c>
      <c r="F12299" s="5" t="s">
        <v>1415</v>
      </c>
      <c r="G12299" s="5">
        <v>5119000</v>
      </c>
      <c r="H12299" s="6">
        <v>2873.38</v>
      </c>
      <c r="I12299" t="str">
        <f>IFERROR(VLOOKUP(G12299,'LEAID Match'!$B$2:$C$427,2,FALSE),"")</f>
        <v/>
      </c>
    </row>
    <row r="12300" spans="1:9" x14ac:dyDescent="0.2">
      <c r="A12300" t="str">
        <f t="shared" si="192"/>
        <v/>
      </c>
      <c r="B12300">
        <v>2021</v>
      </c>
      <c r="C12300" t="s">
        <v>1763</v>
      </c>
      <c r="D12300" t="s">
        <v>1765</v>
      </c>
      <c r="E12300" t="s">
        <v>1767</v>
      </c>
      <c r="F12300" s="5" t="s">
        <v>1415</v>
      </c>
      <c r="G12300" s="5">
        <v>5119000</v>
      </c>
      <c r="H12300" s="6">
        <v>3096.16</v>
      </c>
      <c r="I12300" t="str">
        <f>IFERROR(VLOOKUP(G12300,'LEAID Match'!$B$2:$C$427,2,FALSE),"")</f>
        <v/>
      </c>
    </row>
    <row r="12301" spans="1:9" x14ac:dyDescent="0.2">
      <c r="A12301" t="str">
        <f t="shared" si="192"/>
        <v/>
      </c>
      <c r="B12301">
        <v>2020</v>
      </c>
      <c r="C12301" t="s">
        <v>1763</v>
      </c>
      <c r="D12301" t="s">
        <v>1765</v>
      </c>
      <c r="E12301" t="s">
        <v>1767</v>
      </c>
      <c r="F12301" s="4" t="s">
        <v>1415</v>
      </c>
      <c r="G12301" s="4">
        <v>5119000</v>
      </c>
      <c r="H12301" s="10">
        <v>3658.9</v>
      </c>
      <c r="I12301" t="str">
        <f>IFERROR(VLOOKUP(G12301,'LEAID Match'!$B$2:$C$427,2,FALSE),"")</f>
        <v/>
      </c>
    </row>
    <row r="12302" spans="1:9" x14ac:dyDescent="0.2">
      <c r="A12302" t="str">
        <f t="shared" si="192"/>
        <v/>
      </c>
      <c r="B12302">
        <v>2019</v>
      </c>
      <c r="C12302" t="s">
        <v>1763</v>
      </c>
      <c r="D12302" t="s">
        <v>1765</v>
      </c>
      <c r="E12302" t="s">
        <v>1767</v>
      </c>
      <c r="F12302" s="4" t="s">
        <v>1415</v>
      </c>
      <c r="G12302" s="4">
        <v>5119000</v>
      </c>
      <c r="H12302" s="10">
        <v>3601.44</v>
      </c>
      <c r="I12302" t="str">
        <f>IFERROR(VLOOKUP(G12302,'LEAID Match'!$B$2:$C$427,2,FALSE),"")</f>
        <v/>
      </c>
    </row>
    <row r="12303" spans="1:9" x14ac:dyDescent="0.2">
      <c r="A12303" t="str">
        <f t="shared" si="192"/>
        <v/>
      </c>
      <c r="B12303">
        <v>2018</v>
      </c>
      <c r="C12303" t="s">
        <v>1763</v>
      </c>
      <c r="D12303" t="s">
        <v>1765</v>
      </c>
      <c r="E12303" t="s">
        <v>1767</v>
      </c>
      <c r="F12303" s="4" t="s">
        <v>1415</v>
      </c>
      <c r="G12303" s="4">
        <v>5119000</v>
      </c>
      <c r="H12303" s="10">
        <v>3186.15</v>
      </c>
      <c r="I12303" t="str">
        <f>IFERROR(VLOOKUP(G12303,'LEAID Match'!$B$2:$C$427,2,FALSE),"")</f>
        <v/>
      </c>
    </row>
    <row r="12304" spans="1:9" x14ac:dyDescent="0.2">
      <c r="A12304" t="str">
        <f t="shared" si="192"/>
        <v/>
      </c>
      <c r="B12304">
        <v>2017</v>
      </c>
      <c r="C12304" t="s">
        <v>1763</v>
      </c>
      <c r="D12304" t="s">
        <v>1765</v>
      </c>
      <c r="E12304" t="s">
        <v>1767</v>
      </c>
      <c r="F12304" s="4" t="s">
        <v>1415</v>
      </c>
      <c r="G12304" s="4">
        <v>5119000</v>
      </c>
      <c r="H12304" s="10">
        <v>2481.6999999999998</v>
      </c>
      <c r="I12304" t="str">
        <f>IFERROR(VLOOKUP(G12304,'LEAID Match'!$B$2:$C$427,2,FALSE),"")</f>
        <v/>
      </c>
    </row>
    <row r="12305" spans="1:9" x14ac:dyDescent="0.2">
      <c r="A12305" t="str">
        <f t="shared" si="192"/>
        <v/>
      </c>
      <c r="B12305">
        <v>2016</v>
      </c>
      <c r="C12305" t="s">
        <v>1763</v>
      </c>
      <c r="D12305" t="s">
        <v>1765</v>
      </c>
      <c r="E12305" t="s">
        <v>1767</v>
      </c>
      <c r="F12305" s="4" t="s">
        <v>1415</v>
      </c>
      <c r="G12305" s="4">
        <v>5119000</v>
      </c>
      <c r="H12305" s="10">
        <v>2990.96</v>
      </c>
      <c r="I12305" t="str">
        <f>IFERROR(VLOOKUP(G12305,'LEAID Match'!$B$2:$C$427,2,FALSE),"")</f>
        <v/>
      </c>
    </row>
    <row r="12306" spans="1:9" x14ac:dyDescent="0.2">
      <c r="A12306" t="str">
        <f t="shared" si="192"/>
        <v/>
      </c>
      <c r="B12306" s="14">
        <v>2015</v>
      </c>
      <c r="C12306" t="s">
        <v>1763</v>
      </c>
      <c r="D12306" t="s">
        <v>1765</v>
      </c>
      <c r="E12306" t="s">
        <v>1767</v>
      </c>
      <c r="F12306" s="14" t="s">
        <v>1415</v>
      </c>
      <c r="G12306" s="14">
        <v>5119000</v>
      </c>
      <c r="H12306" s="14">
        <v>3288.9</v>
      </c>
      <c r="I12306" t="str">
        <f>IFERROR(VLOOKUP(G12306,'LEAID Match'!$B$2:$C$427,2,FALSE),"")</f>
        <v/>
      </c>
    </row>
    <row r="12307" spans="1:9" x14ac:dyDescent="0.2">
      <c r="A12307" t="str">
        <f t="shared" si="192"/>
        <v/>
      </c>
      <c r="B12307">
        <v>2023</v>
      </c>
      <c r="C12307" t="s">
        <v>1763</v>
      </c>
      <c r="D12307" t="s">
        <v>1765</v>
      </c>
      <c r="E12307" t="s">
        <v>1767</v>
      </c>
      <c r="F12307" s="5" t="s">
        <v>1416</v>
      </c>
      <c r="G12307" s="5">
        <v>5124000</v>
      </c>
      <c r="H12307" s="6">
        <v>10530.66</v>
      </c>
      <c r="I12307" t="str">
        <f>IFERROR(VLOOKUP(G12307,'LEAID Match'!$B$2:$C$427,2,FALSE),"")</f>
        <v/>
      </c>
    </row>
    <row r="12308" spans="1:9" x14ac:dyDescent="0.2">
      <c r="A12308">
        <f t="shared" si="192"/>
        <v>5500022</v>
      </c>
      <c r="B12308">
        <v>2023</v>
      </c>
      <c r="C12308" t="s">
        <v>1763</v>
      </c>
      <c r="D12308" t="s">
        <v>1765</v>
      </c>
      <c r="E12308" t="s">
        <v>1767</v>
      </c>
      <c r="F12308" s="5" t="s">
        <v>1417</v>
      </c>
      <c r="G12308" s="5">
        <v>5125000</v>
      </c>
      <c r="H12308" s="6">
        <v>502976.55</v>
      </c>
      <c r="I12308">
        <f>IFERROR(VLOOKUP(G12308,'LEAID Match'!$B$2:$C$427,2,FALSE),"")</f>
        <v>5500022</v>
      </c>
    </row>
    <row r="12309" spans="1:9" x14ac:dyDescent="0.2">
      <c r="A12309">
        <f t="shared" si="192"/>
        <v>5500022</v>
      </c>
      <c r="B12309">
        <v>2022</v>
      </c>
      <c r="C12309" t="s">
        <v>1763</v>
      </c>
      <c r="D12309" t="s">
        <v>1765</v>
      </c>
      <c r="E12309" t="s">
        <v>1767</v>
      </c>
      <c r="F12309" s="5" t="s">
        <v>1417</v>
      </c>
      <c r="G12309" s="5">
        <v>5125000</v>
      </c>
      <c r="H12309" s="6">
        <v>437850.67</v>
      </c>
      <c r="I12309">
        <f>IFERROR(VLOOKUP(G12309,'LEAID Match'!$B$2:$C$427,2,FALSE),"")</f>
        <v>5500022</v>
      </c>
    </row>
    <row r="12310" spans="1:9" x14ac:dyDescent="0.2">
      <c r="A12310">
        <f t="shared" si="192"/>
        <v>5500022</v>
      </c>
      <c r="B12310">
        <v>2021</v>
      </c>
      <c r="C12310" t="s">
        <v>1763</v>
      </c>
      <c r="D12310" t="s">
        <v>1765</v>
      </c>
      <c r="E12310" t="s">
        <v>1767</v>
      </c>
      <c r="F12310" s="5" t="s">
        <v>1417</v>
      </c>
      <c r="G12310" s="5">
        <v>5125000</v>
      </c>
      <c r="H12310" s="6">
        <v>387196.39</v>
      </c>
      <c r="I12310">
        <f>IFERROR(VLOOKUP(G12310,'LEAID Match'!$B$2:$C$427,2,FALSE),"")</f>
        <v>5500022</v>
      </c>
    </row>
    <row r="12311" spans="1:9" x14ac:dyDescent="0.2">
      <c r="A12311">
        <f t="shared" si="192"/>
        <v>5500022</v>
      </c>
      <c r="B12311">
        <v>2020</v>
      </c>
      <c r="C12311" t="s">
        <v>1763</v>
      </c>
      <c r="D12311" t="s">
        <v>1765</v>
      </c>
      <c r="E12311" t="s">
        <v>1767</v>
      </c>
      <c r="F12311" s="4" t="s">
        <v>1417</v>
      </c>
      <c r="G12311" s="4">
        <v>5125000</v>
      </c>
      <c r="H12311" s="10">
        <v>348153.25</v>
      </c>
      <c r="I12311">
        <f>IFERROR(VLOOKUP(G12311,'LEAID Match'!$B$2:$C$427,2,FALSE),"")</f>
        <v>5500022</v>
      </c>
    </row>
    <row r="12312" spans="1:9" x14ac:dyDescent="0.2">
      <c r="A12312">
        <f t="shared" si="192"/>
        <v>5500022</v>
      </c>
      <c r="B12312">
        <v>2019</v>
      </c>
      <c r="C12312" t="s">
        <v>1763</v>
      </c>
      <c r="D12312" t="s">
        <v>1765</v>
      </c>
      <c r="E12312" t="s">
        <v>1767</v>
      </c>
      <c r="F12312" s="4" t="s">
        <v>1417</v>
      </c>
      <c r="G12312" s="4">
        <v>5125000</v>
      </c>
      <c r="H12312" s="10">
        <v>324342.15999999997</v>
      </c>
      <c r="I12312">
        <f>IFERROR(VLOOKUP(G12312,'LEAID Match'!$B$2:$C$427,2,FALSE),"")</f>
        <v>5500022</v>
      </c>
    </row>
    <row r="12313" spans="1:9" x14ac:dyDescent="0.2">
      <c r="A12313">
        <f t="shared" si="192"/>
        <v>5500022</v>
      </c>
      <c r="B12313">
        <v>2018</v>
      </c>
      <c r="C12313" t="s">
        <v>1763</v>
      </c>
      <c r="D12313" t="s">
        <v>1765</v>
      </c>
      <c r="E12313" t="s">
        <v>1767</v>
      </c>
      <c r="F12313" s="4" t="s">
        <v>1417</v>
      </c>
      <c r="G12313" s="4">
        <v>5125000</v>
      </c>
      <c r="H12313" s="10">
        <v>301446.08</v>
      </c>
      <c r="I12313">
        <f>IFERROR(VLOOKUP(G12313,'LEAID Match'!$B$2:$C$427,2,FALSE),"")</f>
        <v>5500022</v>
      </c>
    </row>
    <row r="12314" spans="1:9" x14ac:dyDescent="0.2">
      <c r="A12314">
        <f t="shared" si="192"/>
        <v>5500022</v>
      </c>
      <c r="B12314">
        <v>2017</v>
      </c>
      <c r="C12314" t="s">
        <v>1763</v>
      </c>
      <c r="D12314" t="s">
        <v>1765</v>
      </c>
      <c r="E12314" t="s">
        <v>1767</v>
      </c>
      <c r="F12314" s="4" t="s">
        <v>1417</v>
      </c>
      <c r="G12314" s="4">
        <v>5125000</v>
      </c>
      <c r="H12314" s="10">
        <v>291735.13</v>
      </c>
      <c r="I12314">
        <f>IFERROR(VLOOKUP(G12314,'LEAID Match'!$B$2:$C$427,2,FALSE),"")</f>
        <v>5500022</v>
      </c>
    </row>
    <row r="12315" spans="1:9" x14ac:dyDescent="0.2">
      <c r="A12315">
        <f t="shared" si="192"/>
        <v>5500022</v>
      </c>
      <c r="B12315">
        <v>2016</v>
      </c>
      <c r="C12315" t="s">
        <v>1763</v>
      </c>
      <c r="D12315" t="s">
        <v>1765</v>
      </c>
      <c r="E12315" t="s">
        <v>1767</v>
      </c>
      <c r="F12315" s="4" t="s">
        <v>1417</v>
      </c>
      <c r="G12315" s="4">
        <v>5125000</v>
      </c>
      <c r="H12315" s="10">
        <v>309553.57</v>
      </c>
      <c r="I12315">
        <f>IFERROR(VLOOKUP(G12315,'LEAID Match'!$B$2:$C$427,2,FALSE),"")</f>
        <v>5500022</v>
      </c>
    </row>
    <row r="12316" spans="1:9" x14ac:dyDescent="0.2">
      <c r="A12316">
        <f t="shared" si="192"/>
        <v>5500022</v>
      </c>
      <c r="B12316" s="14">
        <v>2015</v>
      </c>
      <c r="C12316" t="s">
        <v>1763</v>
      </c>
      <c r="D12316" t="s">
        <v>1765</v>
      </c>
      <c r="E12316" t="s">
        <v>1767</v>
      </c>
      <c r="F12316" s="14" t="s">
        <v>1417</v>
      </c>
      <c r="G12316" s="14">
        <v>5125000</v>
      </c>
      <c r="H12316" s="14">
        <v>336632.95</v>
      </c>
      <c r="I12316">
        <f>IFERROR(VLOOKUP(G12316,'LEAID Match'!$B$2:$C$427,2,FALSE),"")</f>
        <v>5500022</v>
      </c>
    </row>
    <row r="12317" spans="1:9" x14ac:dyDescent="0.2">
      <c r="A12317">
        <f t="shared" si="192"/>
        <v>5500023</v>
      </c>
      <c r="B12317">
        <v>2023</v>
      </c>
      <c r="C12317" t="s">
        <v>1763</v>
      </c>
      <c r="D12317" t="s">
        <v>1765</v>
      </c>
      <c r="E12317" t="s">
        <v>1767</v>
      </c>
      <c r="F12317" s="5" t="s">
        <v>1418</v>
      </c>
      <c r="G12317" s="5">
        <v>5126000</v>
      </c>
      <c r="H12317" s="6">
        <v>519747.15</v>
      </c>
      <c r="I12317">
        <f>IFERROR(VLOOKUP(G12317,'LEAID Match'!$B$2:$C$427,2,FALSE),"")</f>
        <v>5500023</v>
      </c>
    </row>
    <row r="12318" spans="1:9" x14ac:dyDescent="0.2">
      <c r="A12318">
        <f t="shared" si="192"/>
        <v>5500023</v>
      </c>
      <c r="B12318">
        <v>2022</v>
      </c>
      <c r="C12318" t="s">
        <v>1763</v>
      </c>
      <c r="D12318" t="s">
        <v>1765</v>
      </c>
      <c r="E12318" t="s">
        <v>1767</v>
      </c>
      <c r="F12318" s="5" t="s">
        <v>1418</v>
      </c>
      <c r="G12318" s="5">
        <v>5126000</v>
      </c>
      <c r="H12318" s="6">
        <v>486322.95</v>
      </c>
      <c r="I12318">
        <f>IFERROR(VLOOKUP(G12318,'LEAID Match'!$B$2:$C$427,2,FALSE),"")</f>
        <v>5500023</v>
      </c>
    </row>
    <row r="12319" spans="1:9" x14ac:dyDescent="0.2">
      <c r="A12319">
        <f t="shared" si="192"/>
        <v>5500023</v>
      </c>
      <c r="B12319">
        <v>2021</v>
      </c>
      <c r="C12319" t="s">
        <v>1763</v>
      </c>
      <c r="D12319" t="s">
        <v>1765</v>
      </c>
      <c r="E12319" t="s">
        <v>1767</v>
      </c>
      <c r="F12319" s="5" t="s">
        <v>1418</v>
      </c>
      <c r="G12319" s="5">
        <v>5126000</v>
      </c>
      <c r="H12319" s="6">
        <v>474422.68</v>
      </c>
      <c r="I12319">
        <f>IFERROR(VLOOKUP(G12319,'LEAID Match'!$B$2:$C$427,2,FALSE),"")</f>
        <v>5500023</v>
      </c>
    </row>
    <row r="12320" spans="1:9" x14ac:dyDescent="0.2">
      <c r="A12320">
        <f t="shared" si="192"/>
        <v>5500023</v>
      </c>
      <c r="B12320">
        <v>2020</v>
      </c>
      <c r="C12320" t="s">
        <v>1763</v>
      </c>
      <c r="D12320" t="s">
        <v>1765</v>
      </c>
      <c r="E12320" t="s">
        <v>1767</v>
      </c>
      <c r="F12320" s="4" t="s">
        <v>1418</v>
      </c>
      <c r="G12320" s="4">
        <v>5126000</v>
      </c>
      <c r="H12320" s="10">
        <v>444946.06</v>
      </c>
      <c r="I12320">
        <f>IFERROR(VLOOKUP(G12320,'LEAID Match'!$B$2:$C$427,2,FALSE),"")</f>
        <v>5500023</v>
      </c>
    </row>
    <row r="12321" spans="1:9" x14ac:dyDescent="0.2">
      <c r="A12321">
        <f t="shared" si="192"/>
        <v>5500023</v>
      </c>
      <c r="B12321">
        <v>2019</v>
      </c>
      <c r="C12321" t="s">
        <v>1763</v>
      </c>
      <c r="D12321" t="s">
        <v>1765</v>
      </c>
      <c r="E12321" t="s">
        <v>1767</v>
      </c>
      <c r="F12321" s="4" t="s">
        <v>1418</v>
      </c>
      <c r="G12321" s="4">
        <v>5126000</v>
      </c>
      <c r="H12321" s="10">
        <v>427220.07</v>
      </c>
      <c r="I12321">
        <f>IFERROR(VLOOKUP(G12321,'LEAID Match'!$B$2:$C$427,2,FALSE),"")</f>
        <v>5500023</v>
      </c>
    </row>
    <row r="12322" spans="1:9" x14ac:dyDescent="0.2">
      <c r="A12322">
        <f t="shared" si="192"/>
        <v>5500023</v>
      </c>
      <c r="B12322">
        <v>2018</v>
      </c>
      <c r="C12322" t="s">
        <v>1763</v>
      </c>
      <c r="D12322" t="s">
        <v>1765</v>
      </c>
      <c r="E12322" t="s">
        <v>1767</v>
      </c>
      <c r="F12322" s="4" t="s">
        <v>1418</v>
      </c>
      <c r="G12322" s="4">
        <v>5126000</v>
      </c>
      <c r="H12322" s="10">
        <v>409306.46</v>
      </c>
      <c r="I12322">
        <f>IFERROR(VLOOKUP(G12322,'LEAID Match'!$B$2:$C$427,2,FALSE),"")</f>
        <v>5500023</v>
      </c>
    </row>
    <row r="12323" spans="1:9" x14ac:dyDescent="0.2">
      <c r="A12323">
        <f t="shared" si="192"/>
        <v>5500023</v>
      </c>
      <c r="B12323">
        <v>2017</v>
      </c>
      <c r="C12323" t="s">
        <v>1763</v>
      </c>
      <c r="D12323" t="s">
        <v>1765</v>
      </c>
      <c r="E12323" t="s">
        <v>1767</v>
      </c>
      <c r="F12323" s="4" t="s">
        <v>1418</v>
      </c>
      <c r="G12323" s="4">
        <v>5126000</v>
      </c>
      <c r="H12323" s="10">
        <v>416939.78</v>
      </c>
      <c r="I12323">
        <f>IFERROR(VLOOKUP(G12323,'LEAID Match'!$B$2:$C$427,2,FALSE),"")</f>
        <v>5500023</v>
      </c>
    </row>
    <row r="12324" spans="1:9" x14ac:dyDescent="0.2">
      <c r="A12324">
        <f t="shared" si="192"/>
        <v>5500023</v>
      </c>
      <c r="B12324">
        <v>2016</v>
      </c>
      <c r="C12324" t="s">
        <v>1763</v>
      </c>
      <c r="D12324" t="s">
        <v>1765</v>
      </c>
      <c r="E12324" t="s">
        <v>1767</v>
      </c>
      <c r="F12324" s="4" t="s">
        <v>1418</v>
      </c>
      <c r="G12324" s="4">
        <v>5126000</v>
      </c>
      <c r="H12324" s="10">
        <v>422469.43</v>
      </c>
      <c r="I12324">
        <f>IFERROR(VLOOKUP(G12324,'LEAID Match'!$B$2:$C$427,2,FALSE),"")</f>
        <v>5500023</v>
      </c>
    </row>
    <row r="12325" spans="1:9" x14ac:dyDescent="0.2">
      <c r="A12325">
        <f t="shared" si="192"/>
        <v>5500023</v>
      </c>
      <c r="B12325" s="14">
        <v>2015</v>
      </c>
      <c r="C12325" t="s">
        <v>1763</v>
      </c>
      <c r="D12325" t="s">
        <v>1765</v>
      </c>
      <c r="E12325" t="s">
        <v>1767</v>
      </c>
      <c r="F12325" s="14" t="s">
        <v>1418</v>
      </c>
      <c r="G12325" s="14">
        <v>5126000</v>
      </c>
      <c r="H12325" s="14">
        <v>431841.51</v>
      </c>
      <c r="I12325">
        <f>IFERROR(VLOOKUP(G12325,'LEAID Match'!$B$2:$C$427,2,FALSE),"")</f>
        <v>5500023</v>
      </c>
    </row>
    <row r="12326" spans="1:9" x14ac:dyDescent="0.2">
      <c r="A12326">
        <f t="shared" si="192"/>
        <v>5500024</v>
      </c>
      <c r="B12326">
        <v>2023</v>
      </c>
      <c r="C12326" t="s">
        <v>1763</v>
      </c>
      <c r="D12326" t="s">
        <v>1765</v>
      </c>
      <c r="E12326" t="s">
        <v>1767</v>
      </c>
      <c r="F12326" s="5" t="s">
        <v>1419</v>
      </c>
      <c r="G12326" s="5">
        <v>5127000</v>
      </c>
      <c r="H12326" s="6">
        <v>167294.57</v>
      </c>
      <c r="I12326">
        <f>IFERROR(VLOOKUP(G12326,'LEAID Match'!$B$2:$C$427,2,FALSE),"")</f>
        <v>5500024</v>
      </c>
    </row>
    <row r="12327" spans="1:9" x14ac:dyDescent="0.2">
      <c r="A12327">
        <f t="shared" si="192"/>
        <v>5500024</v>
      </c>
      <c r="B12327">
        <v>2022</v>
      </c>
      <c r="C12327" t="s">
        <v>1763</v>
      </c>
      <c r="D12327" t="s">
        <v>1765</v>
      </c>
      <c r="E12327" t="s">
        <v>1767</v>
      </c>
      <c r="F12327" s="5" t="s">
        <v>1419</v>
      </c>
      <c r="G12327" s="5">
        <v>5127000</v>
      </c>
      <c r="H12327" s="6">
        <v>139628.65</v>
      </c>
      <c r="I12327">
        <f>IFERROR(VLOOKUP(G12327,'LEAID Match'!$B$2:$C$427,2,FALSE),"")</f>
        <v>5500024</v>
      </c>
    </row>
    <row r="12328" spans="1:9" x14ac:dyDescent="0.2">
      <c r="A12328">
        <f t="shared" si="192"/>
        <v>5500024</v>
      </c>
      <c r="B12328">
        <v>2021</v>
      </c>
      <c r="C12328" t="s">
        <v>1763</v>
      </c>
      <c r="D12328" t="s">
        <v>1765</v>
      </c>
      <c r="E12328" t="s">
        <v>1767</v>
      </c>
      <c r="F12328" s="5" t="s">
        <v>1419</v>
      </c>
      <c r="G12328" s="5">
        <v>5127000</v>
      </c>
      <c r="H12328" s="6">
        <v>124762.88</v>
      </c>
      <c r="I12328">
        <f>IFERROR(VLOOKUP(G12328,'LEAID Match'!$B$2:$C$427,2,FALSE),"")</f>
        <v>5500024</v>
      </c>
    </row>
    <row r="12329" spans="1:9" x14ac:dyDescent="0.2">
      <c r="A12329">
        <f t="shared" si="192"/>
        <v>5500024</v>
      </c>
      <c r="B12329">
        <v>2020</v>
      </c>
      <c r="C12329" t="s">
        <v>1763</v>
      </c>
      <c r="D12329" t="s">
        <v>1765</v>
      </c>
      <c r="E12329" t="s">
        <v>1767</v>
      </c>
      <c r="F12329" s="4" t="s">
        <v>1419</v>
      </c>
      <c r="G12329" s="4">
        <v>5127000</v>
      </c>
      <c r="H12329" s="10">
        <v>113853.28</v>
      </c>
      <c r="I12329">
        <f>IFERROR(VLOOKUP(G12329,'LEAID Match'!$B$2:$C$427,2,FALSE),"")</f>
        <v>5500024</v>
      </c>
    </row>
    <row r="12330" spans="1:9" x14ac:dyDescent="0.2">
      <c r="A12330">
        <f t="shared" si="192"/>
        <v>5500024</v>
      </c>
      <c r="B12330">
        <v>2019</v>
      </c>
      <c r="C12330" t="s">
        <v>1763</v>
      </c>
      <c r="D12330" t="s">
        <v>1765</v>
      </c>
      <c r="E12330" t="s">
        <v>1767</v>
      </c>
      <c r="F12330" s="4" t="s">
        <v>1419</v>
      </c>
      <c r="G12330" s="4">
        <v>5127000</v>
      </c>
      <c r="H12330" s="10">
        <v>104654.3</v>
      </c>
      <c r="I12330">
        <f>IFERROR(VLOOKUP(G12330,'LEAID Match'!$B$2:$C$427,2,FALSE),"")</f>
        <v>5500024</v>
      </c>
    </row>
    <row r="12331" spans="1:9" x14ac:dyDescent="0.2">
      <c r="A12331">
        <f t="shared" si="192"/>
        <v>5500024</v>
      </c>
      <c r="B12331">
        <v>2018</v>
      </c>
      <c r="C12331" t="s">
        <v>1763</v>
      </c>
      <c r="D12331" t="s">
        <v>1765</v>
      </c>
      <c r="E12331" t="s">
        <v>1767</v>
      </c>
      <c r="F12331" s="4" t="s">
        <v>1419</v>
      </c>
      <c r="G12331" s="4">
        <v>5127000</v>
      </c>
      <c r="H12331" s="10">
        <v>107650.09</v>
      </c>
      <c r="I12331">
        <f>IFERROR(VLOOKUP(G12331,'LEAID Match'!$B$2:$C$427,2,FALSE),"")</f>
        <v>5500024</v>
      </c>
    </row>
    <row r="12332" spans="1:9" x14ac:dyDescent="0.2">
      <c r="A12332">
        <f t="shared" si="192"/>
        <v>5500024</v>
      </c>
      <c r="B12332">
        <v>2017</v>
      </c>
      <c r="C12332" t="s">
        <v>1763</v>
      </c>
      <c r="D12332" t="s">
        <v>1765</v>
      </c>
      <c r="E12332" t="s">
        <v>1767</v>
      </c>
      <c r="F12332" s="4" t="s">
        <v>1419</v>
      </c>
      <c r="G12332" s="4">
        <v>5127000</v>
      </c>
      <c r="H12332" s="10">
        <v>109084.2</v>
      </c>
      <c r="I12332">
        <f>IFERROR(VLOOKUP(G12332,'LEAID Match'!$B$2:$C$427,2,FALSE),"")</f>
        <v>5500024</v>
      </c>
    </row>
    <row r="12333" spans="1:9" x14ac:dyDescent="0.2">
      <c r="A12333">
        <f t="shared" si="192"/>
        <v>5500024</v>
      </c>
      <c r="B12333">
        <v>2016</v>
      </c>
      <c r="C12333" t="s">
        <v>1763</v>
      </c>
      <c r="D12333" t="s">
        <v>1765</v>
      </c>
      <c r="E12333" t="s">
        <v>1767</v>
      </c>
      <c r="F12333" s="4" t="s">
        <v>1419</v>
      </c>
      <c r="G12333" s="4">
        <v>5127000</v>
      </c>
      <c r="H12333" s="10">
        <v>116439.16</v>
      </c>
      <c r="I12333">
        <f>IFERROR(VLOOKUP(G12333,'LEAID Match'!$B$2:$C$427,2,FALSE),"")</f>
        <v>5500024</v>
      </c>
    </row>
    <row r="12334" spans="1:9" x14ac:dyDescent="0.2">
      <c r="A12334">
        <f t="shared" si="192"/>
        <v>5500024</v>
      </c>
      <c r="B12334" s="14">
        <v>2015</v>
      </c>
      <c r="C12334" t="s">
        <v>1763</v>
      </c>
      <c r="D12334" t="s">
        <v>1765</v>
      </c>
      <c r="E12334" t="s">
        <v>1767</v>
      </c>
      <c r="F12334" s="14" t="s">
        <v>1419</v>
      </c>
      <c r="G12334" s="14">
        <v>5127000</v>
      </c>
      <c r="H12334" s="14">
        <v>109563.1</v>
      </c>
      <c r="I12334">
        <f>IFERROR(VLOOKUP(G12334,'LEAID Match'!$B$2:$C$427,2,FALSE),"")</f>
        <v>5500024</v>
      </c>
    </row>
    <row r="12335" spans="1:9" x14ac:dyDescent="0.2">
      <c r="A12335">
        <f t="shared" si="192"/>
        <v>5500025</v>
      </c>
      <c r="B12335">
        <v>2023</v>
      </c>
      <c r="C12335" t="s">
        <v>1763</v>
      </c>
      <c r="D12335" t="s">
        <v>1765</v>
      </c>
      <c r="E12335" t="s">
        <v>1767</v>
      </c>
      <c r="F12335" s="5" t="s">
        <v>1420</v>
      </c>
      <c r="G12335" s="5">
        <v>5128000</v>
      </c>
      <c r="H12335" s="6">
        <v>228240.96</v>
      </c>
      <c r="I12335">
        <f>IFERROR(VLOOKUP(G12335,'LEAID Match'!$B$2:$C$427,2,FALSE),"")</f>
        <v>5500025</v>
      </c>
    </row>
    <row r="12336" spans="1:9" x14ac:dyDescent="0.2">
      <c r="A12336">
        <f t="shared" si="192"/>
        <v>5500025</v>
      </c>
      <c r="B12336">
        <v>2022</v>
      </c>
      <c r="C12336" t="s">
        <v>1763</v>
      </c>
      <c r="D12336" t="s">
        <v>1765</v>
      </c>
      <c r="E12336" t="s">
        <v>1767</v>
      </c>
      <c r="F12336" s="5" t="s">
        <v>1420</v>
      </c>
      <c r="G12336" s="5">
        <v>5128000</v>
      </c>
      <c r="H12336" s="6">
        <v>209128.08</v>
      </c>
      <c r="I12336">
        <f>IFERROR(VLOOKUP(G12336,'LEAID Match'!$B$2:$C$427,2,FALSE),"")</f>
        <v>5500025</v>
      </c>
    </row>
    <row r="12337" spans="1:9" x14ac:dyDescent="0.2">
      <c r="A12337">
        <f t="shared" si="192"/>
        <v>5500025</v>
      </c>
      <c r="B12337">
        <v>2021</v>
      </c>
      <c r="C12337" t="s">
        <v>1763</v>
      </c>
      <c r="D12337" t="s">
        <v>1765</v>
      </c>
      <c r="E12337" t="s">
        <v>1767</v>
      </c>
      <c r="F12337" s="5" t="s">
        <v>1420</v>
      </c>
      <c r="G12337" s="5">
        <v>5128000</v>
      </c>
      <c r="H12337" s="6">
        <v>188285.83</v>
      </c>
      <c r="I12337">
        <f>IFERROR(VLOOKUP(G12337,'LEAID Match'!$B$2:$C$427,2,FALSE),"")</f>
        <v>5500025</v>
      </c>
    </row>
    <row r="12338" spans="1:9" x14ac:dyDescent="0.2">
      <c r="A12338">
        <f t="shared" si="192"/>
        <v>5500025</v>
      </c>
      <c r="B12338">
        <v>2020</v>
      </c>
      <c r="C12338" t="s">
        <v>1763</v>
      </c>
      <c r="D12338" t="s">
        <v>1765</v>
      </c>
      <c r="E12338" t="s">
        <v>1767</v>
      </c>
      <c r="F12338" s="4" t="s">
        <v>1420</v>
      </c>
      <c r="G12338" s="4">
        <v>5128000</v>
      </c>
      <c r="H12338" s="10">
        <v>160419.95000000001</v>
      </c>
      <c r="I12338">
        <f>IFERROR(VLOOKUP(G12338,'LEAID Match'!$B$2:$C$427,2,FALSE),"")</f>
        <v>5500025</v>
      </c>
    </row>
    <row r="12339" spans="1:9" x14ac:dyDescent="0.2">
      <c r="A12339">
        <f t="shared" si="192"/>
        <v>5500025</v>
      </c>
      <c r="B12339">
        <v>2019</v>
      </c>
      <c r="C12339" t="s">
        <v>1763</v>
      </c>
      <c r="D12339" t="s">
        <v>1765</v>
      </c>
      <c r="E12339" t="s">
        <v>1767</v>
      </c>
      <c r="F12339" s="4" t="s">
        <v>1420</v>
      </c>
      <c r="G12339" s="4">
        <v>5128000</v>
      </c>
      <c r="H12339" s="10">
        <v>149291.56</v>
      </c>
      <c r="I12339">
        <f>IFERROR(VLOOKUP(G12339,'LEAID Match'!$B$2:$C$427,2,FALSE),"")</f>
        <v>5500025</v>
      </c>
    </row>
    <row r="12340" spans="1:9" x14ac:dyDescent="0.2">
      <c r="A12340">
        <f t="shared" si="192"/>
        <v>5500025</v>
      </c>
      <c r="B12340">
        <v>2018</v>
      </c>
      <c r="C12340" t="s">
        <v>1763</v>
      </c>
      <c r="D12340" t="s">
        <v>1765</v>
      </c>
      <c r="E12340" t="s">
        <v>1767</v>
      </c>
      <c r="F12340" s="4" t="s">
        <v>1420</v>
      </c>
      <c r="G12340" s="4">
        <v>5128000</v>
      </c>
      <c r="H12340" s="10">
        <v>142094.73000000001</v>
      </c>
      <c r="I12340">
        <f>IFERROR(VLOOKUP(G12340,'LEAID Match'!$B$2:$C$427,2,FALSE),"")</f>
        <v>5500025</v>
      </c>
    </row>
    <row r="12341" spans="1:9" x14ac:dyDescent="0.2">
      <c r="A12341">
        <f t="shared" si="192"/>
        <v>5500025</v>
      </c>
      <c r="B12341">
        <v>2017</v>
      </c>
      <c r="C12341" t="s">
        <v>1763</v>
      </c>
      <c r="D12341" t="s">
        <v>1765</v>
      </c>
      <c r="E12341" t="s">
        <v>1767</v>
      </c>
      <c r="F12341" s="4" t="s">
        <v>1420</v>
      </c>
      <c r="G12341" s="4">
        <v>5128000</v>
      </c>
      <c r="H12341" s="10">
        <v>137413.43</v>
      </c>
      <c r="I12341">
        <f>IFERROR(VLOOKUP(G12341,'LEAID Match'!$B$2:$C$427,2,FALSE),"")</f>
        <v>5500025</v>
      </c>
    </row>
    <row r="12342" spans="1:9" x14ac:dyDescent="0.2">
      <c r="A12342">
        <f t="shared" si="192"/>
        <v>5500025</v>
      </c>
      <c r="B12342">
        <v>2016</v>
      </c>
      <c r="C12342" t="s">
        <v>1763</v>
      </c>
      <c r="D12342" t="s">
        <v>1765</v>
      </c>
      <c r="E12342" t="s">
        <v>1767</v>
      </c>
      <c r="F12342" s="4" t="s">
        <v>1420</v>
      </c>
      <c r="G12342" s="4">
        <v>5128000</v>
      </c>
      <c r="H12342" s="10">
        <v>136643.85999999999</v>
      </c>
      <c r="I12342">
        <f>IFERROR(VLOOKUP(G12342,'LEAID Match'!$B$2:$C$427,2,FALSE),"")</f>
        <v>5500025</v>
      </c>
    </row>
    <row r="12343" spans="1:9" x14ac:dyDescent="0.2">
      <c r="A12343">
        <f t="shared" si="192"/>
        <v>5500025</v>
      </c>
      <c r="B12343" s="14">
        <v>2015</v>
      </c>
      <c r="C12343" t="s">
        <v>1763</v>
      </c>
      <c r="D12343" t="s">
        <v>1765</v>
      </c>
      <c r="E12343" t="s">
        <v>1767</v>
      </c>
      <c r="F12343" s="14" t="s">
        <v>1420</v>
      </c>
      <c r="G12343" s="14">
        <v>5128000</v>
      </c>
      <c r="H12343" s="14">
        <v>134487.66</v>
      </c>
      <c r="I12343">
        <f>IFERROR(VLOOKUP(G12343,'LEAID Match'!$B$2:$C$427,2,FALSE),"")</f>
        <v>5500025</v>
      </c>
    </row>
    <row r="12344" spans="1:9" x14ac:dyDescent="0.2">
      <c r="A12344">
        <f t="shared" si="192"/>
        <v>5500026</v>
      </c>
      <c r="B12344">
        <v>2023</v>
      </c>
      <c r="C12344" t="s">
        <v>1763</v>
      </c>
      <c r="D12344" t="s">
        <v>1765</v>
      </c>
      <c r="E12344" t="s">
        <v>1767</v>
      </c>
      <c r="F12344" s="5" t="s">
        <v>1421</v>
      </c>
      <c r="G12344" s="5">
        <v>5129000</v>
      </c>
      <c r="H12344" s="6">
        <v>860956.03</v>
      </c>
      <c r="I12344">
        <f>IFERROR(VLOOKUP(G12344,'LEAID Match'!$B$2:$C$427,2,FALSE),"")</f>
        <v>5500026</v>
      </c>
    </row>
    <row r="12345" spans="1:9" x14ac:dyDescent="0.2">
      <c r="A12345">
        <f t="shared" si="192"/>
        <v>5500026</v>
      </c>
      <c r="B12345">
        <v>2022</v>
      </c>
      <c r="C12345" t="s">
        <v>1763</v>
      </c>
      <c r="D12345" t="s">
        <v>1765</v>
      </c>
      <c r="E12345" t="s">
        <v>1767</v>
      </c>
      <c r="F12345" s="5" t="s">
        <v>1421</v>
      </c>
      <c r="G12345" s="5">
        <v>5129000</v>
      </c>
      <c r="H12345" s="6">
        <v>814770.55</v>
      </c>
      <c r="I12345">
        <f>IFERROR(VLOOKUP(G12345,'LEAID Match'!$B$2:$C$427,2,FALSE),"")</f>
        <v>5500026</v>
      </c>
    </row>
    <row r="12346" spans="1:9" x14ac:dyDescent="0.2">
      <c r="A12346">
        <f t="shared" si="192"/>
        <v>5500026</v>
      </c>
      <c r="B12346">
        <v>2021</v>
      </c>
      <c r="C12346" t="s">
        <v>1763</v>
      </c>
      <c r="D12346" t="s">
        <v>1765</v>
      </c>
      <c r="E12346" t="s">
        <v>1767</v>
      </c>
      <c r="F12346" s="5" t="s">
        <v>1421</v>
      </c>
      <c r="G12346" s="5">
        <v>5129000</v>
      </c>
      <c r="H12346" s="6">
        <v>772096.39</v>
      </c>
      <c r="I12346">
        <f>IFERROR(VLOOKUP(G12346,'LEAID Match'!$B$2:$C$427,2,FALSE),"")</f>
        <v>5500026</v>
      </c>
    </row>
    <row r="12347" spans="1:9" x14ac:dyDescent="0.2">
      <c r="A12347">
        <f t="shared" si="192"/>
        <v>5500026</v>
      </c>
      <c r="B12347">
        <v>2020</v>
      </c>
      <c r="C12347" t="s">
        <v>1763</v>
      </c>
      <c r="D12347" t="s">
        <v>1765</v>
      </c>
      <c r="E12347" t="s">
        <v>1767</v>
      </c>
      <c r="F12347" s="4" t="s">
        <v>1421</v>
      </c>
      <c r="G12347" s="4">
        <v>5129000</v>
      </c>
      <c r="H12347" s="10">
        <v>740023.84</v>
      </c>
      <c r="I12347">
        <f>IFERROR(VLOOKUP(G12347,'LEAID Match'!$B$2:$C$427,2,FALSE),"")</f>
        <v>5500026</v>
      </c>
    </row>
    <row r="12348" spans="1:9" x14ac:dyDescent="0.2">
      <c r="A12348">
        <f t="shared" si="192"/>
        <v>5500026</v>
      </c>
      <c r="B12348">
        <v>2019</v>
      </c>
      <c r="C12348" t="s">
        <v>1763</v>
      </c>
      <c r="D12348" t="s">
        <v>1765</v>
      </c>
      <c r="E12348" t="s">
        <v>1767</v>
      </c>
      <c r="F12348" s="4" t="s">
        <v>1421</v>
      </c>
      <c r="G12348" s="4">
        <v>5129000</v>
      </c>
      <c r="H12348" s="10">
        <v>719631.53</v>
      </c>
      <c r="I12348">
        <f>IFERROR(VLOOKUP(G12348,'LEAID Match'!$B$2:$C$427,2,FALSE),"")</f>
        <v>5500026</v>
      </c>
    </row>
    <row r="12349" spans="1:9" x14ac:dyDescent="0.2">
      <c r="A12349">
        <f t="shared" si="192"/>
        <v>5500026</v>
      </c>
      <c r="B12349">
        <v>2018</v>
      </c>
      <c r="C12349" t="s">
        <v>1763</v>
      </c>
      <c r="D12349" t="s">
        <v>1765</v>
      </c>
      <c r="E12349" t="s">
        <v>1767</v>
      </c>
      <c r="F12349" s="4" t="s">
        <v>1421</v>
      </c>
      <c r="G12349" s="4">
        <v>5129000</v>
      </c>
      <c r="H12349" s="10">
        <v>693212.47</v>
      </c>
      <c r="I12349">
        <f>IFERROR(VLOOKUP(G12349,'LEAID Match'!$B$2:$C$427,2,FALSE),"")</f>
        <v>5500026</v>
      </c>
    </row>
    <row r="12350" spans="1:9" x14ac:dyDescent="0.2">
      <c r="A12350">
        <f t="shared" si="192"/>
        <v>5500026</v>
      </c>
      <c r="B12350">
        <v>2017</v>
      </c>
      <c r="C12350" t="s">
        <v>1763</v>
      </c>
      <c r="D12350" t="s">
        <v>1765</v>
      </c>
      <c r="E12350" t="s">
        <v>1767</v>
      </c>
      <c r="F12350" s="4" t="s">
        <v>1421</v>
      </c>
      <c r="G12350" s="4">
        <v>5129000</v>
      </c>
      <c r="H12350" s="10">
        <v>663584.06999999995</v>
      </c>
      <c r="I12350">
        <f>IFERROR(VLOOKUP(G12350,'LEAID Match'!$B$2:$C$427,2,FALSE),"")</f>
        <v>5500026</v>
      </c>
    </row>
    <row r="12351" spans="1:9" x14ac:dyDescent="0.2">
      <c r="A12351">
        <f t="shared" si="192"/>
        <v>5500026</v>
      </c>
      <c r="B12351">
        <v>2016</v>
      </c>
      <c r="C12351" t="s">
        <v>1763</v>
      </c>
      <c r="D12351" t="s">
        <v>1765</v>
      </c>
      <c r="E12351" t="s">
        <v>1767</v>
      </c>
      <c r="F12351" s="4" t="s">
        <v>1421</v>
      </c>
      <c r="G12351" s="4">
        <v>5129000</v>
      </c>
      <c r="H12351" s="10">
        <v>636998.21</v>
      </c>
      <c r="I12351">
        <f>IFERROR(VLOOKUP(G12351,'LEAID Match'!$B$2:$C$427,2,FALSE),"")</f>
        <v>5500026</v>
      </c>
    </row>
    <row r="12352" spans="1:9" x14ac:dyDescent="0.2">
      <c r="A12352">
        <f t="shared" si="192"/>
        <v>5500026</v>
      </c>
      <c r="B12352" s="14">
        <v>2015</v>
      </c>
      <c r="C12352" t="s">
        <v>1763</v>
      </c>
      <c r="D12352" t="s">
        <v>1765</v>
      </c>
      <c r="E12352" t="s">
        <v>1767</v>
      </c>
      <c r="F12352" s="14" t="s">
        <v>1421</v>
      </c>
      <c r="G12352" s="14">
        <v>5129000</v>
      </c>
      <c r="H12352" s="14">
        <v>620457.64</v>
      </c>
      <c r="I12352">
        <f>IFERROR(VLOOKUP(G12352,'LEAID Match'!$B$2:$C$427,2,FALSE),"")</f>
        <v>5500026</v>
      </c>
    </row>
    <row r="12353" spans="1:9" x14ac:dyDescent="0.2">
      <c r="A12353">
        <f t="shared" si="192"/>
        <v>5500027</v>
      </c>
      <c r="B12353">
        <v>2023</v>
      </c>
      <c r="C12353" t="s">
        <v>1763</v>
      </c>
      <c r="D12353" t="s">
        <v>1765</v>
      </c>
      <c r="E12353" t="s">
        <v>1767</v>
      </c>
      <c r="F12353" s="5" t="s">
        <v>1422</v>
      </c>
      <c r="G12353" s="5">
        <v>5130000</v>
      </c>
      <c r="H12353" s="6">
        <v>896628.87</v>
      </c>
      <c r="I12353">
        <f>IFERROR(VLOOKUP(G12353,'LEAID Match'!$B$2:$C$427,2,FALSE),"")</f>
        <v>5500027</v>
      </c>
    </row>
    <row r="12354" spans="1:9" x14ac:dyDescent="0.2">
      <c r="A12354">
        <f t="shared" si="192"/>
        <v>5500027</v>
      </c>
      <c r="B12354">
        <v>2022</v>
      </c>
      <c r="C12354" t="s">
        <v>1763</v>
      </c>
      <c r="D12354" t="s">
        <v>1765</v>
      </c>
      <c r="E12354" t="s">
        <v>1767</v>
      </c>
      <c r="F12354" s="5" t="s">
        <v>1422</v>
      </c>
      <c r="G12354" s="5">
        <v>5130000</v>
      </c>
      <c r="H12354" s="6">
        <v>706140.86</v>
      </c>
      <c r="I12354">
        <f>IFERROR(VLOOKUP(G12354,'LEAID Match'!$B$2:$C$427,2,FALSE),"")</f>
        <v>5500027</v>
      </c>
    </row>
    <row r="12355" spans="1:9" x14ac:dyDescent="0.2">
      <c r="A12355">
        <f t="shared" ref="A12355:A12418" si="193">I12355</f>
        <v>5500027</v>
      </c>
      <c r="B12355">
        <v>2021</v>
      </c>
      <c r="C12355" t="s">
        <v>1763</v>
      </c>
      <c r="D12355" t="s">
        <v>1765</v>
      </c>
      <c r="E12355" t="s">
        <v>1767</v>
      </c>
      <c r="F12355" s="5" t="s">
        <v>1422</v>
      </c>
      <c r="G12355" s="5">
        <v>5130000</v>
      </c>
      <c r="H12355" s="6">
        <v>585060.14</v>
      </c>
      <c r="I12355">
        <f>IFERROR(VLOOKUP(G12355,'LEAID Match'!$B$2:$C$427,2,FALSE),"")</f>
        <v>5500027</v>
      </c>
    </row>
    <row r="12356" spans="1:9" x14ac:dyDescent="0.2">
      <c r="A12356">
        <f t="shared" si="193"/>
        <v>5500027</v>
      </c>
      <c r="B12356">
        <v>2020</v>
      </c>
      <c r="C12356" t="s">
        <v>1763</v>
      </c>
      <c r="D12356" t="s">
        <v>1765</v>
      </c>
      <c r="E12356" t="s">
        <v>1767</v>
      </c>
      <c r="F12356" s="4" t="s">
        <v>1422</v>
      </c>
      <c r="G12356" s="4">
        <v>5130000</v>
      </c>
      <c r="H12356" s="10">
        <v>532542.94999999995</v>
      </c>
      <c r="I12356">
        <f>IFERROR(VLOOKUP(G12356,'LEAID Match'!$B$2:$C$427,2,FALSE),"")</f>
        <v>5500027</v>
      </c>
    </row>
    <row r="12357" spans="1:9" x14ac:dyDescent="0.2">
      <c r="A12357">
        <f t="shared" si="193"/>
        <v>5500027</v>
      </c>
      <c r="B12357">
        <v>2019</v>
      </c>
      <c r="C12357" t="s">
        <v>1763</v>
      </c>
      <c r="D12357" t="s">
        <v>1765</v>
      </c>
      <c r="E12357" t="s">
        <v>1767</v>
      </c>
      <c r="F12357" s="4" t="s">
        <v>1422</v>
      </c>
      <c r="G12357" s="4">
        <v>5130000</v>
      </c>
      <c r="H12357" s="10">
        <v>511336.08</v>
      </c>
      <c r="I12357">
        <f>IFERROR(VLOOKUP(G12357,'LEAID Match'!$B$2:$C$427,2,FALSE),"")</f>
        <v>5500027</v>
      </c>
    </row>
    <row r="12358" spans="1:9" x14ac:dyDescent="0.2">
      <c r="A12358">
        <f t="shared" si="193"/>
        <v>5500027</v>
      </c>
      <c r="B12358">
        <v>2018</v>
      </c>
      <c r="C12358" t="s">
        <v>1763</v>
      </c>
      <c r="D12358" t="s">
        <v>1765</v>
      </c>
      <c r="E12358" t="s">
        <v>1767</v>
      </c>
      <c r="F12358" s="4" t="s">
        <v>1422</v>
      </c>
      <c r="G12358" s="4">
        <v>5130000</v>
      </c>
      <c r="H12358" s="10">
        <v>517977.15</v>
      </c>
      <c r="I12358">
        <f>IFERROR(VLOOKUP(G12358,'LEAID Match'!$B$2:$C$427,2,FALSE),"")</f>
        <v>5500027</v>
      </c>
    </row>
    <row r="12359" spans="1:9" x14ac:dyDescent="0.2">
      <c r="A12359">
        <f t="shared" si="193"/>
        <v>5500027</v>
      </c>
      <c r="B12359">
        <v>2017</v>
      </c>
      <c r="C12359" t="s">
        <v>1763</v>
      </c>
      <c r="D12359" t="s">
        <v>1765</v>
      </c>
      <c r="E12359" t="s">
        <v>1767</v>
      </c>
      <c r="F12359" s="4" t="s">
        <v>1422</v>
      </c>
      <c r="G12359" s="4">
        <v>5130000</v>
      </c>
      <c r="H12359" s="10">
        <v>552504.93999999994</v>
      </c>
      <c r="I12359">
        <f>IFERROR(VLOOKUP(G12359,'LEAID Match'!$B$2:$C$427,2,FALSE),"")</f>
        <v>5500027</v>
      </c>
    </row>
    <row r="12360" spans="1:9" x14ac:dyDescent="0.2">
      <c r="A12360">
        <f t="shared" si="193"/>
        <v>5500027</v>
      </c>
      <c r="B12360">
        <v>2016</v>
      </c>
      <c r="C12360" t="s">
        <v>1763</v>
      </c>
      <c r="D12360" t="s">
        <v>1765</v>
      </c>
      <c r="E12360" t="s">
        <v>1767</v>
      </c>
      <c r="F12360" s="4" t="s">
        <v>1422</v>
      </c>
      <c r="G12360" s="4">
        <v>5130000</v>
      </c>
      <c r="H12360" s="10">
        <v>585857.87</v>
      </c>
      <c r="I12360">
        <f>IFERROR(VLOOKUP(G12360,'LEAID Match'!$B$2:$C$427,2,FALSE),"")</f>
        <v>5500027</v>
      </c>
    </row>
    <row r="12361" spans="1:9" x14ac:dyDescent="0.2">
      <c r="A12361">
        <f t="shared" si="193"/>
        <v>5500027</v>
      </c>
      <c r="B12361" s="14">
        <v>2015</v>
      </c>
      <c r="C12361" t="s">
        <v>1763</v>
      </c>
      <c r="D12361" t="s">
        <v>1765</v>
      </c>
      <c r="E12361" t="s">
        <v>1767</v>
      </c>
      <c r="F12361" s="14" t="s">
        <v>1422</v>
      </c>
      <c r="G12361" s="14">
        <v>5130000</v>
      </c>
      <c r="H12361" s="14">
        <v>595425.39</v>
      </c>
      <c r="I12361">
        <f>IFERROR(VLOOKUP(G12361,'LEAID Match'!$B$2:$C$427,2,FALSE),"")</f>
        <v>5500027</v>
      </c>
    </row>
    <row r="12362" spans="1:9" x14ac:dyDescent="0.2">
      <c r="A12362">
        <f t="shared" si="193"/>
        <v>5500028</v>
      </c>
      <c r="B12362">
        <v>2023</v>
      </c>
      <c r="C12362" t="s">
        <v>1763</v>
      </c>
      <c r="D12362" t="s">
        <v>1765</v>
      </c>
      <c r="E12362" t="s">
        <v>1767</v>
      </c>
      <c r="F12362" s="5" t="s">
        <v>1423</v>
      </c>
      <c r="G12362" s="5">
        <v>5131000</v>
      </c>
      <c r="H12362" s="6">
        <v>598428.11</v>
      </c>
      <c r="I12362">
        <f>IFERROR(VLOOKUP(G12362,'LEAID Match'!$B$2:$C$427,2,FALSE),"")</f>
        <v>5500028</v>
      </c>
    </row>
    <row r="12363" spans="1:9" x14ac:dyDescent="0.2">
      <c r="A12363">
        <f t="shared" si="193"/>
        <v>5500028</v>
      </c>
      <c r="B12363">
        <v>2022</v>
      </c>
      <c r="C12363" t="s">
        <v>1763</v>
      </c>
      <c r="D12363" t="s">
        <v>1765</v>
      </c>
      <c r="E12363" t="s">
        <v>1767</v>
      </c>
      <c r="F12363" s="5" t="s">
        <v>1423</v>
      </c>
      <c r="G12363" s="5">
        <v>5131000</v>
      </c>
      <c r="H12363" s="6">
        <v>555884.34</v>
      </c>
      <c r="I12363">
        <f>IFERROR(VLOOKUP(G12363,'LEAID Match'!$B$2:$C$427,2,FALSE),"")</f>
        <v>5500028</v>
      </c>
    </row>
    <row r="12364" spans="1:9" x14ac:dyDescent="0.2">
      <c r="A12364">
        <f t="shared" si="193"/>
        <v>5500028</v>
      </c>
      <c r="B12364">
        <v>2021</v>
      </c>
      <c r="C12364" t="s">
        <v>1763</v>
      </c>
      <c r="D12364" t="s">
        <v>1765</v>
      </c>
      <c r="E12364" t="s">
        <v>1767</v>
      </c>
      <c r="F12364" s="5" t="s">
        <v>1423</v>
      </c>
      <c r="G12364" s="5">
        <v>5131000</v>
      </c>
      <c r="H12364" s="6">
        <v>513329.09</v>
      </c>
      <c r="I12364">
        <f>IFERROR(VLOOKUP(G12364,'LEAID Match'!$B$2:$C$427,2,FALSE),"")</f>
        <v>5500028</v>
      </c>
    </row>
    <row r="12365" spans="1:9" x14ac:dyDescent="0.2">
      <c r="A12365">
        <f t="shared" si="193"/>
        <v>5500028</v>
      </c>
      <c r="B12365">
        <v>2020</v>
      </c>
      <c r="C12365" t="s">
        <v>1763</v>
      </c>
      <c r="D12365" t="s">
        <v>1765</v>
      </c>
      <c r="E12365" t="s">
        <v>1767</v>
      </c>
      <c r="F12365" s="4" t="s">
        <v>1423</v>
      </c>
      <c r="G12365" s="4">
        <v>5131000</v>
      </c>
      <c r="H12365" s="10">
        <v>479079.08</v>
      </c>
      <c r="I12365">
        <f>IFERROR(VLOOKUP(G12365,'LEAID Match'!$B$2:$C$427,2,FALSE),"")</f>
        <v>5500028</v>
      </c>
    </row>
    <row r="12366" spans="1:9" x14ac:dyDescent="0.2">
      <c r="A12366">
        <f t="shared" si="193"/>
        <v>5500028</v>
      </c>
      <c r="B12366">
        <v>2019</v>
      </c>
      <c r="C12366" t="s">
        <v>1763</v>
      </c>
      <c r="D12366" t="s">
        <v>1765</v>
      </c>
      <c r="E12366" t="s">
        <v>1767</v>
      </c>
      <c r="F12366" s="4" t="s">
        <v>1423</v>
      </c>
      <c r="G12366" s="4">
        <v>5131000</v>
      </c>
      <c r="H12366" s="10">
        <v>458150.41</v>
      </c>
      <c r="I12366">
        <f>IFERROR(VLOOKUP(G12366,'LEAID Match'!$B$2:$C$427,2,FALSE),"")</f>
        <v>5500028</v>
      </c>
    </row>
    <row r="12367" spans="1:9" x14ac:dyDescent="0.2">
      <c r="A12367">
        <f t="shared" si="193"/>
        <v>5500028</v>
      </c>
      <c r="B12367">
        <v>2018</v>
      </c>
      <c r="C12367" t="s">
        <v>1763</v>
      </c>
      <c r="D12367" t="s">
        <v>1765</v>
      </c>
      <c r="E12367" t="s">
        <v>1767</v>
      </c>
      <c r="F12367" s="4" t="s">
        <v>1423</v>
      </c>
      <c r="G12367" s="4">
        <v>5131000</v>
      </c>
      <c r="H12367" s="10">
        <v>461364.98</v>
      </c>
      <c r="I12367">
        <f>IFERROR(VLOOKUP(G12367,'LEAID Match'!$B$2:$C$427,2,FALSE),"")</f>
        <v>5500028</v>
      </c>
    </row>
    <row r="12368" spans="1:9" x14ac:dyDescent="0.2">
      <c r="A12368">
        <f t="shared" si="193"/>
        <v>5500028</v>
      </c>
      <c r="B12368">
        <v>2017</v>
      </c>
      <c r="C12368" t="s">
        <v>1763</v>
      </c>
      <c r="D12368" t="s">
        <v>1765</v>
      </c>
      <c r="E12368" t="s">
        <v>1767</v>
      </c>
      <c r="F12368" s="4" t="s">
        <v>1423</v>
      </c>
      <c r="G12368" s="4">
        <v>5131000</v>
      </c>
      <c r="H12368" s="10">
        <v>477309.74</v>
      </c>
      <c r="I12368">
        <f>IFERROR(VLOOKUP(G12368,'LEAID Match'!$B$2:$C$427,2,FALSE),"")</f>
        <v>5500028</v>
      </c>
    </row>
    <row r="12369" spans="1:9" x14ac:dyDescent="0.2">
      <c r="A12369">
        <f t="shared" si="193"/>
        <v>5500028</v>
      </c>
      <c r="B12369">
        <v>2016</v>
      </c>
      <c r="C12369" t="s">
        <v>1763</v>
      </c>
      <c r="D12369" t="s">
        <v>1765</v>
      </c>
      <c r="E12369" t="s">
        <v>1767</v>
      </c>
      <c r="F12369" s="4" t="s">
        <v>1423</v>
      </c>
      <c r="G12369" s="4">
        <v>5131000</v>
      </c>
      <c r="H12369" s="10">
        <v>503200.82</v>
      </c>
      <c r="I12369">
        <f>IFERROR(VLOOKUP(G12369,'LEAID Match'!$B$2:$C$427,2,FALSE),"")</f>
        <v>5500028</v>
      </c>
    </row>
    <row r="12370" spans="1:9" x14ac:dyDescent="0.2">
      <c r="A12370">
        <f t="shared" si="193"/>
        <v>5500028</v>
      </c>
      <c r="B12370" s="14">
        <v>2015</v>
      </c>
      <c r="C12370" t="s">
        <v>1763</v>
      </c>
      <c r="D12370" t="s">
        <v>1765</v>
      </c>
      <c r="E12370" t="s">
        <v>1767</v>
      </c>
      <c r="F12370" s="14" t="s">
        <v>1423</v>
      </c>
      <c r="G12370" s="14">
        <v>5131000</v>
      </c>
      <c r="H12370" s="14">
        <v>525352.1</v>
      </c>
      <c r="I12370">
        <f>IFERROR(VLOOKUP(G12370,'LEAID Match'!$B$2:$C$427,2,FALSE),"")</f>
        <v>5500028</v>
      </c>
    </row>
    <row r="12371" spans="1:9" x14ac:dyDescent="0.2">
      <c r="A12371">
        <f t="shared" si="193"/>
        <v>5500029</v>
      </c>
      <c r="B12371">
        <v>2023</v>
      </c>
      <c r="C12371" t="s">
        <v>1763</v>
      </c>
      <c r="D12371" t="s">
        <v>1765</v>
      </c>
      <c r="E12371" t="s">
        <v>1767</v>
      </c>
      <c r="F12371" s="5" t="s">
        <v>1424</v>
      </c>
      <c r="G12371" s="5">
        <v>5132000</v>
      </c>
      <c r="H12371" s="6">
        <v>371568.03</v>
      </c>
      <c r="I12371">
        <f>IFERROR(VLOOKUP(G12371,'LEAID Match'!$B$2:$C$427,2,FALSE),"")</f>
        <v>5500029</v>
      </c>
    </row>
    <row r="12372" spans="1:9" x14ac:dyDescent="0.2">
      <c r="A12372">
        <f t="shared" si="193"/>
        <v>5500029</v>
      </c>
      <c r="B12372">
        <v>2022</v>
      </c>
      <c r="C12372" t="s">
        <v>1763</v>
      </c>
      <c r="D12372" t="s">
        <v>1765</v>
      </c>
      <c r="E12372" t="s">
        <v>1767</v>
      </c>
      <c r="F12372" s="5" t="s">
        <v>1424</v>
      </c>
      <c r="G12372" s="5">
        <v>5132000</v>
      </c>
      <c r="H12372" s="6">
        <v>345013.22</v>
      </c>
      <c r="I12372">
        <f>IFERROR(VLOOKUP(G12372,'LEAID Match'!$B$2:$C$427,2,FALSE),"")</f>
        <v>5500029</v>
      </c>
    </row>
    <row r="12373" spans="1:9" x14ac:dyDescent="0.2">
      <c r="A12373">
        <f t="shared" si="193"/>
        <v>5500029</v>
      </c>
      <c r="B12373">
        <v>2021</v>
      </c>
      <c r="C12373" t="s">
        <v>1763</v>
      </c>
      <c r="D12373" t="s">
        <v>1765</v>
      </c>
      <c r="E12373" t="s">
        <v>1767</v>
      </c>
      <c r="F12373" s="5" t="s">
        <v>1424</v>
      </c>
      <c r="G12373" s="5">
        <v>5132000</v>
      </c>
      <c r="H12373" s="6">
        <v>330877.83</v>
      </c>
      <c r="I12373">
        <f>IFERROR(VLOOKUP(G12373,'LEAID Match'!$B$2:$C$427,2,FALSE),"")</f>
        <v>5500029</v>
      </c>
    </row>
    <row r="12374" spans="1:9" x14ac:dyDescent="0.2">
      <c r="A12374">
        <f t="shared" si="193"/>
        <v>5500029</v>
      </c>
      <c r="B12374">
        <v>2020</v>
      </c>
      <c r="C12374" t="s">
        <v>1763</v>
      </c>
      <c r="D12374" t="s">
        <v>1765</v>
      </c>
      <c r="E12374" t="s">
        <v>1767</v>
      </c>
      <c r="F12374" s="4" t="s">
        <v>1424</v>
      </c>
      <c r="G12374" s="4">
        <v>5132000</v>
      </c>
      <c r="H12374" s="10">
        <v>324832.24</v>
      </c>
      <c r="I12374">
        <f>IFERROR(VLOOKUP(G12374,'LEAID Match'!$B$2:$C$427,2,FALSE),"")</f>
        <v>5500029</v>
      </c>
    </row>
    <row r="12375" spans="1:9" x14ac:dyDescent="0.2">
      <c r="A12375">
        <f t="shared" si="193"/>
        <v>5500029</v>
      </c>
      <c r="B12375">
        <v>2019</v>
      </c>
      <c r="C12375" t="s">
        <v>1763</v>
      </c>
      <c r="D12375" t="s">
        <v>1765</v>
      </c>
      <c r="E12375" t="s">
        <v>1767</v>
      </c>
      <c r="F12375" s="4" t="s">
        <v>1424</v>
      </c>
      <c r="G12375" s="4">
        <v>5132000</v>
      </c>
      <c r="H12375" s="10">
        <v>324352.7</v>
      </c>
      <c r="I12375">
        <f>IFERROR(VLOOKUP(G12375,'LEAID Match'!$B$2:$C$427,2,FALSE),"")</f>
        <v>5500029</v>
      </c>
    </row>
    <row r="12376" spans="1:9" x14ac:dyDescent="0.2">
      <c r="A12376">
        <f t="shared" si="193"/>
        <v>5500029</v>
      </c>
      <c r="B12376">
        <v>2018</v>
      </c>
      <c r="C12376" t="s">
        <v>1763</v>
      </c>
      <c r="D12376" t="s">
        <v>1765</v>
      </c>
      <c r="E12376" t="s">
        <v>1767</v>
      </c>
      <c r="F12376" s="4" t="s">
        <v>1424</v>
      </c>
      <c r="G12376" s="4">
        <v>5132000</v>
      </c>
      <c r="H12376" s="10">
        <v>325572.3</v>
      </c>
      <c r="I12376">
        <f>IFERROR(VLOOKUP(G12376,'LEAID Match'!$B$2:$C$427,2,FALSE),"")</f>
        <v>5500029</v>
      </c>
    </row>
    <row r="12377" spans="1:9" x14ac:dyDescent="0.2">
      <c r="A12377">
        <f t="shared" si="193"/>
        <v>5500029</v>
      </c>
      <c r="B12377">
        <v>2017</v>
      </c>
      <c r="C12377" t="s">
        <v>1763</v>
      </c>
      <c r="D12377" t="s">
        <v>1765</v>
      </c>
      <c r="E12377" t="s">
        <v>1767</v>
      </c>
      <c r="F12377" s="4" t="s">
        <v>1424</v>
      </c>
      <c r="G12377" s="4">
        <v>5132000</v>
      </c>
      <c r="H12377" s="10">
        <v>341336.6</v>
      </c>
      <c r="I12377">
        <f>IFERROR(VLOOKUP(G12377,'LEAID Match'!$B$2:$C$427,2,FALSE),"")</f>
        <v>5500029</v>
      </c>
    </row>
    <row r="12378" spans="1:9" x14ac:dyDescent="0.2">
      <c r="A12378">
        <f t="shared" si="193"/>
        <v>5500029</v>
      </c>
      <c r="B12378">
        <v>2016</v>
      </c>
      <c r="C12378" t="s">
        <v>1763</v>
      </c>
      <c r="D12378" t="s">
        <v>1765</v>
      </c>
      <c r="E12378" t="s">
        <v>1767</v>
      </c>
      <c r="F12378" s="4" t="s">
        <v>1424</v>
      </c>
      <c r="G12378" s="4">
        <v>5132000</v>
      </c>
      <c r="H12378" s="10">
        <v>358868.06</v>
      </c>
      <c r="I12378">
        <f>IFERROR(VLOOKUP(G12378,'LEAID Match'!$B$2:$C$427,2,FALSE),"")</f>
        <v>5500029</v>
      </c>
    </row>
    <row r="12379" spans="1:9" x14ac:dyDescent="0.2">
      <c r="A12379">
        <f t="shared" si="193"/>
        <v>5500029</v>
      </c>
      <c r="B12379" s="14">
        <v>2015</v>
      </c>
      <c r="C12379" t="s">
        <v>1763</v>
      </c>
      <c r="D12379" t="s">
        <v>1765</v>
      </c>
      <c r="E12379" t="s">
        <v>1767</v>
      </c>
      <c r="F12379" s="14" t="s">
        <v>1424</v>
      </c>
      <c r="G12379" s="14">
        <v>5132000</v>
      </c>
      <c r="H12379" s="14">
        <v>369074.48</v>
      </c>
      <c r="I12379">
        <f>IFERROR(VLOOKUP(G12379,'LEAID Match'!$B$2:$C$427,2,FALSE),"")</f>
        <v>5500029</v>
      </c>
    </row>
    <row r="12380" spans="1:9" x14ac:dyDescent="0.2">
      <c r="A12380">
        <f t="shared" si="193"/>
        <v>5500031</v>
      </c>
      <c r="B12380">
        <v>2023</v>
      </c>
      <c r="C12380" t="s">
        <v>1763</v>
      </c>
      <c r="D12380" t="s">
        <v>1765</v>
      </c>
      <c r="E12380" t="s">
        <v>1767</v>
      </c>
      <c r="F12380" s="5" t="s">
        <v>1425</v>
      </c>
      <c r="G12380" s="5">
        <v>5133000</v>
      </c>
      <c r="H12380" s="6">
        <v>218187.24</v>
      </c>
      <c r="I12380">
        <f>IFERROR(VLOOKUP(G12380,'LEAID Match'!$B$2:$C$427,2,FALSE),"")</f>
        <v>5500031</v>
      </c>
    </row>
    <row r="12381" spans="1:9" x14ac:dyDescent="0.2">
      <c r="A12381">
        <f t="shared" si="193"/>
        <v>5500031</v>
      </c>
      <c r="B12381">
        <v>2022</v>
      </c>
      <c r="C12381" t="s">
        <v>1763</v>
      </c>
      <c r="D12381" t="s">
        <v>1765</v>
      </c>
      <c r="E12381" t="s">
        <v>1767</v>
      </c>
      <c r="F12381" s="5" t="s">
        <v>1425</v>
      </c>
      <c r="G12381" s="5">
        <v>5133000</v>
      </c>
      <c r="H12381" s="6">
        <v>181124.04</v>
      </c>
      <c r="I12381">
        <f>IFERROR(VLOOKUP(G12381,'LEAID Match'!$B$2:$C$427,2,FALSE),"")</f>
        <v>5500031</v>
      </c>
    </row>
    <row r="12382" spans="1:9" x14ac:dyDescent="0.2">
      <c r="A12382">
        <f t="shared" si="193"/>
        <v>5500031</v>
      </c>
      <c r="B12382">
        <v>2021</v>
      </c>
      <c r="C12382" t="s">
        <v>1763</v>
      </c>
      <c r="D12382" t="s">
        <v>1765</v>
      </c>
      <c r="E12382" t="s">
        <v>1767</v>
      </c>
      <c r="F12382" s="5" t="s">
        <v>1425</v>
      </c>
      <c r="G12382" s="5">
        <v>5133000</v>
      </c>
      <c r="H12382" s="6">
        <v>162133.98000000001</v>
      </c>
      <c r="I12382">
        <f>IFERROR(VLOOKUP(G12382,'LEAID Match'!$B$2:$C$427,2,FALSE),"")</f>
        <v>5500031</v>
      </c>
    </row>
    <row r="12383" spans="1:9" x14ac:dyDescent="0.2">
      <c r="A12383">
        <f t="shared" si="193"/>
        <v>5500031</v>
      </c>
      <c r="B12383">
        <v>2020</v>
      </c>
      <c r="C12383" t="s">
        <v>1763</v>
      </c>
      <c r="D12383" t="s">
        <v>1765</v>
      </c>
      <c r="E12383" t="s">
        <v>1767</v>
      </c>
      <c r="F12383" s="4" t="s">
        <v>1425</v>
      </c>
      <c r="G12383" s="4">
        <v>5133000</v>
      </c>
      <c r="H12383" s="10">
        <v>150681.34</v>
      </c>
      <c r="I12383">
        <f>IFERROR(VLOOKUP(G12383,'LEAID Match'!$B$2:$C$427,2,FALSE),"")</f>
        <v>5500031</v>
      </c>
    </row>
    <row r="12384" spans="1:9" x14ac:dyDescent="0.2">
      <c r="A12384">
        <f t="shared" si="193"/>
        <v>5500031</v>
      </c>
      <c r="B12384">
        <v>2019</v>
      </c>
      <c r="C12384" t="s">
        <v>1763</v>
      </c>
      <c r="D12384" t="s">
        <v>1765</v>
      </c>
      <c r="E12384" t="s">
        <v>1767</v>
      </c>
      <c r="F12384" s="4" t="s">
        <v>1425</v>
      </c>
      <c r="G12384" s="4">
        <v>5133000</v>
      </c>
      <c r="H12384" s="10">
        <v>146077.28</v>
      </c>
      <c r="I12384">
        <f>IFERROR(VLOOKUP(G12384,'LEAID Match'!$B$2:$C$427,2,FALSE),"")</f>
        <v>5500031</v>
      </c>
    </row>
    <row r="12385" spans="1:9" x14ac:dyDescent="0.2">
      <c r="A12385">
        <f t="shared" si="193"/>
        <v>5500031</v>
      </c>
      <c r="B12385">
        <v>2018</v>
      </c>
      <c r="C12385" t="s">
        <v>1763</v>
      </c>
      <c r="D12385" t="s">
        <v>1765</v>
      </c>
      <c r="E12385" t="s">
        <v>1767</v>
      </c>
      <c r="F12385" s="4" t="s">
        <v>1425</v>
      </c>
      <c r="G12385" s="4">
        <v>5133000</v>
      </c>
      <c r="H12385" s="10">
        <v>142731.01</v>
      </c>
      <c r="I12385">
        <f>IFERROR(VLOOKUP(G12385,'LEAID Match'!$B$2:$C$427,2,FALSE),"")</f>
        <v>5500031</v>
      </c>
    </row>
    <row r="12386" spans="1:9" x14ac:dyDescent="0.2">
      <c r="A12386">
        <f t="shared" si="193"/>
        <v>5500031</v>
      </c>
      <c r="B12386">
        <v>2017</v>
      </c>
      <c r="C12386" t="s">
        <v>1763</v>
      </c>
      <c r="D12386" t="s">
        <v>1765</v>
      </c>
      <c r="E12386" t="s">
        <v>1767</v>
      </c>
      <c r="F12386" s="4" t="s">
        <v>1425</v>
      </c>
      <c r="G12386" s="4">
        <v>5133000</v>
      </c>
      <c r="H12386" s="10">
        <v>142072.21</v>
      </c>
      <c r="I12386">
        <f>IFERROR(VLOOKUP(G12386,'LEAID Match'!$B$2:$C$427,2,FALSE),"")</f>
        <v>5500031</v>
      </c>
    </row>
    <row r="12387" spans="1:9" x14ac:dyDescent="0.2">
      <c r="A12387">
        <f t="shared" si="193"/>
        <v>5500031</v>
      </c>
      <c r="B12387">
        <v>2016</v>
      </c>
      <c r="C12387" t="s">
        <v>1763</v>
      </c>
      <c r="D12387" t="s">
        <v>1765</v>
      </c>
      <c r="E12387" t="s">
        <v>1767</v>
      </c>
      <c r="F12387" s="4" t="s">
        <v>1425</v>
      </c>
      <c r="G12387" s="4">
        <v>5133000</v>
      </c>
      <c r="H12387" s="10">
        <v>138815.64000000001</v>
      </c>
      <c r="I12387">
        <f>IFERROR(VLOOKUP(G12387,'LEAID Match'!$B$2:$C$427,2,FALSE),"")</f>
        <v>5500031</v>
      </c>
    </row>
    <row r="12388" spans="1:9" x14ac:dyDescent="0.2">
      <c r="A12388">
        <f t="shared" si="193"/>
        <v>5500031</v>
      </c>
      <c r="B12388" s="14">
        <v>2015</v>
      </c>
      <c r="C12388" t="s">
        <v>1763</v>
      </c>
      <c r="D12388" t="s">
        <v>1765</v>
      </c>
      <c r="E12388" t="s">
        <v>1767</v>
      </c>
      <c r="F12388" s="14" t="s">
        <v>1425</v>
      </c>
      <c r="G12388" s="14">
        <v>5133000</v>
      </c>
      <c r="H12388" s="14">
        <v>130046.1</v>
      </c>
      <c r="I12388">
        <f>IFERROR(VLOOKUP(G12388,'LEAID Match'!$B$2:$C$427,2,FALSE),"")</f>
        <v>5500031</v>
      </c>
    </row>
    <row r="12389" spans="1:9" x14ac:dyDescent="0.2">
      <c r="A12389">
        <f t="shared" si="193"/>
        <v>5500032</v>
      </c>
      <c r="B12389">
        <v>2023</v>
      </c>
      <c r="C12389" t="s">
        <v>1763</v>
      </c>
      <c r="D12389" t="s">
        <v>1765</v>
      </c>
      <c r="E12389" t="s">
        <v>1767</v>
      </c>
      <c r="F12389" s="5" t="s">
        <v>1426</v>
      </c>
      <c r="G12389" s="5">
        <v>5134000</v>
      </c>
      <c r="H12389" s="6">
        <v>619192.88</v>
      </c>
      <c r="I12389">
        <f>IFERROR(VLOOKUP(G12389,'LEAID Match'!$B$2:$C$427,2,FALSE),"")</f>
        <v>5500032</v>
      </c>
    </row>
    <row r="12390" spans="1:9" x14ac:dyDescent="0.2">
      <c r="A12390">
        <f t="shared" si="193"/>
        <v>5500032</v>
      </c>
      <c r="B12390">
        <v>2022</v>
      </c>
      <c r="C12390" t="s">
        <v>1763</v>
      </c>
      <c r="D12390" t="s">
        <v>1765</v>
      </c>
      <c r="E12390" t="s">
        <v>1767</v>
      </c>
      <c r="F12390" s="5" t="s">
        <v>1426</v>
      </c>
      <c r="G12390" s="5">
        <v>5134000</v>
      </c>
      <c r="H12390" s="6">
        <v>593925.88</v>
      </c>
      <c r="I12390">
        <f>IFERROR(VLOOKUP(G12390,'LEAID Match'!$B$2:$C$427,2,FALSE),"")</f>
        <v>5500032</v>
      </c>
    </row>
    <row r="12391" spans="1:9" x14ac:dyDescent="0.2">
      <c r="A12391">
        <f t="shared" si="193"/>
        <v>5500032</v>
      </c>
      <c r="B12391">
        <v>2021</v>
      </c>
      <c r="C12391" t="s">
        <v>1763</v>
      </c>
      <c r="D12391" t="s">
        <v>1765</v>
      </c>
      <c r="E12391" t="s">
        <v>1767</v>
      </c>
      <c r="F12391" s="5" t="s">
        <v>1426</v>
      </c>
      <c r="G12391" s="5">
        <v>5134000</v>
      </c>
      <c r="H12391" s="6">
        <v>574020.28</v>
      </c>
      <c r="I12391">
        <f>IFERROR(VLOOKUP(G12391,'LEAID Match'!$B$2:$C$427,2,FALSE),"")</f>
        <v>5500032</v>
      </c>
    </row>
    <row r="12392" spans="1:9" x14ac:dyDescent="0.2">
      <c r="A12392">
        <f t="shared" si="193"/>
        <v>5500032</v>
      </c>
      <c r="B12392">
        <v>2020</v>
      </c>
      <c r="C12392" t="s">
        <v>1763</v>
      </c>
      <c r="D12392" t="s">
        <v>1765</v>
      </c>
      <c r="E12392" t="s">
        <v>1767</v>
      </c>
      <c r="F12392" s="4" t="s">
        <v>1426</v>
      </c>
      <c r="G12392" s="4">
        <v>5134000</v>
      </c>
      <c r="H12392" s="10">
        <v>551544.26</v>
      </c>
      <c r="I12392">
        <f>IFERROR(VLOOKUP(G12392,'LEAID Match'!$B$2:$C$427,2,FALSE),"")</f>
        <v>5500032</v>
      </c>
    </row>
    <row r="12393" spans="1:9" x14ac:dyDescent="0.2">
      <c r="A12393">
        <f t="shared" si="193"/>
        <v>5500032</v>
      </c>
      <c r="B12393">
        <v>2019</v>
      </c>
      <c r="C12393" t="s">
        <v>1763</v>
      </c>
      <c r="D12393" t="s">
        <v>1765</v>
      </c>
      <c r="E12393" t="s">
        <v>1767</v>
      </c>
      <c r="F12393" s="4" t="s">
        <v>1426</v>
      </c>
      <c r="G12393" s="4">
        <v>5134000</v>
      </c>
      <c r="H12393" s="10">
        <v>532118.04</v>
      </c>
      <c r="I12393">
        <f>IFERROR(VLOOKUP(G12393,'LEAID Match'!$B$2:$C$427,2,FALSE),"")</f>
        <v>5500032</v>
      </c>
    </row>
    <row r="12394" spans="1:9" x14ac:dyDescent="0.2">
      <c r="A12394">
        <f t="shared" si="193"/>
        <v>5500032</v>
      </c>
      <c r="B12394">
        <v>2018</v>
      </c>
      <c r="C12394" t="s">
        <v>1763</v>
      </c>
      <c r="D12394" t="s">
        <v>1765</v>
      </c>
      <c r="E12394" t="s">
        <v>1767</v>
      </c>
      <c r="F12394" s="4" t="s">
        <v>1426</v>
      </c>
      <c r="G12394" s="4">
        <v>5134000</v>
      </c>
      <c r="H12394" s="10">
        <v>522007.81</v>
      </c>
      <c r="I12394">
        <f>IFERROR(VLOOKUP(G12394,'LEAID Match'!$B$2:$C$427,2,FALSE),"")</f>
        <v>5500032</v>
      </c>
    </row>
    <row r="12395" spans="1:9" x14ac:dyDescent="0.2">
      <c r="A12395">
        <f t="shared" si="193"/>
        <v>5500032</v>
      </c>
      <c r="B12395">
        <v>2017</v>
      </c>
      <c r="C12395" t="s">
        <v>1763</v>
      </c>
      <c r="D12395" t="s">
        <v>1765</v>
      </c>
      <c r="E12395" t="s">
        <v>1767</v>
      </c>
      <c r="F12395" s="4" t="s">
        <v>1426</v>
      </c>
      <c r="G12395" s="4">
        <v>5134000</v>
      </c>
      <c r="H12395" s="10">
        <v>511421.54</v>
      </c>
      <c r="I12395">
        <f>IFERROR(VLOOKUP(G12395,'LEAID Match'!$B$2:$C$427,2,FALSE),"")</f>
        <v>5500032</v>
      </c>
    </row>
    <row r="12396" spans="1:9" x14ac:dyDescent="0.2">
      <c r="A12396">
        <f t="shared" si="193"/>
        <v>5500032</v>
      </c>
      <c r="B12396">
        <v>2016</v>
      </c>
      <c r="C12396" t="s">
        <v>1763</v>
      </c>
      <c r="D12396" t="s">
        <v>1765</v>
      </c>
      <c r="E12396" t="s">
        <v>1767</v>
      </c>
      <c r="F12396" s="4" t="s">
        <v>1426</v>
      </c>
      <c r="G12396" s="4">
        <v>5134000</v>
      </c>
      <c r="H12396" s="10">
        <v>490919.7</v>
      </c>
      <c r="I12396">
        <f>IFERROR(VLOOKUP(G12396,'LEAID Match'!$B$2:$C$427,2,FALSE),"")</f>
        <v>5500032</v>
      </c>
    </row>
    <row r="12397" spans="1:9" x14ac:dyDescent="0.2">
      <c r="A12397">
        <f t="shared" si="193"/>
        <v>5500032</v>
      </c>
      <c r="B12397" s="14">
        <v>2015</v>
      </c>
      <c r="C12397" t="s">
        <v>1763</v>
      </c>
      <c r="D12397" t="s">
        <v>1765</v>
      </c>
      <c r="E12397" t="s">
        <v>1767</v>
      </c>
      <c r="F12397" s="14" t="s">
        <v>1426</v>
      </c>
      <c r="G12397" s="14">
        <v>5134000</v>
      </c>
      <c r="H12397" s="14">
        <v>464211.75</v>
      </c>
      <c r="I12397">
        <f>IFERROR(VLOOKUP(G12397,'LEAID Match'!$B$2:$C$427,2,FALSE),"")</f>
        <v>5500032</v>
      </c>
    </row>
    <row r="12398" spans="1:9" x14ac:dyDescent="0.2">
      <c r="A12398">
        <f t="shared" si="193"/>
        <v>5500033</v>
      </c>
      <c r="B12398">
        <v>2023</v>
      </c>
      <c r="C12398" t="s">
        <v>1763</v>
      </c>
      <c r="D12398" t="s">
        <v>1765</v>
      </c>
      <c r="E12398" t="s">
        <v>1767</v>
      </c>
      <c r="F12398" s="5" t="s">
        <v>1427</v>
      </c>
      <c r="G12398" s="5">
        <v>5135000</v>
      </c>
      <c r="H12398" s="6">
        <v>570388.1</v>
      </c>
      <c r="I12398">
        <f>IFERROR(VLOOKUP(G12398,'LEAID Match'!$B$2:$C$427,2,FALSE),"")</f>
        <v>5500033</v>
      </c>
    </row>
    <row r="12399" spans="1:9" x14ac:dyDescent="0.2">
      <c r="A12399">
        <f t="shared" si="193"/>
        <v>5500033</v>
      </c>
      <c r="B12399">
        <v>2022</v>
      </c>
      <c r="C12399" t="s">
        <v>1763</v>
      </c>
      <c r="D12399" t="s">
        <v>1765</v>
      </c>
      <c r="E12399" t="s">
        <v>1767</v>
      </c>
      <c r="F12399" s="5" t="s">
        <v>1427</v>
      </c>
      <c r="G12399" s="5">
        <v>5135000</v>
      </c>
      <c r="H12399" s="6">
        <v>526658.6</v>
      </c>
      <c r="I12399">
        <f>IFERROR(VLOOKUP(G12399,'LEAID Match'!$B$2:$C$427,2,FALSE),"")</f>
        <v>5500033</v>
      </c>
    </row>
    <row r="12400" spans="1:9" x14ac:dyDescent="0.2">
      <c r="A12400">
        <f t="shared" si="193"/>
        <v>5500033</v>
      </c>
      <c r="B12400">
        <v>2021</v>
      </c>
      <c r="C12400" t="s">
        <v>1763</v>
      </c>
      <c r="D12400" t="s">
        <v>1765</v>
      </c>
      <c r="E12400" t="s">
        <v>1767</v>
      </c>
      <c r="F12400" s="5" t="s">
        <v>1427</v>
      </c>
      <c r="G12400" s="5">
        <v>5135000</v>
      </c>
      <c r="H12400" s="6">
        <v>494623.32</v>
      </c>
      <c r="I12400">
        <f>IFERROR(VLOOKUP(G12400,'LEAID Match'!$B$2:$C$427,2,FALSE),"")</f>
        <v>5500033</v>
      </c>
    </row>
    <row r="12401" spans="1:9" x14ac:dyDescent="0.2">
      <c r="A12401">
        <f t="shared" si="193"/>
        <v>5500033</v>
      </c>
      <c r="B12401">
        <v>2020</v>
      </c>
      <c r="C12401" t="s">
        <v>1763</v>
      </c>
      <c r="D12401" t="s">
        <v>1765</v>
      </c>
      <c r="E12401" t="s">
        <v>1767</v>
      </c>
      <c r="F12401" s="4" t="s">
        <v>1427</v>
      </c>
      <c r="G12401" s="4">
        <v>5135000</v>
      </c>
      <c r="H12401" s="10">
        <v>484347.66</v>
      </c>
      <c r="I12401">
        <f>IFERROR(VLOOKUP(G12401,'LEAID Match'!$B$2:$C$427,2,FALSE),"")</f>
        <v>5500033</v>
      </c>
    </row>
    <row r="12402" spans="1:9" x14ac:dyDescent="0.2">
      <c r="A12402">
        <f t="shared" si="193"/>
        <v>5500033</v>
      </c>
      <c r="B12402">
        <v>2019</v>
      </c>
      <c r="C12402" t="s">
        <v>1763</v>
      </c>
      <c r="D12402" t="s">
        <v>1765</v>
      </c>
      <c r="E12402" t="s">
        <v>1767</v>
      </c>
      <c r="F12402" s="4" t="s">
        <v>1427</v>
      </c>
      <c r="G12402" s="4">
        <v>5135000</v>
      </c>
      <c r="H12402" s="10">
        <v>473529.04</v>
      </c>
      <c r="I12402">
        <f>IFERROR(VLOOKUP(G12402,'LEAID Match'!$B$2:$C$427,2,FALSE),"")</f>
        <v>5500033</v>
      </c>
    </row>
    <row r="12403" spans="1:9" x14ac:dyDescent="0.2">
      <c r="A12403">
        <f t="shared" si="193"/>
        <v>5500033</v>
      </c>
      <c r="B12403">
        <v>2018</v>
      </c>
      <c r="C12403" t="s">
        <v>1763</v>
      </c>
      <c r="D12403" t="s">
        <v>1765</v>
      </c>
      <c r="E12403" t="s">
        <v>1767</v>
      </c>
      <c r="F12403" s="4" t="s">
        <v>1427</v>
      </c>
      <c r="G12403" s="4">
        <v>5135000</v>
      </c>
      <c r="H12403" s="10">
        <v>453035.24</v>
      </c>
      <c r="I12403">
        <f>IFERROR(VLOOKUP(G12403,'LEAID Match'!$B$2:$C$427,2,FALSE),"")</f>
        <v>5500033</v>
      </c>
    </row>
    <row r="12404" spans="1:9" x14ac:dyDescent="0.2">
      <c r="A12404">
        <f t="shared" si="193"/>
        <v>5500033</v>
      </c>
      <c r="B12404">
        <v>2017</v>
      </c>
      <c r="C12404" t="s">
        <v>1763</v>
      </c>
      <c r="D12404" t="s">
        <v>1765</v>
      </c>
      <c r="E12404" t="s">
        <v>1767</v>
      </c>
      <c r="F12404" s="4" t="s">
        <v>1427</v>
      </c>
      <c r="G12404" s="4">
        <v>5135000</v>
      </c>
      <c r="H12404" s="10">
        <v>437769.34</v>
      </c>
      <c r="I12404">
        <f>IFERROR(VLOOKUP(G12404,'LEAID Match'!$B$2:$C$427,2,FALSE),"")</f>
        <v>5500033</v>
      </c>
    </row>
    <row r="12405" spans="1:9" x14ac:dyDescent="0.2">
      <c r="A12405">
        <f t="shared" si="193"/>
        <v>5500033</v>
      </c>
      <c r="B12405">
        <v>2016</v>
      </c>
      <c r="C12405" t="s">
        <v>1763</v>
      </c>
      <c r="D12405" t="s">
        <v>1765</v>
      </c>
      <c r="E12405" t="s">
        <v>1767</v>
      </c>
      <c r="F12405" s="4" t="s">
        <v>1427</v>
      </c>
      <c r="G12405" s="4">
        <v>5135000</v>
      </c>
      <c r="H12405" s="10">
        <v>433092.82</v>
      </c>
      <c r="I12405">
        <f>IFERROR(VLOOKUP(G12405,'LEAID Match'!$B$2:$C$427,2,FALSE),"")</f>
        <v>5500033</v>
      </c>
    </row>
    <row r="12406" spans="1:9" x14ac:dyDescent="0.2">
      <c r="A12406">
        <f t="shared" si="193"/>
        <v>5500033</v>
      </c>
      <c r="B12406" s="14">
        <v>2015</v>
      </c>
      <c r="C12406" t="s">
        <v>1763</v>
      </c>
      <c r="D12406" t="s">
        <v>1765</v>
      </c>
      <c r="E12406" t="s">
        <v>1767</v>
      </c>
      <c r="F12406" s="14" t="s">
        <v>1427</v>
      </c>
      <c r="G12406" s="14">
        <v>5135000</v>
      </c>
      <c r="H12406" s="14">
        <v>441355.4</v>
      </c>
      <c r="I12406">
        <f>IFERROR(VLOOKUP(G12406,'LEAID Match'!$B$2:$C$427,2,FALSE),"")</f>
        <v>5500033</v>
      </c>
    </row>
    <row r="12407" spans="1:9" x14ac:dyDescent="0.2">
      <c r="A12407">
        <f t="shared" si="193"/>
        <v>5500034</v>
      </c>
      <c r="B12407">
        <v>2023</v>
      </c>
      <c r="C12407" t="s">
        <v>1763</v>
      </c>
      <c r="D12407" t="s">
        <v>1765</v>
      </c>
      <c r="E12407" t="s">
        <v>1767</v>
      </c>
      <c r="F12407" s="5" t="s">
        <v>1428</v>
      </c>
      <c r="G12407" s="5">
        <v>5136000</v>
      </c>
      <c r="H12407" s="6">
        <v>135289.34</v>
      </c>
      <c r="I12407">
        <f>IFERROR(VLOOKUP(G12407,'LEAID Match'!$B$2:$C$427,2,FALSE),"")</f>
        <v>5500034</v>
      </c>
    </row>
    <row r="12408" spans="1:9" x14ac:dyDescent="0.2">
      <c r="A12408">
        <f t="shared" si="193"/>
        <v>5500034</v>
      </c>
      <c r="B12408">
        <v>2022</v>
      </c>
      <c r="C12408" t="s">
        <v>1763</v>
      </c>
      <c r="D12408" t="s">
        <v>1765</v>
      </c>
      <c r="E12408" t="s">
        <v>1767</v>
      </c>
      <c r="F12408" s="5" t="s">
        <v>1428</v>
      </c>
      <c r="G12408" s="5">
        <v>5136000</v>
      </c>
      <c r="H12408" s="6">
        <v>122552.75</v>
      </c>
      <c r="I12408">
        <f>IFERROR(VLOOKUP(G12408,'LEAID Match'!$B$2:$C$427,2,FALSE),"")</f>
        <v>5500034</v>
      </c>
    </row>
    <row r="12409" spans="1:9" x14ac:dyDescent="0.2">
      <c r="A12409">
        <f t="shared" si="193"/>
        <v>5500034</v>
      </c>
      <c r="B12409">
        <v>2021</v>
      </c>
      <c r="C12409" t="s">
        <v>1763</v>
      </c>
      <c r="D12409" t="s">
        <v>1765</v>
      </c>
      <c r="E12409" t="s">
        <v>1767</v>
      </c>
      <c r="F12409" s="5" t="s">
        <v>1428</v>
      </c>
      <c r="G12409" s="5">
        <v>5136000</v>
      </c>
      <c r="H12409" s="6">
        <v>123990.36</v>
      </c>
      <c r="I12409">
        <f>IFERROR(VLOOKUP(G12409,'LEAID Match'!$B$2:$C$427,2,FALSE),"")</f>
        <v>5500034</v>
      </c>
    </row>
    <row r="12410" spans="1:9" x14ac:dyDescent="0.2">
      <c r="A12410">
        <f t="shared" si="193"/>
        <v>5500034</v>
      </c>
      <c r="B12410">
        <v>2020</v>
      </c>
      <c r="C12410" t="s">
        <v>1763</v>
      </c>
      <c r="D12410" t="s">
        <v>1765</v>
      </c>
      <c r="E12410" t="s">
        <v>1767</v>
      </c>
      <c r="F12410" s="4" t="s">
        <v>1428</v>
      </c>
      <c r="G12410" s="4">
        <v>5136000</v>
      </c>
      <c r="H12410" s="10">
        <v>133041.29</v>
      </c>
      <c r="I12410">
        <f>IFERROR(VLOOKUP(G12410,'LEAID Match'!$B$2:$C$427,2,FALSE),"")</f>
        <v>5500034</v>
      </c>
    </row>
    <row r="12411" spans="1:9" x14ac:dyDescent="0.2">
      <c r="A12411">
        <f t="shared" si="193"/>
        <v>5500034</v>
      </c>
      <c r="B12411">
        <v>2019</v>
      </c>
      <c r="C12411" t="s">
        <v>1763</v>
      </c>
      <c r="D12411" t="s">
        <v>1765</v>
      </c>
      <c r="E12411" t="s">
        <v>1767</v>
      </c>
      <c r="F12411" s="4" t="s">
        <v>1428</v>
      </c>
      <c r="G12411" s="4">
        <v>5136000</v>
      </c>
      <c r="H12411" s="10">
        <v>146970.22</v>
      </c>
      <c r="I12411">
        <f>IFERROR(VLOOKUP(G12411,'LEAID Match'!$B$2:$C$427,2,FALSE),"")</f>
        <v>5500034</v>
      </c>
    </row>
    <row r="12412" spans="1:9" x14ac:dyDescent="0.2">
      <c r="A12412">
        <f t="shared" si="193"/>
        <v>5500034</v>
      </c>
      <c r="B12412">
        <v>2018</v>
      </c>
      <c r="C12412" t="s">
        <v>1763</v>
      </c>
      <c r="D12412" t="s">
        <v>1765</v>
      </c>
      <c r="E12412" t="s">
        <v>1767</v>
      </c>
      <c r="F12412" s="4" t="s">
        <v>1428</v>
      </c>
      <c r="G12412" s="4">
        <v>5136000</v>
      </c>
      <c r="H12412" s="10">
        <v>159124.29</v>
      </c>
      <c r="I12412">
        <f>IFERROR(VLOOKUP(G12412,'LEAID Match'!$B$2:$C$427,2,FALSE),"")</f>
        <v>5500034</v>
      </c>
    </row>
    <row r="12413" spans="1:9" x14ac:dyDescent="0.2">
      <c r="A12413">
        <f t="shared" si="193"/>
        <v>5500034</v>
      </c>
      <c r="B12413">
        <v>2017</v>
      </c>
      <c r="C12413" t="s">
        <v>1763</v>
      </c>
      <c r="D12413" t="s">
        <v>1765</v>
      </c>
      <c r="E12413" t="s">
        <v>1767</v>
      </c>
      <c r="F12413" s="4" t="s">
        <v>1428</v>
      </c>
      <c r="G12413" s="4">
        <v>5136000</v>
      </c>
      <c r="H12413" s="10">
        <v>168977.21</v>
      </c>
      <c r="I12413">
        <f>IFERROR(VLOOKUP(G12413,'LEAID Match'!$B$2:$C$427,2,FALSE),"")</f>
        <v>5500034</v>
      </c>
    </row>
    <row r="12414" spans="1:9" x14ac:dyDescent="0.2">
      <c r="A12414">
        <f t="shared" si="193"/>
        <v>5500034</v>
      </c>
      <c r="B12414">
        <v>2016</v>
      </c>
      <c r="C12414" t="s">
        <v>1763</v>
      </c>
      <c r="D12414" t="s">
        <v>1765</v>
      </c>
      <c r="E12414" t="s">
        <v>1767</v>
      </c>
      <c r="F12414" s="4" t="s">
        <v>1428</v>
      </c>
      <c r="G12414" s="4">
        <v>5136000</v>
      </c>
      <c r="H12414" s="10">
        <v>169964.51</v>
      </c>
      <c r="I12414">
        <f>IFERROR(VLOOKUP(G12414,'LEAID Match'!$B$2:$C$427,2,FALSE),"")</f>
        <v>5500034</v>
      </c>
    </row>
    <row r="12415" spans="1:9" x14ac:dyDescent="0.2">
      <c r="A12415">
        <f t="shared" si="193"/>
        <v>5500034</v>
      </c>
      <c r="B12415" s="14">
        <v>2015</v>
      </c>
      <c r="C12415" t="s">
        <v>1763</v>
      </c>
      <c r="D12415" t="s">
        <v>1765</v>
      </c>
      <c r="E12415" t="s">
        <v>1767</v>
      </c>
      <c r="F12415" s="14" t="s">
        <v>1428</v>
      </c>
      <c r="G12415" s="14">
        <v>5136000</v>
      </c>
      <c r="H12415" s="14">
        <v>162092.13</v>
      </c>
      <c r="I12415">
        <f>IFERROR(VLOOKUP(G12415,'LEAID Match'!$B$2:$C$427,2,FALSE),"")</f>
        <v>5500034</v>
      </c>
    </row>
    <row r="12416" spans="1:9" x14ac:dyDescent="0.2">
      <c r="A12416" t="str">
        <f t="shared" si="193"/>
        <v/>
      </c>
      <c r="B12416">
        <v>2023</v>
      </c>
      <c r="C12416" t="s">
        <v>1763</v>
      </c>
      <c r="D12416" t="s">
        <v>1765</v>
      </c>
      <c r="E12416" t="s">
        <v>1767</v>
      </c>
      <c r="F12416" s="5" t="s">
        <v>1429</v>
      </c>
      <c r="G12416" s="5">
        <v>5137000</v>
      </c>
      <c r="H12416" s="6">
        <v>50651.66</v>
      </c>
      <c r="I12416" t="str">
        <f>IFERROR(VLOOKUP(G12416,'LEAID Match'!$B$2:$C$427,2,FALSE),"")</f>
        <v/>
      </c>
    </row>
    <row r="12417" spans="1:9" x14ac:dyDescent="0.2">
      <c r="A12417" t="str">
        <f t="shared" si="193"/>
        <v/>
      </c>
      <c r="B12417">
        <v>2022</v>
      </c>
      <c r="C12417" t="s">
        <v>1763</v>
      </c>
      <c r="D12417" t="s">
        <v>1765</v>
      </c>
      <c r="E12417" t="s">
        <v>1767</v>
      </c>
      <c r="F12417" s="5" t="s">
        <v>1429</v>
      </c>
      <c r="G12417" s="5">
        <v>5137000</v>
      </c>
      <c r="H12417" s="6">
        <v>45106.79</v>
      </c>
      <c r="I12417" t="str">
        <f>IFERROR(VLOOKUP(G12417,'LEAID Match'!$B$2:$C$427,2,FALSE),"")</f>
        <v/>
      </c>
    </row>
    <row r="12418" spans="1:9" x14ac:dyDescent="0.2">
      <c r="A12418" t="str">
        <f t="shared" si="193"/>
        <v/>
      </c>
      <c r="B12418">
        <v>2021</v>
      </c>
      <c r="C12418" t="s">
        <v>1763</v>
      </c>
      <c r="D12418" t="s">
        <v>1765</v>
      </c>
      <c r="E12418" t="s">
        <v>1767</v>
      </c>
      <c r="F12418" s="5" t="s">
        <v>1429</v>
      </c>
      <c r="G12418" s="5">
        <v>5137000</v>
      </c>
      <c r="H12418" s="6">
        <v>41832.339999999997</v>
      </c>
      <c r="I12418" t="str">
        <f>IFERROR(VLOOKUP(G12418,'LEAID Match'!$B$2:$C$427,2,FALSE),"")</f>
        <v/>
      </c>
    </row>
    <row r="12419" spans="1:9" x14ac:dyDescent="0.2">
      <c r="A12419" t="str">
        <f t="shared" ref="A12419:A12482" si="194">I12419</f>
        <v/>
      </c>
      <c r="B12419">
        <v>2020</v>
      </c>
      <c r="C12419" t="s">
        <v>1763</v>
      </c>
      <c r="D12419" t="s">
        <v>1765</v>
      </c>
      <c r="E12419" t="s">
        <v>1767</v>
      </c>
      <c r="F12419" s="4" t="s">
        <v>1429</v>
      </c>
      <c r="G12419" s="4">
        <v>5137000</v>
      </c>
      <c r="H12419" s="10">
        <v>37080.76</v>
      </c>
      <c r="I12419" t="str">
        <f>IFERROR(VLOOKUP(G12419,'LEAID Match'!$B$2:$C$427,2,FALSE),"")</f>
        <v/>
      </c>
    </row>
    <row r="12420" spans="1:9" x14ac:dyDescent="0.2">
      <c r="A12420" t="str">
        <f t="shared" si="194"/>
        <v/>
      </c>
      <c r="B12420">
        <v>2019</v>
      </c>
      <c r="C12420" t="s">
        <v>1763</v>
      </c>
      <c r="D12420" t="s">
        <v>1765</v>
      </c>
      <c r="E12420" t="s">
        <v>1767</v>
      </c>
      <c r="F12420" s="4" t="s">
        <v>1429</v>
      </c>
      <c r="G12420" s="4">
        <v>5137000</v>
      </c>
      <c r="H12420" s="10">
        <v>33290.17</v>
      </c>
      <c r="I12420" t="str">
        <f>IFERROR(VLOOKUP(G12420,'LEAID Match'!$B$2:$C$427,2,FALSE),"")</f>
        <v/>
      </c>
    </row>
    <row r="12421" spans="1:9" x14ac:dyDescent="0.2">
      <c r="A12421" t="str">
        <f t="shared" si="194"/>
        <v/>
      </c>
      <c r="B12421">
        <v>2018</v>
      </c>
      <c r="C12421" t="s">
        <v>1763</v>
      </c>
      <c r="D12421" t="s">
        <v>1765</v>
      </c>
      <c r="E12421" t="s">
        <v>1767</v>
      </c>
      <c r="F12421" s="4" t="s">
        <v>1429</v>
      </c>
      <c r="G12421" s="4">
        <v>5137000</v>
      </c>
      <c r="H12421" s="10">
        <v>28319.4</v>
      </c>
      <c r="I12421" t="str">
        <f>IFERROR(VLOOKUP(G12421,'LEAID Match'!$B$2:$C$427,2,FALSE),"")</f>
        <v/>
      </c>
    </row>
    <row r="12422" spans="1:9" x14ac:dyDescent="0.2">
      <c r="A12422" t="str">
        <f t="shared" si="194"/>
        <v/>
      </c>
      <c r="B12422">
        <v>2017</v>
      </c>
      <c r="C12422" t="s">
        <v>1763</v>
      </c>
      <c r="D12422" t="s">
        <v>1765</v>
      </c>
      <c r="E12422" t="s">
        <v>1767</v>
      </c>
      <c r="F12422" s="4" t="s">
        <v>1429</v>
      </c>
      <c r="G12422" s="4">
        <v>5137000</v>
      </c>
      <c r="H12422" s="10">
        <v>25643.88</v>
      </c>
      <c r="I12422" t="str">
        <f>IFERROR(VLOOKUP(G12422,'LEAID Match'!$B$2:$C$427,2,FALSE),"")</f>
        <v/>
      </c>
    </row>
    <row r="12423" spans="1:9" x14ac:dyDescent="0.2">
      <c r="A12423" t="str">
        <f t="shared" si="194"/>
        <v/>
      </c>
      <c r="B12423">
        <v>2016</v>
      </c>
      <c r="C12423" t="s">
        <v>1763</v>
      </c>
      <c r="D12423" t="s">
        <v>1765</v>
      </c>
      <c r="E12423" t="s">
        <v>1767</v>
      </c>
      <c r="F12423" s="4" t="s">
        <v>1429</v>
      </c>
      <c r="G12423" s="4">
        <v>5137000</v>
      </c>
      <c r="H12423" s="10">
        <v>24586.31</v>
      </c>
      <c r="I12423" t="str">
        <f>IFERROR(VLOOKUP(G12423,'LEAID Match'!$B$2:$C$427,2,FALSE),"")</f>
        <v/>
      </c>
    </row>
    <row r="12424" spans="1:9" x14ac:dyDescent="0.2">
      <c r="A12424" t="str">
        <f t="shared" si="194"/>
        <v/>
      </c>
      <c r="B12424" s="14">
        <v>2015</v>
      </c>
      <c r="C12424" t="s">
        <v>1763</v>
      </c>
      <c r="D12424" t="s">
        <v>1765</v>
      </c>
      <c r="E12424" t="s">
        <v>1767</v>
      </c>
      <c r="F12424" s="14" t="s">
        <v>1429</v>
      </c>
      <c r="G12424" s="14">
        <v>5137000</v>
      </c>
      <c r="H12424" s="14">
        <v>24494.71</v>
      </c>
      <c r="I12424" t="str">
        <f>IFERROR(VLOOKUP(G12424,'LEAID Match'!$B$2:$C$427,2,FALSE),"")</f>
        <v/>
      </c>
    </row>
    <row r="12425" spans="1:9" x14ac:dyDescent="0.2">
      <c r="A12425" t="str">
        <f t="shared" si="194"/>
        <v/>
      </c>
      <c r="B12425">
        <v>2023</v>
      </c>
      <c r="C12425" t="s">
        <v>1763</v>
      </c>
      <c r="D12425" t="s">
        <v>1765</v>
      </c>
      <c r="E12425" t="s">
        <v>1767</v>
      </c>
      <c r="F12425" s="5" t="s">
        <v>1430</v>
      </c>
      <c r="G12425" s="5">
        <v>5139000</v>
      </c>
      <c r="H12425" s="6">
        <v>12756.27</v>
      </c>
      <c r="I12425" t="str">
        <f>IFERROR(VLOOKUP(G12425,'LEAID Match'!$B$2:$C$427,2,FALSE),"")</f>
        <v/>
      </c>
    </row>
    <row r="12426" spans="1:9" x14ac:dyDescent="0.2">
      <c r="A12426" t="str">
        <f t="shared" si="194"/>
        <v/>
      </c>
      <c r="B12426">
        <v>2022</v>
      </c>
      <c r="C12426" t="s">
        <v>1763</v>
      </c>
      <c r="D12426" t="s">
        <v>1765</v>
      </c>
      <c r="E12426" t="s">
        <v>1767</v>
      </c>
      <c r="F12426" s="5" t="s">
        <v>1430</v>
      </c>
      <c r="G12426" s="5">
        <v>5139000</v>
      </c>
      <c r="H12426" s="6">
        <v>12913.47</v>
      </c>
      <c r="I12426" t="str">
        <f>IFERROR(VLOOKUP(G12426,'LEAID Match'!$B$2:$C$427,2,FALSE),"")</f>
        <v/>
      </c>
    </row>
    <row r="12427" spans="1:9" x14ac:dyDescent="0.2">
      <c r="A12427" t="str">
        <f t="shared" si="194"/>
        <v/>
      </c>
      <c r="B12427">
        <v>2021</v>
      </c>
      <c r="C12427" t="s">
        <v>1763</v>
      </c>
      <c r="D12427" t="s">
        <v>1765</v>
      </c>
      <c r="E12427" t="s">
        <v>1767</v>
      </c>
      <c r="F12427" s="5" t="s">
        <v>1633</v>
      </c>
      <c r="G12427" s="5">
        <v>5139000</v>
      </c>
      <c r="H12427" s="6">
        <v>16484.64</v>
      </c>
      <c r="I12427" t="str">
        <f>IFERROR(VLOOKUP(G12427,'LEAID Match'!$B$2:$C$427,2,FALSE),"")</f>
        <v/>
      </c>
    </row>
    <row r="12428" spans="1:9" x14ac:dyDescent="0.2">
      <c r="A12428" t="str">
        <f t="shared" si="194"/>
        <v/>
      </c>
      <c r="B12428">
        <v>2020</v>
      </c>
      <c r="C12428" t="s">
        <v>1763</v>
      </c>
      <c r="D12428" t="s">
        <v>1765</v>
      </c>
      <c r="E12428" t="s">
        <v>1767</v>
      </c>
      <c r="F12428" s="4" t="s">
        <v>1633</v>
      </c>
      <c r="G12428" s="4">
        <v>5139000</v>
      </c>
      <c r="H12428" s="10">
        <v>20548.98</v>
      </c>
      <c r="I12428" t="str">
        <f>IFERROR(VLOOKUP(G12428,'LEAID Match'!$B$2:$C$427,2,FALSE),"")</f>
        <v/>
      </c>
    </row>
    <row r="12429" spans="1:9" x14ac:dyDescent="0.2">
      <c r="A12429" t="str">
        <f t="shared" si="194"/>
        <v/>
      </c>
      <c r="B12429">
        <v>2019</v>
      </c>
      <c r="C12429" t="s">
        <v>1763</v>
      </c>
      <c r="D12429" t="s">
        <v>1765</v>
      </c>
      <c r="E12429" t="s">
        <v>1767</v>
      </c>
      <c r="F12429" s="4" t="s">
        <v>1633</v>
      </c>
      <c r="G12429" s="4">
        <v>5139000</v>
      </c>
      <c r="H12429" s="10">
        <v>23848.41</v>
      </c>
      <c r="I12429" t="str">
        <f>IFERROR(VLOOKUP(G12429,'LEAID Match'!$B$2:$C$427,2,FALSE),"")</f>
        <v/>
      </c>
    </row>
    <row r="12430" spans="1:9" x14ac:dyDescent="0.2">
      <c r="A12430" t="str">
        <f t="shared" si="194"/>
        <v/>
      </c>
      <c r="B12430">
        <v>2018</v>
      </c>
      <c r="C12430" t="s">
        <v>1763</v>
      </c>
      <c r="D12430" t="s">
        <v>1765</v>
      </c>
      <c r="E12430" t="s">
        <v>1767</v>
      </c>
      <c r="F12430" s="4" t="s">
        <v>1633</v>
      </c>
      <c r="G12430" s="4">
        <v>5139000</v>
      </c>
      <c r="H12430" s="10">
        <v>23820.39</v>
      </c>
      <c r="I12430" t="str">
        <f>IFERROR(VLOOKUP(G12430,'LEAID Match'!$B$2:$C$427,2,FALSE),"")</f>
        <v/>
      </c>
    </row>
    <row r="12431" spans="1:9" x14ac:dyDescent="0.2">
      <c r="A12431" t="str">
        <f t="shared" si="194"/>
        <v/>
      </c>
      <c r="B12431">
        <v>2017</v>
      </c>
      <c r="C12431" t="s">
        <v>1763</v>
      </c>
      <c r="D12431" t="s">
        <v>1765</v>
      </c>
      <c r="E12431" t="s">
        <v>1767</v>
      </c>
      <c r="F12431" s="4" t="s">
        <v>1633</v>
      </c>
      <c r="G12431" s="4">
        <v>5139000</v>
      </c>
      <c r="H12431" s="10">
        <v>23494.91</v>
      </c>
      <c r="I12431" t="str">
        <f>IFERROR(VLOOKUP(G12431,'LEAID Match'!$B$2:$C$427,2,FALSE),"")</f>
        <v/>
      </c>
    </row>
    <row r="12432" spans="1:9" x14ac:dyDescent="0.2">
      <c r="A12432" t="str">
        <f t="shared" si="194"/>
        <v/>
      </c>
      <c r="B12432">
        <v>2016</v>
      </c>
      <c r="C12432" t="s">
        <v>1763</v>
      </c>
      <c r="D12432" t="s">
        <v>1765</v>
      </c>
      <c r="E12432" t="s">
        <v>1767</v>
      </c>
      <c r="F12432" s="4" t="s">
        <v>1730</v>
      </c>
      <c r="G12432" s="4">
        <v>5139000</v>
      </c>
      <c r="H12432" s="10">
        <v>23241.27</v>
      </c>
      <c r="I12432" t="str">
        <f>IFERROR(VLOOKUP(G12432,'LEAID Match'!$B$2:$C$427,2,FALSE),"")</f>
        <v/>
      </c>
    </row>
    <row r="12433" spans="1:9" x14ac:dyDescent="0.2">
      <c r="A12433" t="str">
        <f t="shared" si="194"/>
        <v/>
      </c>
      <c r="B12433" s="14">
        <v>2015</v>
      </c>
      <c r="C12433" t="s">
        <v>1763</v>
      </c>
      <c r="D12433" t="s">
        <v>1765</v>
      </c>
      <c r="E12433" t="s">
        <v>1767</v>
      </c>
      <c r="F12433" s="14" t="s">
        <v>1633</v>
      </c>
      <c r="G12433" s="14">
        <v>5139000</v>
      </c>
      <c r="H12433" s="14">
        <v>23009.66</v>
      </c>
      <c r="I12433" t="str">
        <f>IFERROR(VLOOKUP(G12433,'LEAID Match'!$B$2:$C$427,2,FALSE),"")</f>
        <v/>
      </c>
    </row>
    <row r="12434" spans="1:9" x14ac:dyDescent="0.2">
      <c r="A12434" t="str">
        <f t="shared" si="194"/>
        <v/>
      </c>
      <c r="B12434">
        <v>2023</v>
      </c>
      <c r="C12434" t="s">
        <v>1763</v>
      </c>
      <c r="D12434" t="s">
        <v>1765</v>
      </c>
      <c r="E12434" t="s">
        <v>1767</v>
      </c>
      <c r="F12434" s="5" t="s">
        <v>1431</v>
      </c>
      <c r="G12434" s="5">
        <v>5143000</v>
      </c>
      <c r="H12434" s="6">
        <v>41120.129999999997</v>
      </c>
      <c r="I12434" t="str">
        <f>IFERROR(VLOOKUP(G12434,'LEAID Match'!$B$2:$C$427,2,FALSE),"")</f>
        <v/>
      </c>
    </row>
    <row r="12435" spans="1:9" x14ac:dyDescent="0.2">
      <c r="A12435" t="str">
        <f t="shared" si="194"/>
        <v/>
      </c>
      <c r="B12435">
        <v>2022</v>
      </c>
      <c r="C12435" t="s">
        <v>1763</v>
      </c>
      <c r="D12435" t="s">
        <v>1765</v>
      </c>
      <c r="E12435" t="s">
        <v>1767</v>
      </c>
      <c r="F12435" s="5" t="s">
        <v>1431</v>
      </c>
      <c r="G12435" s="5">
        <v>5143000</v>
      </c>
      <c r="H12435" s="6">
        <v>39800.81</v>
      </c>
      <c r="I12435" t="str">
        <f>IFERROR(VLOOKUP(G12435,'LEAID Match'!$B$2:$C$427,2,FALSE),"")</f>
        <v/>
      </c>
    </row>
    <row r="12436" spans="1:9" x14ac:dyDescent="0.2">
      <c r="A12436" t="str">
        <f t="shared" si="194"/>
        <v/>
      </c>
      <c r="B12436">
        <v>2021</v>
      </c>
      <c r="C12436" t="s">
        <v>1763</v>
      </c>
      <c r="D12436" t="s">
        <v>1765</v>
      </c>
      <c r="E12436" t="s">
        <v>1767</v>
      </c>
      <c r="F12436" s="5" t="s">
        <v>1431</v>
      </c>
      <c r="G12436" s="5">
        <v>5143000</v>
      </c>
      <c r="H12436" s="6">
        <v>39061.31</v>
      </c>
      <c r="I12436" t="str">
        <f>IFERROR(VLOOKUP(G12436,'LEAID Match'!$B$2:$C$427,2,FALSE),"")</f>
        <v/>
      </c>
    </row>
    <row r="12437" spans="1:9" x14ac:dyDescent="0.2">
      <c r="A12437" t="str">
        <f t="shared" si="194"/>
        <v/>
      </c>
      <c r="B12437">
        <v>2020</v>
      </c>
      <c r="C12437" t="s">
        <v>1763</v>
      </c>
      <c r="D12437" t="s">
        <v>1765</v>
      </c>
      <c r="E12437" t="s">
        <v>1767</v>
      </c>
      <c r="F12437" s="4" t="s">
        <v>1431</v>
      </c>
      <c r="G12437" s="4">
        <v>5143000</v>
      </c>
      <c r="H12437" s="10">
        <v>38159.379999999997</v>
      </c>
      <c r="I12437" t="str">
        <f>IFERROR(VLOOKUP(G12437,'LEAID Match'!$B$2:$C$427,2,FALSE),"")</f>
        <v/>
      </c>
    </row>
    <row r="12438" spans="1:9" x14ac:dyDescent="0.2">
      <c r="A12438" t="str">
        <f t="shared" si="194"/>
        <v/>
      </c>
      <c r="B12438">
        <v>2019</v>
      </c>
      <c r="C12438" t="s">
        <v>1763</v>
      </c>
      <c r="D12438" t="s">
        <v>1765</v>
      </c>
      <c r="E12438" t="s">
        <v>1767</v>
      </c>
      <c r="F12438" s="4" t="s">
        <v>1431</v>
      </c>
      <c r="G12438" s="4">
        <v>5143000</v>
      </c>
      <c r="H12438" s="10">
        <v>37204.32</v>
      </c>
      <c r="I12438" t="str">
        <f>IFERROR(VLOOKUP(G12438,'LEAID Match'!$B$2:$C$427,2,FALSE),"")</f>
        <v/>
      </c>
    </row>
    <row r="12439" spans="1:9" x14ac:dyDescent="0.2">
      <c r="A12439" t="str">
        <f t="shared" si="194"/>
        <v/>
      </c>
      <c r="B12439">
        <v>2018</v>
      </c>
      <c r="C12439" t="s">
        <v>1763</v>
      </c>
      <c r="D12439" t="s">
        <v>1765</v>
      </c>
      <c r="E12439" t="s">
        <v>1767</v>
      </c>
      <c r="F12439" s="4" t="s">
        <v>1431</v>
      </c>
      <c r="G12439" s="4">
        <v>5143000</v>
      </c>
      <c r="H12439" s="10">
        <v>35394.21</v>
      </c>
      <c r="I12439" t="str">
        <f>IFERROR(VLOOKUP(G12439,'LEAID Match'!$B$2:$C$427,2,FALSE),"")</f>
        <v/>
      </c>
    </row>
    <row r="12440" spans="1:9" x14ac:dyDescent="0.2">
      <c r="A12440" t="str">
        <f t="shared" si="194"/>
        <v/>
      </c>
      <c r="B12440">
        <v>2017</v>
      </c>
      <c r="C12440" t="s">
        <v>1763</v>
      </c>
      <c r="D12440" t="s">
        <v>1765</v>
      </c>
      <c r="E12440" t="s">
        <v>1767</v>
      </c>
      <c r="F12440" s="4" t="s">
        <v>1431</v>
      </c>
      <c r="G12440" s="4">
        <v>5143000</v>
      </c>
      <c r="H12440" s="10">
        <v>33469.199999999997</v>
      </c>
      <c r="I12440" t="str">
        <f>IFERROR(VLOOKUP(G12440,'LEAID Match'!$B$2:$C$427,2,FALSE),"")</f>
        <v/>
      </c>
    </row>
    <row r="12441" spans="1:9" x14ac:dyDescent="0.2">
      <c r="A12441" t="str">
        <f t="shared" si="194"/>
        <v/>
      </c>
      <c r="B12441">
        <v>2016</v>
      </c>
      <c r="C12441" t="s">
        <v>1763</v>
      </c>
      <c r="D12441" t="s">
        <v>1765</v>
      </c>
      <c r="E12441" t="s">
        <v>1767</v>
      </c>
      <c r="F12441" s="4" t="s">
        <v>1431</v>
      </c>
      <c r="G12441" s="4">
        <v>5143000</v>
      </c>
      <c r="H12441" s="10">
        <v>31761.919999999998</v>
      </c>
      <c r="I12441" t="str">
        <f>IFERROR(VLOOKUP(G12441,'LEAID Match'!$B$2:$C$427,2,FALSE),"")</f>
        <v/>
      </c>
    </row>
    <row r="12442" spans="1:9" x14ac:dyDescent="0.2">
      <c r="A12442" t="str">
        <f t="shared" si="194"/>
        <v/>
      </c>
      <c r="B12442" s="14">
        <v>2015</v>
      </c>
      <c r="C12442" t="s">
        <v>1763</v>
      </c>
      <c r="D12442" t="s">
        <v>1765</v>
      </c>
      <c r="E12442" t="s">
        <v>1767</v>
      </c>
      <c r="F12442" s="14" t="s">
        <v>1431</v>
      </c>
      <c r="G12442" s="14">
        <v>5143000</v>
      </c>
      <c r="H12442" s="14">
        <v>30351.040000000001</v>
      </c>
      <c r="I12442" t="str">
        <f>IFERROR(VLOOKUP(G12442,'LEAID Match'!$B$2:$C$427,2,FALSE),"")</f>
        <v/>
      </c>
    </row>
    <row r="12443" spans="1:9" x14ac:dyDescent="0.2">
      <c r="A12443" t="str">
        <f t="shared" si="194"/>
        <v/>
      </c>
      <c r="B12443">
        <v>2023</v>
      </c>
      <c r="C12443" t="s">
        <v>1763</v>
      </c>
      <c r="D12443" t="s">
        <v>1765</v>
      </c>
      <c r="E12443" t="s">
        <v>1767</v>
      </c>
      <c r="F12443" s="5" t="s">
        <v>1432</v>
      </c>
      <c r="G12443" s="5">
        <v>5147000</v>
      </c>
      <c r="H12443" s="6">
        <v>3406.38</v>
      </c>
      <c r="I12443" t="str">
        <f>IFERROR(VLOOKUP(G12443,'LEAID Match'!$B$2:$C$427,2,FALSE),"")</f>
        <v/>
      </c>
    </row>
    <row r="12444" spans="1:9" x14ac:dyDescent="0.2">
      <c r="A12444" t="str">
        <f t="shared" si="194"/>
        <v/>
      </c>
      <c r="B12444">
        <v>2022</v>
      </c>
      <c r="C12444" t="s">
        <v>1763</v>
      </c>
      <c r="D12444" t="s">
        <v>1765</v>
      </c>
      <c r="E12444" t="s">
        <v>1767</v>
      </c>
      <c r="F12444" s="5" t="s">
        <v>1432</v>
      </c>
      <c r="G12444" s="5">
        <v>5147000</v>
      </c>
      <c r="H12444" s="6">
        <v>3254.49</v>
      </c>
      <c r="I12444" t="str">
        <f>IFERROR(VLOOKUP(G12444,'LEAID Match'!$B$2:$C$427,2,FALSE),"")</f>
        <v/>
      </c>
    </row>
    <row r="12445" spans="1:9" x14ac:dyDescent="0.2">
      <c r="A12445" t="str">
        <f t="shared" si="194"/>
        <v/>
      </c>
      <c r="B12445">
        <v>2021</v>
      </c>
      <c r="C12445" t="s">
        <v>1763</v>
      </c>
      <c r="D12445" t="s">
        <v>1765</v>
      </c>
      <c r="E12445" t="s">
        <v>1767</v>
      </c>
      <c r="F12445" s="5" t="s">
        <v>1432</v>
      </c>
      <c r="G12445" s="5">
        <v>5147000</v>
      </c>
      <c r="H12445" s="6">
        <v>3350.42</v>
      </c>
      <c r="I12445" t="str">
        <f>IFERROR(VLOOKUP(G12445,'LEAID Match'!$B$2:$C$427,2,FALSE),"")</f>
        <v/>
      </c>
    </row>
    <row r="12446" spans="1:9" x14ac:dyDescent="0.2">
      <c r="A12446" t="str">
        <f t="shared" si="194"/>
        <v/>
      </c>
      <c r="B12446">
        <v>2020</v>
      </c>
      <c r="C12446" t="s">
        <v>1763</v>
      </c>
      <c r="D12446" t="s">
        <v>1765</v>
      </c>
      <c r="E12446" t="s">
        <v>1767</v>
      </c>
      <c r="F12446" s="4" t="s">
        <v>1432</v>
      </c>
      <c r="G12446" s="4">
        <v>5147000</v>
      </c>
      <c r="H12446" s="10">
        <v>3575.63</v>
      </c>
      <c r="I12446" t="str">
        <f>IFERROR(VLOOKUP(G12446,'LEAID Match'!$B$2:$C$427,2,FALSE),"")</f>
        <v/>
      </c>
    </row>
    <row r="12447" spans="1:9" x14ac:dyDescent="0.2">
      <c r="A12447" t="str">
        <f t="shared" si="194"/>
        <v/>
      </c>
      <c r="B12447">
        <v>2019</v>
      </c>
      <c r="C12447" t="s">
        <v>1763</v>
      </c>
      <c r="D12447" t="s">
        <v>1765</v>
      </c>
      <c r="E12447" t="s">
        <v>1767</v>
      </c>
      <c r="F12447" s="4" t="s">
        <v>1432</v>
      </c>
      <c r="G12447" s="4">
        <v>5147000</v>
      </c>
      <c r="H12447" s="10">
        <v>3920.56</v>
      </c>
      <c r="I12447" t="str">
        <f>IFERROR(VLOOKUP(G12447,'LEAID Match'!$B$2:$C$427,2,FALSE),"")</f>
        <v/>
      </c>
    </row>
    <row r="12448" spans="1:9" x14ac:dyDescent="0.2">
      <c r="A12448" t="str">
        <f t="shared" si="194"/>
        <v/>
      </c>
      <c r="B12448">
        <v>2018</v>
      </c>
      <c r="C12448" t="s">
        <v>1763</v>
      </c>
      <c r="D12448" t="s">
        <v>1765</v>
      </c>
      <c r="E12448" t="s">
        <v>1767</v>
      </c>
      <c r="F12448" s="4" t="s">
        <v>1432</v>
      </c>
      <c r="G12448" s="4">
        <v>5147000</v>
      </c>
      <c r="H12448" s="10">
        <v>4178.03</v>
      </c>
      <c r="I12448" t="str">
        <f>IFERROR(VLOOKUP(G12448,'LEAID Match'!$B$2:$C$427,2,FALSE),"")</f>
        <v/>
      </c>
    </row>
    <row r="12449" spans="1:9" x14ac:dyDescent="0.2">
      <c r="A12449" t="str">
        <f t="shared" si="194"/>
        <v/>
      </c>
      <c r="B12449">
        <v>2017</v>
      </c>
      <c r="C12449" t="s">
        <v>1763</v>
      </c>
      <c r="D12449" t="s">
        <v>1765</v>
      </c>
      <c r="E12449" t="s">
        <v>1767</v>
      </c>
      <c r="F12449" s="4" t="s">
        <v>1432</v>
      </c>
      <c r="G12449" s="4">
        <v>5147000</v>
      </c>
      <c r="H12449" s="10">
        <v>4536.17</v>
      </c>
      <c r="I12449" t="str">
        <f>IFERROR(VLOOKUP(G12449,'LEAID Match'!$B$2:$C$427,2,FALSE),"")</f>
        <v/>
      </c>
    </row>
    <row r="12450" spans="1:9" x14ac:dyDescent="0.2">
      <c r="A12450" t="str">
        <f t="shared" si="194"/>
        <v/>
      </c>
      <c r="B12450">
        <v>2016</v>
      </c>
      <c r="C12450" t="s">
        <v>1763</v>
      </c>
      <c r="D12450" t="s">
        <v>1765</v>
      </c>
      <c r="E12450" t="s">
        <v>1767</v>
      </c>
      <c r="F12450" s="4" t="s">
        <v>1432</v>
      </c>
      <c r="G12450" s="4">
        <v>5147000</v>
      </c>
      <c r="H12450" s="10">
        <v>4819.16</v>
      </c>
      <c r="I12450" t="str">
        <f>IFERROR(VLOOKUP(G12450,'LEAID Match'!$B$2:$C$427,2,FALSE),"")</f>
        <v/>
      </c>
    </row>
    <row r="12451" spans="1:9" x14ac:dyDescent="0.2">
      <c r="A12451" t="str">
        <f t="shared" si="194"/>
        <v/>
      </c>
      <c r="B12451" s="14">
        <v>2015</v>
      </c>
      <c r="C12451" t="s">
        <v>1763</v>
      </c>
      <c r="D12451" t="s">
        <v>1765</v>
      </c>
      <c r="E12451" t="s">
        <v>1767</v>
      </c>
      <c r="F12451" s="14" t="s">
        <v>1432</v>
      </c>
      <c r="G12451" s="14">
        <v>5147000</v>
      </c>
      <c r="H12451" s="14">
        <v>4828.79</v>
      </c>
      <c r="I12451" t="str">
        <f>IFERROR(VLOOKUP(G12451,'LEAID Match'!$B$2:$C$427,2,FALSE),"")</f>
        <v/>
      </c>
    </row>
    <row r="12452" spans="1:9" x14ac:dyDescent="0.2">
      <c r="A12452" t="str">
        <f t="shared" si="194"/>
        <v/>
      </c>
      <c r="B12452">
        <v>2017</v>
      </c>
      <c r="C12452" t="s">
        <v>1763</v>
      </c>
      <c r="D12452" t="s">
        <v>1765</v>
      </c>
      <c r="E12452" t="s">
        <v>1767</v>
      </c>
      <c r="F12452" s="4" t="s">
        <v>1667</v>
      </c>
      <c r="G12452" s="4">
        <v>5148000</v>
      </c>
      <c r="H12452" s="10">
        <v>20507.29</v>
      </c>
      <c r="I12452" t="str">
        <f>IFERROR(VLOOKUP(G12452,'LEAID Match'!$B$2:$C$427,2,FALSE),"")</f>
        <v/>
      </c>
    </row>
    <row r="12453" spans="1:9" x14ac:dyDescent="0.2">
      <c r="A12453" t="str">
        <f t="shared" si="194"/>
        <v/>
      </c>
      <c r="B12453">
        <v>2016</v>
      </c>
      <c r="C12453" t="s">
        <v>1763</v>
      </c>
      <c r="D12453" t="s">
        <v>1765</v>
      </c>
      <c r="E12453" t="s">
        <v>1767</v>
      </c>
      <c r="F12453" s="4" t="s">
        <v>1667</v>
      </c>
      <c r="G12453" s="4">
        <v>5148000</v>
      </c>
      <c r="H12453" s="10">
        <v>21116.87</v>
      </c>
      <c r="I12453" t="str">
        <f>IFERROR(VLOOKUP(G12453,'LEAID Match'!$B$2:$C$427,2,FALSE),"")</f>
        <v/>
      </c>
    </row>
    <row r="12454" spans="1:9" x14ac:dyDescent="0.2">
      <c r="A12454" t="str">
        <f t="shared" si="194"/>
        <v/>
      </c>
      <c r="B12454" s="14">
        <v>2015</v>
      </c>
      <c r="C12454" t="s">
        <v>1763</v>
      </c>
      <c r="D12454" t="s">
        <v>1765</v>
      </c>
      <c r="E12454" t="s">
        <v>1767</v>
      </c>
      <c r="F12454" s="14" t="s">
        <v>1667</v>
      </c>
      <c r="G12454" s="14">
        <v>5148000</v>
      </c>
      <c r="H12454" s="14">
        <v>21756.5</v>
      </c>
      <c r="I12454" t="str">
        <f>IFERROR(VLOOKUP(G12454,'LEAID Match'!$B$2:$C$427,2,FALSE),"")</f>
        <v/>
      </c>
    </row>
    <row r="12455" spans="1:9" x14ac:dyDescent="0.2">
      <c r="A12455" t="str">
        <f t="shared" si="194"/>
        <v/>
      </c>
      <c r="B12455">
        <v>2023</v>
      </c>
      <c r="C12455" t="s">
        <v>1763</v>
      </c>
      <c r="D12455" t="s">
        <v>1765</v>
      </c>
      <c r="E12455" t="s">
        <v>1767</v>
      </c>
      <c r="F12455" s="5" t="s">
        <v>1433</v>
      </c>
      <c r="G12455" s="5">
        <v>5150000</v>
      </c>
      <c r="H12455" s="6">
        <v>2528.58</v>
      </c>
      <c r="I12455" t="str">
        <f>IFERROR(VLOOKUP(G12455,'LEAID Match'!$B$2:$C$427,2,FALSE),"")</f>
        <v/>
      </c>
    </row>
    <row r="12456" spans="1:9" x14ac:dyDescent="0.2">
      <c r="A12456" t="str">
        <f t="shared" si="194"/>
        <v/>
      </c>
      <c r="B12456">
        <v>2022</v>
      </c>
      <c r="C12456" t="s">
        <v>1763</v>
      </c>
      <c r="D12456" t="s">
        <v>1765</v>
      </c>
      <c r="E12456" t="s">
        <v>1767</v>
      </c>
      <c r="F12456" s="5" t="s">
        <v>1433</v>
      </c>
      <c r="G12456" s="5">
        <v>5150000</v>
      </c>
      <c r="H12456" s="6">
        <v>2817.08</v>
      </c>
      <c r="I12456" t="str">
        <f>IFERROR(VLOOKUP(G12456,'LEAID Match'!$B$2:$C$427,2,FALSE),"")</f>
        <v/>
      </c>
    </row>
    <row r="12457" spans="1:9" x14ac:dyDescent="0.2">
      <c r="A12457" t="str">
        <f t="shared" si="194"/>
        <v/>
      </c>
      <c r="B12457">
        <v>2023</v>
      </c>
      <c r="C12457" t="s">
        <v>1763</v>
      </c>
      <c r="D12457" t="s">
        <v>1765</v>
      </c>
      <c r="E12457" t="s">
        <v>1767</v>
      </c>
      <c r="F12457" s="5" t="s">
        <v>1434</v>
      </c>
      <c r="G12457" s="5">
        <v>5151000</v>
      </c>
      <c r="H12457" s="6">
        <v>5550.81</v>
      </c>
      <c r="I12457" t="str">
        <f>IFERROR(VLOOKUP(G12457,'LEAID Match'!$B$2:$C$427,2,FALSE),"")</f>
        <v/>
      </c>
    </row>
    <row r="12458" spans="1:9" x14ac:dyDescent="0.2">
      <c r="A12458" t="str">
        <f t="shared" si="194"/>
        <v/>
      </c>
      <c r="B12458">
        <v>2022</v>
      </c>
      <c r="C12458" t="s">
        <v>1763</v>
      </c>
      <c r="D12458" t="s">
        <v>1765</v>
      </c>
      <c r="E12458" t="s">
        <v>1767</v>
      </c>
      <c r="F12458" s="5" t="s">
        <v>1434</v>
      </c>
      <c r="G12458" s="5">
        <v>5151000</v>
      </c>
      <c r="H12458" s="6">
        <v>7147.48</v>
      </c>
      <c r="I12458" t="str">
        <f>IFERROR(VLOOKUP(G12458,'LEAID Match'!$B$2:$C$427,2,FALSE),"")</f>
        <v/>
      </c>
    </row>
    <row r="12459" spans="1:9" x14ac:dyDescent="0.2">
      <c r="A12459" t="str">
        <f t="shared" si="194"/>
        <v/>
      </c>
      <c r="B12459">
        <v>2021</v>
      </c>
      <c r="C12459" t="s">
        <v>1763</v>
      </c>
      <c r="D12459" t="s">
        <v>1765</v>
      </c>
      <c r="E12459" t="s">
        <v>1767</v>
      </c>
      <c r="F12459" s="5" t="s">
        <v>1434</v>
      </c>
      <c r="G12459" s="5">
        <v>5151000</v>
      </c>
      <c r="H12459" s="6">
        <v>6229.18</v>
      </c>
      <c r="I12459" t="str">
        <f>IFERROR(VLOOKUP(G12459,'LEAID Match'!$B$2:$C$427,2,FALSE),"")</f>
        <v/>
      </c>
    </row>
    <row r="12460" spans="1:9" x14ac:dyDescent="0.2">
      <c r="A12460" t="str">
        <f t="shared" si="194"/>
        <v/>
      </c>
      <c r="B12460">
        <v>2020</v>
      </c>
      <c r="C12460" t="s">
        <v>1763</v>
      </c>
      <c r="D12460" t="s">
        <v>1765</v>
      </c>
      <c r="E12460" t="s">
        <v>1767</v>
      </c>
      <c r="F12460" s="4" t="s">
        <v>1434</v>
      </c>
      <c r="G12460" s="4">
        <v>5151000</v>
      </c>
      <c r="H12460" s="10">
        <v>5593.71</v>
      </c>
      <c r="I12460" t="str">
        <f>IFERROR(VLOOKUP(G12460,'LEAID Match'!$B$2:$C$427,2,FALSE),"")</f>
        <v/>
      </c>
    </row>
    <row r="12461" spans="1:9" x14ac:dyDescent="0.2">
      <c r="A12461" t="str">
        <f t="shared" si="194"/>
        <v/>
      </c>
      <c r="B12461">
        <v>2019</v>
      </c>
      <c r="C12461" t="s">
        <v>1763</v>
      </c>
      <c r="D12461" t="s">
        <v>1765</v>
      </c>
      <c r="E12461" t="s">
        <v>1767</v>
      </c>
      <c r="F12461" s="4" t="s">
        <v>1434</v>
      </c>
      <c r="G12461" s="4">
        <v>5151000</v>
      </c>
      <c r="H12461" s="10">
        <v>3134.58</v>
      </c>
      <c r="I12461" t="str">
        <f>IFERROR(VLOOKUP(G12461,'LEAID Match'!$B$2:$C$427,2,FALSE),"")</f>
        <v/>
      </c>
    </row>
    <row r="12462" spans="1:9" x14ac:dyDescent="0.2">
      <c r="A12462" t="str">
        <f t="shared" si="194"/>
        <v/>
      </c>
      <c r="B12462">
        <v>2018</v>
      </c>
      <c r="C12462" t="s">
        <v>1763</v>
      </c>
      <c r="D12462" t="s">
        <v>1765</v>
      </c>
      <c r="E12462" t="s">
        <v>1767</v>
      </c>
      <c r="F12462" s="4" t="s">
        <v>1434</v>
      </c>
      <c r="G12462" s="4">
        <v>5151000</v>
      </c>
      <c r="H12462" s="10">
        <v>2548.63</v>
      </c>
      <c r="I12462" t="str">
        <f>IFERROR(VLOOKUP(G12462,'LEAID Match'!$B$2:$C$427,2,FALSE),"")</f>
        <v/>
      </c>
    </row>
    <row r="12463" spans="1:9" x14ac:dyDescent="0.2">
      <c r="A12463" t="str">
        <f t="shared" si="194"/>
        <v/>
      </c>
      <c r="B12463">
        <v>2017</v>
      </c>
      <c r="C12463" t="s">
        <v>1763</v>
      </c>
      <c r="D12463" t="s">
        <v>1765</v>
      </c>
      <c r="E12463" t="s">
        <v>1767</v>
      </c>
      <c r="F12463" s="4" t="s">
        <v>1434</v>
      </c>
      <c r="G12463" s="4">
        <v>5151000</v>
      </c>
      <c r="H12463" s="10">
        <v>2356.27</v>
      </c>
      <c r="I12463" t="str">
        <f>IFERROR(VLOOKUP(G12463,'LEAID Match'!$B$2:$C$427,2,FALSE),"")</f>
        <v/>
      </c>
    </row>
    <row r="12464" spans="1:9" x14ac:dyDescent="0.2">
      <c r="A12464" t="str">
        <f t="shared" si="194"/>
        <v/>
      </c>
      <c r="B12464">
        <v>2016</v>
      </c>
      <c r="C12464" t="s">
        <v>1763</v>
      </c>
      <c r="D12464" t="s">
        <v>1765</v>
      </c>
      <c r="E12464" t="s">
        <v>1767</v>
      </c>
      <c r="F12464" s="4" t="s">
        <v>1434</v>
      </c>
      <c r="G12464" s="4">
        <v>5151000</v>
      </c>
      <c r="H12464" s="10">
        <v>2284.16</v>
      </c>
      <c r="I12464" t="str">
        <f>IFERROR(VLOOKUP(G12464,'LEAID Match'!$B$2:$C$427,2,FALSE),"")</f>
        <v/>
      </c>
    </row>
    <row r="12465" spans="1:9" x14ac:dyDescent="0.2">
      <c r="A12465" t="str">
        <f t="shared" si="194"/>
        <v/>
      </c>
      <c r="B12465" s="14">
        <v>2015</v>
      </c>
      <c r="C12465" t="s">
        <v>1763</v>
      </c>
      <c r="D12465" t="s">
        <v>1765</v>
      </c>
      <c r="E12465" t="s">
        <v>1767</v>
      </c>
      <c r="F12465" s="14" t="s">
        <v>1434</v>
      </c>
      <c r="G12465" s="14">
        <v>5151000</v>
      </c>
      <c r="H12465" s="14">
        <v>2257.9499999999998</v>
      </c>
      <c r="I12465" t="str">
        <f>IFERROR(VLOOKUP(G12465,'LEAID Match'!$B$2:$C$427,2,FALSE),"")</f>
        <v/>
      </c>
    </row>
    <row r="12466" spans="1:9" x14ac:dyDescent="0.2">
      <c r="A12466">
        <f t="shared" si="194"/>
        <v>5500013</v>
      </c>
      <c r="B12466">
        <v>2023</v>
      </c>
      <c r="C12466" t="s">
        <v>1763</v>
      </c>
      <c r="D12466" t="s">
        <v>1765</v>
      </c>
      <c r="E12466" t="s">
        <v>1767</v>
      </c>
      <c r="F12466" s="5" t="s">
        <v>1435</v>
      </c>
      <c r="G12466" s="5">
        <v>5156000</v>
      </c>
      <c r="H12466" s="6">
        <v>227295.35</v>
      </c>
      <c r="I12466">
        <f>IFERROR(VLOOKUP(G12466,'LEAID Match'!$B$2:$C$427,2,FALSE),"")</f>
        <v>5500013</v>
      </c>
    </row>
    <row r="12467" spans="1:9" x14ac:dyDescent="0.2">
      <c r="A12467">
        <f t="shared" si="194"/>
        <v>5500013</v>
      </c>
      <c r="B12467">
        <v>2022</v>
      </c>
      <c r="C12467" t="s">
        <v>1763</v>
      </c>
      <c r="D12467" t="s">
        <v>1765</v>
      </c>
      <c r="E12467" t="s">
        <v>1767</v>
      </c>
      <c r="F12467" s="5" t="s">
        <v>1435</v>
      </c>
      <c r="G12467" s="5">
        <v>5156000</v>
      </c>
      <c r="H12467" s="6">
        <v>224349.19</v>
      </c>
      <c r="I12467">
        <f>IFERROR(VLOOKUP(G12467,'LEAID Match'!$B$2:$C$427,2,FALSE),"")</f>
        <v>5500013</v>
      </c>
    </row>
    <row r="12468" spans="1:9" x14ac:dyDescent="0.2">
      <c r="A12468">
        <f t="shared" si="194"/>
        <v>5500013</v>
      </c>
      <c r="B12468">
        <v>2021</v>
      </c>
      <c r="C12468" t="s">
        <v>1763</v>
      </c>
      <c r="D12468" t="s">
        <v>1765</v>
      </c>
      <c r="E12468" t="s">
        <v>1767</v>
      </c>
      <c r="F12468" s="5" t="s">
        <v>1435</v>
      </c>
      <c r="G12468" s="5">
        <v>5156000</v>
      </c>
      <c r="H12468" s="6">
        <v>219988.46</v>
      </c>
      <c r="I12468">
        <f>IFERROR(VLOOKUP(G12468,'LEAID Match'!$B$2:$C$427,2,FALSE),"")</f>
        <v>5500013</v>
      </c>
    </row>
    <row r="12469" spans="1:9" x14ac:dyDescent="0.2">
      <c r="A12469">
        <f t="shared" si="194"/>
        <v>5500013</v>
      </c>
      <c r="B12469">
        <v>2020</v>
      </c>
      <c r="C12469" t="s">
        <v>1763</v>
      </c>
      <c r="D12469" t="s">
        <v>1765</v>
      </c>
      <c r="E12469" t="s">
        <v>1767</v>
      </c>
      <c r="F12469" s="4" t="s">
        <v>1435</v>
      </c>
      <c r="G12469" s="4">
        <v>5156000</v>
      </c>
      <c r="H12469" s="10">
        <v>211414.1</v>
      </c>
      <c r="I12469">
        <f>IFERROR(VLOOKUP(G12469,'LEAID Match'!$B$2:$C$427,2,FALSE),"")</f>
        <v>5500013</v>
      </c>
    </row>
    <row r="12470" spans="1:9" x14ac:dyDescent="0.2">
      <c r="A12470">
        <f t="shared" si="194"/>
        <v>5500013</v>
      </c>
      <c r="B12470">
        <v>2019</v>
      </c>
      <c r="C12470" t="s">
        <v>1763</v>
      </c>
      <c r="D12470" t="s">
        <v>1765</v>
      </c>
      <c r="E12470" t="s">
        <v>1767</v>
      </c>
      <c r="F12470" s="4" t="s">
        <v>1435</v>
      </c>
      <c r="G12470" s="4">
        <v>5156000</v>
      </c>
      <c r="H12470" s="10">
        <v>206142.35</v>
      </c>
      <c r="I12470">
        <f>IFERROR(VLOOKUP(G12470,'LEAID Match'!$B$2:$C$427,2,FALSE),"")</f>
        <v>5500013</v>
      </c>
    </row>
    <row r="12471" spans="1:9" x14ac:dyDescent="0.2">
      <c r="A12471">
        <f t="shared" si="194"/>
        <v>5500013</v>
      </c>
      <c r="B12471">
        <v>2018</v>
      </c>
      <c r="C12471" t="s">
        <v>1763</v>
      </c>
      <c r="D12471" t="s">
        <v>1765</v>
      </c>
      <c r="E12471" t="s">
        <v>1767</v>
      </c>
      <c r="F12471" s="4" t="s">
        <v>1435</v>
      </c>
      <c r="G12471" s="4">
        <v>5156000</v>
      </c>
      <c r="H12471" s="10">
        <v>204958.26</v>
      </c>
      <c r="I12471">
        <f>IFERROR(VLOOKUP(G12471,'LEAID Match'!$B$2:$C$427,2,FALSE),"")</f>
        <v>5500013</v>
      </c>
    </row>
    <row r="12472" spans="1:9" x14ac:dyDescent="0.2">
      <c r="A12472">
        <f t="shared" si="194"/>
        <v>5500013</v>
      </c>
      <c r="B12472">
        <v>2017</v>
      </c>
      <c r="C12472" t="s">
        <v>1763</v>
      </c>
      <c r="D12472" t="s">
        <v>1765</v>
      </c>
      <c r="E12472" t="s">
        <v>1767</v>
      </c>
      <c r="F12472" s="4" t="s">
        <v>1435</v>
      </c>
      <c r="G12472" s="4">
        <v>5156000</v>
      </c>
      <c r="H12472" s="10">
        <v>205872.31</v>
      </c>
      <c r="I12472">
        <f>IFERROR(VLOOKUP(G12472,'LEAID Match'!$B$2:$C$427,2,FALSE),"")</f>
        <v>5500013</v>
      </c>
    </row>
    <row r="12473" spans="1:9" x14ac:dyDescent="0.2">
      <c r="A12473">
        <f t="shared" si="194"/>
        <v>5500013</v>
      </c>
      <c r="B12473">
        <v>2016</v>
      </c>
      <c r="C12473" t="s">
        <v>1763</v>
      </c>
      <c r="D12473" t="s">
        <v>1765</v>
      </c>
      <c r="E12473" t="s">
        <v>1767</v>
      </c>
      <c r="F12473" s="4" t="s">
        <v>1435</v>
      </c>
      <c r="G12473" s="4">
        <v>5156000</v>
      </c>
      <c r="H12473" s="10">
        <v>210346.06</v>
      </c>
      <c r="I12473">
        <f>IFERROR(VLOOKUP(G12473,'LEAID Match'!$B$2:$C$427,2,FALSE),"")</f>
        <v>5500013</v>
      </c>
    </row>
    <row r="12474" spans="1:9" x14ac:dyDescent="0.2">
      <c r="A12474">
        <f t="shared" si="194"/>
        <v>5500013</v>
      </c>
      <c r="B12474" s="14">
        <v>2015</v>
      </c>
      <c r="C12474" t="s">
        <v>1763</v>
      </c>
      <c r="D12474" t="s">
        <v>1765</v>
      </c>
      <c r="E12474" t="s">
        <v>1767</v>
      </c>
      <c r="F12474" s="14" t="s">
        <v>1435</v>
      </c>
      <c r="G12474" s="14">
        <v>5156000</v>
      </c>
      <c r="H12474" s="14">
        <v>212938.25</v>
      </c>
      <c r="I12474">
        <f>IFERROR(VLOOKUP(G12474,'LEAID Match'!$B$2:$C$427,2,FALSE),"")</f>
        <v>5500013</v>
      </c>
    </row>
    <row r="12475" spans="1:9" x14ac:dyDescent="0.2">
      <c r="A12475" t="str">
        <f t="shared" si="194"/>
        <v/>
      </c>
      <c r="B12475">
        <v>2023</v>
      </c>
      <c r="C12475" t="s">
        <v>1763</v>
      </c>
      <c r="D12475" t="s">
        <v>1765</v>
      </c>
      <c r="E12475" t="s">
        <v>1767</v>
      </c>
      <c r="F12475" s="5" t="s">
        <v>1436</v>
      </c>
      <c r="G12475" s="5">
        <v>5157000</v>
      </c>
      <c r="H12475" s="6">
        <v>1786.64</v>
      </c>
      <c r="I12475" t="str">
        <f>IFERROR(VLOOKUP(G12475,'LEAID Match'!$B$2:$C$427,2,FALSE),"")</f>
        <v/>
      </c>
    </row>
    <row r="12476" spans="1:9" x14ac:dyDescent="0.2">
      <c r="A12476" t="str">
        <f t="shared" si="194"/>
        <v/>
      </c>
      <c r="B12476">
        <v>2022</v>
      </c>
      <c r="C12476" t="s">
        <v>1763</v>
      </c>
      <c r="D12476" t="s">
        <v>1765</v>
      </c>
      <c r="E12476" t="s">
        <v>1767</v>
      </c>
      <c r="F12476" s="5" t="s">
        <v>1436</v>
      </c>
      <c r="G12476" s="5">
        <v>5157000</v>
      </c>
      <c r="H12476" s="6">
        <v>1456.09</v>
      </c>
      <c r="I12476" t="str">
        <f>IFERROR(VLOOKUP(G12476,'LEAID Match'!$B$2:$C$427,2,FALSE),"")</f>
        <v/>
      </c>
    </row>
    <row r="12477" spans="1:9" x14ac:dyDescent="0.2">
      <c r="A12477" t="str">
        <f t="shared" si="194"/>
        <v/>
      </c>
      <c r="B12477">
        <v>2021</v>
      </c>
      <c r="C12477" t="s">
        <v>1763</v>
      </c>
      <c r="D12477" t="s">
        <v>1765</v>
      </c>
      <c r="E12477" t="s">
        <v>1767</v>
      </c>
      <c r="F12477" s="5" t="s">
        <v>1436</v>
      </c>
      <c r="G12477" s="5">
        <v>5157000</v>
      </c>
      <c r="H12477" s="6">
        <v>1364.48</v>
      </c>
      <c r="I12477" t="str">
        <f>IFERROR(VLOOKUP(G12477,'LEAID Match'!$B$2:$C$427,2,FALSE),"")</f>
        <v/>
      </c>
    </row>
    <row r="12478" spans="1:9" x14ac:dyDescent="0.2">
      <c r="A12478" t="str">
        <f t="shared" si="194"/>
        <v/>
      </c>
      <c r="B12478">
        <v>2020</v>
      </c>
      <c r="C12478" t="s">
        <v>1763</v>
      </c>
      <c r="D12478" t="s">
        <v>1765</v>
      </c>
      <c r="E12478" t="s">
        <v>1767</v>
      </c>
      <c r="F12478" s="4" t="s">
        <v>1436</v>
      </c>
      <c r="G12478" s="4">
        <v>5157000</v>
      </c>
      <c r="H12478" s="10">
        <v>1808.51</v>
      </c>
      <c r="I12478" t="str">
        <f>IFERROR(VLOOKUP(G12478,'LEAID Match'!$B$2:$C$427,2,FALSE),"")</f>
        <v/>
      </c>
    </row>
    <row r="12479" spans="1:9" x14ac:dyDescent="0.2">
      <c r="A12479" t="str">
        <f t="shared" si="194"/>
        <v/>
      </c>
      <c r="B12479">
        <v>2019</v>
      </c>
      <c r="C12479" t="s">
        <v>1763</v>
      </c>
      <c r="D12479" t="s">
        <v>1765</v>
      </c>
      <c r="E12479" t="s">
        <v>1767</v>
      </c>
      <c r="F12479" s="4" t="s">
        <v>1436</v>
      </c>
      <c r="G12479" s="4">
        <v>5157000</v>
      </c>
      <c r="H12479" s="10">
        <v>2377.48</v>
      </c>
      <c r="I12479" t="str">
        <f>IFERROR(VLOOKUP(G12479,'LEAID Match'!$B$2:$C$427,2,FALSE),"")</f>
        <v/>
      </c>
    </row>
    <row r="12480" spans="1:9" x14ac:dyDescent="0.2">
      <c r="A12480" t="str">
        <f t="shared" si="194"/>
        <v/>
      </c>
      <c r="B12480">
        <v>2018</v>
      </c>
      <c r="C12480" t="s">
        <v>1763</v>
      </c>
      <c r="D12480" t="s">
        <v>1765</v>
      </c>
      <c r="E12480" t="s">
        <v>1767</v>
      </c>
      <c r="F12480" s="4" t="s">
        <v>1436</v>
      </c>
      <c r="G12480" s="4">
        <v>5157000</v>
      </c>
      <c r="H12480" s="10">
        <v>2918.27</v>
      </c>
      <c r="I12480" t="str">
        <f>IFERROR(VLOOKUP(G12480,'LEAID Match'!$B$2:$C$427,2,FALSE),"")</f>
        <v/>
      </c>
    </row>
    <row r="12481" spans="1:9" x14ac:dyDescent="0.2">
      <c r="A12481" t="str">
        <f t="shared" si="194"/>
        <v/>
      </c>
      <c r="B12481">
        <v>2017</v>
      </c>
      <c r="C12481" t="s">
        <v>1763</v>
      </c>
      <c r="D12481" t="s">
        <v>1765</v>
      </c>
      <c r="E12481" t="s">
        <v>1767</v>
      </c>
      <c r="F12481" s="4" t="s">
        <v>1436</v>
      </c>
      <c r="G12481" s="4">
        <v>5157000</v>
      </c>
      <c r="H12481" s="10">
        <v>3432.1</v>
      </c>
      <c r="I12481" t="str">
        <f>IFERROR(VLOOKUP(G12481,'LEAID Match'!$B$2:$C$427,2,FALSE),"")</f>
        <v/>
      </c>
    </row>
    <row r="12482" spans="1:9" x14ac:dyDescent="0.2">
      <c r="A12482" t="str">
        <f t="shared" si="194"/>
        <v/>
      </c>
      <c r="B12482">
        <v>2016</v>
      </c>
      <c r="C12482" t="s">
        <v>1763</v>
      </c>
      <c r="D12482" t="s">
        <v>1765</v>
      </c>
      <c r="E12482" t="s">
        <v>1767</v>
      </c>
      <c r="F12482" s="4" t="s">
        <v>1436</v>
      </c>
      <c r="G12482" s="4">
        <v>5157000</v>
      </c>
      <c r="H12482" s="10">
        <v>3798.04</v>
      </c>
      <c r="I12482" t="str">
        <f>IFERROR(VLOOKUP(G12482,'LEAID Match'!$B$2:$C$427,2,FALSE),"")</f>
        <v/>
      </c>
    </row>
    <row r="12483" spans="1:9" x14ac:dyDescent="0.2">
      <c r="A12483" t="str">
        <f t="shared" ref="A12483:A12546" si="195">I12483</f>
        <v/>
      </c>
      <c r="B12483" s="14">
        <v>2015</v>
      </c>
      <c r="C12483" t="s">
        <v>1763</v>
      </c>
      <c r="D12483" t="s">
        <v>1765</v>
      </c>
      <c r="E12483" t="s">
        <v>1767</v>
      </c>
      <c r="F12483" s="14" t="s">
        <v>1436</v>
      </c>
      <c r="G12483" s="14">
        <v>5157000</v>
      </c>
      <c r="H12483" s="14">
        <v>4204.09</v>
      </c>
      <c r="I12483" t="str">
        <f>IFERROR(VLOOKUP(G12483,'LEAID Match'!$B$2:$C$427,2,FALSE),"")</f>
        <v/>
      </c>
    </row>
    <row r="12484" spans="1:9" x14ac:dyDescent="0.2">
      <c r="A12484" t="str">
        <f t="shared" si="195"/>
        <v/>
      </c>
      <c r="B12484">
        <v>2023</v>
      </c>
      <c r="C12484" t="s">
        <v>1763</v>
      </c>
      <c r="D12484" t="s">
        <v>1765</v>
      </c>
      <c r="E12484" t="s">
        <v>1767</v>
      </c>
      <c r="F12484" s="5" t="s">
        <v>1437</v>
      </c>
      <c r="G12484" s="5">
        <v>5159000</v>
      </c>
      <c r="H12484" s="6">
        <v>18890.07</v>
      </c>
      <c r="I12484" t="str">
        <f>IFERROR(VLOOKUP(G12484,'LEAID Match'!$B$2:$C$427,2,FALSE),"")</f>
        <v/>
      </c>
    </row>
    <row r="12485" spans="1:9" x14ac:dyDescent="0.2">
      <c r="A12485" t="str">
        <f t="shared" si="195"/>
        <v/>
      </c>
      <c r="B12485">
        <v>2022</v>
      </c>
      <c r="C12485" t="s">
        <v>1763</v>
      </c>
      <c r="D12485" t="s">
        <v>1765</v>
      </c>
      <c r="E12485" t="s">
        <v>1767</v>
      </c>
      <c r="F12485" s="5" t="s">
        <v>1437</v>
      </c>
      <c r="G12485" s="5">
        <v>5159000</v>
      </c>
      <c r="H12485" s="6">
        <v>18190.150000000001</v>
      </c>
      <c r="I12485" t="str">
        <f>IFERROR(VLOOKUP(G12485,'LEAID Match'!$B$2:$C$427,2,FALSE),"")</f>
        <v/>
      </c>
    </row>
    <row r="12486" spans="1:9" x14ac:dyDescent="0.2">
      <c r="A12486" t="str">
        <f t="shared" si="195"/>
        <v/>
      </c>
      <c r="B12486">
        <v>2021</v>
      </c>
      <c r="C12486" t="s">
        <v>1763</v>
      </c>
      <c r="D12486" t="s">
        <v>1765</v>
      </c>
      <c r="E12486" t="s">
        <v>1767</v>
      </c>
      <c r="F12486" s="5" t="s">
        <v>1437</v>
      </c>
      <c r="G12486" s="5">
        <v>5159000</v>
      </c>
      <c r="H12486" s="6">
        <v>17440.68</v>
      </c>
      <c r="I12486" t="str">
        <f>IFERROR(VLOOKUP(G12486,'LEAID Match'!$B$2:$C$427,2,FALSE),"")</f>
        <v/>
      </c>
    </row>
    <row r="12487" spans="1:9" x14ac:dyDescent="0.2">
      <c r="A12487" t="str">
        <f t="shared" si="195"/>
        <v/>
      </c>
      <c r="B12487">
        <v>2020</v>
      </c>
      <c r="C12487" t="s">
        <v>1763</v>
      </c>
      <c r="D12487" t="s">
        <v>1765</v>
      </c>
      <c r="E12487" t="s">
        <v>1767</v>
      </c>
      <c r="F12487" s="4" t="s">
        <v>1437</v>
      </c>
      <c r="G12487" s="4">
        <v>5159000</v>
      </c>
      <c r="H12487" s="10">
        <v>16484.650000000001</v>
      </c>
      <c r="I12487" t="str">
        <f>IFERROR(VLOOKUP(G12487,'LEAID Match'!$B$2:$C$427,2,FALSE),"")</f>
        <v/>
      </c>
    </row>
    <row r="12488" spans="1:9" x14ac:dyDescent="0.2">
      <c r="A12488" t="str">
        <f t="shared" si="195"/>
        <v/>
      </c>
      <c r="B12488">
        <v>2019</v>
      </c>
      <c r="C12488" t="s">
        <v>1763</v>
      </c>
      <c r="D12488" t="s">
        <v>1765</v>
      </c>
      <c r="E12488" t="s">
        <v>1767</v>
      </c>
      <c r="F12488" s="4" t="s">
        <v>1437</v>
      </c>
      <c r="G12488" s="4">
        <v>5159000</v>
      </c>
      <c r="H12488" s="10">
        <v>14732.5</v>
      </c>
      <c r="I12488" t="str">
        <f>IFERROR(VLOOKUP(G12488,'LEAID Match'!$B$2:$C$427,2,FALSE),"")</f>
        <v/>
      </c>
    </row>
    <row r="12489" spans="1:9" x14ac:dyDescent="0.2">
      <c r="A12489" t="str">
        <f t="shared" si="195"/>
        <v/>
      </c>
      <c r="B12489">
        <v>2018</v>
      </c>
      <c r="C12489" t="s">
        <v>1763</v>
      </c>
      <c r="D12489" t="s">
        <v>1765</v>
      </c>
      <c r="E12489" t="s">
        <v>1767</v>
      </c>
      <c r="F12489" s="4" t="s">
        <v>1437</v>
      </c>
      <c r="G12489" s="4">
        <v>5159000</v>
      </c>
      <c r="H12489" s="10">
        <v>13847.86</v>
      </c>
      <c r="I12489" t="str">
        <f>IFERROR(VLOOKUP(G12489,'LEAID Match'!$B$2:$C$427,2,FALSE),"")</f>
        <v/>
      </c>
    </row>
    <row r="12490" spans="1:9" x14ac:dyDescent="0.2">
      <c r="A12490" t="str">
        <f t="shared" si="195"/>
        <v/>
      </c>
      <c r="B12490">
        <v>2017</v>
      </c>
      <c r="C12490" t="s">
        <v>1763</v>
      </c>
      <c r="D12490" t="s">
        <v>1765</v>
      </c>
      <c r="E12490" t="s">
        <v>1767</v>
      </c>
      <c r="F12490" s="4" t="s">
        <v>1437</v>
      </c>
      <c r="G12490" s="4">
        <v>5159000</v>
      </c>
      <c r="H12490" s="10">
        <v>13451.64</v>
      </c>
      <c r="I12490" t="str">
        <f>IFERROR(VLOOKUP(G12490,'LEAID Match'!$B$2:$C$427,2,FALSE),"")</f>
        <v/>
      </c>
    </row>
    <row r="12491" spans="1:9" x14ac:dyDescent="0.2">
      <c r="A12491" t="str">
        <f t="shared" si="195"/>
        <v/>
      </c>
      <c r="B12491">
        <v>2016</v>
      </c>
      <c r="C12491" t="s">
        <v>1763</v>
      </c>
      <c r="D12491" t="s">
        <v>1765</v>
      </c>
      <c r="E12491" t="s">
        <v>1767</v>
      </c>
      <c r="F12491" s="4" t="s">
        <v>1731</v>
      </c>
      <c r="G12491" s="4">
        <v>5159000</v>
      </c>
      <c r="H12491" s="10">
        <v>13142.5</v>
      </c>
      <c r="I12491" t="str">
        <f>IFERROR(VLOOKUP(G12491,'LEAID Match'!$B$2:$C$427,2,FALSE),"")</f>
        <v/>
      </c>
    </row>
    <row r="12492" spans="1:9" x14ac:dyDescent="0.2">
      <c r="A12492" t="str">
        <f t="shared" si="195"/>
        <v/>
      </c>
      <c r="B12492" s="14">
        <v>2015</v>
      </c>
      <c r="C12492" t="s">
        <v>1763</v>
      </c>
      <c r="D12492" t="s">
        <v>1765</v>
      </c>
      <c r="E12492" t="s">
        <v>1767</v>
      </c>
      <c r="F12492" s="14" t="s">
        <v>1437</v>
      </c>
      <c r="G12492" s="14">
        <v>5159000</v>
      </c>
      <c r="H12492" s="14">
        <v>12717.44</v>
      </c>
      <c r="I12492" t="str">
        <f>IFERROR(VLOOKUP(G12492,'LEAID Match'!$B$2:$C$427,2,FALSE),"")</f>
        <v/>
      </c>
    </row>
    <row r="12493" spans="1:9" x14ac:dyDescent="0.2">
      <c r="A12493" t="str">
        <f t="shared" si="195"/>
        <v/>
      </c>
      <c r="B12493">
        <v>2023</v>
      </c>
      <c r="C12493" t="s">
        <v>1763</v>
      </c>
      <c r="D12493" t="s">
        <v>1765</v>
      </c>
      <c r="E12493" t="s">
        <v>1767</v>
      </c>
      <c r="F12493" s="5" t="s">
        <v>1438</v>
      </c>
      <c r="G12493" s="5">
        <v>5161000</v>
      </c>
      <c r="H12493" s="6">
        <v>24756.5</v>
      </c>
      <c r="I12493" t="str">
        <f>IFERROR(VLOOKUP(G12493,'LEAID Match'!$B$2:$C$427,2,FALSE),"")</f>
        <v/>
      </c>
    </row>
    <row r="12494" spans="1:9" x14ac:dyDescent="0.2">
      <c r="A12494" t="str">
        <f t="shared" si="195"/>
        <v/>
      </c>
      <c r="B12494">
        <v>2022</v>
      </c>
      <c r="C12494" t="s">
        <v>1763</v>
      </c>
      <c r="D12494" t="s">
        <v>1765</v>
      </c>
      <c r="E12494" t="s">
        <v>1767</v>
      </c>
      <c r="F12494" s="5" t="s">
        <v>1438</v>
      </c>
      <c r="G12494" s="5">
        <v>5161000</v>
      </c>
      <c r="H12494" s="6">
        <v>23880.46</v>
      </c>
      <c r="I12494" t="str">
        <f>IFERROR(VLOOKUP(G12494,'LEAID Match'!$B$2:$C$427,2,FALSE),"")</f>
        <v/>
      </c>
    </row>
    <row r="12495" spans="1:9" x14ac:dyDescent="0.2">
      <c r="A12495" t="str">
        <f t="shared" si="195"/>
        <v/>
      </c>
      <c r="B12495">
        <v>2021</v>
      </c>
      <c r="C12495" t="s">
        <v>1763</v>
      </c>
      <c r="D12495" t="s">
        <v>1765</v>
      </c>
      <c r="E12495" t="s">
        <v>1767</v>
      </c>
      <c r="F12495" s="5" t="s">
        <v>1438</v>
      </c>
      <c r="G12495" s="5">
        <v>5161000</v>
      </c>
      <c r="H12495" s="6">
        <v>23447.24</v>
      </c>
      <c r="I12495" t="str">
        <f>IFERROR(VLOOKUP(G12495,'LEAID Match'!$B$2:$C$427,2,FALSE),"")</f>
        <v/>
      </c>
    </row>
    <row r="12496" spans="1:9" x14ac:dyDescent="0.2">
      <c r="A12496" t="str">
        <f t="shared" si="195"/>
        <v/>
      </c>
      <c r="B12496">
        <v>2020</v>
      </c>
      <c r="C12496" t="s">
        <v>1763</v>
      </c>
      <c r="D12496" t="s">
        <v>1765</v>
      </c>
      <c r="E12496" t="s">
        <v>1767</v>
      </c>
      <c r="F12496" s="4" t="s">
        <v>1438</v>
      </c>
      <c r="G12496" s="4">
        <v>5161000</v>
      </c>
      <c r="H12496" s="10">
        <v>23437.64</v>
      </c>
      <c r="I12496" t="str">
        <f>IFERROR(VLOOKUP(G12496,'LEAID Match'!$B$2:$C$427,2,FALSE),"")</f>
        <v/>
      </c>
    </row>
    <row r="12497" spans="1:9" x14ac:dyDescent="0.2">
      <c r="A12497" t="str">
        <f t="shared" si="195"/>
        <v/>
      </c>
      <c r="B12497">
        <v>2019</v>
      </c>
      <c r="C12497" t="s">
        <v>1763</v>
      </c>
      <c r="D12497" t="s">
        <v>1765</v>
      </c>
      <c r="E12497" t="s">
        <v>1767</v>
      </c>
      <c r="F12497" s="4" t="s">
        <v>1438</v>
      </c>
      <c r="G12497" s="4">
        <v>5161000</v>
      </c>
      <c r="H12497" s="10">
        <v>22419.119999999999</v>
      </c>
      <c r="I12497" t="str">
        <f>IFERROR(VLOOKUP(G12497,'LEAID Match'!$B$2:$C$427,2,FALSE),"")</f>
        <v/>
      </c>
    </row>
    <row r="12498" spans="1:9" x14ac:dyDescent="0.2">
      <c r="A12498" t="str">
        <f t="shared" si="195"/>
        <v/>
      </c>
      <c r="B12498">
        <v>2018</v>
      </c>
      <c r="C12498" t="s">
        <v>1763</v>
      </c>
      <c r="D12498" t="s">
        <v>1765</v>
      </c>
      <c r="E12498" t="s">
        <v>1767</v>
      </c>
      <c r="F12498" s="4" t="s">
        <v>1438</v>
      </c>
      <c r="G12498" s="4">
        <v>5161000</v>
      </c>
      <c r="H12498" s="10">
        <v>21550.95</v>
      </c>
      <c r="I12498" t="str">
        <f>IFERROR(VLOOKUP(G12498,'LEAID Match'!$B$2:$C$427,2,FALSE),"")</f>
        <v/>
      </c>
    </row>
    <row r="12499" spans="1:9" x14ac:dyDescent="0.2">
      <c r="A12499" t="str">
        <f t="shared" si="195"/>
        <v/>
      </c>
      <c r="B12499">
        <v>2017</v>
      </c>
      <c r="C12499" t="s">
        <v>1763</v>
      </c>
      <c r="D12499" t="s">
        <v>1765</v>
      </c>
      <c r="E12499" t="s">
        <v>1767</v>
      </c>
      <c r="F12499" s="4" t="s">
        <v>1438</v>
      </c>
      <c r="G12499" s="4">
        <v>5161000</v>
      </c>
      <c r="H12499" s="10">
        <v>20898.32</v>
      </c>
      <c r="I12499" t="str">
        <f>IFERROR(VLOOKUP(G12499,'LEAID Match'!$B$2:$C$427,2,FALSE),"")</f>
        <v/>
      </c>
    </row>
    <row r="12500" spans="1:9" x14ac:dyDescent="0.2">
      <c r="A12500" t="str">
        <f t="shared" si="195"/>
        <v/>
      </c>
      <c r="B12500">
        <v>2016</v>
      </c>
      <c r="C12500" t="s">
        <v>1763</v>
      </c>
      <c r="D12500" t="s">
        <v>1765</v>
      </c>
      <c r="E12500" t="s">
        <v>1767</v>
      </c>
      <c r="F12500" s="4" t="s">
        <v>1438</v>
      </c>
      <c r="G12500" s="4">
        <v>5161000</v>
      </c>
      <c r="H12500" s="10">
        <v>20669.91</v>
      </c>
      <c r="I12500" t="str">
        <f>IFERROR(VLOOKUP(G12500,'LEAID Match'!$B$2:$C$427,2,FALSE),"")</f>
        <v/>
      </c>
    </row>
    <row r="12501" spans="1:9" x14ac:dyDescent="0.2">
      <c r="A12501" t="str">
        <f t="shared" si="195"/>
        <v/>
      </c>
      <c r="B12501" s="14">
        <v>2015</v>
      </c>
      <c r="C12501" t="s">
        <v>1763</v>
      </c>
      <c r="D12501" t="s">
        <v>1765</v>
      </c>
      <c r="E12501" t="s">
        <v>1767</v>
      </c>
      <c r="F12501" s="14" t="s">
        <v>1438</v>
      </c>
      <c r="G12501" s="14">
        <v>5161000</v>
      </c>
      <c r="H12501" s="14">
        <v>20449.36</v>
      </c>
      <c r="I12501" t="str">
        <f>IFERROR(VLOOKUP(G12501,'LEAID Match'!$B$2:$C$427,2,FALSE),"")</f>
        <v/>
      </c>
    </row>
    <row r="12502" spans="1:9" x14ac:dyDescent="0.2">
      <c r="A12502" t="str">
        <f t="shared" si="195"/>
        <v/>
      </c>
      <c r="B12502">
        <v>2023</v>
      </c>
      <c r="C12502" t="s">
        <v>1763</v>
      </c>
      <c r="D12502" t="s">
        <v>1765</v>
      </c>
      <c r="E12502" t="s">
        <v>1767</v>
      </c>
      <c r="F12502" s="5" t="s">
        <v>1439</v>
      </c>
      <c r="G12502" s="5">
        <v>5164000</v>
      </c>
      <c r="H12502" s="6">
        <v>31740.95</v>
      </c>
      <c r="I12502" t="str">
        <f>IFERROR(VLOOKUP(G12502,'LEAID Match'!$B$2:$C$427,2,FALSE),"")</f>
        <v/>
      </c>
    </row>
    <row r="12503" spans="1:9" x14ac:dyDescent="0.2">
      <c r="A12503" t="str">
        <f t="shared" si="195"/>
        <v/>
      </c>
      <c r="B12503">
        <v>2022</v>
      </c>
      <c r="C12503" t="s">
        <v>1763</v>
      </c>
      <c r="D12503" t="s">
        <v>1765</v>
      </c>
      <c r="E12503" t="s">
        <v>1767</v>
      </c>
      <c r="F12503" s="5" t="s">
        <v>1439</v>
      </c>
      <c r="G12503" s="5">
        <v>5164000</v>
      </c>
      <c r="H12503" s="6">
        <v>31841.32</v>
      </c>
      <c r="I12503" t="str">
        <f>IFERROR(VLOOKUP(G12503,'LEAID Match'!$B$2:$C$427,2,FALSE),"")</f>
        <v/>
      </c>
    </row>
    <row r="12504" spans="1:9" x14ac:dyDescent="0.2">
      <c r="A12504" t="str">
        <f t="shared" si="195"/>
        <v/>
      </c>
      <c r="B12504">
        <v>2021</v>
      </c>
      <c r="C12504" t="s">
        <v>1763</v>
      </c>
      <c r="D12504" t="s">
        <v>1765</v>
      </c>
      <c r="E12504" t="s">
        <v>1767</v>
      </c>
      <c r="F12504" s="5" t="s">
        <v>1439</v>
      </c>
      <c r="G12504" s="5">
        <v>5164000</v>
      </c>
      <c r="H12504" s="6">
        <v>30847.5</v>
      </c>
      <c r="I12504" t="str">
        <f>IFERROR(VLOOKUP(G12504,'LEAID Match'!$B$2:$C$427,2,FALSE),"")</f>
        <v/>
      </c>
    </row>
    <row r="12505" spans="1:9" x14ac:dyDescent="0.2">
      <c r="A12505" t="str">
        <f t="shared" si="195"/>
        <v/>
      </c>
      <c r="B12505">
        <v>2020</v>
      </c>
      <c r="C12505" t="s">
        <v>1763</v>
      </c>
      <c r="D12505" t="s">
        <v>1765</v>
      </c>
      <c r="E12505" t="s">
        <v>1767</v>
      </c>
      <c r="F12505" s="4" t="s">
        <v>1439</v>
      </c>
      <c r="G12505" s="4">
        <v>5164000</v>
      </c>
      <c r="H12505" s="10">
        <v>28332.44</v>
      </c>
      <c r="I12505" t="str">
        <f>IFERROR(VLOOKUP(G12505,'LEAID Match'!$B$2:$C$427,2,FALSE),"")</f>
        <v/>
      </c>
    </row>
    <row r="12506" spans="1:9" x14ac:dyDescent="0.2">
      <c r="A12506" t="str">
        <f t="shared" si="195"/>
        <v/>
      </c>
      <c r="B12506">
        <v>2019</v>
      </c>
      <c r="C12506" t="s">
        <v>1763</v>
      </c>
      <c r="D12506" t="s">
        <v>1765</v>
      </c>
      <c r="E12506" t="s">
        <v>1767</v>
      </c>
      <c r="F12506" s="4" t="s">
        <v>1439</v>
      </c>
      <c r="G12506" s="4">
        <v>5164000</v>
      </c>
      <c r="H12506" s="10">
        <v>25373.25</v>
      </c>
      <c r="I12506" t="str">
        <f>IFERROR(VLOOKUP(G12506,'LEAID Match'!$B$2:$C$427,2,FALSE),"")</f>
        <v/>
      </c>
    </row>
    <row r="12507" spans="1:9" x14ac:dyDescent="0.2">
      <c r="A12507" t="str">
        <f t="shared" si="195"/>
        <v/>
      </c>
      <c r="B12507">
        <v>2018</v>
      </c>
      <c r="C12507" t="s">
        <v>1763</v>
      </c>
      <c r="D12507" t="s">
        <v>1765</v>
      </c>
      <c r="E12507" t="s">
        <v>1767</v>
      </c>
      <c r="F12507" s="4" t="s">
        <v>1439</v>
      </c>
      <c r="G12507" s="4">
        <v>5164000</v>
      </c>
      <c r="H12507" s="10">
        <v>24130.21</v>
      </c>
      <c r="I12507" t="str">
        <f>IFERROR(VLOOKUP(G12507,'LEAID Match'!$B$2:$C$427,2,FALSE),"")</f>
        <v/>
      </c>
    </row>
    <row r="12508" spans="1:9" x14ac:dyDescent="0.2">
      <c r="A12508" t="str">
        <f t="shared" si="195"/>
        <v/>
      </c>
      <c r="B12508">
        <v>2017</v>
      </c>
      <c r="C12508" t="s">
        <v>1763</v>
      </c>
      <c r="D12508" t="s">
        <v>1765</v>
      </c>
      <c r="E12508" t="s">
        <v>1767</v>
      </c>
      <c r="F12508" s="4" t="s">
        <v>1439</v>
      </c>
      <c r="G12508" s="4">
        <v>5164000</v>
      </c>
      <c r="H12508" s="10">
        <v>23773.98</v>
      </c>
      <c r="I12508" t="str">
        <f>IFERROR(VLOOKUP(G12508,'LEAID Match'!$B$2:$C$427,2,FALSE),"")</f>
        <v/>
      </c>
    </row>
    <row r="12509" spans="1:9" x14ac:dyDescent="0.2">
      <c r="A12509" t="str">
        <f t="shared" si="195"/>
        <v/>
      </c>
      <c r="B12509">
        <v>2016</v>
      </c>
      <c r="C12509" t="s">
        <v>1763</v>
      </c>
      <c r="D12509" t="s">
        <v>1765</v>
      </c>
      <c r="E12509" t="s">
        <v>1767</v>
      </c>
      <c r="F12509" s="4" t="s">
        <v>1439</v>
      </c>
      <c r="G12509" s="4">
        <v>5164000</v>
      </c>
      <c r="H12509" s="10">
        <v>25941.35</v>
      </c>
      <c r="I12509" t="str">
        <f>IFERROR(VLOOKUP(G12509,'LEAID Match'!$B$2:$C$427,2,FALSE),"")</f>
        <v/>
      </c>
    </row>
    <row r="12510" spans="1:9" x14ac:dyDescent="0.2">
      <c r="A12510" t="str">
        <f t="shared" si="195"/>
        <v/>
      </c>
      <c r="B12510" s="14">
        <v>2015</v>
      </c>
      <c r="C12510" t="s">
        <v>1763</v>
      </c>
      <c r="D12510" t="s">
        <v>1765</v>
      </c>
      <c r="E12510" t="s">
        <v>1767</v>
      </c>
      <c r="F12510" s="14" t="s">
        <v>1439</v>
      </c>
      <c r="G12510" s="14">
        <v>5164000</v>
      </c>
      <c r="H12510" s="14">
        <v>26089.61</v>
      </c>
      <c r="I12510" t="str">
        <f>IFERROR(VLOOKUP(G12510,'LEAID Match'!$B$2:$C$427,2,FALSE),"")</f>
        <v/>
      </c>
    </row>
    <row r="12511" spans="1:9" x14ac:dyDescent="0.2">
      <c r="A12511" t="str">
        <f t="shared" si="195"/>
        <v/>
      </c>
      <c r="B12511">
        <v>2023</v>
      </c>
      <c r="C12511" t="s">
        <v>1763</v>
      </c>
      <c r="D12511" t="s">
        <v>1765</v>
      </c>
      <c r="E12511" t="s">
        <v>1767</v>
      </c>
      <c r="F12511" s="5" t="s">
        <v>1440</v>
      </c>
      <c r="G12511" s="5">
        <v>5165000</v>
      </c>
      <c r="H12511" s="6">
        <v>3944.18</v>
      </c>
      <c r="I12511" t="str">
        <f>IFERROR(VLOOKUP(G12511,'LEAID Match'!$B$2:$C$427,2,FALSE),"")</f>
        <v/>
      </c>
    </row>
    <row r="12512" spans="1:9" x14ac:dyDescent="0.2">
      <c r="A12512" t="str">
        <f t="shared" si="195"/>
        <v/>
      </c>
      <c r="B12512">
        <v>2022</v>
      </c>
      <c r="C12512" t="s">
        <v>1763</v>
      </c>
      <c r="D12512" t="s">
        <v>1765</v>
      </c>
      <c r="E12512" t="s">
        <v>1767</v>
      </c>
      <c r="F12512" s="5" t="s">
        <v>1440</v>
      </c>
      <c r="G12512" s="5">
        <v>5165000</v>
      </c>
      <c r="H12512" s="6">
        <v>3795.02</v>
      </c>
      <c r="I12512" t="str">
        <f>IFERROR(VLOOKUP(G12512,'LEAID Match'!$B$2:$C$427,2,FALSE),"")</f>
        <v/>
      </c>
    </row>
    <row r="12513" spans="1:9" x14ac:dyDescent="0.2">
      <c r="A12513" t="str">
        <f t="shared" si="195"/>
        <v/>
      </c>
      <c r="B12513">
        <v>2021</v>
      </c>
      <c r="C12513" t="s">
        <v>1763</v>
      </c>
      <c r="D12513" t="s">
        <v>1765</v>
      </c>
      <c r="E12513" t="s">
        <v>1767</v>
      </c>
      <c r="F12513" s="5" t="s">
        <v>1440</v>
      </c>
      <c r="G12513" s="5">
        <v>5165000</v>
      </c>
      <c r="H12513" s="6">
        <v>3662.83</v>
      </c>
      <c r="I12513" t="str">
        <f>IFERROR(VLOOKUP(G12513,'LEAID Match'!$B$2:$C$427,2,FALSE),"")</f>
        <v/>
      </c>
    </row>
    <row r="12514" spans="1:9" x14ac:dyDescent="0.2">
      <c r="A12514" t="str">
        <f t="shared" si="195"/>
        <v/>
      </c>
      <c r="B12514">
        <v>2020</v>
      </c>
      <c r="C12514" t="s">
        <v>1763</v>
      </c>
      <c r="D12514" t="s">
        <v>1765</v>
      </c>
      <c r="E12514" t="s">
        <v>1767</v>
      </c>
      <c r="F12514" s="4" t="s">
        <v>1440</v>
      </c>
      <c r="G12514" s="4">
        <v>5165000</v>
      </c>
      <c r="H12514" s="10">
        <v>3541.28</v>
      </c>
      <c r="I12514" t="str">
        <f>IFERROR(VLOOKUP(G12514,'LEAID Match'!$B$2:$C$427,2,FALSE),"")</f>
        <v/>
      </c>
    </row>
    <row r="12515" spans="1:9" x14ac:dyDescent="0.2">
      <c r="A12515" t="str">
        <f t="shared" si="195"/>
        <v/>
      </c>
      <c r="B12515">
        <v>2019</v>
      </c>
      <c r="C12515" t="s">
        <v>1763</v>
      </c>
      <c r="D12515" t="s">
        <v>1765</v>
      </c>
      <c r="E12515" t="s">
        <v>1767</v>
      </c>
      <c r="F12515" s="4" t="s">
        <v>1440</v>
      </c>
      <c r="G12515" s="4">
        <v>5165000</v>
      </c>
      <c r="H12515" s="10">
        <v>3430.92</v>
      </c>
      <c r="I12515" t="str">
        <f>IFERROR(VLOOKUP(G12515,'LEAID Match'!$B$2:$C$427,2,FALSE),"")</f>
        <v/>
      </c>
    </row>
    <row r="12516" spans="1:9" x14ac:dyDescent="0.2">
      <c r="A12516" t="str">
        <f t="shared" si="195"/>
        <v/>
      </c>
      <c r="B12516">
        <v>2018</v>
      </c>
      <c r="C12516" t="s">
        <v>1763</v>
      </c>
      <c r="D12516" t="s">
        <v>1765</v>
      </c>
      <c r="E12516" t="s">
        <v>1767</v>
      </c>
      <c r="F12516" s="4" t="s">
        <v>1440</v>
      </c>
      <c r="G12516" s="4">
        <v>5165000</v>
      </c>
      <c r="H12516" s="10">
        <v>3414.11</v>
      </c>
      <c r="I12516" t="str">
        <f>IFERROR(VLOOKUP(G12516,'LEAID Match'!$B$2:$C$427,2,FALSE),"")</f>
        <v/>
      </c>
    </row>
    <row r="12517" spans="1:9" x14ac:dyDescent="0.2">
      <c r="A12517" t="str">
        <f t="shared" si="195"/>
        <v/>
      </c>
      <c r="B12517">
        <v>2017</v>
      </c>
      <c r="C12517" t="s">
        <v>1763</v>
      </c>
      <c r="D12517" t="s">
        <v>1765</v>
      </c>
      <c r="E12517" t="s">
        <v>1767</v>
      </c>
      <c r="F12517" s="4" t="s">
        <v>1440</v>
      </c>
      <c r="G12517" s="4">
        <v>5165000</v>
      </c>
      <c r="H12517" s="10">
        <v>3381.6</v>
      </c>
      <c r="I12517" t="str">
        <f>IFERROR(VLOOKUP(G12517,'LEAID Match'!$B$2:$C$427,2,FALSE),"")</f>
        <v/>
      </c>
    </row>
    <row r="12518" spans="1:9" x14ac:dyDescent="0.2">
      <c r="A12518" t="str">
        <f t="shared" si="195"/>
        <v/>
      </c>
      <c r="B12518">
        <v>2017</v>
      </c>
      <c r="C12518" t="s">
        <v>1763</v>
      </c>
      <c r="D12518" t="s">
        <v>1765</v>
      </c>
      <c r="E12518" t="s">
        <v>1767</v>
      </c>
      <c r="F12518" s="4" t="s">
        <v>1668</v>
      </c>
      <c r="G12518" s="4">
        <v>5176000</v>
      </c>
      <c r="H12518" s="10">
        <v>109798.83</v>
      </c>
      <c r="I12518" t="str">
        <f>IFERROR(VLOOKUP(G12518,'LEAID Match'!$B$2:$C$427,2,FALSE),"")</f>
        <v/>
      </c>
    </row>
    <row r="12519" spans="1:9" x14ac:dyDescent="0.2">
      <c r="A12519" t="str">
        <f t="shared" si="195"/>
        <v/>
      </c>
      <c r="B12519">
        <v>2016</v>
      </c>
      <c r="C12519" t="s">
        <v>1763</v>
      </c>
      <c r="D12519" t="s">
        <v>1765</v>
      </c>
      <c r="E12519" t="s">
        <v>1767</v>
      </c>
      <c r="F12519" s="4" t="s">
        <v>1668</v>
      </c>
      <c r="G12519" s="4">
        <v>5176000</v>
      </c>
      <c r="H12519" s="10">
        <v>104339.89</v>
      </c>
      <c r="I12519" t="str">
        <f>IFERROR(VLOOKUP(G12519,'LEAID Match'!$B$2:$C$427,2,FALSE),"")</f>
        <v/>
      </c>
    </row>
    <row r="12520" spans="1:9" x14ac:dyDescent="0.2">
      <c r="A12520" t="str">
        <f t="shared" si="195"/>
        <v/>
      </c>
      <c r="B12520" s="14">
        <v>2015</v>
      </c>
      <c r="C12520" t="s">
        <v>1763</v>
      </c>
      <c r="D12520" t="s">
        <v>1765</v>
      </c>
      <c r="E12520" t="s">
        <v>1767</v>
      </c>
      <c r="F12520" s="14" t="s">
        <v>1668</v>
      </c>
      <c r="G12520" s="14">
        <v>5176000</v>
      </c>
      <c r="H12520" s="14">
        <v>100308.19</v>
      </c>
      <c r="I12520" t="str">
        <f>IFERROR(VLOOKUP(G12520,'LEAID Match'!$B$2:$C$427,2,FALSE),"")</f>
        <v/>
      </c>
    </row>
    <row r="12521" spans="1:9" x14ac:dyDescent="0.2">
      <c r="A12521" t="str">
        <f t="shared" si="195"/>
        <v/>
      </c>
      <c r="B12521">
        <v>2023</v>
      </c>
      <c r="C12521" t="s">
        <v>1763</v>
      </c>
      <c r="D12521" t="s">
        <v>1765</v>
      </c>
      <c r="E12521" t="s">
        <v>1767</v>
      </c>
      <c r="F12521" s="5" t="s">
        <v>1441</v>
      </c>
      <c r="G12521" s="5">
        <v>5177000</v>
      </c>
      <c r="H12521" s="6">
        <v>37251.71</v>
      </c>
      <c r="I12521" t="str">
        <f>IFERROR(VLOOKUP(G12521,'LEAID Match'!$B$2:$C$427,2,FALSE),"")</f>
        <v/>
      </c>
    </row>
    <row r="12522" spans="1:9" x14ac:dyDescent="0.2">
      <c r="A12522" t="str">
        <f t="shared" si="195"/>
        <v/>
      </c>
      <c r="B12522">
        <v>2022</v>
      </c>
      <c r="C12522" t="s">
        <v>1763</v>
      </c>
      <c r="D12522" t="s">
        <v>1765</v>
      </c>
      <c r="E12522" t="s">
        <v>1767</v>
      </c>
      <c r="F12522" s="5" t="s">
        <v>1441</v>
      </c>
      <c r="G12522" s="5">
        <v>5177000</v>
      </c>
      <c r="H12522" s="6">
        <v>37022.04</v>
      </c>
      <c r="I12522" t="str">
        <f>IFERROR(VLOOKUP(G12522,'LEAID Match'!$B$2:$C$427,2,FALSE),"")</f>
        <v/>
      </c>
    </row>
    <row r="12523" spans="1:9" x14ac:dyDescent="0.2">
      <c r="A12523" t="str">
        <f t="shared" si="195"/>
        <v/>
      </c>
      <c r="B12523">
        <v>2021</v>
      </c>
      <c r="C12523" t="s">
        <v>1763</v>
      </c>
      <c r="D12523" t="s">
        <v>1765</v>
      </c>
      <c r="E12523" t="s">
        <v>1767</v>
      </c>
      <c r="F12523" s="5" t="s">
        <v>1441</v>
      </c>
      <c r="G12523" s="5">
        <v>5177000</v>
      </c>
      <c r="H12523" s="6">
        <v>35394.720000000001</v>
      </c>
      <c r="I12523" t="str">
        <f>IFERROR(VLOOKUP(G12523,'LEAID Match'!$B$2:$C$427,2,FALSE),"")</f>
        <v/>
      </c>
    </row>
    <row r="12524" spans="1:9" x14ac:dyDescent="0.2">
      <c r="A12524" t="str">
        <f t="shared" si="195"/>
        <v/>
      </c>
      <c r="B12524">
        <v>2020</v>
      </c>
      <c r="C12524" t="s">
        <v>1763</v>
      </c>
      <c r="D12524" t="s">
        <v>1765</v>
      </c>
      <c r="E12524" t="s">
        <v>1767</v>
      </c>
      <c r="F12524" s="4" t="s">
        <v>1441</v>
      </c>
      <c r="G12524" s="4">
        <v>5177000</v>
      </c>
      <c r="H12524" s="10">
        <v>33595.08</v>
      </c>
      <c r="I12524" t="str">
        <f>IFERROR(VLOOKUP(G12524,'LEAID Match'!$B$2:$C$427,2,FALSE),"")</f>
        <v/>
      </c>
    </row>
    <row r="12525" spans="1:9" x14ac:dyDescent="0.2">
      <c r="A12525" t="str">
        <f t="shared" si="195"/>
        <v/>
      </c>
      <c r="B12525">
        <v>2019</v>
      </c>
      <c r="C12525" t="s">
        <v>1763</v>
      </c>
      <c r="D12525" t="s">
        <v>1765</v>
      </c>
      <c r="E12525" t="s">
        <v>1767</v>
      </c>
      <c r="F12525" s="4" t="s">
        <v>1441</v>
      </c>
      <c r="G12525" s="4">
        <v>5177000</v>
      </c>
      <c r="H12525" s="10">
        <v>30551.99</v>
      </c>
      <c r="I12525" t="str">
        <f>IFERROR(VLOOKUP(G12525,'LEAID Match'!$B$2:$C$427,2,FALSE),"")</f>
        <v/>
      </c>
    </row>
    <row r="12526" spans="1:9" x14ac:dyDescent="0.2">
      <c r="A12526" t="str">
        <f t="shared" si="195"/>
        <v/>
      </c>
      <c r="B12526">
        <v>2018</v>
      </c>
      <c r="C12526" t="s">
        <v>1763</v>
      </c>
      <c r="D12526" t="s">
        <v>1765</v>
      </c>
      <c r="E12526" t="s">
        <v>1767</v>
      </c>
      <c r="F12526" s="4" t="s">
        <v>1441</v>
      </c>
      <c r="G12526" s="4">
        <v>5177000</v>
      </c>
      <c r="H12526" s="10">
        <v>29716.37</v>
      </c>
      <c r="I12526" t="str">
        <f>IFERROR(VLOOKUP(G12526,'LEAID Match'!$B$2:$C$427,2,FALSE),"")</f>
        <v/>
      </c>
    </row>
    <row r="12527" spans="1:9" x14ac:dyDescent="0.2">
      <c r="A12527" t="str">
        <f t="shared" si="195"/>
        <v/>
      </c>
      <c r="B12527">
        <v>2017</v>
      </c>
      <c r="C12527" t="s">
        <v>1763</v>
      </c>
      <c r="D12527" t="s">
        <v>1765</v>
      </c>
      <c r="E12527" t="s">
        <v>1767</v>
      </c>
      <c r="F12527" s="4" t="s">
        <v>1441</v>
      </c>
      <c r="G12527" s="4">
        <v>5177000</v>
      </c>
      <c r="H12527" s="10">
        <v>29015.68</v>
      </c>
      <c r="I12527" t="str">
        <f>IFERROR(VLOOKUP(G12527,'LEAID Match'!$B$2:$C$427,2,FALSE),"")</f>
        <v/>
      </c>
    </row>
    <row r="12528" spans="1:9" x14ac:dyDescent="0.2">
      <c r="A12528" t="str">
        <f t="shared" si="195"/>
        <v/>
      </c>
      <c r="B12528">
        <v>2016</v>
      </c>
      <c r="C12528" t="s">
        <v>1763</v>
      </c>
      <c r="D12528" t="s">
        <v>1765</v>
      </c>
      <c r="E12528" t="s">
        <v>1767</v>
      </c>
      <c r="F12528" s="4" t="s">
        <v>1441</v>
      </c>
      <c r="G12528" s="4">
        <v>5177000</v>
      </c>
      <c r="H12528" s="10">
        <v>29289.16</v>
      </c>
      <c r="I12528" t="str">
        <f>IFERROR(VLOOKUP(G12528,'LEAID Match'!$B$2:$C$427,2,FALSE),"")</f>
        <v/>
      </c>
    </row>
    <row r="12529" spans="1:9" x14ac:dyDescent="0.2">
      <c r="A12529" t="str">
        <f t="shared" si="195"/>
        <v/>
      </c>
      <c r="B12529" s="14">
        <v>2015</v>
      </c>
      <c r="C12529" t="s">
        <v>1763</v>
      </c>
      <c r="D12529" t="s">
        <v>1765</v>
      </c>
      <c r="E12529" t="s">
        <v>1767</v>
      </c>
      <c r="F12529" s="14" t="s">
        <v>1441</v>
      </c>
      <c r="G12529" s="14">
        <v>5177000</v>
      </c>
      <c r="H12529" s="14">
        <v>29848.99</v>
      </c>
      <c r="I12529" t="str">
        <f>IFERROR(VLOOKUP(G12529,'LEAID Match'!$B$2:$C$427,2,FALSE),"")</f>
        <v/>
      </c>
    </row>
    <row r="12530" spans="1:9" x14ac:dyDescent="0.2">
      <c r="A12530" t="str">
        <f t="shared" si="195"/>
        <v/>
      </c>
      <c r="B12530">
        <v>2023</v>
      </c>
      <c r="C12530" t="s">
        <v>1763</v>
      </c>
      <c r="D12530" t="s">
        <v>1765</v>
      </c>
      <c r="E12530" t="s">
        <v>1767</v>
      </c>
      <c r="F12530" s="5" t="s">
        <v>1442</v>
      </c>
      <c r="G12530" s="5">
        <v>5178000</v>
      </c>
      <c r="H12530" s="6">
        <v>29335.67</v>
      </c>
      <c r="I12530" t="str">
        <f>IFERROR(VLOOKUP(G12530,'LEAID Match'!$B$2:$C$427,2,FALSE),"")</f>
        <v/>
      </c>
    </row>
    <row r="12531" spans="1:9" x14ac:dyDescent="0.2">
      <c r="A12531" t="str">
        <f t="shared" si="195"/>
        <v/>
      </c>
      <c r="B12531">
        <v>2022</v>
      </c>
      <c r="C12531" t="s">
        <v>1763</v>
      </c>
      <c r="D12531" t="s">
        <v>1765</v>
      </c>
      <c r="E12531" t="s">
        <v>1767</v>
      </c>
      <c r="F12531" s="5" t="s">
        <v>1442</v>
      </c>
      <c r="G12531" s="5">
        <v>5178000</v>
      </c>
      <c r="H12531" s="6">
        <v>27426.36</v>
      </c>
      <c r="I12531" t="str">
        <f>IFERROR(VLOOKUP(G12531,'LEAID Match'!$B$2:$C$427,2,FALSE),"")</f>
        <v/>
      </c>
    </row>
    <row r="12532" spans="1:9" x14ac:dyDescent="0.2">
      <c r="A12532" t="str">
        <f t="shared" si="195"/>
        <v/>
      </c>
      <c r="B12532">
        <v>2021</v>
      </c>
      <c r="C12532" t="s">
        <v>1763</v>
      </c>
      <c r="D12532" t="s">
        <v>1765</v>
      </c>
      <c r="E12532" t="s">
        <v>1767</v>
      </c>
      <c r="F12532" s="5" t="s">
        <v>1442</v>
      </c>
      <c r="G12532" s="5">
        <v>5178000</v>
      </c>
      <c r="H12532" s="6">
        <v>25179.62</v>
      </c>
      <c r="I12532" t="str">
        <f>IFERROR(VLOOKUP(G12532,'LEAID Match'!$B$2:$C$427,2,FALSE),"")</f>
        <v/>
      </c>
    </row>
    <row r="12533" spans="1:9" x14ac:dyDescent="0.2">
      <c r="A12533" t="str">
        <f t="shared" si="195"/>
        <v/>
      </c>
      <c r="B12533">
        <v>2020</v>
      </c>
      <c r="C12533" t="s">
        <v>1763</v>
      </c>
      <c r="D12533" t="s">
        <v>1765</v>
      </c>
      <c r="E12533" t="s">
        <v>1767</v>
      </c>
      <c r="F12533" s="4" t="s">
        <v>1442</v>
      </c>
      <c r="G12533" s="4">
        <v>5178000</v>
      </c>
      <c r="H12533" s="10">
        <v>24456.75</v>
      </c>
      <c r="I12533" t="str">
        <f>IFERROR(VLOOKUP(G12533,'LEAID Match'!$B$2:$C$427,2,FALSE),"")</f>
        <v/>
      </c>
    </row>
    <row r="12534" spans="1:9" x14ac:dyDescent="0.2">
      <c r="A12534" t="str">
        <f t="shared" si="195"/>
        <v/>
      </c>
      <c r="B12534">
        <v>2019</v>
      </c>
      <c r="C12534" t="s">
        <v>1763</v>
      </c>
      <c r="D12534" t="s">
        <v>1765</v>
      </c>
      <c r="E12534" t="s">
        <v>1767</v>
      </c>
      <c r="F12534" s="4" t="s">
        <v>1442</v>
      </c>
      <c r="G12534" s="4">
        <v>5178000</v>
      </c>
      <c r="H12534" s="10">
        <v>23541.35</v>
      </c>
      <c r="I12534" t="str">
        <f>IFERROR(VLOOKUP(G12534,'LEAID Match'!$B$2:$C$427,2,FALSE),"")</f>
        <v/>
      </c>
    </row>
    <row r="12535" spans="1:9" x14ac:dyDescent="0.2">
      <c r="A12535" t="str">
        <f t="shared" si="195"/>
        <v/>
      </c>
      <c r="B12535">
        <v>2018</v>
      </c>
      <c r="C12535" t="s">
        <v>1763</v>
      </c>
      <c r="D12535" t="s">
        <v>1765</v>
      </c>
      <c r="E12535" t="s">
        <v>1767</v>
      </c>
      <c r="F12535" s="4" t="s">
        <v>1442</v>
      </c>
      <c r="G12535" s="4">
        <v>5178000</v>
      </c>
      <c r="H12535" s="10">
        <v>23919.58</v>
      </c>
      <c r="I12535" t="str">
        <f>IFERROR(VLOOKUP(G12535,'LEAID Match'!$B$2:$C$427,2,FALSE),"")</f>
        <v/>
      </c>
    </row>
    <row r="12536" spans="1:9" x14ac:dyDescent="0.2">
      <c r="A12536" t="str">
        <f t="shared" si="195"/>
        <v/>
      </c>
      <c r="B12536">
        <v>2017</v>
      </c>
      <c r="C12536" t="s">
        <v>1763</v>
      </c>
      <c r="D12536" t="s">
        <v>1765</v>
      </c>
      <c r="E12536" t="s">
        <v>1767</v>
      </c>
      <c r="F12536" s="4" t="s">
        <v>1442</v>
      </c>
      <c r="G12536" s="4">
        <v>5178000</v>
      </c>
      <c r="H12536" s="10">
        <v>23248.52</v>
      </c>
      <c r="I12536" t="str">
        <f>IFERROR(VLOOKUP(G12536,'LEAID Match'!$B$2:$C$427,2,FALSE),"")</f>
        <v/>
      </c>
    </row>
    <row r="12537" spans="1:9" x14ac:dyDescent="0.2">
      <c r="A12537" t="str">
        <f t="shared" si="195"/>
        <v/>
      </c>
      <c r="B12537">
        <v>2016</v>
      </c>
      <c r="C12537" t="s">
        <v>1763</v>
      </c>
      <c r="D12537" t="s">
        <v>1765</v>
      </c>
      <c r="E12537" t="s">
        <v>1767</v>
      </c>
      <c r="F12537" s="4" t="s">
        <v>1442</v>
      </c>
      <c r="G12537" s="4">
        <v>5178000</v>
      </c>
      <c r="H12537" s="10">
        <v>23027.4</v>
      </c>
      <c r="I12537" t="str">
        <f>IFERROR(VLOOKUP(G12537,'LEAID Match'!$B$2:$C$427,2,FALSE),"")</f>
        <v/>
      </c>
    </row>
    <row r="12538" spans="1:9" x14ac:dyDescent="0.2">
      <c r="A12538" t="str">
        <f t="shared" si="195"/>
        <v/>
      </c>
      <c r="B12538" s="14">
        <v>2015</v>
      </c>
      <c r="C12538" t="s">
        <v>1763</v>
      </c>
      <c r="D12538" t="s">
        <v>1765</v>
      </c>
      <c r="E12538" t="s">
        <v>1767</v>
      </c>
      <c r="F12538" s="14" t="s">
        <v>1442</v>
      </c>
      <c r="G12538" s="14">
        <v>5178000</v>
      </c>
      <c r="H12538" s="14">
        <v>22456.27</v>
      </c>
      <c r="I12538" t="str">
        <f>IFERROR(VLOOKUP(G12538,'LEAID Match'!$B$2:$C$427,2,FALSE),"")</f>
        <v/>
      </c>
    </row>
    <row r="12539" spans="1:9" x14ac:dyDescent="0.2">
      <c r="A12539" t="str">
        <f t="shared" si="195"/>
        <v/>
      </c>
      <c r="B12539">
        <v>2020</v>
      </c>
      <c r="C12539" t="s">
        <v>1763</v>
      </c>
      <c r="D12539" t="s">
        <v>1765</v>
      </c>
      <c r="E12539" t="s">
        <v>1767</v>
      </c>
      <c r="F12539" s="4" t="s">
        <v>1655</v>
      </c>
      <c r="G12539" s="4">
        <v>5179000</v>
      </c>
      <c r="H12539" s="10">
        <v>9309.77</v>
      </c>
      <c r="I12539" t="str">
        <f>IFERROR(VLOOKUP(G12539,'LEAID Match'!$B$2:$C$427,2,FALSE),"")</f>
        <v/>
      </c>
    </row>
    <row r="12540" spans="1:9" x14ac:dyDescent="0.2">
      <c r="A12540" t="str">
        <f t="shared" si="195"/>
        <v/>
      </c>
      <c r="B12540">
        <v>2019</v>
      </c>
      <c r="C12540" t="s">
        <v>1763</v>
      </c>
      <c r="D12540" t="s">
        <v>1765</v>
      </c>
      <c r="E12540" t="s">
        <v>1767</v>
      </c>
      <c r="F12540" s="4" t="s">
        <v>1655</v>
      </c>
      <c r="G12540" s="4">
        <v>5179000</v>
      </c>
      <c r="H12540" s="10">
        <v>9309.77</v>
      </c>
      <c r="I12540" t="str">
        <f>IFERROR(VLOOKUP(G12540,'LEAID Match'!$B$2:$C$427,2,FALSE),"")</f>
        <v/>
      </c>
    </row>
    <row r="12541" spans="1:9" x14ac:dyDescent="0.2">
      <c r="A12541" t="str">
        <f t="shared" si="195"/>
        <v/>
      </c>
      <c r="B12541">
        <v>2018</v>
      </c>
      <c r="C12541" t="s">
        <v>1763</v>
      </c>
      <c r="D12541" t="s">
        <v>1765</v>
      </c>
      <c r="E12541" t="s">
        <v>1767</v>
      </c>
      <c r="F12541" s="4" t="s">
        <v>1655</v>
      </c>
      <c r="G12541" s="4">
        <v>5179000</v>
      </c>
      <c r="H12541" s="10">
        <v>9309.77</v>
      </c>
      <c r="I12541" t="str">
        <f>IFERROR(VLOOKUP(G12541,'LEAID Match'!$B$2:$C$427,2,FALSE),"")</f>
        <v/>
      </c>
    </row>
    <row r="12542" spans="1:9" x14ac:dyDescent="0.2">
      <c r="A12542" t="str">
        <f t="shared" si="195"/>
        <v/>
      </c>
      <c r="B12542">
        <v>2017</v>
      </c>
      <c r="C12542" t="s">
        <v>1763</v>
      </c>
      <c r="D12542" t="s">
        <v>1765</v>
      </c>
      <c r="E12542" t="s">
        <v>1767</v>
      </c>
      <c r="F12542" s="4" t="s">
        <v>1655</v>
      </c>
      <c r="G12542" s="4">
        <v>5179000</v>
      </c>
      <c r="H12542" s="4">
        <v>966.68</v>
      </c>
      <c r="I12542" t="str">
        <f>IFERROR(VLOOKUP(G12542,'LEAID Match'!$B$2:$C$427,2,FALSE),"")</f>
        <v/>
      </c>
    </row>
    <row r="12543" spans="1:9" x14ac:dyDescent="0.2">
      <c r="A12543" t="str">
        <f t="shared" si="195"/>
        <v/>
      </c>
      <c r="B12543">
        <v>2016</v>
      </c>
      <c r="C12543" t="s">
        <v>1763</v>
      </c>
      <c r="D12543" t="s">
        <v>1765</v>
      </c>
      <c r="E12543" t="s">
        <v>1767</v>
      </c>
      <c r="F12543" s="4" t="s">
        <v>1655</v>
      </c>
      <c r="G12543" s="4">
        <v>5179000</v>
      </c>
      <c r="H12543" s="10">
        <v>7928.28</v>
      </c>
      <c r="I12543" t="str">
        <f>IFERROR(VLOOKUP(G12543,'LEAID Match'!$B$2:$C$427,2,FALSE),"")</f>
        <v/>
      </c>
    </row>
    <row r="12544" spans="1:9" x14ac:dyDescent="0.2">
      <c r="A12544" t="str">
        <f t="shared" si="195"/>
        <v/>
      </c>
      <c r="B12544" s="14">
        <v>2015</v>
      </c>
      <c r="C12544" t="s">
        <v>1763</v>
      </c>
      <c r="D12544" t="s">
        <v>1765</v>
      </c>
      <c r="E12544" t="s">
        <v>1767</v>
      </c>
      <c r="F12544" s="14" t="s">
        <v>1655</v>
      </c>
      <c r="G12544" s="14">
        <v>5179000</v>
      </c>
      <c r="H12544" s="14">
        <v>10759.26</v>
      </c>
      <c r="I12544" t="str">
        <f>IFERROR(VLOOKUP(G12544,'LEAID Match'!$B$2:$C$427,2,FALSE),"")</f>
        <v/>
      </c>
    </row>
    <row r="12545" spans="1:9" x14ac:dyDescent="0.2">
      <c r="A12545" t="str">
        <f t="shared" si="195"/>
        <v/>
      </c>
      <c r="B12545">
        <v>2023</v>
      </c>
      <c r="C12545" t="s">
        <v>1763</v>
      </c>
      <c r="D12545" t="s">
        <v>1765</v>
      </c>
      <c r="E12545" t="s">
        <v>1767</v>
      </c>
      <c r="F12545" s="5" t="s">
        <v>1443</v>
      </c>
      <c r="G12545" s="5">
        <v>5186000</v>
      </c>
      <c r="H12545" s="6">
        <v>10816.12</v>
      </c>
      <c r="I12545" t="str">
        <f>IFERROR(VLOOKUP(G12545,'LEAID Match'!$B$2:$C$427,2,FALSE),"")</f>
        <v/>
      </c>
    </row>
    <row r="12546" spans="1:9" x14ac:dyDescent="0.2">
      <c r="A12546" t="str">
        <f t="shared" si="195"/>
        <v/>
      </c>
      <c r="B12546">
        <v>2023</v>
      </c>
      <c r="C12546" t="s">
        <v>1763</v>
      </c>
      <c r="D12546" t="s">
        <v>1765</v>
      </c>
      <c r="E12546" t="s">
        <v>1767</v>
      </c>
      <c r="F12546" s="5" t="s">
        <v>1444</v>
      </c>
      <c r="G12546" s="5">
        <v>5190000</v>
      </c>
      <c r="H12546" s="6">
        <v>3548.93</v>
      </c>
      <c r="I12546" t="str">
        <f>IFERROR(VLOOKUP(G12546,'LEAID Match'!$B$2:$C$427,2,FALSE),"")</f>
        <v/>
      </c>
    </row>
    <row r="12547" spans="1:9" x14ac:dyDescent="0.2">
      <c r="A12547" t="str">
        <f t="shared" ref="A12547:A12610" si="196">I12547</f>
        <v/>
      </c>
      <c r="B12547">
        <v>2022</v>
      </c>
      <c r="C12547" t="s">
        <v>1763</v>
      </c>
      <c r="D12547" t="s">
        <v>1765</v>
      </c>
      <c r="E12547" t="s">
        <v>1767</v>
      </c>
      <c r="F12547" s="5" t="s">
        <v>1444</v>
      </c>
      <c r="G12547" s="5">
        <v>5190000</v>
      </c>
      <c r="H12547" s="6">
        <v>3381.82</v>
      </c>
      <c r="I12547" t="str">
        <f>IFERROR(VLOOKUP(G12547,'LEAID Match'!$B$2:$C$427,2,FALSE),"")</f>
        <v/>
      </c>
    </row>
    <row r="12548" spans="1:9" x14ac:dyDescent="0.2">
      <c r="A12548" t="str">
        <f t="shared" si="196"/>
        <v/>
      </c>
      <c r="B12548">
        <v>2021</v>
      </c>
      <c r="C12548" t="s">
        <v>1763</v>
      </c>
      <c r="D12548" t="s">
        <v>1765</v>
      </c>
      <c r="E12548" t="s">
        <v>1767</v>
      </c>
      <c r="F12548" s="5" t="s">
        <v>1444</v>
      </c>
      <c r="G12548" s="5">
        <v>5190000</v>
      </c>
      <c r="H12548" s="6">
        <v>3263.54</v>
      </c>
      <c r="I12548" t="str">
        <f>IFERROR(VLOOKUP(G12548,'LEAID Match'!$B$2:$C$427,2,FALSE),"")</f>
        <v/>
      </c>
    </row>
    <row r="12549" spans="1:9" x14ac:dyDescent="0.2">
      <c r="A12549">
        <f t="shared" si="196"/>
        <v>5500016</v>
      </c>
      <c r="B12549">
        <v>2023</v>
      </c>
      <c r="C12549" t="s">
        <v>1763</v>
      </c>
      <c r="D12549" t="s">
        <v>1765</v>
      </c>
      <c r="E12549" t="s">
        <v>1767</v>
      </c>
      <c r="F12549" s="5" t="s">
        <v>1445</v>
      </c>
      <c r="G12549" s="5">
        <v>5191000</v>
      </c>
      <c r="H12549" s="6">
        <v>298997.56</v>
      </c>
      <c r="I12549">
        <f>IFERROR(VLOOKUP(G12549,'LEAID Match'!$B$2:$C$427,2,FALSE),"")</f>
        <v>5500016</v>
      </c>
    </row>
    <row r="12550" spans="1:9" x14ac:dyDescent="0.2">
      <c r="A12550">
        <f t="shared" si="196"/>
        <v>5500016</v>
      </c>
      <c r="B12550">
        <v>2022</v>
      </c>
      <c r="C12550" t="s">
        <v>1763</v>
      </c>
      <c r="D12550" t="s">
        <v>1765</v>
      </c>
      <c r="E12550" t="s">
        <v>1767</v>
      </c>
      <c r="F12550" s="5" t="s">
        <v>1445</v>
      </c>
      <c r="G12550" s="5">
        <v>5191000</v>
      </c>
      <c r="H12550" s="6">
        <v>279131.96000000002</v>
      </c>
      <c r="I12550">
        <f>IFERROR(VLOOKUP(G12550,'LEAID Match'!$B$2:$C$427,2,FALSE),"")</f>
        <v>5500016</v>
      </c>
    </row>
    <row r="12551" spans="1:9" x14ac:dyDescent="0.2">
      <c r="A12551">
        <f t="shared" si="196"/>
        <v>5500016</v>
      </c>
      <c r="B12551">
        <v>2021</v>
      </c>
      <c r="C12551" t="s">
        <v>1763</v>
      </c>
      <c r="D12551" t="s">
        <v>1765</v>
      </c>
      <c r="E12551" t="s">
        <v>1767</v>
      </c>
      <c r="F12551" s="5" t="s">
        <v>1445</v>
      </c>
      <c r="G12551" s="5">
        <v>5191000</v>
      </c>
      <c r="H12551" s="6">
        <v>266351.49</v>
      </c>
      <c r="I12551">
        <f>IFERROR(VLOOKUP(G12551,'LEAID Match'!$B$2:$C$427,2,FALSE),"")</f>
        <v>5500016</v>
      </c>
    </row>
    <row r="12552" spans="1:9" x14ac:dyDescent="0.2">
      <c r="A12552">
        <f t="shared" si="196"/>
        <v>5500016</v>
      </c>
      <c r="B12552">
        <v>2020</v>
      </c>
      <c r="C12552" t="s">
        <v>1763</v>
      </c>
      <c r="D12552" t="s">
        <v>1765</v>
      </c>
      <c r="E12552" t="s">
        <v>1767</v>
      </c>
      <c r="F12552" s="4" t="s">
        <v>1445</v>
      </c>
      <c r="G12552" s="4">
        <v>5191000</v>
      </c>
      <c r="H12552" s="10">
        <v>256162.89</v>
      </c>
      <c r="I12552">
        <f>IFERROR(VLOOKUP(G12552,'LEAID Match'!$B$2:$C$427,2,FALSE),"")</f>
        <v>5500016</v>
      </c>
    </row>
    <row r="12553" spans="1:9" x14ac:dyDescent="0.2">
      <c r="A12553">
        <f t="shared" si="196"/>
        <v>5500016</v>
      </c>
      <c r="B12553">
        <v>2019</v>
      </c>
      <c r="C12553" t="s">
        <v>1763</v>
      </c>
      <c r="D12553" t="s">
        <v>1765</v>
      </c>
      <c r="E12553" t="s">
        <v>1767</v>
      </c>
      <c r="F12553" s="4" t="s">
        <v>1445</v>
      </c>
      <c r="G12553" s="4">
        <v>5191000</v>
      </c>
      <c r="H12553" s="10">
        <v>246898.15</v>
      </c>
      <c r="I12553">
        <f>IFERROR(VLOOKUP(G12553,'LEAID Match'!$B$2:$C$427,2,FALSE),"")</f>
        <v>5500016</v>
      </c>
    </row>
    <row r="12554" spans="1:9" x14ac:dyDescent="0.2">
      <c r="A12554">
        <f t="shared" si="196"/>
        <v>5500016</v>
      </c>
      <c r="B12554">
        <v>2018</v>
      </c>
      <c r="C12554" t="s">
        <v>1763</v>
      </c>
      <c r="D12554" t="s">
        <v>1765</v>
      </c>
      <c r="E12554" t="s">
        <v>1767</v>
      </c>
      <c r="F12554" s="4" t="s">
        <v>1445</v>
      </c>
      <c r="G12554" s="4">
        <v>5191000</v>
      </c>
      <c r="H12554" s="10">
        <v>235104.71</v>
      </c>
      <c r="I12554">
        <f>IFERROR(VLOOKUP(G12554,'LEAID Match'!$B$2:$C$427,2,FALSE),"")</f>
        <v>5500016</v>
      </c>
    </row>
    <row r="12555" spans="1:9" x14ac:dyDescent="0.2">
      <c r="A12555">
        <f t="shared" si="196"/>
        <v>5500016</v>
      </c>
      <c r="B12555">
        <v>2017</v>
      </c>
      <c r="C12555" t="s">
        <v>1763</v>
      </c>
      <c r="D12555" t="s">
        <v>1765</v>
      </c>
      <c r="E12555" t="s">
        <v>1767</v>
      </c>
      <c r="F12555" s="4" t="s">
        <v>1445</v>
      </c>
      <c r="G12555" s="4">
        <v>5191000</v>
      </c>
      <c r="H12555" s="10">
        <v>229550.26</v>
      </c>
      <c r="I12555">
        <f>IFERROR(VLOOKUP(G12555,'LEAID Match'!$B$2:$C$427,2,FALSE),"")</f>
        <v>5500016</v>
      </c>
    </row>
    <row r="12556" spans="1:9" x14ac:dyDescent="0.2">
      <c r="A12556">
        <f t="shared" si="196"/>
        <v>5500016</v>
      </c>
      <c r="B12556">
        <v>2016</v>
      </c>
      <c r="C12556" t="s">
        <v>1763</v>
      </c>
      <c r="D12556" t="s">
        <v>1765</v>
      </c>
      <c r="E12556" t="s">
        <v>1767</v>
      </c>
      <c r="F12556" s="4" t="s">
        <v>1732</v>
      </c>
      <c r="G12556" s="4">
        <v>5191000</v>
      </c>
      <c r="H12556" s="10">
        <v>229203.57</v>
      </c>
      <c r="I12556">
        <f>IFERROR(VLOOKUP(G12556,'LEAID Match'!$B$2:$C$427,2,FALSE),"")</f>
        <v>5500016</v>
      </c>
    </row>
    <row r="12557" spans="1:9" x14ac:dyDescent="0.2">
      <c r="A12557">
        <f t="shared" si="196"/>
        <v>5500016</v>
      </c>
      <c r="B12557" s="14">
        <v>2015</v>
      </c>
      <c r="C12557" t="s">
        <v>1763</v>
      </c>
      <c r="D12557" t="s">
        <v>1765</v>
      </c>
      <c r="E12557" t="s">
        <v>1767</v>
      </c>
      <c r="F12557" s="14" t="s">
        <v>1445</v>
      </c>
      <c r="G12557" s="14">
        <v>5191000</v>
      </c>
      <c r="H12557" s="14">
        <v>230766.96</v>
      </c>
      <c r="I12557">
        <f>IFERROR(VLOOKUP(G12557,'LEAID Match'!$B$2:$C$427,2,FALSE),"")</f>
        <v>5500016</v>
      </c>
    </row>
    <row r="12558" spans="1:9" x14ac:dyDescent="0.2">
      <c r="A12558" t="str">
        <f t="shared" si="196"/>
        <v/>
      </c>
      <c r="B12558">
        <v>2023</v>
      </c>
      <c r="C12558" t="s">
        <v>1763</v>
      </c>
      <c r="D12558" t="s">
        <v>1765</v>
      </c>
      <c r="E12558" t="s">
        <v>1767</v>
      </c>
      <c r="F12558" s="5" t="s">
        <v>1446</v>
      </c>
      <c r="G12558" s="5">
        <v>5192000</v>
      </c>
      <c r="H12558" s="6">
        <v>18410.45</v>
      </c>
      <c r="I12558" t="str">
        <f>IFERROR(VLOOKUP(G12558,'LEAID Match'!$B$2:$C$427,2,FALSE),"")</f>
        <v/>
      </c>
    </row>
    <row r="12559" spans="1:9" x14ac:dyDescent="0.2">
      <c r="A12559" t="str">
        <f t="shared" si="196"/>
        <v/>
      </c>
      <c r="B12559">
        <v>2022</v>
      </c>
      <c r="C12559" t="s">
        <v>1763</v>
      </c>
      <c r="D12559" t="s">
        <v>1765</v>
      </c>
      <c r="E12559" t="s">
        <v>1767</v>
      </c>
      <c r="F12559" s="5" t="s">
        <v>1446</v>
      </c>
      <c r="G12559" s="5">
        <v>5192000</v>
      </c>
      <c r="H12559" s="6">
        <v>18408.21</v>
      </c>
      <c r="I12559" t="str">
        <f>IFERROR(VLOOKUP(G12559,'LEAID Match'!$B$2:$C$427,2,FALSE),"")</f>
        <v/>
      </c>
    </row>
    <row r="12560" spans="1:9" x14ac:dyDescent="0.2">
      <c r="A12560" t="str">
        <f t="shared" si="196"/>
        <v/>
      </c>
      <c r="B12560">
        <v>2021</v>
      </c>
      <c r="C12560" t="s">
        <v>1763</v>
      </c>
      <c r="D12560" t="s">
        <v>1765</v>
      </c>
      <c r="E12560" t="s">
        <v>1767</v>
      </c>
      <c r="F12560" s="5" t="s">
        <v>1446</v>
      </c>
      <c r="G12560" s="5">
        <v>5192000</v>
      </c>
      <c r="H12560" s="6">
        <v>18567.7</v>
      </c>
      <c r="I12560" t="str">
        <f>IFERROR(VLOOKUP(G12560,'LEAID Match'!$B$2:$C$427,2,FALSE),"")</f>
        <v/>
      </c>
    </row>
    <row r="12561" spans="1:9" x14ac:dyDescent="0.2">
      <c r="A12561" t="str">
        <f t="shared" si="196"/>
        <v/>
      </c>
      <c r="B12561">
        <v>2020</v>
      </c>
      <c r="C12561" t="s">
        <v>1763</v>
      </c>
      <c r="D12561" t="s">
        <v>1765</v>
      </c>
      <c r="E12561" t="s">
        <v>1767</v>
      </c>
      <c r="F12561" s="4" t="s">
        <v>1446</v>
      </c>
      <c r="G12561" s="4">
        <v>5192000</v>
      </c>
      <c r="H12561" s="10">
        <v>20889.71</v>
      </c>
      <c r="I12561" t="str">
        <f>IFERROR(VLOOKUP(G12561,'LEAID Match'!$B$2:$C$427,2,FALSE),"")</f>
        <v/>
      </c>
    </row>
    <row r="12562" spans="1:9" x14ac:dyDescent="0.2">
      <c r="A12562" t="str">
        <f t="shared" si="196"/>
        <v/>
      </c>
      <c r="B12562">
        <v>2019</v>
      </c>
      <c r="C12562" t="s">
        <v>1763</v>
      </c>
      <c r="D12562" t="s">
        <v>1765</v>
      </c>
      <c r="E12562" t="s">
        <v>1767</v>
      </c>
      <c r="F12562" s="4" t="s">
        <v>1446</v>
      </c>
      <c r="G12562" s="4">
        <v>5192000</v>
      </c>
      <c r="H12562" s="10">
        <v>22644.080000000002</v>
      </c>
      <c r="I12562" t="str">
        <f>IFERROR(VLOOKUP(G12562,'LEAID Match'!$B$2:$C$427,2,FALSE),"")</f>
        <v/>
      </c>
    </row>
    <row r="12563" spans="1:9" x14ac:dyDescent="0.2">
      <c r="A12563" t="str">
        <f t="shared" si="196"/>
        <v/>
      </c>
      <c r="B12563">
        <v>2018</v>
      </c>
      <c r="C12563" t="s">
        <v>1763</v>
      </c>
      <c r="D12563" t="s">
        <v>1765</v>
      </c>
      <c r="E12563" t="s">
        <v>1767</v>
      </c>
      <c r="F12563" s="4" t="s">
        <v>1446</v>
      </c>
      <c r="G12563" s="4">
        <v>5192000</v>
      </c>
      <c r="H12563" s="10">
        <v>24066.65</v>
      </c>
      <c r="I12563" t="str">
        <f>IFERROR(VLOOKUP(G12563,'LEAID Match'!$B$2:$C$427,2,FALSE),"")</f>
        <v/>
      </c>
    </row>
    <row r="12564" spans="1:9" x14ac:dyDescent="0.2">
      <c r="A12564" t="str">
        <f t="shared" si="196"/>
        <v/>
      </c>
      <c r="B12564">
        <v>2017</v>
      </c>
      <c r="C12564" t="s">
        <v>1763</v>
      </c>
      <c r="D12564" t="s">
        <v>1765</v>
      </c>
      <c r="E12564" t="s">
        <v>1767</v>
      </c>
      <c r="F12564" s="4" t="s">
        <v>1446</v>
      </c>
      <c r="G12564" s="4">
        <v>5192000</v>
      </c>
      <c r="H12564" s="10">
        <v>23173.82</v>
      </c>
      <c r="I12564" t="str">
        <f>IFERROR(VLOOKUP(G12564,'LEAID Match'!$B$2:$C$427,2,FALSE),"")</f>
        <v/>
      </c>
    </row>
    <row r="12565" spans="1:9" x14ac:dyDescent="0.2">
      <c r="A12565" t="str">
        <f t="shared" si="196"/>
        <v/>
      </c>
      <c r="B12565">
        <v>2016</v>
      </c>
      <c r="C12565" t="s">
        <v>1763</v>
      </c>
      <c r="D12565" t="s">
        <v>1765</v>
      </c>
      <c r="E12565" t="s">
        <v>1767</v>
      </c>
      <c r="F12565" s="4" t="s">
        <v>1446</v>
      </c>
      <c r="G12565" s="4">
        <v>5192000</v>
      </c>
      <c r="H12565" s="10">
        <v>21588.25</v>
      </c>
      <c r="I12565" t="str">
        <f>IFERROR(VLOOKUP(G12565,'LEAID Match'!$B$2:$C$427,2,FALSE),"")</f>
        <v/>
      </c>
    </row>
    <row r="12566" spans="1:9" x14ac:dyDescent="0.2">
      <c r="A12566" t="str">
        <f t="shared" si="196"/>
        <v/>
      </c>
      <c r="B12566" s="14">
        <v>2015</v>
      </c>
      <c r="C12566" t="s">
        <v>1763</v>
      </c>
      <c r="D12566" t="s">
        <v>1765</v>
      </c>
      <c r="E12566" t="s">
        <v>1767</v>
      </c>
      <c r="F12566" s="14" t="s">
        <v>1446</v>
      </c>
      <c r="G12566" s="14">
        <v>5192000</v>
      </c>
      <c r="H12566" s="14">
        <v>19734.060000000001</v>
      </c>
      <c r="I12566" t="str">
        <f>IFERROR(VLOOKUP(G12566,'LEAID Match'!$B$2:$C$427,2,FALSE),"")</f>
        <v/>
      </c>
    </row>
    <row r="12567" spans="1:9" x14ac:dyDescent="0.2">
      <c r="A12567" t="str">
        <f t="shared" si="196"/>
        <v/>
      </c>
      <c r="B12567">
        <v>2023</v>
      </c>
      <c r="C12567" t="s">
        <v>1763</v>
      </c>
      <c r="D12567" t="s">
        <v>1765</v>
      </c>
      <c r="E12567" t="s">
        <v>1767</v>
      </c>
      <c r="F12567" s="5" t="s">
        <v>1447</v>
      </c>
      <c r="G12567" s="5">
        <v>5196000</v>
      </c>
      <c r="H12567" s="6">
        <v>59516.59</v>
      </c>
      <c r="I12567" t="str">
        <f>IFERROR(VLOOKUP(G12567,'LEAID Match'!$B$2:$C$427,2,FALSE),"")</f>
        <v/>
      </c>
    </row>
    <row r="12568" spans="1:9" x14ac:dyDescent="0.2">
      <c r="A12568" t="str">
        <f t="shared" si="196"/>
        <v/>
      </c>
      <c r="B12568">
        <v>2022</v>
      </c>
      <c r="C12568" t="s">
        <v>1763</v>
      </c>
      <c r="D12568" t="s">
        <v>1765</v>
      </c>
      <c r="E12568" t="s">
        <v>1767</v>
      </c>
      <c r="F12568" s="5" t="s">
        <v>1447</v>
      </c>
      <c r="G12568" s="5">
        <v>5196000</v>
      </c>
      <c r="H12568" s="6">
        <v>56819.44</v>
      </c>
      <c r="I12568" t="str">
        <f>IFERROR(VLOOKUP(G12568,'LEAID Match'!$B$2:$C$427,2,FALSE),"")</f>
        <v/>
      </c>
    </row>
    <row r="12569" spans="1:9" x14ac:dyDescent="0.2">
      <c r="A12569" t="str">
        <f t="shared" si="196"/>
        <v/>
      </c>
      <c r="B12569">
        <v>2021</v>
      </c>
      <c r="C12569" t="s">
        <v>1763</v>
      </c>
      <c r="D12569" t="s">
        <v>1765</v>
      </c>
      <c r="E12569" t="s">
        <v>1767</v>
      </c>
      <c r="F12569" s="5" t="s">
        <v>1447</v>
      </c>
      <c r="G12569" s="5">
        <v>5196000</v>
      </c>
      <c r="H12569" s="6">
        <v>55447.839999999997</v>
      </c>
      <c r="I12569" t="str">
        <f>IFERROR(VLOOKUP(G12569,'LEAID Match'!$B$2:$C$427,2,FALSE),"")</f>
        <v/>
      </c>
    </row>
    <row r="12570" spans="1:9" x14ac:dyDescent="0.2">
      <c r="A12570" t="str">
        <f t="shared" si="196"/>
        <v/>
      </c>
      <c r="B12570">
        <v>2020</v>
      </c>
      <c r="C12570" t="s">
        <v>1763</v>
      </c>
      <c r="D12570" t="s">
        <v>1765</v>
      </c>
      <c r="E12570" t="s">
        <v>1767</v>
      </c>
      <c r="F12570" s="4" t="s">
        <v>1447</v>
      </c>
      <c r="G12570" s="4">
        <v>5196000</v>
      </c>
      <c r="H12570" s="10">
        <v>52994.99</v>
      </c>
      <c r="I12570" t="str">
        <f>IFERROR(VLOOKUP(G12570,'LEAID Match'!$B$2:$C$427,2,FALSE),"")</f>
        <v/>
      </c>
    </row>
    <row r="12571" spans="1:9" x14ac:dyDescent="0.2">
      <c r="A12571" t="str">
        <f t="shared" si="196"/>
        <v/>
      </c>
      <c r="B12571">
        <v>2019</v>
      </c>
      <c r="C12571" t="s">
        <v>1763</v>
      </c>
      <c r="D12571" t="s">
        <v>1765</v>
      </c>
      <c r="E12571" t="s">
        <v>1767</v>
      </c>
      <c r="F12571" s="4" t="s">
        <v>1447</v>
      </c>
      <c r="G12571" s="4">
        <v>5196000</v>
      </c>
      <c r="H12571" s="10">
        <v>51410.83</v>
      </c>
      <c r="I12571" t="str">
        <f>IFERROR(VLOOKUP(G12571,'LEAID Match'!$B$2:$C$427,2,FALSE),"")</f>
        <v/>
      </c>
    </row>
    <row r="12572" spans="1:9" x14ac:dyDescent="0.2">
      <c r="A12572" t="str">
        <f t="shared" si="196"/>
        <v/>
      </c>
      <c r="B12572">
        <v>2018</v>
      </c>
      <c r="C12572" t="s">
        <v>1763</v>
      </c>
      <c r="D12572" t="s">
        <v>1765</v>
      </c>
      <c r="E12572" t="s">
        <v>1767</v>
      </c>
      <c r="F12572" s="4" t="s">
        <v>1447</v>
      </c>
      <c r="G12572" s="4">
        <v>5196000</v>
      </c>
      <c r="H12572" s="10">
        <v>49511.73</v>
      </c>
      <c r="I12572" t="str">
        <f>IFERROR(VLOOKUP(G12572,'LEAID Match'!$B$2:$C$427,2,FALSE),"")</f>
        <v/>
      </c>
    </row>
    <row r="12573" spans="1:9" x14ac:dyDescent="0.2">
      <c r="A12573" t="str">
        <f t="shared" si="196"/>
        <v/>
      </c>
      <c r="B12573">
        <v>2017</v>
      </c>
      <c r="C12573" t="s">
        <v>1763</v>
      </c>
      <c r="D12573" t="s">
        <v>1765</v>
      </c>
      <c r="E12573" t="s">
        <v>1767</v>
      </c>
      <c r="F12573" s="4" t="s">
        <v>1447</v>
      </c>
      <c r="G12573" s="4">
        <v>5196000</v>
      </c>
      <c r="H12573" s="10">
        <v>47362.5</v>
      </c>
      <c r="I12573" t="str">
        <f>IFERROR(VLOOKUP(G12573,'LEAID Match'!$B$2:$C$427,2,FALSE),"")</f>
        <v/>
      </c>
    </row>
    <row r="12574" spans="1:9" x14ac:dyDescent="0.2">
      <c r="A12574" t="str">
        <f t="shared" si="196"/>
        <v/>
      </c>
      <c r="B12574">
        <v>2016</v>
      </c>
      <c r="C12574" t="s">
        <v>1763</v>
      </c>
      <c r="D12574" t="s">
        <v>1765</v>
      </c>
      <c r="E12574" t="s">
        <v>1767</v>
      </c>
      <c r="F12574" s="4" t="s">
        <v>1447</v>
      </c>
      <c r="G12574" s="4">
        <v>5196000</v>
      </c>
      <c r="H12574" s="10">
        <v>45081.62</v>
      </c>
      <c r="I12574" t="str">
        <f>IFERROR(VLOOKUP(G12574,'LEAID Match'!$B$2:$C$427,2,FALSE),"")</f>
        <v/>
      </c>
    </row>
    <row r="12575" spans="1:9" x14ac:dyDescent="0.2">
      <c r="A12575" t="str">
        <f t="shared" si="196"/>
        <v/>
      </c>
      <c r="B12575" s="14">
        <v>2015</v>
      </c>
      <c r="C12575" t="s">
        <v>1763</v>
      </c>
      <c r="D12575" t="s">
        <v>1765</v>
      </c>
      <c r="E12575" t="s">
        <v>1767</v>
      </c>
      <c r="F12575" s="14" t="s">
        <v>1447</v>
      </c>
      <c r="G12575" s="14">
        <v>5196000</v>
      </c>
      <c r="H12575" s="14">
        <v>44000.65</v>
      </c>
      <c r="I12575" t="str">
        <f>IFERROR(VLOOKUP(G12575,'LEAID Match'!$B$2:$C$427,2,FALSE),"")</f>
        <v/>
      </c>
    </row>
    <row r="12576" spans="1:9" x14ac:dyDescent="0.2">
      <c r="A12576" t="str">
        <f t="shared" si="196"/>
        <v/>
      </c>
      <c r="B12576">
        <v>2023</v>
      </c>
      <c r="C12576" t="s">
        <v>1763</v>
      </c>
      <c r="D12576" t="s">
        <v>1765</v>
      </c>
      <c r="E12576" t="s">
        <v>1767</v>
      </c>
      <c r="F12576" s="5" t="s">
        <v>1448</v>
      </c>
      <c r="G12576" s="5">
        <v>5197000</v>
      </c>
      <c r="H12576" s="6">
        <v>16907.47</v>
      </c>
      <c r="I12576" t="str">
        <f>IFERROR(VLOOKUP(G12576,'LEAID Match'!$B$2:$C$427,2,FALSE),"")</f>
        <v/>
      </c>
    </row>
    <row r="12577" spans="1:9" x14ac:dyDescent="0.2">
      <c r="A12577" t="str">
        <f t="shared" si="196"/>
        <v/>
      </c>
      <c r="B12577">
        <v>2022</v>
      </c>
      <c r="C12577" t="s">
        <v>1763</v>
      </c>
      <c r="D12577" t="s">
        <v>1765</v>
      </c>
      <c r="E12577" t="s">
        <v>1767</v>
      </c>
      <c r="F12577" s="5" t="s">
        <v>1448</v>
      </c>
      <c r="G12577" s="5">
        <v>5197000</v>
      </c>
      <c r="H12577" s="6">
        <v>17418.259999999998</v>
      </c>
      <c r="I12577" t="str">
        <f>IFERROR(VLOOKUP(G12577,'LEAID Match'!$B$2:$C$427,2,FALSE),"")</f>
        <v/>
      </c>
    </row>
    <row r="12578" spans="1:9" x14ac:dyDescent="0.2">
      <c r="A12578" t="str">
        <f t="shared" si="196"/>
        <v/>
      </c>
      <c r="B12578">
        <v>2021</v>
      </c>
      <c r="C12578" t="s">
        <v>1763</v>
      </c>
      <c r="D12578" t="s">
        <v>1765</v>
      </c>
      <c r="E12578" t="s">
        <v>1767</v>
      </c>
      <c r="F12578" s="5" t="s">
        <v>1448</v>
      </c>
      <c r="G12578" s="5">
        <v>5197000</v>
      </c>
      <c r="H12578" s="6">
        <v>17657.259999999998</v>
      </c>
      <c r="I12578" t="str">
        <f>IFERROR(VLOOKUP(G12578,'LEAID Match'!$B$2:$C$427,2,FALSE),"")</f>
        <v/>
      </c>
    </row>
    <row r="12579" spans="1:9" x14ac:dyDescent="0.2">
      <c r="A12579" t="str">
        <f t="shared" si="196"/>
        <v/>
      </c>
      <c r="B12579">
        <v>2020</v>
      </c>
      <c r="C12579" t="s">
        <v>1763</v>
      </c>
      <c r="D12579" t="s">
        <v>1765</v>
      </c>
      <c r="E12579" t="s">
        <v>1767</v>
      </c>
      <c r="F12579" s="4" t="s">
        <v>1448</v>
      </c>
      <c r="G12579" s="4">
        <v>5197000</v>
      </c>
      <c r="H12579" s="10">
        <v>17007.990000000002</v>
      </c>
      <c r="I12579" t="str">
        <f>IFERROR(VLOOKUP(G12579,'LEAID Match'!$B$2:$C$427,2,FALSE),"")</f>
        <v/>
      </c>
    </row>
    <row r="12580" spans="1:9" x14ac:dyDescent="0.2">
      <c r="A12580" t="str">
        <f t="shared" si="196"/>
        <v/>
      </c>
      <c r="B12580">
        <v>2019</v>
      </c>
      <c r="C12580" t="s">
        <v>1763</v>
      </c>
      <c r="D12580" t="s">
        <v>1765</v>
      </c>
      <c r="E12580" t="s">
        <v>1767</v>
      </c>
      <c r="F12580" s="4" t="s">
        <v>1448</v>
      </c>
      <c r="G12580" s="4">
        <v>5197000</v>
      </c>
      <c r="H12580" s="10">
        <v>15729.87</v>
      </c>
      <c r="I12580" t="str">
        <f>IFERROR(VLOOKUP(G12580,'LEAID Match'!$B$2:$C$427,2,FALSE),"")</f>
        <v/>
      </c>
    </row>
    <row r="12581" spans="1:9" x14ac:dyDescent="0.2">
      <c r="A12581" t="str">
        <f t="shared" si="196"/>
        <v/>
      </c>
      <c r="B12581">
        <v>2018</v>
      </c>
      <c r="C12581" t="s">
        <v>1763</v>
      </c>
      <c r="D12581" t="s">
        <v>1765</v>
      </c>
      <c r="E12581" t="s">
        <v>1767</v>
      </c>
      <c r="F12581" s="4" t="s">
        <v>1448</v>
      </c>
      <c r="G12581" s="4">
        <v>5197000</v>
      </c>
      <c r="H12581" s="10">
        <v>15089.7</v>
      </c>
      <c r="I12581" t="str">
        <f>IFERROR(VLOOKUP(G12581,'LEAID Match'!$B$2:$C$427,2,FALSE),"")</f>
        <v/>
      </c>
    </row>
    <row r="12582" spans="1:9" x14ac:dyDescent="0.2">
      <c r="A12582" t="str">
        <f t="shared" si="196"/>
        <v/>
      </c>
      <c r="B12582">
        <v>2017</v>
      </c>
      <c r="C12582" t="s">
        <v>1763</v>
      </c>
      <c r="D12582" t="s">
        <v>1765</v>
      </c>
      <c r="E12582" t="s">
        <v>1767</v>
      </c>
      <c r="F12582" s="4" t="s">
        <v>1448</v>
      </c>
      <c r="G12582" s="4">
        <v>5197000</v>
      </c>
      <c r="H12582" s="10">
        <v>14586.96</v>
      </c>
      <c r="I12582" t="str">
        <f>IFERROR(VLOOKUP(G12582,'LEAID Match'!$B$2:$C$427,2,FALSE),"")</f>
        <v/>
      </c>
    </row>
    <row r="12583" spans="1:9" x14ac:dyDescent="0.2">
      <c r="A12583" t="str">
        <f t="shared" si="196"/>
        <v/>
      </c>
      <c r="B12583">
        <v>2016</v>
      </c>
      <c r="C12583" t="s">
        <v>1763</v>
      </c>
      <c r="D12583" t="s">
        <v>1765</v>
      </c>
      <c r="E12583" t="s">
        <v>1767</v>
      </c>
      <c r="F12583" s="4" t="s">
        <v>1448</v>
      </c>
      <c r="G12583" s="4">
        <v>5197000</v>
      </c>
      <c r="H12583" s="10">
        <v>14590.86</v>
      </c>
      <c r="I12583" t="str">
        <f>IFERROR(VLOOKUP(G12583,'LEAID Match'!$B$2:$C$427,2,FALSE),"")</f>
        <v/>
      </c>
    </row>
    <row r="12584" spans="1:9" x14ac:dyDescent="0.2">
      <c r="A12584" t="str">
        <f t="shared" si="196"/>
        <v/>
      </c>
      <c r="B12584" s="14">
        <v>2015</v>
      </c>
      <c r="C12584" t="s">
        <v>1763</v>
      </c>
      <c r="D12584" t="s">
        <v>1765</v>
      </c>
      <c r="E12584" t="s">
        <v>1767</v>
      </c>
      <c r="F12584" s="14" t="s">
        <v>1448</v>
      </c>
      <c r="G12584" s="14">
        <v>5197000</v>
      </c>
      <c r="H12584" s="14">
        <v>14142.57</v>
      </c>
      <c r="I12584" t="str">
        <f>IFERROR(VLOOKUP(G12584,'LEAID Match'!$B$2:$C$427,2,FALSE),"")</f>
        <v/>
      </c>
    </row>
    <row r="12585" spans="1:9" x14ac:dyDescent="0.2">
      <c r="A12585" t="str">
        <f t="shared" si="196"/>
        <v/>
      </c>
      <c r="B12585">
        <v>2016</v>
      </c>
      <c r="C12585" t="s">
        <v>1763</v>
      </c>
      <c r="D12585" t="s">
        <v>1765</v>
      </c>
      <c r="E12585" t="s">
        <v>1767</v>
      </c>
      <c r="F12585" s="4" t="s">
        <v>1733</v>
      </c>
      <c r="G12585" s="4">
        <v>5198000</v>
      </c>
      <c r="H12585" s="10">
        <v>24952.61</v>
      </c>
      <c r="I12585" t="str">
        <f>IFERROR(VLOOKUP(G12585,'LEAID Match'!$B$2:$C$427,2,FALSE),"")</f>
        <v/>
      </c>
    </row>
    <row r="12586" spans="1:9" x14ac:dyDescent="0.2">
      <c r="A12586" t="str">
        <f t="shared" si="196"/>
        <v/>
      </c>
      <c r="B12586" s="14">
        <v>2015</v>
      </c>
      <c r="C12586" t="s">
        <v>1763</v>
      </c>
      <c r="D12586" t="s">
        <v>1765</v>
      </c>
      <c r="E12586" t="s">
        <v>1767</v>
      </c>
      <c r="F12586" s="14" t="s">
        <v>1733</v>
      </c>
      <c r="G12586" s="14">
        <v>5198000</v>
      </c>
      <c r="H12586" s="14">
        <v>23706.17</v>
      </c>
      <c r="I12586" t="str">
        <f>IFERROR(VLOOKUP(G12586,'LEAID Match'!$B$2:$C$427,2,FALSE),"")</f>
        <v/>
      </c>
    </row>
    <row r="12587" spans="1:9" x14ac:dyDescent="0.2">
      <c r="A12587" t="str">
        <f t="shared" si="196"/>
        <v/>
      </c>
      <c r="B12587">
        <v>2023</v>
      </c>
      <c r="C12587" t="s">
        <v>1763</v>
      </c>
      <c r="D12587" t="s">
        <v>1765</v>
      </c>
      <c r="E12587" t="s">
        <v>1767</v>
      </c>
      <c r="F12587" s="5" t="s">
        <v>1449</v>
      </c>
      <c r="G12587" s="5">
        <v>5199000</v>
      </c>
      <c r="H12587" s="6">
        <v>8015.28</v>
      </c>
      <c r="I12587" t="str">
        <f>IFERROR(VLOOKUP(G12587,'LEAID Match'!$B$2:$C$427,2,FALSE),"")</f>
        <v/>
      </c>
    </row>
    <row r="12588" spans="1:9" x14ac:dyDescent="0.2">
      <c r="A12588" t="str">
        <f t="shared" si="196"/>
        <v/>
      </c>
      <c r="B12588">
        <v>2022</v>
      </c>
      <c r="C12588" t="s">
        <v>1763</v>
      </c>
      <c r="D12588" t="s">
        <v>1765</v>
      </c>
      <c r="E12588" t="s">
        <v>1767</v>
      </c>
      <c r="F12588" s="5" t="s">
        <v>1449</v>
      </c>
      <c r="G12588" s="5">
        <v>5199000</v>
      </c>
      <c r="H12588" s="6">
        <v>7800.23</v>
      </c>
      <c r="I12588" t="str">
        <f>IFERROR(VLOOKUP(G12588,'LEAID Match'!$B$2:$C$427,2,FALSE),"")</f>
        <v/>
      </c>
    </row>
    <row r="12589" spans="1:9" x14ac:dyDescent="0.2">
      <c r="A12589" t="str">
        <f t="shared" si="196"/>
        <v/>
      </c>
      <c r="B12589">
        <v>2021</v>
      </c>
      <c r="C12589" t="s">
        <v>1763</v>
      </c>
      <c r="D12589" t="s">
        <v>1765</v>
      </c>
      <c r="E12589" t="s">
        <v>1767</v>
      </c>
      <c r="F12589" s="5" t="s">
        <v>1449</v>
      </c>
      <c r="G12589" s="5">
        <v>5199000</v>
      </c>
      <c r="H12589" s="6">
        <v>7685.85</v>
      </c>
      <c r="I12589" t="str">
        <f>IFERROR(VLOOKUP(G12589,'LEAID Match'!$B$2:$C$427,2,FALSE),"")</f>
        <v/>
      </c>
    </row>
    <row r="12590" spans="1:9" x14ac:dyDescent="0.2">
      <c r="A12590" t="str">
        <f t="shared" si="196"/>
        <v/>
      </c>
      <c r="B12590">
        <v>2020</v>
      </c>
      <c r="C12590" t="s">
        <v>1763</v>
      </c>
      <c r="D12590" t="s">
        <v>1765</v>
      </c>
      <c r="E12590" t="s">
        <v>1767</v>
      </c>
      <c r="F12590" s="4" t="s">
        <v>1449</v>
      </c>
      <c r="G12590" s="4">
        <v>5199000</v>
      </c>
      <c r="H12590" s="10">
        <v>7521.65</v>
      </c>
      <c r="I12590" t="str">
        <f>IFERROR(VLOOKUP(G12590,'LEAID Match'!$B$2:$C$427,2,FALSE),"")</f>
        <v/>
      </c>
    </row>
    <row r="12591" spans="1:9" x14ac:dyDescent="0.2">
      <c r="A12591" t="str">
        <f t="shared" si="196"/>
        <v/>
      </c>
      <c r="B12591">
        <v>2019</v>
      </c>
      <c r="C12591" t="s">
        <v>1763</v>
      </c>
      <c r="D12591" t="s">
        <v>1765</v>
      </c>
      <c r="E12591" t="s">
        <v>1767</v>
      </c>
      <c r="F12591" s="4" t="s">
        <v>1449</v>
      </c>
      <c r="G12591" s="4">
        <v>5199000</v>
      </c>
      <c r="H12591" s="10">
        <v>7422.98</v>
      </c>
      <c r="I12591" t="str">
        <f>IFERROR(VLOOKUP(G12591,'LEAID Match'!$B$2:$C$427,2,FALSE),"")</f>
        <v/>
      </c>
    </row>
    <row r="12592" spans="1:9" x14ac:dyDescent="0.2">
      <c r="A12592" t="str">
        <f t="shared" si="196"/>
        <v/>
      </c>
      <c r="B12592">
        <v>2018</v>
      </c>
      <c r="C12592" t="s">
        <v>1763</v>
      </c>
      <c r="D12592" t="s">
        <v>1765</v>
      </c>
      <c r="E12592" t="s">
        <v>1767</v>
      </c>
      <c r="F12592" s="4" t="s">
        <v>1449</v>
      </c>
      <c r="G12592" s="4">
        <v>5199000</v>
      </c>
      <c r="H12592" s="10">
        <v>7399.73</v>
      </c>
      <c r="I12592" t="str">
        <f>IFERROR(VLOOKUP(G12592,'LEAID Match'!$B$2:$C$427,2,FALSE),"")</f>
        <v/>
      </c>
    </row>
    <row r="12593" spans="1:9" x14ac:dyDescent="0.2">
      <c r="A12593" t="str">
        <f t="shared" si="196"/>
        <v/>
      </c>
      <c r="B12593">
        <v>2017</v>
      </c>
      <c r="C12593" t="s">
        <v>1763</v>
      </c>
      <c r="D12593" t="s">
        <v>1765</v>
      </c>
      <c r="E12593" t="s">
        <v>1767</v>
      </c>
      <c r="F12593" s="4" t="s">
        <v>1449</v>
      </c>
      <c r="G12593" s="4">
        <v>5199000</v>
      </c>
      <c r="H12593" s="10">
        <v>7425.99</v>
      </c>
      <c r="I12593" t="str">
        <f>IFERROR(VLOOKUP(G12593,'LEAID Match'!$B$2:$C$427,2,FALSE),"")</f>
        <v/>
      </c>
    </row>
    <row r="12594" spans="1:9" x14ac:dyDescent="0.2">
      <c r="A12594" t="str">
        <f t="shared" si="196"/>
        <v/>
      </c>
      <c r="B12594">
        <v>2016</v>
      </c>
      <c r="C12594" t="s">
        <v>1763</v>
      </c>
      <c r="D12594" t="s">
        <v>1765</v>
      </c>
      <c r="E12594" t="s">
        <v>1767</v>
      </c>
      <c r="F12594" s="4" t="s">
        <v>1449</v>
      </c>
      <c r="G12594" s="4">
        <v>5199000</v>
      </c>
      <c r="H12594" s="10">
        <v>6838.39</v>
      </c>
      <c r="I12594" t="str">
        <f>IFERROR(VLOOKUP(G12594,'LEAID Match'!$B$2:$C$427,2,FALSE),"")</f>
        <v/>
      </c>
    </row>
    <row r="12595" spans="1:9" x14ac:dyDescent="0.2">
      <c r="A12595" t="str">
        <f t="shared" si="196"/>
        <v/>
      </c>
      <c r="B12595" s="14">
        <v>2015</v>
      </c>
      <c r="C12595" t="s">
        <v>1763</v>
      </c>
      <c r="D12595" t="s">
        <v>1765</v>
      </c>
      <c r="E12595" t="s">
        <v>1767</v>
      </c>
      <c r="F12595" s="14" t="s">
        <v>1449</v>
      </c>
      <c r="G12595" s="14">
        <v>5199000</v>
      </c>
      <c r="H12595" s="14">
        <v>6115.05</v>
      </c>
      <c r="I12595" t="str">
        <f>IFERROR(VLOOKUP(G12595,'LEAID Match'!$B$2:$C$427,2,FALSE),"")</f>
        <v/>
      </c>
    </row>
    <row r="12596" spans="1:9" x14ac:dyDescent="0.2">
      <c r="A12596" t="str">
        <f t="shared" si="196"/>
        <v/>
      </c>
      <c r="B12596">
        <v>2016</v>
      </c>
      <c r="C12596" t="s">
        <v>1763</v>
      </c>
      <c r="D12596" t="s">
        <v>1765</v>
      </c>
      <c r="E12596" t="s">
        <v>1767</v>
      </c>
      <c r="F12596" s="4" t="s">
        <v>1734</v>
      </c>
      <c r="G12596" s="4">
        <v>5202000</v>
      </c>
      <c r="H12596" s="10">
        <v>12650</v>
      </c>
      <c r="I12596" t="str">
        <f>IFERROR(VLOOKUP(G12596,'LEAID Match'!$B$2:$C$427,2,FALSE),"")</f>
        <v/>
      </c>
    </row>
    <row r="12597" spans="1:9" x14ac:dyDescent="0.2">
      <c r="A12597" t="str">
        <f t="shared" si="196"/>
        <v/>
      </c>
      <c r="B12597" s="14">
        <v>2015</v>
      </c>
      <c r="C12597" t="s">
        <v>1763</v>
      </c>
      <c r="D12597" t="s">
        <v>1765</v>
      </c>
      <c r="E12597" t="s">
        <v>1767</v>
      </c>
      <c r="F12597" s="14" t="s">
        <v>1757</v>
      </c>
      <c r="G12597" s="14">
        <v>5202000</v>
      </c>
      <c r="H12597" s="14">
        <v>14632.72</v>
      </c>
      <c r="I12597" t="str">
        <f>IFERROR(VLOOKUP(G12597,'LEAID Match'!$B$2:$C$427,2,FALSE),"")</f>
        <v/>
      </c>
    </row>
    <row r="12598" spans="1:9" x14ac:dyDescent="0.2">
      <c r="A12598" t="str">
        <f t="shared" si="196"/>
        <v/>
      </c>
      <c r="B12598">
        <v>2023</v>
      </c>
      <c r="C12598" t="s">
        <v>1763</v>
      </c>
      <c r="D12598" t="s">
        <v>1765</v>
      </c>
      <c r="E12598" t="s">
        <v>1767</v>
      </c>
      <c r="F12598" s="5" t="s">
        <v>1450</v>
      </c>
      <c r="G12598" s="5">
        <v>5207000</v>
      </c>
      <c r="H12598" s="6">
        <v>1238.42</v>
      </c>
      <c r="I12598" t="str">
        <f>IFERROR(VLOOKUP(G12598,'LEAID Match'!$B$2:$C$427,2,FALSE),"")</f>
        <v/>
      </c>
    </row>
    <row r="12599" spans="1:9" x14ac:dyDescent="0.2">
      <c r="A12599" t="str">
        <f t="shared" si="196"/>
        <v/>
      </c>
      <c r="B12599">
        <v>2022</v>
      </c>
      <c r="C12599" t="s">
        <v>1763</v>
      </c>
      <c r="D12599" t="s">
        <v>1765</v>
      </c>
      <c r="E12599" t="s">
        <v>1767</v>
      </c>
      <c r="F12599" s="5" t="s">
        <v>1450</v>
      </c>
      <c r="G12599" s="5">
        <v>5207000</v>
      </c>
      <c r="H12599" s="6">
        <v>1163.08</v>
      </c>
      <c r="I12599" t="str">
        <f>IFERROR(VLOOKUP(G12599,'LEAID Match'!$B$2:$C$427,2,FALSE),"")</f>
        <v/>
      </c>
    </row>
    <row r="12600" spans="1:9" x14ac:dyDescent="0.2">
      <c r="A12600" t="str">
        <f t="shared" si="196"/>
        <v/>
      </c>
      <c r="B12600">
        <v>2021</v>
      </c>
      <c r="C12600" t="s">
        <v>1763</v>
      </c>
      <c r="D12600" t="s">
        <v>1765</v>
      </c>
      <c r="E12600" t="s">
        <v>1767</v>
      </c>
      <c r="F12600" s="5" t="s">
        <v>1450</v>
      </c>
      <c r="G12600" s="5">
        <v>5207000</v>
      </c>
      <c r="H12600" s="6">
        <v>1058.67</v>
      </c>
      <c r="I12600" t="str">
        <f>IFERROR(VLOOKUP(G12600,'LEAID Match'!$B$2:$C$427,2,FALSE),"")</f>
        <v/>
      </c>
    </row>
    <row r="12601" spans="1:9" x14ac:dyDescent="0.2">
      <c r="A12601" t="str">
        <f t="shared" si="196"/>
        <v/>
      </c>
      <c r="B12601">
        <v>2020</v>
      </c>
      <c r="C12601" t="s">
        <v>1763</v>
      </c>
      <c r="D12601" t="s">
        <v>1765</v>
      </c>
      <c r="E12601" t="s">
        <v>1767</v>
      </c>
      <c r="F12601" s="4" t="s">
        <v>1450</v>
      </c>
      <c r="G12601" s="4">
        <v>5207000</v>
      </c>
      <c r="H12601" s="4">
        <v>912.48</v>
      </c>
      <c r="I12601" t="str">
        <f>IFERROR(VLOOKUP(G12601,'LEAID Match'!$B$2:$C$427,2,FALSE),"")</f>
        <v/>
      </c>
    </row>
    <row r="12602" spans="1:9" x14ac:dyDescent="0.2">
      <c r="A12602" t="str">
        <f t="shared" si="196"/>
        <v/>
      </c>
      <c r="B12602">
        <v>2019</v>
      </c>
      <c r="C12602" t="s">
        <v>1763</v>
      </c>
      <c r="D12602" t="s">
        <v>1765</v>
      </c>
      <c r="E12602" t="s">
        <v>1767</v>
      </c>
      <c r="F12602" s="4" t="s">
        <v>1450</v>
      </c>
      <c r="G12602" s="4">
        <v>5207000</v>
      </c>
      <c r="H12602" s="4">
        <v>815.07</v>
      </c>
      <c r="I12602" t="str">
        <f>IFERROR(VLOOKUP(G12602,'LEAID Match'!$B$2:$C$427,2,FALSE),"")</f>
        <v/>
      </c>
    </row>
    <row r="12603" spans="1:9" x14ac:dyDescent="0.2">
      <c r="A12603" t="str">
        <f t="shared" si="196"/>
        <v/>
      </c>
      <c r="B12603">
        <v>2018</v>
      </c>
      <c r="C12603" t="s">
        <v>1763</v>
      </c>
      <c r="D12603" t="s">
        <v>1765</v>
      </c>
      <c r="E12603" t="s">
        <v>1767</v>
      </c>
      <c r="F12603" s="4" t="s">
        <v>1450</v>
      </c>
      <c r="G12603" s="4">
        <v>5207000</v>
      </c>
      <c r="H12603" s="10">
        <v>2656.72</v>
      </c>
      <c r="I12603" t="str">
        <f>IFERROR(VLOOKUP(G12603,'LEAID Match'!$B$2:$C$427,2,FALSE),"")</f>
        <v/>
      </c>
    </row>
    <row r="12604" spans="1:9" x14ac:dyDescent="0.2">
      <c r="A12604" t="str">
        <f t="shared" si="196"/>
        <v/>
      </c>
      <c r="B12604">
        <v>2017</v>
      </c>
      <c r="C12604" t="s">
        <v>1763</v>
      </c>
      <c r="D12604" t="s">
        <v>1765</v>
      </c>
      <c r="E12604" t="s">
        <v>1767</v>
      </c>
      <c r="F12604" s="4" t="s">
        <v>1450</v>
      </c>
      <c r="G12604" s="4">
        <v>5207000</v>
      </c>
      <c r="H12604" s="10">
        <v>5201.21</v>
      </c>
      <c r="I12604" t="str">
        <f>IFERROR(VLOOKUP(G12604,'LEAID Match'!$B$2:$C$427,2,FALSE),"")</f>
        <v/>
      </c>
    </row>
    <row r="12605" spans="1:9" x14ac:dyDescent="0.2">
      <c r="A12605" t="str">
        <f t="shared" si="196"/>
        <v/>
      </c>
      <c r="B12605">
        <v>2016</v>
      </c>
      <c r="C12605" t="s">
        <v>1763</v>
      </c>
      <c r="D12605" t="s">
        <v>1765</v>
      </c>
      <c r="E12605" t="s">
        <v>1767</v>
      </c>
      <c r="F12605" s="4" t="s">
        <v>1450</v>
      </c>
      <c r="G12605" s="4">
        <v>5207000</v>
      </c>
      <c r="H12605" s="10">
        <v>7917.41</v>
      </c>
      <c r="I12605" t="str">
        <f>IFERROR(VLOOKUP(G12605,'LEAID Match'!$B$2:$C$427,2,FALSE),"")</f>
        <v/>
      </c>
    </row>
    <row r="12606" spans="1:9" x14ac:dyDescent="0.2">
      <c r="A12606" t="str">
        <f t="shared" si="196"/>
        <v/>
      </c>
      <c r="B12606" s="14">
        <v>2015</v>
      </c>
      <c r="C12606" t="s">
        <v>1763</v>
      </c>
      <c r="D12606" t="s">
        <v>1765</v>
      </c>
      <c r="E12606" t="s">
        <v>1767</v>
      </c>
      <c r="F12606" s="14" t="s">
        <v>1450</v>
      </c>
      <c r="G12606" s="14">
        <v>5207000</v>
      </c>
      <c r="H12606" s="14">
        <v>6960.72</v>
      </c>
      <c r="I12606" t="str">
        <f>IFERROR(VLOOKUP(G12606,'LEAID Match'!$B$2:$C$427,2,FALSE),"")</f>
        <v/>
      </c>
    </row>
    <row r="12607" spans="1:9" x14ac:dyDescent="0.2">
      <c r="A12607" t="str">
        <f t="shared" si="196"/>
        <v/>
      </c>
      <c r="B12607">
        <v>2023</v>
      </c>
      <c r="C12607" t="s">
        <v>1763</v>
      </c>
      <c r="D12607" t="s">
        <v>1765</v>
      </c>
      <c r="E12607" t="s">
        <v>1767</v>
      </c>
      <c r="F12607" s="5" t="s">
        <v>1451</v>
      </c>
      <c r="G12607" s="5">
        <v>5208000</v>
      </c>
      <c r="H12607" s="6">
        <v>95705.86</v>
      </c>
      <c r="I12607" t="str">
        <f>IFERROR(VLOOKUP(G12607,'LEAID Match'!$B$2:$C$427,2,FALSE),"")</f>
        <v/>
      </c>
    </row>
    <row r="12608" spans="1:9" x14ac:dyDescent="0.2">
      <c r="A12608" t="str">
        <f t="shared" si="196"/>
        <v/>
      </c>
      <c r="B12608">
        <v>2022</v>
      </c>
      <c r="C12608" t="s">
        <v>1763</v>
      </c>
      <c r="D12608" t="s">
        <v>1765</v>
      </c>
      <c r="E12608" t="s">
        <v>1767</v>
      </c>
      <c r="F12608" s="5" t="s">
        <v>1451</v>
      </c>
      <c r="G12608" s="5">
        <v>5208000</v>
      </c>
      <c r="H12608" s="6">
        <v>87731.13</v>
      </c>
      <c r="I12608" t="str">
        <f>IFERROR(VLOOKUP(G12608,'LEAID Match'!$B$2:$C$427,2,FALSE),"")</f>
        <v/>
      </c>
    </row>
    <row r="12609" spans="1:9" x14ac:dyDescent="0.2">
      <c r="A12609" t="str">
        <f t="shared" si="196"/>
        <v/>
      </c>
      <c r="B12609">
        <v>2021</v>
      </c>
      <c r="C12609" t="s">
        <v>1763</v>
      </c>
      <c r="D12609" t="s">
        <v>1765</v>
      </c>
      <c r="E12609" t="s">
        <v>1767</v>
      </c>
      <c r="F12609" s="5" t="s">
        <v>1451</v>
      </c>
      <c r="G12609" s="5">
        <v>5208000</v>
      </c>
      <c r="H12609" s="6">
        <v>81293.64</v>
      </c>
      <c r="I12609" t="str">
        <f>IFERROR(VLOOKUP(G12609,'LEAID Match'!$B$2:$C$427,2,FALSE),"")</f>
        <v/>
      </c>
    </row>
    <row r="12610" spans="1:9" x14ac:dyDescent="0.2">
      <c r="A12610" t="str">
        <f t="shared" si="196"/>
        <v/>
      </c>
      <c r="B12610">
        <v>2020</v>
      </c>
      <c r="C12610" t="s">
        <v>1763</v>
      </c>
      <c r="D12610" t="s">
        <v>1765</v>
      </c>
      <c r="E12610" t="s">
        <v>1767</v>
      </c>
      <c r="F12610" s="4" t="s">
        <v>1451</v>
      </c>
      <c r="G12610" s="4">
        <v>5208000</v>
      </c>
      <c r="H12610" s="10">
        <v>75499.83</v>
      </c>
      <c r="I12610" t="str">
        <f>IFERROR(VLOOKUP(G12610,'LEAID Match'!$B$2:$C$427,2,FALSE),"")</f>
        <v/>
      </c>
    </row>
    <row r="12611" spans="1:9" x14ac:dyDescent="0.2">
      <c r="A12611" t="str">
        <f t="shared" ref="A12611:A12674" si="197">I12611</f>
        <v/>
      </c>
      <c r="B12611">
        <v>2019</v>
      </c>
      <c r="C12611" t="s">
        <v>1763</v>
      </c>
      <c r="D12611" t="s">
        <v>1765</v>
      </c>
      <c r="E12611" t="s">
        <v>1767</v>
      </c>
      <c r="F12611" s="4" t="s">
        <v>1451</v>
      </c>
      <c r="G12611" s="4">
        <v>5208000</v>
      </c>
      <c r="H12611" s="10">
        <v>67430.509999999995</v>
      </c>
      <c r="I12611" t="str">
        <f>IFERROR(VLOOKUP(G12611,'LEAID Match'!$B$2:$C$427,2,FALSE),"")</f>
        <v/>
      </c>
    </row>
    <row r="12612" spans="1:9" x14ac:dyDescent="0.2">
      <c r="A12612" t="str">
        <f t="shared" si="197"/>
        <v/>
      </c>
      <c r="B12612">
        <v>2018</v>
      </c>
      <c r="C12612" t="s">
        <v>1763</v>
      </c>
      <c r="D12612" t="s">
        <v>1765</v>
      </c>
      <c r="E12612" t="s">
        <v>1767</v>
      </c>
      <c r="F12612" s="4" t="s">
        <v>1451</v>
      </c>
      <c r="G12612" s="4">
        <v>5208000</v>
      </c>
      <c r="H12612" s="10">
        <v>61397.86</v>
      </c>
      <c r="I12612" t="str">
        <f>IFERROR(VLOOKUP(G12612,'LEAID Match'!$B$2:$C$427,2,FALSE),"")</f>
        <v/>
      </c>
    </row>
    <row r="12613" spans="1:9" x14ac:dyDescent="0.2">
      <c r="A12613" t="str">
        <f t="shared" si="197"/>
        <v/>
      </c>
      <c r="B12613">
        <v>2017</v>
      </c>
      <c r="C12613" t="s">
        <v>1763</v>
      </c>
      <c r="D12613" t="s">
        <v>1765</v>
      </c>
      <c r="E12613" t="s">
        <v>1767</v>
      </c>
      <c r="F12613" s="4" t="s">
        <v>1451</v>
      </c>
      <c r="G12613" s="4">
        <v>5208000</v>
      </c>
      <c r="H12613" s="10">
        <v>55195.23</v>
      </c>
      <c r="I12613" t="str">
        <f>IFERROR(VLOOKUP(G12613,'LEAID Match'!$B$2:$C$427,2,FALSE),"")</f>
        <v/>
      </c>
    </row>
    <row r="12614" spans="1:9" x14ac:dyDescent="0.2">
      <c r="A12614" t="str">
        <f t="shared" si="197"/>
        <v/>
      </c>
      <c r="B12614">
        <v>2016</v>
      </c>
      <c r="C12614" t="s">
        <v>1763</v>
      </c>
      <c r="D12614" t="s">
        <v>1765</v>
      </c>
      <c r="E12614" t="s">
        <v>1767</v>
      </c>
      <c r="F12614" s="4" t="s">
        <v>1735</v>
      </c>
      <c r="G12614" s="4">
        <v>5208000</v>
      </c>
      <c r="H12614" s="10">
        <v>48649.49</v>
      </c>
      <c r="I12614" t="str">
        <f>IFERROR(VLOOKUP(G12614,'LEAID Match'!$B$2:$C$427,2,FALSE),"")</f>
        <v/>
      </c>
    </row>
    <row r="12615" spans="1:9" x14ac:dyDescent="0.2">
      <c r="A12615" t="str">
        <f t="shared" si="197"/>
        <v/>
      </c>
      <c r="B12615" s="14">
        <v>2015</v>
      </c>
      <c r="C12615" t="s">
        <v>1763</v>
      </c>
      <c r="D12615" t="s">
        <v>1765</v>
      </c>
      <c r="E12615" t="s">
        <v>1767</v>
      </c>
      <c r="F12615" s="14" t="s">
        <v>1451</v>
      </c>
      <c r="G12615" s="14">
        <v>5208000</v>
      </c>
      <c r="H12615" s="14">
        <v>42406.06</v>
      </c>
      <c r="I12615" t="str">
        <f>IFERROR(VLOOKUP(G12615,'LEAID Match'!$B$2:$C$427,2,FALSE),"")</f>
        <v/>
      </c>
    </row>
    <row r="12616" spans="1:9" x14ac:dyDescent="0.2">
      <c r="A12616">
        <f t="shared" si="197"/>
        <v>5503840</v>
      </c>
      <c r="B12616">
        <v>2023</v>
      </c>
      <c r="C12616" t="s">
        <v>1763</v>
      </c>
      <c r="D12616" t="s">
        <v>1765</v>
      </c>
      <c r="E12616" t="s">
        <v>1767</v>
      </c>
      <c r="F12616" s="5" t="s">
        <v>1452</v>
      </c>
      <c r="G12616" s="5">
        <v>5210000</v>
      </c>
      <c r="H12616" s="6">
        <v>391385.38</v>
      </c>
      <c r="I12616">
        <f>IFERROR(VLOOKUP(G12616,'LEAID Match'!$B$2:$C$427,2,FALSE),"")</f>
        <v>5503840</v>
      </c>
    </row>
    <row r="12617" spans="1:9" x14ac:dyDescent="0.2">
      <c r="A12617">
        <f t="shared" si="197"/>
        <v>5503840</v>
      </c>
      <c r="B12617">
        <v>2022</v>
      </c>
      <c r="C12617" t="s">
        <v>1763</v>
      </c>
      <c r="D12617" t="s">
        <v>1765</v>
      </c>
      <c r="E12617" t="s">
        <v>1767</v>
      </c>
      <c r="F12617" s="5" t="s">
        <v>1452</v>
      </c>
      <c r="G12617" s="5">
        <v>5210000</v>
      </c>
      <c r="H12617" s="6">
        <v>376164.78</v>
      </c>
      <c r="I12617">
        <f>IFERROR(VLOOKUP(G12617,'LEAID Match'!$B$2:$C$427,2,FALSE),"")</f>
        <v>5503840</v>
      </c>
    </row>
    <row r="12618" spans="1:9" x14ac:dyDescent="0.2">
      <c r="A12618">
        <f t="shared" si="197"/>
        <v>5503840</v>
      </c>
      <c r="B12618">
        <v>2021</v>
      </c>
      <c r="C12618" t="s">
        <v>1763</v>
      </c>
      <c r="D12618" t="s">
        <v>1765</v>
      </c>
      <c r="E12618" t="s">
        <v>1767</v>
      </c>
      <c r="F12618" s="5" t="s">
        <v>1634</v>
      </c>
      <c r="G12618" s="5">
        <v>5210000</v>
      </c>
      <c r="H12618" s="6">
        <v>363660.17</v>
      </c>
      <c r="I12618">
        <f>IFERROR(VLOOKUP(G12618,'LEAID Match'!$B$2:$C$427,2,FALSE),"")</f>
        <v>5503840</v>
      </c>
    </row>
    <row r="12619" spans="1:9" x14ac:dyDescent="0.2">
      <c r="A12619">
        <f t="shared" si="197"/>
        <v>5503840</v>
      </c>
      <c r="B12619">
        <v>2020</v>
      </c>
      <c r="C12619" t="s">
        <v>1763</v>
      </c>
      <c r="D12619" t="s">
        <v>1765</v>
      </c>
      <c r="E12619" t="s">
        <v>1767</v>
      </c>
      <c r="F12619" s="4" t="s">
        <v>1634</v>
      </c>
      <c r="G12619" s="4">
        <v>5210000</v>
      </c>
      <c r="H12619" s="10">
        <v>352368.44</v>
      </c>
      <c r="I12619">
        <f>IFERROR(VLOOKUP(G12619,'LEAID Match'!$B$2:$C$427,2,FALSE),"")</f>
        <v>5503840</v>
      </c>
    </row>
    <row r="12620" spans="1:9" x14ac:dyDescent="0.2">
      <c r="A12620">
        <f t="shared" si="197"/>
        <v>5503840</v>
      </c>
      <c r="B12620">
        <v>2019</v>
      </c>
      <c r="C12620" t="s">
        <v>1763</v>
      </c>
      <c r="D12620" t="s">
        <v>1765</v>
      </c>
      <c r="E12620" t="s">
        <v>1767</v>
      </c>
      <c r="F12620" s="4" t="s">
        <v>1634</v>
      </c>
      <c r="G12620" s="4">
        <v>5210000</v>
      </c>
      <c r="H12620" s="10">
        <v>345668.7</v>
      </c>
      <c r="I12620">
        <f>IFERROR(VLOOKUP(G12620,'LEAID Match'!$B$2:$C$427,2,FALSE),"")</f>
        <v>5503840</v>
      </c>
    </row>
    <row r="12621" spans="1:9" x14ac:dyDescent="0.2">
      <c r="A12621">
        <f t="shared" si="197"/>
        <v>5503840</v>
      </c>
      <c r="B12621">
        <v>2018</v>
      </c>
      <c r="C12621" t="s">
        <v>1763</v>
      </c>
      <c r="D12621" t="s">
        <v>1765</v>
      </c>
      <c r="E12621" t="s">
        <v>1767</v>
      </c>
      <c r="F12621" s="4" t="s">
        <v>1634</v>
      </c>
      <c r="G12621" s="4">
        <v>5210000</v>
      </c>
      <c r="H12621" s="10">
        <v>340813.82</v>
      </c>
      <c r="I12621">
        <f>IFERROR(VLOOKUP(G12621,'LEAID Match'!$B$2:$C$427,2,FALSE),"")</f>
        <v>5503840</v>
      </c>
    </row>
    <row r="12622" spans="1:9" x14ac:dyDescent="0.2">
      <c r="A12622">
        <f t="shared" si="197"/>
        <v>5503840</v>
      </c>
      <c r="B12622">
        <v>2017</v>
      </c>
      <c r="C12622" t="s">
        <v>1763</v>
      </c>
      <c r="D12622" t="s">
        <v>1765</v>
      </c>
      <c r="E12622" t="s">
        <v>1767</v>
      </c>
      <c r="F12622" s="4" t="s">
        <v>1634</v>
      </c>
      <c r="G12622" s="4">
        <v>5210000</v>
      </c>
      <c r="H12622" s="10">
        <v>336021.19</v>
      </c>
      <c r="I12622">
        <f>IFERROR(VLOOKUP(G12622,'LEAID Match'!$B$2:$C$427,2,FALSE),"")</f>
        <v>5503840</v>
      </c>
    </row>
    <row r="12623" spans="1:9" x14ac:dyDescent="0.2">
      <c r="A12623">
        <f t="shared" si="197"/>
        <v>5503840</v>
      </c>
      <c r="B12623">
        <v>2016</v>
      </c>
      <c r="C12623" t="s">
        <v>1763</v>
      </c>
      <c r="D12623" t="s">
        <v>1765</v>
      </c>
      <c r="E12623" t="s">
        <v>1767</v>
      </c>
      <c r="F12623" s="4" t="s">
        <v>1634</v>
      </c>
      <c r="G12623" s="4">
        <v>5210000</v>
      </c>
      <c r="H12623" s="10">
        <v>332042.14</v>
      </c>
      <c r="I12623">
        <f>IFERROR(VLOOKUP(G12623,'LEAID Match'!$B$2:$C$427,2,FALSE),"")</f>
        <v>5503840</v>
      </c>
    </row>
    <row r="12624" spans="1:9" x14ac:dyDescent="0.2">
      <c r="A12624">
        <f t="shared" si="197"/>
        <v>5503840</v>
      </c>
      <c r="B12624" s="14">
        <v>2015</v>
      </c>
      <c r="C12624" t="s">
        <v>1763</v>
      </c>
      <c r="D12624" t="s">
        <v>1765</v>
      </c>
      <c r="E12624" t="s">
        <v>1767</v>
      </c>
      <c r="F12624" s="14" t="s">
        <v>1634</v>
      </c>
      <c r="G12624" s="14">
        <v>5210000</v>
      </c>
      <c r="H12624" s="14">
        <v>331203.53000000003</v>
      </c>
      <c r="I12624">
        <f>IFERROR(VLOOKUP(G12624,'LEAID Match'!$B$2:$C$427,2,FALSE),"")</f>
        <v>5503840</v>
      </c>
    </row>
    <row r="12625" spans="1:9" x14ac:dyDescent="0.2">
      <c r="A12625" t="str">
        <f t="shared" si="197"/>
        <v/>
      </c>
      <c r="B12625">
        <v>2023</v>
      </c>
      <c r="C12625" t="s">
        <v>1763</v>
      </c>
      <c r="D12625" t="s">
        <v>1765</v>
      </c>
      <c r="E12625" t="s">
        <v>1767</v>
      </c>
      <c r="F12625" s="5" t="s">
        <v>1453</v>
      </c>
      <c r="G12625" s="5">
        <v>5252000</v>
      </c>
      <c r="H12625" s="6">
        <v>4785.34</v>
      </c>
      <c r="I12625" t="str">
        <f>IFERROR(VLOOKUP(G12625,'LEAID Match'!$B$2:$C$427,2,FALSE),"")</f>
        <v/>
      </c>
    </row>
    <row r="12626" spans="1:9" x14ac:dyDescent="0.2">
      <c r="A12626" t="str">
        <f t="shared" si="197"/>
        <v/>
      </c>
      <c r="B12626">
        <v>2023</v>
      </c>
      <c r="C12626" t="s">
        <v>1763</v>
      </c>
      <c r="D12626" t="s">
        <v>1765</v>
      </c>
      <c r="E12626" t="s">
        <v>1767</v>
      </c>
      <c r="F12626" s="5" t="s">
        <v>1454</v>
      </c>
      <c r="G12626" s="5">
        <v>5264000</v>
      </c>
      <c r="H12626" s="6">
        <v>16738.82</v>
      </c>
      <c r="I12626" t="str">
        <f>IFERROR(VLOOKUP(G12626,'LEAID Match'!$B$2:$C$427,2,FALSE),"")</f>
        <v/>
      </c>
    </row>
    <row r="12627" spans="1:9" x14ac:dyDescent="0.2">
      <c r="A12627" t="str">
        <f t="shared" si="197"/>
        <v/>
      </c>
      <c r="B12627">
        <v>2022</v>
      </c>
      <c r="C12627" t="s">
        <v>1763</v>
      </c>
      <c r="D12627" t="s">
        <v>1765</v>
      </c>
      <c r="E12627" t="s">
        <v>1767</v>
      </c>
      <c r="F12627" s="5" t="s">
        <v>1454</v>
      </c>
      <c r="G12627" s="5">
        <v>5264000</v>
      </c>
      <c r="H12627" s="6">
        <v>12429.33</v>
      </c>
      <c r="I12627" t="str">
        <f>IFERROR(VLOOKUP(G12627,'LEAID Match'!$B$2:$C$427,2,FALSE),"")</f>
        <v/>
      </c>
    </row>
    <row r="12628" spans="1:9" x14ac:dyDescent="0.2">
      <c r="A12628" t="str">
        <f t="shared" si="197"/>
        <v/>
      </c>
      <c r="B12628">
        <v>2021</v>
      </c>
      <c r="C12628" t="s">
        <v>1763</v>
      </c>
      <c r="D12628" t="s">
        <v>1765</v>
      </c>
      <c r="E12628" t="s">
        <v>1767</v>
      </c>
      <c r="F12628" s="5" t="s">
        <v>1454</v>
      </c>
      <c r="G12628" s="5">
        <v>5264000</v>
      </c>
      <c r="H12628" s="6">
        <v>11310.98</v>
      </c>
      <c r="I12628" t="str">
        <f>IFERROR(VLOOKUP(G12628,'LEAID Match'!$B$2:$C$427,2,FALSE),"")</f>
        <v/>
      </c>
    </row>
    <row r="12629" spans="1:9" x14ac:dyDescent="0.2">
      <c r="A12629" t="str">
        <f t="shared" si="197"/>
        <v/>
      </c>
      <c r="B12629">
        <v>2020</v>
      </c>
      <c r="C12629" t="s">
        <v>1763</v>
      </c>
      <c r="D12629" t="s">
        <v>1765</v>
      </c>
      <c r="E12629" t="s">
        <v>1767</v>
      </c>
      <c r="F12629" s="4" t="s">
        <v>1454</v>
      </c>
      <c r="G12629" s="4">
        <v>5264000</v>
      </c>
      <c r="H12629" s="10">
        <v>10075.56</v>
      </c>
      <c r="I12629" t="str">
        <f>IFERROR(VLOOKUP(G12629,'LEAID Match'!$B$2:$C$427,2,FALSE),"")</f>
        <v/>
      </c>
    </row>
    <row r="12630" spans="1:9" x14ac:dyDescent="0.2">
      <c r="A12630" t="str">
        <f t="shared" si="197"/>
        <v/>
      </c>
      <c r="B12630">
        <v>2019</v>
      </c>
      <c r="C12630" t="s">
        <v>1763</v>
      </c>
      <c r="D12630" t="s">
        <v>1765</v>
      </c>
      <c r="E12630" t="s">
        <v>1767</v>
      </c>
      <c r="F12630" s="4" t="s">
        <v>1454</v>
      </c>
      <c r="G12630" s="4">
        <v>5264000</v>
      </c>
      <c r="H12630" s="10">
        <v>9782.82</v>
      </c>
      <c r="I12630" t="str">
        <f>IFERROR(VLOOKUP(G12630,'LEAID Match'!$B$2:$C$427,2,FALSE),"")</f>
        <v/>
      </c>
    </row>
    <row r="12631" spans="1:9" x14ac:dyDescent="0.2">
      <c r="A12631" t="str">
        <f t="shared" si="197"/>
        <v/>
      </c>
      <c r="B12631">
        <v>2018</v>
      </c>
      <c r="C12631" t="s">
        <v>1763</v>
      </c>
      <c r="D12631" t="s">
        <v>1765</v>
      </c>
      <c r="E12631" t="s">
        <v>1767</v>
      </c>
      <c r="F12631" s="4" t="s">
        <v>1454</v>
      </c>
      <c r="G12631" s="4">
        <v>5264000</v>
      </c>
      <c r="H12631" s="10">
        <v>8261.58</v>
      </c>
      <c r="I12631" t="str">
        <f>IFERROR(VLOOKUP(G12631,'LEAID Match'!$B$2:$C$427,2,FALSE),"")</f>
        <v/>
      </c>
    </row>
    <row r="12632" spans="1:9" x14ac:dyDescent="0.2">
      <c r="A12632" t="str">
        <f t="shared" si="197"/>
        <v/>
      </c>
      <c r="B12632">
        <v>2017</v>
      </c>
      <c r="C12632" t="s">
        <v>1763</v>
      </c>
      <c r="D12632" t="s">
        <v>1765</v>
      </c>
      <c r="E12632" t="s">
        <v>1767</v>
      </c>
      <c r="F12632" s="4" t="s">
        <v>1454</v>
      </c>
      <c r="G12632" s="4">
        <v>5264000</v>
      </c>
      <c r="H12632" s="10">
        <v>8330.02</v>
      </c>
      <c r="I12632" t="str">
        <f>IFERROR(VLOOKUP(G12632,'LEAID Match'!$B$2:$C$427,2,FALSE),"")</f>
        <v/>
      </c>
    </row>
    <row r="12633" spans="1:9" x14ac:dyDescent="0.2">
      <c r="A12633" t="str">
        <f t="shared" si="197"/>
        <v/>
      </c>
      <c r="B12633">
        <v>2016</v>
      </c>
      <c r="C12633" t="s">
        <v>1763</v>
      </c>
      <c r="D12633" t="s">
        <v>1765</v>
      </c>
      <c r="E12633" t="s">
        <v>1767</v>
      </c>
      <c r="F12633" s="4" t="s">
        <v>1454</v>
      </c>
      <c r="G12633" s="4">
        <v>5264000</v>
      </c>
      <c r="H12633" s="10">
        <v>8491.9500000000007</v>
      </c>
      <c r="I12633" t="str">
        <f>IFERROR(VLOOKUP(G12633,'LEAID Match'!$B$2:$C$427,2,FALSE),"")</f>
        <v/>
      </c>
    </row>
    <row r="12634" spans="1:9" x14ac:dyDescent="0.2">
      <c r="A12634" t="str">
        <f t="shared" si="197"/>
        <v/>
      </c>
      <c r="B12634" s="14">
        <v>2015</v>
      </c>
      <c r="C12634" t="s">
        <v>1763</v>
      </c>
      <c r="D12634" t="s">
        <v>1765</v>
      </c>
      <c r="E12634" t="s">
        <v>1767</v>
      </c>
      <c r="F12634" s="14" t="s">
        <v>1454</v>
      </c>
      <c r="G12634" s="14">
        <v>5264000</v>
      </c>
      <c r="H12634" s="14">
        <v>8713.0300000000007</v>
      </c>
      <c r="I12634" t="str">
        <f>IFERROR(VLOOKUP(G12634,'LEAID Match'!$B$2:$C$427,2,FALSE),"")</f>
        <v/>
      </c>
    </row>
    <row r="12635" spans="1:9" x14ac:dyDescent="0.2">
      <c r="A12635" t="str">
        <f t="shared" si="197"/>
        <v/>
      </c>
      <c r="B12635">
        <v>2023</v>
      </c>
      <c r="C12635" t="s">
        <v>1763</v>
      </c>
      <c r="D12635" t="s">
        <v>1765</v>
      </c>
      <c r="E12635" t="s">
        <v>1767</v>
      </c>
      <c r="F12635" s="5" t="s">
        <v>1455</v>
      </c>
      <c r="G12635" s="5">
        <v>5268000</v>
      </c>
      <c r="H12635" s="6">
        <v>5477.57</v>
      </c>
      <c r="I12635" t="str">
        <f>IFERROR(VLOOKUP(G12635,'LEAID Match'!$B$2:$C$427,2,FALSE),"")</f>
        <v/>
      </c>
    </row>
    <row r="12636" spans="1:9" x14ac:dyDescent="0.2">
      <c r="A12636" t="str">
        <f t="shared" si="197"/>
        <v/>
      </c>
      <c r="B12636">
        <v>2022</v>
      </c>
      <c r="C12636" t="s">
        <v>1763</v>
      </c>
      <c r="D12636" t="s">
        <v>1765</v>
      </c>
      <c r="E12636" t="s">
        <v>1767</v>
      </c>
      <c r="F12636" s="5" t="s">
        <v>1455</v>
      </c>
      <c r="G12636" s="5">
        <v>5268000</v>
      </c>
      <c r="H12636" s="6">
        <v>6280.83</v>
      </c>
      <c r="I12636" t="str">
        <f>IFERROR(VLOOKUP(G12636,'LEAID Match'!$B$2:$C$427,2,FALSE),"")</f>
        <v/>
      </c>
    </row>
    <row r="12637" spans="1:9" x14ac:dyDescent="0.2">
      <c r="A12637" t="str">
        <f t="shared" si="197"/>
        <v/>
      </c>
      <c r="B12637">
        <v>2021</v>
      </c>
      <c r="C12637" t="s">
        <v>1763</v>
      </c>
      <c r="D12637" t="s">
        <v>1765</v>
      </c>
      <c r="E12637" t="s">
        <v>1767</v>
      </c>
      <c r="F12637" s="5" t="s">
        <v>1455</v>
      </c>
      <c r="G12637" s="5">
        <v>5268000</v>
      </c>
      <c r="H12637" s="6">
        <v>6670.6</v>
      </c>
      <c r="I12637" t="str">
        <f>IFERROR(VLOOKUP(G12637,'LEAID Match'!$B$2:$C$427,2,FALSE),"")</f>
        <v/>
      </c>
    </row>
    <row r="12638" spans="1:9" x14ac:dyDescent="0.2">
      <c r="A12638" t="str">
        <f t="shared" si="197"/>
        <v/>
      </c>
      <c r="B12638">
        <v>2020</v>
      </c>
      <c r="C12638" t="s">
        <v>1763</v>
      </c>
      <c r="D12638" t="s">
        <v>1765</v>
      </c>
      <c r="E12638" t="s">
        <v>1767</v>
      </c>
      <c r="F12638" s="4" t="s">
        <v>1455</v>
      </c>
      <c r="G12638" s="4">
        <v>5268000</v>
      </c>
      <c r="H12638" s="10">
        <v>6528.89</v>
      </c>
      <c r="I12638" t="str">
        <f>IFERROR(VLOOKUP(G12638,'LEAID Match'!$B$2:$C$427,2,FALSE),"")</f>
        <v/>
      </c>
    </row>
    <row r="12639" spans="1:9" x14ac:dyDescent="0.2">
      <c r="A12639" t="str">
        <f t="shared" si="197"/>
        <v/>
      </c>
      <c r="B12639">
        <v>2019</v>
      </c>
      <c r="C12639" t="s">
        <v>1763</v>
      </c>
      <c r="D12639" t="s">
        <v>1765</v>
      </c>
      <c r="E12639" t="s">
        <v>1767</v>
      </c>
      <c r="F12639" s="4" t="s">
        <v>1455</v>
      </c>
      <c r="G12639" s="4">
        <v>5268000</v>
      </c>
      <c r="H12639" s="10">
        <v>6349.44</v>
      </c>
      <c r="I12639" t="str">
        <f>IFERROR(VLOOKUP(G12639,'LEAID Match'!$B$2:$C$427,2,FALSE),"")</f>
        <v/>
      </c>
    </row>
    <row r="12640" spans="1:9" x14ac:dyDescent="0.2">
      <c r="A12640" t="str">
        <f t="shared" si="197"/>
        <v/>
      </c>
      <c r="B12640">
        <v>2018</v>
      </c>
      <c r="C12640" t="s">
        <v>1763</v>
      </c>
      <c r="D12640" t="s">
        <v>1765</v>
      </c>
      <c r="E12640" t="s">
        <v>1767</v>
      </c>
      <c r="F12640" s="4" t="s">
        <v>1455</v>
      </c>
      <c r="G12640" s="4">
        <v>5268000</v>
      </c>
      <c r="H12640" s="10">
        <v>6195.59</v>
      </c>
      <c r="I12640" t="str">
        <f>IFERROR(VLOOKUP(G12640,'LEAID Match'!$B$2:$C$427,2,FALSE),"")</f>
        <v/>
      </c>
    </row>
    <row r="12641" spans="1:9" x14ac:dyDescent="0.2">
      <c r="A12641" t="str">
        <f t="shared" si="197"/>
        <v/>
      </c>
      <c r="B12641">
        <v>2017</v>
      </c>
      <c r="C12641" t="s">
        <v>1763</v>
      </c>
      <c r="D12641" t="s">
        <v>1765</v>
      </c>
      <c r="E12641" t="s">
        <v>1767</v>
      </c>
      <c r="F12641" s="4" t="s">
        <v>1455</v>
      </c>
      <c r="G12641" s="4">
        <v>5268000</v>
      </c>
      <c r="H12641" s="10">
        <v>5984.64</v>
      </c>
      <c r="I12641" t="str">
        <f>IFERROR(VLOOKUP(G12641,'LEAID Match'!$B$2:$C$427,2,FALSE),"")</f>
        <v/>
      </c>
    </row>
    <row r="12642" spans="1:9" x14ac:dyDescent="0.2">
      <c r="A12642" t="str">
        <f t="shared" si="197"/>
        <v/>
      </c>
      <c r="B12642">
        <v>2016</v>
      </c>
      <c r="C12642" t="s">
        <v>1763</v>
      </c>
      <c r="D12642" t="s">
        <v>1765</v>
      </c>
      <c r="E12642" t="s">
        <v>1767</v>
      </c>
      <c r="F12642" s="4" t="s">
        <v>1455</v>
      </c>
      <c r="G12642" s="4">
        <v>5268000</v>
      </c>
      <c r="H12642" s="10">
        <v>5735.03</v>
      </c>
      <c r="I12642" t="str">
        <f>IFERROR(VLOOKUP(G12642,'LEAID Match'!$B$2:$C$427,2,FALSE),"")</f>
        <v/>
      </c>
    </row>
    <row r="12643" spans="1:9" x14ac:dyDescent="0.2">
      <c r="A12643" t="str">
        <f t="shared" si="197"/>
        <v/>
      </c>
      <c r="B12643" s="14">
        <v>2015</v>
      </c>
      <c r="C12643" t="s">
        <v>1763</v>
      </c>
      <c r="D12643" t="s">
        <v>1765</v>
      </c>
      <c r="E12643" t="s">
        <v>1767</v>
      </c>
      <c r="F12643" s="14" t="s">
        <v>1455</v>
      </c>
      <c r="G12643" s="14">
        <v>5268000</v>
      </c>
      <c r="H12643" s="14">
        <v>5279.01</v>
      </c>
      <c r="I12643" t="str">
        <f>IFERROR(VLOOKUP(G12643,'LEAID Match'!$B$2:$C$427,2,FALSE),"")</f>
        <v/>
      </c>
    </row>
    <row r="12644" spans="1:9" x14ac:dyDescent="0.2">
      <c r="A12644" t="str">
        <f t="shared" si="197"/>
        <v/>
      </c>
      <c r="B12644">
        <v>2023</v>
      </c>
      <c r="C12644" t="s">
        <v>1763</v>
      </c>
      <c r="D12644" t="s">
        <v>1765</v>
      </c>
      <c r="E12644" t="s">
        <v>1767</v>
      </c>
      <c r="F12644" s="5" t="s">
        <v>1456</v>
      </c>
      <c r="G12644" s="5">
        <v>5277000</v>
      </c>
      <c r="H12644" s="6">
        <v>7389.91</v>
      </c>
      <c r="I12644" t="str">
        <f>IFERROR(VLOOKUP(G12644,'LEAID Match'!$B$2:$C$427,2,FALSE),"")</f>
        <v/>
      </c>
    </row>
    <row r="12645" spans="1:9" x14ac:dyDescent="0.2">
      <c r="A12645" t="str">
        <f t="shared" si="197"/>
        <v/>
      </c>
      <c r="B12645">
        <v>2023</v>
      </c>
      <c r="C12645" t="s">
        <v>1763</v>
      </c>
      <c r="D12645" t="s">
        <v>1765</v>
      </c>
      <c r="E12645" t="s">
        <v>1767</v>
      </c>
      <c r="F12645" s="5" t="s">
        <v>1457</v>
      </c>
      <c r="G12645" s="5">
        <v>5287000</v>
      </c>
      <c r="H12645" s="6">
        <v>1845.64</v>
      </c>
      <c r="I12645" t="str">
        <f>IFERROR(VLOOKUP(G12645,'LEAID Match'!$B$2:$C$427,2,FALSE),"")</f>
        <v/>
      </c>
    </row>
    <row r="12646" spans="1:9" x14ac:dyDescent="0.2">
      <c r="A12646" t="str">
        <f t="shared" si="197"/>
        <v/>
      </c>
      <c r="B12646">
        <v>2022</v>
      </c>
      <c r="C12646" t="s">
        <v>1763</v>
      </c>
      <c r="D12646" t="s">
        <v>1765</v>
      </c>
      <c r="E12646" t="s">
        <v>1767</v>
      </c>
      <c r="F12646" s="5" t="s">
        <v>1457</v>
      </c>
      <c r="G12646" s="5">
        <v>5287000</v>
      </c>
      <c r="H12646" s="6">
        <v>1728.64</v>
      </c>
      <c r="I12646" t="str">
        <f>IFERROR(VLOOKUP(G12646,'LEAID Match'!$B$2:$C$427,2,FALSE),"")</f>
        <v/>
      </c>
    </row>
    <row r="12647" spans="1:9" x14ac:dyDescent="0.2">
      <c r="A12647" t="str">
        <f t="shared" si="197"/>
        <v/>
      </c>
      <c r="B12647">
        <v>2021</v>
      </c>
      <c r="C12647" t="s">
        <v>1763</v>
      </c>
      <c r="D12647" t="s">
        <v>1765</v>
      </c>
      <c r="E12647" t="s">
        <v>1767</v>
      </c>
      <c r="F12647" s="5" t="s">
        <v>1635</v>
      </c>
      <c r="G12647" s="5">
        <v>5287000</v>
      </c>
      <c r="H12647" s="6">
        <v>1680.76</v>
      </c>
      <c r="I12647" t="str">
        <f>IFERROR(VLOOKUP(G12647,'LEAID Match'!$B$2:$C$427,2,FALSE),"")</f>
        <v/>
      </c>
    </row>
    <row r="12648" spans="1:9" x14ac:dyDescent="0.2">
      <c r="A12648" t="str">
        <f t="shared" si="197"/>
        <v/>
      </c>
      <c r="B12648">
        <v>2020</v>
      </c>
      <c r="C12648" t="s">
        <v>1763</v>
      </c>
      <c r="D12648" t="s">
        <v>1765</v>
      </c>
      <c r="E12648" t="s">
        <v>1767</v>
      </c>
      <c r="F12648" s="4" t="s">
        <v>1635</v>
      </c>
      <c r="G12648" s="4">
        <v>5287000</v>
      </c>
      <c r="H12648" s="10">
        <v>1640.68</v>
      </c>
      <c r="I12648" t="str">
        <f>IFERROR(VLOOKUP(G12648,'LEAID Match'!$B$2:$C$427,2,FALSE),"")</f>
        <v/>
      </c>
    </row>
    <row r="12649" spans="1:9" x14ac:dyDescent="0.2">
      <c r="A12649" t="str">
        <f t="shared" si="197"/>
        <v/>
      </c>
      <c r="B12649">
        <v>2019</v>
      </c>
      <c r="C12649" t="s">
        <v>1763</v>
      </c>
      <c r="D12649" t="s">
        <v>1765</v>
      </c>
      <c r="E12649" t="s">
        <v>1767</v>
      </c>
      <c r="F12649" s="4" t="s">
        <v>1635</v>
      </c>
      <c r="G12649" s="4">
        <v>5287000</v>
      </c>
      <c r="H12649" s="10">
        <v>1632.63</v>
      </c>
      <c r="I12649" t="str">
        <f>IFERROR(VLOOKUP(G12649,'LEAID Match'!$B$2:$C$427,2,FALSE),"")</f>
        <v/>
      </c>
    </row>
    <row r="12650" spans="1:9" x14ac:dyDescent="0.2">
      <c r="A12650" t="str">
        <f t="shared" si="197"/>
        <v/>
      </c>
      <c r="B12650">
        <v>2018</v>
      </c>
      <c r="C12650" t="s">
        <v>1763</v>
      </c>
      <c r="D12650" t="s">
        <v>1765</v>
      </c>
      <c r="E12650" t="s">
        <v>1767</v>
      </c>
      <c r="F12650" s="4" t="s">
        <v>1635</v>
      </c>
      <c r="G12650" s="4">
        <v>5287000</v>
      </c>
      <c r="H12650" s="10">
        <v>1601.31</v>
      </c>
      <c r="I12650" t="str">
        <f>IFERROR(VLOOKUP(G12650,'LEAID Match'!$B$2:$C$427,2,FALSE),"")</f>
        <v/>
      </c>
    </row>
    <row r="12651" spans="1:9" x14ac:dyDescent="0.2">
      <c r="A12651" t="str">
        <f t="shared" si="197"/>
        <v/>
      </c>
      <c r="B12651">
        <v>2017</v>
      </c>
      <c r="C12651" t="s">
        <v>1763</v>
      </c>
      <c r="D12651" t="s">
        <v>1765</v>
      </c>
      <c r="E12651" t="s">
        <v>1767</v>
      </c>
      <c r="F12651" s="4" t="s">
        <v>1635</v>
      </c>
      <c r="G12651" s="4">
        <v>5287000</v>
      </c>
      <c r="H12651" s="10">
        <v>1641.99</v>
      </c>
      <c r="I12651" t="str">
        <f>IFERROR(VLOOKUP(G12651,'LEAID Match'!$B$2:$C$427,2,FALSE),"")</f>
        <v/>
      </c>
    </row>
    <row r="12652" spans="1:9" x14ac:dyDescent="0.2">
      <c r="A12652" t="str">
        <f t="shared" si="197"/>
        <v/>
      </c>
      <c r="B12652">
        <v>2016</v>
      </c>
      <c r="C12652" t="s">
        <v>1763</v>
      </c>
      <c r="D12652" t="s">
        <v>1765</v>
      </c>
      <c r="E12652" t="s">
        <v>1767</v>
      </c>
      <c r="F12652" s="4" t="s">
        <v>1635</v>
      </c>
      <c r="G12652" s="4">
        <v>5287000</v>
      </c>
      <c r="H12652" s="10">
        <v>1690.48</v>
      </c>
      <c r="I12652" t="str">
        <f>IFERROR(VLOOKUP(G12652,'LEAID Match'!$B$2:$C$427,2,FALSE),"")</f>
        <v/>
      </c>
    </row>
    <row r="12653" spans="1:9" x14ac:dyDescent="0.2">
      <c r="A12653" t="str">
        <f t="shared" si="197"/>
        <v/>
      </c>
      <c r="B12653" s="14">
        <v>2015</v>
      </c>
      <c r="C12653" t="s">
        <v>1763</v>
      </c>
      <c r="D12653" t="s">
        <v>1765</v>
      </c>
      <c r="E12653" t="s">
        <v>1767</v>
      </c>
      <c r="F12653" s="14" t="s">
        <v>1635</v>
      </c>
      <c r="G12653" s="14">
        <v>5287000</v>
      </c>
      <c r="H12653" s="14">
        <v>1776.72</v>
      </c>
      <c r="I12653" t="str">
        <f>IFERROR(VLOOKUP(G12653,'LEAID Match'!$B$2:$C$427,2,FALSE),"")</f>
        <v/>
      </c>
    </row>
    <row r="12654" spans="1:9" x14ac:dyDescent="0.2">
      <c r="A12654" t="str">
        <f t="shared" si="197"/>
        <v/>
      </c>
      <c r="B12654">
        <v>2023</v>
      </c>
      <c r="C12654" t="s">
        <v>1763</v>
      </c>
      <c r="D12654" t="s">
        <v>1765</v>
      </c>
      <c r="E12654" t="s">
        <v>1767</v>
      </c>
      <c r="F12654" s="5" t="s">
        <v>1458</v>
      </c>
      <c r="G12654" s="5">
        <v>5292000</v>
      </c>
      <c r="H12654" s="6">
        <v>110894.48</v>
      </c>
      <c r="I12654" t="str">
        <f>IFERROR(VLOOKUP(G12654,'LEAID Match'!$B$2:$C$427,2,FALSE),"")</f>
        <v/>
      </c>
    </row>
    <row r="12655" spans="1:9" x14ac:dyDescent="0.2">
      <c r="A12655" t="str">
        <f t="shared" si="197"/>
        <v/>
      </c>
      <c r="B12655">
        <v>2022</v>
      </c>
      <c r="C12655" t="s">
        <v>1763</v>
      </c>
      <c r="D12655" t="s">
        <v>1765</v>
      </c>
      <c r="E12655" t="s">
        <v>1767</v>
      </c>
      <c r="F12655" s="5" t="s">
        <v>1458</v>
      </c>
      <c r="G12655" s="5">
        <v>5292000</v>
      </c>
      <c r="H12655" s="6">
        <v>61066.53</v>
      </c>
      <c r="I12655" t="str">
        <f>IFERROR(VLOOKUP(G12655,'LEAID Match'!$B$2:$C$427,2,FALSE),"")</f>
        <v/>
      </c>
    </row>
    <row r="12656" spans="1:9" x14ac:dyDescent="0.2">
      <c r="A12656" t="str">
        <f t="shared" si="197"/>
        <v/>
      </c>
      <c r="B12656">
        <v>2021</v>
      </c>
      <c r="C12656" t="s">
        <v>1763</v>
      </c>
      <c r="D12656" t="s">
        <v>1765</v>
      </c>
      <c r="E12656" t="s">
        <v>1767</v>
      </c>
      <c r="F12656" s="5" t="s">
        <v>1458</v>
      </c>
      <c r="G12656" s="5">
        <v>5292000</v>
      </c>
      <c r="H12656" s="6">
        <v>49493.64</v>
      </c>
      <c r="I12656" t="str">
        <f>IFERROR(VLOOKUP(G12656,'LEAID Match'!$B$2:$C$427,2,FALSE),"")</f>
        <v/>
      </c>
    </row>
    <row r="12657" spans="1:9" x14ac:dyDescent="0.2">
      <c r="A12657" t="str">
        <f t="shared" si="197"/>
        <v/>
      </c>
      <c r="B12657">
        <v>2020</v>
      </c>
      <c r="C12657" t="s">
        <v>1763</v>
      </c>
      <c r="D12657" t="s">
        <v>1765</v>
      </c>
      <c r="E12657" t="s">
        <v>1767</v>
      </c>
      <c r="F12657" s="4" t="s">
        <v>1458</v>
      </c>
      <c r="G12657" s="4">
        <v>5292000</v>
      </c>
      <c r="H12657" s="10">
        <v>40764.199999999997</v>
      </c>
      <c r="I12657" t="str">
        <f>IFERROR(VLOOKUP(G12657,'LEAID Match'!$B$2:$C$427,2,FALSE),"")</f>
        <v/>
      </c>
    </row>
    <row r="12658" spans="1:9" x14ac:dyDescent="0.2">
      <c r="A12658" t="str">
        <f t="shared" si="197"/>
        <v/>
      </c>
      <c r="B12658">
        <v>2019</v>
      </c>
      <c r="C12658" t="s">
        <v>1763</v>
      </c>
      <c r="D12658" t="s">
        <v>1765</v>
      </c>
      <c r="E12658" t="s">
        <v>1767</v>
      </c>
      <c r="F12658" s="4" t="s">
        <v>1458</v>
      </c>
      <c r="G12658" s="4">
        <v>5292000</v>
      </c>
      <c r="H12658" s="10">
        <v>32654.11</v>
      </c>
      <c r="I12658" t="str">
        <f>IFERROR(VLOOKUP(G12658,'LEAID Match'!$B$2:$C$427,2,FALSE),"")</f>
        <v/>
      </c>
    </row>
    <row r="12659" spans="1:9" x14ac:dyDescent="0.2">
      <c r="A12659" t="str">
        <f t="shared" si="197"/>
        <v/>
      </c>
      <c r="B12659">
        <v>2018</v>
      </c>
      <c r="C12659" t="s">
        <v>1763</v>
      </c>
      <c r="D12659" t="s">
        <v>1765</v>
      </c>
      <c r="E12659" t="s">
        <v>1767</v>
      </c>
      <c r="F12659" s="4" t="s">
        <v>1458</v>
      </c>
      <c r="G12659" s="4">
        <v>5292000</v>
      </c>
      <c r="H12659" s="10">
        <v>26492.58</v>
      </c>
      <c r="I12659" t="str">
        <f>IFERROR(VLOOKUP(G12659,'LEAID Match'!$B$2:$C$427,2,FALSE),"")</f>
        <v/>
      </c>
    </row>
    <row r="12660" spans="1:9" x14ac:dyDescent="0.2">
      <c r="A12660" t="str">
        <f t="shared" si="197"/>
        <v/>
      </c>
      <c r="B12660">
        <v>2017</v>
      </c>
      <c r="C12660" t="s">
        <v>1763</v>
      </c>
      <c r="D12660" t="s">
        <v>1765</v>
      </c>
      <c r="E12660" t="s">
        <v>1767</v>
      </c>
      <c r="F12660" s="4" t="s">
        <v>1458</v>
      </c>
      <c r="G12660" s="4">
        <v>5292000</v>
      </c>
      <c r="H12660" s="10">
        <v>22926.47</v>
      </c>
      <c r="I12660" t="str">
        <f>IFERROR(VLOOKUP(G12660,'LEAID Match'!$B$2:$C$427,2,FALSE),"")</f>
        <v/>
      </c>
    </row>
    <row r="12661" spans="1:9" x14ac:dyDescent="0.2">
      <c r="A12661" t="str">
        <f t="shared" si="197"/>
        <v/>
      </c>
      <c r="B12661">
        <v>2016</v>
      </c>
      <c r="C12661" t="s">
        <v>1763</v>
      </c>
      <c r="D12661" t="s">
        <v>1765</v>
      </c>
      <c r="E12661" t="s">
        <v>1767</v>
      </c>
      <c r="F12661" s="4" t="s">
        <v>1458</v>
      </c>
      <c r="G12661" s="4">
        <v>5292000</v>
      </c>
      <c r="H12661" s="10">
        <v>22089.45</v>
      </c>
      <c r="I12661" t="str">
        <f>IFERROR(VLOOKUP(G12661,'LEAID Match'!$B$2:$C$427,2,FALSE),"")</f>
        <v/>
      </c>
    </row>
    <row r="12662" spans="1:9" x14ac:dyDescent="0.2">
      <c r="A12662" t="str">
        <f t="shared" si="197"/>
        <v/>
      </c>
      <c r="B12662" s="14">
        <v>2015</v>
      </c>
      <c r="C12662" t="s">
        <v>1763</v>
      </c>
      <c r="D12662" t="s">
        <v>1765</v>
      </c>
      <c r="E12662" t="s">
        <v>1767</v>
      </c>
      <c r="F12662" s="14" t="s">
        <v>1458</v>
      </c>
      <c r="G12662" s="14">
        <v>5292000</v>
      </c>
      <c r="H12662" s="14">
        <v>22654.639999999999</v>
      </c>
      <c r="I12662" t="str">
        <f>IFERROR(VLOOKUP(G12662,'LEAID Match'!$B$2:$C$427,2,FALSE),"")</f>
        <v/>
      </c>
    </row>
    <row r="12663" spans="1:9" x14ac:dyDescent="0.2">
      <c r="A12663" t="str">
        <f t="shared" si="197"/>
        <v/>
      </c>
      <c r="B12663">
        <v>2023</v>
      </c>
      <c r="C12663" t="s">
        <v>1763</v>
      </c>
      <c r="D12663" t="s">
        <v>1765</v>
      </c>
      <c r="E12663" t="s">
        <v>1767</v>
      </c>
      <c r="F12663" s="5" t="s">
        <v>1459</v>
      </c>
      <c r="G12663" s="5">
        <v>5293000</v>
      </c>
      <c r="H12663" s="6">
        <v>36776.79</v>
      </c>
      <c r="I12663" t="str">
        <f>IFERROR(VLOOKUP(G12663,'LEAID Match'!$B$2:$C$427,2,FALSE),"")</f>
        <v/>
      </c>
    </row>
    <row r="12664" spans="1:9" x14ac:dyDescent="0.2">
      <c r="A12664" t="str">
        <f t="shared" si="197"/>
        <v/>
      </c>
      <c r="B12664">
        <v>2022</v>
      </c>
      <c r="C12664" t="s">
        <v>1763</v>
      </c>
      <c r="D12664" t="s">
        <v>1765</v>
      </c>
      <c r="E12664" t="s">
        <v>1767</v>
      </c>
      <c r="F12664" s="5" t="s">
        <v>1459</v>
      </c>
      <c r="G12664" s="5">
        <v>5293000</v>
      </c>
      <c r="H12664" s="6">
        <v>35605.550000000003</v>
      </c>
      <c r="I12664" t="str">
        <f>IFERROR(VLOOKUP(G12664,'LEAID Match'!$B$2:$C$427,2,FALSE),"")</f>
        <v/>
      </c>
    </row>
    <row r="12665" spans="1:9" x14ac:dyDescent="0.2">
      <c r="A12665" t="str">
        <f t="shared" si="197"/>
        <v/>
      </c>
      <c r="B12665">
        <v>2021</v>
      </c>
      <c r="C12665" t="s">
        <v>1763</v>
      </c>
      <c r="D12665" t="s">
        <v>1765</v>
      </c>
      <c r="E12665" t="s">
        <v>1767</v>
      </c>
      <c r="F12665" s="5" t="s">
        <v>1459</v>
      </c>
      <c r="G12665" s="5">
        <v>5293000</v>
      </c>
      <c r="H12665" s="6">
        <v>33818.11</v>
      </c>
      <c r="I12665" t="str">
        <f>IFERROR(VLOOKUP(G12665,'LEAID Match'!$B$2:$C$427,2,FALSE),"")</f>
        <v/>
      </c>
    </row>
    <row r="12666" spans="1:9" x14ac:dyDescent="0.2">
      <c r="A12666" t="str">
        <f t="shared" si="197"/>
        <v/>
      </c>
      <c r="B12666">
        <v>2020</v>
      </c>
      <c r="C12666" t="s">
        <v>1763</v>
      </c>
      <c r="D12666" t="s">
        <v>1765</v>
      </c>
      <c r="E12666" t="s">
        <v>1767</v>
      </c>
      <c r="F12666" s="4" t="s">
        <v>1459</v>
      </c>
      <c r="G12666" s="4">
        <v>5293000</v>
      </c>
      <c r="H12666" s="10">
        <v>32041.77</v>
      </c>
      <c r="I12666" t="str">
        <f>IFERROR(VLOOKUP(G12666,'LEAID Match'!$B$2:$C$427,2,FALSE),"")</f>
        <v/>
      </c>
    </row>
    <row r="12667" spans="1:9" x14ac:dyDescent="0.2">
      <c r="A12667" t="str">
        <f t="shared" si="197"/>
        <v/>
      </c>
      <c r="B12667">
        <v>2019</v>
      </c>
      <c r="C12667" t="s">
        <v>1763</v>
      </c>
      <c r="D12667" t="s">
        <v>1765</v>
      </c>
      <c r="E12667" t="s">
        <v>1767</v>
      </c>
      <c r="F12667" s="4" t="s">
        <v>1459</v>
      </c>
      <c r="G12667" s="4">
        <v>5293000</v>
      </c>
      <c r="H12667" s="10">
        <v>29448.9</v>
      </c>
      <c r="I12667" t="str">
        <f>IFERROR(VLOOKUP(G12667,'LEAID Match'!$B$2:$C$427,2,FALSE),"")</f>
        <v/>
      </c>
    </row>
    <row r="12668" spans="1:9" x14ac:dyDescent="0.2">
      <c r="A12668" t="str">
        <f t="shared" si="197"/>
        <v/>
      </c>
      <c r="B12668">
        <v>2018</v>
      </c>
      <c r="C12668" t="s">
        <v>1763</v>
      </c>
      <c r="D12668" t="s">
        <v>1765</v>
      </c>
      <c r="E12668" t="s">
        <v>1767</v>
      </c>
      <c r="F12668" s="4" t="s">
        <v>1459</v>
      </c>
      <c r="G12668" s="4">
        <v>5293000</v>
      </c>
      <c r="H12668" s="10">
        <v>27682.6</v>
      </c>
      <c r="I12668" t="str">
        <f>IFERROR(VLOOKUP(G12668,'LEAID Match'!$B$2:$C$427,2,FALSE),"")</f>
        <v/>
      </c>
    </row>
    <row r="12669" spans="1:9" x14ac:dyDescent="0.2">
      <c r="A12669" t="str">
        <f t="shared" si="197"/>
        <v/>
      </c>
      <c r="B12669">
        <v>2017</v>
      </c>
      <c r="C12669" t="s">
        <v>1763</v>
      </c>
      <c r="D12669" t="s">
        <v>1765</v>
      </c>
      <c r="E12669" t="s">
        <v>1767</v>
      </c>
      <c r="F12669" s="4" t="s">
        <v>1459</v>
      </c>
      <c r="G12669" s="4">
        <v>5293000</v>
      </c>
      <c r="H12669" s="10">
        <v>26393.23</v>
      </c>
      <c r="I12669" t="str">
        <f>IFERROR(VLOOKUP(G12669,'LEAID Match'!$B$2:$C$427,2,FALSE),"")</f>
        <v/>
      </c>
    </row>
    <row r="12670" spans="1:9" x14ac:dyDescent="0.2">
      <c r="A12670" t="str">
        <f t="shared" si="197"/>
        <v/>
      </c>
      <c r="B12670">
        <v>2016</v>
      </c>
      <c r="C12670" t="s">
        <v>1763</v>
      </c>
      <c r="D12670" t="s">
        <v>1765</v>
      </c>
      <c r="E12670" t="s">
        <v>1767</v>
      </c>
      <c r="F12670" s="4" t="s">
        <v>1459</v>
      </c>
      <c r="G12670" s="4">
        <v>5293000</v>
      </c>
      <c r="H12670" s="10">
        <v>25801.9</v>
      </c>
      <c r="I12670" t="str">
        <f>IFERROR(VLOOKUP(G12670,'LEAID Match'!$B$2:$C$427,2,FALSE),"")</f>
        <v/>
      </c>
    </row>
    <row r="12671" spans="1:9" x14ac:dyDescent="0.2">
      <c r="A12671" t="str">
        <f t="shared" si="197"/>
        <v/>
      </c>
      <c r="B12671" s="14">
        <v>2015</v>
      </c>
      <c r="C12671" t="s">
        <v>1763</v>
      </c>
      <c r="D12671" t="s">
        <v>1765</v>
      </c>
      <c r="E12671" t="s">
        <v>1767</v>
      </c>
      <c r="F12671" s="14" t="s">
        <v>1459</v>
      </c>
      <c r="G12671" s="14">
        <v>5293000</v>
      </c>
      <c r="H12671" s="14">
        <v>25145.54</v>
      </c>
      <c r="I12671" t="str">
        <f>IFERROR(VLOOKUP(G12671,'LEAID Match'!$B$2:$C$427,2,FALSE),"")</f>
        <v/>
      </c>
    </row>
    <row r="12672" spans="1:9" x14ac:dyDescent="0.2">
      <c r="A12672" t="str">
        <f t="shared" si="197"/>
        <v/>
      </c>
      <c r="B12672">
        <v>2023</v>
      </c>
      <c r="C12672" t="s">
        <v>1763</v>
      </c>
      <c r="D12672" t="s">
        <v>1765</v>
      </c>
      <c r="E12672" t="s">
        <v>1767</v>
      </c>
      <c r="F12672" s="5" t="s">
        <v>1460</v>
      </c>
      <c r="G12672" s="5">
        <v>5294000</v>
      </c>
      <c r="H12672" s="6">
        <v>21560.18</v>
      </c>
      <c r="I12672" t="str">
        <f>IFERROR(VLOOKUP(G12672,'LEAID Match'!$B$2:$C$427,2,FALSE),"")</f>
        <v/>
      </c>
    </row>
    <row r="12673" spans="1:9" x14ac:dyDescent="0.2">
      <c r="A12673" t="str">
        <f t="shared" si="197"/>
        <v/>
      </c>
      <c r="B12673">
        <v>2022</v>
      </c>
      <c r="C12673" t="s">
        <v>1763</v>
      </c>
      <c r="D12673" t="s">
        <v>1765</v>
      </c>
      <c r="E12673" t="s">
        <v>1767</v>
      </c>
      <c r="F12673" s="5" t="s">
        <v>1460</v>
      </c>
      <c r="G12673" s="5">
        <v>5294000</v>
      </c>
      <c r="H12673" s="6">
        <v>19817.79</v>
      </c>
      <c r="I12673" t="str">
        <f>IFERROR(VLOOKUP(G12673,'LEAID Match'!$B$2:$C$427,2,FALSE),"")</f>
        <v/>
      </c>
    </row>
    <row r="12674" spans="1:9" x14ac:dyDescent="0.2">
      <c r="A12674" t="str">
        <f t="shared" si="197"/>
        <v/>
      </c>
      <c r="B12674">
        <v>2021</v>
      </c>
      <c r="C12674" t="s">
        <v>1763</v>
      </c>
      <c r="D12674" t="s">
        <v>1765</v>
      </c>
      <c r="E12674" t="s">
        <v>1767</v>
      </c>
      <c r="F12674" s="5" t="s">
        <v>1460</v>
      </c>
      <c r="G12674" s="5">
        <v>5294000</v>
      </c>
      <c r="H12674" s="6">
        <v>18347.78</v>
      </c>
      <c r="I12674" t="str">
        <f>IFERROR(VLOOKUP(G12674,'LEAID Match'!$B$2:$C$427,2,FALSE),"")</f>
        <v/>
      </c>
    </row>
    <row r="12675" spans="1:9" x14ac:dyDescent="0.2">
      <c r="A12675" t="str">
        <f t="shared" ref="A12675:A12738" si="198">I12675</f>
        <v/>
      </c>
      <c r="B12675">
        <v>2020</v>
      </c>
      <c r="C12675" t="s">
        <v>1763</v>
      </c>
      <c r="D12675" t="s">
        <v>1765</v>
      </c>
      <c r="E12675" t="s">
        <v>1767</v>
      </c>
      <c r="F12675" s="4" t="s">
        <v>1460</v>
      </c>
      <c r="G12675" s="4">
        <v>5294000</v>
      </c>
      <c r="H12675" s="10">
        <v>17583.34</v>
      </c>
      <c r="I12675" t="str">
        <f>IFERROR(VLOOKUP(G12675,'LEAID Match'!$B$2:$C$427,2,FALSE),"")</f>
        <v/>
      </c>
    </row>
    <row r="12676" spans="1:9" x14ac:dyDescent="0.2">
      <c r="A12676" t="str">
        <f t="shared" si="198"/>
        <v/>
      </c>
      <c r="B12676">
        <v>2019</v>
      </c>
      <c r="C12676" t="s">
        <v>1763</v>
      </c>
      <c r="D12676" t="s">
        <v>1765</v>
      </c>
      <c r="E12676" t="s">
        <v>1767</v>
      </c>
      <c r="F12676" s="4" t="s">
        <v>1460</v>
      </c>
      <c r="G12676" s="4">
        <v>5294000</v>
      </c>
      <c r="H12676" s="10">
        <v>16705.68</v>
      </c>
      <c r="I12676" t="str">
        <f>IFERROR(VLOOKUP(G12676,'LEAID Match'!$B$2:$C$427,2,FALSE),"")</f>
        <v/>
      </c>
    </row>
    <row r="12677" spans="1:9" x14ac:dyDescent="0.2">
      <c r="A12677" t="str">
        <f t="shared" si="198"/>
        <v/>
      </c>
      <c r="B12677">
        <v>2018</v>
      </c>
      <c r="C12677" t="s">
        <v>1763</v>
      </c>
      <c r="D12677" t="s">
        <v>1765</v>
      </c>
      <c r="E12677" t="s">
        <v>1767</v>
      </c>
      <c r="F12677" s="4" t="s">
        <v>1460</v>
      </c>
      <c r="G12677" s="4">
        <v>5294000</v>
      </c>
      <c r="H12677" s="10">
        <v>16032.67</v>
      </c>
      <c r="I12677" t="str">
        <f>IFERROR(VLOOKUP(G12677,'LEAID Match'!$B$2:$C$427,2,FALSE),"")</f>
        <v/>
      </c>
    </row>
    <row r="12678" spans="1:9" x14ac:dyDescent="0.2">
      <c r="A12678" t="str">
        <f t="shared" si="198"/>
        <v/>
      </c>
      <c r="B12678">
        <v>2017</v>
      </c>
      <c r="C12678" t="s">
        <v>1763</v>
      </c>
      <c r="D12678" t="s">
        <v>1765</v>
      </c>
      <c r="E12678" t="s">
        <v>1767</v>
      </c>
      <c r="F12678" s="4" t="s">
        <v>1460</v>
      </c>
      <c r="G12678" s="4">
        <v>5294000</v>
      </c>
      <c r="H12678" s="10">
        <v>15655.79</v>
      </c>
      <c r="I12678" t="str">
        <f>IFERROR(VLOOKUP(G12678,'LEAID Match'!$B$2:$C$427,2,FALSE),"")</f>
        <v/>
      </c>
    </row>
    <row r="12679" spans="1:9" x14ac:dyDescent="0.2">
      <c r="A12679" t="str">
        <f t="shared" si="198"/>
        <v/>
      </c>
      <c r="B12679">
        <v>2016</v>
      </c>
      <c r="C12679" t="s">
        <v>1763</v>
      </c>
      <c r="D12679" t="s">
        <v>1765</v>
      </c>
      <c r="E12679" t="s">
        <v>1767</v>
      </c>
      <c r="F12679" s="4" t="s">
        <v>1460</v>
      </c>
      <c r="G12679" s="4">
        <v>5294000</v>
      </c>
      <c r="H12679" s="10">
        <v>15808.54</v>
      </c>
      <c r="I12679" t="str">
        <f>IFERROR(VLOOKUP(G12679,'LEAID Match'!$B$2:$C$427,2,FALSE),"")</f>
        <v/>
      </c>
    </row>
    <row r="12680" spans="1:9" x14ac:dyDescent="0.2">
      <c r="A12680" t="str">
        <f t="shared" si="198"/>
        <v/>
      </c>
      <c r="B12680" s="14">
        <v>2015</v>
      </c>
      <c r="C12680" t="s">
        <v>1763</v>
      </c>
      <c r="D12680" t="s">
        <v>1765</v>
      </c>
      <c r="E12680" t="s">
        <v>1767</v>
      </c>
      <c r="F12680" s="14" t="s">
        <v>1460</v>
      </c>
      <c r="G12680" s="14">
        <v>5294000</v>
      </c>
      <c r="H12680" s="14">
        <v>16559.71</v>
      </c>
      <c r="I12680" t="str">
        <f>IFERROR(VLOOKUP(G12680,'LEAID Match'!$B$2:$C$427,2,FALSE),"")</f>
        <v/>
      </c>
    </row>
    <row r="12681" spans="1:9" x14ac:dyDescent="0.2">
      <c r="A12681" t="str">
        <f t="shared" si="198"/>
        <v/>
      </c>
      <c r="B12681">
        <v>2023</v>
      </c>
      <c r="C12681" t="s">
        <v>1763</v>
      </c>
      <c r="D12681" t="s">
        <v>1765</v>
      </c>
      <c r="E12681" t="s">
        <v>1767</v>
      </c>
      <c r="F12681" s="5" t="s">
        <v>1461</v>
      </c>
      <c r="G12681" s="5">
        <v>5296000</v>
      </c>
      <c r="H12681" s="6">
        <v>203784.82</v>
      </c>
      <c r="I12681" t="str">
        <f>IFERROR(VLOOKUP(G12681,'LEAID Match'!$B$2:$C$427,2,FALSE),"")</f>
        <v/>
      </c>
    </row>
    <row r="12682" spans="1:9" x14ac:dyDescent="0.2">
      <c r="A12682" t="str">
        <f t="shared" si="198"/>
        <v/>
      </c>
      <c r="B12682">
        <v>2022</v>
      </c>
      <c r="C12682" t="s">
        <v>1763</v>
      </c>
      <c r="D12682" t="s">
        <v>1765</v>
      </c>
      <c r="E12682" t="s">
        <v>1767</v>
      </c>
      <c r="F12682" s="5" t="s">
        <v>1461</v>
      </c>
      <c r="G12682" s="5">
        <v>5296000</v>
      </c>
      <c r="H12682" s="6">
        <v>165142.9</v>
      </c>
      <c r="I12682" t="str">
        <f>IFERROR(VLOOKUP(G12682,'LEAID Match'!$B$2:$C$427,2,FALSE),"")</f>
        <v/>
      </c>
    </row>
    <row r="12683" spans="1:9" x14ac:dyDescent="0.2">
      <c r="A12683" t="str">
        <f t="shared" si="198"/>
        <v/>
      </c>
      <c r="B12683">
        <v>2021</v>
      </c>
      <c r="C12683" t="s">
        <v>1763</v>
      </c>
      <c r="D12683" t="s">
        <v>1765</v>
      </c>
      <c r="E12683" t="s">
        <v>1767</v>
      </c>
      <c r="F12683" s="5" t="s">
        <v>1636</v>
      </c>
      <c r="G12683" s="5">
        <v>5296000</v>
      </c>
      <c r="H12683" s="6">
        <v>164490.72</v>
      </c>
      <c r="I12683" t="str">
        <f>IFERROR(VLOOKUP(G12683,'LEAID Match'!$B$2:$C$427,2,FALSE),"")</f>
        <v/>
      </c>
    </row>
    <row r="12684" spans="1:9" x14ac:dyDescent="0.2">
      <c r="A12684" t="str">
        <f t="shared" si="198"/>
        <v/>
      </c>
      <c r="B12684">
        <v>2020</v>
      </c>
      <c r="C12684" t="s">
        <v>1763</v>
      </c>
      <c r="D12684" t="s">
        <v>1765</v>
      </c>
      <c r="E12684" t="s">
        <v>1767</v>
      </c>
      <c r="F12684" s="4" t="s">
        <v>1636</v>
      </c>
      <c r="G12684" s="4">
        <v>5296000</v>
      </c>
      <c r="H12684" s="10">
        <v>171548.5</v>
      </c>
      <c r="I12684" t="str">
        <f>IFERROR(VLOOKUP(G12684,'LEAID Match'!$B$2:$C$427,2,FALSE),"")</f>
        <v/>
      </c>
    </row>
    <row r="12685" spans="1:9" x14ac:dyDescent="0.2">
      <c r="A12685" t="str">
        <f t="shared" si="198"/>
        <v/>
      </c>
      <c r="B12685">
        <v>2019</v>
      </c>
      <c r="C12685" t="s">
        <v>1763</v>
      </c>
      <c r="D12685" t="s">
        <v>1765</v>
      </c>
      <c r="E12685" t="s">
        <v>1767</v>
      </c>
      <c r="F12685" s="4" t="s">
        <v>1636</v>
      </c>
      <c r="G12685" s="4">
        <v>5296000</v>
      </c>
      <c r="H12685" s="10">
        <v>173143.55</v>
      </c>
      <c r="I12685" t="str">
        <f>IFERROR(VLOOKUP(G12685,'LEAID Match'!$B$2:$C$427,2,FALSE),"")</f>
        <v/>
      </c>
    </row>
    <row r="12686" spans="1:9" x14ac:dyDescent="0.2">
      <c r="A12686" t="str">
        <f t="shared" si="198"/>
        <v/>
      </c>
      <c r="B12686">
        <v>2018</v>
      </c>
      <c r="C12686" t="s">
        <v>1763</v>
      </c>
      <c r="D12686" t="s">
        <v>1765</v>
      </c>
      <c r="E12686" t="s">
        <v>1767</v>
      </c>
      <c r="F12686" s="4" t="s">
        <v>1636</v>
      </c>
      <c r="G12686" s="4">
        <v>5296000</v>
      </c>
      <c r="H12686" s="10">
        <v>159059.14000000001</v>
      </c>
      <c r="I12686" t="str">
        <f>IFERROR(VLOOKUP(G12686,'LEAID Match'!$B$2:$C$427,2,FALSE),"")</f>
        <v/>
      </c>
    </row>
    <row r="12687" spans="1:9" x14ac:dyDescent="0.2">
      <c r="A12687" t="str">
        <f t="shared" si="198"/>
        <v/>
      </c>
      <c r="B12687">
        <v>2017</v>
      </c>
      <c r="C12687" t="s">
        <v>1763</v>
      </c>
      <c r="D12687" t="s">
        <v>1765</v>
      </c>
      <c r="E12687" t="s">
        <v>1767</v>
      </c>
      <c r="F12687" s="4" t="s">
        <v>1636</v>
      </c>
      <c r="G12687" s="4">
        <v>5296000</v>
      </c>
      <c r="H12687" s="10">
        <v>147605.29999999999</v>
      </c>
      <c r="I12687" t="str">
        <f>IFERROR(VLOOKUP(G12687,'LEAID Match'!$B$2:$C$427,2,FALSE),"")</f>
        <v/>
      </c>
    </row>
    <row r="12688" spans="1:9" x14ac:dyDescent="0.2">
      <c r="A12688" t="str">
        <f t="shared" si="198"/>
        <v/>
      </c>
      <c r="B12688">
        <v>2016</v>
      </c>
      <c r="C12688" t="s">
        <v>1763</v>
      </c>
      <c r="D12688" t="s">
        <v>1765</v>
      </c>
      <c r="E12688" t="s">
        <v>1767</v>
      </c>
      <c r="F12688" s="4" t="s">
        <v>1636</v>
      </c>
      <c r="G12688" s="4">
        <v>5296000</v>
      </c>
      <c r="H12688" s="10">
        <v>138634.19</v>
      </c>
      <c r="I12688" t="str">
        <f>IFERROR(VLOOKUP(G12688,'LEAID Match'!$B$2:$C$427,2,FALSE),"")</f>
        <v/>
      </c>
    </row>
    <row r="12689" spans="1:9" x14ac:dyDescent="0.2">
      <c r="A12689" t="str">
        <f t="shared" si="198"/>
        <v/>
      </c>
      <c r="B12689" s="14">
        <v>2015</v>
      </c>
      <c r="C12689" t="s">
        <v>1763</v>
      </c>
      <c r="D12689" t="s">
        <v>1765</v>
      </c>
      <c r="E12689" t="s">
        <v>1767</v>
      </c>
      <c r="F12689" s="14" t="s">
        <v>1636</v>
      </c>
      <c r="G12689" s="14">
        <v>5296000</v>
      </c>
      <c r="H12689" s="14">
        <v>132724.07</v>
      </c>
      <c r="I12689" t="str">
        <f>IFERROR(VLOOKUP(G12689,'LEAID Match'!$B$2:$C$427,2,FALSE),"")</f>
        <v/>
      </c>
    </row>
    <row r="12690" spans="1:9" x14ac:dyDescent="0.2">
      <c r="A12690" t="str">
        <f t="shared" si="198"/>
        <v/>
      </c>
      <c r="B12690">
        <v>2023</v>
      </c>
      <c r="C12690" t="s">
        <v>1763</v>
      </c>
      <c r="D12690" t="s">
        <v>1765</v>
      </c>
      <c r="E12690" t="s">
        <v>1767</v>
      </c>
      <c r="F12690" s="5" t="s">
        <v>1462</v>
      </c>
      <c r="G12690" s="5">
        <v>5297000</v>
      </c>
      <c r="H12690" s="6">
        <v>29184.15</v>
      </c>
      <c r="I12690" t="str">
        <f>IFERROR(VLOOKUP(G12690,'LEAID Match'!$B$2:$C$427,2,FALSE),"")</f>
        <v/>
      </c>
    </row>
    <row r="12691" spans="1:9" x14ac:dyDescent="0.2">
      <c r="A12691" t="str">
        <f t="shared" si="198"/>
        <v/>
      </c>
      <c r="B12691">
        <v>2022</v>
      </c>
      <c r="C12691" t="s">
        <v>1763</v>
      </c>
      <c r="D12691" t="s">
        <v>1765</v>
      </c>
      <c r="E12691" t="s">
        <v>1767</v>
      </c>
      <c r="F12691" s="5" t="s">
        <v>1462</v>
      </c>
      <c r="G12691" s="5">
        <v>5297000</v>
      </c>
      <c r="H12691" s="6">
        <v>26875</v>
      </c>
      <c r="I12691" t="str">
        <f>IFERROR(VLOOKUP(G12691,'LEAID Match'!$B$2:$C$427,2,FALSE),"")</f>
        <v/>
      </c>
    </row>
    <row r="12692" spans="1:9" x14ac:dyDescent="0.2">
      <c r="A12692" t="str">
        <f t="shared" si="198"/>
        <v/>
      </c>
      <c r="B12692">
        <v>2021</v>
      </c>
      <c r="C12692" t="s">
        <v>1763</v>
      </c>
      <c r="D12692" t="s">
        <v>1765</v>
      </c>
      <c r="E12692" t="s">
        <v>1767</v>
      </c>
      <c r="F12692" s="5" t="s">
        <v>1462</v>
      </c>
      <c r="G12692" s="5">
        <v>5297000</v>
      </c>
      <c r="H12692" s="6">
        <v>26085.22</v>
      </c>
      <c r="I12692" t="str">
        <f>IFERROR(VLOOKUP(G12692,'LEAID Match'!$B$2:$C$427,2,FALSE),"")</f>
        <v/>
      </c>
    </row>
    <row r="12693" spans="1:9" x14ac:dyDescent="0.2">
      <c r="A12693" t="str">
        <f t="shared" si="198"/>
        <v/>
      </c>
      <c r="B12693">
        <v>2020</v>
      </c>
      <c r="C12693" t="s">
        <v>1763</v>
      </c>
      <c r="D12693" t="s">
        <v>1765</v>
      </c>
      <c r="E12693" t="s">
        <v>1767</v>
      </c>
      <c r="F12693" s="4" t="s">
        <v>1462</v>
      </c>
      <c r="G12693" s="4">
        <v>5297000</v>
      </c>
      <c r="H12693" s="10">
        <v>25933.63</v>
      </c>
      <c r="I12693" t="str">
        <f>IFERROR(VLOOKUP(G12693,'LEAID Match'!$B$2:$C$427,2,FALSE),"")</f>
        <v/>
      </c>
    </row>
    <row r="12694" spans="1:9" x14ac:dyDescent="0.2">
      <c r="A12694" t="str">
        <f t="shared" si="198"/>
        <v/>
      </c>
      <c r="B12694">
        <v>2019</v>
      </c>
      <c r="C12694" t="s">
        <v>1763</v>
      </c>
      <c r="D12694" t="s">
        <v>1765</v>
      </c>
      <c r="E12694" t="s">
        <v>1767</v>
      </c>
      <c r="F12694" s="4" t="s">
        <v>1462</v>
      </c>
      <c r="G12694" s="4">
        <v>5297000</v>
      </c>
      <c r="H12694" s="10">
        <v>25776.29</v>
      </c>
      <c r="I12694" t="str">
        <f>IFERROR(VLOOKUP(G12694,'LEAID Match'!$B$2:$C$427,2,FALSE),"")</f>
        <v/>
      </c>
    </row>
    <row r="12695" spans="1:9" x14ac:dyDescent="0.2">
      <c r="A12695" t="str">
        <f t="shared" si="198"/>
        <v/>
      </c>
      <c r="B12695">
        <v>2018</v>
      </c>
      <c r="C12695" t="s">
        <v>1763</v>
      </c>
      <c r="D12695" t="s">
        <v>1765</v>
      </c>
      <c r="E12695" t="s">
        <v>1767</v>
      </c>
      <c r="F12695" s="4" t="s">
        <v>1462</v>
      </c>
      <c r="G12695" s="4">
        <v>5297000</v>
      </c>
      <c r="H12695" s="10">
        <v>24197.58</v>
      </c>
      <c r="I12695" t="str">
        <f>IFERROR(VLOOKUP(G12695,'LEAID Match'!$B$2:$C$427,2,FALSE),"")</f>
        <v/>
      </c>
    </row>
    <row r="12696" spans="1:9" x14ac:dyDescent="0.2">
      <c r="A12696" t="str">
        <f t="shared" si="198"/>
        <v/>
      </c>
      <c r="B12696">
        <v>2017</v>
      </c>
      <c r="C12696" t="s">
        <v>1763</v>
      </c>
      <c r="D12696" t="s">
        <v>1765</v>
      </c>
      <c r="E12696" t="s">
        <v>1767</v>
      </c>
      <c r="F12696" s="4" t="s">
        <v>1462</v>
      </c>
      <c r="G12696" s="4">
        <v>5297000</v>
      </c>
      <c r="H12696" s="10">
        <v>22660.51</v>
      </c>
      <c r="I12696" t="str">
        <f>IFERROR(VLOOKUP(G12696,'LEAID Match'!$B$2:$C$427,2,FALSE),"")</f>
        <v/>
      </c>
    </row>
    <row r="12697" spans="1:9" x14ac:dyDescent="0.2">
      <c r="A12697" t="str">
        <f t="shared" si="198"/>
        <v/>
      </c>
      <c r="B12697">
        <v>2016</v>
      </c>
      <c r="C12697" t="s">
        <v>1763</v>
      </c>
      <c r="D12697" t="s">
        <v>1765</v>
      </c>
      <c r="E12697" t="s">
        <v>1767</v>
      </c>
      <c r="F12697" s="4" t="s">
        <v>1462</v>
      </c>
      <c r="G12697" s="4">
        <v>5297000</v>
      </c>
      <c r="H12697" s="10">
        <v>21854.67</v>
      </c>
      <c r="I12697" t="str">
        <f>IFERROR(VLOOKUP(G12697,'LEAID Match'!$B$2:$C$427,2,FALSE),"")</f>
        <v/>
      </c>
    </row>
    <row r="12698" spans="1:9" x14ac:dyDescent="0.2">
      <c r="A12698" t="str">
        <f t="shared" si="198"/>
        <v/>
      </c>
      <c r="B12698" s="14">
        <v>2015</v>
      </c>
      <c r="C12698" t="s">
        <v>1763</v>
      </c>
      <c r="D12698" t="s">
        <v>1765</v>
      </c>
      <c r="E12698" t="s">
        <v>1767</v>
      </c>
      <c r="F12698" s="14" t="s">
        <v>1462</v>
      </c>
      <c r="G12698" s="14">
        <v>5297000</v>
      </c>
      <c r="H12698" s="14">
        <v>21381.360000000001</v>
      </c>
      <c r="I12698" t="str">
        <f>IFERROR(VLOOKUP(G12698,'LEAID Match'!$B$2:$C$427,2,FALSE),"")</f>
        <v/>
      </c>
    </row>
    <row r="12699" spans="1:9" x14ac:dyDescent="0.2">
      <c r="A12699" t="str">
        <f t="shared" si="198"/>
        <v/>
      </c>
      <c r="B12699">
        <v>2023</v>
      </c>
      <c r="C12699" t="s">
        <v>1763</v>
      </c>
      <c r="D12699" t="s">
        <v>1765</v>
      </c>
      <c r="E12699" t="s">
        <v>1767</v>
      </c>
      <c r="F12699" s="5" t="s">
        <v>1463</v>
      </c>
      <c r="G12699" s="5">
        <v>5298000</v>
      </c>
      <c r="H12699" s="6">
        <v>4723.92</v>
      </c>
      <c r="I12699" t="str">
        <f>IFERROR(VLOOKUP(G12699,'LEAID Match'!$B$2:$C$427,2,FALSE),"")</f>
        <v/>
      </c>
    </row>
    <row r="12700" spans="1:9" x14ac:dyDescent="0.2">
      <c r="A12700" t="str">
        <f t="shared" si="198"/>
        <v/>
      </c>
      <c r="B12700">
        <v>2022</v>
      </c>
      <c r="C12700" t="s">
        <v>1763</v>
      </c>
      <c r="D12700" t="s">
        <v>1765</v>
      </c>
      <c r="E12700" t="s">
        <v>1767</v>
      </c>
      <c r="F12700" s="5" t="s">
        <v>1463</v>
      </c>
      <c r="G12700" s="5">
        <v>5298000</v>
      </c>
      <c r="H12700" s="6">
        <v>4541.96</v>
      </c>
      <c r="I12700" t="str">
        <f>IFERROR(VLOOKUP(G12700,'LEAID Match'!$B$2:$C$427,2,FALSE),"")</f>
        <v/>
      </c>
    </row>
    <row r="12701" spans="1:9" x14ac:dyDescent="0.2">
      <c r="A12701" t="str">
        <f t="shared" si="198"/>
        <v/>
      </c>
      <c r="B12701">
        <v>2021</v>
      </c>
      <c r="C12701" t="s">
        <v>1763</v>
      </c>
      <c r="D12701" t="s">
        <v>1765</v>
      </c>
      <c r="E12701" t="s">
        <v>1767</v>
      </c>
      <c r="F12701" s="5" t="s">
        <v>1463</v>
      </c>
      <c r="G12701" s="5">
        <v>5298000</v>
      </c>
      <c r="H12701" s="6">
        <v>4396.92</v>
      </c>
      <c r="I12701" t="str">
        <f>IFERROR(VLOOKUP(G12701,'LEAID Match'!$B$2:$C$427,2,FALSE),"")</f>
        <v/>
      </c>
    </row>
    <row r="12702" spans="1:9" x14ac:dyDescent="0.2">
      <c r="A12702" t="str">
        <f t="shared" si="198"/>
        <v/>
      </c>
      <c r="B12702">
        <v>2020</v>
      </c>
      <c r="C12702" t="s">
        <v>1763</v>
      </c>
      <c r="D12702" t="s">
        <v>1765</v>
      </c>
      <c r="E12702" t="s">
        <v>1767</v>
      </c>
      <c r="F12702" s="4" t="s">
        <v>1463</v>
      </c>
      <c r="G12702" s="4">
        <v>5298000</v>
      </c>
      <c r="H12702" s="10">
        <v>4203.88</v>
      </c>
      <c r="I12702" t="str">
        <f>IFERROR(VLOOKUP(G12702,'LEAID Match'!$B$2:$C$427,2,FALSE),"")</f>
        <v/>
      </c>
    </row>
    <row r="12703" spans="1:9" x14ac:dyDescent="0.2">
      <c r="A12703" t="str">
        <f t="shared" si="198"/>
        <v/>
      </c>
      <c r="B12703">
        <v>2019</v>
      </c>
      <c r="C12703" t="s">
        <v>1763</v>
      </c>
      <c r="D12703" t="s">
        <v>1765</v>
      </c>
      <c r="E12703" t="s">
        <v>1767</v>
      </c>
      <c r="F12703" s="4" t="s">
        <v>1463</v>
      </c>
      <c r="G12703" s="4">
        <v>5298000</v>
      </c>
      <c r="H12703" s="10">
        <v>3939.52</v>
      </c>
      <c r="I12703" t="str">
        <f>IFERROR(VLOOKUP(G12703,'LEAID Match'!$B$2:$C$427,2,FALSE),"")</f>
        <v/>
      </c>
    </row>
    <row r="12704" spans="1:9" x14ac:dyDescent="0.2">
      <c r="A12704" t="str">
        <f t="shared" si="198"/>
        <v/>
      </c>
      <c r="B12704">
        <v>2018</v>
      </c>
      <c r="C12704" t="s">
        <v>1763</v>
      </c>
      <c r="D12704" t="s">
        <v>1765</v>
      </c>
      <c r="E12704" t="s">
        <v>1767</v>
      </c>
      <c r="F12704" s="4" t="s">
        <v>1463</v>
      </c>
      <c r="G12704" s="4">
        <v>5298000</v>
      </c>
      <c r="H12704" s="10">
        <v>4272.5</v>
      </c>
      <c r="I12704" t="str">
        <f>IFERROR(VLOOKUP(G12704,'LEAID Match'!$B$2:$C$427,2,FALSE),"")</f>
        <v/>
      </c>
    </row>
    <row r="12705" spans="1:9" x14ac:dyDescent="0.2">
      <c r="A12705" t="str">
        <f t="shared" si="198"/>
        <v/>
      </c>
      <c r="B12705">
        <v>2017</v>
      </c>
      <c r="C12705" t="s">
        <v>1763</v>
      </c>
      <c r="D12705" t="s">
        <v>1765</v>
      </c>
      <c r="E12705" t="s">
        <v>1767</v>
      </c>
      <c r="F12705" s="4" t="s">
        <v>1463</v>
      </c>
      <c r="G12705" s="4">
        <v>5298000</v>
      </c>
      <c r="H12705" s="10">
        <v>4274.38</v>
      </c>
      <c r="I12705" t="str">
        <f>IFERROR(VLOOKUP(G12705,'LEAID Match'!$B$2:$C$427,2,FALSE),"")</f>
        <v/>
      </c>
    </row>
    <row r="12706" spans="1:9" x14ac:dyDescent="0.2">
      <c r="A12706" t="str">
        <f t="shared" si="198"/>
        <v/>
      </c>
      <c r="B12706">
        <v>2016</v>
      </c>
      <c r="C12706" t="s">
        <v>1763</v>
      </c>
      <c r="D12706" t="s">
        <v>1765</v>
      </c>
      <c r="E12706" t="s">
        <v>1767</v>
      </c>
      <c r="F12706" s="4" t="s">
        <v>1463</v>
      </c>
      <c r="G12706" s="4">
        <v>5298000</v>
      </c>
      <c r="H12706" s="10">
        <v>4385.0200000000004</v>
      </c>
      <c r="I12706" t="str">
        <f>IFERROR(VLOOKUP(G12706,'LEAID Match'!$B$2:$C$427,2,FALSE),"")</f>
        <v/>
      </c>
    </row>
    <row r="12707" spans="1:9" x14ac:dyDescent="0.2">
      <c r="A12707" t="str">
        <f t="shared" si="198"/>
        <v/>
      </c>
      <c r="B12707" s="14">
        <v>2015</v>
      </c>
      <c r="C12707" t="s">
        <v>1763</v>
      </c>
      <c r="D12707" t="s">
        <v>1765</v>
      </c>
      <c r="E12707" t="s">
        <v>1767</v>
      </c>
      <c r="F12707" s="14" t="s">
        <v>1463</v>
      </c>
      <c r="G12707" s="14">
        <v>5298000</v>
      </c>
      <c r="H12707" s="14">
        <v>3895.69</v>
      </c>
      <c r="I12707" t="str">
        <f>IFERROR(VLOOKUP(G12707,'LEAID Match'!$B$2:$C$427,2,FALSE),"")</f>
        <v/>
      </c>
    </row>
    <row r="12708" spans="1:9" x14ac:dyDescent="0.2">
      <c r="A12708" t="str">
        <f t="shared" si="198"/>
        <v/>
      </c>
      <c r="B12708">
        <v>2023</v>
      </c>
      <c r="C12708" t="s">
        <v>1763</v>
      </c>
      <c r="D12708" t="s">
        <v>1765</v>
      </c>
      <c r="E12708" t="s">
        <v>1767</v>
      </c>
      <c r="F12708" s="5" t="s">
        <v>1464</v>
      </c>
      <c r="G12708" s="5">
        <v>5299000</v>
      </c>
      <c r="H12708" s="6">
        <v>37191.85</v>
      </c>
      <c r="I12708" t="str">
        <f>IFERROR(VLOOKUP(G12708,'LEAID Match'!$B$2:$C$427,2,FALSE),"")</f>
        <v/>
      </c>
    </row>
    <row r="12709" spans="1:9" x14ac:dyDescent="0.2">
      <c r="A12709" t="str">
        <f t="shared" si="198"/>
        <v/>
      </c>
      <c r="B12709">
        <v>2022</v>
      </c>
      <c r="C12709" t="s">
        <v>1763</v>
      </c>
      <c r="D12709" t="s">
        <v>1765</v>
      </c>
      <c r="E12709" t="s">
        <v>1767</v>
      </c>
      <c r="F12709" s="5" t="s">
        <v>1464</v>
      </c>
      <c r="G12709" s="5">
        <v>5299000</v>
      </c>
      <c r="H12709" s="6">
        <v>36460.769999999997</v>
      </c>
      <c r="I12709" t="str">
        <f>IFERROR(VLOOKUP(G12709,'LEAID Match'!$B$2:$C$427,2,FALSE),"")</f>
        <v/>
      </c>
    </row>
    <row r="12710" spans="1:9" x14ac:dyDescent="0.2">
      <c r="A12710" t="str">
        <f t="shared" si="198"/>
        <v/>
      </c>
      <c r="B12710">
        <v>2021</v>
      </c>
      <c r="C12710" t="s">
        <v>1763</v>
      </c>
      <c r="D12710" t="s">
        <v>1765</v>
      </c>
      <c r="E12710" t="s">
        <v>1767</v>
      </c>
      <c r="F12710" s="5" t="s">
        <v>1464</v>
      </c>
      <c r="G12710" s="5">
        <v>5299000</v>
      </c>
      <c r="H12710" s="6">
        <v>35441.89</v>
      </c>
      <c r="I12710" t="str">
        <f>IFERROR(VLOOKUP(G12710,'LEAID Match'!$B$2:$C$427,2,FALSE),"")</f>
        <v/>
      </c>
    </row>
    <row r="12711" spans="1:9" x14ac:dyDescent="0.2">
      <c r="A12711" t="str">
        <f t="shared" si="198"/>
        <v/>
      </c>
      <c r="B12711">
        <v>2020</v>
      </c>
      <c r="C12711" t="s">
        <v>1763</v>
      </c>
      <c r="D12711" t="s">
        <v>1765</v>
      </c>
      <c r="E12711" t="s">
        <v>1767</v>
      </c>
      <c r="F12711" s="4" t="s">
        <v>1464</v>
      </c>
      <c r="G12711" s="4">
        <v>5299000</v>
      </c>
      <c r="H12711" s="10">
        <v>33505.51</v>
      </c>
      <c r="I12711" t="str">
        <f>IFERROR(VLOOKUP(G12711,'LEAID Match'!$B$2:$C$427,2,FALSE),"")</f>
        <v/>
      </c>
    </row>
    <row r="12712" spans="1:9" x14ac:dyDescent="0.2">
      <c r="A12712" t="str">
        <f t="shared" si="198"/>
        <v/>
      </c>
      <c r="B12712">
        <v>2019</v>
      </c>
      <c r="C12712" t="s">
        <v>1763</v>
      </c>
      <c r="D12712" t="s">
        <v>1765</v>
      </c>
      <c r="E12712" t="s">
        <v>1767</v>
      </c>
      <c r="F12712" s="4" t="s">
        <v>1464</v>
      </c>
      <c r="G12712" s="4">
        <v>5299000</v>
      </c>
      <c r="H12712" s="10">
        <v>31504.43</v>
      </c>
      <c r="I12712" t="str">
        <f>IFERROR(VLOOKUP(G12712,'LEAID Match'!$B$2:$C$427,2,FALSE),"")</f>
        <v/>
      </c>
    </row>
    <row r="12713" spans="1:9" x14ac:dyDescent="0.2">
      <c r="A12713" t="str">
        <f t="shared" si="198"/>
        <v/>
      </c>
      <c r="B12713">
        <v>2018</v>
      </c>
      <c r="C12713" t="s">
        <v>1763</v>
      </c>
      <c r="D12713" t="s">
        <v>1765</v>
      </c>
      <c r="E12713" t="s">
        <v>1767</v>
      </c>
      <c r="F12713" s="4" t="s">
        <v>1464</v>
      </c>
      <c r="G12713" s="4">
        <v>5299000</v>
      </c>
      <c r="H12713" s="10">
        <v>29983</v>
      </c>
      <c r="I12713" t="str">
        <f>IFERROR(VLOOKUP(G12713,'LEAID Match'!$B$2:$C$427,2,FALSE),"")</f>
        <v/>
      </c>
    </row>
    <row r="12714" spans="1:9" x14ac:dyDescent="0.2">
      <c r="A12714" t="str">
        <f t="shared" si="198"/>
        <v/>
      </c>
      <c r="B12714">
        <v>2017</v>
      </c>
      <c r="C12714" t="s">
        <v>1763</v>
      </c>
      <c r="D12714" t="s">
        <v>1765</v>
      </c>
      <c r="E12714" t="s">
        <v>1767</v>
      </c>
      <c r="F12714" s="4" t="s">
        <v>1464</v>
      </c>
      <c r="G12714" s="4">
        <v>5299000</v>
      </c>
      <c r="H12714" s="10">
        <v>28760.51</v>
      </c>
      <c r="I12714" t="str">
        <f>IFERROR(VLOOKUP(G12714,'LEAID Match'!$B$2:$C$427,2,FALSE),"")</f>
        <v/>
      </c>
    </row>
    <row r="12715" spans="1:9" x14ac:dyDescent="0.2">
      <c r="A12715" t="str">
        <f t="shared" si="198"/>
        <v/>
      </c>
      <c r="B12715">
        <v>2016</v>
      </c>
      <c r="C12715" t="s">
        <v>1763</v>
      </c>
      <c r="D12715" t="s">
        <v>1765</v>
      </c>
      <c r="E12715" t="s">
        <v>1767</v>
      </c>
      <c r="F12715" s="4" t="s">
        <v>1464</v>
      </c>
      <c r="G12715" s="4">
        <v>5299000</v>
      </c>
      <c r="H12715" s="10">
        <v>27417.67</v>
      </c>
      <c r="I12715" t="str">
        <f>IFERROR(VLOOKUP(G12715,'LEAID Match'!$B$2:$C$427,2,FALSE),"")</f>
        <v/>
      </c>
    </row>
    <row r="12716" spans="1:9" x14ac:dyDescent="0.2">
      <c r="A12716" t="str">
        <f t="shared" si="198"/>
        <v/>
      </c>
      <c r="B12716" s="14">
        <v>2015</v>
      </c>
      <c r="C12716" t="s">
        <v>1763</v>
      </c>
      <c r="D12716" t="s">
        <v>1765</v>
      </c>
      <c r="E12716" t="s">
        <v>1767</v>
      </c>
      <c r="F12716" s="14" t="s">
        <v>1464</v>
      </c>
      <c r="G12716" s="14">
        <v>5299000</v>
      </c>
      <c r="H12716" s="14">
        <v>25227.85</v>
      </c>
      <c r="I12716" t="str">
        <f>IFERROR(VLOOKUP(G12716,'LEAID Match'!$B$2:$C$427,2,FALSE),"")</f>
        <v/>
      </c>
    </row>
    <row r="12717" spans="1:9" x14ac:dyDescent="0.2">
      <c r="A12717" t="str">
        <f t="shared" si="198"/>
        <v/>
      </c>
      <c r="B12717">
        <v>2023</v>
      </c>
      <c r="C12717" t="s">
        <v>1763</v>
      </c>
      <c r="D12717" t="s">
        <v>1765</v>
      </c>
      <c r="E12717" t="s">
        <v>1767</v>
      </c>
      <c r="F12717" s="5" t="s">
        <v>1465</v>
      </c>
      <c r="G12717" s="5">
        <v>5300000</v>
      </c>
      <c r="H12717" s="6">
        <v>90913.65</v>
      </c>
      <c r="I12717" t="str">
        <f>IFERROR(VLOOKUP(G12717,'LEAID Match'!$B$2:$C$427,2,FALSE),"")</f>
        <v/>
      </c>
    </row>
    <row r="12718" spans="1:9" x14ac:dyDescent="0.2">
      <c r="A12718" t="str">
        <f t="shared" si="198"/>
        <v/>
      </c>
      <c r="B12718">
        <v>2022</v>
      </c>
      <c r="C12718" t="s">
        <v>1763</v>
      </c>
      <c r="D12718" t="s">
        <v>1765</v>
      </c>
      <c r="E12718" t="s">
        <v>1767</v>
      </c>
      <c r="F12718" s="5" t="s">
        <v>1465</v>
      </c>
      <c r="G12718" s="5">
        <v>5300000</v>
      </c>
      <c r="H12718" s="6">
        <v>73855.850000000006</v>
      </c>
      <c r="I12718" t="str">
        <f>IFERROR(VLOOKUP(G12718,'LEAID Match'!$B$2:$C$427,2,FALSE),"")</f>
        <v/>
      </c>
    </row>
    <row r="12719" spans="1:9" x14ac:dyDescent="0.2">
      <c r="A12719" t="str">
        <f t="shared" si="198"/>
        <v/>
      </c>
      <c r="B12719">
        <v>2021</v>
      </c>
      <c r="C12719" t="s">
        <v>1763</v>
      </c>
      <c r="D12719" t="s">
        <v>1765</v>
      </c>
      <c r="E12719" t="s">
        <v>1767</v>
      </c>
      <c r="F12719" s="5" t="s">
        <v>1465</v>
      </c>
      <c r="G12719" s="5">
        <v>5300000</v>
      </c>
      <c r="H12719" s="6">
        <v>65822</v>
      </c>
      <c r="I12719" t="str">
        <f>IFERROR(VLOOKUP(G12719,'LEAID Match'!$B$2:$C$427,2,FALSE),"")</f>
        <v/>
      </c>
    </row>
    <row r="12720" spans="1:9" x14ac:dyDescent="0.2">
      <c r="A12720" t="str">
        <f t="shared" si="198"/>
        <v/>
      </c>
      <c r="B12720">
        <v>2020</v>
      </c>
      <c r="C12720" t="s">
        <v>1763</v>
      </c>
      <c r="D12720" t="s">
        <v>1765</v>
      </c>
      <c r="E12720" t="s">
        <v>1767</v>
      </c>
      <c r="F12720" s="4" t="s">
        <v>1465</v>
      </c>
      <c r="G12720" s="4">
        <v>5300000</v>
      </c>
      <c r="H12720" s="10">
        <v>60638.78</v>
      </c>
      <c r="I12720" t="str">
        <f>IFERROR(VLOOKUP(G12720,'LEAID Match'!$B$2:$C$427,2,FALSE),"")</f>
        <v/>
      </c>
    </row>
    <row r="12721" spans="1:9" x14ac:dyDescent="0.2">
      <c r="A12721" t="str">
        <f t="shared" si="198"/>
        <v/>
      </c>
      <c r="B12721">
        <v>2019</v>
      </c>
      <c r="C12721" t="s">
        <v>1763</v>
      </c>
      <c r="D12721" t="s">
        <v>1765</v>
      </c>
      <c r="E12721" t="s">
        <v>1767</v>
      </c>
      <c r="F12721" s="4" t="s">
        <v>1465</v>
      </c>
      <c r="G12721" s="4">
        <v>5300000</v>
      </c>
      <c r="H12721" s="10">
        <v>54738.23</v>
      </c>
      <c r="I12721" t="str">
        <f>IFERROR(VLOOKUP(G12721,'LEAID Match'!$B$2:$C$427,2,FALSE),"")</f>
        <v/>
      </c>
    </row>
    <row r="12722" spans="1:9" x14ac:dyDescent="0.2">
      <c r="A12722" t="str">
        <f t="shared" si="198"/>
        <v/>
      </c>
      <c r="B12722">
        <v>2018</v>
      </c>
      <c r="C12722" t="s">
        <v>1763</v>
      </c>
      <c r="D12722" t="s">
        <v>1765</v>
      </c>
      <c r="E12722" t="s">
        <v>1767</v>
      </c>
      <c r="F12722" s="4" t="s">
        <v>1465</v>
      </c>
      <c r="G12722" s="4">
        <v>5300000</v>
      </c>
      <c r="H12722" s="10">
        <v>51074.41</v>
      </c>
      <c r="I12722" t="str">
        <f>IFERROR(VLOOKUP(G12722,'LEAID Match'!$B$2:$C$427,2,FALSE),"")</f>
        <v/>
      </c>
    </row>
    <row r="12723" spans="1:9" x14ac:dyDescent="0.2">
      <c r="A12723" t="str">
        <f t="shared" si="198"/>
        <v/>
      </c>
      <c r="B12723">
        <v>2017</v>
      </c>
      <c r="C12723" t="s">
        <v>1763</v>
      </c>
      <c r="D12723" t="s">
        <v>1765</v>
      </c>
      <c r="E12723" t="s">
        <v>1767</v>
      </c>
      <c r="F12723" s="4" t="s">
        <v>1465</v>
      </c>
      <c r="G12723" s="4">
        <v>5300000</v>
      </c>
      <c r="H12723" s="10">
        <v>45266.38</v>
      </c>
      <c r="I12723" t="str">
        <f>IFERROR(VLOOKUP(G12723,'LEAID Match'!$B$2:$C$427,2,FALSE),"")</f>
        <v/>
      </c>
    </row>
    <row r="12724" spans="1:9" x14ac:dyDescent="0.2">
      <c r="A12724" t="str">
        <f t="shared" si="198"/>
        <v/>
      </c>
      <c r="B12724">
        <v>2016</v>
      </c>
      <c r="C12724" t="s">
        <v>1763</v>
      </c>
      <c r="D12724" t="s">
        <v>1765</v>
      </c>
      <c r="E12724" t="s">
        <v>1767</v>
      </c>
      <c r="F12724" s="4" t="s">
        <v>1736</v>
      </c>
      <c r="G12724" s="4">
        <v>5300000</v>
      </c>
      <c r="H12724" s="10">
        <v>39981.57</v>
      </c>
      <c r="I12724" t="str">
        <f>IFERROR(VLOOKUP(G12724,'LEAID Match'!$B$2:$C$427,2,FALSE),"")</f>
        <v/>
      </c>
    </row>
    <row r="12725" spans="1:9" x14ac:dyDescent="0.2">
      <c r="A12725" t="str">
        <f t="shared" si="198"/>
        <v/>
      </c>
      <c r="B12725" s="14">
        <v>2015</v>
      </c>
      <c r="C12725" t="s">
        <v>1763</v>
      </c>
      <c r="D12725" t="s">
        <v>1765</v>
      </c>
      <c r="E12725" t="s">
        <v>1767</v>
      </c>
      <c r="F12725" s="14" t="s">
        <v>1465</v>
      </c>
      <c r="G12725" s="14">
        <v>5300000</v>
      </c>
      <c r="H12725" s="14">
        <v>33906.82</v>
      </c>
      <c r="I12725" t="str">
        <f>IFERROR(VLOOKUP(G12725,'LEAID Match'!$B$2:$C$427,2,FALSE),"")</f>
        <v/>
      </c>
    </row>
    <row r="12726" spans="1:9" x14ac:dyDescent="0.2">
      <c r="A12726" t="str">
        <f t="shared" si="198"/>
        <v/>
      </c>
      <c r="B12726">
        <v>2023</v>
      </c>
      <c r="C12726" t="s">
        <v>1763</v>
      </c>
      <c r="D12726" t="s">
        <v>1765</v>
      </c>
      <c r="E12726" t="s">
        <v>1767</v>
      </c>
      <c r="F12726" s="5" t="s">
        <v>1466</v>
      </c>
      <c r="G12726" s="5">
        <v>5312000</v>
      </c>
      <c r="H12726" s="6">
        <v>16128.06</v>
      </c>
      <c r="I12726" t="str">
        <f>IFERROR(VLOOKUP(G12726,'LEAID Match'!$B$2:$C$427,2,FALSE),"")</f>
        <v/>
      </c>
    </row>
    <row r="12727" spans="1:9" x14ac:dyDescent="0.2">
      <c r="A12727" t="str">
        <f t="shared" si="198"/>
        <v/>
      </c>
      <c r="B12727">
        <v>2022</v>
      </c>
      <c r="C12727" t="s">
        <v>1763</v>
      </c>
      <c r="D12727" t="s">
        <v>1765</v>
      </c>
      <c r="E12727" t="s">
        <v>1767</v>
      </c>
      <c r="F12727" s="5" t="s">
        <v>1466</v>
      </c>
      <c r="G12727" s="5">
        <v>5312000</v>
      </c>
      <c r="H12727" s="6">
        <v>16257.5</v>
      </c>
      <c r="I12727" t="str">
        <f>IFERROR(VLOOKUP(G12727,'LEAID Match'!$B$2:$C$427,2,FALSE),"")</f>
        <v/>
      </c>
    </row>
    <row r="12728" spans="1:9" x14ac:dyDescent="0.2">
      <c r="A12728" t="str">
        <f t="shared" si="198"/>
        <v/>
      </c>
      <c r="B12728">
        <v>2021</v>
      </c>
      <c r="C12728" t="s">
        <v>1763</v>
      </c>
      <c r="D12728" t="s">
        <v>1765</v>
      </c>
      <c r="E12728" t="s">
        <v>1767</v>
      </c>
      <c r="F12728" s="5" t="s">
        <v>1466</v>
      </c>
      <c r="G12728" s="5">
        <v>5312000</v>
      </c>
      <c r="H12728" s="6">
        <v>15998.03</v>
      </c>
      <c r="I12728" t="str">
        <f>IFERROR(VLOOKUP(G12728,'LEAID Match'!$B$2:$C$427,2,FALSE),"")</f>
        <v/>
      </c>
    </row>
    <row r="12729" spans="1:9" x14ac:dyDescent="0.2">
      <c r="A12729" t="str">
        <f t="shared" si="198"/>
        <v/>
      </c>
      <c r="B12729">
        <v>2020</v>
      </c>
      <c r="C12729" t="s">
        <v>1763</v>
      </c>
      <c r="D12729" t="s">
        <v>1765</v>
      </c>
      <c r="E12729" t="s">
        <v>1767</v>
      </c>
      <c r="F12729" s="4" t="s">
        <v>1466</v>
      </c>
      <c r="G12729" s="4">
        <v>5312000</v>
      </c>
      <c r="H12729" s="10">
        <v>16342.41</v>
      </c>
      <c r="I12729" t="str">
        <f>IFERROR(VLOOKUP(G12729,'LEAID Match'!$B$2:$C$427,2,FALSE),"")</f>
        <v/>
      </c>
    </row>
    <row r="12730" spans="1:9" x14ac:dyDescent="0.2">
      <c r="A12730" t="str">
        <f t="shared" si="198"/>
        <v/>
      </c>
      <c r="B12730">
        <v>2019</v>
      </c>
      <c r="C12730" t="s">
        <v>1763</v>
      </c>
      <c r="D12730" t="s">
        <v>1765</v>
      </c>
      <c r="E12730" t="s">
        <v>1767</v>
      </c>
      <c r="F12730" s="4" t="s">
        <v>1466</v>
      </c>
      <c r="G12730" s="4">
        <v>5312000</v>
      </c>
      <c r="H12730" s="10">
        <v>15434.75</v>
      </c>
      <c r="I12730" t="str">
        <f>IFERROR(VLOOKUP(G12730,'LEAID Match'!$B$2:$C$427,2,FALSE),"")</f>
        <v/>
      </c>
    </row>
    <row r="12731" spans="1:9" x14ac:dyDescent="0.2">
      <c r="A12731" t="str">
        <f t="shared" si="198"/>
        <v/>
      </c>
      <c r="B12731">
        <v>2018</v>
      </c>
      <c r="C12731" t="s">
        <v>1763</v>
      </c>
      <c r="D12731" t="s">
        <v>1765</v>
      </c>
      <c r="E12731" t="s">
        <v>1767</v>
      </c>
      <c r="F12731" s="4" t="s">
        <v>1466</v>
      </c>
      <c r="G12731" s="4">
        <v>5312000</v>
      </c>
      <c r="H12731" s="10">
        <v>14646.08</v>
      </c>
      <c r="I12731" t="str">
        <f>IFERROR(VLOOKUP(G12731,'LEAID Match'!$B$2:$C$427,2,FALSE),"")</f>
        <v/>
      </c>
    </row>
    <row r="12732" spans="1:9" x14ac:dyDescent="0.2">
      <c r="A12732" t="str">
        <f t="shared" si="198"/>
        <v/>
      </c>
      <c r="B12732">
        <v>2017</v>
      </c>
      <c r="C12732" t="s">
        <v>1763</v>
      </c>
      <c r="D12732" t="s">
        <v>1765</v>
      </c>
      <c r="E12732" t="s">
        <v>1767</v>
      </c>
      <c r="F12732" s="4" t="s">
        <v>1466</v>
      </c>
      <c r="G12732" s="4">
        <v>5312000</v>
      </c>
      <c r="H12732" s="10">
        <v>14376.3</v>
      </c>
      <c r="I12732" t="str">
        <f>IFERROR(VLOOKUP(G12732,'LEAID Match'!$B$2:$C$427,2,FALSE),"")</f>
        <v/>
      </c>
    </row>
    <row r="12733" spans="1:9" x14ac:dyDescent="0.2">
      <c r="A12733" t="str">
        <f t="shared" si="198"/>
        <v/>
      </c>
      <c r="B12733">
        <v>2016</v>
      </c>
      <c r="C12733" t="s">
        <v>1763</v>
      </c>
      <c r="D12733" t="s">
        <v>1765</v>
      </c>
      <c r="E12733" t="s">
        <v>1767</v>
      </c>
      <c r="F12733" s="4" t="s">
        <v>1466</v>
      </c>
      <c r="G12733" s="4">
        <v>5312000</v>
      </c>
      <c r="H12733" s="10">
        <v>13250.03</v>
      </c>
      <c r="I12733" t="str">
        <f>IFERROR(VLOOKUP(G12733,'LEAID Match'!$B$2:$C$427,2,FALSE),"")</f>
        <v/>
      </c>
    </row>
    <row r="12734" spans="1:9" x14ac:dyDescent="0.2">
      <c r="A12734" t="str">
        <f t="shared" si="198"/>
        <v/>
      </c>
      <c r="B12734" s="14">
        <v>2015</v>
      </c>
      <c r="C12734" t="s">
        <v>1763</v>
      </c>
      <c r="D12734" t="s">
        <v>1765</v>
      </c>
      <c r="E12734" t="s">
        <v>1767</v>
      </c>
      <c r="F12734" s="14" t="s">
        <v>1466</v>
      </c>
      <c r="G12734" s="14">
        <v>5312000</v>
      </c>
      <c r="H12734" s="14">
        <v>12961.71</v>
      </c>
      <c r="I12734" t="str">
        <f>IFERROR(VLOOKUP(G12734,'LEAID Match'!$B$2:$C$427,2,FALSE),"")</f>
        <v/>
      </c>
    </row>
    <row r="12735" spans="1:9" x14ac:dyDescent="0.2">
      <c r="A12735" t="str">
        <f t="shared" si="198"/>
        <v/>
      </c>
      <c r="B12735">
        <v>2023</v>
      </c>
      <c r="C12735" t="s">
        <v>1763</v>
      </c>
      <c r="D12735" t="s">
        <v>1765</v>
      </c>
      <c r="E12735" t="s">
        <v>1767</v>
      </c>
      <c r="F12735" s="5" t="s">
        <v>1467</v>
      </c>
      <c r="G12735" s="5">
        <v>5318000</v>
      </c>
      <c r="H12735" s="6">
        <v>6071.17</v>
      </c>
      <c r="I12735" t="str">
        <f>IFERROR(VLOOKUP(G12735,'LEAID Match'!$B$2:$C$427,2,FALSE),"")</f>
        <v/>
      </c>
    </row>
    <row r="12736" spans="1:9" x14ac:dyDescent="0.2">
      <c r="A12736" t="str">
        <f t="shared" si="198"/>
        <v/>
      </c>
      <c r="B12736">
        <v>2022</v>
      </c>
      <c r="C12736" t="s">
        <v>1763</v>
      </c>
      <c r="D12736" t="s">
        <v>1765</v>
      </c>
      <c r="E12736" t="s">
        <v>1767</v>
      </c>
      <c r="F12736" s="5" t="s">
        <v>1467</v>
      </c>
      <c r="G12736" s="5">
        <v>5318000</v>
      </c>
      <c r="H12736" s="6">
        <v>5515.97</v>
      </c>
      <c r="I12736" t="str">
        <f>IFERROR(VLOOKUP(G12736,'LEAID Match'!$B$2:$C$427,2,FALSE),"")</f>
        <v/>
      </c>
    </row>
    <row r="12737" spans="1:9" x14ac:dyDescent="0.2">
      <c r="A12737" t="str">
        <f t="shared" si="198"/>
        <v/>
      </c>
      <c r="B12737">
        <v>2021</v>
      </c>
      <c r="C12737" t="s">
        <v>1763</v>
      </c>
      <c r="D12737" t="s">
        <v>1765</v>
      </c>
      <c r="E12737" t="s">
        <v>1767</v>
      </c>
      <c r="F12737" s="5" t="s">
        <v>1467</v>
      </c>
      <c r="G12737" s="5">
        <v>5318000</v>
      </c>
      <c r="H12737" s="6">
        <v>5790.37</v>
      </c>
      <c r="I12737" t="str">
        <f>IFERROR(VLOOKUP(G12737,'LEAID Match'!$B$2:$C$427,2,FALSE),"")</f>
        <v/>
      </c>
    </row>
    <row r="12738" spans="1:9" x14ac:dyDescent="0.2">
      <c r="A12738" t="str">
        <f t="shared" si="198"/>
        <v/>
      </c>
      <c r="B12738">
        <v>2020</v>
      </c>
      <c r="C12738" t="s">
        <v>1763</v>
      </c>
      <c r="D12738" t="s">
        <v>1765</v>
      </c>
      <c r="E12738" t="s">
        <v>1767</v>
      </c>
      <c r="F12738" s="4" t="s">
        <v>1467</v>
      </c>
      <c r="G12738" s="4">
        <v>5318000</v>
      </c>
      <c r="H12738" s="10">
        <v>6089.6</v>
      </c>
      <c r="I12738" t="str">
        <f>IFERROR(VLOOKUP(G12738,'LEAID Match'!$B$2:$C$427,2,FALSE),"")</f>
        <v/>
      </c>
    </row>
    <row r="12739" spans="1:9" x14ac:dyDescent="0.2">
      <c r="A12739" t="str">
        <f t="shared" ref="A12739:A12802" si="199">I12739</f>
        <v/>
      </c>
      <c r="B12739">
        <v>2019</v>
      </c>
      <c r="C12739" t="s">
        <v>1763</v>
      </c>
      <c r="D12739" t="s">
        <v>1765</v>
      </c>
      <c r="E12739" t="s">
        <v>1767</v>
      </c>
      <c r="F12739" s="4" t="s">
        <v>1467</v>
      </c>
      <c r="G12739" s="4">
        <v>5318000</v>
      </c>
      <c r="H12739" s="10">
        <v>6199.77</v>
      </c>
      <c r="I12739" t="str">
        <f>IFERROR(VLOOKUP(G12739,'LEAID Match'!$B$2:$C$427,2,FALSE),"")</f>
        <v/>
      </c>
    </row>
    <row r="12740" spans="1:9" x14ac:dyDescent="0.2">
      <c r="A12740" t="str">
        <f t="shared" si="199"/>
        <v/>
      </c>
      <c r="B12740">
        <v>2018</v>
      </c>
      <c r="C12740" t="s">
        <v>1763</v>
      </c>
      <c r="D12740" t="s">
        <v>1765</v>
      </c>
      <c r="E12740" t="s">
        <v>1767</v>
      </c>
      <c r="F12740" s="4" t="s">
        <v>1467</v>
      </c>
      <c r="G12740" s="4">
        <v>5318000</v>
      </c>
      <c r="H12740" s="10">
        <v>5740.87</v>
      </c>
      <c r="I12740" t="str">
        <f>IFERROR(VLOOKUP(G12740,'LEAID Match'!$B$2:$C$427,2,FALSE),"")</f>
        <v/>
      </c>
    </row>
    <row r="12741" spans="1:9" x14ac:dyDescent="0.2">
      <c r="A12741" t="str">
        <f t="shared" si="199"/>
        <v/>
      </c>
      <c r="B12741">
        <v>2017</v>
      </c>
      <c r="C12741" t="s">
        <v>1763</v>
      </c>
      <c r="D12741" t="s">
        <v>1765</v>
      </c>
      <c r="E12741" t="s">
        <v>1767</v>
      </c>
      <c r="F12741" s="4" t="s">
        <v>1467</v>
      </c>
      <c r="G12741" s="4">
        <v>5318000</v>
      </c>
      <c r="H12741" s="10">
        <v>5406.77</v>
      </c>
      <c r="I12741" t="str">
        <f>IFERROR(VLOOKUP(G12741,'LEAID Match'!$B$2:$C$427,2,FALSE),"")</f>
        <v/>
      </c>
    </row>
    <row r="12742" spans="1:9" x14ac:dyDescent="0.2">
      <c r="A12742" t="str">
        <f t="shared" si="199"/>
        <v/>
      </c>
      <c r="B12742">
        <v>2016</v>
      </c>
      <c r="C12742" t="s">
        <v>1763</v>
      </c>
      <c r="D12742" t="s">
        <v>1765</v>
      </c>
      <c r="E12742" t="s">
        <v>1767</v>
      </c>
      <c r="F12742" s="4" t="s">
        <v>1467</v>
      </c>
      <c r="G12742" s="4">
        <v>5318000</v>
      </c>
      <c r="H12742" s="10">
        <v>5796.74</v>
      </c>
      <c r="I12742" t="str">
        <f>IFERROR(VLOOKUP(G12742,'LEAID Match'!$B$2:$C$427,2,FALSE),"")</f>
        <v/>
      </c>
    </row>
    <row r="12743" spans="1:9" x14ac:dyDescent="0.2">
      <c r="A12743" t="str">
        <f t="shared" si="199"/>
        <v/>
      </c>
      <c r="B12743" s="14">
        <v>2015</v>
      </c>
      <c r="C12743" t="s">
        <v>1763</v>
      </c>
      <c r="D12743" t="s">
        <v>1765</v>
      </c>
      <c r="E12743" t="s">
        <v>1767</v>
      </c>
      <c r="F12743" s="14" t="s">
        <v>1467</v>
      </c>
      <c r="G12743" s="14">
        <v>5318000</v>
      </c>
      <c r="H12743" s="14">
        <v>6639.2</v>
      </c>
      <c r="I12743" t="str">
        <f>IFERROR(VLOOKUP(G12743,'LEAID Match'!$B$2:$C$427,2,FALSE),"")</f>
        <v/>
      </c>
    </row>
    <row r="12744" spans="1:9" x14ac:dyDescent="0.2">
      <c r="A12744" t="str">
        <f t="shared" si="199"/>
        <v/>
      </c>
      <c r="B12744">
        <v>2023</v>
      </c>
      <c r="C12744" t="s">
        <v>1763</v>
      </c>
      <c r="D12744" t="s">
        <v>1765</v>
      </c>
      <c r="E12744" t="s">
        <v>1767</v>
      </c>
      <c r="F12744" s="5" t="s">
        <v>1468</v>
      </c>
      <c r="G12744" s="5">
        <v>5322000</v>
      </c>
      <c r="H12744" s="6">
        <v>3851.84</v>
      </c>
      <c r="I12744" t="str">
        <f>IFERROR(VLOOKUP(G12744,'LEAID Match'!$B$2:$C$427,2,FALSE),"")</f>
        <v/>
      </c>
    </row>
    <row r="12745" spans="1:9" x14ac:dyDescent="0.2">
      <c r="A12745" t="str">
        <f t="shared" si="199"/>
        <v/>
      </c>
      <c r="B12745">
        <v>2022</v>
      </c>
      <c r="C12745" t="s">
        <v>1763</v>
      </c>
      <c r="D12745" t="s">
        <v>1765</v>
      </c>
      <c r="E12745" t="s">
        <v>1767</v>
      </c>
      <c r="F12745" s="5" t="s">
        <v>1468</v>
      </c>
      <c r="G12745" s="5">
        <v>5322000</v>
      </c>
      <c r="H12745" s="6">
        <v>3307.8</v>
      </c>
      <c r="I12745" t="str">
        <f>IFERROR(VLOOKUP(G12745,'LEAID Match'!$B$2:$C$427,2,FALSE),"")</f>
        <v/>
      </c>
    </row>
    <row r="12746" spans="1:9" x14ac:dyDescent="0.2">
      <c r="A12746" t="str">
        <f t="shared" si="199"/>
        <v/>
      </c>
      <c r="B12746">
        <v>2021</v>
      </c>
      <c r="C12746" t="s">
        <v>1763</v>
      </c>
      <c r="D12746" t="s">
        <v>1765</v>
      </c>
      <c r="E12746" t="s">
        <v>1767</v>
      </c>
      <c r="F12746" s="5" t="s">
        <v>1468</v>
      </c>
      <c r="G12746" s="5">
        <v>5322000</v>
      </c>
      <c r="H12746" s="6">
        <v>3243.24</v>
      </c>
      <c r="I12746" t="str">
        <f>IFERROR(VLOOKUP(G12746,'LEAID Match'!$B$2:$C$427,2,FALSE),"")</f>
        <v/>
      </c>
    </row>
    <row r="12747" spans="1:9" x14ac:dyDescent="0.2">
      <c r="A12747" t="str">
        <f t="shared" si="199"/>
        <v/>
      </c>
      <c r="B12747">
        <v>2020</v>
      </c>
      <c r="C12747" t="s">
        <v>1763</v>
      </c>
      <c r="D12747" t="s">
        <v>1765</v>
      </c>
      <c r="E12747" t="s">
        <v>1767</v>
      </c>
      <c r="F12747" s="4" t="s">
        <v>1468</v>
      </c>
      <c r="G12747" s="4">
        <v>5322000</v>
      </c>
      <c r="H12747" s="10">
        <v>3127.62</v>
      </c>
      <c r="I12747" t="str">
        <f>IFERROR(VLOOKUP(G12747,'LEAID Match'!$B$2:$C$427,2,FALSE),"")</f>
        <v/>
      </c>
    </row>
    <row r="12748" spans="1:9" x14ac:dyDescent="0.2">
      <c r="A12748" t="str">
        <f t="shared" si="199"/>
        <v/>
      </c>
      <c r="B12748">
        <v>2019</v>
      </c>
      <c r="C12748" t="s">
        <v>1763</v>
      </c>
      <c r="D12748" t="s">
        <v>1765</v>
      </c>
      <c r="E12748" t="s">
        <v>1767</v>
      </c>
      <c r="F12748" s="4" t="s">
        <v>1468</v>
      </c>
      <c r="G12748" s="4">
        <v>5322000</v>
      </c>
      <c r="H12748" s="10">
        <v>3323.12</v>
      </c>
      <c r="I12748" t="str">
        <f>IFERROR(VLOOKUP(G12748,'LEAID Match'!$B$2:$C$427,2,FALSE),"")</f>
        <v/>
      </c>
    </row>
    <row r="12749" spans="1:9" x14ac:dyDescent="0.2">
      <c r="A12749" t="str">
        <f t="shared" si="199"/>
        <v/>
      </c>
      <c r="B12749">
        <v>2018</v>
      </c>
      <c r="C12749" t="s">
        <v>1763</v>
      </c>
      <c r="D12749" t="s">
        <v>1765</v>
      </c>
      <c r="E12749" t="s">
        <v>1767</v>
      </c>
      <c r="F12749" s="4" t="s">
        <v>1468</v>
      </c>
      <c r="G12749" s="4">
        <v>5322000</v>
      </c>
      <c r="H12749" s="10">
        <v>3132.53</v>
      </c>
      <c r="I12749" t="str">
        <f>IFERROR(VLOOKUP(G12749,'LEAID Match'!$B$2:$C$427,2,FALSE),"")</f>
        <v/>
      </c>
    </row>
    <row r="12750" spans="1:9" x14ac:dyDescent="0.2">
      <c r="A12750" t="str">
        <f t="shared" si="199"/>
        <v/>
      </c>
      <c r="B12750">
        <v>2017</v>
      </c>
      <c r="C12750" t="s">
        <v>1763</v>
      </c>
      <c r="D12750" t="s">
        <v>1765</v>
      </c>
      <c r="E12750" t="s">
        <v>1767</v>
      </c>
      <c r="F12750" s="4" t="s">
        <v>1468</v>
      </c>
      <c r="G12750" s="4">
        <v>5322000</v>
      </c>
      <c r="H12750" s="10">
        <v>3046.7</v>
      </c>
      <c r="I12750" t="str">
        <f>IFERROR(VLOOKUP(G12750,'LEAID Match'!$B$2:$C$427,2,FALSE),"")</f>
        <v/>
      </c>
    </row>
    <row r="12751" spans="1:9" x14ac:dyDescent="0.2">
      <c r="A12751" t="str">
        <f t="shared" si="199"/>
        <v/>
      </c>
      <c r="B12751">
        <v>2016</v>
      </c>
      <c r="C12751" t="s">
        <v>1763</v>
      </c>
      <c r="D12751" t="s">
        <v>1765</v>
      </c>
      <c r="E12751" t="s">
        <v>1767</v>
      </c>
      <c r="F12751" s="4" t="s">
        <v>1468</v>
      </c>
      <c r="G12751" s="4">
        <v>5322000</v>
      </c>
      <c r="H12751" s="10">
        <v>2864.01</v>
      </c>
      <c r="I12751" t="str">
        <f>IFERROR(VLOOKUP(G12751,'LEAID Match'!$B$2:$C$427,2,FALSE),"")</f>
        <v/>
      </c>
    </row>
    <row r="12752" spans="1:9" x14ac:dyDescent="0.2">
      <c r="A12752" t="str">
        <f t="shared" si="199"/>
        <v/>
      </c>
      <c r="B12752" s="14">
        <v>2015</v>
      </c>
      <c r="C12752" t="s">
        <v>1763</v>
      </c>
      <c r="D12752" t="s">
        <v>1765</v>
      </c>
      <c r="E12752" t="s">
        <v>1767</v>
      </c>
      <c r="F12752" s="14" t="s">
        <v>1468</v>
      </c>
      <c r="G12752" s="14">
        <v>5322000</v>
      </c>
      <c r="H12752" s="14">
        <v>3238.13</v>
      </c>
      <c r="I12752" t="str">
        <f>IFERROR(VLOOKUP(G12752,'LEAID Match'!$B$2:$C$427,2,FALSE),"")</f>
        <v/>
      </c>
    </row>
    <row r="12753" spans="1:9" x14ac:dyDescent="0.2">
      <c r="A12753" t="str">
        <f t="shared" si="199"/>
        <v/>
      </c>
      <c r="B12753">
        <v>2023</v>
      </c>
      <c r="C12753" t="s">
        <v>1763</v>
      </c>
      <c r="D12753" t="s">
        <v>1765</v>
      </c>
      <c r="E12753" t="s">
        <v>1767</v>
      </c>
      <c r="F12753" s="5" t="s">
        <v>1469</v>
      </c>
      <c r="G12753" s="5">
        <v>5346000</v>
      </c>
      <c r="H12753" s="6">
        <v>26578.46</v>
      </c>
      <c r="I12753" t="str">
        <f>IFERROR(VLOOKUP(G12753,'LEAID Match'!$B$2:$C$427,2,FALSE),"")</f>
        <v/>
      </c>
    </row>
    <row r="12754" spans="1:9" x14ac:dyDescent="0.2">
      <c r="A12754" t="str">
        <f t="shared" si="199"/>
        <v/>
      </c>
      <c r="B12754">
        <v>2022</v>
      </c>
      <c r="C12754" t="s">
        <v>1763</v>
      </c>
      <c r="D12754" t="s">
        <v>1765</v>
      </c>
      <c r="E12754" t="s">
        <v>1767</v>
      </c>
      <c r="F12754" s="5" t="s">
        <v>1469</v>
      </c>
      <c r="G12754" s="5">
        <v>5346000</v>
      </c>
      <c r="H12754" s="6">
        <v>25304.560000000001</v>
      </c>
      <c r="I12754" t="str">
        <f>IFERROR(VLOOKUP(G12754,'LEAID Match'!$B$2:$C$427,2,FALSE),"")</f>
        <v/>
      </c>
    </row>
    <row r="12755" spans="1:9" x14ac:dyDescent="0.2">
      <c r="A12755" t="str">
        <f t="shared" si="199"/>
        <v/>
      </c>
      <c r="B12755">
        <v>2021</v>
      </c>
      <c r="C12755" t="s">
        <v>1763</v>
      </c>
      <c r="D12755" t="s">
        <v>1765</v>
      </c>
      <c r="E12755" t="s">
        <v>1767</v>
      </c>
      <c r="F12755" s="5" t="s">
        <v>1469</v>
      </c>
      <c r="G12755" s="5">
        <v>5346000</v>
      </c>
      <c r="H12755" s="6">
        <v>24536.03</v>
      </c>
      <c r="I12755" t="str">
        <f>IFERROR(VLOOKUP(G12755,'LEAID Match'!$B$2:$C$427,2,FALSE),"")</f>
        <v/>
      </c>
    </row>
    <row r="12756" spans="1:9" x14ac:dyDescent="0.2">
      <c r="A12756" t="str">
        <f t="shared" si="199"/>
        <v/>
      </c>
      <c r="B12756">
        <v>2020</v>
      </c>
      <c r="C12756" t="s">
        <v>1763</v>
      </c>
      <c r="D12756" t="s">
        <v>1765</v>
      </c>
      <c r="E12756" t="s">
        <v>1767</v>
      </c>
      <c r="F12756" s="4" t="s">
        <v>1469</v>
      </c>
      <c r="G12756" s="4">
        <v>5346000</v>
      </c>
      <c r="H12756" s="10">
        <v>24276.29</v>
      </c>
      <c r="I12756" t="str">
        <f>IFERROR(VLOOKUP(G12756,'LEAID Match'!$B$2:$C$427,2,FALSE),"")</f>
        <v/>
      </c>
    </row>
    <row r="12757" spans="1:9" x14ac:dyDescent="0.2">
      <c r="A12757" t="str">
        <f t="shared" si="199"/>
        <v/>
      </c>
      <c r="B12757">
        <v>2019</v>
      </c>
      <c r="C12757" t="s">
        <v>1763</v>
      </c>
      <c r="D12757" t="s">
        <v>1765</v>
      </c>
      <c r="E12757" t="s">
        <v>1767</v>
      </c>
      <c r="F12757" s="4" t="s">
        <v>1469</v>
      </c>
      <c r="G12757" s="4">
        <v>5346000</v>
      </c>
      <c r="H12757" s="10">
        <v>24221.11</v>
      </c>
      <c r="I12757" t="str">
        <f>IFERROR(VLOOKUP(G12757,'LEAID Match'!$B$2:$C$427,2,FALSE),"")</f>
        <v/>
      </c>
    </row>
    <row r="12758" spans="1:9" x14ac:dyDescent="0.2">
      <c r="A12758" t="str">
        <f t="shared" si="199"/>
        <v/>
      </c>
      <c r="B12758">
        <v>2018</v>
      </c>
      <c r="C12758" t="s">
        <v>1763</v>
      </c>
      <c r="D12758" t="s">
        <v>1765</v>
      </c>
      <c r="E12758" t="s">
        <v>1767</v>
      </c>
      <c r="F12758" s="4" t="s">
        <v>1469</v>
      </c>
      <c r="G12758" s="4">
        <v>5346000</v>
      </c>
      <c r="H12758" s="10">
        <v>24212.69</v>
      </c>
      <c r="I12758" t="str">
        <f>IFERROR(VLOOKUP(G12758,'LEAID Match'!$B$2:$C$427,2,FALSE),"")</f>
        <v/>
      </c>
    </row>
    <row r="12759" spans="1:9" x14ac:dyDescent="0.2">
      <c r="A12759" t="str">
        <f t="shared" si="199"/>
        <v/>
      </c>
      <c r="B12759">
        <v>2017</v>
      </c>
      <c r="C12759" t="s">
        <v>1763</v>
      </c>
      <c r="D12759" t="s">
        <v>1765</v>
      </c>
      <c r="E12759" t="s">
        <v>1767</v>
      </c>
      <c r="F12759" s="4" t="s">
        <v>1469</v>
      </c>
      <c r="G12759" s="4">
        <v>5346000</v>
      </c>
      <c r="H12759" s="10">
        <v>24951.95</v>
      </c>
      <c r="I12759" t="str">
        <f>IFERROR(VLOOKUP(G12759,'LEAID Match'!$B$2:$C$427,2,FALSE),"")</f>
        <v/>
      </c>
    </row>
    <row r="12760" spans="1:9" x14ac:dyDescent="0.2">
      <c r="A12760" t="str">
        <f t="shared" si="199"/>
        <v/>
      </c>
      <c r="B12760">
        <v>2016</v>
      </c>
      <c r="C12760" t="s">
        <v>1763</v>
      </c>
      <c r="D12760" t="s">
        <v>1765</v>
      </c>
      <c r="E12760" t="s">
        <v>1767</v>
      </c>
      <c r="F12760" s="4" t="s">
        <v>1469</v>
      </c>
      <c r="G12760" s="4">
        <v>5346000</v>
      </c>
      <c r="H12760" s="10">
        <v>25034.52</v>
      </c>
      <c r="I12760" t="str">
        <f>IFERROR(VLOOKUP(G12760,'LEAID Match'!$B$2:$C$427,2,FALSE),"")</f>
        <v/>
      </c>
    </row>
    <row r="12761" spans="1:9" x14ac:dyDescent="0.2">
      <c r="A12761" t="str">
        <f t="shared" si="199"/>
        <v/>
      </c>
      <c r="B12761" s="14">
        <v>2015</v>
      </c>
      <c r="C12761" t="s">
        <v>1763</v>
      </c>
      <c r="D12761" t="s">
        <v>1765</v>
      </c>
      <c r="E12761" t="s">
        <v>1767</v>
      </c>
      <c r="F12761" s="14" t="s">
        <v>1469</v>
      </c>
      <c r="G12761" s="14">
        <v>5346000</v>
      </c>
      <c r="H12761" s="14">
        <v>25441.33</v>
      </c>
      <c r="I12761" t="str">
        <f>IFERROR(VLOOKUP(G12761,'LEAID Match'!$B$2:$C$427,2,FALSE),"")</f>
        <v/>
      </c>
    </row>
    <row r="12762" spans="1:9" x14ac:dyDescent="0.2">
      <c r="A12762" t="str">
        <f t="shared" si="199"/>
        <v/>
      </c>
      <c r="B12762">
        <v>2023</v>
      </c>
      <c r="C12762" t="s">
        <v>1763</v>
      </c>
      <c r="D12762" t="s">
        <v>1765</v>
      </c>
      <c r="E12762" t="s">
        <v>1767</v>
      </c>
      <c r="F12762" s="5" t="s">
        <v>1470</v>
      </c>
      <c r="G12762" s="5">
        <v>5347000</v>
      </c>
      <c r="H12762" s="6">
        <v>72765.77</v>
      </c>
      <c r="I12762" t="str">
        <f>IFERROR(VLOOKUP(G12762,'LEAID Match'!$B$2:$C$427,2,FALSE),"")</f>
        <v/>
      </c>
    </row>
    <row r="12763" spans="1:9" x14ac:dyDescent="0.2">
      <c r="A12763" t="str">
        <f t="shared" si="199"/>
        <v/>
      </c>
      <c r="B12763">
        <v>2022</v>
      </c>
      <c r="C12763" t="s">
        <v>1763</v>
      </c>
      <c r="D12763" t="s">
        <v>1765</v>
      </c>
      <c r="E12763" t="s">
        <v>1767</v>
      </c>
      <c r="F12763" s="5" t="s">
        <v>1470</v>
      </c>
      <c r="G12763" s="5">
        <v>5347000</v>
      </c>
      <c r="H12763" s="6">
        <v>67268.41</v>
      </c>
      <c r="I12763" t="str">
        <f>IFERROR(VLOOKUP(G12763,'LEAID Match'!$B$2:$C$427,2,FALSE),"")</f>
        <v/>
      </c>
    </row>
    <row r="12764" spans="1:9" x14ac:dyDescent="0.2">
      <c r="A12764" t="str">
        <f t="shared" si="199"/>
        <v/>
      </c>
      <c r="B12764">
        <v>2021</v>
      </c>
      <c r="C12764" t="s">
        <v>1763</v>
      </c>
      <c r="D12764" t="s">
        <v>1765</v>
      </c>
      <c r="E12764" t="s">
        <v>1767</v>
      </c>
      <c r="F12764" s="5" t="s">
        <v>1470</v>
      </c>
      <c r="G12764" s="5">
        <v>5347000</v>
      </c>
      <c r="H12764" s="6">
        <v>63264.32</v>
      </c>
      <c r="I12764" t="str">
        <f>IFERROR(VLOOKUP(G12764,'LEAID Match'!$B$2:$C$427,2,FALSE),"")</f>
        <v/>
      </c>
    </row>
    <row r="12765" spans="1:9" x14ac:dyDescent="0.2">
      <c r="A12765" t="str">
        <f t="shared" si="199"/>
        <v/>
      </c>
      <c r="B12765">
        <v>2020</v>
      </c>
      <c r="C12765" t="s">
        <v>1763</v>
      </c>
      <c r="D12765" t="s">
        <v>1765</v>
      </c>
      <c r="E12765" t="s">
        <v>1767</v>
      </c>
      <c r="F12765" s="4" t="s">
        <v>1470</v>
      </c>
      <c r="G12765" s="4">
        <v>5347000</v>
      </c>
      <c r="H12765" s="10">
        <v>58867.46</v>
      </c>
      <c r="I12765" t="str">
        <f>IFERROR(VLOOKUP(G12765,'LEAID Match'!$B$2:$C$427,2,FALSE),"")</f>
        <v/>
      </c>
    </row>
    <row r="12766" spans="1:9" x14ac:dyDescent="0.2">
      <c r="A12766" t="str">
        <f t="shared" si="199"/>
        <v/>
      </c>
      <c r="B12766">
        <v>2019</v>
      </c>
      <c r="C12766" t="s">
        <v>1763</v>
      </c>
      <c r="D12766" t="s">
        <v>1765</v>
      </c>
      <c r="E12766" t="s">
        <v>1767</v>
      </c>
      <c r="F12766" s="4" t="s">
        <v>1470</v>
      </c>
      <c r="G12766" s="4">
        <v>5347000</v>
      </c>
      <c r="H12766" s="10">
        <v>51665.04</v>
      </c>
      <c r="I12766" t="str">
        <f>IFERROR(VLOOKUP(G12766,'LEAID Match'!$B$2:$C$427,2,FALSE),"")</f>
        <v/>
      </c>
    </row>
    <row r="12767" spans="1:9" x14ac:dyDescent="0.2">
      <c r="A12767" t="str">
        <f t="shared" si="199"/>
        <v/>
      </c>
      <c r="B12767">
        <v>2018</v>
      </c>
      <c r="C12767" t="s">
        <v>1763</v>
      </c>
      <c r="D12767" t="s">
        <v>1765</v>
      </c>
      <c r="E12767" t="s">
        <v>1767</v>
      </c>
      <c r="F12767" s="4" t="s">
        <v>1470</v>
      </c>
      <c r="G12767" s="4">
        <v>5347000</v>
      </c>
      <c r="H12767" s="10">
        <v>45590.34</v>
      </c>
      <c r="I12767" t="str">
        <f>IFERROR(VLOOKUP(G12767,'LEAID Match'!$B$2:$C$427,2,FALSE),"")</f>
        <v/>
      </c>
    </row>
    <row r="12768" spans="1:9" x14ac:dyDescent="0.2">
      <c r="A12768" t="str">
        <f t="shared" si="199"/>
        <v/>
      </c>
      <c r="B12768">
        <v>2017</v>
      </c>
      <c r="C12768" t="s">
        <v>1763</v>
      </c>
      <c r="D12768" t="s">
        <v>1765</v>
      </c>
      <c r="E12768" t="s">
        <v>1767</v>
      </c>
      <c r="F12768" s="4" t="s">
        <v>1470</v>
      </c>
      <c r="G12768" s="4">
        <v>5347000</v>
      </c>
      <c r="H12768" s="10">
        <v>40469.49</v>
      </c>
      <c r="I12768" t="str">
        <f>IFERROR(VLOOKUP(G12768,'LEAID Match'!$B$2:$C$427,2,FALSE),"")</f>
        <v/>
      </c>
    </row>
    <row r="12769" spans="1:9" x14ac:dyDescent="0.2">
      <c r="A12769" t="str">
        <f t="shared" si="199"/>
        <v/>
      </c>
      <c r="B12769">
        <v>2016</v>
      </c>
      <c r="C12769" t="s">
        <v>1763</v>
      </c>
      <c r="D12769" t="s">
        <v>1765</v>
      </c>
      <c r="E12769" t="s">
        <v>1767</v>
      </c>
      <c r="F12769" s="4" t="s">
        <v>1470</v>
      </c>
      <c r="G12769" s="4">
        <v>5347000</v>
      </c>
      <c r="H12769" s="10">
        <v>37836.050000000003</v>
      </c>
      <c r="I12769" t="str">
        <f>IFERROR(VLOOKUP(G12769,'LEAID Match'!$B$2:$C$427,2,FALSE),"")</f>
        <v/>
      </c>
    </row>
    <row r="12770" spans="1:9" x14ac:dyDescent="0.2">
      <c r="A12770" t="str">
        <f t="shared" si="199"/>
        <v/>
      </c>
      <c r="B12770" s="14">
        <v>2015</v>
      </c>
      <c r="C12770" t="s">
        <v>1763</v>
      </c>
      <c r="D12770" t="s">
        <v>1765</v>
      </c>
      <c r="E12770" t="s">
        <v>1767</v>
      </c>
      <c r="F12770" s="14" t="s">
        <v>1470</v>
      </c>
      <c r="G12770" s="14">
        <v>5347000</v>
      </c>
      <c r="H12770" s="14">
        <v>35532.519999999997</v>
      </c>
      <c r="I12770" t="str">
        <f>IFERROR(VLOOKUP(G12770,'LEAID Match'!$B$2:$C$427,2,FALSE),"")</f>
        <v/>
      </c>
    </row>
    <row r="12771" spans="1:9" x14ac:dyDescent="0.2">
      <c r="A12771" t="str">
        <f t="shared" si="199"/>
        <v/>
      </c>
      <c r="B12771">
        <v>2023</v>
      </c>
      <c r="C12771" t="s">
        <v>1763</v>
      </c>
      <c r="D12771" t="s">
        <v>1765</v>
      </c>
      <c r="E12771" t="s">
        <v>1767</v>
      </c>
      <c r="F12771" s="5" t="s">
        <v>1471</v>
      </c>
      <c r="G12771" s="5">
        <v>5348000</v>
      </c>
      <c r="H12771" s="6">
        <v>43920.26</v>
      </c>
      <c r="I12771" t="str">
        <f>IFERROR(VLOOKUP(G12771,'LEAID Match'!$B$2:$C$427,2,FALSE),"")</f>
        <v/>
      </c>
    </row>
    <row r="12772" spans="1:9" x14ac:dyDescent="0.2">
      <c r="A12772" t="str">
        <f t="shared" si="199"/>
        <v/>
      </c>
      <c r="B12772">
        <v>2022</v>
      </c>
      <c r="C12772" t="s">
        <v>1763</v>
      </c>
      <c r="D12772" t="s">
        <v>1765</v>
      </c>
      <c r="E12772" t="s">
        <v>1767</v>
      </c>
      <c r="F12772" s="5" t="s">
        <v>1471</v>
      </c>
      <c r="G12772" s="5">
        <v>5348000</v>
      </c>
      <c r="H12772" s="6">
        <v>39211.919999999998</v>
      </c>
      <c r="I12772" t="str">
        <f>IFERROR(VLOOKUP(G12772,'LEAID Match'!$B$2:$C$427,2,FALSE),"")</f>
        <v/>
      </c>
    </row>
    <row r="12773" spans="1:9" x14ac:dyDescent="0.2">
      <c r="A12773" t="str">
        <f t="shared" si="199"/>
        <v/>
      </c>
      <c r="B12773">
        <v>2021</v>
      </c>
      <c r="C12773" t="s">
        <v>1763</v>
      </c>
      <c r="D12773" t="s">
        <v>1765</v>
      </c>
      <c r="E12773" t="s">
        <v>1767</v>
      </c>
      <c r="F12773" s="5" t="s">
        <v>1471</v>
      </c>
      <c r="G12773" s="5">
        <v>5348000</v>
      </c>
      <c r="H12773" s="6">
        <v>36149.31</v>
      </c>
      <c r="I12773" t="str">
        <f>IFERROR(VLOOKUP(G12773,'LEAID Match'!$B$2:$C$427,2,FALSE),"")</f>
        <v/>
      </c>
    </row>
    <row r="12774" spans="1:9" x14ac:dyDescent="0.2">
      <c r="A12774" t="str">
        <f t="shared" si="199"/>
        <v/>
      </c>
      <c r="B12774">
        <v>2020</v>
      </c>
      <c r="C12774" t="s">
        <v>1763</v>
      </c>
      <c r="D12774" t="s">
        <v>1765</v>
      </c>
      <c r="E12774" t="s">
        <v>1767</v>
      </c>
      <c r="F12774" s="4" t="s">
        <v>1471</v>
      </c>
      <c r="G12774" s="4">
        <v>5348000</v>
      </c>
      <c r="H12774" s="10">
        <v>34364.339999999997</v>
      </c>
      <c r="I12774" t="str">
        <f>IFERROR(VLOOKUP(G12774,'LEAID Match'!$B$2:$C$427,2,FALSE),"")</f>
        <v/>
      </c>
    </row>
    <row r="12775" spans="1:9" x14ac:dyDescent="0.2">
      <c r="A12775" t="str">
        <f t="shared" si="199"/>
        <v/>
      </c>
      <c r="B12775">
        <v>2019</v>
      </c>
      <c r="C12775" t="s">
        <v>1763</v>
      </c>
      <c r="D12775" t="s">
        <v>1765</v>
      </c>
      <c r="E12775" t="s">
        <v>1767</v>
      </c>
      <c r="F12775" s="4" t="s">
        <v>1471</v>
      </c>
      <c r="G12775" s="4">
        <v>5348000</v>
      </c>
      <c r="H12775" s="10">
        <v>30520.080000000002</v>
      </c>
      <c r="I12775" t="str">
        <f>IFERROR(VLOOKUP(G12775,'LEAID Match'!$B$2:$C$427,2,FALSE),"")</f>
        <v/>
      </c>
    </row>
    <row r="12776" spans="1:9" x14ac:dyDescent="0.2">
      <c r="A12776" t="str">
        <f t="shared" si="199"/>
        <v/>
      </c>
      <c r="B12776">
        <v>2018</v>
      </c>
      <c r="C12776" t="s">
        <v>1763</v>
      </c>
      <c r="D12776" t="s">
        <v>1765</v>
      </c>
      <c r="E12776" t="s">
        <v>1767</v>
      </c>
      <c r="F12776" s="4" t="s">
        <v>1471</v>
      </c>
      <c r="G12776" s="4">
        <v>5348000</v>
      </c>
      <c r="H12776" s="10">
        <v>29251.15</v>
      </c>
      <c r="I12776" t="str">
        <f>IFERROR(VLOOKUP(G12776,'LEAID Match'!$B$2:$C$427,2,FALSE),"")</f>
        <v/>
      </c>
    </row>
    <row r="12777" spans="1:9" x14ac:dyDescent="0.2">
      <c r="A12777" t="str">
        <f t="shared" si="199"/>
        <v/>
      </c>
      <c r="B12777">
        <v>2017</v>
      </c>
      <c r="C12777" t="s">
        <v>1763</v>
      </c>
      <c r="D12777" t="s">
        <v>1765</v>
      </c>
      <c r="E12777" t="s">
        <v>1767</v>
      </c>
      <c r="F12777" s="4" t="s">
        <v>1471</v>
      </c>
      <c r="G12777" s="4">
        <v>5348000</v>
      </c>
      <c r="H12777" s="10">
        <v>28073.66</v>
      </c>
      <c r="I12777" t="str">
        <f>IFERROR(VLOOKUP(G12777,'LEAID Match'!$B$2:$C$427,2,FALSE),"")</f>
        <v/>
      </c>
    </row>
    <row r="12778" spans="1:9" x14ac:dyDescent="0.2">
      <c r="A12778" t="str">
        <f t="shared" si="199"/>
        <v/>
      </c>
      <c r="B12778">
        <v>2016</v>
      </c>
      <c r="C12778" t="s">
        <v>1763</v>
      </c>
      <c r="D12778" t="s">
        <v>1765</v>
      </c>
      <c r="E12778" t="s">
        <v>1767</v>
      </c>
      <c r="F12778" s="4" t="s">
        <v>1471</v>
      </c>
      <c r="G12778" s="4">
        <v>5348000</v>
      </c>
      <c r="H12778" s="10">
        <v>27831.41</v>
      </c>
      <c r="I12778" t="str">
        <f>IFERROR(VLOOKUP(G12778,'LEAID Match'!$B$2:$C$427,2,FALSE),"")</f>
        <v/>
      </c>
    </row>
    <row r="12779" spans="1:9" x14ac:dyDescent="0.2">
      <c r="A12779" t="str">
        <f t="shared" si="199"/>
        <v/>
      </c>
      <c r="B12779" s="14">
        <v>2015</v>
      </c>
      <c r="C12779" t="s">
        <v>1763</v>
      </c>
      <c r="D12779" t="s">
        <v>1765</v>
      </c>
      <c r="E12779" t="s">
        <v>1767</v>
      </c>
      <c r="F12779" s="14" t="s">
        <v>1471</v>
      </c>
      <c r="G12779" s="14">
        <v>5348000</v>
      </c>
      <c r="H12779" s="14">
        <v>25290.16</v>
      </c>
      <c r="I12779" t="str">
        <f>IFERROR(VLOOKUP(G12779,'LEAID Match'!$B$2:$C$427,2,FALSE),"")</f>
        <v/>
      </c>
    </row>
    <row r="12780" spans="1:9" x14ac:dyDescent="0.2">
      <c r="A12780" t="str">
        <f t="shared" si="199"/>
        <v/>
      </c>
      <c r="B12780">
        <v>2023</v>
      </c>
      <c r="C12780" t="s">
        <v>1763</v>
      </c>
      <c r="D12780" t="s">
        <v>1765</v>
      </c>
      <c r="E12780" t="s">
        <v>1767</v>
      </c>
      <c r="F12780" s="5" t="s">
        <v>1472</v>
      </c>
      <c r="G12780" s="5">
        <v>5349000</v>
      </c>
      <c r="H12780" s="6">
        <v>6369.41</v>
      </c>
      <c r="I12780" t="str">
        <f>IFERROR(VLOOKUP(G12780,'LEAID Match'!$B$2:$C$427,2,FALSE),"")</f>
        <v/>
      </c>
    </row>
    <row r="12781" spans="1:9" x14ac:dyDescent="0.2">
      <c r="A12781" t="str">
        <f t="shared" si="199"/>
        <v/>
      </c>
      <c r="B12781">
        <v>2022</v>
      </c>
      <c r="C12781" t="s">
        <v>1763</v>
      </c>
      <c r="D12781" t="s">
        <v>1765</v>
      </c>
      <c r="E12781" t="s">
        <v>1767</v>
      </c>
      <c r="F12781" s="5" t="s">
        <v>1613</v>
      </c>
      <c r="G12781" s="5">
        <v>5349000</v>
      </c>
      <c r="H12781" s="6">
        <v>82376.69</v>
      </c>
      <c r="I12781" t="str">
        <f>IFERROR(VLOOKUP(G12781,'LEAID Match'!$B$2:$C$427,2,FALSE),"")</f>
        <v/>
      </c>
    </row>
    <row r="12782" spans="1:9" x14ac:dyDescent="0.2">
      <c r="A12782" t="str">
        <f t="shared" si="199"/>
        <v/>
      </c>
      <c r="B12782">
        <v>2021</v>
      </c>
      <c r="C12782" t="s">
        <v>1763</v>
      </c>
      <c r="D12782" t="s">
        <v>1765</v>
      </c>
      <c r="E12782" t="s">
        <v>1767</v>
      </c>
      <c r="F12782" s="5" t="s">
        <v>1637</v>
      </c>
      <c r="G12782" s="5">
        <v>5349000</v>
      </c>
      <c r="H12782" s="6">
        <v>101520</v>
      </c>
      <c r="I12782" t="str">
        <f>IFERROR(VLOOKUP(G12782,'LEAID Match'!$B$2:$C$427,2,FALSE),"")</f>
        <v/>
      </c>
    </row>
    <row r="12783" spans="1:9" x14ac:dyDescent="0.2">
      <c r="A12783" t="str">
        <f t="shared" si="199"/>
        <v/>
      </c>
      <c r="B12783">
        <v>2020</v>
      </c>
      <c r="C12783" t="s">
        <v>1763</v>
      </c>
      <c r="D12783" t="s">
        <v>1765</v>
      </c>
      <c r="E12783" t="s">
        <v>1767</v>
      </c>
      <c r="F12783" s="4" t="s">
        <v>1637</v>
      </c>
      <c r="G12783" s="4">
        <v>5349000</v>
      </c>
      <c r="H12783" s="10">
        <v>141745.4</v>
      </c>
      <c r="I12783" t="str">
        <f>IFERROR(VLOOKUP(G12783,'LEAID Match'!$B$2:$C$427,2,FALSE),"")</f>
        <v/>
      </c>
    </row>
    <row r="12784" spans="1:9" x14ac:dyDescent="0.2">
      <c r="A12784" t="str">
        <f t="shared" si="199"/>
        <v/>
      </c>
      <c r="B12784">
        <v>2019</v>
      </c>
      <c r="C12784" t="s">
        <v>1763</v>
      </c>
      <c r="D12784" t="s">
        <v>1765</v>
      </c>
      <c r="E12784" t="s">
        <v>1767</v>
      </c>
      <c r="F12784" s="4" t="s">
        <v>1637</v>
      </c>
      <c r="G12784" s="4">
        <v>5349000</v>
      </c>
      <c r="H12784" s="10">
        <v>128494.8</v>
      </c>
      <c r="I12784" t="str">
        <f>IFERROR(VLOOKUP(G12784,'LEAID Match'!$B$2:$C$427,2,FALSE),"")</f>
        <v/>
      </c>
    </row>
    <row r="12785" spans="1:9" x14ac:dyDescent="0.2">
      <c r="A12785" t="str">
        <f t="shared" si="199"/>
        <v/>
      </c>
      <c r="B12785">
        <v>2018</v>
      </c>
      <c r="C12785" t="s">
        <v>1763</v>
      </c>
      <c r="D12785" t="s">
        <v>1765</v>
      </c>
      <c r="E12785" t="s">
        <v>1767</v>
      </c>
      <c r="F12785" s="4" t="s">
        <v>1637</v>
      </c>
      <c r="G12785" s="4">
        <v>5349000</v>
      </c>
      <c r="H12785" s="10">
        <v>116028.57</v>
      </c>
      <c r="I12785" t="str">
        <f>IFERROR(VLOOKUP(G12785,'LEAID Match'!$B$2:$C$427,2,FALSE),"")</f>
        <v/>
      </c>
    </row>
    <row r="12786" spans="1:9" x14ac:dyDescent="0.2">
      <c r="A12786" t="str">
        <f t="shared" si="199"/>
        <v/>
      </c>
      <c r="B12786">
        <v>2017</v>
      </c>
      <c r="C12786" t="s">
        <v>1763</v>
      </c>
      <c r="D12786" t="s">
        <v>1765</v>
      </c>
      <c r="E12786" t="s">
        <v>1767</v>
      </c>
      <c r="F12786" s="4" t="s">
        <v>1637</v>
      </c>
      <c r="G12786" s="4">
        <v>5349000</v>
      </c>
      <c r="H12786" s="10">
        <v>105003.76</v>
      </c>
      <c r="I12786" t="str">
        <f>IFERROR(VLOOKUP(G12786,'LEAID Match'!$B$2:$C$427,2,FALSE),"")</f>
        <v/>
      </c>
    </row>
    <row r="12787" spans="1:9" x14ac:dyDescent="0.2">
      <c r="A12787" t="str">
        <f t="shared" si="199"/>
        <v/>
      </c>
      <c r="B12787">
        <v>2016</v>
      </c>
      <c r="C12787" t="s">
        <v>1763</v>
      </c>
      <c r="D12787" t="s">
        <v>1765</v>
      </c>
      <c r="E12787" t="s">
        <v>1767</v>
      </c>
      <c r="F12787" s="4" t="s">
        <v>1637</v>
      </c>
      <c r="G12787" s="4">
        <v>5349000</v>
      </c>
      <c r="H12787" s="10">
        <v>97427.21</v>
      </c>
      <c r="I12787" t="str">
        <f>IFERROR(VLOOKUP(G12787,'LEAID Match'!$B$2:$C$427,2,FALSE),"")</f>
        <v/>
      </c>
    </row>
    <row r="12788" spans="1:9" x14ac:dyDescent="0.2">
      <c r="A12788" t="str">
        <f t="shared" si="199"/>
        <v/>
      </c>
      <c r="B12788" s="14">
        <v>2015</v>
      </c>
      <c r="C12788" t="s">
        <v>1763</v>
      </c>
      <c r="D12788" t="s">
        <v>1765</v>
      </c>
      <c r="E12788" t="s">
        <v>1767</v>
      </c>
      <c r="F12788" s="14" t="s">
        <v>1637</v>
      </c>
      <c r="G12788" s="14">
        <v>5349000</v>
      </c>
      <c r="H12788" s="14">
        <v>90509.53</v>
      </c>
      <c r="I12788" t="str">
        <f>IFERROR(VLOOKUP(G12788,'LEAID Match'!$B$2:$C$427,2,FALSE),"")</f>
        <v/>
      </c>
    </row>
    <row r="12789" spans="1:9" x14ac:dyDescent="0.2">
      <c r="A12789" t="str">
        <f t="shared" si="199"/>
        <v/>
      </c>
      <c r="B12789">
        <v>2023</v>
      </c>
      <c r="C12789" t="s">
        <v>1763</v>
      </c>
      <c r="D12789" t="s">
        <v>1765</v>
      </c>
      <c r="E12789" t="s">
        <v>1767</v>
      </c>
      <c r="F12789" s="5" t="s">
        <v>1473</v>
      </c>
      <c r="G12789" s="5">
        <v>5351000</v>
      </c>
      <c r="H12789" s="6">
        <v>300007.13</v>
      </c>
      <c r="I12789" t="str">
        <f>IFERROR(VLOOKUP(G12789,'LEAID Match'!$B$2:$C$427,2,FALSE),"")</f>
        <v/>
      </c>
    </row>
    <row r="12790" spans="1:9" x14ac:dyDescent="0.2">
      <c r="A12790" t="str">
        <f t="shared" si="199"/>
        <v/>
      </c>
      <c r="B12790">
        <v>2022</v>
      </c>
      <c r="C12790" t="s">
        <v>1763</v>
      </c>
      <c r="D12790" t="s">
        <v>1765</v>
      </c>
      <c r="E12790" t="s">
        <v>1767</v>
      </c>
      <c r="F12790" s="5" t="s">
        <v>1473</v>
      </c>
      <c r="G12790" s="5">
        <v>5351000</v>
      </c>
      <c r="H12790" s="6">
        <v>283977.37</v>
      </c>
      <c r="I12790" t="str">
        <f>IFERROR(VLOOKUP(G12790,'LEAID Match'!$B$2:$C$427,2,FALSE),"")</f>
        <v/>
      </c>
    </row>
    <row r="12791" spans="1:9" x14ac:dyDescent="0.2">
      <c r="A12791" t="str">
        <f t="shared" si="199"/>
        <v/>
      </c>
      <c r="B12791">
        <v>2021</v>
      </c>
      <c r="C12791" t="s">
        <v>1763</v>
      </c>
      <c r="D12791" t="s">
        <v>1765</v>
      </c>
      <c r="E12791" t="s">
        <v>1767</v>
      </c>
      <c r="F12791" s="5" t="s">
        <v>1473</v>
      </c>
      <c r="G12791" s="5">
        <v>5351000</v>
      </c>
      <c r="H12791" s="6">
        <v>257160.49</v>
      </c>
      <c r="I12791" t="str">
        <f>IFERROR(VLOOKUP(G12791,'LEAID Match'!$B$2:$C$427,2,FALSE),"")</f>
        <v/>
      </c>
    </row>
    <row r="12792" spans="1:9" x14ac:dyDescent="0.2">
      <c r="A12792" t="str">
        <f t="shared" si="199"/>
        <v/>
      </c>
      <c r="B12792">
        <v>2020</v>
      </c>
      <c r="C12792" t="s">
        <v>1763</v>
      </c>
      <c r="D12792" t="s">
        <v>1765</v>
      </c>
      <c r="E12792" t="s">
        <v>1767</v>
      </c>
      <c r="F12792" s="4" t="s">
        <v>1473</v>
      </c>
      <c r="G12792" s="4">
        <v>5351000</v>
      </c>
      <c r="H12792" s="10">
        <v>241888.73</v>
      </c>
      <c r="I12792" t="str">
        <f>IFERROR(VLOOKUP(G12792,'LEAID Match'!$B$2:$C$427,2,FALSE),"")</f>
        <v/>
      </c>
    </row>
    <row r="12793" spans="1:9" x14ac:dyDescent="0.2">
      <c r="A12793" t="str">
        <f t="shared" si="199"/>
        <v/>
      </c>
      <c r="B12793">
        <v>2019</v>
      </c>
      <c r="C12793" t="s">
        <v>1763</v>
      </c>
      <c r="D12793" t="s">
        <v>1765</v>
      </c>
      <c r="E12793" t="s">
        <v>1767</v>
      </c>
      <c r="F12793" s="4" t="s">
        <v>1473</v>
      </c>
      <c r="G12793" s="4">
        <v>5351000</v>
      </c>
      <c r="H12793" s="10">
        <v>217594.45</v>
      </c>
      <c r="I12793" t="str">
        <f>IFERROR(VLOOKUP(G12793,'LEAID Match'!$B$2:$C$427,2,FALSE),"")</f>
        <v/>
      </c>
    </row>
    <row r="12794" spans="1:9" x14ac:dyDescent="0.2">
      <c r="A12794" t="str">
        <f t="shared" si="199"/>
        <v/>
      </c>
      <c r="B12794">
        <v>2018</v>
      </c>
      <c r="C12794" t="s">
        <v>1763</v>
      </c>
      <c r="D12794" t="s">
        <v>1765</v>
      </c>
      <c r="E12794" t="s">
        <v>1767</v>
      </c>
      <c r="F12794" s="4" t="s">
        <v>1473</v>
      </c>
      <c r="G12794" s="4">
        <v>5351000</v>
      </c>
      <c r="H12794" s="10">
        <v>202491.72</v>
      </c>
      <c r="I12794" t="str">
        <f>IFERROR(VLOOKUP(G12794,'LEAID Match'!$B$2:$C$427,2,FALSE),"")</f>
        <v/>
      </c>
    </row>
    <row r="12795" spans="1:9" x14ac:dyDescent="0.2">
      <c r="A12795" t="str">
        <f t="shared" si="199"/>
        <v/>
      </c>
      <c r="B12795">
        <v>2017</v>
      </c>
      <c r="C12795" t="s">
        <v>1763</v>
      </c>
      <c r="D12795" t="s">
        <v>1765</v>
      </c>
      <c r="E12795" t="s">
        <v>1767</v>
      </c>
      <c r="F12795" s="4" t="s">
        <v>1473</v>
      </c>
      <c r="G12795" s="4">
        <v>5351000</v>
      </c>
      <c r="H12795" s="10">
        <v>186394.11</v>
      </c>
      <c r="I12795" t="str">
        <f>IFERROR(VLOOKUP(G12795,'LEAID Match'!$B$2:$C$427,2,FALSE),"")</f>
        <v/>
      </c>
    </row>
    <row r="12796" spans="1:9" x14ac:dyDescent="0.2">
      <c r="A12796" t="str">
        <f t="shared" si="199"/>
        <v/>
      </c>
      <c r="B12796">
        <v>2016</v>
      </c>
      <c r="C12796" t="s">
        <v>1763</v>
      </c>
      <c r="D12796" t="s">
        <v>1765</v>
      </c>
      <c r="E12796" t="s">
        <v>1767</v>
      </c>
      <c r="F12796" s="4" t="s">
        <v>1473</v>
      </c>
      <c r="G12796" s="4">
        <v>5351000</v>
      </c>
      <c r="H12796" s="10">
        <v>176999.62</v>
      </c>
      <c r="I12796" t="str">
        <f>IFERROR(VLOOKUP(G12796,'LEAID Match'!$B$2:$C$427,2,FALSE),"")</f>
        <v/>
      </c>
    </row>
    <row r="12797" spans="1:9" x14ac:dyDescent="0.2">
      <c r="A12797" t="str">
        <f t="shared" si="199"/>
        <v/>
      </c>
      <c r="B12797" s="14">
        <v>2015</v>
      </c>
      <c r="C12797" t="s">
        <v>1763</v>
      </c>
      <c r="D12797" t="s">
        <v>1765</v>
      </c>
      <c r="E12797" t="s">
        <v>1767</v>
      </c>
      <c r="F12797" s="14" t="s">
        <v>1473</v>
      </c>
      <c r="G12797" s="14">
        <v>5351000</v>
      </c>
      <c r="H12797" s="14">
        <v>172188.94</v>
      </c>
      <c r="I12797" t="str">
        <f>IFERROR(VLOOKUP(G12797,'LEAID Match'!$B$2:$C$427,2,FALSE),"")</f>
        <v/>
      </c>
    </row>
    <row r="12798" spans="1:9" x14ac:dyDescent="0.2">
      <c r="A12798" t="str">
        <f t="shared" si="199"/>
        <v/>
      </c>
      <c r="B12798">
        <v>2023</v>
      </c>
      <c r="C12798" t="s">
        <v>1763</v>
      </c>
      <c r="D12798" t="s">
        <v>1765</v>
      </c>
      <c r="E12798" t="s">
        <v>1767</v>
      </c>
      <c r="F12798" s="5" t="s">
        <v>1474</v>
      </c>
      <c r="G12798" s="5">
        <v>5352000</v>
      </c>
      <c r="H12798" s="6">
        <v>1610344.83</v>
      </c>
      <c r="I12798" t="str">
        <f>IFERROR(VLOOKUP(G12798,'LEAID Match'!$B$2:$C$427,2,FALSE),"")</f>
        <v/>
      </c>
    </row>
    <row r="12799" spans="1:9" x14ac:dyDescent="0.2">
      <c r="A12799" t="str">
        <f t="shared" si="199"/>
        <v/>
      </c>
      <c r="B12799">
        <v>2022</v>
      </c>
      <c r="C12799" t="s">
        <v>1763</v>
      </c>
      <c r="D12799" t="s">
        <v>1765</v>
      </c>
      <c r="E12799" t="s">
        <v>1767</v>
      </c>
      <c r="F12799" s="5" t="s">
        <v>1474</v>
      </c>
      <c r="G12799" s="5">
        <v>5352000</v>
      </c>
      <c r="H12799" s="6">
        <v>1511782.25</v>
      </c>
      <c r="I12799" t="str">
        <f>IFERROR(VLOOKUP(G12799,'LEAID Match'!$B$2:$C$427,2,FALSE),"")</f>
        <v/>
      </c>
    </row>
    <row r="12800" spans="1:9" x14ac:dyDescent="0.2">
      <c r="A12800" t="str">
        <f t="shared" si="199"/>
        <v/>
      </c>
      <c r="B12800">
        <v>2021</v>
      </c>
      <c r="C12800" t="s">
        <v>1763</v>
      </c>
      <c r="D12800" t="s">
        <v>1765</v>
      </c>
      <c r="E12800" t="s">
        <v>1767</v>
      </c>
      <c r="F12800" s="5" t="s">
        <v>1474</v>
      </c>
      <c r="G12800" s="5">
        <v>5352000</v>
      </c>
      <c r="H12800" s="6">
        <v>1420416.2</v>
      </c>
      <c r="I12800" t="str">
        <f>IFERROR(VLOOKUP(G12800,'LEAID Match'!$B$2:$C$427,2,FALSE),"")</f>
        <v/>
      </c>
    </row>
    <row r="12801" spans="1:9" x14ac:dyDescent="0.2">
      <c r="A12801" t="str">
        <f t="shared" si="199"/>
        <v/>
      </c>
      <c r="B12801">
        <v>2020</v>
      </c>
      <c r="C12801" t="s">
        <v>1763</v>
      </c>
      <c r="D12801" t="s">
        <v>1765</v>
      </c>
      <c r="E12801" t="s">
        <v>1767</v>
      </c>
      <c r="F12801" s="4" t="s">
        <v>1474</v>
      </c>
      <c r="G12801" s="4">
        <v>5352000</v>
      </c>
      <c r="H12801" s="10">
        <v>1345759.52</v>
      </c>
      <c r="I12801" t="str">
        <f>IFERROR(VLOOKUP(G12801,'LEAID Match'!$B$2:$C$427,2,FALSE),"")</f>
        <v/>
      </c>
    </row>
    <row r="12802" spans="1:9" x14ac:dyDescent="0.2">
      <c r="A12802" t="str">
        <f t="shared" si="199"/>
        <v/>
      </c>
      <c r="B12802">
        <v>2019</v>
      </c>
      <c r="C12802" t="s">
        <v>1763</v>
      </c>
      <c r="D12802" t="s">
        <v>1765</v>
      </c>
      <c r="E12802" t="s">
        <v>1767</v>
      </c>
      <c r="F12802" s="4" t="s">
        <v>1474</v>
      </c>
      <c r="G12802" s="4">
        <v>5352000</v>
      </c>
      <c r="H12802" s="10">
        <v>1258924.25</v>
      </c>
      <c r="I12802" t="str">
        <f>IFERROR(VLOOKUP(G12802,'LEAID Match'!$B$2:$C$427,2,FALSE),"")</f>
        <v/>
      </c>
    </row>
    <row r="12803" spans="1:9" x14ac:dyDescent="0.2">
      <c r="A12803" t="str">
        <f t="shared" ref="A12803:A12866" si="200">I12803</f>
        <v/>
      </c>
      <c r="B12803">
        <v>2018</v>
      </c>
      <c r="C12803" t="s">
        <v>1763</v>
      </c>
      <c r="D12803" t="s">
        <v>1765</v>
      </c>
      <c r="E12803" t="s">
        <v>1767</v>
      </c>
      <c r="F12803" s="4" t="s">
        <v>1474</v>
      </c>
      <c r="G12803" s="4">
        <v>5352000</v>
      </c>
      <c r="H12803" s="10">
        <v>1194371.22</v>
      </c>
      <c r="I12803" t="str">
        <f>IFERROR(VLOOKUP(G12803,'LEAID Match'!$B$2:$C$427,2,FALSE),"")</f>
        <v/>
      </c>
    </row>
    <row r="12804" spans="1:9" x14ac:dyDescent="0.2">
      <c r="A12804" t="str">
        <f t="shared" si="200"/>
        <v/>
      </c>
      <c r="B12804">
        <v>2017</v>
      </c>
      <c r="C12804" t="s">
        <v>1763</v>
      </c>
      <c r="D12804" t="s">
        <v>1765</v>
      </c>
      <c r="E12804" t="s">
        <v>1767</v>
      </c>
      <c r="F12804" s="4" t="s">
        <v>1474</v>
      </c>
      <c r="G12804" s="4">
        <v>5352000</v>
      </c>
      <c r="H12804" s="10">
        <v>1144462.1599999999</v>
      </c>
      <c r="I12804" t="str">
        <f>IFERROR(VLOOKUP(G12804,'LEAID Match'!$B$2:$C$427,2,FALSE),"")</f>
        <v/>
      </c>
    </row>
    <row r="12805" spans="1:9" x14ac:dyDescent="0.2">
      <c r="A12805" t="str">
        <f t="shared" si="200"/>
        <v/>
      </c>
      <c r="B12805">
        <v>2016</v>
      </c>
      <c r="C12805" t="s">
        <v>1763</v>
      </c>
      <c r="D12805" t="s">
        <v>1765</v>
      </c>
      <c r="E12805" t="s">
        <v>1767</v>
      </c>
      <c r="F12805" s="4" t="s">
        <v>1474</v>
      </c>
      <c r="G12805" s="4">
        <v>5352000</v>
      </c>
      <c r="H12805" s="10">
        <v>1098310.48</v>
      </c>
      <c r="I12805" t="str">
        <f>IFERROR(VLOOKUP(G12805,'LEAID Match'!$B$2:$C$427,2,FALSE),"")</f>
        <v/>
      </c>
    </row>
    <row r="12806" spans="1:9" x14ac:dyDescent="0.2">
      <c r="A12806" t="str">
        <f t="shared" si="200"/>
        <v/>
      </c>
      <c r="B12806" s="14">
        <v>2015</v>
      </c>
      <c r="C12806" t="s">
        <v>1763</v>
      </c>
      <c r="D12806" t="s">
        <v>1765</v>
      </c>
      <c r="E12806" t="s">
        <v>1767</v>
      </c>
      <c r="F12806" s="14" t="s">
        <v>1474</v>
      </c>
      <c r="G12806" s="14">
        <v>5352000</v>
      </c>
      <c r="H12806" s="14">
        <v>1052824.1000000001</v>
      </c>
      <c r="I12806" t="str">
        <f>IFERROR(VLOOKUP(G12806,'LEAID Match'!$B$2:$C$427,2,FALSE),"")</f>
        <v/>
      </c>
    </row>
    <row r="12807" spans="1:9" x14ac:dyDescent="0.2">
      <c r="A12807">
        <f t="shared" si="200"/>
        <v>5500017</v>
      </c>
      <c r="B12807">
        <v>2023</v>
      </c>
      <c r="C12807" t="s">
        <v>1763</v>
      </c>
      <c r="D12807" t="s">
        <v>1765</v>
      </c>
      <c r="E12807" t="s">
        <v>1767</v>
      </c>
      <c r="F12807" s="5" t="s">
        <v>1475</v>
      </c>
      <c r="G12807" s="5">
        <v>5353000</v>
      </c>
      <c r="H12807" s="6">
        <v>255085.89</v>
      </c>
      <c r="I12807">
        <f>IFERROR(VLOOKUP(G12807,'LEAID Match'!$B$2:$C$427,2,FALSE),"")</f>
        <v>5500017</v>
      </c>
    </row>
    <row r="12808" spans="1:9" x14ac:dyDescent="0.2">
      <c r="A12808">
        <f t="shared" si="200"/>
        <v>5500017</v>
      </c>
      <c r="B12808">
        <v>2022</v>
      </c>
      <c r="C12808" t="s">
        <v>1763</v>
      </c>
      <c r="D12808" t="s">
        <v>1765</v>
      </c>
      <c r="E12808" t="s">
        <v>1767</v>
      </c>
      <c r="F12808" s="5" t="s">
        <v>1475</v>
      </c>
      <c r="G12808" s="5">
        <v>5353000</v>
      </c>
      <c r="H12808" s="6">
        <v>249548.97</v>
      </c>
      <c r="I12808">
        <f>IFERROR(VLOOKUP(G12808,'LEAID Match'!$B$2:$C$427,2,FALSE),"")</f>
        <v>5500017</v>
      </c>
    </row>
    <row r="12809" spans="1:9" x14ac:dyDescent="0.2">
      <c r="A12809">
        <f t="shared" si="200"/>
        <v>5500017</v>
      </c>
      <c r="B12809">
        <v>2021</v>
      </c>
      <c r="C12809" t="s">
        <v>1763</v>
      </c>
      <c r="D12809" t="s">
        <v>1765</v>
      </c>
      <c r="E12809" t="s">
        <v>1767</v>
      </c>
      <c r="F12809" s="5" t="s">
        <v>1475</v>
      </c>
      <c r="G12809" s="5">
        <v>5353000</v>
      </c>
      <c r="H12809" s="6">
        <v>248126.59</v>
      </c>
      <c r="I12809">
        <f>IFERROR(VLOOKUP(G12809,'LEAID Match'!$B$2:$C$427,2,FALSE),"")</f>
        <v>5500017</v>
      </c>
    </row>
    <row r="12810" spans="1:9" x14ac:dyDescent="0.2">
      <c r="A12810">
        <f t="shared" si="200"/>
        <v>5500017</v>
      </c>
      <c r="B12810">
        <v>2020</v>
      </c>
      <c r="C12810" t="s">
        <v>1763</v>
      </c>
      <c r="D12810" t="s">
        <v>1765</v>
      </c>
      <c r="E12810" t="s">
        <v>1767</v>
      </c>
      <c r="F12810" s="4" t="s">
        <v>1475</v>
      </c>
      <c r="G12810" s="4">
        <v>5353000</v>
      </c>
      <c r="H12810" s="10">
        <v>243280.58</v>
      </c>
      <c r="I12810">
        <f>IFERROR(VLOOKUP(G12810,'LEAID Match'!$B$2:$C$427,2,FALSE),"")</f>
        <v>5500017</v>
      </c>
    </row>
    <row r="12811" spans="1:9" x14ac:dyDescent="0.2">
      <c r="A12811">
        <f t="shared" si="200"/>
        <v>5500017</v>
      </c>
      <c r="B12811">
        <v>2019</v>
      </c>
      <c r="C12811" t="s">
        <v>1763</v>
      </c>
      <c r="D12811" t="s">
        <v>1765</v>
      </c>
      <c r="E12811" t="s">
        <v>1767</v>
      </c>
      <c r="F12811" s="4" t="s">
        <v>1475</v>
      </c>
      <c r="G12811" s="4">
        <v>5353000</v>
      </c>
      <c r="H12811" s="10">
        <v>237163.37</v>
      </c>
      <c r="I12811">
        <f>IFERROR(VLOOKUP(G12811,'LEAID Match'!$B$2:$C$427,2,FALSE),"")</f>
        <v>5500017</v>
      </c>
    </row>
    <row r="12812" spans="1:9" x14ac:dyDescent="0.2">
      <c r="A12812">
        <f t="shared" si="200"/>
        <v>5500017</v>
      </c>
      <c r="B12812">
        <v>2018</v>
      </c>
      <c r="C12812" t="s">
        <v>1763</v>
      </c>
      <c r="D12812" t="s">
        <v>1765</v>
      </c>
      <c r="E12812" t="s">
        <v>1767</v>
      </c>
      <c r="F12812" s="4" t="s">
        <v>1475</v>
      </c>
      <c r="G12812" s="4">
        <v>5353000</v>
      </c>
      <c r="H12812" s="10">
        <v>229444.56</v>
      </c>
      <c r="I12812">
        <f>IFERROR(VLOOKUP(G12812,'LEAID Match'!$B$2:$C$427,2,FALSE),"")</f>
        <v>5500017</v>
      </c>
    </row>
    <row r="12813" spans="1:9" x14ac:dyDescent="0.2">
      <c r="A12813">
        <f t="shared" si="200"/>
        <v>5500017</v>
      </c>
      <c r="B12813">
        <v>2017</v>
      </c>
      <c r="C12813" t="s">
        <v>1763</v>
      </c>
      <c r="D12813" t="s">
        <v>1765</v>
      </c>
      <c r="E12813" t="s">
        <v>1767</v>
      </c>
      <c r="F12813" s="4" t="s">
        <v>1475</v>
      </c>
      <c r="G12813" s="4">
        <v>5353000</v>
      </c>
      <c r="H12813" s="10">
        <v>223849.46</v>
      </c>
      <c r="I12813">
        <f>IFERROR(VLOOKUP(G12813,'LEAID Match'!$B$2:$C$427,2,FALSE),"")</f>
        <v>5500017</v>
      </c>
    </row>
    <row r="12814" spans="1:9" x14ac:dyDescent="0.2">
      <c r="A12814">
        <f t="shared" si="200"/>
        <v>5500017</v>
      </c>
      <c r="B12814">
        <v>2016</v>
      </c>
      <c r="C12814" t="s">
        <v>1763</v>
      </c>
      <c r="D12814" t="s">
        <v>1765</v>
      </c>
      <c r="E12814" t="s">
        <v>1767</v>
      </c>
      <c r="F12814" s="4" t="s">
        <v>1475</v>
      </c>
      <c r="G12814" s="4">
        <v>5353000</v>
      </c>
      <c r="H12814" s="10">
        <v>220597.9</v>
      </c>
      <c r="I12814">
        <f>IFERROR(VLOOKUP(G12814,'LEAID Match'!$B$2:$C$427,2,FALSE),"")</f>
        <v>5500017</v>
      </c>
    </row>
    <row r="12815" spans="1:9" x14ac:dyDescent="0.2">
      <c r="A12815">
        <f t="shared" si="200"/>
        <v>5500017</v>
      </c>
      <c r="B12815" s="14">
        <v>2015</v>
      </c>
      <c r="C12815" t="s">
        <v>1763</v>
      </c>
      <c r="D12815" t="s">
        <v>1765</v>
      </c>
      <c r="E12815" t="s">
        <v>1767</v>
      </c>
      <c r="F12815" s="14" t="s">
        <v>1475</v>
      </c>
      <c r="G12815" s="14">
        <v>5353000</v>
      </c>
      <c r="H12815" s="14">
        <v>215393.14</v>
      </c>
      <c r="I12815">
        <f>IFERROR(VLOOKUP(G12815,'LEAID Match'!$B$2:$C$427,2,FALSE),"")</f>
        <v>5500017</v>
      </c>
    </row>
    <row r="12816" spans="1:9" x14ac:dyDescent="0.2">
      <c r="A12816" t="str">
        <f t="shared" si="200"/>
        <v/>
      </c>
      <c r="B12816">
        <v>2023</v>
      </c>
      <c r="C12816" t="s">
        <v>1763</v>
      </c>
      <c r="D12816" t="s">
        <v>1765</v>
      </c>
      <c r="E12816" t="s">
        <v>1767</v>
      </c>
      <c r="F12816" s="5" t="s">
        <v>1476</v>
      </c>
      <c r="G12816" s="5">
        <v>5354000</v>
      </c>
      <c r="H12816" s="6">
        <v>5242.74</v>
      </c>
      <c r="I12816" t="str">
        <f>IFERROR(VLOOKUP(G12816,'LEAID Match'!$B$2:$C$427,2,FALSE),"")</f>
        <v/>
      </c>
    </row>
    <row r="12817" spans="1:9" x14ac:dyDescent="0.2">
      <c r="A12817" t="str">
        <f t="shared" si="200"/>
        <v/>
      </c>
      <c r="B12817">
        <v>2022</v>
      </c>
      <c r="C12817" t="s">
        <v>1763</v>
      </c>
      <c r="D12817" t="s">
        <v>1765</v>
      </c>
      <c r="E12817" t="s">
        <v>1767</v>
      </c>
      <c r="F12817" s="5" t="s">
        <v>1476</v>
      </c>
      <c r="G12817" s="5">
        <v>5354000</v>
      </c>
      <c r="H12817" s="6">
        <v>4973.6099999999997</v>
      </c>
      <c r="I12817" t="str">
        <f>IFERROR(VLOOKUP(G12817,'LEAID Match'!$B$2:$C$427,2,FALSE),"")</f>
        <v/>
      </c>
    </row>
    <row r="12818" spans="1:9" x14ac:dyDescent="0.2">
      <c r="A12818" t="str">
        <f t="shared" si="200"/>
        <v/>
      </c>
      <c r="B12818">
        <v>2021</v>
      </c>
      <c r="C12818" t="s">
        <v>1763</v>
      </c>
      <c r="D12818" t="s">
        <v>1765</v>
      </c>
      <c r="E12818" t="s">
        <v>1767</v>
      </c>
      <c r="F12818" s="5" t="s">
        <v>1476</v>
      </c>
      <c r="G12818" s="5">
        <v>5354000</v>
      </c>
      <c r="H12818" s="6">
        <v>4595.37</v>
      </c>
      <c r="I12818" t="str">
        <f>IFERROR(VLOOKUP(G12818,'LEAID Match'!$B$2:$C$427,2,FALSE),"")</f>
        <v/>
      </c>
    </row>
    <row r="12819" spans="1:9" x14ac:dyDescent="0.2">
      <c r="A12819" t="str">
        <f t="shared" si="200"/>
        <v/>
      </c>
      <c r="B12819">
        <v>2020</v>
      </c>
      <c r="C12819" t="s">
        <v>1763</v>
      </c>
      <c r="D12819" t="s">
        <v>1765</v>
      </c>
      <c r="E12819" t="s">
        <v>1767</v>
      </c>
      <c r="F12819" s="4" t="s">
        <v>1476</v>
      </c>
      <c r="G12819" s="4">
        <v>5354000</v>
      </c>
      <c r="H12819" s="10">
        <v>4243.4799999999996</v>
      </c>
      <c r="I12819" t="str">
        <f>IFERROR(VLOOKUP(G12819,'LEAID Match'!$B$2:$C$427,2,FALSE),"")</f>
        <v/>
      </c>
    </row>
    <row r="12820" spans="1:9" x14ac:dyDescent="0.2">
      <c r="A12820" t="str">
        <f t="shared" si="200"/>
        <v/>
      </c>
      <c r="B12820">
        <v>2019</v>
      </c>
      <c r="C12820" t="s">
        <v>1763</v>
      </c>
      <c r="D12820" t="s">
        <v>1765</v>
      </c>
      <c r="E12820" t="s">
        <v>1767</v>
      </c>
      <c r="F12820" s="4" t="s">
        <v>1476</v>
      </c>
      <c r="G12820" s="4">
        <v>5354000</v>
      </c>
      <c r="H12820" s="10">
        <v>3927.42</v>
      </c>
      <c r="I12820" t="str">
        <f>IFERROR(VLOOKUP(G12820,'LEAID Match'!$B$2:$C$427,2,FALSE),"")</f>
        <v/>
      </c>
    </row>
    <row r="12821" spans="1:9" x14ac:dyDescent="0.2">
      <c r="A12821" t="str">
        <f t="shared" si="200"/>
        <v/>
      </c>
      <c r="B12821">
        <v>2018</v>
      </c>
      <c r="C12821" t="s">
        <v>1763</v>
      </c>
      <c r="D12821" t="s">
        <v>1765</v>
      </c>
      <c r="E12821" t="s">
        <v>1767</v>
      </c>
      <c r="F12821" s="4" t="s">
        <v>1476</v>
      </c>
      <c r="G12821" s="4">
        <v>5354000</v>
      </c>
      <c r="H12821" s="10">
        <v>3780.06</v>
      </c>
      <c r="I12821" t="str">
        <f>IFERROR(VLOOKUP(G12821,'LEAID Match'!$B$2:$C$427,2,FALSE),"")</f>
        <v/>
      </c>
    </row>
    <row r="12822" spans="1:9" x14ac:dyDescent="0.2">
      <c r="A12822" t="str">
        <f t="shared" si="200"/>
        <v/>
      </c>
      <c r="B12822">
        <v>2017</v>
      </c>
      <c r="C12822" t="s">
        <v>1763</v>
      </c>
      <c r="D12822" t="s">
        <v>1765</v>
      </c>
      <c r="E12822" t="s">
        <v>1767</v>
      </c>
      <c r="F12822" s="4" t="s">
        <v>1476</v>
      </c>
      <c r="G12822" s="4">
        <v>5354000</v>
      </c>
      <c r="H12822" s="10">
        <v>3663.14</v>
      </c>
      <c r="I12822" t="str">
        <f>IFERROR(VLOOKUP(G12822,'LEAID Match'!$B$2:$C$427,2,FALSE),"")</f>
        <v/>
      </c>
    </row>
    <row r="12823" spans="1:9" x14ac:dyDescent="0.2">
      <c r="A12823" t="str">
        <f t="shared" si="200"/>
        <v/>
      </c>
      <c r="B12823">
        <v>2016</v>
      </c>
      <c r="C12823" t="s">
        <v>1763</v>
      </c>
      <c r="D12823" t="s">
        <v>1765</v>
      </c>
      <c r="E12823" t="s">
        <v>1767</v>
      </c>
      <c r="F12823" s="4" t="s">
        <v>1476</v>
      </c>
      <c r="G12823" s="4">
        <v>5354000</v>
      </c>
      <c r="H12823" s="10">
        <v>3583.02</v>
      </c>
      <c r="I12823" t="str">
        <f>IFERROR(VLOOKUP(G12823,'LEAID Match'!$B$2:$C$427,2,FALSE),"")</f>
        <v/>
      </c>
    </row>
    <row r="12824" spans="1:9" x14ac:dyDescent="0.2">
      <c r="A12824" t="str">
        <f t="shared" si="200"/>
        <v/>
      </c>
      <c r="B12824" s="14">
        <v>2015</v>
      </c>
      <c r="C12824" t="s">
        <v>1763</v>
      </c>
      <c r="D12824" t="s">
        <v>1765</v>
      </c>
      <c r="E12824" t="s">
        <v>1767</v>
      </c>
      <c r="F12824" s="14" t="s">
        <v>1476</v>
      </c>
      <c r="G12824" s="14">
        <v>5354000</v>
      </c>
      <c r="H12824" s="14">
        <v>3510.75</v>
      </c>
      <c r="I12824" t="str">
        <f>IFERROR(VLOOKUP(G12824,'LEAID Match'!$B$2:$C$427,2,FALSE),"")</f>
        <v/>
      </c>
    </row>
    <row r="12825" spans="1:9" x14ac:dyDescent="0.2">
      <c r="A12825" t="str">
        <f t="shared" si="200"/>
        <v/>
      </c>
      <c r="B12825">
        <v>2023</v>
      </c>
      <c r="C12825" t="s">
        <v>1763</v>
      </c>
      <c r="D12825" t="s">
        <v>1765</v>
      </c>
      <c r="E12825" t="s">
        <v>1767</v>
      </c>
      <c r="F12825" s="5" t="s">
        <v>1477</v>
      </c>
      <c r="G12825" s="5">
        <v>5355000</v>
      </c>
      <c r="H12825" s="6">
        <v>12730.65</v>
      </c>
      <c r="I12825" t="str">
        <f>IFERROR(VLOOKUP(G12825,'LEAID Match'!$B$2:$C$427,2,FALSE),"")</f>
        <v/>
      </c>
    </row>
    <row r="12826" spans="1:9" x14ac:dyDescent="0.2">
      <c r="A12826" t="str">
        <f t="shared" si="200"/>
        <v/>
      </c>
      <c r="B12826">
        <v>2022</v>
      </c>
      <c r="C12826" t="s">
        <v>1763</v>
      </c>
      <c r="D12826" t="s">
        <v>1765</v>
      </c>
      <c r="E12826" t="s">
        <v>1767</v>
      </c>
      <c r="F12826" s="5" t="s">
        <v>1477</v>
      </c>
      <c r="G12826" s="5">
        <v>5355000</v>
      </c>
      <c r="H12826" s="6">
        <v>11959.72</v>
      </c>
      <c r="I12826" t="str">
        <f>IFERROR(VLOOKUP(G12826,'LEAID Match'!$B$2:$C$427,2,FALSE),"")</f>
        <v/>
      </c>
    </row>
    <row r="12827" spans="1:9" x14ac:dyDescent="0.2">
      <c r="A12827" t="str">
        <f t="shared" si="200"/>
        <v/>
      </c>
      <c r="B12827">
        <v>2021</v>
      </c>
      <c r="C12827" t="s">
        <v>1763</v>
      </c>
      <c r="D12827" t="s">
        <v>1765</v>
      </c>
      <c r="E12827" t="s">
        <v>1767</v>
      </c>
      <c r="F12827" s="5" t="s">
        <v>1477</v>
      </c>
      <c r="G12827" s="5">
        <v>5355000</v>
      </c>
      <c r="H12827" s="6">
        <v>11636.69</v>
      </c>
      <c r="I12827" t="str">
        <f>IFERROR(VLOOKUP(G12827,'LEAID Match'!$B$2:$C$427,2,FALSE),"")</f>
        <v/>
      </c>
    </row>
    <row r="12828" spans="1:9" x14ac:dyDescent="0.2">
      <c r="A12828" t="str">
        <f t="shared" si="200"/>
        <v/>
      </c>
      <c r="B12828">
        <v>2020</v>
      </c>
      <c r="C12828" t="s">
        <v>1763</v>
      </c>
      <c r="D12828" t="s">
        <v>1765</v>
      </c>
      <c r="E12828" t="s">
        <v>1767</v>
      </c>
      <c r="F12828" s="4" t="s">
        <v>1477</v>
      </c>
      <c r="G12828" s="4">
        <v>5355000</v>
      </c>
      <c r="H12828" s="10">
        <v>11111.94</v>
      </c>
      <c r="I12828" t="str">
        <f>IFERROR(VLOOKUP(G12828,'LEAID Match'!$B$2:$C$427,2,FALSE),"")</f>
        <v/>
      </c>
    </row>
    <row r="12829" spans="1:9" x14ac:dyDescent="0.2">
      <c r="A12829" t="str">
        <f t="shared" si="200"/>
        <v/>
      </c>
      <c r="B12829">
        <v>2019</v>
      </c>
      <c r="C12829" t="s">
        <v>1763</v>
      </c>
      <c r="D12829" t="s">
        <v>1765</v>
      </c>
      <c r="E12829" t="s">
        <v>1767</v>
      </c>
      <c r="F12829" s="4" t="s">
        <v>1477</v>
      </c>
      <c r="G12829" s="4">
        <v>5355000</v>
      </c>
      <c r="H12829" s="10">
        <v>10892.2</v>
      </c>
      <c r="I12829" t="str">
        <f>IFERROR(VLOOKUP(G12829,'LEAID Match'!$B$2:$C$427,2,FALSE),"")</f>
        <v/>
      </c>
    </row>
    <row r="12830" spans="1:9" x14ac:dyDescent="0.2">
      <c r="A12830" t="str">
        <f t="shared" si="200"/>
        <v/>
      </c>
      <c r="B12830">
        <v>2018</v>
      </c>
      <c r="C12830" t="s">
        <v>1763</v>
      </c>
      <c r="D12830" t="s">
        <v>1765</v>
      </c>
      <c r="E12830" t="s">
        <v>1767</v>
      </c>
      <c r="F12830" s="4" t="s">
        <v>1477</v>
      </c>
      <c r="G12830" s="4">
        <v>5355000</v>
      </c>
      <c r="H12830" s="10">
        <v>10680.48</v>
      </c>
      <c r="I12830" t="str">
        <f>IFERROR(VLOOKUP(G12830,'LEAID Match'!$B$2:$C$427,2,FALSE),"")</f>
        <v/>
      </c>
    </row>
    <row r="12831" spans="1:9" x14ac:dyDescent="0.2">
      <c r="A12831" t="str">
        <f t="shared" si="200"/>
        <v/>
      </c>
      <c r="B12831">
        <v>2017</v>
      </c>
      <c r="C12831" t="s">
        <v>1763</v>
      </c>
      <c r="D12831" t="s">
        <v>1765</v>
      </c>
      <c r="E12831" t="s">
        <v>1767</v>
      </c>
      <c r="F12831" s="4" t="s">
        <v>1477</v>
      </c>
      <c r="G12831" s="4">
        <v>5355000</v>
      </c>
      <c r="H12831" s="10">
        <v>10497.09</v>
      </c>
      <c r="I12831" t="str">
        <f>IFERROR(VLOOKUP(G12831,'LEAID Match'!$B$2:$C$427,2,FALSE),"")</f>
        <v/>
      </c>
    </row>
    <row r="12832" spans="1:9" x14ac:dyDescent="0.2">
      <c r="A12832" t="str">
        <f t="shared" si="200"/>
        <v/>
      </c>
      <c r="B12832">
        <v>2016</v>
      </c>
      <c r="C12832" t="s">
        <v>1763</v>
      </c>
      <c r="D12832" t="s">
        <v>1765</v>
      </c>
      <c r="E12832" t="s">
        <v>1767</v>
      </c>
      <c r="F12832" s="4" t="s">
        <v>1477</v>
      </c>
      <c r="G12832" s="4">
        <v>5355000</v>
      </c>
      <c r="H12832" s="10">
        <v>10370.14</v>
      </c>
      <c r="I12832" t="str">
        <f>IFERROR(VLOOKUP(G12832,'LEAID Match'!$B$2:$C$427,2,FALSE),"")</f>
        <v/>
      </c>
    </row>
    <row r="12833" spans="1:9" x14ac:dyDescent="0.2">
      <c r="A12833" t="str">
        <f t="shared" si="200"/>
        <v/>
      </c>
      <c r="B12833" s="14">
        <v>2015</v>
      </c>
      <c r="C12833" t="s">
        <v>1763</v>
      </c>
      <c r="D12833" t="s">
        <v>1765</v>
      </c>
      <c r="E12833" t="s">
        <v>1767</v>
      </c>
      <c r="F12833" s="14" t="s">
        <v>1477</v>
      </c>
      <c r="G12833" s="14">
        <v>5355000</v>
      </c>
      <c r="H12833" s="14">
        <v>10147.39</v>
      </c>
      <c r="I12833" t="str">
        <f>IFERROR(VLOOKUP(G12833,'LEAID Match'!$B$2:$C$427,2,FALSE),"")</f>
        <v/>
      </c>
    </row>
    <row r="12834" spans="1:9" x14ac:dyDescent="0.2">
      <c r="A12834" t="str">
        <f t="shared" si="200"/>
        <v/>
      </c>
      <c r="B12834">
        <v>2023</v>
      </c>
      <c r="C12834" t="s">
        <v>1763</v>
      </c>
      <c r="D12834" t="s">
        <v>1765</v>
      </c>
      <c r="E12834" t="s">
        <v>1767</v>
      </c>
      <c r="F12834" s="5" t="s">
        <v>1478</v>
      </c>
      <c r="G12834" s="5">
        <v>5356000</v>
      </c>
      <c r="H12834" s="6">
        <v>5918.69</v>
      </c>
      <c r="I12834" t="str">
        <f>IFERROR(VLOOKUP(G12834,'LEAID Match'!$B$2:$C$427,2,FALSE),"")</f>
        <v/>
      </c>
    </row>
    <row r="12835" spans="1:9" x14ac:dyDescent="0.2">
      <c r="A12835" t="str">
        <f t="shared" si="200"/>
        <v/>
      </c>
      <c r="B12835">
        <v>2022</v>
      </c>
      <c r="C12835" t="s">
        <v>1763</v>
      </c>
      <c r="D12835" t="s">
        <v>1765</v>
      </c>
      <c r="E12835" t="s">
        <v>1767</v>
      </c>
      <c r="F12835" s="5" t="s">
        <v>1478</v>
      </c>
      <c r="G12835" s="5">
        <v>5356000</v>
      </c>
      <c r="H12835" s="6">
        <v>6669.75</v>
      </c>
      <c r="I12835" t="str">
        <f>IFERROR(VLOOKUP(G12835,'LEAID Match'!$B$2:$C$427,2,FALSE),"")</f>
        <v/>
      </c>
    </row>
    <row r="12836" spans="1:9" x14ac:dyDescent="0.2">
      <c r="A12836" t="str">
        <f t="shared" si="200"/>
        <v/>
      </c>
      <c r="B12836">
        <v>2021</v>
      </c>
      <c r="C12836" t="s">
        <v>1763</v>
      </c>
      <c r="D12836" t="s">
        <v>1765</v>
      </c>
      <c r="E12836" t="s">
        <v>1767</v>
      </c>
      <c r="F12836" s="5" t="s">
        <v>1478</v>
      </c>
      <c r="G12836" s="5">
        <v>5356000</v>
      </c>
      <c r="H12836" s="6">
        <v>7399.91</v>
      </c>
      <c r="I12836" t="str">
        <f>IFERROR(VLOOKUP(G12836,'LEAID Match'!$B$2:$C$427,2,FALSE),"")</f>
        <v/>
      </c>
    </row>
    <row r="12837" spans="1:9" x14ac:dyDescent="0.2">
      <c r="A12837" t="str">
        <f t="shared" si="200"/>
        <v/>
      </c>
      <c r="B12837">
        <v>2020</v>
      </c>
      <c r="C12837" t="s">
        <v>1763</v>
      </c>
      <c r="D12837" t="s">
        <v>1765</v>
      </c>
      <c r="E12837" t="s">
        <v>1767</v>
      </c>
      <c r="F12837" s="4" t="s">
        <v>1478</v>
      </c>
      <c r="G12837" s="4">
        <v>5356000</v>
      </c>
      <c r="H12837" s="10">
        <v>7661.5</v>
      </c>
      <c r="I12837" t="str">
        <f>IFERROR(VLOOKUP(G12837,'LEAID Match'!$B$2:$C$427,2,FALSE),"")</f>
        <v/>
      </c>
    </row>
    <row r="12838" spans="1:9" x14ac:dyDescent="0.2">
      <c r="A12838" t="str">
        <f t="shared" si="200"/>
        <v/>
      </c>
      <c r="B12838">
        <v>2019</v>
      </c>
      <c r="C12838" t="s">
        <v>1763</v>
      </c>
      <c r="D12838" t="s">
        <v>1765</v>
      </c>
      <c r="E12838" t="s">
        <v>1767</v>
      </c>
      <c r="F12838" s="4" t="s">
        <v>1478</v>
      </c>
      <c r="G12838" s="4">
        <v>5356000</v>
      </c>
      <c r="H12838" s="10">
        <v>7393.81</v>
      </c>
      <c r="I12838" t="str">
        <f>IFERROR(VLOOKUP(G12838,'LEAID Match'!$B$2:$C$427,2,FALSE),"")</f>
        <v/>
      </c>
    </row>
    <row r="12839" spans="1:9" x14ac:dyDescent="0.2">
      <c r="A12839" t="str">
        <f t="shared" si="200"/>
        <v/>
      </c>
      <c r="B12839">
        <v>2018</v>
      </c>
      <c r="C12839" t="s">
        <v>1763</v>
      </c>
      <c r="D12839" t="s">
        <v>1765</v>
      </c>
      <c r="E12839" t="s">
        <v>1767</v>
      </c>
      <c r="F12839" s="4" t="s">
        <v>1478</v>
      </c>
      <c r="G12839" s="4">
        <v>5356000</v>
      </c>
      <c r="H12839" s="10">
        <v>7338.03</v>
      </c>
      <c r="I12839" t="str">
        <f>IFERROR(VLOOKUP(G12839,'LEAID Match'!$B$2:$C$427,2,FALSE),"")</f>
        <v/>
      </c>
    </row>
    <row r="12840" spans="1:9" x14ac:dyDescent="0.2">
      <c r="A12840" t="str">
        <f t="shared" si="200"/>
        <v/>
      </c>
      <c r="B12840">
        <v>2017</v>
      </c>
      <c r="C12840" t="s">
        <v>1763</v>
      </c>
      <c r="D12840" t="s">
        <v>1765</v>
      </c>
      <c r="E12840" t="s">
        <v>1767</v>
      </c>
      <c r="F12840" s="4" t="s">
        <v>1478</v>
      </c>
      <c r="G12840" s="4">
        <v>5356000</v>
      </c>
      <c r="H12840" s="10">
        <v>6531.14</v>
      </c>
      <c r="I12840" t="str">
        <f>IFERROR(VLOOKUP(G12840,'LEAID Match'!$B$2:$C$427,2,FALSE),"")</f>
        <v/>
      </c>
    </row>
    <row r="12841" spans="1:9" x14ac:dyDescent="0.2">
      <c r="A12841" t="str">
        <f t="shared" si="200"/>
        <v/>
      </c>
      <c r="B12841">
        <v>2016</v>
      </c>
      <c r="C12841" t="s">
        <v>1763</v>
      </c>
      <c r="D12841" t="s">
        <v>1765</v>
      </c>
      <c r="E12841" t="s">
        <v>1767</v>
      </c>
      <c r="F12841" s="4" t="s">
        <v>1478</v>
      </c>
      <c r="G12841" s="4">
        <v>5356000</v>
      </c>
      <c r="H12841" s="10">
        <v>5143.78</v>
      </c>
      <c r="I12841" t="str">
        <f>IFERROR(VLOOKUP(G12841,'LEAID Match'!$B$2:$C$427,2,FALSE),"")</f>
        <v/>
      </c>
    </row>
    <row r="12842" spans="1:9" x14ac:dyDescent="0.2">
      <c r="A12842" t="str">
        <f t="shared" si="200"/>
        <v/>
      </c>
      <c r="B12842" s="14">
        <v>2015</v>
      </c>
      <c r="C12842" t="s">
        <v>1763</v>
      </c>
      <c r="D12842" t="s">
        <v>1765</v>
      </c>
      <c r="E12842" t="s">
        <v>1767</v>
      </c>
      <c r="F12842" s="14" t="s">
        <v>1478</v>
      </c>
      <c r="G12842" s="14">
        <v>5356000</v>
      </c>
      <c r="H12842" s="14">
        <v>3666.43</v>
      </c>
      <c r="I12842" t="str">
        <f>IFERROR(VLOOKUP(G12842,'LEAID Match'!$B$2:$C$427,2,FALSE),"")</f>
        <v/>
      </c>
    </row>
    <row r="12843" spans="1:9" x14ac:dyDescent="0.2">
      <c r="A12843" t="str">
        <f t="shared" si="200"/>
        <v/>
      </c>
      <c r="B12843">
        <v>2023</v>
      </c>
      <c r="C12843" t="s">
        <v>1763</v>
      </c>
      <c r="D12843" t="s">
        <v>1765</v>
      </c>
      <c r="E12843" t="s">
        <v>1767</v>
      </c>
      <c r="F12843" s="5" t="s">
        <v>1479</v>
      </c>
      <c r="G12843" s="5">
        <v>5357000</v>
      </c>
      <c r="H12843" s="6">
        <v>72477.91</v>
      </c>
      <c r="I12843" t="str">
        <f>IFERROR(VLOOKUP(G12843,'LEAID Match'!$B$2:$C$427,2,FALSE),"")</f>
        <v/>
      </c>
    </row>
    <row r="12844" spans="1:9" x14ac:dyDescent="0.2">
      <c r="A12844" t="str">
        <f t="shared" si="200"/>
        <v/>
      </c>
      <c r="B12844">
        <v>2022</v>
      </c>
      <c r="C12844" t="s">
        <v>1763</v>
      </c>
      <c r="D12844" t="s">
        <v>1765</v>
      </c>
      <c r="E12844" t="s">
        <v>1767</v>
      </c>
      <c r="F12844" s="5" t="s">
        <v>1479</v>
      </c>
      <c r="G12844" s="5">
        <v>5357000</v>
      </c>
      <c r="H12844" s="6">
        <v>49129.42</v>
      </c>
      <c r="I12844" t="str">
        <f>IFERROR(VLOOKUP(G12844,'LEAID Match'!$B$2:$C$427,2,FALSE),"")</f>
        <v/>
      </c>
    </row>
    <row r="12845" spans="1:9" x14ac:dyDescent="0.2">
      <c r="A12845" t="str">
        <f t="shared" si="200"/>
        <v/>
      </c>
      <c r="B12845">
        <v>2021</v>
      </c>
      <c r="C12845" t="s">
        <v>1763</v>
      </c>
      <c r="D12845" t="s">
        <v>1765</v>
      </c>
      <c r="E12845" t="s">
        <v>1767</v>
      </c>
      <c r="F12845" s="5" t="s">
        <v>1479</v>
      </c>
      <c r="G12845" s="5">
        <v>5357000</v>
      </c>
      <c r="H12845" s="6">
        <v>42028.5</v>
      </c>
      <c r="I12845" t="str">
        <f>IFERROR(VLOOKUP(G12845,'LEAID Match'!$B$2:$C$427,2,FALSE),"")</f>
        <v/>
      </c>
    </row>
    <row r="12846" spans="1:9" x14ac:dyDescent="0.2">
      <c r="A12846" t="str">
        <f t="shared" si="200"/>
        <v/>
      </c>
      <c r="B12846">
        <v>2020</v>
      </c>
      <c r="C12846" t="s">
        <v>1763</v>
      </c>
      <c r="D12846" t="s">
        <v>1765</v>
      </c>
      <c r="E12846" t="s">
        <v>1767</v>
      </c>
      <c r="F12846" s="4" t="s">
        <v>1479</v>
      </c>
      <c r="G12846" s="4">
        <v>5357000</v>
      </c>
      <c r="H12846" s="10">
        <v>33124.42</v>
      </c>
      <c r="I12846" t="str">
        <f>IFERROR(VLOOKUP(G12846,'LEAID Match'!$B$2:$C$427,2,FALSE),"")</f>
        <v/>
      </c>
    </row>
    <row r="12847" spans="1:9" x14ac:dyDescent="0.2">
      <c r="A12847" t="str">
        <f t="shared" si="200"/>
        <v/>
      </c>
      <c r="B12847">
        <v>2019</v>
      </c>
      <c r="C12847" t="s">
        <v>1763</v>
      </c>
      <c r="D12847" t="s">
        <v>1765</v>
      </c>
      <c r="E12847" t="s">
        <v>1767</v>
      </c>
      <c r="F12847" s="4" t="s">
        <v>1479</v>
      </c>
      <c r="G12847" s="4">
        <v>5357000</v>
      </c>
      <c r="H12847" s="10">
        <v>25585.58</v>
      </c>
      <c r="I12847" t="str">
        <f>IFERROR(VLOOKUP(G12847,'LEAID Match'!$B$2:$C$427,2,FALSE),"")</f>
        <v/>
      </c>
    </row>
    <row r="12848" spans="1:9" x14ac:dyDescent="0.2">
      <c r="A12848" t="str">
        <f t="shared" si="200"/>
        <v/>
      </c>
      <c r="B12848">
        <v>2018</v>
      </c>
      <c r="C12848" t="s">
        <v>1763</v>
      </c>
      <c r="D12848" t="s">
        <v>1765</v>
      </c>
      <c r="E12848" t="s">
        <v>1767</v>
      </c>
      <c r="F12848" s="4" t="s">
        <v>1479</v>
      </c>
      <c r="G12848" s="4">
        <v>5357000</v>
      </c>
      <c r="H12848" s="10">
        <v>19191.89</v>
      </c>
      <c r="I12848" t="str">
        <f>IFERROR(VLOOKUP(G12848,'LEAID Match'!$B$2:$C$427,2,FALSE),"")</f>
        <v/>
      </c>
    </row>
    <row r="12849" spans="1:9" x14ac:dyDescent="0.2">
      <c r="A12849" t="str">
        <f t="shared" si="200"/>
        <v/>
      </c>
      <c r="B12849">
        <v>2017</v>
      </c>
      <c r="C12849" t="s">
        <v>1763</v>
      </c>
      <c r="D12849" t="s">
        <v>1765</v>
      </c>
      <c r="E12849" t="s">
        <v>1767</v>
      </c>
      <c r="F12849" s="4" t="s">
        <v>1479</v>
      </c>
      <c r="G12849" s="4">
        <v>5357000</v>
      </c>
      <c r="H12849" s="10">
        <v>18228.02</v>
      </c>
      <c r="I12849" t="str">
        <f>IFERROR(VLOOKUP(G12849,'LEAID Match'!$B$2:$C$427,2,FALSE),"")</f>
        <v/>
      </c>
    </row>
    <row r="12850" spans="1:9" x14ac:dyDescent="0.2">
      <c r="A12850" t="str">
        <f t="shared" si="200"/>
        <v/>
      </c>
      <c r="B12850">
        <v>2016</v>
      </c>
      <c r="C12850" t="s">
        <v>1763</v>
      </c>
      <c r="D12850" t="s">
        <v>1765</v>
      </c>
      <c r="E12850" t="s">
        <v>1767</v>
      </c>
      <c r="F12850" s="4" t="s">
        <v>1479</v>
      </c>
      <c r="G12850" s="4">
        <v>5357000</v>
      </c>
      <c r="H12850" s="10">
        <v>20273.439999999999</v>
      </c>
      <c r="I12850" t="str">
        <f>IFERROR(VLOOKUP(G12850,'LEAID Match'!$B$2:$C$427,2,FALSE),"")</f>
        <v/>
      </c>
    </row>
    <row r="12851" spans="1:9" x14ac:dyDescent="0.2">
      <c r="A12851" t="str">
        <f t="shared" si="200"/>
        <v/>
      </c>
      <c r="B12851" s="14">
        <v>2015</v>
      </c>
      <c r="C12851" t="s">
        <v>1763</v>
      </c>
      <c r="D12851" t="s">
        <v>1765</v>
      </c>
      <c r="E12851" t="s">
        <v>1767</v>
      </c>
      <c r="F12851" s="14" t="s">
        <v>1479</v>
      </c>
      <c r="G12851" s="14">
        <v>5357000</v>
      </c>
      <c r="H12851" s="14">
        <v>24364.02</v>
      </c>
      <c r="I12851" t="str">
        <f>IFERROR(VLOOKUP(G12851,'LEAID Match'!$B$2:$C$427,2,FALSE),"")</f>
        <v/>
      </c>
    </row>
    <row r="12852" spans="1:9" x14ac:dyDescent="0.2">
      <c r="A12852" t="str">
        <f t="shared" si="200"/>
        <v/>
      </c>
      <c r="B12852">
        <v>2023</v>
      </c>
      <c r="C12852" t="s">
        <v>1763</v>
      </c>
      <c r="D12852" t="s">
        <v>1765</v>
      </c>
      <c r="E12852" t="s">
        <v>1767</v>
      </c>
      <c r="F12852" s="5" t="s">
        <v>1480</v>
      </c>
      <c r="G12852" s="5">
        <v>5358000</v>
      </c>
      <c r="H12852" s="6">
        <v>40759.279999999999</v>
      </c>
      <c r="I12852" t="str">
        <f>IFERROR(VLOOKUP(G12852,'LEAID Match'!$B$2:$C$427,2,FALSE),"")</f>
        <v/>
      </c>
    </row>
    <row r="12853" spans="1:9" x14ac:dyDescent="0.2">
      <c r="A12853" t="str">
        <f t="shared" si="200"/>
        <v/>
      </c>
      <c r="B12853">
        <v>2022</v>
      </c>
      <c r="C12853" t="s">
        <v>1763</v>
      </c>
      <c r="D12853" t="s">
        <v>1765</v>
      </c>
      <c r="E12853" t="s">
        <v>1767</v>
      </c>
      <c r="F12853" s="5" t="s">
        <v>1480</v>
      </c>
      <c r="G12853" s="5">
        <v>5358000</v>
      </c>
      <c r="H12853" s="6">
        <v>42436.89</v>
      </c>
      <c r="I12853" t="str">
        <f>IFERROR(VLOOKUP(G12853,'LEAID Match'!$B$2:$C$427,2,FALSE),"")</f>
        <v/>
      </c>
    </row>
    <row r="12854" spans="1:9" x14ac:dyDescent="0.2">
      <c r="A12854" t="str">
        <f t="shared" si="200"/>
        <v/>
      </c>
      <c r="B12854">
        <v>2021</v>
      </c>
      <c r="C12854" t="s">
        <v>1763</v>
      </c>
      <c r="D12854" t="s">
        <v>1765</v>
      </c>
      <c r="E12854" t="s">
        <v>1767</v>
      </c>
      <c r="F12854" s="5" t="s">
        <v>1480</v>
      </c>
      <c r="G12854" s="5">
        <v>5358000</v>
      </c>
      <c r="H12854" s="6">
        <v>42310.48</v>
      </c>
      <c r="I12854" t="str">
        <f>IFERROR(VLOOKUP(G12854,'LEAID Match'!$B$2:$C$427,2,FALSE),"")</f>
        <v/>
      </c>
    </row>
    <row r="12855" spans="1:9" x14ac:dyDescent="0.2">
      <c r="A12855" t="str">
        <f t="shared" si="200"/>
        <v/>
      </c>
      <c r="B12855">
        <v>2020</v>
      </c>
      <c r="C12855" t="s">
        <v>1763</v>
      </c>
      <c r="D12855" t="s">
        <v>1765</v>
      </c>
      <c r="E12855" t="s">
        <v>1767</v>
      </c>
      <c r="F12855" s="4" t="s">
        <v>1480</v>
      </c>
      <c r="G12855" s="4">
        <v>5358000</v>
      </c>
      <c r="H12855" s="10">
        <v>41338.129999999997</v>
      </c>
      <c r="I12855" t="str">
        <f>IFERROR(VLOOKUP(G12855,'LEAID Match'!$B$2:$C$427,2,FALSE),"")</f>
        <v/>
      </c>
    </row>
    <row r="12856" spans="1:9" x14ac:dyDescent="0.2">
      <c r="A12856" t="str">
        <f t="shared" si="200"/>
        <v/>
      </c>
      <c r="B12856">
        <v>2019</v>
      </c>
      <c r="C12856" t="s">
        <v>1763</v>
      </c>
      <c r="D12856" t="s">
        <v>1765</v>
      </c>
      <c r="E12856" t="s">
        <v>1767</v>
      </c>
      <c r="F12856" s="4" t="s">
        <v>1480</v>
      </c>
      <c r="G12856" s="4">
        <v>5358000</v>
      </c>
      <c r="H12856" s="10">
        <v>37948.68</v>
      </c>
      <c r="I12856" t="str">
        <f>IFERROR(VLOOKUP(G12856,'LEAID Match'!$B$2:$C$427,2,FALSE),"")</f>
        <v/>
      </c>
    </row>
    <row r="12857" spans="1:9" x14ac:dyDescent="0.2">
      <c r="A12857" t="str">
        <f t="shared" si="200"/>
        <v/>
      </c>
      <c r="B12857">
        <v>2018</v>
      </c>
      <c r="C12857" t="s">
        <v>1763</v>
      </c>
      <c r="D12857" t="s">
        <v>1765</v>
      </c>
      <c r="E12857" t="s">
        <v>1767</v>
      </c>
      <c r="F12857" s="4" t="s">
        <v>1480</v>
      </c>
      <c r="G12857" s="4">
        <v>5358000</v>
      </c>
      <c r="H12857" s="10">
        <v>37332.629999999997</v>
      </c>
      <c r="I12857" t="str">
        <f>IFERROR(VLOOKUP(G12857,'LEAID Match'!$B$2:$C$427,2,FALSE),"")</f>
        <v/>
      </c>
    </row>
    <row r="12858" spans="1:9" x14ac:dyDescent="0.2">
      <c r="A12858" t="str">
        <f t="shared" si="200"/>
        <v/>
      </c>
      <c r="B12858">
        <v>2017</v>
      </c>
      <c r="C12858" t="s">
        <v>1763</v>
      </c>
      <c r="D12858" t="s">
        <v>1765</v>
      </c>
      <c r="E12858" t="s">
        <v>1767</v>
      </c>
      <c r="F12858" s="4" t="s">
        <v>1480</v>
      </c>
      <c r="G12858" s="4">
        <v>5358000</v>
      </c>
      <c r="H12858" s="10">
        <v>34670.660000000003</v>
      </c>
      <c r="I12858" t="str">
        <f>IFERROR(VLOOKUP(G12858,'LEAID Match'!$B$2:$C$427,2,FALSE),"")</f>
        <v/>
      </c>
    </row>
    <row r="12859" spans="1:9" x14ac:dyDescent="0.2">
      <c r="A12859" t="str">
        <f t="shared" si="200"/>
        <v/>
      </c>
      <c r="B12859">
        <v>2016</v>
      </c>
      <c r="C12859" t="s">
        <v>1763</v>
      </c>
      <c r="D12859" t="s">
        <v>1765</v>
      </c>
      <c r="E12859" t="s">
        <v>1767</v>
      </c>
      <c r="F12859" s="4" t="s">
        <v>1480</v>
      </c>
      <c r="G12859" s="4">
        <v>5358000</v>
      </c>
      <c r="H12859" s="10">
        <v>34378.6</v>
      </c>
      <c r="I12859" t="str">
        <f>IFERROR(VLOOKUP(G12859,'LEAID Match'!$B$2:$C$427,2,FALSE),"")</f>
        <v/>
      </c>
    </row>
    <row r="12860" spans="1:9" x14ac:dyDescent="0.2">
      <c r="A12860" t="str">
        <f t="shared" si="200"/>
        <v/>
      </c>
      <c r="B12860" s="14">
        <v>2015</v>
      </c>
      <c r="C12860" t="s">
        <v>1763</v>
      </c>
      <c r="D12860" t="s">
        <v>1765</v>
      </c>
      <c r="E12860" t="s">
        <v>1767</v>
      </c>
      <c r="F12860" s="14" t="s">
        <v>1480</v>
      </c>
      <c r="G12860" s="14">
        <v>5358000</v>
      </c>
      <c r="H12860" s="14">
        <v>31900.23</v>
      </c>
      <c r="I12860" t="str">
        <f>IFERROR(VLOOKUP(G12860,'LEAID Match'!$B$2:$C$427,2,FALSE),"")</f>
        <v/>
      </c>
    </row>
    <row r="12861" spans="1:9" x14ac:dyDescent="0.2">
      <c r="A12861" t="str">
        <f t="shared" si="200"/>
        <v/>
      </c>
      <c r="B12861">
        <v>2023</v>
      </c>
      <c r="C12861" t="s">
        <v>1763</v>
      </c>
      <c r="D12861" t="s">
        <v>1765</v>
      </c>
      <c r="E12861" t="s">
        <v>1767</v>
      </c>
      <c r="F12861" s="5" t="s">
        <v>1481</v>
      </c>
      <c r="G12861" s="5">
        <v>5359000</v>
      </c>
      <c r="H12861" s="6">
        <v>4001.47</v>
      </c>
      <c r="I12861" t="str">
        <f>IFERROR(VLOOKUP(G12861,'LEAID Match'!$B$2:$C$427,2,FALSE),"")</f>
        <v/>
      </c>
    </row>
    <row r="12862" spans="1:9" x14ac:dyDescent="0.2">
      <c r="A12862" t="str">
        <f t="shared" si="200"/>
        <v/>
      </c>
      <c r="B12862">
        <v>2022</v>
      </c>
      <c r="C12862" t="s">
        <v>1763</v>
      </c>
      <c r="D12862" t="s">
        <v>1765</v>
      </c>
      <c r="E12862" t="s">
        <v>1767</v>
      </c>
      <c r="F12862" s="5" t="s">
        <v>1481</v>
      </c>
      <c r="G12862" s="5">
        <v>5359000</v>
      </c>
      <c r="H12862" s="6">
        <v>4008.11</v>
      </c>
      <c r="I12862" t="str">
        <f>IFERROR(VLOOKUP(G12862,'LEAID Match'!$B$2:$C$427,2,FALSE),"")</f>
        <v/>
      </c>
    </row>
    <row r="12863" spans="1:9" x14ac:dyDescent="0.2">
      <c r="A12863" t="str">
        <f t="shared" si="200"/>
        <v/>
      </c>
      <c r="B12863">
        <v>2021</v>
      </c>
      <c r="C12863" t="s">
        <v>1763</v>
      </c>
      <c r="D12863" t="s">
        <v>1765</v>
      </c>
      <c r="E12863" t="s">
        <v>1767</v>
      </c>
      <c r="F12863" s="5" t="s">
        <v>1481</v>
      </c>
      <c r="G12863" s="5">
        <v>5359000</v>
      </c>
      <c r="H12863" s="6">
        <v>3868.03</v>
      </c>
      <c r="I12863" t="str">
        <f>IFERROR(VLOOKUP(G12863,'LEAID Match'!$B$2:$C$427,2,FALSE),"")</f>
        <v/>
      </c>
    </row>
    <row r="12864" spans="1:9" x14ac:dyDescent="0.2">
      <c r="A12864" t="str">
        <f t="shared" si="200"/>
        <v/>
      </c>
      <c r="B12864">
        <v>2020</v>
      </c>
      <c r="C12864" t="s">
        <v>1763</v>
      </c>
      <c r="D12864" t="s">
        <v>1765</v>
      </c>
      <c r="E12864" t="s">
        <v>1767</v>
      </c>
      <c r="F12864" s="4" t="s">
        <v>1481</v>
      </c>
      <c r="G12864" s="4">
        <v>5359000</v>
      </c>
      <c r="H12864" s="10">
        <v>4293.17</v>
      </c>
      <c r="I12864" t="str">
        <f>IFERROR(VLOOKUP(G12864,'LEAID Match'!$B$2:$C$427,2,FALSE),"")</f>
        <v/>
      </c>
    </row>
    <row r="12865" spans="1:9" x14ac:dyDescent="0.2">
      <c r="A12865" t="str">
        <f t="shared" si="200"/>
        <v/>
      </c>
      <c r="B12865">
        <v>2019</v>
      </c>
      <c r="C12865" t="s">
        <v>1763</v>
      </c>
      <c r="D12865" t="s">
        <v>1765</v>
      </c>
      <c r="E12865" t="s">
        <v>1767</v>
      </c>
      <c r="F12865" s="4" t="s">
        <v>1481</v>
      </c>
      <c r="G12865" s="4">
        <v>5359000</v>
      </c>
      <c r="H12865" s="10">
        <v>4607.49</v>
      </c>
      <c r="I12865" t="str">
        <f>IFERROR(VLOOKUP(G12865,'LEAID Match'!$B$2:$C$427,2,FALSE),"")</f>
        <v/>
      </c>
    </row>
    <row r="12866" spans="1:9" x14ac:dyDescent="0.2">
      <c r="A12866" t="str">
        <f t="shared" si="200"/>
        <v/>
      </c>
      <c r="B12866">
        <v>2018</v>
      </c>
      <c r="C12866" t="s">
        <v>1763</v>
      </c>
      <c r="D12866" t="s">
        <v>1765</v>
      </c>
      <c r="E12866" t="s">
        <v>1767</v>
      </c>
      <c r="F12866" s="4" t="s">
        <v>1481</v>
      </c>
      <c r="G12866" s="4">
        <v>5359000</v>
      </c>
      <c r="H12866" s="10">
        <v>5178.7</v>
      </c>
      <c r="I12866" t="str">
        <f>IFERROR(VLOOKUP(G12866,'LEAID Match'!$B$2:$C$427,2,FALSE),"")</f>
        <v/>
      </c>
    </row>
    <row r="12867" spans="1:9" x14ac:dyDescent="0.2">
      <c r="A12867" t="str">
        <f t="shared" ref="A12867:A12930" si="201">I12867</f>
        <v/>
      </c>
      <c r="B12867">
        <v>2017</v>
      </c>
      <c r="C12867" t="s">
        <v>1763</v>
      </c>
      <c r="D12867" t="s">
        <v>1765</v>
      </c>
      <c r="E12867" t="s">
        <v>1767</v>
      </c>
      <c r="F12867" s="4" t="s">
        <v>1481</v>
      </c>
      <c r="G12867" s="4">
        <v>5359000</v>
      </c>
      <c r="H12867" s="10">
        <v>4875.09</v>
      </c>
      <c r="I12867" t="str">
        <f>IFERROR(VLOOKUP(G12867,'LEAID Match'!$B$2:$C$427,2,FALSE),"")</f>
        <v/>
      </c>
    </row>
    <row r="12868" spans="1:9" x14ac:dyDescent="0.2">
      <c r="A12868" t="str">
        <f t="shared" si="201"/>
        <v/>
      </c>
      <c r="B12868">
        <v>2016</v>
      </c>
      <c r="C12868" t="s">
        <v>1763</v>
      </c>
      <c r="D12868" t="s">
        <v>1765</v>
      </c>
      <c r="E12868" t="s">
        <v>1767</v>
      </c>
      <c r="F12868" s="4" t="s">
        <v>1481</v>
      </c>
      <c r="G12868" s="4">
        <v>5359000</v>
      </c>
      <c r="H12868" s="10">
        <v>4160.96</v>
      </c>
      <c r="I12868" t="str">
        <f>IFERROR(VLOOKUP(G12868,'LEAID Match'!$B$2:$C$427,2,FALSE),"")</f>
        <v/>
      </c>
    </row>
    <row r="12869" spans="1:9" x14ac:dyDescent="0.2">
      <c r="A12869" t="str">
        <f t="shared" si="201"/>
        <v/>
      </c>
      <c r="B12869" s="14">
        <v>2015</v>
      </c>
      <c r="C12869" t="s">
        <v>1763</v>
      </c>
      <c r="D12869" t="s">
        <v>1765</v>
      </c>
      <c r="E12869" t="s">
        <v>1767</v>
      </c>
      <c r="F12869" s="14" t="s">
        <v>1481</v>
      </c>
      <c r="G12869" s="14">
        <v>5359000</v>
      </c>
      <c r="H12869" s="14">
        <v>3518.8</v>
      </c>
      <c r="I12869" t="str">
        <f>IFERROR(VLOOKUP(G12869,'LEAID Match'!$B$2:$C$427,2,FALSE),"")</f>
        <v/>
      </c>
    </row>
    <row r="12870" spans="1:9" x14ac:dyDescent="0.2">
      <c r="A12870" t="str">
        <f t="shared" si="201"/>
        <v/>
      </c>
      <c r="B12870">
        <v>2023</v>
      </c>
      <c r="C12870" t="s">
        <v>1763</v>
      </c>
      <c r="D12870" t="s">
        <v>1765</v>
      </c>
      <c r="E12870" t="s">
        <v>1767</v>
      </c>
      <c r="F12870" s="5" t="s">
        <v>1482</v>
      </c>
      <c r="G12870" s="5">
        <v>5360000</v>
      </c>
      <c r="H12870" s="6">
        <v>158317.01999999999</v>
      </c>
      <c r="I12870" t="str">
        <f>IFERROR(VLOOKUP(G12870,'LEAID Match'!$B$2:$C$427,2,FALSE),"")</f>
        <v/>
      </c>
    </row>
    <row r="12871" spans="1:9" x14ac:dyDescent="0.2">
      <c r="A12871" t="str">
        <f t="shared" si="201"/>
        <v/>
      </c>
      <c r="B12871">
        <v>2022</v>
      </c>
      <c r="C12871" t="s">
        <v>1763</v>
      </c>
      <c r="D12871" t="s">
        <v>1765</v>
      </c>
      <c r="E12871" t="s">
        <v>1767</v>
      </c>
      <c r="F12871" s="5" t="s">
        <v>1482</v>
      </c>
      <c r="G12871" s="5">
        <v>5360000</v>
      </c>
      <c r="H12871" s="6">
        <v>156792.03</v>
      </c>
      <c r="I12871" t="str">
        <f>IFERROR(VLOOKUP(G12871,'LEAID Match'!$B$2:$C$427,2,FALSE),"")</f>
        <v/>
      </c>
    </row>
    <row r="12872" spans="1:9" x14ac:dyDescent="0.2">
      <c r="A12872" t="str">
        <f t="shared" si="201"/>
        <v/>
      </c>
      <c r="B12872">
        <v>2021</v>
      </c>
      <c r="C12872" t="s">
        <v>1763</v>
      </c>
      <c r="D12872" t="s">
        <v>1765</v>
      </c>
      <c r="E12872" t="s">
        <v>1767</v>
      </c>
      <c r="F12872" s="5" t="s">
        <v>1482</v>
      </c>
      <c r="G12872" s="5">
        <v>5360000</v>
      </c>
      <c r="H12872" s="6">
        <v>153989</v>
      </c>
      <c r="I12872" t="str">
        <f>IFERROR(VLOOKUP(G12872,'LEAID Match'!$B$2:$C$427,2,FALSE),"")</f>
        <v/>
      </c>
    </row>
    <row r="12873" spans="1:9" x14ac:dyDescent="0.2">
      <c r="A12873" t="str">
        <f t="shared" si="201"/>
        <v/>
      </c>
      <c r="B12873">
        <v>2020</v>
      </c>
      <c r="C12873" t="s">
        <v>1763</v>
      </c>
      <c r="D12873" t="s">
        <v>1765</v>
      </c>
      <c r="E12873" t="s">
        <v>1767</v>
      </c>
      <c r="F12873" s="4" t="s">
        <v>1482</v>
      </c>
      <c r="G12873" s="4">
        <v>5360000</v>
      </c>
      <c r="H12873" s="10">
        <v>148642.74</v>
      </c>
      <c r="I12873" t="str">
        <f>IFERROR(VLOOKUP(G12873,'LEAID Match'!$B$2:$C$427,2,FALSE),"")</f>
        <v/>
      </c>
    </row>
    <row r="12874" spans="1:9" x14ac:dyDescent="0.2">
      <c r="A12874" t="str">
        <f t="shared" si="201"/>
        <v/>
      </c>
      <c r="B12874">
        <v>2019</v>
      </c>
      <c r="C12874" t="s">
        <v>1763</v>
      </c>
      <c r="D12874" t="s">
        <v>1765</v>
      </c>
      <c r="E12874" t="s">
        <v>1767</v>
      </c>
      <c r="F12874" s="4" t="s">
        <v>1482</v>
      </c>
      <c r="G12874" s="4">
        <v>5360000</v>
      </c>
      <c r="H12874" s="10">
        <v>140430.17000000001</v>
      </c>
      <c r="I12874" t="str">
        <f>IFERROR(VLOOKUP(G12874,'LEAID Match'!$B$2:$C$427,2,FALSE),"")</f>
        <v/>
      </c>
    </row>
    <row r="12875" spans="1:9" x14ac:dyDescent="0.2">
      <c r="A12875" t="str">
        <f t="shared" si="201"/>
        <v/>
      </c>
      <c r="B12875">
        <v>2018</v>
      </c>
      <c r="C12875" t="s">
        <v>1763</v>
      </c>
      <c r="D12875" t="s">
        <v>1765</v>
      </c>
      <c r="E12875" t="s">
        <v>1767</v>
      </c>
      <c r="F12875" s="4" t="s">
        <v>1482</v>
      </c>
      <c r="G12875" s="4">
        <v>5360000</v>
      </c>
      <c r="H12875" s="10">
        <v>134675.22</v>
      </c>
      <c r="I12875" t="str">
        <f>IFERROR(VLOOKUP(G12875,'LEAID Match'!$B$2:$C$427,2,FALSE),"")</f>
        <v/>
      </c>
    </row>
    <row r="12876" spans="1:9" x14ac:dyDescent="0.2">
      <c r="A12876" t="str">
        <f t="shared" si="201"/>
        <v/>
      </c>
      <c r="B12876">
        <v>2017</v>
      </c>
      <c r="C12876" t="s">
        <v>1763</v>
      </c>
      <c r="D12876" t="s">
        <v>1765</v>
      </c>
      <c r="E12876" t="s">
        <v>1767</v>
      </c>
      <c r="F12876" s="4" t="s">
        <v>1482</v>
      </c>
      <c r="G12876" s="4">
        <v>5360000</v>
      </c>
      <c r="H12876" s="10">
        <v>139020.32999999999</v>
      </c>
      <c r="I12876" t="str">
        <f>IFERROR(VLOOKUP(G12876,'LEAID Match'!$B$2:$C$427,2,FALSE),"")</f>
        <v/>
      </c>
    </row>
    <row r="12877" spans="1:9" x14ac:dyDescent="0.2">
      <c r="A12877" t="str">
        <f t="shared" si="201"/>
        <v/>
      </c>
      <c r="B12877">
        <v>2016</v>
      </c>
      <c r="C12877" t="s">
        <v>1763</v>
      </c>
      <c r="D12877" t="s">
        <v>1765</v>
      </c>
      <c r="E12877" t="s">
        <v>1767</v>
      </c>
      <c r="F12877" s="4" t="s">
        <v>1482</v>
      </c>
      <c r="G12877" s="4">
        <v>5360000</v>
      </c>
      <c r="H12877" s="10">
        <v>142549.01</v>
      </c>
      <c r="I12877" t="str">
        <f>IFERROR(VLOOKUP(G12877,'LEAID Match'!$B$2:$C$427,2,FALSE),"")</f>
        <v/>
      </c>
    </row>
    <row r="12878" spans="1:9" x14ac:dyDescent="0.2">
      <c r="A12878" t="str">
        <f t="shared" si="201"/>
        <v/>
      </c>
      <c r="B12878" s="14">
        <v>2015</v>
      </c>
      <c r="C12878" t="s">
        <v>1763</v>
      </c>
      <c r="D12878" t="s">
        <v>1765</v>
      </c>
      <c r="E12878" t="s">
        <v>1767</v>
      </c>
      <c r="F12878" s="14" t="s">
        <v>1482</v>
      </c>
      <c r="G12878" s="14">
        <v>5360000</v>
      </c>
      <c r="H12878" s="14">
        <v>156394.39000000001</v>
      </c>
      <c r="I12878" t="str">
        <f>IFERROR(VLOOKUP(G12878,'LEAID Match'!$B$2:$C$427,2,FALSE),"")</f>
        <v/>
      </c>
    </row>
    <row r="12879" spans="1:9" x14ac:dyDescent="0.2">
      <c r="A12879" t="str">
        <f t="shared" si="201"/>
        <v/>
      </c>
      <c r="B12879">
        <v>2023</v>
      </c>
      <c r="C12879" t="s">
        <v>1763</v>
      </c>
      <c r="D12879" t="s">
        <v>1765</v>
      </c>
      <c r="E12879" t="s">
        <v>1767</v>
      </c>
      <c r="F12879" s="5" t="s">
        <v>1483</v>
      </c>
      <c r="G12879" s="5">
        <v>5361000</v>
      </c>
      <c r="H12879" s="6">
        <v>4727.1099999999997</v>
      </c>
      <c r="I12879" t="str">
        <f>IFERROR(VLOOKUP(G12879,'LEAID Match'!$B$2:$C$427,2,FALSE),"")</f>
        <v/>
      </c>
    </row>
    <row r="12880" spans="1:9" x14ac:dyDescent="0.2">
      <c r="A12880" t="str">
        <f t="shared" si="201"/>
        <v/>
      </c>
      <c r="B12880">
        <v>2022</v>
      </c>
      <c r="C12880" t="s">
        <v>1763</v>
      </c>
      <c r="D12880" t="s">
        <v>1765</v>
      </c>
      <c r="E12880" t="s">
        <v>1767</v>
      </c>
      <c r="F12880" s="5" t="s">
        <v>1483</v>
      </c>
      <c r="G12880" s="5">
        <v>5361000</v>
      </c>
      <c r="H12880" s="6">
        <v>4376.04</v>
      </c>
      <c r="I12880" t="str">
        <f>IFERROR(VLOOKUP(G12880,'LEAID Match'!$B$2:$C$427,2,FALSE),"")</f>
        <v/>
      </c>
    </row>
    <row r="12881" spans="1:9" x14ac:dyDescent="0.2">
      <c r="A12881" t="str">
        <f t="shared" si="201"/>
        <v/>
      </c>
      <c r="B12881">
        <v>2021</v>
      </c>
      <c r="C12881" t="s">
        <v>1763</v>
      </c>
      <c r="D12881" t="s">
        <v>1765</v>
      </c>
      <c r="E12881" t="s">
        <v>1767</v>
      </c>
      <c r="F12881" s="5" t="s">
        <v>1483</v>
      </c>
      <c r="G12881" s="5">
        <v>5361000</v>
      </c>
      <c r="H12881" s="6">
        <v>4040.99</v>
      </c>
      <c r="I12881" t="str">
        <f>IFERROR(VLOOKUP(G12881,'LEAID Match'!$B$2:$C$427,2,FALSE),"")</f>
        <v/>
      </c>
    </row>
    <row r="12882" spans="1:9" x14ac:dyDescent="0.2">
      <c r="A12882" t="str">
        <f t="shared" si="201"/>
        <v/>
      </c>
      <c r="B12882">
        <v>2020</v>
      </c>
      <c r="C12882" t="s">
        <v>1763</v>
      </c>
      <c r="D12882" t="s">
        <v>1765</v>
      </c>
      <c r="E12882" t="s">
        <v>1767</v>
      </c>
      <c r="F12882" s="4" t="s">
        <v>1483</v>
      </c>
      <c r="G12882" s="4">
        <v>5361000</v>
      </c>
      <c r="H12882" s="10">
        <v>4137.8999999999996</v>
      </c>
      <c r="I12882" t="str">
        <f>IFERROR(VLOOKUP(G12882,'LEAID Match'!$B$2:$C$427,2,FALSE),"")</f>
        <v/>
      </c>
    </row>
    <row r="12883" spans="1:9" x14ac:dyDescent="0.2">
      <c r="A12883" t="str">
        <f t="shared" si="201"/>
        <v/>
      </c>
      <c r="B12883">
        <v>2019</v>
      </c>
      <c r="C12883" t="s">
        <v>1763</v>
      </c>
      <c r="D12883" t="s">
        <v>1765</v>
      </c>
      <c r="E12883" t="s">
        <v>1767</v>
      </c>
      <c r="F12883" s="4" t="s">
        <v>1483</v>
      </c>
      <c r="G12883" s="4">
        <v>5361000</v>
      </c>
      <c r="H12883" s="10">
        <v>4620.66</v>
      </c>
      <c r="I12883" t="str">
        <f>IFERROR(VLOOKUP(G12883,'LEAID Match'!$B$2:$C$427,2,FALSE),"")</f>
        <v/>
      </c>
    </row>
    <row r="12884" spans="1:9" x14ac:dyDescent="0.2">
      <c r="A12884" t="str">
        <f t="shared" si="201"/>
        <v/>
      </c>
      <c r="B12884">
        <v>2018</v>
      </c>
      <c r="C12884" t="s">
        <v>1763</v>
      </c>
      <c r="D12884" t="s">
        <v>1765</v>
      </c>
      <c r="E12884" t="s">
        <v>1767</v>
      </c>
      <c r="F12884" s="4" t="s">
        <v>1483</v>
      </c>
      <c r="G12884" s="4">
        <v>5361000</v>
      </c>
      <c r="H12884" s="10">
        <v>5019.04</v>
      </c>
      <c r="I12884" t="str">
        <f>IFERROR(VLOOKUP(G12884,'LEAID Match'!$B$2:$C$427,2,FALSE),"")</f>
        <v/>
      </c>
    </row>
    <row r="12885" spans="1:9" x14ac:dyDescent="0.2">
      <c r="A12885" t="str">
        <f t="shared" si="201"/>
        <v/>
      </c>
      <c r="B12885">
        <v>2017</v>
      </c>
      <c r="C12885" t="s">
        <v>1763</v>
      </c>
      <c r="D12885" t="s">
        <v>1765</v>
      </c>
      <c r="E12885" t="s">
        <v>1767</v>
      </c>
      <c r="F12885" s="4" t="s">
        <v>1483</v>
      </c>
      <c r="G12885" s="4">
        <v>5361000</v>
      </c>
      <c r="H12885" s="10">
        <v>5049.84</v>
      </c>
      <c r="I12885" t="str">
        <f>IFERROR(VLOOKUP(G12885,'LEAID Match'!$B$2:$C$427,2,FALSE),"")</f>
        <v/>
      </c>
    </row>
    <row r="12886" spans="1:9" x14ac:dyDescent="0.2">
      <c r="A12886" t="str">
        <f t="shared" si="201"/>
        <v/>
      </c>
      <c r="B12886">
        <v>2016</v>
      </c>
      <c r="C12886" t="s">
        <v>1763</v>
      </c>
      <c r="D12886" t="s">
        <v>1765</v>
      </c>
      <c r="E12886" t="s">
        <v>1767</v>
      </c>
      <c r="F12886" s="4" t="s">
        <v>1483</v>
      </c>
      <c r="G12886" s="4">
        <v>5361000</v>
      </c>
      <c r="H12886" s="10">
        <v>4674.97</v>
      </c>
      <c r="I12886" t="str">
        <f>IFERROR(VLOOKUP(G12886,'LEAID Match'!$B$2:$C$427,2,FALSE),"")</f>
        <v/>
      </c>
    </row>
    <row r="12887" spans="1:9" x14ac:dyDescent="0.2">
      <c r="A12887" t="str">
        <f t="shared" si="201"/>
        <v/>
      </c>
      <c r="B12887" s="14">
        <v>2015</v>
      </c>
      <c r="C12887" t="s">
        <v>1763</v>
      </c>
      <c r="D12887" t="s">
        <v>1765</v>
      </c>
      <c r="E12887" t="s">
        <v>1767</v>
      </c>
      <c r="F12887" s="14" t="s">
        <v>1483</v>
      </c>
      <c r="G12887" s="14">
        <v>5361000</v>
      </c>
      <c r="H12887" s="14">
        <v>4400.68</v>
      </c>
      <c r="I12887" t="str">
        <f>IFERROR(VLOOKUP(G12887,'LEAID Match'!$B$2:$C$427,2,FALSE),"")</f>
        <v/>
      </c>
    </row>
    <row r="12888" spans="1:9" x14ac:dyDescent="0.2">
      <c r="A12888" t="str">
        <f t="shared" si="201"/>
        <v/>
      </c>
      <c r="B12888">
        <v>2023</v>
      </c>
      <c r="C12888" t="s">
        <v>1763</v>
      </c>
      <c r="D12888" t="s">
        <v>1765</v>
      </c>
      <c r="E12888" t="s">
        <v>1767</v>
      </c>
      <c r="F12888" s="5" t="s">
        <v>1484</v>
      </c>
      <c r="G12888" s="5">
        <v>5362000</v>
      </c>
      <c r="H12888" s="6">
        <v>3143.33</v>
      </c>
      <c r="I12888" t="str">
        <f>IFERROR(VLOOKUP(G12888,'LEAID Match'!$B$2:$C$427,2,FALSE),"")</f>
        <v/>
      </c>
    </row>
    <row r="12889" spans="1:9" x14ac:dyDescent="0.2">
      <c r="A12889" t="str">
        <f t="shared" si="201"/>
        <v/>
      </c>
      <c r="B12889">
        <v>2022</v>
      </c>
      <c r="C12889" t="s">
        <v>1763</v>
      </c>
      <c r="D12889" t="s">
        <v>1765</v>
      </c>
      <c r="E12889" t="s">
        <v>1767</v>
      </c>
      <c r="F12889" s="5" t="s">
        <v>1484</v>
      </c>
      <c r="G12889" s="5">
        <v>5362000</v>
      </c>
      <c r="H12889" s="6">
        <v>3124.31</v>
      </c>
      <c r="I12889" t="str">
        <f>IFERROR(VLOOKUP(G12889,'LEAID Match'!$B$2:$C$427,2,FALSE),"")</f>
        <v/>
      </c>
    </row>
    <row r="12890" spans="1:9" x14ac:dyDescent="0.2">
      <c r="A12890" t="str">
        <f t="shared" si="201"/>
        <v/>
      </c>
      <c r="B12890">
        <v>2021</v>
      </c>
      <c r="C12890" t="s">
        <v>1763</v>
      </c>
      <c r="D12890" t="s">
        <v>1765</v>
      </c>
      <c r="E12890" t="s">
        <v>1767</v>
      </c>
      <c r="F12890" s="5" t="s">
        <v>1484</v>
      </c>
      <c r="G12890" s="5">
        <v>5362000</v>
      </c>
      <c r="H12890" s="6">
        <v>3163.91</v>
      </c>
      <c r="I12890" t="str">
        <f>IFERROR(VLOOKUP(G12890,'LEAID Match'!$B$2:$C$427,2,FALSE),"")</f>
        <v/>
      </c>
    </row>
    <row r="12891" spans="1:9" x14ac:dyDescent="0.2">
      <c r="A12891" t="str">
        <f t="shared" si="201"/>
        <v/>
      </c>
      <c r="B12891">
        <v>2020</v>
      </c>
      <c r="C12891" t="s">
        <v>1763</v>
      </c>
      <c r="D12891" t="s">
        <v>1765</v>
      </c>
      <c r="E12891" t="s">
        <v>1767</v>
      </c>
      <c r="F12891" s="4" t="s">
        <v>1484</v>
      </c>
      <c r="G12891" s="4">
        <v>5362000</v>
      </c>
      <c r="H12891" s="10">
        <v>3104.66</v>
      </c>
      <c r="I12891" t="str">
        <f>IFERROR(VLOOKUP(G12891,'LEAID Match'!$B$2:$C$427,2,FALSE),"")</f>
        <v/>
      </c>
    </row>
    <row r="12892" spans="1:9" x14ac:dyDescent="0.2">
      <c r="A12892" t="str">
        <f t="shared" si="201"/>
        <v/>
      </c>
      <c r="B12892">
        <v>2019</v>
      </c>
      <c r="C12892" t="s">
        <v>1763</v>
      </c>
      <c r="D12892" t="s">
        <v>1765</v>
      </c>
      <c r="E12892" t="s">
        <v>1767</v>
      </c>
      <c r="F12892" s="4" t="s">
        <v>1484</v>
      </c>
      <c r="G12892" s="4">
        <v>5362000</v>
      </c>
      <c r="H12892" s="10">
        <v>3052.13</v>
      </c>
      <c r="I12892" t="str">
        <f>IFERROR(VLOOKUP(G12892,'LEAID Match'!$B$2:$C$427,2,FALSE),"")</f>
        <v/>
      </c>
    </row>
    <row r="12893" spans="1:9" x14ac:dyDescent="0.2">
      <c r="A12893" t="str">
        <f t="shared" si="201"/>
        <v/>
      </c>
      <c r="B12893">
        <v>2018</v>
      </c>
      <c r="C12893" t="s">
        <v>1763</v>
      </c>
      <c r="D12893" t="s">
        <v>1765</v>
      </c>
      <c r="E12893" t="s">
        <v>1767</v>
      </c>
      <c r="F12893" s="4" t="s">
        <v>1484</v>
      </c>
      <c r="G12893" s="4">
        <v>5362000</v>
      </c>
      <c r="H12893" s="10">
        <v>2973.94</v>
      </c>
      <c r="I12893" t="str">
        <f>IFERROR(VLOOKUP(G12893,'LEAID Match'!$B$2:$C$427,2,FALSE),"")</f>
        <v/>
      </c>
    </row>
    <row r="12894" spans="1:9" x14ac:dyDescent="0.2">
      <c r="A12894" t="str">
        <f t="shared" si="201"/>
        <v/>
      </c>
      <c r="B12894">
        <v>2017</v>
      </c>
      <c r="C12894" t="s">
        <v>1763</v>
      </c>
      <c r="D12894" t="s">
        <v>1765</v>
      </c>
      <c r="E12894" t="s">
        <v>1767</v>
      </c>
      <c r="F12894" s="4" t="s">
        <v>1484</v>
      </c>
      <c r="G12894" s="4">
        <v>5362000</v>
      </c>
      <c r="H12894" s="10">
        <v>2900.46</v>
      </c>
      <c r="I12894" t="str">
        <f>IFERROR(VLOOKUP(G12894,'LEAID Match'!$B$2:$C$427,2,FALSE),"")</f>
        <v/>
      </c>
    </row>
    <row r="12895" spans="1:9" x14ac:dyDescent="0.2">
      <c r="A12895" t="str">
        <f t="shared" si="201"/>
        <v/>
      </c>
      <c r="B12895">
        <v>2016</v>
      </c>
      <c r="C12895" t="s">
        <v>1763</v>
      </c>
      <c r="D12895" t="s">
        <v>1765</v>
      </c>
      <c r="E12895" t="s">
        <v>1767</v>
      </c>
      <c r="F12895" s="4" t="s">
        <v>1484</v>
      </c>
      <c r="G12895" s="4">
        <v>5362000</v>
      </c>
      <c r="H12895" s="10">
        <v>2872.29</v>
      </c>
      <c r="I12895" t="str">
        <f>IFERROR(VLOOKUP(G12895,'LEAID Match'!$B$2:$C$427,2,FALSE),"")</f>
        <v/>
      </c>
    </row>
    <row r="12896" spans="1:9" x14ac:dyDescent="0.2">
      <c r="A12896" t="str">
        <f t="shared" si="201"/>
        <v/>
      </c>
      <c r="B12896" s="14">
        <v>2015</v>
      </c>
      <c r="C12896" t="s">
        <v>1763</v>
      </c>
      <c r="D12896" t="s">
        <v>1765</v>
      </c>
      <c r="E12896" t="s">
        <v>1767</v>
      </c>
      <c r="F12896" s="14" t="s">
        <v>1484</v>
      </c>
      <c r="G12896" s="14">
        <v>5362000</v>
      </c>
      <c r="H12896" s="14">
        <v>2807.57</v>
      </c>
      <c r="I12896" t="str">
        <f>IFERROR(VLOOKUP(G12896,'LEAID Match'!$B$2:$C$427,2,FALSE),"")</f>
        <v/>
      </c>
    </row>
    <row r="12897" spans="1:9" x14ac:dyDescent="0.2">
      <c r="A12897" t="str">
        <f t="shared" si="201"/>
        <v/>
      </c>
      <c r="B12897">
        <v>2023</v>
      </c>
      <c r="C12897" t="s">
        <v>1763</v>
      </c>
      <c r="D12897" t="s">
        <v>1765</v>
      </c>
      <c r="E12897" t="s">
        <v>1767</v>
      </c>
      <c r="F12897" s="5" t="s">
        <v>1485</v>
      </c>
      <c r="G12897" s="5">
        <v>5363000</v>
      </c>
      <c r="H12897" s="6">
        <v>67620.38</v>
      </c>
      <c r="I12897" t="str">
        <f>IFERROR(VLOOKUP(G12897,'LEAID Match'!$B$2:$C$427,2,FALSE),"")</f>
        <v/>
      </c>
    </row>
    <row r="12898" spans="1:9" x14ac:dyDescent="0.2">
      <c r="A12898" t="str">
        <f t="shared" si="201"/>
        <v/>
      </c>
      <c r="B12898">
        <v>2022</v>
      </c>
      <c r="C12898" t="s">
        <v>1763</v>
      </c>
      <c r="D12898" t="s">
        <v>1765</v>
      </c>
      <c r="E12898" t="s">
        <v>1767</v>
      </c>
      <c r="F12898" s="5" t="s">
        <v>1485</v>
      </c>
      <c r="G12898" s="5">
        <v>5363000</v>
      </c>
      <c r="H12898" s="6">
        <v>65139.86</v>
      </c>
      <c r="I12898" t="str">
        <f>IFERROR(VLOOKUP(G12898,'LEAID Match'!$B$2:$C$427,2,FALSE),"")</f>
        <v/>
      </c>
    </row>
    <row r="12899" spans="1:9" x14ac:dyDescent="0.2">
      <c r="A12899" t="str">
        <f t="shared" si="201"/>
        <v/>
      </c>
      <c r="B12899">
        <v>2021</v>
      </c>
      <c r="C12899" t="s">
        <v>1763</v>
      </c>
      <c r="D12899" t="s">
        <v>1765</v>
      </c>
      <c r="E12899" t="s">
        <v>1767</v>
      </c>
      <c r="F12899" s="5" t="s">
        <v>1485</v>
      </c>
      <c r="G12899" s="5">
        <v>5363000</v>
      </c>
      <c r="H12899" s="6">
        <v>60406.71</v>
      </c>
      <c r="I12899" t="str">
        <f>IFERROR(VLOOKUP(G12899,'LEAID Match'!$B$2:$C$427,2,FALSE),"")</f>
        <v/>
      </c>
    </row>
    <row r="12900" spans="1:9" x14ac:dyDescent="0.2">
      <c r="A12900" t="str">
        <f t="shared" si="201"/>
        <v/>
      </c>
      <c r="B12900">
        <v>2020</v>
      </c>
      <c r="C12900" t="s">
        <v>1763</v>
      </c>
      <c r="D12900" t="s">
        <v>1765</v>
      </c>
      <c r="E12900" t="s">
        <v>1767</v>
      </c>
      <c r="F12900" s="4" t="s">
        <v>1485</v>
      </c>
      <c r="G12900" s="4">
        <v>5363000</v>
      </c>
      <c r="H12900" s="10">
        <v>54157.75</v>
      </c>
      <c r="I12900" t="str">
        <f>IFERROR(VLOOKUP(G12900,'LEAID Match'!$B$2:$C$427,2,FALSE),"")</f>
        <v/>
      </c>
    </row>
    <row r="12901" spans="1:9" x14ac:dyDescent="0.2">
      <c r="A12901" t="str">
        <f t="shared" si="201"/>
        <v/>
      </c>
      <c r="B12901">
        <v>2019</v>
      </c>
      <c r="C12901" t="s">
        <v>1763</v>
      </c>
      <c r="D12901" t="s">
        <v>1765</v>
      </c>
      <c r="E12901" t="s">
        <v>1767</v>
      </c>
      <c r="F12901" s="4" t="s">
        <v>1485</v>
      </c>
      <c r="G12901" s="4">
        <v>5363000</v>
      </c>
      <c r="H12901" s="10">
        <v>47688.86</v>
      </c>
      <c r="I12901" t="str">
        <f>IFERROR(VLOOKUP(G12901,'LEAID Match'!$B$2:$C$427,2,FALSE),"")</f>
        <v/>
      </c>
    </row>
    <row r="12902" spans="1:9" x14ac:dyDescent="0.2">
      <c r="A12902" t="str">
        <f t="shared" si="201"/>
        <v/>
      </c>
      <c r="B12902">
        <v>2018</v>
      </c>
      <c r="C12902" t="s">
        <v>1763</v>
      </c>
      <c r="D12902" t="s">
        <v>1765</v>
      </c>
      <c r="E12902" t="s">
        <v>1767</v>
      </c>
      <c r="F12902" s="4" t="s">
        <v>1485</v>
      </c>
      <c r="G12902" s="4">
        <v>5363000</v>
      </c>
      <c r="H12902" s="10">
        <v>44226.85</v>
      </c>
      <c r="I12902" t="str">
        <f>IFERROR(VLOOKUP(G12902,'LEAID Match'!$B$2:$C$427,2,FALSE),"")</f>
        <v/>
      </c>
    </row>
    <row r="12903" spans="1:9" x14ac:dyDescent="0.2">
      <c r="A12903" t="str">
        <f t="shared" si="201"/>
        <v/>
      </c>
      <c r="B12903">
        <v>2017</v>
      </c>
      <c r="C12903" t="s">
        <v>1763</v>
      </c>
      <c r="D12903" t="s">
        <v>1765</v>
      </c>
      <c r="E12903" t="s">
        <v>1767</v>
      </c>
      <c r="F12903" s="4" t="s">
        <v>1485</v>
      </c>
      <c r="G12903" s="4">
        <v>5363000</v>
      </c>
      <c r="H12903" s="10">
        <v>41813.089999999997</v>
      </c>
      <c r="I12903" t="str">
        <f>IFERROR(VLOOKUP(G12903,'LEAID Match'!$B$2:$C$427,2,FALSE),"")</f>
        <v/>
      </c>
    </row>
    <row r="12904" spans="1:9" x14ac:dyDescent="0.2">
      <c r="A12904" t="str">
        <f t="shared" si="201"/>
        <v/>
      </c>
      <c r="B12904">
        <v>2016</v>
      </c>
      <c r="C12904" t="s">
        <v>1763</v>
      </c>
      <c r="D12904" t="s">
        <v>1765</v>
      </c>
      <c r="E12904" t="s">
        <v>1767</v>
      </c>
      <c r="F12904" s="4" t="s">
        <v>1485</v>
      </c>
      <c r="G12904" s="4">
        <v>5363000</v>
      </c>
      <c r="H12904" s="10">
        <v>40788.86</v>
      </c>
      <c r="I12904" t="str">
        <f>IFERROR(VLOOKUP(G12904,'LEAID Match'!$B$2:$C$427,2,FALSE),"")</f>
        <v/>
      </c>
    </row>
    <row r="12905" spans="1:9" x14ac:dyDescent="0.2">
      <c r="A12905" t="str">
        <f t="shared" si="201"/>
        <v/>
      </c>
      <c r="B12905" s="14">
        <v>2015</v>
      </c>
      <c r="C12905" t="s">
        <v>1763</v>
      </c>
      <c r="D12905" t="s">
        <v>1765</v>
      </c>
      <c r="E12905" t="s">
        <v>1767</v>
      </c>
      <c r="F12905" s="14" t="s">
        <v>1485</v>
      </c>
      <c r="G12905" s="14">
        <v>5363000</v>
      </c>
      <c r="H12905" s="14">
        <v>39051.61</v>
      </c>
      <c r="I12905" t="str">
        <f>IFERROR(VLOOKUP(G12905,'LEAID Match'!$B$2:$C$427,2,FALSE),"")</f>
        <v/>
      </c>
    </row>
    <row r="12906" spans="1:9" x14ac:dyDescent="0.2">
      <c r="A12906" t="str">
        <f t="shared" si="201"/>
        <v/>
      </c>
      <c r="B12906">
        <v>2023</v>
      </c>
      <c r="C12906" t="s">
        <v>1763</v>
      </c>
      <c r="D12906" t="s">
        <v>1765</v>
      </c>
      <c r="E12906" t="s">
        <v>1767</v>
      </c>
      <c r="F12906" s="5" t="s">
        <v>1486</v>
      </c>
      <c r="G12906" s="5">
        <v>5365000</v>
      </c>
      <c r="H12906" s="6">
        <v>211784.01</v>
      </c>
      <c r="I12906" t="str">
        <f>IFERROR(VLOOKUP(G12906,'LEAID Match'!$B$2:$C$427,2,FALSE),"")</f>
        <v/>
      </c>
    </row>
    <row r="12907" spans="1:9" x14ac:dyDescent="0.2">
      <c r="A12907" t="str">
        <f t="shared" si="201"/>
        <v/>
      </c>
      <c r="B12907">
        <v>2022</v>
      </c>
      <c r="C12907" t="s">
        <v>1763</v>
      </c>
      <c r="D12907" t="s">
        <v>1765</v>
      </c>
      <c r="E12907" t="s">
        <v>1767</v>
      </c>
      <c r="F12907" s="5" t="s">
        <v>1486</v>
      </c>
      <c r="G12907" s="5">
        <v>5365000</v>
      </c>
      <c r="H12907" s="6">
        <v>205611.13</v>
      </c>
      <c r="I12907" t="str">
        <f>IFERROR(VLOOKUP(G12907,'LEAID Match'!$B$2:$C$427,2,FALSE),"")</f>
        <v/>
      </c>
    </row>
    <row r="12908" spans="1:9" x14ac:dyDescent="0.2">
      <c r="A12908" t="str">
        <f t="shared" si="201"/>
        <v/>
      </c>
      <c r="B12908">
        <v>2021</v>
      </c>
      <c r="C12908" t="s">
        <v>1763</v>
      </c>
      <c r="D12908" t="s">
        <v>1765</v>
      </c>
      <c r="E12908" t="s">
        <v>1767</v>
      </c>
      <c r="F12908" s="5" t="s">
        <v>1486</v>
      </c>
      <c r="G12908" s="5">
        <v>5365000</v>
      </c>
      <c r="H12908" s="6">
        <v>202644.07</v>
      </c>
      <c r="I12908" t="str">
        <f>IFERROR(VLOOKUP(G12908,'LEAID Match'!$B$2:$C$427,2,FALSE),"")</f>
        <v/>
      </c>
    </row>
    <row r="12909" spans="1:9" x14ac:dyDescent="0.2">
      <c r="A12909" t="str">
        <f t="shared" si="201"/>
        <v/>
      </c>
      <c r="B12909">
        <v>2020</v>
      </c>
      <c r="C12909" t="s">
        <v>1763</v>
      </c>
      <c r="D12909" t="s">
        <v>1765</v>
      </c>
      <c r="E12909" t="s">
        <v>1767</v>
      </c>
      <c r="F12909" s="4" t="s">
        <v>1486</v>
      </c>
      <c r="G12909" s="4">
        <v>5365000</v>
      </c>
      <c r="H12909" s="10">
        <v>200420.61</v>
      </c>
      <c r="I12909" t="str">
        <f>IFERROR(VLOOKUP(G12909,'LEAID Match'!$B$2:$C$427,2,FALSE),"")</f>
        <v/>
      </c>
    </row>
    <row r="12910" spans="1:9" x14ac:dyDescent="0.2">
      <c r="A12910" t="str">
        <f t="shared" si="201"/>
        <v/>
      </c>
      <c r="B12910">
        <v>2019</v>
      </c>
      <c r="C12910" t="s">
        <v>1763</v>
      </c>
      <c r="D12910" t="s">
        <v>1765</v>
      </c>
      <c r="E12910" t="s">
        <v>1767</v>
      </c>
      <c r="F12910" s="4" t="s">
        <v>1486</v>
      </c>
      <c r="G12910" s="4">
        <v>5365000</v>
      </c>
      <c r="H12910" s="10">
        <v>200002.35</v>
      </c>
      <c r="I12910" t="str">
        <f>IFERROR(VLOOKUP(G12910,'LEAID Match'!$B$2:$C$427,2,FALSE),"")</f>
        <v/>
      </c>
    </row>
    <row r="12911" spans="1:9" x14ac:dyDescent="0.2">
      <c r="A12911" t="str">
        <f t="shared" si="201"/>
        <v/>
      </c>
      <c r="B12911">
        <v>2018</v>
      </c>
      <c r="C12911" t="s">
        <v>1763</v>
      </c>
      <c r="D12911" t="s">
        <v>1765</v>
      </c>
      <c r="E12911" t="s">
        <v>1767</v>
      </c>
      <c r="F12911" s="4" t="s">
        <v>1486</v>
      </c>
      <c r="G12911" s="4">
        <v>5365000</v>
      </c>
      <c r="H12911" s="10">
        <v>200797.7</v>
      </c>
      <c r="I12911" t="str">
        <f>IFERROR(VLOOKUP(G12911,'LEAID Match'!$B$2:$C$427,2,FALSE),"")</f>
        <v/>
      </c>
    </row>
    <row r="12912" spans="1:9" x14ac:dyDescent="0.2">
      <c r="A12912" t="str">
        <f t="shared" si="201"/>
        <v/>
      </c>
      <c r="B12912">
        <v>2017</v>
      </c>
      <c r="C12912" t="s">
        <v>1763</v>
      </c>
      <c r="D12912" t="s">
        <v>1765</v>
      </c>
      <c r="E12912" t="s">
        <v>1767</v>
      </c>
      <c r="F12912" s="4" t="s">
        <v>1486</v>
      </c>
      <c r="G12912" s="4">
        <v>5365000</v>
      </c>
      <c r="H12912" s="10">
        <v>197902.45</v>
      </c>
      <c r="I12912" t="str">
        <f>IFERROR(VLOOKUP(G12912,'LEAID Match'!$B$2:$C$427,2,FALSE),"")</f>
        <v/>
      </c>
    </row>
    <row r="12913" spans="1:9" x14ac:dyDescent="0.2">
      <c r="A12913" t="str">
        <f t="shared" si="201"/>
        <v/>
      </c>
      <c r="B12913">
        <v>2016</v>
      </c>
      <c r="C12913" t="s">
        <v>1763</v>
      </c>
      <c r="D12913" t="s">
        <v>1765</v>
      </c>
      <c r="E12913" t="s">
        <v>1767</v>
      </c>
      <c r="F12913" s="4" t="s">
        <v>1486</v>
      </c>
      <c r="G12913" s="4">
        <v>5365000</v>
      </c>
      <c r="H12913" s="10">
        <v>193115.92</v>
      </c>
      <c r="I12913" t="str">
        <f>IFERROR(VLOOKUP(G12913,'LEAID Match'!$B$2:$C$427,2,FALSE),"")</f>
        <v/>
      </c>
    </row>
    <row r="12914" spans="1:9" x14ac:dyDescent="0.2">
      <c r="A12914" t="str">
        <f t="shared" si="201"/>
        <v/>
      </c>
      <c r="B12914" s="14">
        <v>2015</v>
      </c>
      <c r="C12914" t="s">
        <v>1763</v>
      </c>
      <c r="D12914" t="s">
        <v>1765</v>
      </c>
      <c r="E12914" t="s">
        <v>1767</v>
      </c>
      <c r="F12914" s="14" t="s">
        <v>1486</v>
      </c>
      <c r="G12914" s="14">
        <v>5365000</v>
      </c>
      <c r="H12914" s="14">
        <v>189478.01</v>
      </c>
      <c r="I12914" t="str">
        <f>IFERROR(VLOOKUP(G12914,'LEAID Match'!$B$2:$C$427,2,FALSE),"")</f>
        <v/>
      </c>
    </row>
    <row r="12915" spans="1:9" x14ac:dyDescent="0.2">
      <c r="A12915" t="str">
        <f t="shared" si="201"/>
        <v/>
      </c>
      <c r="B12915">
        <v>2023</v>
      </c>
      <c r="C12915" t="s">
        <v>1763</v>
      </c>
      <c r="D12915" t="s">
        <v>1765</v>
      </c>
      <c r="E12915" t="s">
        <v>1767</v>
      </c>
      <c r="F12915" s="5" t="s">
        <v>1487</v>
      </c>
      <c r="G12915" s="5">
        <v>5366000</v>
      </c>
      <c r="H12915" s="6">
        <v>101219.11</v>
      </c>
      <c r="I12915" t="str">
        <f>IFERROR(VLOOKUP(G12915,'LEAID Match'!$B$2:$C$427,2,FALSE),"")</f>
        <v/>
      </c>
    </row>
    <row r="12916" spans="1:9" x14ac:dyDescent="0.2">
      <c r="A12916" t="str">
        <f t="shared" si="201"/>
        <v/>
      </c>
      <c r="B12916">
        <v>2022</v>
      </c>
      <c r="C12916" t="s">
        <v>1763</v>
      </c>
      <c r="D12916" t="s">
        <v>1765</v>
      </c>
      <c r="E12916" t="s">
        <v>1767</v>
      </c>
      <c r="F12916" s="5" t="s">
        <v>1487</v>
      </c>
      <c r="G12916" s="5">
        <v>5366000</v>
      </c>
      <c r="H12916" s="6">
        <v>90179.37</v>
      </c>
      <c r="I12916" t="str">
        <f>IFERROR(VLOOKUP(G12916,'LEAID Match'!$B$2:$C$427,2,FALSE),"")</f>
        <v/>
      </c>
    </row>
    <row r="12917" spans="1:9" x14ac:dyDescent="0.2">
      <c r="A12917" t="str">
        <f t="shared" si="201"/>
        <v/>
      </c>
      <c r="B12917">
        <v>2021</v>
      </c>
      <c r="C12917" t="s">
        <v>1763</v>
      </c>
      <c r="D12917" t="s">
        <v>1765</v>
      </c>
      <c r="E12917" t="s">
        <v>1767</v>
      </c>
      <c r="F12917" s="5" t="s">
        <v>1487</v>
      </c>
      <c r="G12917" s="5">
        <v>5366000</v>
      </c>
      <c r="H12917" s="6">
        <v>83884.740000000005</v>
      </c>
      <c r="I12917" t="str">
        <f>IFERROR(VLOOKUP(G12917,'LEAID Match'!$B$2:$C$427,2,FALSE),"")</f>
        <v/>
      </c>
    </row>
    <row r="12918" spans="1:9" x14ac:dyDescent="0.2">
      <c r="A12918" t="str">
        <f t="shared" si="201"/>
        <v/>
      </c>
      <c r="B12918">
        <v>2020</v>
      </c>
      <c r="C12918" t="s">
        <v>1763</v>
      </c>
      <c r="D12918" t="s">
        <v>1765</v>
      </c>
      <c r="E12918" t="s">
        <v>1767</v>
      </c>
      <c r="F12918" s="4" t="s">
        <v>1487</v>
      </c>
      <c r="G12918" s="4">
        <v>5366000</v>
      </c>
      <c r="H12918" s="10">
        <v>79001.460000000006</v>
      </c>
      <c r="I12918" t="str">
        <f>IFERROR(VLOOKUP(G12918,'LEAID Match'!$B$2:$C$427,2,FALSE),"")</f>
        <v/>
      </c>
    </row>
    <row r="12919" spans="1:9" x14ac:dyDescent="0.2">
      <c r="A12919" t="str">
        <f t="shared" si="201"/>
        <v/>
      </c>
      <c r="B12919">
        <v>2019</v>
      </c>
      <c r="C12919" t="s">
        <v>1763</v>
      </c>
      <c r="D12919" t="s">
        <v>1765</v>
      </c>
      <c r="E12919" t="s">
        <v>1767</v>
      </c>
      <c r="F12919" s="4" t="s">
        <v>1487</v>
      </c>
      <c r="G12919" s="4">
        <v>5366000</v>
      </c>
      <c r="H12919" s="10">
        <v>78167.789999999994</v>
      </c>
      <c r="I12919" t="str">
        <f>IFERROR(VLOOKUP(G12919,'LEAID Match'!$B$2:$C$427,2,FALSE),"")</f>
        <v/>
      </c>
    </row>
    <row r="12920" spans="1:9" x14ac:dyDescent="0.2">
      <c r="A12920" t="str">
        <f t="shared" si="201"/>
        <v/>
      </c>
      <c r="B12920">
        <v>2018</v>
      </c>
      <c r="C12920" t="s">
        <v>1763</v>
      </c>
      <c r="D12920" t="s">
        <v>1765</v>
      </c>
      <c r="E12920" t="s">
        <v>1767</v>
      </c>
      <c r="F12920" s="4" t="s">
        <v>1487</v>
      </c>
      <c r="G12920" s="4">
        <v>5366000</v>
      </c>
      <c r="H12920" s="10">
        <v>76662.41</v>
      </c>
      <c r="I12920" t="str">
        <f>IFERROR(VLOOKUP(G12920,'LEAID Match'!$B$2:$C$427,2,FALSE),"")</f>
        <v/>
      </c>
    </row>
    <row r="12921" spans="1:9" x14ac:dyDescent="0.2">
      <c r="A12921" t="str">
        <f t="shared" si="201"/>
        <v/>
      </c>
      <c r="B12921">
        <v>2017</v>
      </c>
      <c r="C12921" t="s">
        <v>1763</v>
      </c>
      <c r="D12921" t="s">
        <v>1765</v>
      </c>
      <c r="E12921" t="s">
        <v>1767</v>
      </c>
      <c r="F12921" s="4" t="s">
        <v>1487</v>
      </c>
      <c r="G12921" s="4">
        <v>5366000</v>
      </c>
      <c r="H12921" s="10">
        <v>76301.83</v>
      </c>
      <c r="I12921" t="str">
        <f>IFERROR(VLOOKUP(G12921,'LEAID Match'!$B$2:$C$427,2,FALSE),"")</f>
        <v/>
      </c>
    </row>
    <row r="12922" spans="1:9" x14ac:dyDescent="0.2">
      <c r="A12922" t="str">
        <f t="shared" si="201"/>
        <v/>
      </c>
      <c r="B12922">
        <v>2016</v>
      </c>
      <c r="C12922" t="s">
        <v>1763</v>
      </c>
      <c r="D12922" t="s">
        <v>1765</v>
      </c>
      <c r="E12922" t="s">
        <v>1767</v>
      </c>
      <c r="F12922" s="4" t="s">
        <v>1487</v>
      </c>
      <c r="G12922" s="4">
        <v>5366000</v>
      </c>
      <c r="H12922" s="10">
        <v>78501.87</v>
      </c>
      <c r="I12922" t="str">
        <f>IFERROR(VLOOKUP(G12922,'LEAID Match'!$B$2:$C$427,2,FALSE),"")</f>
        <v/>
      </c>
    </row>
    <row r="12923" spans="1:9" x14ac:dyDescent="0.2">
      <c r="A12923" t="str">
        <f t="shared" si="201"/>
        <v/>
      </c>
      <c r="B12923" s="14">
        <v>2015</v>
      </c>
      <c r="C12923" t="s">
        <v>1763</v>
      </c>
      <c r="D12923" t="s">
        <v>1765</v>
      </c>
      <c r="E12923" t="s">
        <v>1767</v>
      </c>
      <c r="F12923" s="14" t="s">
        <v>1487</v>
      </c>
      <c r="G12923" s="14">
        <v>5366000</v>
      </c>
      <c r="H12923" s="14">
        <v>80836.14</v>
      </c>
      <c r="I12923" t="str">
        <f>IFERROR(VLOOKUP(G12923,'LEAID Match'!$B$2:$C$427,2,FALSE),"")</f>
        <v/>
      </c>
    </row>
    <row r="12924" spans="1:9" x14ac:dyDescent="0.2">
      <c r="A12924" t="str">
        <f t="shared" si="201"/>
        <v/>
      </c>
      <c r="B12924">
        <v>2023</v>
      </c>
      <c r="C12924" t="s">
        <v>1763</v>
      </c>
      <c r="D12924" t="s">
        <v>1765</v>
      </c>
      <c r="E12924" t="s">
        <v>1767</v>
      </c>
      <c r="F12924" s="5" t="s">
        <v>1488</v>
      </c>
      <c r="G12924" s="5">
        <v>5367000</v>
      </c>
      <c r="H12924" s="6">
        <v>34514.629999999997</v>
      </c>
      <c r="I12924" t="str">
        <f>IFERROR(VLOOKUP(G12924,'LEAID Match'!$B$2:$C$427,2,FALSE),"")</f>
        <v/>
      </c>
    </row>
    <row r="12925" spans="1:9" x14ac:dyDescent="0.2">
      <c r="A12925" t="str">
        <f t="shared" si="201"/>
        <v/>
      </c>
      <c r="B12925">
        <v>2022</v>
      </c>
      <c r="C12925" t="s">
        <v>1763</v>
      </c>
      <c r="D12925" t="s">
        <v>1765</v>
      </c>
      <c r="E12925" t="s">
        <v>1767</v>
      </c>
      <c r="F12925" s="5" t="s">
        <v>1488</v>
      </c>
      <c r="G12925" s="5">
        <v>5367000</v>
      </c>
      <c r="H12925" s="6">
        <v>35428.71</v>
      </c>
      <c r="I12925" t="str">
        <f>IFERROR(VLOOKUP(G12925,'LEAID Match'!$B$2:$C$427,2,FALSE),"")</f>
        <v/>
      </c>
    </row>
    <row r="12926" spans="1:9" x14ac:dyDescent="0.2">
      <c r="A12926" t="str">
        <f t="shared" si="201"/>
        <v/>
      </c>
      <c r="B12926">
        <v>2021</v>
      </c>
      <c r="C12926" t="s">
        <v>1763</v>
      </c>
      <c r="D12926" t="s">
        <v>1765</v>
      </c>
      <c r="E12926" t="s">
        <v>1767</v>
      </c>
      <c r="F12926" s="5" t="s">
        <v>1488</v>
      </c>
      <c r="G12926" s="5">
        <v>5367000</v>
      </c>
      <c r="H12926" s="6">
        <v>33436.22</v>
      </c>
      <c r="I12926" t="str">
        <f>IFERROR(VLOOKUP(G12926,'LEAID Match'!$B$2:$C$427,2,FALSE),"")</f>
        <v/>
      </c>
    </row>
    <row r="12927" spans="1:9" x14ac:dyDescent="0.2">
      <c r="A12927" t="str">
        <f t="shared" si="201"/>
        <v/>
      </c>
      <c r="B12927">
        <v>2020</v>
      </c>
      <c r="C12927" t="s">
        <v>1763</v>
      </c>
      <c r="D12927" t="s">
        <v>1765</v>
      </c>
      <c r="E12927" t="s">
        <v>1767</v>
      </c>
      <c r="F12927" s="4" t="s">
        <v>1488</v>
      </c>
      <c r="G12927" s="4">
        <v>5367000</v>
      </c>
      <c r="H12927" s="10">
        <v>31694.36</v>
      </c>
      <c r="I12927" t="str">
        <f>IFERROR(VLOOKUP(G12927,'LEAID Match'!$B$2:$C$427,2,FALSE),"")</f>
        <v/>
      </c>
    </row>
    <row r="12928" spans="1:9" x14ac:dyDescent="0.2">
      <c r="A12928" t="str">
        <f t="shared" si="201"/>
        <v/>
      </c>
      <c r="B12928">
        <v>2019</v>
      </c>
      <c r="C12928" t="s">
        <v>1763</v>
      </c>
      <c r="D12928" t="s">
        <v>1765</v>
      </c>
      <c r="E12928" t="s">
        <v>1767</v>
      </c>
      <c r="F12928" s="4" t="s">
        <v>1488</v>
      </c>
      <c r="G12928" s="4">
        <v>5367000</v>
      </c>
      <c r="H12928" s="10">
        <v>27318.6</v>
      </c>
      <c r="I12928" t="str">
        <f>IFERROR(VLOOKUP(G12928,'LEAID Match'!$B$2:$C$427,2,FALSE),"")</f>
        <v/>
      </c>
    </row>
    <row r="12929" spans="1:9" x14ac:dyDescent="0.2">
      <c r="A12929" t="str">
        <f t="shared" si="201"/>
        <v/>
      </c>
      <c r="B12929">
        <v>2018</v>
      </c>
      <c r="C12929" t="s">
        <v>1763</v>
      </c>
      <c r="D12929" t="s">
        <v>1765</v>
      </c>
      <c r="E12929" t="s">
        <v>1767</v>
      </c>
      <c r="F12929" s="4" t="s">
        <v>1488</v>
      </c>
      <c r="G12929" s="4">
        <v>5367000</v>
      </c>
      <c r="H12929" s="10">
        <v>30424.2</v>
      </c>
      <c r="I12929" t="str">
        <f>IFERROR(VLOOKUP(G12929,'LEAID Match'!$B$2:$C$427,2,FALSE),"")</f>
        <v/>
      </c>
    </row>
    <row r="12930" spans="1:9" x14ac:dyDescent="0.2">
      <c r="A12930" t="str">
        <f t="shared" si="201"/>
        <v/>
      </c>
      <c r="B12930">
        <v>2017</v>
      </c>
      <c r="C12930" t="s">
        <v>1763</v>
      </c>
      <c r="D12930" t="s">
        <v>1765</v>
      </c>
      <c r="E12930" t="s">
        <v>1767</v>
      </c>
      <c r="F12930" s="4" t="s">
        <v>1488</v>
      </c>
      <c r="G12930" s="4">
        <v>5367000</v>
      </c>
      <c r="H12930" s="10">
        <v>29468.65</v>
      </c>
      <c r="I12930" t="str">
        <f>IFERROR(VLOOKUP(G12930,'LEAID Match'!$B$2:$C$427,2,FALSE),"")</f>
        <v/>
      </c>
    </row>
    <row r="12931" spans="1:9" x14ac:dyDescent="0.2">
      <c r="A12931" t="str">
        <f t="shared" ref="A12931:A12994" si="202">I12931</f>
        <v/>
      </c>
      <c r="B12931">
        <v>2016</v>
      </c>
      <c r="C12931" t="s">
        <v>1763</v>
      </c>
      <c r="D12931" t="s">
        <v>1765</v>
      </c>
      <c r="E12931" t="s">
        <v>1767</v>
      </c>
      <c r="F12931" s="4" t="s">
        <v>1488</v>
      </c>
      <c r="G12931" s="4">
        <v>5367000</v>
      </c>
      <c r="H12931" s="10">
        <v>29090.27</v>
      </c>
      <c r="I12931" t="str">
        <f>IFERROR(VLOOKUP(G12931,'LEAID Match'!$B$2:$C$427,2,FALSE),"")</f>
        <v/>
      </c>
    </row>
    <row r="12932" spans="1:9" x14ac:dyDescent="0.2">
      <c r="A12932" t="str">
        <f t="shared" si="202"/>
        <v/>
      </c>
      <c r="B12932" s="14">
        <v>2015</v>
      </c>
      <c r="C12932" t="s">
        <v>1763</v>
      </c>
      <c r="D12932" t="s">
        <v>1765</v>
      </c>
      <c r="E12932" t="s">
        <v>1767</v>
      </c>
      <c r="F12932" s="14" t="s">
        <v>1488</v>
      </c>
      <c r="G12932" s="14">
        <v>5367000</v>
      </c>
      <c r="H12932" s="14">
        <v>25217.59</v>
      </c>
      <c r="I12932" t="str">
        <f>IFERROR(VLOOKUP(G12932,'LEAID Match'!$B$2:$C$427,2,FALSE),"")</f>
        <v/>
      </c>
    </row>
    <row r="12933" spans="1:9" x14ac:dyDescent="0.2">
      <c r="A12933" t="str">
        <f t="shared" si="202"/>
        <v/>
      </c>
      <c r="B12933">
        <v>2023</v>
      </c>
      <c r="C12933" t="s">
        <v>1763</v>
      </c>
      <c r="D12933" t="s">
        <v>1765</v>
      </c>
      <c r="E12933" t="s">
        <v>1767</v>
      </c>
      <c r="F12933" s="5" t="s">
        <v>1489</v>
      </c>
      <c r="G12933" s="5">
        <v>5368000</v>
      </c>
      <c r="H12933" s="6">
        <v>9678.43</v>
      </c>
      <c r="I12933" t="str">
        <f>IFERROR(VLOOKUP(G12933,'LEAID Match'!$B$2:$C$427,2,FALSE),"")</f>
        <v/>
      </c>
    </row>
    <row r="12934" spans="1:9" x14ac:dyDescent="0.2">
      <c r="A12934" t="str">
        <f t="shared" si="202"/>
        <v/>
      </c>
      <c r="B12934">
        <v>2022</v>
      </c>
      <c r="C12934" t="s">
        <v>1763</v>
      </c>
      <c r="D12934" t="s">
        <v>1765</v>
      </c>
      <c r="E12934" t="s">
        <v>1767</v>
      </c>
      <c r="F12934" s="5" t="s">
        <v>1489</v>
      </c>
      <c r="G12934" s="5">
        <v>5368000</v>
      </c>
      <c r="H12934" s="6">
        <v>10012.74</v>
      </c>
      <c r="I12934" t="str">
        <f>IFERROR(VLOOKUP(G12934,'LEAID Match'!$B$2:$C$427,2,FALSE),"")</f>
        <v/>
      </c>
    </row>
    <row r="12935" spans="1:9" x14ac:dyDescent="0.2">
      <c r="A12935" t="str">
        <f t="shared" si="202"/>
        <v/>
      </c>
      <c r="B12935">
        <v>2021</v>
      </c>
      <c r="C12935" t="s">
        <v>1763</v>
      </c>
      <c r="D12935" t="s">
        <v>1765</v>
      </c>
      <c r="E12935" t="s">
        <v>1767</v>
      </c>
      <c r="F12935" s="5" t="s">
        <v>1489</v>
      </c>
      <c r="G12935" s="5">
        <v>5368000</v>
      </c>
      <c r="H12935" s="6">
        <v>10712.3</v>
      </c>
      <c r="I12935" t="str">
        <f>IFERROR(VLOOKUP(G12935,'LEAID Match'!$B$2:$C$427,2,FALSE),"")</f>
        <v/>
      </c>
    </row>
    <row r="12936" spans="1:9" x14ac:dyDescent="0.2">
      <c r="A12936" t="str">
        <f t="shared" si="202"/>
        <v/>
      </c>
      <c r="B12936">
        <v>2020</v>
      </c>
      <c r="C12936" t="s">
        <v>1763</v>
      </c>
      <c r="D12936" t="s">
        <v>1765</v>
      </c>
      <c r="E12936" t="s">
        <v>1767</v>
      </c>
      <c r="F12936" s="4" t="s">
        <v>1489</v>
      </c>
      <c r="G12936" s="4">
        <v>5368000</v>
      </c>
      <c r="H12936" s="10">
        <v>11121.05</v>
      </c>
      <c r="I12936" t="str">
        <f>IFERROR(VLOOKUP(G12936,'LEAID Match'!$B$2:$C$427,2,FALSE),"")</f>
        <v/>
      </c>
    </row>
    <row r="12937" spans="1:9" x14ac:dyDescent="0.2">
      <c r="A12937" t="str">
        <f t="shared" si="202"/>
        <v/>
      </c>
      <c r="B12937">
        <v>2019</v>
      </c>
      <c r="C12937" t="s">
        <v>1763</v>
      </c>
      <c r="D12937" t="s">
        <v>1765</v>
      </c>
      <c r="E12937" t="s">
        <v>1767</v>
      </c>
      <c r="F12937" s="4" t="s">
        <v>1489</v>
      </c>
      <c r="G12937" s="4">
        <v>5368000</v>
      </c>
      <c r="H12937" s="10">
        <v>10784.53</v>
      </c>
      <c r="I12937" t="str">
        <f>IFERROR(VLOOKUP(G12937,'LEAID Match'!$B$2:$C$427,2,FALSE),"")</f>
        <v/>
      </c>
    </row>
    <row r="12938" spans="1:9" x14ac:dyDescent="0.2">
      <c r="A12938" t="str">
        <f t="shared" si="202"/>
        <v/>
      </c>
      <c r="B12938">
        <v>2018</v>
      </c>
      <c r="C12938" t="s">
        <v>1763</v>
      </c>
      <c r="D12938" t="s">
        <v>1765</v>
      </c>
      <c r="E12938" t="s">
        <v>1767</v>
      </c>
      <c r="F12938" s="4" t="s">
        <v>1489</v>
      </c>
      <c r="G12938" s="4">
        <v>5368000</v>
      </c>
      <c r="H12938" s="10">
        <v>10707.44</v>
      </c>
      <c r="I12938" t="str">
        <f>IFERROR(VLOOKUP(G12938,'LEAID Match'!$B$2:$C$427,2,FALSE),"")</f>
        <v/>
      </c>
    </row>
    <row r="12939" spans="1:9" x14ac:dyDescent="0.2">
      <c r="A12939" t="str">
        <f t="shared" si="202"/>
        <v/>
      </c>
      <c r="B12939">
        <v>2017</v>
      </c>
      <c r="C12939" t="s">
        <v>1763</v>
      </c>
      <c r="D12939" t="s">
        <v>1765</v>
      </c>
      <c r="E12939" t="s">
        <v>1767</v>
      </c>
      <c r="F12939" s="4" t="s">
        <v>1489</v>
      </c>
      <c r="G12939" s="4">
        <v>5368000</v>
      </c>
      <c r="H12939" s="10">
        <v>11518.66</v>
      </c>
      <c r="I12939" t="str">
        <f>IFERROR(VLOOKUP(G12939,'LEAID Match'!$B$2:$C$427,2,FALSE),"")</f>
        <v/>
      </c>
    </row>
    <row r="12940" spans="1:9" x14ac:dyDescent="0.2">
      <c r="A12940" t="str">
        <f t="shared" si="202"/>
        <v/>
      </c>
      <c r="B12940">
        <v>2016</v>
      </c>
      <c r="C12940" t="s">
        <v>1763</v>
      </c>
      <c r="D12940" t="s">
        <v>1765</v>
      </c>
      <c r="E12940" t="s">
        <v>1767</v>
      </c>
      <c r="F12940" s="4" t="s">
        <v>1489</v>
      </c>
      <c r="G12940" s="4">
        <v>5368000</v>
      </c>
      <c r="H12940" s="10">
        <v>12471.22</v>
      </c>
      <c r="I12940" t="str">
        <f>IFERROR(VLOOKUP(G12940,'LEAID Match'!$B$2:$C$427,2,FALSE),"")</f>
        <v/>
      </c>
    </row>
    <row r="12941" spans="1:9" x14ac:dyDescent="0.2">
      <c r="A12941" t="str">
        <f t="shared" si="202"/>
        <v/>
      </c>
      <c r="B12941" s="14">
        <v>2015</v>
      </c>
      <c r="C12941" t="s">
        <v>1763</v>
      </c>
      <c r="D12941" t="s">
        <v>1765</v>
      </c>
      <c r="E12941" t="s">
        <v>1767</v>
      </c>
      <c r="F12941" s="14" t="s">
        <v>1489</v>
      </c>
      <c r="G12941" s="14">
        <v>5368000</v>
      </c>
      <c r="H12941" s="14">
        <v>11805.29</v>
      </c>
      <c r="I12941" t="str">
        <f>IFERROR(VLOOKUP(G12941,'LEAID Match'!$B$2:$C$427,2,FALSE),"")</f>
        <v/>
      </c>
    </row>
    <row r="12942" spans="1:9" x14ac:dyDescent="0.2">
      <c r="A12942" t="str">
        <f t="shared" si="202"/>
        <v/>
      </c>
      <c r="B12942">
        <v>2023</v>
      </c>
      <c r="C12942" t="s">
        <v>1763</v>
      </c>
      <c r="D12942" t="s">
        <v>1765</v>
      </c>
      <c r="E12942" t="s">
        <v>1767</v>
      </c>
      <c r="F12942" s="5" t="s">
        <v>1490</v>
      </c>
      <c r="G12942" s="5">
        <v>5369000</v>
      </c>
      <c r="H12942" s="6">
        <v>27169.93</v>
      </c>
      <c r="I12942" t="str">
        <f>IFERROR(VLOOKUP(G12942,'LEAID Match'!$B$2:$C$427,2,FALSE),"")</f>
        <v/>
      </c>
    </row>
    <row r="12943" spans="1:9" x14ac:dyDescent="0.2">
      <c r="A12943" t="str">
        <f t="shared" si="202"/>
        <v/>
      </c>
      <c r="B12943">
        <v>2022</v>
      </c>
      <c r="C12943" t="s">
        <v>1763</v>
      </c>
      <c r="D12943" t="s">
        <v>1765</v>
      </c>
      <c r="E12943" t="s">
        <v>1767</v>
      </c>
      <c r="F12943" s="5" t="s">
        <v>1490</v>
      </c>
      <c r="G12943" s="5">
        <v>5369000</v>
      </c>
      <c r="H12943" s="6">
        <v>27163.360000000001</v>
      </c>
      <c r="I12943" t="str">
        <f>IFERROR(VLOOKUP(G12943,'LEAID Match'!$B$2:$C$427,2,FALSE),"")</f>
        <v/>
      </c>
    </row>
    <row r="12944" spans="1:9" x14ac:dyDescent="0.2">
      <c r="A12944" t="str">
        <f t="shared" si="202"/>
        <v/>
      </c>
      <c r="B12944">
        <v>2021</v>
      </c>
      <c r="C12944" t="s">
        <v>1763</v>
      </c>
      <c r="D12944" t="s">
        <v>1765</v>
      </c>
      <c r="E12944" t="s">
        <v>1767</v>
      </c>
      <c r="F12944" s="5" t="s">
        <v>1490</v>
      </c>
      <c r="G12944" s="5">
        <v>5369000</v>
      </c>
      <c r="H12944" s="6">
        <v>24950.639999999999</v>
      </c>
      <c r="I12944" t="str">
        <f>IFERROR(VLOOKUP(G12944,'LEAID Match'!$B$2:$C$427,2,FALSE),"")</f>
        <v/>
      </c>
    </row>
    <row r="12945" spans="1:9" x14ac:dyDescent="0.2">
      <c r="A12945" t="str">
        <f t="shared" si="202"/>
        <v/>
      </c>
      <c r="B12945">
        <v>2020</v>
      </c>
      <c r="C12945" t="s">
        <v>1763</v>
      </c>
      <c r="D12945" t="s">
        <v>1765</v>
      </c>
      <c r="E12945" t="s">
        <v>1767</v>
      </c>
      <c r="F12945" s="4" t="s">
        <v>1490</v>
      </c>
      <c r="G12945" s="4">
        <v>5369000</v>
      </c>
      <c r="H12945" s="10">
        <v>21379.88</v>
      </c>
      <c r="I12945" t="str">
        <f>IFERROR(VLOOKUP(G12945,'LEAID Match'!$B$2:$C$427,2,FALSE),"")</f>
        <v/>
      </c>
    </row>
    <row r="12946" spans="1:9" x14ac:dyDescent="0.2">
      <c r="A12946" t="str">
        <f t="shared" si="202"/>
        <v/>
      </c>
      <c r="B12946">
        <v>2019</v>
      </c>
      <c r="C12946" t="s">
        <v>1763</v>
      </c>
      <c r="D12946" t="s">
        <v>1765</v>
      </c>
      <c r="E12946" t="s">
        <v>1767</v>
      </c>
      <c r="F12946" s="4" t="s">
        <v>1490</v>
      </c>
      <c r="G12946" s="4">
        <v>5369000</v>
      </c>
      <c r="H12946" s="10">
        <v>17326.55</v>
      </c>
      <c r="I12946" t="str">
        <f>IFERROR(VLOOKUP(G12946,'LEAID Match'!$B$2:$C$427,2,FALSE),"")</f>
        <v/>
      </c>
    </row>
    <row r="12947" spans="1:9" x14ac:dyDescent="0.2">
      <c r="A12947" t="str">
        <f t="shared" si="202"/>
        <v/>
      </c>
      <c r="B12947">
        <v>2018</v>
      </c>
      <c r="C12947" t="s">
        <v>1763</v>
      </c>
      <c r="D12947" t="s">
        <v>1765</v>
      </c>
      <c r="E12947" t="s">
        <v>1767</v>
      </c>
      <c r="F12947" s="4" t="s">
        <v>1490</v>
      </c>
      <c r="G12947" s="4">
        <v>5369000</v>
      </c>
      <c r="H12947" s="10">
        <v>14687.02</v>
      </c>
      <c r="I12947" t="str">
        <f>IFERROR(VLOOKUP(G12947,'LEAID Match'!$B$2:$C$427,2,FALSE),"")</f>
        <v/>
      </c>
    </row>
    <row r="12948" spans="1:9" x14ac:dyDescent="0.2">
      <c r="A12948" t="str">
        <f t="shared" si="202"/>
        <v/>
      </c>
      <c r="B12948">
        <v>2017</v>
      </c>
      <c r="C12948" t="s">
        <v>1763</v>
      </c>
      <c r="D12948" t="s">
        <v>1765</v>
      </c>
      <c r="E12948" t="s">
        <v>1767</v>
      </c>
      <c r="F12948" s="4" t="s">
        <v>1490</v>
      </c>
      <c r="G12948" s="4">
        <v>5369000</v>
      </c>
      <c r="H12948" s="10">
        <v>13264.5</v>
      </c>
      <c r="I12948" t="str">
        <f>IFERROR(VLOOKUP(G12948,'LEAID Match'!$B$2:$C$427,2,FALSE),"")</f>
        <v/>
      </c>
    </row>
    <row r="12949" spans="1:9" x14ac:dyDescent="0.2">
      <c r="A12949" t="str">
        <f t="shared" si="202"/>
        <v/>
      </c>
      <c r="B12949">
        <v>2016</v>
      </c>
      <c r="C12949" t="s">
        <v>1763</v>
      </c>
      <c r="D12949" t="s">
        <v>1765</v>
      </c>
      <c r="E12949" t="s">
        <v>1767</v>
      </c>
      <c r="F12949" s="4" t="s">
        <v>1490</v>
      </c>
      <c r="G12949" s="4">
        <v>5369000</v>
      </c>
      <c r="H12949" s="10">
        <v>13324.14</v>
      </c>
      <c r="I12949" t="str">
        <f>IFERROR(VLOOKUP(G12949,'LEAID Match'!$B$2:$C$427,2,FALSE),"")</f>
        <v/>
      </c>
    </row>
    <row r="12950" spans="1:9" x14ac:dyDescent="0.2">
      <c r="A12950" t="str">
        <f t="shared" si="202"/>
        <v/>
      </c>
      <c r="B12950" s="14">
        <v>2015</v>
      </c>
      <c r="C12950" t="s">
        <v>1763</v>
      </c>
      <c r="D12950" t="s">
        <v>1765</v>
      </c>
      <c r="E12950" t="s">
        <v>1767</v>
      </c>
      <c r="F12950" s="14" t="s">
        <v>1490</v>
      </c>
      <c r="G12950" s="14">
        <v>5369000</v>
      </c>
      <c r="H12950" s="14">
        <v>14220.41</v>
      </c>
      <c r="I12950" t="str">
        <f>IFERROR(VLOOKUP(G12950,'LEAID Match'!$B$2:$C$427,2,FALSE),"")</f>
        <v/>
      </c>
    </row>
    <row r="12951" spans="1:9" x14ac:dyDescent="0.2">
      <c r="A12951" t="str">
        <f t="shared" si="202"/>
        <v/>
      </c>
      <c r="B12951">
        <v>2023</v>
      </c>
      <c r="C12951" t="s">
        <v>1763</v>
      </c>
      <c r="D12951" t="s">
        <v>1765</v>
      </c>
      <c r="E12951" t="s">
        <v>1767</v>
      </c>
      <c r="F12951" s="5" t="s">
        <v>1491</v>
      </c>
      <c r="G12951" s="5">
        <v>5370000</v>
      </c>
      <c r="H12951" s="6">
        <v>6267.54</v>
      </c>
      <c r="I12951" t="str">
        <f>IFERROR(VLOOKUP(G12951,'LEAID Match'!$B$2:$C$427,2,FALSE),"")</f>
        <v/>
      </c>
    </row>
    <row r="12952" spans="1:9" x14ac:dyDescent="0.2">
      <c r="A12952" t="str">
        <f t="shared" si="202"/>
        <v/>
      </c>
      <c r="B12952">
        <v>2022</v>
      </c>
      <c r="C12952" t="s">
        <v>1763</v>
      </c>
      <c r="D12952" t="s">
        <v>1765</v>
      </c>
      <c r="E12952" t="s">
        <v>1767</v>
      </c>
      <c r="F12952" s="5" t="s">
        <v>1491</v>
      </c>
      <c r="G12952" s="5">
        <v>5370000</v>
      </c>
      <c r="H12952" s="6">
        <v>5836.54</v>
      </c>
      <c r="I12952" t="str">
        <f>IFERROR(VLOOKUP(G12952,'LEAID Match'!$B$2:$C$427,2,FALSE),"")</f>
        <v/>
      </c>
    </row>
    <row r="12953" spans="1:9" x14ac:dyDescent="0.2">
      <c r="A12953" t="str">
        <f t="shared" si="202"/>
        <v/>
      </c>
      <c r="B12953">
        <v>2021</v>
      </c>
      <c r="C12953" t="s">
        <v>1763</v>
      </c>
      <c r="D12953" t="s">
        <v>1765</v>
      </c>
      <c r="E12953" t="s">
        <v>1767</v>
      </c>
      <c r="F12953" s="5" t="s">
        <v>1638</v>
      </c>
      <c r="G12953" s="5">
        <v>5370000</v>
      </c>
      <c r="H12953" s="6">
        <v>5480.07</v>
      </c>
      <c r="I12953" t="str">
        <f>IFERROR(VLOOKUP(G12953,'LEAID Match'!$B$2:$C$427,2,FALSE),"")</f>
        <v/>
      </c>
    </row>
    <row r="12954" spans="1:9" x14ac:dyDescent="0.2">
      <c r="A12954" t="str">
        <f t="shared" si="202"/>
        <v/>
      </c>
      <c r="B12954">
        <v>2020</v>
      </c>
      <c r="C12954" t="s">
        <v>1763</v>
      </c>
      <c r="D12954" t="s">
        <v>1765</v>
      </c>
      <c r="E12954" t="s">
        <v>1767</v>
      </c>
      <c r="F12954" s="4" t="s">
        <v>1638</v>
      </c>
      <c r="G12954" s="4">
        <v>5370000</v>
      </c>
      <c r="H12954" s="10">
        <v>5405.8</v>
      </c>
      <c r="I12954" t="str">
        <f>IFERROR(VLOOKUP(G12954,'LEAID Match'!$B$2:$C$427,2,FALSE),"")</f>
        <v/>
      </c>
    </row>
    <row r="12955" spans="1:9" x14ac:dyDescent="0.2">
      <c r="A12955" t="str">
        <f t="shared" si="202"/>
        <v/>
      </c>
      <c r="B12955">
        <v>2019</v>
      </c>
      <c r="C12955" t="s">
        <v>1763</v>
      </c>
      <c r="D12955" t="s">
        <v>1765</v>
      </c>
      <c r="E12955" t="s">
        <v>1767</v>
      </c>
      <c r="F12955" s="4" t="s">
        <v>1638</v>
      </c>
      <c r="G12955" s="4">
        <v>5370000</v>
      </c>
      <c r="H12955" s="10">
        <v>5217.3</v>
      </c>
      <c r="I12955" t="str">
        <f>IFERROR(VLOOKUP(G12955,'LEAID Match'!$B$2:$C$427,2,FALSE),"")</f>
        <v/>
      </c>
    </row>
    <row r="12956" spans="1:9" x14ac:dyDescent="0.2">
      <c r="A12956" t="str">
        <f t="shared" si="202"/>
        <v/>
      </c>
      <c r="B12956">
        <v>2018</v>
      </c>
      <c r="C12956" t="s">
        <v>1763</v>
      </c>
      <c r="D12956" t="s">
        <v>1765</v>
      </c>
      <c r="E12956" t="s">
        <v>1767</v>
      </c>
      <c r="F12956" s="4" t="s">
        <v>1638</v>
      </c>
      <c r="G12956" s="4">
        <v>5370000</v>
      </c>
      <c r="H12956" s="10">
        <v>5067.53</v>
      </c>
      <c r="I12956" t="str">
        <f>IFERROR(VLOOKUP(G12956,'LEAID Match'!$B$2:$C$427,2,FALSE),"")</f>
        <v/>
      </c>
    </row>
    <row r="12957" spans="1:9" x14ac:dyDescent="0.2">
      <c r="A12957" t="str">
        <f t="shared" si="202"/>
        <v/>
      </c>
      <c r="B12957">
        <v>2017</v>
      </c>
      <c r="C12957" t="s">
        <v>1763</v>
      </c>
      <c r="D12957" t="s">
        <v>1765</v>
      </c>
      <c r="E12957" t="s">
        <v>1767</v>
      </c>
      <c r="F12957" s="4" t="s">
        <v>1638</v>
      </c>
      <c r="G12957" s="4">
        <v>5370000</v>
      </c>
      <c r="H12957" s="10">
        <v>4905.37</v>
      </c>
      <c r="I12957" t="str">
        <f>IFERROR(VLOOKUP(G12957,'LEAID Match'!$B$2:$C$427,2,FALSE),"")</f>
        <v/>
      </c>
    </row>
    <row r="12958" spans="1:9" x14ac:dyDescent="0.2">
      <c r="A12958" t="str">
        <f t="shared" si="202"/>
        <v/>
      </c>
      <c r="B12958">
        <v>2016</v>
      </c>
      <c r="C12958" t="s">
        <v>1763</v>
      </c>
      <c r="D12958" t="s">
        <v>1765</v>
      </c>
      <c r="E12958" t="s">
        <v>1767</v>
      </c>
      <c r="F12958" s="4" t="s">
        <v>1638</v>
      </c>
      <c r="G12958" s="4">
        <v>5370000</v>
      </c>
      <c r="H12958" s="10">
        <v>5174.5600000000004</v>
      </c>
      <c r="I12958" t="str">
        <f>IFERROR(VLOOKUP(G12958,'LEAID Match'!$B$2:$C$427,2,FALSE),"")</f>
        <v/>
      </c>
    </row>
    <row r="12959" spans="1:9" x14ac:dyDescent="0.2">
      <c r="A12959" t="str">
        <f t="shared" si="202"/>
        <v/>
      </c>
      <c r="B12959" s="14">
        <v>2015</v>
      </c>
      <c r="C12959" t="s">
        <v>1763</v>
      </c>
      <c r="D12959" t="s">
        <v>1765</v>
      </c>
      <c r="E12959" t="s">
        <v>1767</v>
      </c>
      <c r="F12959" s="14" t="s">
        <v>1638</v>
      </c>
      <c r="G12959" s="14">
        <v>5370000</v>
      </c>
      <c r="H12959" s="14">
        <v>5153.3599999999997</v>
      </c>
      <c r="I12959" t="str">
        <f>IFERROR(VLOOKUP(G12959,'LEAID Match'!$B$2:$C$427,2,FALSE),"")</f>
        <v/>
      </c>
    </row>
    <row r="12960" spans="1:9" x14ac:dyDescent="0.2">
      <c r="A12960" t="str">
        <f t="shared" si="202"/>
        <v/>
      </c>
      <c r="B12960">
        <v>2023</v>
      </c>
      <c r="C12960" t="s">
        <v>1763</v>
      </c>
      <c r="D12960" t="s">
        <v>1765</v>
      </c>
      <c r="E12960" t="s">
        <v>1767</v>
      </c>
      <c r="F12960" s="5" t="s">
        <v>1492</v>
      </c>
      <c r="G12960" s="5">
        <v>5371000</v>
      </c>
      <c r="H12960" s="6">
        <v>98006.45</v>
      </c>
      <c r="I12960" t="str">
        <f>IFERROR(VLOOKUP(G12960,'LEAID Match'!$B$2:$C$427,2,FALSE),"")</f>
        <v/>
      </c>
    </row>
    <row r="12961" spans="1:9" x14ac:dyDescent="0.2">
      <c r="A12961" t="str">
        <f t="shared" si="202"/>
        <v/>
      </c>
      <c r="B12961">
        <v>2022</v>
      </c>
      <c r="C12961" t="s">
        <v>1763</v>
      </c>
      <c r="D12961" t="s">
        <v>1765</v>
      </c>
      <c r="E12961" t="s">
        <v>1767</v>
      </c>
      <c r="F12961" s="5" t="s">
        <v>1492</v>
      </c>
      <c r="G12961" s="5">
        <v>5371000</v>
      </c>
      <c r="H12961" s="6">
        <v>78280.06</v>
      </c>
      <c r="I12961" t="str">
        <f>IFERROR(VLOOKUP(G12961,'LEAID Match'!$B$2:$C$427,2,FALSE),"")</f>
        <v/>
      </c>
    </row>
    <row r="12962" spans="1:9" x14ac:dyDescent="0.2">
      <c r="A12962" t="str">
        <f t="shared" si="202"/>
        <v/>
      </c>
      <c r="B12962">
        <v>2021</v>
      </c>
      <c r="C12962" t="s">
        <v>1763</v>
      </c>
      <c r="D12962" t="s">
        <v>1765</v>
      </c>
      <c r="E12962" t="s">
        <v>1767</v>
      </c>
      <c r="F12962" s="5" t="s">
        <v>1639</v>
      </c>
      <c r="G12962" s="5">
        <v>5371000</v>
      </c>
      <c r="H12962" s="6">
        <v>66665.81</v>
      </c>
      <c r="I12962" t="str">
        <f>IFERROR(VLOOKUP(G12962,'LEAID Match'!$B$2:$C$427,2,FALSE),"")</f>
        <v/>
      </c>
    </row>
    <row r="12963" spans="1:9" x14ac:dyDescent="0.2">
      <c r="A12963" t="str">
        <f t="shared" si="202"/>
        <v/>
      </c>
      <c r="B12963">
        <v>2020</v>
      </c>
      <c r="C12963" t="s">
        <v>1763</v>
      </c>
      <c r="D12963" t="s">
        <v>1765</v>
      </c>
      <c r="E12963" t="s">
        <v>1767</v>
      </c>
      <c r="F12963" s="4" t="s">
        <v>1639</v>
      </c>
      <c r="G12963" s="4">
        <v>5371000</v>
      </c>
      <c r="H12963" s="10">
        <v>56034.53</v>
      </c>
      <c r="I12963" t="str">
        <f>IFERROR(VLOOKUP(G12963,'LEAID Match'!$B$2:$C$427,2,FALSE),"")</f>
        <v/>
      </c>
    </row>
    <row r="12964" spans="1:9" x14ac:dyDescent="0.2">
      <c r="A12964" t="str">
        <f t="shared" si="202"/>
        <v/>
      </c>
      <c r="B12964">
        <v>2019</v>
      </c>
      <c r="C12964" t="s">
        <v>1763</v>
      </c>
      <c r="D12964" t="s">
        <v>1765</v>
      </c>
      <c r="E12964" t="s">
        <v>1767</v>
      </c>
      <c r="F12964" s="4" t="s">
        <v>1639</v>
      </c>
      <c r="G12964" s="4">
        <v>5371000</v>
      </c>
      <c r="H12964" s="10">
        <v>47185.26</v>
      </c>
      <c r="I12964" t="str">
        <f>IFERROR(VLOOKUP(G12964,'LEAID Match'!$B$2:$C$427,2,FALSE),"")</f>
        <v/>
      </c>
    </row>
    <row r="12965" spans="1:9" x14ac:dyDescent="0.2">
      <c r="A12965" t="str">
        <f t="shared" si="202"/>
        <v/>
      </c>
      <c r="B12965">
        <v>2018</v>
      </c>
      <c r="C12965" t="s">
        <v>1763</v>
      </c>
      <c r="D12965" t="s">
        <v>1765</v>
      </c>
      <c r="E12965" t="s">
        <v>1767</v>
      </c>
      <c r="F12965" s="4" t="s">
        <v>1639</v>
      </c>
      <c r="G12965" s="4">
        <v>5371000</v>
      </c>
      <c r="H12965" s="10">
        <v>40225.74</v>
      </c>
      <c r="I12965" t="str">
        <f>IFERROR(VLOOKUP(G12965,'LEAID Match'!$B$2:$C$427,2,FALSE),"")</f>
        <v/>
      </c>
    </row>
    <row r="12966" spans="1:9" x14ac:dyDescent="0.2">
      <c r="A12966" t="str">
        <f t="shared" si="202"/>
        <v/>
      </c>
      <c r="B12966">
        <v>2017</v>
      </c>
      <c r="C12966" t="s">
        <v>1763</v>
      </c>
      <c r="D12966" t="s">
        <v>1765</v>
      </c>
      <c r="E12966" t="s">
        <v>1767</v>
      </c>
      <c r="F12966" s="4" t="s">
        <v>1639</v>
      </c>
      <c r="G12966" s="4">
        <v>5371000</v>
      </c>
      <c r="H12966" s="10">
        <v>35690.410000000003</v>
      </c>
      <c r="I12966" t="str">
        <f>IFERROR(VLOOKUP(G12966,'LEAID Match'!$B$2:$C$427,2,FALSE),"")</f>
        <v/>
      </c>
    </row>
    <row r="12967" spans="1:9" x14ac:dyDescent="0.2">
      <c r="A12967" t="str">
        <f t="shared" si="202"/>
        <v/>
      </c>
      <c r="B12967">
        <v>2016</v>
      </c>
      <c r="C12967" t="s">
        <v>1763</v>
      </c>
      <c r="D12967" t="s">
        <v>1765</v>
      </c>
      <c r="E12967" t="s">
        <v>1767</v>
      </c>
      <c r="F12967" s="4" t="s">
        <v>1639</v>
      </c>
      <c r="G12967" s="4">
        <v>5371000</v>
      </c>
      <c r="H12967" s="10">
        <v>30847.19</v>
      </c>
      <c r="I12967" t="str">
        <f>IFERROR(VLOOKUP(G12967,'LEAID Match'!$B$2:$C$427,2,FALSE),"")</f>
        <v/>
      </c>
    </row>
    <row r="12968" spans="1:9" x14ac:dyDescent="0.2">
      <c r="A12968" t="str">
        <f t="shared" si="202"/>
        <v/>
      </c>
      <c r="B12968" s="14">
        <v>2015</v>
      </c>
      <c r="C12968" t="s">
        <v>1763</v>
      </c>
      <c r="D12968" t="s">
        <v>1765</v>
      </c>
      <c r="E12968" t="s">
        <v>1767</v>
      </c>
      <c r="F12968" s="14" t="s">
        <v>1639</v>
      </c>
      <c r="G12968" s="14">
        <v>5371000</v>
      </c>
      <c r="H12968" s="14">
        <v>27884.11</v>
      </c>
      <c r="I12968" t="str">
        <f>IFERROR(VLOOKUP(G12968,'LEAID Match'!$B$2:$C$427,2,FALSE),"")</f>
        <v/>
      </c>
    </row>
    <row r="12969" spans="1:9" x14ac:dyDescent="0.2">
      <c r="A12969" t="str">
        <f t="shared" si="202"/>
        <v/>
      </c>
      <c r="B12969">
        <v>2023</v>
      </c>
      <c r="C12969" t="s">
        <v>1763</v>
      </c>
      <c r="D12969" t="s">
        <v>1765</v>
      </c>
      <c r="E12969" t="s">
        <v>1767</v>
      </c>
      <c r="F12969" s="5" t="s">
        <v>1493</v>
      </c>
      <c r="G12969" s="5">
        <v>5372000</v>
      </c>
      <c r="H12969" s="6">
        <v>103163.12</v>
      </c>
      <c r="I12969" t="str">
        <f>IFERROR(VLOOKUP(G12969,'LEAID Match'!$B$2:$C$427,2,FALSE),"")</f>
        <v/>
      </c>
    </row>
    <row r="12970" spans="1:9" x14ac:dyDescent="0.2">
      <c r="A12970" t="str">
        <f t="shared" si="202"/>
        <v/>
      </c>
      <c r="B12970">
        <v>2022</v>
      </c>
      <c r="C12970" t="s">
        <v>1763</v>
      </c>
      <c r="D12970" t="s">
        <v>1765</v>
      </c>
      <c r="E12970" t="s">
        <v>1767</v>
      </c>
      <c r="F12970" s="5" t="s">
        <v>1493</v>
      </c>
      <c r="G12970" s="5">
        <v>5372000</v>
      </c>
      <c r="H12970" s="6">
        <v>100592.42</v>
      </c>
      <c r="I12970" t="str">
        <f>IFERROR(VLOOKUP(G12970,'LEAID Match'!$B$2:$C$427,2,FALSE),"")</f>
        <v/>
      </c>
    </row>
    <row r="12971" spans="1:9" x14ac:dyDescent="0.2">
      <c r="A12971" t="str">
        <f t="shared" si="202"/>
        <v/>
      </c>
      <c r="B12971">
        <v>2021</v>
      </c>
      <c r="C12971" t="s">
        <v>1763</v>
      </c>
      <c r="D12971" t="s">
        <v>1765</v>
      </c>
      <c r="E12971" t="s">
        <v>1767</v>
      </c>
      <c r="F12971" s="5" t="s">
        <v>1493</v>
      </c>
      <c r="G12971" s="5">
        <v>5372000</v>
      </c>
      <c r="H12971" s="6">
        <v>97938.52</v>
      </c>
      <c r="I12971" t="str">
        <f>IFERROR(VLOOKUP(G12971,'LEAID Match'!$B$2:$C$427,2,FALSE),"")</f>
        <v/>
      </c>
    </row>
    <row r="12972" spans="1:9" x14ac:dyDescent="0.2">
      <c r="A12972" t="str">
        <f t="shared" si="202"/>
        <v/>
      </c>
      <c r="B12972">
        <v>2020</v>
      </c>
      <c r="C12972" t="s">
        <v>1763</v>
      </c>
      <c r="D12972" t="s">
        <v>1765</v>
      </c>
      <c r="E12972" t="s">
        <v>1767</v>
      </c>
      <c r="F12972" s="4" t="s">
        <v>1493</v>
      </c>
      <c r="G12972" s="4">
        <v>5372000</v>
      </c>
      <c r="H12972" s="10">
        <v>96088.51</v>
      </c>
      <c r="I12972" t="str">
        <f>IFERROR(VLOOKUP(G12972,'LEAID Match'!$B$2:$C$427,2,FALSE),"")</f>
        <v/>
      </c>
    </row>
    <row r="12973" spans="1:9" x14ac:dyDescent="0.2">
      <c r="A12973" t="str">
        <f t="shared" si="202"/>
        <v/>
      </c>
      <c r="B12973">
        <v>2019</v>
      </c>
      <c r="C12973" t="s">
        <v>1763</v>
      </c>
      <c r="D12973" t="s">
        <v>1765</v>
      </c>
      <c r="E12973" t="s">
        <v>1767</v>
      </c>
      <c r="F12973" s="4" t="s">
        <v>1493</v>
      </c>
      <c r="G12973" s="4">
        <v>5372000</v>
      </c>
      <c r="H12973" s="10">
        <v>92868.52</v>
      </c>
      <c r="I12973" t="str">
        <f>IFERROR(VLOOKUP(G12973,'LEAID Match'!$B$2:$C$427,2,FALSE),"")</f>
        <v/>
      </c>
    </row>
    <row r="12974" spans="1:9" x14ac:dyDescent="0.2">
      <c r="A12974" t="str">
        <f t="shared" si="202"/>
        <v/>
      </c>
      <c r="B12974">
        <v>2018</v>
      </c>
      <c r="C12974" t="s">
        <v>1763</v>
      </c>
      <c r="D12974" t="s">
        <v>1765</v>
      </c>
      <c r="E12974" t="s">
        <v>1767</v>
      </c>
      <c r="F12974" s="4" t="s">
        <v>1493</v>
      </c>
      <c r="G12974" s="4">
        <v>5372000</v>
      </c>
      <c r="H12974" s="10">
        <v>90217.88</v>
      </c>
      <c r="I12974" t="str">
        <f>IFERROR(VLOOKUP(G12974,'LEAID Match'!$B$2:$C$427,2,FALSE),"")</f>
        <v/>
      </c>
    </row>
    <row r="12975" spans="1:9" x14ac:dyDescent="0.2">
      <c r="A12975" t="str">
        <f t="shared" si="202"/>
        <v/>
      </c>
      <c r="B12975">
        <v>2017</v>
      </c>
      <c r="C12975" t="s">
        <v>1763</v>
      </c>
      <c r="D12975" t="s">
        <v>1765</v>
      </c>
      <c r="E12975" t="s">
        <v>1767</v>
      </c>
      <c r="F12975" s="4" t="s">
        <v>1493</v>
      </c>
      <c r="G12975" s="4">
        <v>5372000</v>
      </c>
      <c r="H12975" s="10">
        <v>87645.88</v>
      </c>
      <c r="I12975" t="str">
        <f>IFERROR(VLOOKUP(G12975,'LEAID Match'!$B$2:$C$427,2,FALSE),"")</f>
        <v/>
      </c>
    </row>
    <row r="12976" spans="1:9" x14ac:dyDescent="0.2">
      <c r="A12976" t="str">
        <f t="shared" si="202"/>
        <v/>
      </c>
      <c r="B12976">
        <v>2016</v>
      </c>
      <c r="C12976" t="s">
        <v>1763</v>
      </c>
      <c r="D12976" t="s">
        <v>1765</v>
      </c>
      <c r="E12976" t="s">
        <v>1767</v>
      </c>
      <c r="F12976" s="4" t="s">
        <v>1493</v>
      </c>
      <c r="G12976" s="4">
        <v>5372000</v>
      </c>
      <c r="H12976" s="10">
        <v>86013.45</v>
      </c>
      <c r="I12976" t="str">
        <f>IFERROR(VLOOKUP(G12976,'LEAID Match'!$B$2:$C$427,2,FALSE),"")</f>
        <v/>
      </c>
    </row>
    <row r="12977" spans="1:9" x14ac:dyDescent="0.2">
      <c r="A12977" t="str">
        <f t="shared" si="202"/>
        <v/>
      </c>
      <c r="B12977" s="14">
        <v>2015</v>
      </c>
      <c r="C12977" t="s">
        <v>1763</v>
      </c>
      <c r="D12977" t="s">
        <v>1765</v>
      </c>
      <c r="E12977" t="s">
        <v>1767</v>
      </c>
      <c r="F12977" s="14" t="s">
        <v>1493</v>
      </c>
      <c r="G12977" s="14">
        <v>5372000</v>
      </c>
      <c r="H12977" s="14">
        <v>85200.7</v>
      </c>
      <c r="I12977" t="str">
        <f>IFERROR(VLOOKUP(G12977,'LEAID Match'!$B$2:$C$427,2,FALSE),"")</f>
        <v/>
      </c>
    </row>
    <row r="12978" spans="1:9" x14ac:dyDescent="0.2">
      <c r="A12978" t="str">
        <f t="shared" si="202"/>
        <v/>
      </c>
      <c r="B12978">
        <v>2023</v>
      </c>
      <c r="C12978" t="s">
        <v>1763</v>
      </c>
      <c r="D12978" t="s">
        <v>1765</v>
      </c>
      <c r="E12978" t="s">
        <v>1767</v>
      </c>
      <c r="F12978" s="5" t="s">
        <v>1494</v>
      </c>
      <c r="G12978" s="5">
        <v>5374000</v>
      </c>
      <c r="H12978" s="6">
        <v>9096.9</v>
      </c>
      <c r="I12978" t="str">
        <f>IFERROR(VLOOKUP(G12978,'LEAID Match'!$B$2:$C$427,2,FALSE),"")</f>
        <v/>
      </c>
    </row>
    <row r="12979" spans="1:9" x14ac:dyDescent="0.2">
      <c r="A12979" t="str">
        <f t="shared" si="202"/>
        <v/>
      </c>
      <c r="B12979">
        <v>2022</v>
      </c>
      <c r="C12979" t="s">
        <v>1763</v>
      </c>
      <c r="D12979" t="s">
        <v>1765</v>
      </c>
      <c r="E12979" t="s">
        <v>1767</v>
      </c>
      <c r="F12979" s="5" t="s">
        <v>1494</v>
      </c>
      <c r="G12979" s="5">
        <v>5374000</v>
      </c>
      <c r="H12979" s="6">
        <v>8944.9</v>
      </c>
      <c r="I12979" t="str">
        <f>IFERROR(VLOOKUP(G12979,'LEAID Match'!$B$2:$C$427,2,FALSE),"")</f>
        <v/>
      </c>
    </row>
    <row r="12980" spans="1:9" x14ac:dyDescent="0.2">
      <c r="A12980" t="str">
        <f t="shared" si="202"/>
        <v/>
      </c>
      <c r="B12980">
        <v>2021</v>
      </c>
      <c r="C12980" t="s">
        <v>1763</v>
      </c>
      <c r="D12980" t="s">
        <v>1765</v>
      </c>
      <c r="E12980" t="s">
        <v>1767</v>
      </c>
      <c r="F12980" s="5" t="s">
        <v>1494</v>
      </c>
      <c r="G12980" s="5">
        <v>5374000</v>
      </c>
      <c r="H12980" s="6">
        <v>8970.18</v>
      </c>
      <c r="I12980" t="str">
        <f>IFERROR(VLOOKUP(G12980,'LEAID Match'!$B$2:$C$427,2,FALSE),"")</f>
        <v/>
      </c>
    </row>
    <row r="12981" spans="1:9" x14ac:dyDescent="0.2">
      <c r="A12981" t="str">
        <f t="shared" si="202"/>
        <v/>
      </c>
      <c r="B12981">
        <v>2020</v>
      </c>
      <c r="C12981" t="s">
        <v>1763</v>
      </c>
      <c r="D12981" t="s">
        <v>1765</v>
      </c>
      <c r="E12981" t="s">
        <v>1767</v>
      </c>
      <c r="F12981" s="4" t="s">
        <v>1494</v>
      </c>
      <c r="G12981" s="4">
        <v>5374000</v>
      </c>
      <c r="H12981" s="10">
        <v>9108.32</v>
      </c>
      <c r="I12981" t="str">
        <f>IFERROR(VLOOKUP(G12981,'LEAID Match'!$B$2:$C$427,2,FALSE),"")</f>
        <v/>
      </c>
    </row>
    <row r="12982" spans="1:9" x14ac:dyDescent="0.2">
      <c r="A12982" t="str">
        <f t="shared" si="202"/>
        <v/>
      </c>
      <c r="B12982">
        <v>2019</v>
      </c>
      <c r="C12982" t="s">
        <v>1763</v>
      </c>
      <c r="D12982" t="s">
        <v>1765</v>
      </c>
      <c r="E12982" t="s">
        <v>1767</v>
      </c>
      <c r="F12982" s="4" t="s">
        <v>1494</v>
      </c>
      <c r="G12982" s="4">
        <v>5374000</v>
      </c>
      <c r="H12982" s="10">
        <v>8717.3700000000008</v>
      </c>
      <c r="I12982" t="str">
        <f>IFERROR(VLOOKUP(G12982,'LEAID Match'!$B$2:$C$427,2,FALSE),"")</f>
        <v/>
      </c>
    </row>
    <row r="12983" spans="1:9" x14ac:dyDescent="0.2">
      <c r="A12983" t="str">
        <f t="shared" si="202"/>
        <v/>
      </c>
      <c r="B12983">
        <v>2018</v>
      </c>
      <c r="C12983" t="s">
        <v>1763</v>
      </c>
      <c r="D12983" t="s">
        <v>1765</v>
      </c>
      <c r="E12983" t="s">
        <v>1767</v>
      </c>
      <c r="F12983" s="4" t="s">
        <v>1494</v>
      </c>
      <c r="G12983" s="4">
        <v>5374000</v>
      </c>
      <c r="H12983" s="10">
        <v>7509.71</v>
      </c>
      <c r="I12983" t="str">
        <f>IFERROR(VLOOKUP(G12983,'LEAID Match'!$B$2:$C$427,2,FALSE),"")</f>
        <v/>
      </c>
    </row>
    <row r="12984" spans="1:9" x14ac:dyDescent="0.2">
      <c r="A12984" t="str">
        <f t="shared" si="202"/>
        <v/>
      </c>
      <c r="B12984">
        <v>2017</v>
      </c>
      <c r="C12984" t="s">
        <v>1763</v>
      </c>
      <c r="D12984" t="s">
        <v>1765</v>
      </c>
      <c r="E12984" t="s">
        <v>1767</v>
      </c>
      <c r="F12984" s="4" t="s">
        <v>1494</v>
      </c>
      <c r="G12984" s="4">
        <v>5374000</v>
      </c>
      <c r="H12984" s="10">
        <v>6376.31</v>
      </c>
      <c r="I12984" t="str">
        <f>IFERROR(VLOOKUP(G12984,'LEAID Match'!$B$2:$C$427,2,FALSE),"")</f>
        <v/>
      </c>
    </row>
    <row r="12985" spans="1:9" x14ac:dyDescent="0.2">
      <c r="A12985" t="str">
        <f t="shared" si="202"/>
        <v/>
      </c>
      <c r="B12985">
        <v>2016</v>
      </c>
      <c r="C12985" t="s">
        <v>1763</v>
      </c>
      <c r="D12985" t="s">
        <v>1765</v>
      </c>
      <c r="E12985" t="s">
        <v>1767</v>
      </c>
      <c r="F12985" s="4" t="s">
        <v>1494</v>
      </c>
      <c r="G12985" s="4">
        <v>5374000</v>
      </c>
      <c r="H12985" s="10">
        <v>5957.71</v>
      </c>
      <c r="I12985" t="str">
        <f>IFERROR(VLOOKUP(G12985,'LEAID Match'!$B$2:$C$427,2,FALSE),"")</f>
        <v/>
      </c>
    </row>
    <row r="12986" spans="1:9" x14ac:dyDescent="0.2">
      <c r="A12986" t="str">
        <f t="shared" si="202"/>
        <v/>
      </c>
      <c r="B12986" s="14">
        <v>2015</v>
      </c>
      <c r="C12986" t="s">
        <v>1763</v>
      </c>
      <c r="D12986" t="s">
        <v>1765</v>
      </c>
      <c r="E12986" t="s">
        <v>1767</v>
      </c>
      <c r="F12986" s="14" t="s">
        <v>1494</v>
      </c>
      <c r="G12986" s="14">
        <v>5374000</v>
      </c>
      <c r="H12986" s="14">
        <v>6061.94</v>
      </c>
      <c r="I12986" t="str">
        <f>IFERROR(VLOOKUP(G12986,'LEAID Match'!$B$2:$C$427,2,FALSE),"")</f>
        <v/>
      </c>
    </row>
    <row r="12987" spans="1:9" x14ac:dyDescent="0.2">
      <c r="A12987" t="str">
        <f t="shared" si="202"/>
        <v/>
      </c>
      <c r="B12987">
        <v>2023</v>
      </c>
      <c r="C12987" t="s">
        <v>1763</v>
      </c>
      <c r="D12987" t="s">
        <v>1765</v>
      </c>
      <c r="E12987" t="s">
        <v>1767</v>
      </c>
      <c r="F12987" s="5" t="s">
        <v>1495</v>
      </c>
      <c r="G12987" s="5">
        <v>5375000</v>
      </c>
      <c r="H12987" s="6">
        <v>94815.3</v>
      </c>
      <c r="I12987" t="str">
        <f>IFERROR(VLOOKUP(G12987,'LEAID Match'!$B$2:$C$427,2,FALSE),"")</f>
        <v/>
      </c>
    </row>
    <row r="12988" spans="1:9" x14ac:dyDescent="0.2">
      <c r="A12988" t="str">
        <f t="shared" si="202"/>
        <v/>
      </c>
      <c r="B12988">
        <v>2022</v>
      </c>
      <c r="C12988" t="s">
        <v>1763</v>
      </c>
      <c r="D12988" t="s">
        <v>1765</v>
      </c>
      <c r="E12988" t="s">
        <v>1767</v>
      </c>
      <c r="F12988" s="5" t="s">
        <v>1495</v>
      </c>
      <c r="G12988" s="5">
        <v>5375000</v>
      </c>
      <c r="H12988" s="6">
        <v>85192.06</v>
      </c>
      <c r="I12988" t="str">
        <f>IFERROR(VLOOKUP(G12988,'LEAID Match'!$B$2:$C$427,2,FALSE),"")</f>
        <v/>
      </c>
    </row>
    <row r="12989" spans="1:9" x14ac:dyDescent="0.2">
      <c r="A12989" t="str">
        <f t="shared" si="202"/>
        <v/>
      </c>
      <c r="B12989">
        <v>2021</v>
      </c>
      <c r="C12989" t="s">
        <v>1763</v>
      </c>
      <c r="D12989" t="s">
        <v>1765</v>
      </c>
      <c r="E12989" t="s">
        <v>1767</v>
      </c>
      <c r="F12989" s="5" t="s">
        <v>1640</v>
      </c>
      <c r="G12989" s="5">
        <v>5375000</v>
      </c>
      <c r="H12989" s="6">
        <v>81323.73</v>
      </c>
      <c r="I12989" t="str">
        <f>IFERROR(VLOOKUP(G12989,'LEAID Match'!$B$2:$C$427,2,FALSE),"")</f>
        <v/>
      </c>
    </row>
    <row r="12990" spans="1:9" x14ac:dyDescent="0.2">
      <c r="A12990" t="str">
        <f t="shared" si="202"/>
        <v/>
      </c>
      <c r="B12990">
        <v>2020</v>
      </c>
      <c r="C12990" t="s">
        <v>1763</v>
      </c>
      <c r="D12990" t="s">
        <v>1765</v>
      </c>
      <c r="E12990" t="s">
        <v>1767</v>
      </c>
      <c r="F12990" s="4" t="s">
        <v>1640</v>
      </c>
      <c r="G12990" s="4">
        <v>5375000</v>
      </c>
      <c r="H12990" s="10">
        <v>77712.479999999996</v>
      </c>
      <c r="I12990" t="str">
        <f>IFERROR(VLOOKUP(G12990,'LEAID Match'!$B$2:$C$427,2,FALSE),"")</f>
        <v/>
      </c>
    </row>
    <row r="12991" spans="1:9" x14ac:dyDescent="0.2">
      <c r="A12991" t="str">
        <f t="shared" si="202"/>
        <v/>
      </c>
      <c r="B12991">
        <v>2019</v>
      </c>
      <c r="C12991" t="s">
        <v>1763</v>
      </c>
      <c r="D12991" t="s">
        <v>1765</v>
      </c>
      <c r="E12991" t="s">
        <v>1767</v>
      </c>
      <c r="F12991" s="4" t="s">
        <v>1640</v>
      </c>
      <c r="G12991" s="4">
        <v>5375000</v>
      </c>
      <c r="H12991" s="10">
        <v>73528.63</v>
      </c>
      <c r="I12991" t="str">
        <f>IFERROR(VLOOKUP(G12991,'LEAID Match'!$B$2:$C$427,2,FALSE),"")</f>
        <v/>
      </c>
    </row>
    <row r="12992" spans="1:9" x14ac:dyDescent="0.2">
      <c r="A12992" t="str">
        <f t="shared" si="202"/>
        <v/>
      </c>
      <c r="B12992">
        <v>2018</v>
      </c>
      <c r="C12992" t="s">
        <v>1763</v>
      </c>
      <c r="D12992" t="s">
        <v>1765</v>
      </c>
      <c r="E12992" t="s">
        <v>1767</v>
      </c>
      <c r="F12992" s="4" t="s">
        <v>1640</v>
      </c>
      <c r="G12992" s="4">
        <v>5375000</v>
      </c>
      <c r="H12992" s="10">
        <v>68952.960000000006</v>
      </c>
      <c r="I12992" t="str">
        <f>IFERROR(VLOOKUP(G12992,'LEAID Match'!$B$2:$C$427,2,FALSE),"")</f>
        <v/>
      </c>
    </row>
    <row r="12993" spans="1:9" x14ac:dyDescent="0.2">
      <c r="A12993" t="str">
        <f t="shared" si="202"/>
        <v/>
      </c>
      <c r="B12993">
        <v>2017</v>
      </c>
      <c r="C12993" t="s">
        <v>1763</v>
      </c>
      <c r="D12993" t="s">
        <v>1765</v>
      </c>
      <c r="E12993" t="s">
        <v>1767</v>
      </c>
      <c r="F12993" s="4" t="s">
        <v>1640</v>
      </c>
      <c r="G12993" s="4">
        <v>5375000</v>
      </c>
      <c r="H12993" s="10">
        <v>65682.63</v>
      </c>
      <c r="I12993" t="str">
        <f>IFERROR(VLOOKUP(G12993,'LEAID Match'!$B$2:$C$427,2,FALSE),"")</f>
        <v/>
      </c>
    </row>
    <row r="12994" spans="1:9" x14ac:dyDescent="0.2">
      <c r="A12994" t="str">
        <f t="shared" si="202"/>
        <v/>
      </c>
      <c r="B12994">
        <v>2016</v>
      </c>
      <c r="C12994" t="s">
        <v>1763</v>
      </c>
      <c r="D12994" t="s">
        <v>1765</v>
      </c>
      <c r="E12994" t="s">
        <v>1767</v>
      </c>
      <c r="F12994" s="4" t="s">
        <v>1640</v>
      </c>
      <c r="G12994" s="4">
        <v>5375000</v>
      </c>
      <c r="H12994" s="10">
        <v>62138.2</v>
      </c>
      <c r="I12994" t="str">
        <f>IFERROR(VLOOKUP(G12994,'LEAID Match'!$B$2:$C$427,2,FALSE),"")</f>
        <v/>
      </c>
    </row>
    <row r="12995" spans="1:9" x14ac:dyDescent="0.2">
      <c r="A12995" t="str">
        <f t="shared" ref="A12995:A13058" si="203">I12995</f>
        <v/>
      </c>
      <c r="B12995" s="14">
        <v>2015</v>
      </c>
      <c r="C12995" t="s">
        <v>1763</v>
      </c>
      <c r="D12995" t="s">
        <v>1765</v>
      </c>
      <c r="E12995" t="s">
        <v>1767</v>
      </c>
      <c r="F12995" s="14" t="s">
        <v>1640</v>
      </c>
      <c r="G12995" s="14">
        <v>5375000</v>
      </c>
      <c r="H12995" s="14">
        <v>59619.91</v>
      </c>
      <c r="I12995" t="str">
        <f>IFERROR(VLOOKUP(G12995,'LEAID Match'!$B$2:$C$427,2,FALSE),"")</f>
        <v/>
      </c>
    </row>
    <row r="12996" spans="1:9" x14ac:dyDescent="0.2">
      <c r="A12996" t="str">
        <f t="shared" si="203"/>
        <v/>
      </c>
      <c r="B12996">
        <v>2023</v>
      </c>
      <c r="C12996" t="s">
        <v>1763</v>
      </c>
      <c r="D12996" t="s">
        <v>1765</v>
      </c>
      <c r="E12996" t="s">
        <v>1767</v>
      </c>
      <c r="F12996" s="5" t="s">
        <v>1496</v>
      </c>
      <c r="G12996" s="5">
        <v>5376000</v>
      </c>
      <c r="H12996" s="6">
        <v>31267.02</v>
      </c>
      <c r="I12996" t="str">
        <f>IFERROR(VLOOKUP(G12996,'LEAID Match'!$B$2:$C$427,2,FALSE),"")</f>
        <v/>
      </c>
    </row>
    <row r="12997" spans="1:9" x14ac:dyDescent="0.2">
      <c r="A12997" t="str">
        <f t="shared" si="203"/>
        <v/>
      </c>
      <c r="B12997">
        <v>2022</v>
      </c>
      <c r="C12997" t="s">
        <v>1763</v>
      </c>
      <c r="D12997" t="s">
        <v>1765</v>
      </c>
      <c r="E12997" t="s">
        <v>1767</v>
      </c>
      <c r="F12997" s="5" t="s">
        <v>1496</v>
      </c>
      <c r="G12997" s="5">
        <v>5376000</v>
      </c>
      <c r="H12997" s="6">
        <v>22352.77</v>
      </c>
      <c r="I12997" t="str">
        <f>IFERROR(VLOOKUP(G12997,'LEAID Match'!$B$2:$C$427,2,FALSE),"")</f>
        <v/>
      </c>
    </row>
    <row r="12998" spans="1:9" x14ac:dyDescent="0.2">
      <c r="A12998" t="str">
        <f t="shared" si="203"/>
        <v/>
      </c>
      <c r="B12998">
        <v>2021</v>
      </c>
      <c r="C12998" t="s">
        <v>1763</v>
      </c>
      <c r="D12998" t="s">
        <v>1765</v>
      </c>
      <c r="E12998" t="s">
        <v>1767</v>
      </c>
      <c r="F12998" s="5" t="s">
        <v>1496</v>
      </c>
      <c r="G12998" s="5">
        <v>5376000</v>
      </c>
      <c r="H12998" s="6">
        <v>14689.34</v>
      </c>
      <c r="I12998" t="str">
        <f>IFERROR(VLOOKUP(G12998,'LEAID Match'!$B$2:$C$427,2,FALSE),"")</f>
        <v/>
      </c>
    </row>
    <row r="12999" spans="1:9" x14ac:dyDescent="0.2">
      <c r="A12999" t="str">
        <f t="shared" si="203"/>
        <v/>
      </c>
      <c r="B12999">
        <v>2020</v>
      </c>
      <c r="C12999" t="s">
        <v>1763</v>
      </c>
      <c r="D12999" t="s">
        <v>1765</v>
      </c>
      <c r="E12999" t="s">
        <v>1767</v>
      </c>
      <c r="F12999" s="4" t="s">
        <v>1496</v>
      </c>
      <c r="G12999" s="4">
        <v>5376000</v>
      </c>
      <c r="H12999" s="10">
        <v>14820.13</v>
      </c>
      <c r="I12999" t="str">
        <f>IFERROR(VLOOKUP(G12999,'LEAID Match'!$B$2:$C$427,2,FALSE),"")</f>
        <v/>
      </c>
    </row>
    <row r="13000" spans="1:9" x14ac:dyDescent="0.2">
      <c r="A13000" t="str">
        <f t="shared" si="203"/>
        <v/>
      </c>
      <c r="B13000">
        <v>2023</v>
      </c>
      <c r="C13000" t="s">
        <v>1763</v>
      </c>
      <c r="D13000" t="s">
        <v>1765</v>
      </c>
      <c r="E13000" t="s">
        <v>1767</v>
      </c>
      <c r="F13000" s="5" t="s">
        <v>1497</v>
      </c>
      <c r="G13000" s="5">
        <v>5377000</v>
      </c>
      <c r="H13000" s="6">
        <v>103315.9</v>
      </c>
      <c r="I13000" t="str">
        <f>IFERROR(VLOOKUP(G13000,'LEAID Match'!$B$2:$C$427,2,FALSE),"")</f>
        <v/>
      </c>
    </row>
    <row r="13001" spans="1:9" x14ac:dyDescent="0.2">
      <c r="A13001" t="str">
        <f t="shared" si="203"/>
        <v/>
      </c>
      <c r="B13001">
        <v>2022</v>
      </c>
      <c r="C13001" t="s">
        <v>1763</v>
      </c>
      <c r="D13001" t="s">
        <v>1765</v>
      </c>
      <c r="E13001" t="s">
        <v>1767</v>
      </c>
      <c r="F13001" s="5" t="s">
        <v>1497</v>
      </c>
      <c r="G13001" s="5">
        <v>5377000</v>
      </c>
      <c r="H13001" s="6">
        <v>100651.34</v>
      </c>
      <c r="I13001" t="str">
        <f>IFERROR(VLOOKUP(G13001,'LEAID Match'!$B$2:$C$427,2,FALSE),"")</f>
        <v/>
      </c>
    </row>
    <row r="13002" spans="1:9" x14ac:dyDescent="0.2">
      <c r="A13002" t="str">
        <f t="shared" si="203"/>
        <v/>
      </c>
      <c r="B13002">
        <v>2021</v>
      </c>
      <c r="C13002" t="s">
        <v>1763</v>
      </c>
      <c r="D13002" t="s">
        <v>1765</v>
      </c>
      <c r="E13002" t="s">
        <v>1767</v>
      </c>
      <c r="F13002" s="5" t="s">
        <v>1497</v>
      </c>
      <c r="G13002" s="5">
        <v>5377000</v>
      </c>
      <c r="H13002" s="6">
        <v>97363.92</v>
      </c>
      <c r="I13002" t="str">
        <f>IFERROR(VLOOKUP(G13002,'LEAID Match'!$B$2:$C$427,2,FALSE),"")</f>
        <v/>
      </c>
    </row>
    <row r="13003" spans="1:9" x14ac:dyDescent="0.2">
      <c r="A13003" t="str">
        <f t="shared" si="203"/>
        <v/>
      </c>
      <c r="B13003">
        <v>2020</v>
      </c>
      <c r="C13003" t="s">
        <v>1763</v>
      </c>
      <c r="D13003" t="s">
        <v>1765</v>
      </c>
      <c r="E13003" t="s">
        <v>1767</v>
      </c>
      <c r="F13003" s="4" t="s">
        <v>1497</v>
      </c>
      <c r="G13003" s="4">
        <v>5377000</v>
      </c>
      <c r="H13003" s="10">
        <v>93033.02</v>
      </c>
      <c r="I13003" t="str">
        <f>IFERROR(VLOOKUP(G13003,'LEAID Match'!$B$2:$C$427,2,FALSE),"")</f>
        <v/>
      </c>
    </row>
    <row r="13004" spans="1:9" x14ac:dyDescent="0.2">
      <c r="A13004" t="str">
        <f t="shared" si="203"/>
        <v/>
      </c>
      <c r="B13004">
        <v>2019</v>
      </c>
      <c r="C13004" t="s">
        <v>1763</v>
      </c>
      <c r="D13004" t="s">
        <v>1765</v>
      </c>
      <c r="E13004" t="s">
        <v>1767</v>
      </c>
      <c r="F13004" s="4" t="s">
        <v>1497</v>
      </c>
      <c r="G13004" s="4">
        <v>5377000</v>
      </c>
      <c r="H13004" s="10">
        <v>89306.97</v>
      </c>
      <c r="I13004" t="str">
        <f>IFERROR(VLOOKUP(G13004,'LEAID Match'!$B$2:$C$427,2,FALSE),"")</f>
        <v/>
      </c>
    </row>
    <row r="13005" spans="1:9" x14ac:dyDescent="0.2">
      <c r="A13005" t="str">
        <f t="shared" si="203"/>
        <v/>
      </c>
      <c r="B13005">
        <v>2018</v>
      </c>
      <c r="C13005" t="s">
        <v>1763</v>
      </c>
      <c r="D13005" t="s">
        <v>1765</v>
      </c>
      <c r="E13005" t="s">
        <v>1767</v>
      </c>
      <c r="F13005" s="4" t="s">
        <v>1497</v>
      </c>
      <c r="G13005" s="4">
        <v>5377000</v>
      </c>
      <c r="H13005" s="10">
        <v>86847.5</v>
      </c>
      <c r="I13005" t="str">
        <f>IFERROR(VLOOKUP(G13005,'LEAID Match'!$B$2:$C$427,2,FALSE),"")</f>
        <v/>
      </c>
    </row>
    <row r="13006" spans="1:9" x14ac:dyDescent="0.2">
      <c r="A13006" t="str">
        <f t="shared" si="203"/>
        <v/>
      </c>
      <c r="B13006">
        <v>2017</v>
      </c>
      <c r="C13006" t="s">
        <v>1763</v>
      </c>
      <c r="D13006" t="s">
        <v>1765</v>
      </c>
      <c r="E13006" t="s">
        <v>1767</v>
      </c>
      <c r="F13006" s="4" t="s">
        <v>1497</v>
      </c>
      <c r="G13006" s="4">
        <v>5377000</v>
      </c>
      <c r="H13006" s="10">
        <v>85562.71</v>
      </c>
      <c r="I13006" t="str">
        <f>IFERROR(VLOOKUP(G13006,'LEAID Match'!$B$2:$C$427,2,FALSE),"")</f>
        <v/>
      </c>
    </row>
    <row r="13007" spans="1:9" x14ac:dyDescent="0.2">
      <c r="A13007" t="str">
        <f t="shared" si="203"/>
        <v/>
      </c>
      <c r="B13007">
        <v>2016</v>
      </c>
      <c r="C13007" t="s">
        <v>1763</v>
      </c>
      <c r="D13007" t="s">
        <v>1765</v>
      </c>
      <c r="E13007" t="s">
        <v>1767</v>
      </c>
      <c r="F13007" s="4" t="s">
        <v>1497</v>
      </c>
      <c r="G13007" s="4">
        <v>5377000</v>
      </c>
      <c r="H13007" s="10">
        <v>81277.81</v>
      </c>
      <c r="I13007" t="str">
        <f>IFERROR(VLOOKUP(G13007,'LEAID Match'!$B$2:$C$427,2,FALSE),"")</f>
        <v/>
      </c>
    </row>
    <row r="13008" spans="1:9" x14ac:dyDescent="0.2">
      <c r="A13008" t="str">
        <f t="shared" si="203"/>
        <v/>
      </c>
      <c r="B13008" s="14">
        <v>2015</v>
      </c>
      <c r="C13008" t="s">
        <v>1763</v>
      </c>
      <c r="D13008" t="s">
        <v>1765</v>
      </c>
      <c r="E13008" t="s">
        <v>1767</v>
      </c>
      <c r="F13008" s="14" t="s">
        <v>1497</v>
      </c>
      <c r="G13008" s="14">
        <v>5377000</v>
      </c>
      <c r="H13008" s="14">
        <v>77439.06</v>
      </c>
      <c r="I13008" t="str">
        <f>IFERROR(VLOOKUP(G13008,'LEAID Match'!$B$2:$C$427,2,FALSE),"")</f>
        <v/>
      </c>
    </row>
    <row r="13009" spans="1:9" x14ac:dyDescent="0.2">
      <c r="A13009" t="str">
        <f t="shared" si="203"/>
        <v/>
      </c>
      <c r="B13009">
        <v>2023</v>
      </c>
      <c r="C13009" t="s">
        <v>1763</v>
      </c>
      <c r="D13009" t="s">
        <v>1765</v>
      </c>
      <c r="E13009" t="s">
        <v>1767</v>
      </c>
      <c r="F13009" s="5" t="s">
        <v>1498</v>
      </c>
      <c r="G13009" s="5">
        <v>5378000</v>
      </c>
      <c r="H13009" s="6">
        <v>31963.51</v>
      </c>
      <c r="I13009" t="str">
        <f>IFERROR(VLOOKUP(G13009,'LEAID Match'!$B$2:$C$427,2,FALSE),"")</f>
        <v/>
      </c>
    </row>
    <row r="13010" spans="1:9" x14ac:dyDescent="0.2">
      <c r="A13010" t="str">
        <f t="shared" si="203"/>
        <v/>
      </c>
      <c r="B13010">
        <v>2022</v>
      </c>
      <c r="C13010" t="s">
        <v>1763</v>
      </c>
      <c r="D13010" t="s">
        <v>1765</v>
      </c>
      <c r="E13010" t="s">
        <v>1767</v>
      </c>
      <c r="F13010" s="5" t="s">
        <v>1498</v>
      </c>
      <c r="G13010" s="5">
        <v>5378000</v>
      </c>
      <c r="H13010" s="6">
        <v>27964.1</v>
      </c>
      <c r="I13010" t="str">
        <f>IFERROR(VLOOKUP(G13010,'LEAID Match'!$B$2:$C$427,2,FALSE),"")</f>
        <v/>
      </c>
    </row>
    <row r="13011" spans="1:9" x14ac:dyDescent="0.2">
      <c r="A13011" t="str">
        <f t="shared" si="203"/>
        <v/>
      </c>
      <c r="B13011">
        <v>2021</v>
      </c>
      <c r="C13011" t="s">
        <v>1763</v>
      </c>
      <c r="D13011" t="s">
        <v>1765</v>
      </c>
      <c r="E13011" t="s">
        <v>1767</v>
      </c>
      <c r="F13011" s="5" t="s">
        <v>1641</v>
      </c>
      <c r="G13011" s="5">
        <v>5378000</v>
      </c>
      <c r="H13011" s="6">
        <v>26679.77</v>
      </c>
      <c r="I13011" t="str">
        <f>IFERROR(VLOOKUP(G13011,'LEAID Match'!$B$2:$C$427,2,FALSE),"")</f>
        <v/>
      </c>
    </row>
    <row r="13012" spans="1:9" x14ac:dyDescent="0.2">
      <c r="A13012" t="str">
        <f t="shared" si="203"/>
        <v/>
      </c>
      <c r="B13012">
        <v>2020</v>
      </c>
      <c r="C13012" t="s">
        <v>1763</v>
      </c>
      <c r="D13012" t="s">
        <v>1765</v>
      </c>
      <c r="E13012" t="s">
        <v>1767</v>
      </c>
      <c r="F13012" s="4" t="s">
        <v>1641</v>
      </c>
      <c r="G13012" s="4">
        <v>5378000</v>
      </c>
      <c r="H13012" s="10">
        <v>24707.85</v>
      </c>
      <c r="I13012" t="str">
        <f>IFERROR(VLOOKUP(G13012,'LEAID Match'!$B$2:$C$427,2,FALSE),"")</f>
        <v/>
      </c>
    </row>
    <row r="13013" spans="1:9" x14ac:dyDescent="0.2">
      <c r="A13013" t="str">
        <f t="shared" si="203"/>
        <v/>
      </c>
      <c r="B13013">
        <v>2019</v>
      </c>
      <c r="C13013" t="s">
        <v>1763</v>
      </c>
      <c r="D13013" t="s">
        <v>1765</v>
      </c>
      <c r="E13013" t="s">
        <v>1767</v>
      </c>
      <c r="F13013" s="4" t="s">
        <v>1641</v>
      </c>
      <c r="G13013" s="4">
        <v>5378000</v>
      </c>
      <c r="H13013" s="10">
        <v>22311.68</v>
      </c>
      <c r="I13013" t="str">
        <f>IFERROR(VLOOKUP(G13013,'LEAID Match'!$B$2:$C$427,2,FALSE),"")</f>
        <v/>
      </c>
    </row>
    <row r="13014" spans="1:9" x14ac:dyDescent="0.2">
      <c r="A13014" t="str">
        <f t="shared" si="203"/>
        <v/>
      </c>
      <c r="B13014">
        <v>2018</v>
      </c>
      <c r="C13014" t="s">
        <v>1763</v>
      </c>
      <c r="D13014" t="s">
        <v>1765</v>
      </c>
      <c r="E13014" t="s">
        <v>1767</v>
      </c>
      <c r="F13014" s="4" t="s">
        <v>1641</v>
      </c>
      <c r="G13014" s="4">
        <v>5378000</v>
      </c>
      <c r="H13014" s="10">
        <v>20684.349999999999</v>
      </c>
      <c r="I13014" t="str">
        <f>IFERROR(VLOOKUP(G13014,'LEAID Match'!$B$2:$C$427,2,FALSE),"")</f>
        <v/>
      </c>
    </row>
    <row r="13015" spans="1:9" x14ac:dyDescent="0.2">
      <c r="A13015" t="str">
        <f t="shared" si="203"/>
        <v/>
      </c>
      <c r="B13015">
        <v>2017</v>
      </c>
      <c r="C13015" t="s">
        <v>1763</v>
      </c>
      <c r="D13015" t="s">
        <v>1765</v>
      </c>
      <c r="E13015" t="s">
        <v>1767</v>
      </c>
      <c r="F13015" s="4" t="s">
        <v>1641</v>
      </c>
      <c r="G13015" s="4">
        <v>5378000</v>
      </c>
      <c r="H13015" s="10">
        <v>19699.900000000001</v>
      </c>
      <c r="I13015" t="str">
        <f>IFERROR(VLOOKUP(G13015,'LEAID Match'!$B$2:$C$427,2,FALSE),"")</f>
        <v/>
      </c>
    </row>
    <row r="13016" spans="1:9" x14ac:dyDescent="0.2">
      <c r="A13016" t="str">
        <f t="shared" si="203"/>
        <v/>
      </c>
      <c r="B13016">
        <v>2016</v>
      </c>
      <c r="C13016" t="s">
        <v>1763</v>
      </c>
      <c r="D13016" t="s">
        <v>1765</v>
      </c>
      <c r="E13016" t="s">
        <v>1767</v>
      </c>
      <c r="F13016" s="4" t="s">
        <v>1641</v>
      </c>
      <c r="G13016" s="4">
        <v>5378000</v>
      </c>
      <c r="H13016" s="10">
        <v>18754</v>
      </c>
      <c r="I13016" t="str">
        <f>IFERROR(VLOOKUP(G13016,'LEAID Match'!$B$2:$C$427,2,FALSE),"")</f>
        <v/>
      </c>
    </row>
    <row r="13017" spans="1:9" x14ac:dyDescent="0.2">
      <c r="A13017" t="str">
        <f t="shared" si="203"/>
        <v/>
      </c>
      <c r="B13017" s="14">
        <v>2015</v>
      </c>
      <c r="C13017" t="s">
        <v>1763</v>
      </c>
      <c r="D13017" t="s">
        <v>1765</v>
      </c>
      <c r="E13017" t="s">
        <v>1767</v>
      </c>
      <c r="F13017" s="14" t="s">
        <v>1641</v>
      </c>
      <c r="G13017" s="14">
        <v>5378000</v>
      </c>
      <c r="H13017" s="14">
        <v>18042.150000000001</v>
      </c>
      <c r="I13017" t="str">
        <f>IFERROR(VLOOKUP(G13017,'LEAID Match'!$B$2:$C$427,2,FALSE),"")</f>
        <v/>
      </c>
    </row>
    <row r="13018" spans="1:9" x14ac:dyDescent="0.2">
      <c r="A13018" t="str">
        <f t="shared" si="203"/>
        <v/>
      </c>
      <c r="B13018">
        <v>2023</v>
      </c>
      <c r="C13018" t="s">
        <v>1763</v>
      </c>
      <c r="D13018" t="s">
        <v>1765</v>
      </c>
      <c r="E13018" t="s">
        <v>1767</v>
      </c>
      <c r="F13018" s="5" t="s">
        <v>1499</v>
      </c>
      <c r="G13018" s="5">
        <v>5379000</v>
      </c>
      <c r="H13018" s="6">
        <v>24748.15</v>
      </c>
      <c r="I13018" t="str">
        <f>IFERROR(VLOOKUP(G13018,'LEAID Match'!$B$2:$C$427,2,FALSE),"")</f>
        <v/>
      </c>
    </row>
    <row r="13019" spans="1:9" x14ac:dyDescent="0.2">
      <c r="A13019" t="str">
        <f t="shared" si="203"/>
        <v/>
      </c>
      <c r="B13019">
        <v>2022</v>
      </c>
      <c r="C13019" t="s">
        <v>1763</v>
      </c>
      <c r="D13019" t="s">
        <v>1765</v>
      </c>
      <c r="E13019" t="s">
        <v>1767</v>
      </c>
      <c r="F13019" s="5" t="s">
        <v>1499</v>
      </c>
      <c r="G13019" s="5">
        <v>5379000</v>
      </c>
      <c r="H13019" s="6">
        <v>23829.47</v>
      </c>
      <c r="I13019" t="str">
        <f>IFERROR(VLOOKUP(G13019,'LEAID Match'!$B$2:$C$427,2,FALSE),"")</f>
        <v/>
      </c>
    </row>
    <row r="13020" spans="1:9" x14ac:dyDescent="0.2">
      <c r="A13020" t="str">
        <f t="shared" si="203"/>
        <v/>
      </c>
      <c r="B13020">
        <v>2021</v>
      </c>
      <c r="C13020" t="s">
        <v>1763</v>
      </c>
      <c r="D13020" t="s">
        <v>1765</v>
      </c>
      <c r="E13020" t="s">
        <v>1767</v>
      </c>
      <c r="F13020" s="5" t="s">
        <v>1499</v>
      </c>
      <c r="G13020" s="5">
        <v>5379000</v>
      </c>
      <c r="H13020" s="6">
        <v>24185.53</v>
      </c>
      <c r="I13020" t="str">
        <f>IFERROR(VLOOKUP(G13020,'LEAID Match'!$B$2:$C$427,2,FALSE),"")</f>
        <v/>
      </c>
    </row>
    <row r="13021" spans="1:9" x14ac:dyDescent="0.2">
      <c r="A13021" t="str">
        <f t="shared" si="203"/>
        <v/>
      </c>
      <c r="B13021">
        <v>2020</v>
      </c>
      <c r="C13021" t="s">
        <v>1763</v>
      </c>
      <c r="D13021" t="s">
        <v>1765</v>
      </c>
      <c r="E13021" t="s">
        <v>1767</v>
      </c>
      <c r="F13021" s="4" t="s">
        <v>1499</v>
      </c>
      <c r="G13021" s="4">
        <v>5379000</v>
      </c>
      <c r="H13021" s="10">
        <v>24599.91</v>
      </c>
      <c r="I13021" t="str">
        <f>IFERROR(VLOOKUP(G13021,'LEAID Match'!$B$2:$C$427,2,FALSE),"")</f>
        <v/>
      </c>
    </row>
    <row r="13022" spans="1:9" x14ac:dyDescent="0.2">
      <c r="A13022" t="str">
        <f t="shared" si="203"/>
        <v/>
      </c>
      <c r="B13022">
        <v>2019</v>
      </c>
      <c r="C13022" t="s">
        <v>1763</v>
      </c>
      <c r="D13022" t="s">
        <v>1765</v>
      </c>
      <c r="E13022" t="s">
        <v>1767</v>
      </c>
      <c r="F13022" s="4" t="s">
        <v>1499</v>
      </c>
      <c r="G13022" s="4">
        <v>5379000</v>
      </c>
      <c r="H13022" s="10">
        <v>24301.07</v>
      </c>
      <c r="I13022" t="str">
        <f>IFERROR(VLOOKUP(G13022,'LEAID Match'!$B$2:$C$427,2,FALSE),"")</f>
        <v/>
      </c>
    </row>
    <row r="13023" spans="1:9" x14ac:dyDescent="0.2">
      <c r="A13023" t="str">
        <f t="shared" si="203"/>
        <v/>
      </c>
      <c r="B13023">
        <v>2018</v>
      </c>
      <c r="C13023" t="s">
        <v>1763</v>
      </c>
      <c r="D13023" t="s">
        <v>1765</v>
      </c>
      <c r="E13023" t="s">
        <v>1767</v>
      </c>
      <c r="F13023" s="4" t="s">
        <v>1499</v>
      </c>
      <c r="G13023" s="4">
        <v>5379000</v>
      </c>
      <c r="H13023" s="10">
        <v>24040.36</v>
      </c>
      <c r="I13023" t="str">
        <f>IFERROR(VLOOKUP(G13023,'LEAID Match'!$B$2:$C$427,2,FALSE),"")</f>
        <v/>
      </c>
    </row>
    <row r="13024" spans="1:9" x14ac:dyDescent="0.2">
      <c r="A13024" t="str">
        <f t="shared" si="203"/>
        <v/>
      </c>
      <c r="B13024">
        <v>2017</v>
      </c>
      <c r="C13024" t="s">
        <v>1763</v>
      </c>
      <c r="D13024" t="s">
        <v>1765</v>
      </c>
      <c r="E13024" t="s">
        <v>1767</v>
      </c>
      <c r="F13024" s="4" t="s">
        <v>1499</v>
      </c>
      <c r="G13024" s="4">
        <v>5379000</v>
      </c>
      <c r="H13024" s="10">
        <v>23613.07</v>
      </c>
      <c r="I13024" t="str">
        <f>IFERROR(VLOOKUP(G13024,'LEAID Match'!$B$2:$C$427,2,FALSE),"")</f>
        <v/>
      </c>
    </row>
    <row r="13025" spans="1:9" x14ac:dyDescent="0.2">
      <c r="A13025" t="str">
        <f t="shared" si="203"/>
        <v/>
      </c>
      <c r="B13025">
        <v>2016</v>
      </c>
      <c r="C13025" t="s">
        <v>1763</v>
      </c>
      <c r="D13025" t="s">
        <v>1765</v>
      </c>
      <c r="E13025" t="s">
        <v>1767</v>
      </c>
      <c r="F13025" s="4" t="s">
        <v>1737</v>
      </c>
      <c r="G13025" s="4">
        <v>5379000</v>
      </c>
      <c r="H13025" s="10">
        <v>23673.55</v>
      </c>
      <c r="I13025" t="str">
        <f>IFERROR(VLOOKUP(G13025,'LEAID Match'!$B$2:$C$427,2,FALSE),"")</f>
        <v/>
      </c>
    </row>
    <row r="13026" spans="1:9" x14ac:dyDescent="0.2">
      <c r="A13026" t="str">
        <f t="shared" si="203"/>
        <v/>
      </c>
      <c r="B13026" s="14">
        <v>2015</v>
      </c>
      <c r="C13026" t="s">
        <v>1763</v>
      </c>
      <c r="D13026" t="s">
        <v>1765</v>
      </c>
      <c r="E13026" t="s">
        <v>1767</v>
      </c>
      <c r="F13026" s="14" t="s">
        <v>1499</v>
      </c>
      <c r="G13026" s="14">
        <v>5379000</v>
      </c>
      <c r="H13026" s="14">
        <v>23382.29</v>
      </c>
      <c r="I13026" t="str">
        <f>IFERROR(VLOOKUP(G13026,'LEAID Match'!$B$2:$C$427,2,FALSE),"")</f>
        <v/>
      </c>
    </row>
    <row r="13027" spans="1:9" x14ac:dyDescent="0.2">
      <c r="A13027" t="str">
        <f t="shared" si="203"/>
        <v/>
      </c>
      <c r="B13027">
        <v>2023</v>
      </c>
      <c r="C13027" t="s">
        <v>1763</v>
      </c>
      <c r="D13027" t="s">
        <v>1765</v>
      </c>
      <c r="E13027" t="s">
        <v>1767</v>
      </c>
      <c r="F13027" s="5" t="s">
        <v>1500</v>
      </c>
      <c r="G13027" s="5">
        <v>5380000</v>
      </c>
      <c r="H13027" s="6">
        <v>4130.49</v>
      </c>
      <c r="I13027" t="str">
        <f>IFERROR(VLOOKUP(G13027,'LEAID Match'!$B$2:$C$427,2,FALSE),"")</f>
        <v/>
      </c>
    </row>
    <row r="13028" spans="1:9" x14ac:dyDescent="0.2">
      <c r="A13028" t="str">
        <f t="shared" si="203"/>
        <v/>
      </c>
      <c r="B13028">
        <v>2022</v>
      </c>
      <c r="C13028" t="s">
        <v>1763</v>
      </c>
      <c r="D13028" t="s">
        <v>1765</v>
      </c>
      <c r="E13028" t="s">
        <v>1767</v>
      </c>
      <c r="F13028" s="5" t="s">
        <v>1500</v>
      </c>
      <c r="G13028" s="5">
        <v>5380000</v>
      </c>
      <c r="H13028" s="6">
        <v>4075.78</v>
      </c>
      <c r="I13028" t="str">
        <f>IFERROR(VLOOKUP(G13028,'LEAID Match'!$B$2:$C$427,2,FALSE),"")</f>
        <v/>
      </c>
    </row>
    <row r="13029" spans="1:9" x14ac:dyDescent="0.2">
      <c r="A13029" t="str">
        <f t="shared" si="203"/>
        <v/>
      </c>
      <c r="B13029">
        <v>2021</v>
      </c>
      <c r="C13029" t="s">
        <v>1763</v>
      </c>
      <c r="D13029" t="s">
        <v>1765</v>
      </c>
      <c r="E13029" t="s">
        <v>1767</v>
      </c>
      <c r="F13029" s="5" t="s">
        <v>1500</v>
      </c>
      <c r="G13029" s="5">
        <v>5380000</v>
      </c>
      <c r="H13029" s="6">
        <v>4024.24</v>
      </c>
      <c r="I13029" t="str">
        <f>IFERROR(VLOOKUP(G13029,'LEAID Match'!$B$2:$C$427,2,FALSE),"")</f>
        <v/>
      </c>
    </row>
    <row r="13030" spans="1:9" x14ac:dyDescent="0.2">
      <c r="A13030" t="str">
        <f t="shared" si="203"/>
        <v/>
      </c>
      <c r="B13030">
        <v>2020</v>
      </c>
      <c r="C13030" t="s">
        <v>1763</v>
      </c>
      <c r="D13030" t="s">
        <v>1765</v>
      </c>
      <c r="E13030" t="s">
        <v>1767</v>
      </c>
      <c r="F13030" s="4" t="s">
        <v>1500</v>
      </c>
      <c r="G13030" s="4">
        <v>5380000</v>
      </c>
      <c r="H13030" s="10">
        <v>4003.89</v>
      </c>
      <c r="I13030" t="str">
        <f>IFERROR(VLOOKUP(G13030,'LEAID Match'!$B$2:$C$427,2,FALSE),"")</f>
        <v/>
      </c>
    </row>
    <row r="13031" spans="1:9" x14ac:dyDescent="0.2">
      <c r="A13031" t="str">
        <f t="shared" si="203"/>
        <v/>
      </c>
      <c r="B13031">
        <v>2019</v>
      </c>
      <c r="C13031" t="s">
        <v>1763</v>
      </c>
      <c r="D13031" t="s">
        <v>1765</v>
      </c>
      <c r="E13031" t="s">
        <v>1767</v>
      </c>
      <c r="F13031" s="4" t="s">
        <v>1500</v>
      </c>
      <c r="G13031" s="4">
        <v>5380000</v>
      </c>
      <c r="H13031" s="10">
        <v>3984.63</v>
      </c>
      <c r="I13031" t="str">
        <f>IFERROR(VLOOKUP(G13031,'LEAID Match'!$B$2:$C$427,2,FALSE),"")</f>
        <v/>
      </c>
    </row>
    <row r="13032" spans="1:9" x14ac:dyDescent="0.2">
      <c r="A13032" t="str">
        <f t="shared" si="203"/>
        <v/>
      </c>
      <c r="B13032">
        <v>2018</v>
      </c>
      <c r="C13032" t="s">
        <v>1763</v>
      </c>
      <c r="D13032" t="s">
        <v>1765</v>
      </c>
      <c r="E13032" t="s">
        <v>1767</v>
      </c>
      <c r="F13032" s="4" t="s">
        <v>1500</v>
      </c>
      <c r="G13032" s="4">
        <v>5380000</v>
      </c>
      <c r="H13032" s="10">
        <v>3937.67</v>
      </c>
      <c r="I13032" t="str">
        <f>IFERROR(VLOOKUP(G13032,'LEAID Match'!$B$2:$C$427,2,FALSE),"")</f>
        <v/>
      </c>
    </row>
    <row r="13033" spans="1:9" x14ac:dyDescent="0.2">
      <c r="A13033" t="str">
        <f t="shared" si="203"/>
        <v/>
      </c>
      <c r="B13033">
        <v>2017</v>
      </c>
      <c r="C13033" t="s">
        <v>1763</v>
      </c>
      <c r="D13033" t="s">
        <v>1765</v>
      </c>
      <c r="E13033" t="s">
        <v>1767</v>
      </c>
      <c r="F13033" s="4" t="s">
        <v>1500</v>
      </c>
      <c r="G13033" s="4">
        <v>5380000</v>
      </c>
      <c r="H13033" s="10">
        <v>3844.73</v>
      </c>
      <c r="I13033" t="str">
        <f>IFERROR(VLOOKUP(G13033,'LEAID Match'!$B$2:$C$427,2,FALSE),"")</f>
        <v/>
      </c>
    </row>
    <row r="13034" spans="1:9" x14ac:dyDescent="0.2">
      <c r="A13034" t="str">
        <f t="shared" si="203"/>
        <v/>
      </c>
      <c r="B13034">
        <v>2016</v>
      </c>
      <c r="C13034" t="s">
        <v>1763</v>
      </c>
      <c r="D13034" t="s">
        <v>1765</v>
      </c>
      <c r="E13034" t="s">
        <v>1767</v>
      </c>
      <c r="F13034" s="4" t="s">
        <v>1500</v>
      </c>
      <c r="G13034" s="4">
        <v>5380000</v>
      </c>
      <c r="H13034" s="10">
        <v>3775.15</v>
      </c>
      <c r="I13034" t="str">
        <f>IFERROR(VLOOKUP(G13034,'LEAID Match'!$B$2:$C$427,2,FALSE),"")</f>
        <v/>
      </c>
    </row>
    <row r="13035" spans="1:9" x14ac:dyDescent="0.2">
      <c r="A13035" t="str">
        <f t="shared" si="203"/>
        <v/>
      </c>
      <c r="B13035" s="14">
        <v>2015</v>
      </c>
      <c r="C13035" t="s">
        <v>1763</v>
      </c>
      <c r="D13035" t="s">
        <v>1765</v>
      </c>
      <c r="E13035" t="s">
        <v>1767</v>
      </c>
      <c r="F13035" s="14" t="s">
        <v>1500</v>
      </c>
      <c r="G13035" s="14">
        <v>5380000</v>
      </c>
      <c r="H13035" s="14">
        <v>3695.7</v>
      </c>
      <c r="I13035" t="str">
        <f>IFERROR(VLOOKUP(G13035,'LEAID Match'!$B$2:$C$427,2,FALSE),"")</f>
        <v/>
      </c>
    </row>
    <row r="13036" spans="1:9" x14ac:dyDescent="0.2">
      <c r="A13036" t="str">
        <f t="shared" si="203"/>
        <v/>
      </c>
      <c r="B13036">
        <v>2023</v>
      </c>
      <c r="C13036" t="s">
        <v>1763</v>
      </c>
      <c r="D13036" t="s">
        <v>1765</v>
      </c>
      <c r="E13036" t="s">
        <v>1767</v>
      </c>
      <c r="F13036" s="5" t="s">
        <v>1501</v>
      </c>
      <c r="G13036" s="5">
        <v>5381000</v>
      </c>
      <c r="H13036" s="6">
        <v>9424.73</v>
      </c>
      <c r="I13036" t="str">
        <f>IFERROR(VLOOKUP(G13036,'LEAID Match'!$B$2:$C$427,2,FALSE),"")</f>
        <v/>
      </c>
    </row>
    <row r="13037" spans="1:9" x14ac:dyDescent="0.2">
      <c r="A13037" t="str">
        <f t="shared" si="203"/>
        <v/>
      </c>
      <c r="B13037">
        <v>2022</v>
      </c>
      <c r="C13037" t="s">
        <v>1763</v>
      </c>
      <c r="D13037" t="s">
        <v>1765</v>
      </c>
      <c r="E13037" t="s">
        <v>1767</v>
      </c>
      <c r="F13037" s="5" t="s">
        <v>1501</v>
      </c>
      <c r="G13037" s="5">
        <v>5381000</v>
      </c>
      <c r="H13037" s="6">
        <v>9048.0499999999993</v>
      </c>
      <c r="I13037" t="str">
        <f>IFERROR(VLOOKUP(G13037,'LEAID Match'!$B$2:$C$427,2,FALSE),"")</f>
        <v/>
      </c>
    </row>
    <row r="13038" spans="1:9" x14ac:dyDescent="0.2">
      <c r="A13038" t="str">
        <f t="shared" si="203"/>
        <v/>
      </c>
      <c r="B13038">
        <v>2021</v>
      </c>
      <c r="C13038" t="s">
        <v>1763</v>
      </c>
      <c r="D13038" t="s">
        <v>1765</v>
      </c>
      <c r="E13038" t="s">
        <v>1767</v>
      </c>
      <c r="F13038" s="5" t="s">
        <v>1642</v>
      </c>
      <c r="G13038" s="5">
        <v>5381000</v>
      </c>
      <c r="H13038" s="6">
        <v>8825.3700000000008</v>
      </c>
      <c r="I13038" t="str">
        <f>IFERROR(VLOOKUP(G13038,'LEAID Match'!$B$2:$C$427,2,FALSE),"")</f>
        <v/>
      </c>
    </row>
    <row r="13039" spans="1:9" x14ac:dyDescent="0.2">
      <c r="A13039" t="str">
        <f t="shared" si="203"/>
        <v/>
      </c>
      <c r="B13039">
        <v>2020</v>
      </c>
      <c r="C13039" t="s">
        <v>1763</v>
      </c>
      <c r="D13039" t="s">
        <v>1765</v>
      </c>
      <c r="E13039" t="s">
        <v>1767</v>
      </c>
      <c r="F13039" s="4" t="s">
        <v>1642</v>
      </c>
      <c r="G13039" s="4">
        <v>5381000</v>
      </c>
      <c r="H13039" s="10">
        <v>10038.25</v>
      </c>
      <c r="I13039" t="str">
        <f>IFERROR(VLOOKUP(G13039,'LEAID Match'!$B$2:$C$427,2,FALSE),"")</f>
        <v/>
      </c>
    </row>
    <row r="13040" spans="1:9" x14ac:dyDescent="0.2">
      <c r="A13040" t="str">
        <f t="shared" si="203"/>
        <v/>
      </c>
      <c r="B13040">
        <v>2019</v>
      </c>
      <c r="C13040" t="s">
        <v>1763</v>
      </c>
      <c r="D13040" t="s">
        <v>1765</v>
      </c>
      <c r="E13040" t="s">
        <v>1767</v>
      </c>
      <c r="F13040" s="4" t="s">
        <v>1642</v>
      </c>
      <c r="G13040" s="4">
        <v>5381000</v>
      </c>
      <c r="H13040" s="10">
        <v>9129.48</v>
      </c>
      <c r="I13040" t="str">
        <f>IFERROR(VLOOKUP(G13040,'LEAID Match'!$B$2:$C$427,2,FALSE),"")</f>
        <v/>
      </c>
    </row>
    <row r="13041" spans="1:9" x14ac:dyDescent="0.2">
      <c r="A13041" t="str">
        <f t="shared" si="203"/>
        <v/>
      </c>
      <c r="B13041">
        <v>2018</v>
      </c>
      <c r="C13041" t="s">
        <v>1763</v>
      </c>
      <c r="D13041" t="s">
        <v>1765</v>
      </c>
      <c r="E13041" t="s">
        <v>1767</v>
      </c>
      <c r="F13041" s="4" t="s">
        <v>1642</v>
      </c>
      <c r="G13041" s="4">
        <v>5381000</v>
      </c>
      <c r="H13041" s="10">
        <v>8141.26</v>
      </c>
      <c r="I13041" t="str">
        <f>IFERROR(VLOOKUP(G13041,'LEAID Match'!$B$2:$C$427,2,FALSE),"")</f>
        <v/>
      </c>
    </row>
    <row r="13042" spans="1:9" x14ac:dyDescent="0.2">
      <c r="A13042" t="str">
        <f t="shared" si="203"/>
        <v/>
      </c>
      <c r="B13042">
        <v>2017</v>
      </c>
      <c r="C13042" t="s">
        <v>1763</v>
      </c>
      <c r="D13042" t="s">
        <v>1765</v>
      </c>
      <c r="E13042" t="s">
        <v>1767</v>
      </c>
      <c r="F13042" s="4" t="s">
        <v>1642</v>
      </c>
      <c r="G13042" s="4">
        <v>5381000</v>
      </c>
      <c r="H13042" s="10">
        <v>5693.74</v>
      </c>
      <c r="I13042" t="str">
        <f>IFERROR(VLOOKUP(G13042,'LEAID Match'!$B$2:$C$427,2,FALSE),"")</f>
        <v/>
      </c>
    </row>
    <row r="13043" spans="1:9" x14ac:dyDescent="0.2">
      <c r="A13043" t="str">
        <f t="shared" si="203"/>
        <v/>
      </c>
      <c r="B13043">
        <v>2016</v>
      </c>
      <c r="C13043" t="s">
        <v>1763</v>
      </c>
      <c r="D13043" t="s">
        <v>1765</v>
      </c>
      <c r="E13043" t="s">
        <v>1767</v>
      </c>
      <c r="F13043" s="4" t="s">
        <v>1642</v>
      </c>
      <c r="G13043" s="4">
        <v>5381000</v>
      </c>
      <c r="H13043" s="10">
        <v>6644.19</v>
      </c>
      <c r="I13043" t="str">
        <f>IFERROR(VLOOKUP(G13043,'LEAID Match'!$B$2:$C$427,2,FALSE),"")</f>
        <v/>
      </c>
    </row>
    <row r="13044" spans="1:9" x14ac:dyDescent="0.2">
      <c r="A13044" t="str">
        <f t="shared" si="203"/>
        <v/>
      </c>
      <c r="B13044" s="14">
        <v>2015</v>
      </c>
      <c r="C13044" t="s">
        <v>1763</v>
      </c>
      <c r="D13044" t="s">
        <v>1765</v>
      </c>
      <c r="E13044" t="s">
        <v>1767</v>
      </c>
      <c r="F13044" s="14" t="s">
        <v>1642</v>
      </c>
      <c r="G13044" s="14">
        <v>5381000</v>
      </c>
      <c r="H13044" s="14">
        <v>7809.24</v>
      </c>
      <c r="I13044" t="str">
        <f>IFERROR(VLOOKUP(G13044,'LEAID Match'!$B$2:$C$427,2,FALSE),"")</f>
        <v/>
      </c>
    </row>
    <row r="13045" spans="1:9" x14ac:dyDescent="0.2">
      <c r="A13045" t="str">
        <f t="shared" si="203"/>
        <v/>
      </c>
      <c r="B13045">
        <v>2023</v>
      </c>
      <c r="C13045" t="s">
        <v>1763</v>
      </c>
      <c r="D13045" t="s">
        <v>1765</v>
      </c>
      <c r="E13045" t="s">
        <v>1767</v>
      </c>
      <c r="F13045" s="5" t="s">
        <v>1502</v>
      </c>
      <c r="G13045" s="5">
        <v>5382000</v>
      </c>
      <c r="H13045" s="6">
        <v>43101.03</v>
      </c>
      <c r="I13045" t="str">
        <f>IFERROR(VLOOKUP(G13045,'LEAID Match'!$B$2:$C$427,2,FALSE),"")</f>
        <v/>
      </c>
    </row>
    <row r="13046" spans="1:9" x14ac:dyDescent="0.2">
      <c r="A13046" t="str">
        <f t="shared" si="203"/>
        <v/>
      </c>
      <c r="B13046">
        <v>2022</v>
      </c>
      <c r="C13046" t="s">
        <v>1763</v>
      </c>
      <c r="D13046" t="s">
        <v>1765</v>
      </c>
      <c r="E13046" t="s">
        <v>1767</v>
      </c>
      <c r="F13046" s="5" t="s">
        <v>1502</v>
      </c>
      <c r="G13046" s="5">
        <v>5382000</v>
      </c>
      <c r="H13046" s="6">
        <v>38932.04</v>
      </c>
      <c r="I13046" t="str">
        <f>IFERROR(VLOOKUP(G13046,'LEAID Match'!$B$2:$C$427,2,FALSE),"")</f>
        <v/>
      </c>
    </row>
    <row r="13047" spans="1:9" x14ac:dyDescent="0.2">
      <c r="A13047" t="str">
        <f t="shared" si="203"/>
        <v/>
      </c>
      <c r="B13047">
        <v>2021</v>
      </c>
      <c r="C13047" t="s">
        <v>1763</v>
      </c>
      <c r="D13047" t="s">
        <v>1765</v>
      </c>
      <c r="E13047" t="s">
        <v>1767</v>
      </c>
      <c r="F13047" s="5" t="s">
        <v>1643</v>
      </c>
      <c r="G13047" s="5">
        <v>5382000</v>
      </c>
      <c r="H13047" s="6">
        <v>34766</v>
      </c>
      <c r="I13047" t="str">
        <f>IFERROR(VLOOKUP(G13047,'LEAID Match'!$B$2:$C$427,2,FALSE),"")</f>
        <v/>
      </c>
    </row>
    <row r="13048" spans="1:9" x14ac:dyDescent="0.2">
      <c r="A13048" t="str">
        <f t="shared" si="203"/>
        <v/>
      </c>
      <c r="B13048">
        <v>2020</v>
      </c>
      <c r="C13048" t="s">
        <v>1763</v>
      </c>
      <c r="D13048" t="s">
        <v>1765</v>
      </c>
      <c r="E13048" t="s">
        <v>1767</v>
      </c>
      <c r="F13048" s="4" t="s">
        <v>1643</v>
      </c>
      <c r="G13048" s="4">
        <v>5382000</v>
      </c>
      <c r="H13048" s="10">
        <v>31883.57</v>
      </c>
      <c r="I13048" t="str">
        <f>IFERROR(VLOOKUP(G13048,'LEAID Match'!$B$2:$C$427,2,FALSE),"")</f>
        <v/>
      </c>
    </row>
    <row r="13049" spans="1:9" x14ac:dyDescent="0.2">
      <c r="A13049" t="str">
        <f t="shared" si="203"/>
        <v/>
      </c>
      <c r="B13049">
        <v>2019</v>
      </c>
      <c r="C13049" t="s">
        <v>1763</v>
      </c>
      <c r="D13049" t="s">
        <v>1765</v>
      </c>
      <c r="E13049" t="s">
        <v>1767</v>
      </c>
      <c r="F13049" s="4" t="s">
        <v>1643</v>
      </c>
      <c r="G13049" s="4">
        <v>5382000</v>
      </c>
      <c r="H13049" s="10">
        <v>29567.1</v>
      </c>
      <c r="I13049" t="str">
        <f>IFERROR(VLOOKUP(G13049,'LEAID Match'!$B$2:$C$427,2,FALSE),"")</f>
        <v/>
      </c>
    </row>
    <row r="13050" spans="1:9" x14ac:dyDescent="0.2">
      <c r="A13050" t="str">
        <f t="shared" si="203"/>
        <v/>
      </c>
      <c r="B13050">
        <v>2018</v>
      </c>
      <c r="C13050" t="s">
        <v>1763</v>
      </c>
      <c r="D13050" t="s">
        <v>1765</v>
      </c>
      <c r="E13050" t="s">
        <v>1767</v>
      </c>
      <c r="F13050" s="4" t="s">
        <v>1643</v>
      </c>
      <c r="G13050" s="4">
        <v>5382000</v>
      </c>
      <c r="H13050" s="10">
        <v>28515.08</v>
      </c>
      <c r="I13050" t="str">
        <f>IFERROR(VLOOKUP(G13050,'LEAID Match'!$B$2:$C$427,2,FALSE),"")</f>
        <v/>
      </c>
    </row>
    <row r="13051" spans="1:9" x14ac:dyDescent="0.2">
      <c r="A13051" t="str">
        <f t="shared" si="203"/>
        <v/>
      </c>
      <c r="B13051">
        <v>2017</v>
      </c>
      <c r="C13051" t="s">
        <v>1763</v>
      </c>
      <c r="D13051" t="s">
        <v>1765</v>
      </c>
      <c r="E13051" t="s">
        <v>1767</v>
      </c>
      <c r="F13051" s="4" t="s">
        <v>1643</v>
      </c>
      <c r="G13051" s="4">
        <v>5382000</v>
      </c>
      <c r="H13051" s="10">
        <v>27809.88</v>
      </c>
      <c r="I13051" t="str">
        <f>IFERROR(VLOOKUP(G13051,'LEAID Match'!$B$2:$C$427,2,FALSE),"")</f>
        <v/>
      </c>
    </row>
    <row r="13052" spans="1:9" x14ac:dyDescent="0.2">
      <c r="A13052" t="str">
        <f t="shared" si="203"/>
        <v/>
      </c>
      <c r="B13052">
        <v>2016</v>
      </c>
      <c r="C13052" t="s">
        <v>1763</v>
      </c>
      <c r="D13052" t="s">
        <v>1765</v>
      </c>
      <c r="E13052" t="s">
        <v>1767</v>
      </c>
      <c r="F13052" s="4" t="s">
        <v>1643</v>
      </c>
      <c r="G13052" s="4">
        <v>5382000</v>
      </c>
      <c r="H13052" s="10">
        <v>27952.41</v>
      </c>
      <c r="I13052" t="str">
        <f>IFERROR(VLOOKUP(G13052,'LEAID Match'!$B$2:$C$427,2,FALSE),"")</f>
        <v/>
      </c>
    </row>
    <row r="13053" spans="1:9" x14ac:dyDescent="0.2">
      <c r="A13053" t="str">
        <f t="shared" si="203"/>
        <v/>
      </c>
      <c r="B13053" s="14">
        <v>2015</v>
      </c>
      <c r="C13053" t="s">
        <v>1763</v>
      </c>
      <c r="D13053" t="s">
        <v>1765</v>
      </c>
      <c r="E13053" t="s">
        <v>1767</v>
      </c>
      <c r="F13053" s="14" t="s">
        <v>1643</v>
      </c>
      <c r="G13053" s="14">
        <v>5382000</v>
      </c>
      <c r="H13053" s="14">
        <v>27777.599999999999</v>
      </c>
      <c r="I13053" t="str">
        <f>IFERROR(VLOOKUP(G13053,'LEAID Match'!$B$2:$C$427,2,FALSE),"")</f>
        <v/>
      </c>
    </row>
    <row r="13054" spans="1:9" x14ac:dyDescent="0.2">
      <c r="A13054" t="str">
        <f t="shared" si="203"/>
        <v/>
      </c>
      <c r="B13054">
        <v>2023</v>
      </c>
      <c r="C13054" t="s">
        <v>1763</v>
      </c>
      <c r="D13054" t="s">
        <v>1765</v>
      </c>
      <c r="E13054" t="s">
        <v>1767</v>
      </c>
      <c r="F13054" s="5" t="s">
        <v>1503</v>
      </c>
      <c r="G13054" s="5">
        <v>5383000</v>
      </c>
      <c r="H13054" s="6">
        <v>4117.92</v>
      </c>
      <c r="I13054" t="str">
        <f>IFERROR(VLOOKUP(G13054,'LEAID Match'!$B$2:$C$427,2,FALSE),"")</f>
        <v/>
      </c>
    </row>
    <row r="13055" spans="1:9" x14ac:dyDescent="0.2">
      <c r="A13055" t="str">
        <f t="shared" si="203"/>
        <v/>
      </c>
      <c r="B13055">
        <v>2022</v>
      </c>
      <c r="C13055" t="s">
        <v>1763</v>
      </c>
      <c r="D13055" t="s">
        <v>1765</v>
      </c>
      <c r="E13055" t="s">
        <v>1767</v>
      </c>
      <c r="F13055" s="5" t="s">
        <v>1503</v>
      </c>
      <c r="G13055" s="5">
        <v>5383000</v>
      </c>
      <c r="H13055" s="6">
        <v>3830.59</v>
      </c>
      <c r="I13055" t="str">
        <f>IFERROR(VLOOKUP(G13055,'LEAID Match'!$B$2:$C$427,2,FALSE),"")</f>
        <v/>
      </c>
    </row>
    <row r="13056" spans="1:9" x14ac:dyDescent="0.2">
      <c r="A13056" t="str">
        <f t="shared" si="203"/>
        <v/>
      </c>
      <c r="B13056">
        <v>2021</v>
      </c>
      <c r="C13056" t="s">
        <v>1763</v>
      </c>
      <c r="D13056" t="s">
        <v>1765</v>
      </c>
      <c r="E13056" t="s">
        <v>1767</v>
      </c>
      <c r="F13056" s="5" t="s">
        <v>1503</v>
      </c>
      <c r="G13056" s="5">
        <v>5383000</v>
      </c>
      <c r="H13056" s="6">
        <v>3389.17</v>
      </c>
      <c r="I13056" t="str">
        <f>IFERROR(VLOOKUP(G13056,'LEAID Match'!$B$2:$C$427,2,FALSE),"")</f>
        <v/>
      </c>
    </row>
    <row r="13057" spans="1:9" x14ac:dyDescent="0.2">
      <c r="A13057" t="str">
        <f t="shared" si="203"/>
        <v/>
      </c>
      <c r="B13057">
        <v>2020</v>
      </c>
      <c r="C13057" t="s">
        <v>1763</v>
      </c>
      <c r="D13057" t="s">
        <v>1765</v>
      </c>
      <c r="E13057" t="s">
        <v>1767</v>
      </c>
      <c r="F13057" s="4" t="s">
        <v>1503</v>
      </c>
      <c r="G13057" s="4">
        <v>5383000</v>
      </c>
      <c r="H13057" s="10">
        <v>2905.48</v>
      </c>
      <c r="I13057" t="str">
        <f>IFERROR(VLOOKUP(G13057,'LEAID Match'!$B$2:$C$427,2,FALSE),"")</f>
        <v/>
      </c>
    </row>
    <row r="13058" spans="1:9" x14ac:dyDescent="0.2">
      <c r="A13058" t="str">
        <f t="shared" si="203"/>
        <v/>
      </c>
      <c r="B13058">
        <v>2019</v>
      </c>
      <c r="C13058" t="s">
        <v>1763</v>
      </c>
      <c r="D13058" t="s">
        <v>1765</v>
      </c>
      <c r="E13058" t="s">
        <v>1767</v>
      </c>
      <c r="F13058" s="4" t="s">
        <v>1503</v>
      </c>
      <c r="G13058" s="4">
        <v>5383000</v>
      </c>
      <c r="H13058" s="10">
        <v>2402.94</v>
      </c>
      <c r="I13058" t="str">
        <f>IFERROR(VLOOKUP(G13058,'LEAID Match'!$B$2:$C$427,2,FALSE),"")</f>
        <v/>
      </c>
    </row>
    <row r="13059" spans="1:9" x14ac:dyDescent="0.2">
      <c r="A13059" t="str">
        <f t="shared" ref="A13059:A13122" si="204">I13059</f>
        <v/>
      </c>
      <c r="B13059">
        <v>2018</v>
      </c>
      <c r="C13059" t="s">
        <v>1763</v>
      </c>
      <c r="D13059" t="s">
        <v>1765</v>
      </c>
      <c r="E13059" t="s">
        <v>1767</v>
      </c>
      <c r="F13059" s="4" t="s">
        <v>1503</v>
      </c>
      <c r="G13059" s="4">
        <v>5383000</v>
      </c>
      <c r="H13059" s="10">
        <v>2011.48</v>
      </c>
      <c r="I13059" t="str">
        <f>IFERROR(VLOOKUP(G13059,'LEAID Match'!$B$2:$C$427,2,FALSE),"")</f>
        <v/>
      </c>
    </row>
    <row r="13060" spans="1:9" x14ac:dyDescent="0.2">
      <c r="A13060" t="str">
        <f t="shared" si="204"/>
        <v/>
      </c>
      <c r="B13060">
        <v>2017</v>
      </c>
      <c r="C13060" t="s">
        <v>1763</v>
      </c>
      <c r="D13060" t="s">
        <v>1765</v>
      </c>
      <c r="E13060" t="s">
        <v>1767</v>
      </c>
      <c r="F13060" s="4" t="s">
        <v>1503</v>
      </c>
      <c r="G13060" s="4">
        <v>5383000</v>
      </c>
      <c r="H13060" s="10">
        <v>1541.47</v>
      </c>
      <c r="I13060" t="str">
        <f>IFERROR(VLOOKUP(G13060,'LEAID Match'!$B$2:$C$427,2,FALSE),"")</f>
        <v/>
      </c>
    </row>
    <row r="13061" spans="1:9" x14ac:dyDescent="0.2">
      <c r="A13061" t="str">
        <f t="shared" si="204"/>
        <v/>
      </c>
      <c r="B13061">
        <v>2016</v>
      </c>
      <c r="C13061" t="s">
        <v>1763</v>
      </c>
      <c r="D13061" t="s">
        <v>1765</v>
      </c>
      <c r="E13061" t="s">
        <v>1767</v>
      </c>
      <c r="F13061" s="4" t="s">
        <v>1503</v>
      </c>
      <c r="G13061" s="4">
        <v>5383000</v>
      </c>
      <c r="H13061" s="10">
        <v>1099.67</v>
      </c>
      <c r="I13061" t="str">
        <f>IFERROR(VLOOKUP(G13061,'LEAID Match'!$B$2:$C$427,2,FALSE),"")</f>
        <v/>
      </c>
    </row>
    <row r="13062" spans="1:9" x14ac:dyDescent="0.2">
      <c r="A13062" t="str">
        <f t="shared" si="204"/>
        <v/>
      </c>
      <c r="B13062" s="14">
        <v>2015</v>
      </c>
      <c r="C13062" t="s">
        <v>1763</v>
      </c>
      <c r="D13062" t="s">
        <v>1765</v>
      </c>
      <c r="E13062" t="s">
        <v>1767</v>
      </c>
      <c r="F13062" s="14" t="s">
        <v>1503</v>
      </c>
      <c r="G13062" s="14">
        <v>5383000</v>
      </c>
      <c r="H13062" s="14">
        <v>1522.96</v>
      </c>
      <c r="I13062" t="str">
        <f>IFERROR(VLOOKUP(G13062,'LEAID Match'!$B$2:$C$427,2,FALSE),"")</f>
        <v/>
      </c>
    </row>
    <row r="13063" spans="1:9" x14ac:dyDescent="0.2">
      <c r="A13063" t="str">
        <f t="shared" si="204"/>
        <v/>
      </c>
      <c r="B13063">
        <v>2023</v>
      </c>
      <c r="C13063" t="s">
        <v>1763</v>
      </c>
      <c r="D13063" t="s">
        <v>1765</v>
      </c>
      <c r="E13063" t="s">
        <v>1767</v>
      </c>
      <c r="F13063" s="5" t="s">
        <v>1504</v>
      </c>
      <c r="G13063" s="5">
        <v>5384000</v>
      </c>
      <c r="H13063" s="6">
        <v>2534.79</v>
      </c>
      <c r="I13063" t="str">
        <f>IFERROR(VLOOKUP(G13063,'LEAID Match'!$B$2:$C$427,2,FALSE),"")</f>
        <v/>
      </c>
    </row>
    <row r="13064" spans="1:9" x14ac:dyDescent="0.2">
      <c r="A13064" t="str">
        <f t="shared" si="204"/>
        <v/>
      </c>
      <c r="B13064">
        <v>2022</v>
      </c>
      <c r="C13064" t="s">
        <v>1763</v>
      </c>
      <c r="D13064" t="s">
        <v>1765</v>
      </c>
      <c r="E13064" t="s">
        <v>1767</v>
      </c>
      <c r="F13064" s="5" t="s">
        <v>1504</v>
      </c>
      <c r="G13064" s="5">
        <v>5384000</v>
      </c>
      <c r="H13064" s="6">
        <v>2377.79</v>
      </c>
      <c r="I13064" t="str">
        <f>IFERROR(VLOOKUP(G13064,'LEAID Match'!$B$2:$C$427,2,FALSE),"")</f>
        <v/>
      </c>
    </row>
    <row r="13065" spans="1:9" x14ac:dyDescent="0.2">
      <c r="A13065" t="str">
        <f t="shared" si="204"/>
        <v/>
      </c>
      <c r="B13065">
        <v>2021</v>
      </c>
      <c r="C13065" t="s">
        <v>1763</v>
      </c>
      <c r="D13065" t="s">
        <v>1765</v>
      </c>
      <c r="E13065" t="s">
        <v>1767</v>
      </c>
      <c r="F13065" s="5" t="s">
        <v>1504</v>
      </c>
      <c r="G13065" s="5">
        <v>5384000</v>
      </c>
      <c r="H13065" s="6">
        <v>2292.4299999999998</v>
      </c>
      <c r="I13065" t="str">
        <f>IFERROR(VLOOKUP(G13065,'LEAID Match'!$B$2:$C$427,2,FALSE),"")</f>
        <v/>
      </c>
    </row>
    <row r="13066" spans="1:9" x14ac:dyDescent="0.2">
      <c r="A13066" t="str">
        <f t="shared" si="204"/>
        <v/>
      </c>
      <c r="B13066">
        <v>2020</v>
      </c>
      <c r="C13066" t="s">
        <v>1763</v>
      </c>
      <c r="D13066" t="s">
        <v>1765</v>
      </c>
      <c r="E13066" t="s">
        <v>1767</v>
      </c>
      <c r="F13066" s="4" t="s">
        <v>1504</v>
      </c>
      <c r="G13066" s="4">
        <v>5384000</v>
      </c>
      <c r="H13066" s="10">
        <v>2306.56</v>
      </c>
      <c r="I13066" t="str">
        <f>IFERROR(VLOOKUP(G13066,'LEAID Match'!$B$2:$C$427,2,FALSE),"")</f>
        <v/>
      </c>
    </row>
    <row r="13067" spans="1:9" x14ac:dyDescent="0.2">
      <c r="A13067" t="str">
        <f t="shared" si="204"/>
        <v/>
      </c>
      <c r="B13067">
        <v>2019</v>
      </c>
      <c r="C13067" t="s">
        <v>1763</v>
      </c>
      <c r="D13067" t="s">
        <v>1765</v>
      </c>
      <c r="E13067" t="s">
        <v>1767</v>
      </c>
      <c r="F13067" s="4" t="s">
        <v>1504</v>
      </c>
      <c r="G13067" s="4">
        <v>5384000</v>
      </c>
      <c r="H13067" s="10">
        <v>2430.87</v>
      </c>
      <c r="I13067" t="str">
        <f>IFERROR(VLOOKUP(G13067,'LEAID Match'!$B$2:$C$427,2,FALSE),"")</f>
        <v/>
      </c>
    </row>
    <row r="13068" spans="1:9" x14ac:dyDescent="0.2">
      <c r="A13068" t="str">
        <f t="shared" si="204"/>
        <v/>
      </c>
      <c r="B13068">
        <v>2018</v>
      </c>
      <c r="C13068" t="s">
        <v>1763</v>
      </c>
      <c r="D13068" t="s">
        <v>1765</v>
      </c>
      <c r="E13068" t="s">
        <v>1767</v>
      </c>
      <c r="F13068" s="4" t="s">
        <v>1504</v>
      </c>
      <c r="G13068" s="4">
        <v>5384000</v>
      </c>
      <c r="H13068" s="10">
        <v>2535.3000000000002</v>
      </c>
      <c r="I13068" t="str">
        <f>IFERROR(VLOOKUP(G13068,'LEAID Match'!$B$2:$C$427,2,FALSE),"")</f>
        <v/>
      </c>
    </row>
    <row r="13069" spans="1:9" x14ac:dyDescent="0.2">
      <c r="A13069" t="str">
        <f t="shared" si="204"/>
        <v/>
      </c>
      <c r="B13069">
        <v>2017</v>
      </c>
      <c r="C13069" t="s">
        <v>1763</v>
      </c>
      <c r="D13069" t="s">
        <v>1765</v>
      </c>
      <c r="E13069" t="s">
        <v>1767</v>
      </c>
      <c r="F13069" s="4" t="s">
        <v>1504</v>
      </c>
      <c r="G13069" s="4">
        <v>5384000</v>
      </c>
      <c r="H13069" s="10">
        <v>2339.58</v>
      </c>
      <c r="I13069" t="str">
        <f>IFERROR(VLOOKUP(G13069,'LEAID Match'!$B$2:$C$427,2,FALSE),"")</f>
        <v/>
      </c>
    </row>
    <row r="13070" spans="1:9" x14ac:dyDescent="0.2">
      <c r="A13070" t="str">
        <f t="shared" si="204"/>
        <v/>
      </c>
      <c r="B13070">
        <v>2016</v>
      </c>
      <c r="C13070" t="s">
        <v>1763</v>
      </c>
      <c r="D13070" t="s">
        <v>1765</v>
      </c>
      <c r="E13070" t="s">
        <v>1767</v>
      </c>
      <c r="F13070" s="4" t="s">
        <v>1504</v>
      </c>
      <c r="G13070" s="4">
        <v>5384000</v>
      </c>
      <c r="H13070" s="10">
        <v>2128.7399999999998</v>
      </c>
      <c r="I13070" t="str">
        <f>IFERROR(VLOOKUP(G13070,'LEAID Match'!$B$2:$C$427,2,FALSE),"")</f>
        <v/>
      </c>
    </row>
    <row r="13071" spans="1:9" x14ac:dyDescent="0.2">
      <c r="A13071" t="str">
        <f t="shared" si="204"/>
        <v/>
      </c>
      <c r="B13071" s="14">
        <v>2015</v>
      </c>
      <c r="C13071" t="s">
        <v>1763</v>
      </c>
      <c r="D13071" t="s">
        <v>1765</v>
      </c>
      <c r="E13071" t="s">
        <v>1767</v>
      </c>
      <c r="F13071" s="14" t="s">
        <v>1504</v>
      </c>
      <c r="G13071" s="14">
        <v>5384000</v>
      </c>
      <c r="H13071" s="14">
        <v>1904.81</v>
      </c>
      <c r="I13071" t="str">
        <f>IFERROR(VLOOKUP(G13071,'LEAID Match'!$B$2:$C$427,2,FALSE),"")</f>
        <v/>
      </c>
    </row>
    <row r="13072" spans="1:9" x14ac:dyDescent="0.2">
      <c r="A13072" t="str">
        <f t="shared" si="204"/>
        <v/>
      </c>
      <c r="B13072">
        <v>2023</v>
      </c>
      <c r="C13072" t="s">
        <v>1763</v>
      </c>
      <c r="D13072" t="s">
        <v>1765</v>
      </c>
      <c r="E13072" t="s">
        <v>1767</v>
      </c>
      <c r="F13072" s="5" t="s">
        <v>1505</v>
      </c>
      <c r="G13072" s="5">
        <v>5386000</v>
      </c>
      <c r="H13072" s="6">
        <v>26469.93</v>
      </c>
      <c r="I13072" t="str">
        <f>IFERROR(VLOOKUP(G13072,'LEAID Match'!$B$2:$C$427,2,FALSE),"")</f>
        <v/>
      </c>
    </row>
    <row r="13073" spans="1:9" x14ac:dyDescent="0.2">
      <c r="A13073" t="str">
        <f t="shared" si="204"/>
        <v/>
      </c>
      <c r="B13073">
        <v>2022</v>
      </c>
      <c r="C13073" t="s">
        <v>1763</v>
      </c>
      <c r="D13073" t="s">
        <v>1765</v>
      </c>
      <c r="E13073" t="s">
        <v>1767</v>
      </c>
      <c r="F13073" s="5" t="s">
        <v>1505</v>
      </c>
      <c r="G13073" s="5">
        <v>5386000</v>
      </c>
      <c r="H13073" s="6">
        <v>25520.97</v>
      </c>
      <c r="I13073" t="str">
        <f>IFERROR(VLOOKUP(G13073,'LEAID Match'!$B$2:$C$427,2,FALSE),"")</f>
        <v/>
      </c>
    </row>
    <row r="13074" spans="1:9" x14ac:dyDescent="0.2">
      <c r="A13074" t="str">
        <f t="shared" si="204"/>
        <v/>
      </c>
      <c r="B13074">
        <v>2021</v>
      </c>
      <c r="C13074" t="s">
        <v>1763</v>
      </c>
      <c r="D13074" t="s">
        <v>1765</v>
      </c>
      <c r="E13074" t="s">
        <v>1767</v>
      </c>
      <c r="F13074" s="5" t="s">
        <v>1505</v>
      </c>
      <c r="G13074" s="5">
        <v>5386000</v>
      </c>
      <c r="H13074" s="6">
        <v>23188.39</v>
      </c>
      <c r="I13074" t="str">
        <f>IFERROR(VLOOKUP(G13074,'LEAID Match'!$B$2:$C$427,2,FALSE),"")</f>
        <v/>
      </c>
    </row>
    <row r="13075" spans="1:9" x14ac:dyDescent="0.2">
      <c r="A13075" t="str">
        <f t="shared" si="204"/>
        <v/>
      </c>
      <c r="B13075">
        <v>2020</v>
      </c>
      <c r="C13075" t="s">
        <v>1763</v>
      </c>
      <c r="D13075" t="s">
        <v>1765</v>
      </c>
      <c r="E13075" t="s">
        <v>1767</v>
      </c>
      <c r="F13075" s="4" t="s">
        <v>1505</v>
      </c>
      <c r="G13075" s="4">
        <v>5386000</v>
      </c>
      <c r="H13075" s="10">
        <v>20390.87</v>
      </c>
      <c r="I13075" t="str">
        <f>IFERROR(VLOOKUP(G13075,'LEAID Match'!$B$2:$C$427,2,FALSE),"")</f>
        <v/>
      </c>
    </row>
    <row r="13076" spans="1:9" x14ac:dyDescent="0.2">
      <c r="A13076" t="str">
        <f t="shared" si="204"/>
        <v/>
      </c>
      <c r="B13076">
        <v>2019</v>
      </c>
      <c r="C13076" t="s">
        <v>1763</v>
      </c>
      <c r="D13076" t="s">
        <v>1765</v>
      </c>
      <c r="E13076" t="s">
        <v>1767</v>
      </c>
      <c r="F13076" s="4" t="s">
        <v>1505</v>
      </c>
      <c r="G13076" s="4">
        <v>5386000</v>
      </c>
      <c r="H13076" s="10">
        <v>18029.23</v>
      </c>
      <c r="I13076" t="str">
        <f>IFERROR(VLOOKUP(G13076,'LEAID Match'!$B$2:$C$427,2,FALSE),"")</f>
        <v/>
      </c>
    </row>
    <row r="13077" spans="1:9" x14ac:dyDescent="0.2">
      <c r="A13077" t="str">
        <f t="shared" si="204"/>
        <v/>
      </c>
      <c r="B13077">
        <v>2018</v>
      </c>
      <c r="C13077" t="s">
        <v>1763</v>
      </c>
      <c r="D13077" t="s">
        <v>1765</v>
      </c>
      <c r="E13077" t="s">
        <v>1767</v>
      </c>
      <c r="F13077" s="4" t="s">
        <v>1505</v>
      </c>
      <c r="G13077" s="4">
        <v>5386000</v>
      </c>
      <c r="H13077" s="10">
        <v>14808.7</v>
      </c>
      <c r="I13077" t="str">
        <f>IFERROR(VLOOKUP(G13077,'LEAID Match'!$B$2:$C$427,2,FALSE),"")</f>
        <v/>
      </c>
    </row>
    <row r="13078" spans="1:9" x14ac:dyDescent="0.2">
      <c r="A13078" t="str">
        <f t="shared" si="204"/>
        <v/>
      </c>
      <c r="B13078">
        <v>2017</v>
      </c>
      <c r="C13078" t="s">
        <v>1763</v>
      </c>
      <c r="D13078" t="s">
        <v>1765</v>
      </c>
      <c r="E13078" t="s">
        <v>1767</v>
      </c>
      <c r="F13078" s="4" t="s">
        <v>1505</v>
      </c>
      <c r="G13078" s="4">
        <v>5386000</v>
      </c>
      <c r="H13078" s="10">
        <v>12279.95</v>
      </c>
      <c r="I13078" t="str">
        <f>IFERROR(VLOOKUP(G13078,'LEAID Match'!$B$2:$C$427,2,FALSE),"")</f>
        <v/>
      </c>
    </row>
    <row r="13079" spans="1:9" x14ac:dyDescent="0.2">
      <c r="A13079" t="str">
        <f t="shared" si="204"/>
        <v/>
      </c>
      <c r="B13079">
        <v>2016</v>
      </c>
      <c r="C13079" t="s">
        <v>1763</v>
      </c>
      <c r="D13079" t="s">
        <v>1765</v>
      </c>
      <c r="E13079" t="s">
        <v>1767</v>
      </c>
      <c r="F13079" s="4" t="s">
        <v>1505</v>
      </c>
      <c r="G13079" s="4">
        <v>5386000</v>
      </c>
      <c r="H13079" s="10">
        <v>10307.44</v>
      </c>
      <c r="I13079" t="str">
        <f>IFERROR(VLOOKUP(G13079,'LEAID Match'!$B$2:$C$427,2,FALSE),"")</f>
        <v/>
      </c>
    </row>
    <row r="13080" spans="1:9" x14ac:dyDescent="0.2">
      <c r="A13080" t="str">
        <f t="shared" si="204"/>
        <v/>
      </c>
      <c r="B13080" s="14">
        <v>2015</v>
      </c>
      <c r="C13080" t="s">
        <v>1763</v>
      </c>
      <c r="D13080" t="s">
        <v>1765</v>
      </c>
      <c r="E13080" t="s">
        <v>1767</v>
      </c>
      <c r="F13080" s="14" t="s">
        <v>1505</v>
      </c>
      <c r="G13080" s="14">
        <v>5386000</v>
      </c>
      <c r="H13080" s="14">
        <v>9860.3799999999992</v>
      </c>
      <c r="I13080" t="str">
        <f>IFERROR(VLOOKUP(G13080,'LEAID Match'!$B$2:$C$427,2,FALSE),"")</f>
        <v/>
      </c>
    </row>
    <row r="13081" spans="1:9" x14ac:dyDescent="0.2">
      <c r="A13081" t="str">
        <f t="shared" si="204"/>
        <v/>
      </c>
      <c r="B13081">
        <v>2023</v>
      </c>
      <c r="C13081" t="s">
        <v>1763</v>
      </c>
      <c r="D13081" t="s">
        <v>1765</v>
      </c>
      <c r="E13081" t="s">
        <v>1767</v>
      </c>
      <c r="F13081" s="5" t="s">
        <v>1506</v>
      </c>
      <c r="G13081" s="5">
        <v>5387000</v>
      </c>
      <c r="H13081" s="6">
        <v>12051.68</v>
      </c>
      <c r="I13081" t="str">
        <f>IFERROR(VLOOKUP(G13081,'LEAID Match'!$B$2:$C$427,2,FALSE),"")</f>
        <v/>
      </c>
    </row>
    <row r="13082" spans="1:9" x14ac:dyDescent="0.2">
      <c r="A13082" t="str">
        <f t="shared" si="204"/>
        <v/>
      </c>
      <c r="B13082">
        <v>2022</v>
      </c>
      <c r="C13082" t="s">
        <v>1763</v>
      </c>
      <c r="D13082" t="s">
        <v>1765</v>
      </c>
      <c r="E13082" t="s">
        <v>1767</v>
      </c>
      <c r="F13082" s="5" t="s">
        <v>1506</v>
      </c>
      <c r="G13082" s="5">
        <v>5387000</v>
      </c>
      <c r="H13082" s="6">
        <v>12367.95</v>
      </c>
      <c r="I13082" t="str">
        <f>IFERROR(VLOOKUP(G13082,'LEAID Match'!$B$2:$C$427,2,FALSE),"")</f>
        <v/>
      </c>
    </row>
    <row r="13083" spans="1:9" x14ac:dyDescent="0.2">
      <c r="A13083" t="str">
        <f t="shared" si="204"/>
        <v/>
      </c>
      <c r="B13083">
        <v>2021</v>
      </c>
      <c r="C13083" t="s">
        <v>1763</v>
      </c>
      <c r="D13083" t="s">
        <v>1765</v>
      </c>
      <c r="E13083" t="s">
        <v>1767</v>
      </c>
      <c r="F13083" s="5" t="s">
        <v>1506</v>
      </c>
      <c r="G13083" s="5">
        <v>5387000</v>
      </c>
      <c r="H13083" s="6">
        <v>11978.65</v>
      </c>
      <c r="I13083" t="str">
        <f>IFERROR(VLOOKUP(G13083,'LEAID Match'!$B$2:$C$427,2,FALSE),"")</f>
        <v/>
      </c>
    </row>
    <row r="13084" spans="1:9" x14ac:dyDescent="0.2">
      <c r="A13084" t="str">
        <f t="shared" si="204"/>
        <v/>
      </c>
      <c r="B13084">
        <v>2020</v>
      </c>
      <c r="C13084" t="s">
        <v>1763</v>
      </c>
      <c r="D13084" t="s">
        <v>1765</v>
      </c>
      <c r="E13084" t="s">
        <v>1767</v>
      </c>
      <c r="F13084" s="4" t="s">
        <v>1506</v>
      </c>
      <c r="G13084" s="4">
        <v>5387000</v>
      </c>
      <c r="H13084" s="10">
        <v>11579.02</v>
      </c>
      <c r="I13084" t="str">
        <f>IFERROR(VLOOKUP(G13084,'LEAID Match'!$B$2:$C$427,2,FALSE),"")</f>
        <v/>
      </c>
    </row>
    <row r="13085" spans="1:9" x14ac:dyDescent="0.2">
      <c r="A13085" t="str">
        <f t="shared" si="204"/>
        <v/>
      </c>
      <c r="B13085">
        <v>2019</v>
      </c>
      <c r="C13085" t="s">
        <v>1763</v>
      </c>
      <c r="D13085" t="s">
        <v>1765</v>
      </c>
      <c r="E13085" t="s">
        <v>1767</v>
      </c>
      <c r="F13085" s="4" t="s">
        <v>1506</v>
      </c>
      <c r="G13085" s="4">
        <v>5387000</v>
      </c>
      <c r="H13085" s="10">
        <v>11241.96</v>
      </c>
      <c r="I13085" t="str">
        <f>IFERROR(VLOOKUP(G13085,'LEAID Match'!$B$2:$C$427,2,FALSE),"")</f>
        <v/>
      </c>
    </row>
    <row r="13086" spans="1:9" x14ac:dyDescent="0.2">
      <c r="A13086" t="str">
        <f t="shared" si="204"/>
        <v/>
      </c>
      <c r="B13086">
        <v>2018</v>
      </c>
      <c r="C13086" t="s">
        <v>1763</v>
      </c>
      <c r="D13086" t="s">
        <v>1765</v>
      </c>
      <c r="E13086" t="s">
        <v>1767</v>
      </c>
      <c r="F13086" s="4" t="s">
        <v>1506</v>
      </c>
      <c r="G13086" s="4">
        <v>5387000</v>
      </c>
      <c r="H13086" s="10">
        <v>11005.78</v>
      </c>
      <c r="I13086" t="str">
        <f>IFERROR(VLOOKUP(G13086,'LEAID Match'!$B$2:$C$427,2,FALSE),"")</f>
        <v/>
      </c>
    </row>
    <row r="13087" spans="1:9" x14ac:dyDescent="0.2">
      <c r="A13087" t="str">
        <f t="shared" si="204"/>
        <v/>
      </c>
      <c r="B13087">
        <v>2017</v>
      </c>
      <c r="C13087" t="s">
        <v>1763</v>
      </c>
      <c r="D13087" t="s">
        <v>1765</v>
      </c>
      <c r="E13087" t="s">
        <v>1767</v>
      </c>
      <c r="F13087" s="4" t="s">
        <v>1506</v>
      </c>
      <c r="G13087" s="4">
        <v>5387000</v>
      </c>
      <c r="H13087" s="10">
        <v>10800.74</v>
      </c>
      <c r="I13087" t="str">
        <f>IFERROR(VLOOKUP(G13087,'LEAID Match'!$B$2:$C$427,2,FALSE),"")</f>
        <v/>
      </c>
    </row>
    <row r="13088" spans="1:9" x14ac:dyDescent="0.2">
      <c r="A13088" t="str">
        <f t="shared" si="204"/>
        <v/>
      </c>
      <c r="B13088">
        <v>2016</v>
      </c>
      <c r="C13088" t="s">
        <v>1763</v>
      </c>
      <c r="D13088" t="s">
        <v>1765</v>
      </c>
      <c r="E13088" t="s">
        <v>1767</v>
      </c>
      <c r="F13088" s="4" t="s">
        <v>1738</v>
      </c>
      <c r="G13088" s="4">
        <v>5387000</v>
      </c>
      <c r="H13088" s="10">
        <v>10464.56</v>
      </c>
      <c r="I13088" t="str">
        <f>IFERROR(VLOOKUP(G13088,'LEAID Match'!$B$2:$C$427,2,FALSE),"")</f>
        <v/>
      </c>
    </row>
    <row r="13089" spans="1:9" x14ac:dyDescent="0.2">
      <c r="A13089" t="str">
        <f t="shared" si="204"/>
        <v/>
      </c>
      <c r="B13089" s="14">
        <v>2015</v>
      </c>
      <c r="C13089" t="s">
        <v>1763</v>
      </c>
      <c r="D13089" t="s">
        <v>1765</v>
      </c>
      <c r="E13089" t="s">
        <v>1767</v>
      </c>
      <c r="F13089" s="14" t="s">
        <v>1506</v>
      </c>
      <c r="G13089" s="14">
        <v>5387000</v>
      </c>
      <c r="H13089" s="14">
        <v>10189.1</v>
      </c>
      <c r="I13089" t="str">
        <f>IFERROR(VLOOKUP(G13089,'LEAID Match'!$B$2:$C$427,2,FALSE),"")</f>
        <v/>
      </c>
    </row>
    <row r="13090" spans="1:9" x14ac:dyDescent="0.2">
      <c r="A13090" t="str">
        <f t="shared" si="204"/>
        <v/>
      </c>
      <c r="B13090">
        <v>2023</v>
      </c>
      <c r="C13090" t="s">
        <v>1763</v>
      </c>
      <c r="D13090" t="s">
        <v>1765</v>
      </c>
      <c r="E13090" t="s">
        <v>1767</v>
      </c>
      <c r="F13090" s="5" t="s">
        <v>1507</v>
      </c>
      <c r="G13090" s="5">
        <v>5388000</v>
      </c>
      <c r="H13090" s="6">
        <v>10116.15</v>
      </c>
      <c r="I13090" t="str">
        <f>IFERROR(VLOOKUP(G13090,'LEAID Match'!$B$2:$C$427,2,FALSE),"")</f>
        <v/>
      </c>
    </row>
    <row r="13091" spans="1:9" x14ac:dyDescent="0.2">
      <c r="A13091" t="str">
        <f t="shared" si="204"/>
        <v/>
      </c>
      <c r="B13091">
        <v>2022</v>
      </c>
      <c r="C13091" t="s">
        <v>1763</v>
      </c>
      <c r="D13091" t="s">
        <v>1765</v>
      </c>
      <c r="E13091" t="s">
        <v>1767</v>
      </c>
      <c r="F13091" s="5" t="s">
        <v>1507</v>
      </c>
      <c r="G13091" s="5">
        <v>5388000</v>
      </c>
      <c r="H13091" s="6">
        <v>10047.27</v>
      </c>
      <c r="I13091" t="str">
        <f>IFERROR(VLOOKUP(G13091,'LEAID Match'!$B$2:$C$427,2,FALSE),"")</f>
        <v/>
      </c>
    </row>
    <row r="13092" spans="1:9" x14ac:dyDescent="0.2">
      <c r="A13092" t="str">
        <f t="shared" si="204"/>
        <v/>
      </c>
      <c r="B13092">
        <v>2021</v>
      </c>
      <c r="C13092" t="s">
        <v>1763</v>
      </c>
      <c r="D13092" t="s">
        <v>1765</v>
      </c>
      <c r="E13092" t="s">
        <v>1767</v>
      </c>
      <c r="F13092" s="5" t="s">
        <v>1507</v>
      </c>
      <c r="G13092" s="5">
        <v>5388000</v>
      </c>
      <c r="H13092" s="6">
        <v>10105.44</v>
      </c>
      <c r="I13092" t="str">
        <f>IFERROR(VLOOKUP(G13092,'LEAID Match'!$B$2:$C$427,2,FALSE),"")</f>
        <v/>
      </c>
    </row>
    <row r="13093" spans="1:9" x14ac:dyDescent="0.2">
      <c r="A13093" t="str">
        <f t="shared" si="204"/>
        <v/>
      </c>
      <c r="B13093">
        <v>2020</v>
      </c>
      <c r="C13093" t="s">
        <v>1763</v>
      </c>
      <c r="D13093" t="s">
        <v>1765</v>
      </c>
      <c r="E13093" t="s">
        <v>1767</v>
      </c>
      <c r="F13093" s="4" t="s">
        <v>1507</v>
      </c>
      <c r="G13093" s="4">
        <v>5388000</v>
      </c>
      <c r="H13093" s="10">
        <v>10009.44</v>
      </c>
      <c r="I13093" t="str">
        <f>IFERROR(VLOOKUP(G13093,'LEAID Match'!$B$2:$C$427,2,FALSE),"")</f>
        <v/>
      </c>
    </row>
    <row r="13094" spans="1:9" x14ac:dyDescent="0.2">
      <c r="A13094" t="str">
        <f t="shared" si="204"/>
        <v/>
      </c>
      <c r="B13094">
        <v>2019</v>
      </c>
      <c r="C13094" t="s">
        <v>1763</v>
      </c>
      <c r="D13094" t="s">
        <v>1765</v>
      </c>
      <c r="E13094" t="s">
        <v>1767</v>
      </c>
      <c r="F13094" s="4" t="s">
        <v>1507</v>
      </c>
      <c r="G13094" s="4">
        <v>5388000</v>
      </c>
      <c r="H13094" s="10">
        <v>9973.2000000000007</v>
      </c>
      <c r="I13094" t="str">
        <f>IFERROR(VLOOKUP(G13094,'LEAID Match'!$B$2:$C$427,2,FALSE),"")</f>
        <v/>
      </c>
    </row>
    <row r="13095" spans="1:9" x14ac:dyDescent="0.2">
      <c r="A13095" t="str">
        <f t="shared" si="204"/>
        <v/>
      </c>
      <c r="B13095">
        <v>2018</v>
      </c>
      <c r="C13095" t="s">
        <v>1763</v>
      </c>
      <c r="D13095" t="s">
        <v>1765</v>
      </c>
      <c r="E13095" t="s">
        <v>1767</v>
      </c>
      <c r="F13095" s="4" t="s">
        <v>1507</v>
      </c>
      <c r="G13095" s="4">
        <v>5388000</v>
      </c>
      <c r="H13095" s="10">
        <v>9940.16</v>
      </c>
      <c r="I13095" t="str">
        <f>IFERROR(VLOOKUP(G13095,'LEAID Match'!$B$2:$C$427,2,FALSE),"")</f>
        <v/>
      </c>
    </row>
    <row r="13096" spans="1:9" x14ac:dyDescent="0.2">
      <c r="A13096" t="str">
        <f t="shared" si="204"/>
        <v/>
      </c>
      <c r="B13096">
        <v>2017</v>
      </c>
      <c r="C13096" t="s">
        <v>1763</v>
      </c>
      <c r="D13096" t="s">
        <v>1765</v>
      </c>
      <c r="E13096" t="s">
        <v>1767</v>
      </c>
      <c r="F13096" s="4" t="s">
        <v>1507</v>
      </c>
      <c r="G13096" s="4">
        <v>5388000</v>
      </c>
      <c r="H13096" s="10">
        <v>9667.01</v>
      </c>
      <c r="I13096" t="str">
        <f>IFERROR(VLOOKUP(G13096,'LEAID Match'!$B$2:$C$427,2,FALSE),"")</f>
        <v/>
      </c>
    </row>
    <row r="13097" spans="1:9" x14ac:dyDescent="0.2">
      <c r="A13097" t="str">
        <f t="shared" si="204"/>
        <v/>
      </c>
      <c r="B13097">
        <v>2016</v>
      </c>
      <c r="C13097" t="s">
        <v>1763</v>
      </c>
      <c r="D13097" t="s">
        <v>1765</v>
      </c>
      <c r="E13097" t="s">
        <v>1767</v>
      </c>
      <c r="F13097" s="4" t="s">
        <v>1739</v>
      </c>
      <c r="G13097" s="4">
        <v>5388000</v>
      </c>
      <c r="H13097" s="10">
        <v>9686.85</v>
      </c>
      <c r="I13097" t="str">
        <f>IFERROR(VLOOKUP(G13097,'LEAID Match'!$B$2:$C$427,2,FALSE),"")</f>
        <v/>
      </c>
    </row>
    <row r="13098" spans="1:9" x14ac:dyDescent="0.2">
      <c r="A13098" t="str">
        <f t="shared" si="204"/>
        <v/>
      </c>
      <c r="B13098" s="14">
        <v>2015</v>
      </c>
      <c r="C13098" t="s">
        <v>1763</v>
      </c>
      <c r="D13098" t="s">
        <v>1765</v>
      </c>
      <c r="E13098" t="s">
        <v>1767</v>
      </c>
      <c r="F13098" s="14" t="s">
        <v>1507</v>
      </c>
      <c r="G13098" s="14">
        <v>5388000</v>
      </c>
      <c r="H13098" s="14">
        <v>9800.3799999999992</v>
      </c>
      <c r="I13098" t="str">
        <f>IFERROR(VLOOKUP(G13098,'LEAID Match'!$B$2:$C$427,2,FALSE),"")</f>
        <v/>
      </c>
    </row>
    <row r="13099" spans="1:9" x14ac:dyDescent="0.2">
      <c r="A13099" t="str">
        <f t="shared" si="204"/>
        <v/>
      </c>
      <c r="B13099">
        <v>2023</v>
      </c>
      <c r="C13099" t="s">
        <v>1763</v>
      </c>
      <c r="D13099" t="s">
        <v>1765</v>
      </c>
      <c r="E13099" t="s">
        <v>1767</v>
      </c>
      <c r="F13099" s="5" t="s">
        <v>1508</v>
      </c>
      <c r="G13099" s="5">
        <v>5389000</v>
      </c>
      <c r="H13099" s="6">
        <v>12258.5</v>
      </c>
      <c r="I13099" t="str">
        <f>IFERROR(VLOOKUP(G13099,'LEAID Match'!$B$2:$C$427,2,FALSE),"")</f>
        <v/>
      </c>
    </row>
    <row r="13100" spans="1:9" x14ac:dyDescent="0.2">
      <c r="A13100" t="str">
        <f t="shared" si="204"/>
        <v/>
      </c>
      <c r="B13100">
        <v>2022</v>
      </c>
      <c r="C13100" t="s">
        <v>1763</v>
      </c>
      <c r="D13100" t="s">
        <v>1765</v>
      </c>
      <c r="E13100" t="s">
        <v>1767</v>
      </c>
      <c r="F13100" s="5" t="s">
        <v>1508</v>
      </c>
      <c r="G13100" s="5">
        <v>5389000</v>
      </c>
      <c r="H13100" s="6">
        <v>10468.040000000001</v>
      </c>
      <c r="I13100" t="str">
        <f>IFERROR(VLOOKUP(G13100,'LEAID Match'!$B$2:$C$427,2,FALSE),"")</f>
        <v/>
      </c>
    </row>
    <row r="13101" spans="1:9" x14ac:dyDescent="0.2">
      <c r="A13101" t="str">
        <f t="shared" si="204"/>
        <v/>
      </c>
      <c r="B13101">
        <v>2021</v>
      </c>
      <c r="C13101" t="s">
        <v>1763</v>
      </c>
      <c r="D13101" t="s">
        <v>1765</v>
      </c>
      <c r="E13101" t="s">
        <v>1767</v>
      </c>
      <c r="F13101" s="5" t="s">
        <v>1508</v>
      </c>
      <c r="G13101" s="5">
        <v>5389000</v>
      </c>
      <c r="H13101" s="6">
        <v>8468.14</v>
      </c>
      <c r="I13101" t="str">
        <f>IFERROR(VLOOKUP(G13101,'LEAID Match'!$B$2:$C$427,2,FALSE),"")</f>
        <v/>
      </c>
    </row>
    <row r="13102" spans="1:9" x14ac:dyDescent="0.2">
      <c r="A13102" t="str">
        <f t="shared" si="204"/>
        <v/>
      </c>
      <c r="B13102">
        <v>2020</v>
      </c>
      <c r="C13102" t="s">
        <v>1763</v>
      </c>
      <c r="D13102" t="s">
        <v>1765</v>
      </c>
      <c r="E13102" t="s">
        <v>1767</v>
      </c>
      <c r="F13102" s="4" t="s">
        <v>1508</v>
      </c>
      <c r="G13102" s="4">
        <v>5389000</v>
      </c>
      <c r="H13102" s="10">
        <v>7328.44</v>
      </c>
      <c r="I13102" t="str">
        <f>IFERROR(VLOOKUP(G13102,'LEAID Match'!$B$2:$C$427,2,FALSE),"")</f>
        <v/>
      </c>
    </row>
    <row r="13103" spans="1:9" x14ac:dyDescent="0.2">
      <c r="A13103" t="str">
        <f t="shared" si="204"/>
        <v/>
      </c>
      <c r="B13103">
        <v>2019</v>
      </c>
      <c r="C13103" t="s">
        <v>1763</v>
      </c>
      <c r="D13103" t="s">
        <v>1765</v>
      </c>
      <c r="E13103" t="s">
        <v>1767</v>
      </c>
      <c r="F13103" s="4" t="s">
        <v>1508</v>
      </c>
      <c r="G13103" s="4">
        <v>5389000</v>
      </c>
      <c r="H13103" s="10">
        <v>6804.28</v>
      </c>
      <c r="I13103" t="str">
        <f>IFERROR(VLOOKUP(G13103,'LEAID Match'!$B$2:$C$427,2,FALSE),"")</f>
        <v/>
      </c>
    </row>
    <row r="13104" spans="1:9" x14ac:dyDescent="0.2">
      <c r="A13104" t="str">
        <f t="shared" si="204"/>
        <v/>
      </c>
      <c r="B13104">
        <v>2018</v>
      </c>
      <c r="C13104" t="s">
        <v>1763</v>
      </c>
      <c r="D13104" t="s">
        <v>1765</v>
      </c>
      <c r="E13104" t="s">
        <v>1767</v>
      </c>
      <c r="F13104" s="4" t="s">
        <v>1508</v>
      </c>
      <c r="G13104" s="4">
        <v>5389000</v>
      </c>
      <c r="H13104" s="10">
        <v>6231.12</v>
      </c>
      <c r="I13104" t="str">
        <f>IFERROR(VLOOKUP(G13104,'LEAID Match'!$B$2:$C$427,2,FALSE),"")</f>
        <v/>
      </c>
    </row>
    <row r="13105" spans="1:9" x14ac:dyDescent="0.2">
      <c r="A13105" t="str">
        <f t="shared" si="204"/>
        <v/>
      </c>
      <c r="B13105">
        <v>2017</v>
      </c>
      <c r="C13105" t="s">
        <v>1763</v>
      </c>
      <c r="D13105" t="s">
        <v>1765</v>
      </c>
      <c r="E13105" t="s">
        <v>1767</v>
      </c>
      <c r="F13105" s="4" t="s">
        <v>1508</v>
      </c>
      <c r="G13105" s="4">
        <v>5389000</v>
      </c>
      <c r="H13105" s="10">
        <v>5531.07</v>
      </c>
      <c r="I13105" t="str">
        <f>IFERROR(VLOOKUP(G13105,'LEAID Match'!$B$2:$C$427,2,FALSE),"")</f>
        <v/>
      </c>
    </row>
    <row r="13106" spans="1:9" x14ac:dyDescent="0.2">
      <c r="A13106" t="str">
        <f t="shared" si="204"/>
        <v/>
      </c>
      <c r="B13106">
        <v>2016</v>
      </c>
      <c r="C13106" t="s">
        <v>1763</v>
      </c>
      <c r="D13106" t="s">
        <v>1765</v>
      </c>
      <c r="E13106" t="s">
        <v>1767</v>
      </c>
      <c r="F13106" s="4" t="s">
        <v>1508</v>
      </c>
      <c r="G13106" s="4">
        <v>5389000</v>
      </c>
      <c r="H13106" s="10">
        <v>4977.51</v>
      </c>
      <c r="I13106" t="str">
        <f>IFERROR(VLOOKUP(G13106,'LEAID Match'!$B$2:$C$427,2,FALSE),"")</f>
        <v/>
      </c>
    </row>
    <row r="13107" spans="1:9" x14ac:dyDescent="0.2">
      <c r="A13107" t="str">
        <f t="shared" si="204"/>
        <v/>
      </c>
      <c r="B13107" s="14">
        <v>2015</v>
      </c>
      <c r="C13107" t="s">
        <v>1763</v>
      </c>
      <c r="D13107" t="s">
        <v>1765</v>
      </c>
      <c r="E13107" t="s">
        <v>1767</v>
      </c>
      <c r="F13107" s="14" t="s">
        <v>1508</v>
      </c>
      <c r="G13107" s="14">
        <v>5389000</v>
      </c>
      <c r="H13107" s="14">
        <v>4791.46</v>
      </c>
      <c r="I13107" t="str">
        <f>IFERROR(VLOOKUP(G13107,'LEAID Match'!$B$2:$C$427,2,FALSE),"")</f>
        <v/>
      </c>
    </row>
    <row r="13108" spans="1:9" x14ac:dyDescent="0.2">
      <c r="A13108" t="str">
        <f t="shared" si="204"/>
        <v/>
      </c>
      <c r="B13108">
        <v>2023</v>
      </c>
      <c r="C13108" t="s">
        <v>1763</v>
      </c>
      <c r="D13108" t="s">
        <v>1765</v>
      </c>
      <c r="E13108" t="s">
        <v>1767</v>
      </c>
      <c r="F13108" s="5" t="s">
        <v>1509</v>
      </c>
      <c r="G13108" s="5">
        <v>5390000</v>
      </c>
      <c r="H13108" s="6">
        <v>3727.59</v>
      </c>
      <c r="I13108" t="str">
        <f>IFERROR(VLOOKUP(G13108,'LEAID Match'!$B$2:$C$427,2,FALSE),"")</f>
        <v/>
      </c>
    </row>
    <row r="13109" spans="1:9" x14ac:dyDescent="0.2">
      <c r="A13109" t="str">
        <f t="shared" si="204"/>
        <v/>
      </c>
      <c r="B13109">
        <v>2022</v>
      </c>
      <c r="C13109" t="s">
        <v>1763</v>
      </c>
      <c r="D13109" t="s">
        <v>1765</v>
      </c>
      <c r="E13109" t="s">
        <v>1767</v>
      </c>
      <c r="F13109" s="5" t="s">
        <v>1509</v>
      </c>
      <c r="G13109" s="5">
        <v>5390000</v>
      </c>
      <c r="H13109" s="6">
        <v>2799.67</v>
      </c>
      <c r="I13109" t="str">
        <f>IFERROR(VLOOKUP(G13109,'LEAID Match'!$B$2:$C$427,2,FALSE),"")</f>
        <v/>
      </c>
    </row>
    <row r="13110" spans="1:9" x14ac:dyDescent="0.2">
      <c r="A13110" t="str">
        <f t="shared" si="204"/>
        <v/>
      </c>
      <c r="B13110">
        <v>2021</v>
      </c>
      <c r="C13110" t="s">
        <v>1763</v>
      </c>
      <c r="D13110" t="s">
        <v>1765</v>
      </c>
      <c r="E13110" t="s">
        <v>1767</v>
      </c>
      <c r="F13110" s="5" t="s">
        <v>1509</v>
      </c>
      <c r="G13110" s="5">
        <v>5390000</v>
      </c>
      <c r="H13110" s="6">
        <v>2068.61</v>
      </c>
      <c r="I13110" t="str">
        <f>IFERROR(VLOOKUP(G13110,'LEAID Match'!$B$2:$C$427,2,FALSE),"")</f>
        <v/>
      </c>
    </row>
    <row r="13111" spans="1:9" x14ac:dyDescent="0.2">
      <c r="A13111" t="str">
        <f t="shared" si="204"/>
        <v/>
      </c>
      <c r="B13111">
        <v>2020</v>
      </c>
      <c r="C13111" t="s">
        <v>1763</v>
      </c>
      <c r="D13111" t="s">
        <v>1765</v>
      </c>
      <c r="E13111" t="s">
        <v>1767</v>
      </c>
      <c r="F13111" s="4" t="s">
        <v>1509</v>
      </c>
      <c r="G13111" s="4">
        <v>5390000</v>
      </c>
      <c r="H13111" s="10">
        <v>2057.69</v>
      </c>
      <c r="I13111" t="str">
        <f>IFERROR(VLOOKUP(G13111,'LEAID Match'!$B$2:$C$427,2,FALSE),"")</f>
        <v/>
      </c>
    </row>
    <row r="13112" spans="1:9" x14ac:dyDescent="0.2">
      <c r="A13112" t="str">
        <f t="shared" si="204"/>
        <v/>
      </c>
      <c r="B13112">
        <v>2019</v>
      </c>
      <c r="C13112" t="s">
        <v>1763</v>
      </c>
      <c r="D13112" t="s">
        <v>1765</v>
      </c>
      <c r="E13112" t="s">
        <v>1767</v>
      </c>
      <c r="F13112" s="4" t="s">
        <v>1509</v>
      </c>
      <c r="G13112" s="4">
        <v>5390000</v>
      </c>
      <c r="H13112" s="10">
        <v>2073.89</v>
      </c>
      <c r="I13112" t="str">
        <f>IFERROR(VLOOKUP(G13112,'LEAID Match'!$B$2:$C$427,2,FALSE),"")</f>
        <v/>
      </c>
    </row>
    <row r="13113" spans="1:9" x14ac:dyDescent="0.2">
      <c r="A13113" t="str">
        <f t="shared" si="204"/>
        <v/>
      </c>
      <c r="B13113">
        <v>2018</v>
      </c>
      <c r="C13113" t="s">
        <v>1763</v>
      </c>
      <c r="D13113" t="s">
        <v>1765</v>
      </c>
      <c r="E13113" t="s">
        <v>1767</v>
      </c>
      <c r="F13113" s="4" t="s">
        <v>1509</v>
      </c>
      <c r="G13113" s="4">
        <v>5390000</v>
      </c>
      <c r="H13113" s="10">
        <v>1999.64</v>
      </c>
      <c r="I13113" t="str">
        <f>IFERROR(VLOOKUP(G13113,'LEAID Match'!$B$2:$C$427,2,FALSE),"")</f>
        <v/>
      </c>
    </row>
    <row r="13114" spans="1:9" x14ac:dyDescent="0.2">
      <c r="A13114" t="str">
        <f t="shared" si="204"/>
        <v/>
      </c>
      <c r="B13114">
        <v>2017</v>
      </c>
      <c r="C13114" t="s">
        <v>1763</v>
      </c>
      <c r="D13114" t="s">
        <v>1765</v>
      </c>
      <c r="E13114" t="s">
        <v>1767</v>
      </c>
      <c r="F13114" s="4" t="s">
        <v>1509</v>
      </c>
      <c r="G13114" s="4">
        <v>5390000</v>
      </c>
      <c r="H13114" s="10">
        <v>1950.76</v>
      </c>
      <c r="I13114" t="str">
        <f>IFERROR(VLOOKUP(G13114,'LEAID Match'!$B$2:$C$427,2,FALSE),"")</f>
        <v/>
      </c>
    </row>
    <row r="13115" spans="1:9" x14ac:dyDescent="0.2">
      <c r="A13115" t="str">
        <f t="shared" si="204"/>
        <v/>
      </c>
      <c r="B13115">
        <v>2016</v>
      </c>
      <c r="C13115" t="s">
        <v>1763</v>
      </c>
      <c r="D13115" t="s">
        <v>1765</v>
      </c>
      <c r="E13115" t="s">
        <v>1767</v>
      </c>
      <c r="F13115" s="4" t="s">
        <v>1509</v>
      </c>
      <c r="G13115" s="4">
        <v>5390000</v>
      </c>
      <c r="H13115" s="10">
        <v>1899.44</v>
      </c>
      <c r="I13115" t="str">
        <f>IFERROR(VLOOKUP(G13115,'LEAID Match'!$B$2:$C$427,2,FALSE),"")</f>
        <v/>
      </c>
    </row>
    <row r="13116" spans="1:9" x14ac:dyDescent="0.2">
      <c r="A13116" t="str">
        <f t="shared" si="204"/>
        <v/>
      </c>
      <c r="B13116" s="14">
        <v>2015</v>
      </c>
      <c r="C13116" t="s">
        <v>1763</v>
      </c>
      <c r="D13116" t="s">
        <v>1765</v>
      </c>
      <c r="E13116" t="s">
        <v>1767</v>
      </c>
      <c r="F13116" s="14" t="s">
        <v>1509</v>
      </c>
      <c r="G13116" s="14">
        <v>5390000</v>
      </c>
      <c r="H13116" s="14">
        <v>1855.88</v>
      </c>
      <c r="I13116" t="str">
        <f>IFERROR(VLOOKUP(G13116,'LEAID Match'!$B$2:$C$427,2,FALSE),"")</f>
        <v/>
      </c>
    </row>
    <row r="13117" spans="1:9" x14ac:dyDescent="0.2">
      <c r="A13117" t="str">
        <f t="shared" si="204"/>
        <v/>
      </c>
      <c r="B13117">
        <v>2023</v>
      </c>
      <c r="C13117" t="s">
        <v>1763</v>
      </c>
      <c r="D13117" t="s">
        <v>1765</v>
      </c>
      <c r="E13117" t="s">
        <v>1767</v>
      </c>
      <c r="F13117" s="5" t="s">
        <v>1510</v>
      </c>
      <c r="G13117" s="5">
        <v>5391000</v>
      </c>
      <c r="H13117" s="6">
        <v>530446.72</v>
      </c>
      <c r="I13117" t="str">
        <f>IFERROR(VLOOKUP(G13117,'LEAID Match'!$B$2:$C$427,2,FALSE),"")</f>
        <v/>
      </c>
    </row>
    <row r="13118" spans="1:9" x14ac:dyDescent="0.2">
      <c r="A13118" t="str">
        <f t="shared" si="204"/>
        <v/>
      </c>
      <c r="B13118">
        <v>2022</v>
      </c>
      <c r="C13118" t="s">
        <v>1763</v>
      </c>
      <c r="D13118" t="s">
        <v>1765</v>
      </c>
      <c r="E13118" t="s">
        <v>1767</v>
      </c>
      <c r="F13118" s="5" t="s">
        <v>1510</v>
      </c>
      <c r="G13118" s="5">
        <v>5391000</v>
      </c>
      <c r="H13118" s="6">
        <v>384506.46</v>
      </c>
      <c r="I13118" t="str">
        <f>IFERROR(VLOOKUP(G13118,'LEAID Match'!$B$2:$C$427,2,FALSE),"")</f>
        <v/>
      </c>
    </row>
    <row r="13119" spans="1:9" x14ac:dyDescent="0.2">
      <c r="A13119" t="str">
        <f t="shared" si="204"/>
        <v/>
      </c>
      <c r="B13119">
        <v>2021</v>
      </c>
      <c r="C13119" t="s">
        <v>1763</v>
      </c>
      <c r="D13119" t="s">
        <v>1765</v>
      </c>
      <c r="E13119" t="s">
        <v>1767</v>
      </c>
      <c r="F13119" s="5" t="s">
        <v>1644</v>
      </c>
      <c r="G13119" s="5">
        <v>5391000</v>
      </c>
      <c r="H13119" s="6">
        <v>294140.55</v>
      </c>
      <c r="I13119" t="str">
        <f>IFERROR(VLOOKUP(G13119,'LEAID Match'!$B$2:$C$427,2,FALSE),"")</f>
        <v/>
      </c>
    </row>
    <row r="13120" spans="1:9" x14ac:dyDescent="0.2">
      <c r="A13120" t="str">
        <f t="shared" si="204"/>
        <v/>
      </c>
      <c r="B13120">
        <v>2020</v>
      </c>
      <c r="C13120" t="s">
        <v>1763</v>
      </c>
      <c r="D13120" t="s">
        <v>1765</v>
      </c>
      <c r="E13120" t="s">
        <v>1767</v>
      </c>
      <c r="F13120" s="4" t="s">
        <v>1644</v>
      </c>
      <c r="G13120" s="4">
        <v>5391000</v>
      </c>
      <c r="H13120" s="10">
        <v>201640.74</v>
      </c>
      <c r="I13120" t="str">
        <f>IFERROR(VLOOKUP(G13120,'LEAID Match'!$B$2:$C$427,2,FALSE),"")</f>
        <v/>
      </c>
    </row>
    <row r="13121" spans="1:9" x14ac:dyDescent="0.2">
      <c r="A13121" t="str">
        <f t="shared" si="204"/>
        <v/>
      </c>
      <c r="B13121">
        <v>2019</v>
      </c>
      <c r="C13121" t="s">
        <v>1763</v>
      </c>
      <c r="D13121" t="s">
        <v>1765</v>
      </c>
      <c r="E13121" t="s">
        <v>1767</v>
      </c>
      <c r="F13121" s="4" t="s">
        <v>1644</v>
      </c>
      <c r="G13121" s="4">
        <v>5391000</v>
      </c>
      <c r="H13121" s="10">
        <v>147575.78</v>
      </c>
      <c r="I13121" t="str">
        <f>IFERROR(VLOOKUP(G13121,'LEAID Match'!$B$2:$C$427,2,FALSE),"")</f>
        <v/>
      </c>
    </row>
    <row r="13122" spans="1:9" x14ac:dyDescent="0.2">
      <c r="A13122" t="str">
        <f t="shared" si="204"/>
        <v/>
      </c>
      <c r="B13122">
        <v>2018</v>
      </c>
      <c r="C13122" t="s">
        <v>1763</v>
      </c>
      <c r="D13122" t="s">
        <v>1765</v>
      </c>
      <c r="E13122" t="s">
        <v>1767</v>
      </c>
      <c r="F13122" s="4" t="s">
        <v>1644</v>
      </c>
      <c r="G13122" s="4">
        <v>5391000</v>
      </c>
      <c r="H13122" s="10">
        <v>105616.95</v>
      </c>
      <c r="I13122" t="str">
        <f>IFERROR(VLOOKUP(G13122,'LEAID Match'!$B$2:$C$427,2,FALSE),"")</f>
        <v/>
      </c>
    </row>
    <row r="13123" spans="1:9" x14ac:dyDescent="0.2">
      <c r="A13123" t="str">
        <f t="shared" ref="A13123:A13186" si="205">I13123</f>
        <v/>
      </c>
      <c r="B13123">
        <v>2017</v>
      </c>
      <c r="C13123" t="s">
        <v>1763</v>
      </c>
      <c r="D13123" t="s">
        <v>1765</v>
      </c>
      <c r="E13123" t="s">
        <v>1767</v>
      </c>
      <c r="F13123" s="4" t="s">
        <v>1644</v>
      </c>
      <c r="G13123" s="4">
        <v>5391000</v>
      </c>
      <c r="H13123" s="10">
        <v>67893.460000000006</v>
      </c>
      <c r="I13123" t="str">
        <f>IFERROR(VLOOKUP(G13123,'LEAID Match'!$B$2:$C$427,2,FALSE),"")</f>
        <v/>
      </c>
    </row>
    <row r="13124" spans="1:9" x14ac:dyDescent="0.2">
      <c r="A13124" t="str">
        <f t="shared" si="205"/>
        <v/>
      </c>
      <c r="B13124">
        <v>2016</v>
      </c>
      <c r="C13124" t="s">
        <v>1763</v>
      </c>
      <c r="D13124" t="s">
        <v>1765</v>
      </c>
      <c r="E13124" t="s">
        <v>1767</v>
      </c>
      <c r="F13124" s="4" t="s">
        <v>1644</v>
      </c>
      <c r="G13124" s="4">
        <v>5391000</v>
      </c>
      <c r="H13124" s="10">
        <v>38656.050000000003</v>
      </c>
      <c r="I13124" t="str">
        <f>IFERROR(VLOOKUP(G13124,'LEAID Match'!$B$2:$C$427,2,FALSE),"")</f>
        <v/>
      </c>
    </row>
    <row r="13125" spans="1:9" x14ac:dyDescent="0.2">
      <c r="A13125" t="str">
        <f t="shared" si="205"/>
        <v/>
      </c>
      <c r="B13125" s="14">
        <v>2015</v>
      </c>
      <c r="C13125" t="s">
        <v>1763</v>
      </c>
      <c r="D13125" t="s">
        <v>1765</v>
      </c>
      <c r="E13125" t="s">
        <v>1767</v>
      </c>
      <c r="F13125" s="14" t="s">
        <v>1644</v>
      </c>
      <c r="G13125" s="14">
        <v>5391000</v>
      </c>
      <c r="H13125" s="14">
        <v>28797.02</v>
      </c>
      <c r="I13125" t="str">
        <f>IFERROR(VLOOKUP(G13125,'LEAID Match'!$B$2:$C$427,2,FALSE),"")</f>
        <v/>
      </c>
    </row>
    <row r="13126" spans="1:9" x14ac:dyDescent="0.2">
      <c r="A13126" t="str">
        <f t="shared" si="205"/>
        <v/>
      </c>
      <c r="B13126">
        <v>2023</v>
      </c>
      <c r="C13126" t="s">
        <v>1763</v>
      </c>
      <c r="D13126" t="s">
        <v>1765</v>
      </c>
      <c r="E13126" t="s">
        <v>1767</v>
      </c>
      <c r="F13126" s="5" t="s">
        <v>1511</v>
      </c>
      <c r="G13126" s="5">
        <v>5392000</v>
      </c>
      <c r="H13126" s="6">
        <v>3559.67</v>
      </c>
      <c r="I13126" t="str">
        <f>IFERROR(VLOOKUP(G13126,'LEAID Match'!$B$2:$C$427,2,FALSE),"")</f>
        <v/>
      </c>
    </row>
    <row r="13127" spans="1:9" x14ac:dyDescent="0.2">
      <c r="A13127" t="str">
        <f t="shared" si="205"/>
        <v/>
      </c>
      <c r="B13127">
        <v>2022</v>
      </c>
      <c r="C13127" t="s">
        <v>1763</v>
      </c>
      <c r="D13127" t="s">
        <v>1765</v>
      </c>
      <c r="E13127" t="s">
        <v>1767</v>
      </c>
      <c r="F13127" s="5" t="s">
        <v>1511</v>
      </c>
      <c r="G13127" s="5">
        <v>5392000</v>
      </c>
      <c r="H13127" s="6">
        <v>3314.32</v>
      </c>
      <c r="I13127" t="str">
        <f>IFERROR(VLOOKUP(G13127,'LEAID Match'!$B$2:$C$427,2,FALSE),"")</f>
        <v/>
      </c>
    </row>
    <row r="13128" spans="1:9" x14ac:dyDescent="0.2">
      <c r="A13128" t="str">
        <f t="shared" si="205"/>
        <v/>
      </c>
      <c r="B13128">
        <v>2021</v>
      </c>
      <c r="C13128" t="s">
        <v>1763</v>
      </c>
      <c r="D13128" t="s">
        <v>1765</v>
      </c>
      <c r="E13128" t="s">
        <v>1767</v>
      </c>
      <c r="F13128" s="5" t="s">
        <v>1511</v>
      </c>
      <c r="G13128" s="5">
        <v>5392000</v>
      </c>
      <c r="H13128" s="6">
        <v>3115.05</v>
      </c>
      <c r="I13128" t="str">
        <f>IFERROR(VLOOKUP(G13128,'LEAID Match'!$B$2:$C$427,2,FALSE),"")</f>
        <v/>
      </c>
    </row>
    <row r="13129" spans="1:9" x14ac:dyDescent="0.2">
      <c r="A13129" t="str">
        <f t="shared" si="205"/>
        <v/>
      </c>
      <c r="B13129">
        <v>2020</v>
      </c>
      <c r="C13129" t="s">
        <v>1763</v>
      </c>
      <c r="D13129" t="s">
        <v>1765</v>
      </c>
      <c r="E13129" t="s">
        <v>1767</v>
      </c>
      <c r="F13129" s="4" t="s">
        <v>1511</v>
      </c>
      <c r="G13129" s="4">
        <v>5392000</v>
      </c>
      <c r="H13129" s="10">
        <v>3847.92</v>
      </c>
      <c r="I13129" t="str">
        <f>IFERROR(VLOOKUP(G13129,'LEAID Match'!$B$2:$C$427,2,FALSE),"")</f>
        <v/>
      </c>
    </row>
    <row r="13130" spans="1:9" x14ac:dyDescent="0.2">
      <c r="A13130" t="str">
        <f t="shared" si="205"/>
        <v/>
      </c>
      <c r="B13130">
        <v>2019</v>
      </c>
      <c r="C13130" t="s">
        <v>1763</v>
      </c>
      <c r="D13130" t="s">
        <v>1765</v>
      </c>
      <c r="E13130" t="s">
        <v>1767</v>
      </c>
      <c r="F13130" s="4" t="s">
        <v>1511</v>
      </c>
      <c r="G13130" s="4">
        <v>5392000</v>
      </c>
      <c r="H13130" s="10">
        <v>5436.18</v>
      </c>
      <c r="I13130" t="str">
        <f>IFERROR(VLOOKUP(G13130,'LEAID Match'!$B$2:$C$427,2,FALSE),"")</f>
        <v/>
      </c>
    </row>
    <row r="13131" spans="1:9" x14ac:dyDescent="0.2">
      <c r="A13131" t="str">
        <f t="shared" si="205"/>
        <v/>
      </c>
      <c r="B13131">
        <v>2018</v>
      </c>
      <c r="C13131" t="s">
        <v>1763</v>
      </c>
      <c r="D13131" t="s">
        <v>1765</v>
      </c>
      <c r="E13131" t="s">
        <v>1767</v>
      </c>
      <c r="F13131" s="4" t="s">
        <v>1511</v>
      </c>
      <c r="G13131" s="4">
        <v>5392000</v>
      </c>
      <c r="H13131" s="10">
        <v>6928.8</v>
      </c>
      <c r="I13131" t="str">
        <f>IFERROR(VLOOKUP(G13131,'LEAID Match'!$B$2:$C$427,2,FALSE),"")</f>
        <v/>
      </c>
    </row>
    <row r="13132" spans="1:9" x14ac:dyDescent="0.2">
      <c r="A13132" t="str">
        <f t="shared" si="205"/>
        <v/>
      </c>
      <c r="B13132">
        <v>2017</v>
      </c>
      <c r="C13132" t="s">
        <v>1763</v>
      </c>
      <c r="D13132" t="s">
        <v>1765</v>
      </c>
      <c r="E13132" t="s">
        <v>1767</v>
      </c>
      <c r="F13132" s="4" t="s">
        <v>1511</v>
      </c>
      <c r="G13132" s="4">
        <v>5392000</v>
      </c>
      <c r="H13132" s="10">
        <v>7622.82</v>
      </c>
      <c r="I13132" t="str">
        <f>IFERROR(VLOOKUP(G13132,'LEAID Match'!$B$2:$C$427,2,FALSE),"")</f>
        <v/>
      </c>
    </row>
    <row r="13133" spans="1:9" x14ac:dyDescent="0.2">
      <c r="A13133" t="str">
        <f t="shared" si="205"/>
        <v/>
      </c>
      <c r="B13133">
        <v>2016</v>
      </c>
      <c r="C13133" t="s">
        <v>1763</v>
      </c>
      <c r="D13133" t="s">
        <v>1765</v>
      </c>
      <c r="E13133" t="s">
        <v>1767</v>
      </c>
      <c r="F13133" s="4" t="s">
        <v>1511</v>
      </c>
      <c r="G13133" s="4">
        <v>5392000</v>
      </c>
      <c r="H13133" s="10">
        <v>7528.52</v>
      </c>
      <c r="I13133" t="str">
        <f>IFERROR(VLOOKUP(G13133,'LEAID Match'!$B$2:$C$427,2,FALSE),"")</f>
        <v/>
      </c>
    </row>
    <row r="13134" spans="1:9" x14ac:dyDescent="0.2">
      <c r="A13134" t="str">
        <f t="shared" si="205"/>
        <v/>
      </c>
      <c r="B13134" s="14">
        <v>2015</v>
      </c>
      <c r="C13134" t="s">
        <v>1763</v>
      </c>
      <c r="D13134" t="s">
        <v>1765</v>
      </c>
      <c r="E13134" t="s">
        <v>1767</v>
      </c>
      <c r="F13134" s="14" t="s">
        <v>1511</v>
      </c>
      <c r="G13134" s="14">
        <v>5392000</v>
      </c>
      <c r="H13134" s="14">
        <v>7474.87</v>
      </c>
      <c r="I13134" t="str">
        <f>IFERROR(VLOOKUP(G13134,'LEAID Match'!$B$2:$C$427,2,FALSE),"")</f>
        <v/>
      </c>
    </row>
    <row r="13135" spans="1:9" x14ac:dyDescent="0.2">
      <c r="A13135" t="str">
        <f t="shared" si="205"/>
        <v/>
      </c>
      <c r="B13135">
        <v>2023</v>
      </c>
      <c r="C13135" t="s">
        <v>1763</v>
      </c>
      <c r="D13135" t="s">
        <v>1765</v>
      </c>
      <c r="E13135" t="s">
        <v>1767</v>
      </c>
      <c r="F13135" s="5" t="s">
        <v>1512</v>
      </c>
      <c r="G13135" s="5">
        <v>5393000</v>
      </c>
      <c r="H13135" s="6">
        <v>13327.05</v>
      </c>
      <c r="I13135" t="str">
        <f>IFERROR(VLOOKUP(G13135,'LEAID Match'!$B$2:$C$427,2,FALSE),"")</f>
        <v/>
      </c>
    </row>
    <row r="13136" spans="1:9" x14ac:dyDescent="0.2">
      <c r="A13136" t="str">
        <f t="shared" si="205"/>
        <v/>
      </c>
      <c r="B13136">
        <v>2022</v>
      </c>
      <c r="C13136" t="s">
        <v>1763</v>
      </c>
      <c r="D13136" t="s">
        <v>1765</v>
      </c>
      <c r="E13136" t="s">
        <v>1767</v>
      </c>
      <c r="F13136" s="5" t="s">
        <v>1512</v>
      </c>
      <c r="G13136" s="5">
        <v>5393000</v>
      </c>
      <c r="H13136" s="6">
        <v>13001.85</v>
      </c>
      <c r="I13136" t="str">
        <f>IFERROR(VLOOKUP(G13136,'LEAID Match'!$B$2:$C$427,2,FALSE),"")</f>
        <v/>
      </c>
    </row>
    <row r="13137" spans="1:9" x14ac:dyDescent="0.2">
      <c r="A13137" t="str">
        <f t="shared" si="205"/>
        <v/>
      </c>
      <c r="B13137">
        <v>2021</v>
      </c>
      <c r="C13137" t="s">
        <v>1763</v>
      </c>
      <c r="D13137" t="s">
        <v>1765</v>
      </c>
      <c r="E13137" t="s">
        <v>1767</v>
      </c>
      <c r="F13137" s="5" t="s">
        <v>1645</v>
      </c>
      <c r="G13137" s="5">
        <v>5393000</v>
      </c>
      <c r="H13137" s="6">
        <v>11756.06</v>
      </c>
      <c r="I13137" t="str">
        <f>IFERROR(VLOOKUP(G13137,'LEAID Match'!$B$2:$C$427,2,FALSE),"")</f>
        <v/>
      </c>
    </row>
    <row r="13138" spans="1:9" x14ac:dyDescent="0.2">
      <c r="A13138" t="str">
        <f t="shared" si="205"/>
        <v/>
      </c>
      <c r="B13138">
        <v>2020</v>
      </c>
      <c r="C13138" t="s">
        <v>1763</v>
      </c>
      <c r="D13138" t="s">
        <v>1765</v>
      </c>
      <c r="E13138" t="s">
        <v>1767</v>
      </c>
      <c r="F13138" s="4" t="s">
        <v>1645</v>
      </c>
      <c r="G13138" s="4">
        <v>5393000</v>
      </c>
      <c r="H13138" s="10">
        <v>10986.49</v>
      </c>
      <c r="I13138" t="str">
        <f>IFERROR(VLOOKUP(G13138,'LEAID Match'!$B$2:$C$427,2,FALSE),"")</f>
        <v/>
      </c>
    </row>
    <row r="13139" spans="1:9" x14ac:dyDescent="0.2">
      <c r="A13139" t="str">
        <f t="shared" si="205"/>
        <v/>
      </c>
      <c r="B13139">
        <v>2019</v>
      </c>
      <c r="C13139" t="s">
        <v>1763</v>
      </c>
      <c r="D13139" t="s">
        <v>1765</v>
      </c>
      <c r="E13139" t="s">
        <v>1767</v>
      </c>
      <c r="F13139" s="4" t="s">
        <v>1645</v>
      </c>
      <c r="G13139" s="4">
        <v>5393000</v>
      </c>
      <c r="H13139" s="10">
        <v>10160.48</v>
      </c>
      <c r="I13139" t="str">
        <f>IFERROR(VLOOKUP(G13139,'LEAID Match'!$B$2:$C$427,2,FALSE),"")</f>
        <v/>
      </c>
    </row>
    <row r="13140" spans="1:9" x14ac:dyDescent="0.2">
      <c r="A13140" t="str">
        <f t="shared" si="205"/>
        <v/>
      </c>
      <c r="B13140">
        <v>2018</v>
      </c>
      <c r="C13140" t="s">
        <v>1763</v>
      </c>
      <c r="D13140" t="s">
        <v>1765</v>
      </c>
      <c r="E13140" t="s">
        <v>1767</v>
      </c>
      <c r="F13140" s="4" t="s">
        <v>1645</v>
      </c>
      <c r="G13140" s="4">
        <v>5393000</v>
      </c>
      <c r="H13140" s="10">
        <v>9253.5300000000007</v>
      </c>
      <c r="I13140" t="str">
        <f>IFERROR(VLOOKUP(G13140,'LEAID Match'!$B$2:$C$427,2,FALSE),"")</f>
        <v/>
      </c>
    </row>
    <row r="13141" spans="1:9" x14ac:dyDescent="0.2">
      <c r="A13141" t="str">
        <f t="shared" si="205"/>
        <v/>
      </c>
      <c r="B13141">
        <v>2017</v>
      </c>
      <c r="C13141" t="s">
        <v>1763</v>
      </c>
      <c r="D13141" t="s">
        <v>1765</v>
      </c>
      <c r="E13141" t="s">
        <v>1767</v>
      </c>
      <c r="F13141" s="4" t="s">
        <v>1645</v>
      </c>
      <c r="G13141" s="4">
        <v>5393000</v>
      </c>
      <c r="H13141" s="10">
        <v>7475.02</v>
      </c>
      <c r="I13141" t="str">
        <f>IFERROR(VLOOKUP(G13141,'LEAID Match'!$B$2:$C$427,2,FALSE),"")</f>
        <v/>
      </c>
    </row>
    <row r="13142" spans="1:9" x14ac:dyDescent="0.2">
      <c r="A13142" t="str">
        <f t="shared" si="205"/>
        <v/>
      </c>
      <c r="B13142">
        <v>2016</v>
      </c>
      <c r="C13142" t="s">
        <v>1763</v>
      </c>
      <c r="D13142" t="s">
        <v>1765</v>
      </c>
      <c r="E13142" t="s">
        <v>1767</v>
      </c>
      <c r="F13142" s="4" t="s">
        <v>1645</v>
      </c>
      <c r="G13142" s="4">
        <v>5393000</v>
      </c>
      <c r="H13142" s="10">
        <v>4978.6000000000004</v>
      </c>
      <c r="I13142" t="str">
        <f>IFERROR(VLOOKUP(G13142,'LEAID Match'!$B$2:$C$427,2,FALSE),"")</f>
        <v/>
      </c>
    </row>
    <row r="13143" spans="1:9" x14ac:dyDescent="0.2">
      <c r="A13143" t="str">
        <f t="shared" si="205"/>
        <v/>
      </c>
      <c r="B13143" s="14">
        <v>2015</v>
      </c>
      <c r="C13143" t="s">
        <v>1763</v>
      </c>
      <c r="D13143" t="s">
        <v>1765</v>
      </c>
      <c r="E13143" t="s">
        <v>1767</v>
      </c>
      <c r="F13143" s="14" t="s">
        <v>1645</v>
      </c>
      <c r="G13143" s="14">
        <v>5393000</v>
      </c>
      <c r="H13143" s="14">
        <v>4311.17</v>
      </c>
      <c r="I13143" t="str">
        <f>IFERROR(VLOOKUP(G13143,'LEAID Match'!$B$2:$C$427,2,FALSE),"")</f>
        <v/>
      </c>
    </row>
    <row r="13144" spans="1:9" x14ac:dyDescent="0.2">
      <c r="A13144" t="str">
        <f t="shared" si="205"/>
        <v/>
      </c>
      <c r="B13144">
        <v>2023</v>
      </c>
      <c r="C13144" t="s">
        <v>1763</v>
      </c>
      <c r="D13144" t="s">
        <v>1765</v>
      </c>
      <c r="E13144" t="s">
        <v>1767</v>
      </c>
      <c r="F13144" s="5" t="s">
        <v>1513</v>
      </c>
      <c r="G13144" s="5">
        <v>5395000</v>
      </c>
      <c r="H13144" s="6">
        <v>19297.310000000001</v>
      </c>
      <c r="I13144" t="str">
        <f>IFERROR(VLOOKUP(G13144,'LEAID Match'!$B$2:$C$427,2,FALSE),"")</f>
        <v/>
      </c>
    </row>
    <row r="13145" spans="1:9" x14ac:dyDescent="0.2">
      <c r="A13145" t="str">
        <f t="shared" si="205"/>
        <v/>
      </c>
      <c r="B13145">
        <v>2022</v>
      </c>
      <c r="C13145" t="s">
        <v>1763</v>
      </c>
      <c r="D13145" t="s">
        <v>1765</v>
      </c>
      <c r="E13145" t="s">
        <v>1767</v>
      </c>
      <c r="F13145" s="5" t="s">
        <v>1513</v>
      </c>
      <c r="G13145" s="5">
        <v>5395000</v>
      </c>
      <c r="H13145" s="6">
        <v>17901.34</v>
      </c>
      <c r="I13145" t="str">
        <f>IFERROR(VLOOKUP(G13145,'LEAID Match'!$B$2:$C$427,2,FALSE),"")</f>
        <v/>
      </c>
    </row>
    <row r="13146" spans="1:9" x14ac:dyDescent="0.2">
      <c r="A13146" t="str">
        <f t="shared" si="205"/>
        <v/>
      </c>
      <c r="B13146">
        <v>2021</v>
      </c>
      <c r="C13146" t="s">
        <v>1763</v>
      </c>
      <c r="D13146" t="s">
        <v>1765</v>
      </c>
      <c r="E13146" t="s">
        <v>1767</v>
      </c>
      <c r="F13146" s="5" t="s">
        <v>1513</v>
      </c>
      <c r="G13146" s="5">
        <v>5395000</v>
      </c>
      <c r="H13146" s="6">
        <v>16531.48</v>
      </c>
      <c r="I13146" t="str">
        <f>IFERROR(VLOOKUP(G13146,'LEAID Match'!$B$2:$C$427,2,FALSE),"")</f>
        <v/>
      </c>
    </row>
    <row r="13147" spans="1:9" x14ac:dyDescent="0.2">
      <c r="A13147" t="str">
        <f t="shared" si="205"/>
        <v/>
      </c>
      <c r="B13147">
        <v>2020</v>
      </c>
      <c r="C13147" t="s">
        <v>1763</v>
      </c>
      <c r="D13147" t="s">
        <v>1765</v>
      </c>
      <c r="E13147" t="s">
        <v>1767</v>
      </c>
      <c r="F13147" s="4" t="s">
        <v>1513</v>
      </c>
      <c r="G13147" s="4">
        <v>5395000</v>
      </c>
      <c r="H13147" s="10">
        <v>14376.55</v>
      </c>
      <c r="I13147" t="str">
        <f>IFERROR(VLOOKUP(G13147,'LEAID Match'!$B$2:$C$427,2,FALSE),"")</f>
        <v/>
      </c>
    </row>
    <row r="13148" spans="1:9" x14ac:dyDescent="0.2">
      <c r="A13148" t="str">
        <f t="shared" si="205"/>
        <v/>
      </c>
      <c r="B13148">
        <v>2019</v>
      </c>
      <c r="C13148" t="s">
        <v>1763</v>
      </c>
      <c r="D13148" t="s">
        <v>1765</v>
      </c>
      <c r="E13148" t="s">
        <v>1767</v>
      </c>
      <c r="F13148" s="4" t="s">
        <v>1513</v>
      </c>
      <c r="G13148" s="4">
        <v>5395000</v>
      </c>
      <c r="H13148" s="10">
        <v>13846.4</v>
      </c>
      <c r="I13148" t="str">
        <f>IFERROR(VLOOKUP(G13148,'LEAID Match'!$B$2:$C$427,2,FALSE),"")</f>
        <v/>
      </c>
    </row>
    <row r="13149" spans="1:9" x14ac:dyDescent="0.2">
      <c r="A13149" t="str">
        <f t="shared" si="205"/>
        <v/>
      </c>
      <c r="B13149">
        <v>2018</v>
      </c>
      <c r="C13149" t="s">
        <v>1763</v>
      </c>
      <c r="D13149" t="s">
        <v>1765</v>
      </c>
      <c r="E13149" t="s">
        <v>1767</v>
      </c>
      <c r="F13149" s="4" t="s">
        <v>1513</v>
      </c>
      <c r="G13149" s="4">
        <v>5395000</v>
      </c>
      <c r="H13149" s="10">
        <v>13763.33</v>
      </c>
      <c r="I13149" t="str">
        <f>IFERROR(VLOOKUP(G13149,'LEAID Match'!$B$2:$C$427,2,FALSE),"")</f>
        <v/>
      </c>
    </row>
    <row r="13150" spans="1:9" x14ac:dyDescent="0.2">
      <c r="A13150" t="str">
        <f t="shared" si="205"/>
        <v/>
      </c>
      <c r="B13150">
        <v>2017</v>
      </c>
      <c r="C13150" t="s">
        <v>1763</v>
      </c>
      <c r="D13150" t="s">
        <v>1765</v>
      </c>
      <c r="E13150" t="s">
        <v>1767</v>
      </c>
      <c r="F13150" s="4" t="s">
        <v>1513</v>
      </c>
      <c r="G13150" s="4">
        <v>5395000</v>
      </c>
      <c r="H13150" s="10">
        <v>15342.6</v>
      </c>
      <c r="I13150" t="str">
        <f>IFERROR(VLOOKUP(G13150,'LEAID Match'!$B$2:$C$427,2,FALSE),"")</f>
        <v/>
      </c>
    </row>
    <row r="13151" spans="1:9" x14ac:dyDescent="0.2">
      <c r="A13151" t="str">
        <f t="shared" si="205"/>
        <v/>
      </c>
      <c r="B13151">
        <v>2016</v>
      </c>
      <c r="C13151" t="s">
        <v>1763</v>
      </c>
      <c r="D13151" t="s">
        <v>1765</v>
      </c>
      <c r="E13151" t="s">
        <v>1767</v>
      </c>
      <c r="F13151" s="4" t="s">
        <v>1513</v>
      </c>
      <c r="G13151" s="4">
        <v>5395000</v>
      </c>
      <c r="H13151" s="10">
        <v>15440.39</v>
      </c>
      <c r="I13151" t="str">
        <f>IFERROR(VLOOKUP(G13151,'LEAID Match'!$B$2:$C$427,2,FALSE),"")</f>
        <v/>
      </c>
    </row>
    <row r="13152" spans="1:9" x14ac:dyDescent="0.2">
      <c r="A13152" t="str">
        <f t="shared" si="205"/>
        <v/>
      </c>
      <c r="B13152" s="14">
        <v>2015</v>
      </c>
      <c r="C13152" t="s">
        <v>1763</v>
      </c>
      <c r="D13152" t="s">
        <v>1765</v>
      </c>
      <c r="E13152" t="s">
        <v>1767</v>
      </c>
      <c r="F13152" s="14" t="s">
        <v>1513</v>
      </c>
      <c r="G13152" s="14">
        <v>5395000</v>
      </c>
      <c r="H13152" s="14">
        <v>15256.18</v>
      </c>
      <c r="I13152" t="str">
        <f>IFERROR(VLOOKUP(G13152,'LEAID Match'!$B$2:$C$427,2,FALSE),"")</f>
        <v/>
      </c>
    </row>
    <row r="13153" spans="1:9" x14ac:dyDescent="0.2">
      <c r="A13153" t="str">
        <f t="shared" si="205"/>
        <v/>
      </c>
      <c r="B13153">
        <v>2022</v>
      </c>
      <c r="C13153" t="s">
        <v>1763</v>
      </c>
      <c r="D13153" t="s">
        <v>1765</v>
      </c>
      <c r="E13153" t="s">
        <v>1767</v>
      </c>
      <c r="F13153" s="5" t="s">
        <v>1614</v>
      </c>
      <c r="G13153" s="5">
        <v>5396000</v>
      </c>
      <c r="H13153" s="6">
        <v>23532.67</v>
      </c>
      <c r="I13153" t="str">
        <f>IFERROR(VLOOKUP(G13153,'LEAID Match'!$B$2:$C$427,2,FALSE),"")</f>
        <v/>
      </c>
    </row>
    <row r="13154" spans="1:9" x14ac:dyDescent="0.2">
      <c r="A13154" t="str">
        <f t="shared" si="205"/>
        <v/>
      </c>
      <c r="B13154">
        <v>2021</v>
      </c>
      <c r="C13154" t="s">
        <v>1763</v>
      </c>
      <c r="D13154" t="s">
        <v>1765</v>
      </c>
      <c r="E13154" t="s">
        <v>1767</v>
      </c>
      <c r="F13154" s="5" t="s">
        <v>1614</v>
      </c>
      <c r="G13154" s="5">
        <v>5396000</v>
      </c>
      <c r="H13154" s="6">
        <v>18742.2</v>
      </c>
      <c r="I13154" t="str">
        <f>IFERROR(VLOOKUP(G13154,'LEAID Match'!$B$2:$C$427,2,FALSE),"")</f>
        <v/>
      </c>
    </row>
    <row r="13155" spans="1:9" x14ac:dyDescent="0.2">
      <c r="A13155" t="str">
        <f t="shared" si="205"/>
        <v/>
      </c>
      <c r="B13155">
        <v>2020</v>
      </c>
      <c r="C13155" t="s">
        <v>1763</v>
      </c>
      <c r="D13155" t="s">
        <v>1765</v>
      </c>
      <c r="E13155" t="s">
        <v>1767</v>
      </c>
      <c r="F13155" s="4" t="s">
        <v>1614</v>
      </c>
      <c r="G13155" s="4">
        <v>5396000</v>
      </c>
      <c r="H13155" s="10">
        <v>17174.23</v>
      </c>
      <c r="I13155" t="str">
        <f>IFERROR(VLOOKUP(G13155,'LEAID Match'!$B$2:$C$427,2,FALSE),"")</f>
        <v/>
      </c>
    </row>
    <row r="13156" spans="1:9" x14ac:dyDescent="0.2">
      <c r="A13156" t="str">
        <f t="shared" si="205"/>
        <v/>
      </c>
      <c r="B13156">
        <v>2019</v>
      </c>
      <c r="C13156" t="s">
        <v>1763</v>
      </c>
      <c r="D13156" t="s">
        <v>1765</v>
      </c>
      <c r="E13156" t="s">
        <v>1767</v>
      </c>
      <c r="F13156" s="4" t="s">
        <v>1614</v>
      </c>
      <c r="G13156" s="4">
        <v>5396000</v>
      </c>
      <c r="H13156" s="10">
        <v>13632.72</v>
      </c>
      <c r="I13156" t="str">
        <f>IFERROR(VLOOKUP(G13156,'LEAID Match'!$B$2:$C$427,2,FALSE),"")</f>
        <v/>
      </c>
    </row>
    <row r="13157" spans="1:9" x14ac:dyDescent="0.2">
      <c r="A13157" t="str">
        <f t="shared" si="205"/>
        <v/>
      </c>
      <c r="B13157">
        <v>2018</v>
      </c>
      <c r="C13157" t="s">
        <v>1763</v>
      </c>
      <c r="D13157" t="s">
        <v>1765</v>
      </c>
      <c r="E13157" t="s">
        <v>1767</v>
      </c>
      <c r="F13157" s="4" t="s">
        <v>1614</v>
      </c>
      <c r="G13157" s="4">
        <v>5396000</v>
      </c>
      <c r="H13157" s="10">
        <v>12770.34</v>
      </c>
      <c r="I13157" t="str">
        <f>IFERROR(VLOOKUP(G13157,'LEAID Match'!$B$2:$C$427,2,FALSE),"")</f>
        <v/>
      </c>
    </row>
    <row r="13158" spans="1:9" x14ac:dyDescent="0.2">
      <c r="A13158" t="str">
        <f t="shared" si="205"/>
        <v/>
      </c>
      <c r="B13158">
        <v>2017</v>
      </c>
      <c r="C13158" t="s">
        <v>1763</v>
      </c>
      <c r="D13158" t="s">
        <v>1765</v>
      </c>
      <c r="E13158" t="s">
        <v>1767</v>
      </c>
      <c r="F13158" s="4" t="s">
        <v>1614</v>
      </c>
      <c r="G13158" s="4">
        <v>5396000</v>
      </c>
      <c r="H13158" s="10">
        <v>11906.04</v>
      </c>
      <c r="I13158" t="str">
        <f>IFERROR(VLOOKUP(G13158,'LEAID Match'!$B$2:$C$427,2,FALSE),"")</f>
        <v/>
      </c>
    </row>
    <row r="13159" spans="1:9" x14ac:dyDescent="0.2">
      <c r="A13159" t="str">
        <f t="shared" si="205"/>
        <v/>
      </c>
      <c r="B13159">
        <v>2016</v>
      </c>
      <c r="C13159" t="s">
        <v>1763</v>
      </c>
      <c r="D13159" t="s">
        <v>1765</v>
      </c>
      <c r="E13159" t="s">
        <v>1767</v>
      </c>
      <c r="F13159" s="4" t="s">
        <v>1614</v>
      </c>
      <c r="G13159" s="4">
        <v>5396000</v>
      </c>
      <c r="H13159" s="10">
        <v>11177.31</v>
      </c>
      <c r="I13159" t="str">
        <f>IFERROR(VLOOKUP(G13159,'LEAID Match'!$B$2:$C$427,2,FALSE),"")</f>
        <v/>
      </c>
    </row>
    <row r="13160" spans="1:9" x14ac:dyDescent="0.2">
      <c r="A13160" t="str">
        <f t="shared" si="205"/>
        <v/>
      </c>
      <c r="B13160" s="14">
        <v>2015</v>
      </c>
      <c r="C13160" t="s">
        <v>1763</v>
      </c>
      <c r="D13160" t="s">
        <v>1765</v>
      </c>
      <c r="E13160" t="s">
        <v>1767</v>
      </c>
      <c r="F13160" s="14" t="s">
        <v>1614</v>
      </c>
      <c r="G13160" s="14">
        <v>5396000</v>
      </c>
      <c r="H13160" s="14">
        <v>10832.34</v>
      </c>
      <c r="I13160" t="str">
        <f>IFERROR(VLOOKUP(G13160,'LEAID Match'!$B$2:$C$427,2,FALSE),"")</f>
        <v/>
      </c>
    </row>
    <row r="13161" spans="1:9" x14ac:dyDescent="0.2">
      <c r="A13161" t="str">
        <f t="shared" si="205"/>
        <v/>
      </c>
      <c r="B13161">
        <v>2023</v>
      </c>
      <c r="C13161" t="s">
        <v>1763</v>
      </c>
      <c r="D13161" t="s">
        <v>1765</v>
      </c>
      <c r="E13161" t="s">
        <v>1767</v>
      </c>
      <c r="F13161" s="5" t="s">
        <v>1514</v>
      </c>
      <c r="G13161" s="5">
        <v>5397000</v>
      </c>
      <c r="H13161" s="6">
        <v>168931.37</v>
      </c>
      <c r="I13161" t="str">
        <f>IFERROR(VLOOKUP(G13161,'LEAID Match'!$B$2:$C$427,2,FALSE),"")</f>
        <v/>
      </c>
    </row>
    <row r="13162" spans="1:9" x14ac:dyDescent="0.2">
      <c r="A13162" t="str">
        <f t="shared" si="205"/>
        <v/>
      </c>
      <c r="B13162">
        <v>2022</v>
      </c>
      <c r="C13162" t="s">
        <v>1763</v>
      </c>
      <c r="D13162" t="s">
        <v>1765</v>
      </c>
      <c r="E13162" t="s">
        <v>1767</v>
      </c>
      <c r="F13162" s="5" t="s">
        <v>1514</v>
      </c>
      <c r="G13162" s="5">
        <v>5397000</v>
      </c>
      <c r="H13162" s="6">
        <v>143548.5</v>
      </c>
      <c r="I13162" t="str">
        <f>IFERROR(VLOOKUP(G13162,'LEAID Match'!$B$2:$C$427,2,FALSE),"")</f>
        <v/>
      </c>
    </row>
    <row r="13163" spans="1:9" x14ac:dyDescent="0.2">
      <c r="A13163" t="str">
        <f t="shared" si="205"/>
        <v/>
      </c>
      <c r="B13163">
        <v>2021</v>
      </c>
      <c r="C13163" t="s">
        <v>1763</v>
      </c>
      <c r="D13163" t="s">
        <v>1765</v>
      </c>
      <c r="E13163" t="s">
        <v>1767</v>
      </c>
      <c r="F13163" s="5" t="s">
        <v>1514</v>
      </c>
      <c r="G13163" s="5">
        <v>5397000</v>
      </c>
      <c r="H13163" s="6">
        <v>128986.94</v>
      </c>
      <c r="I13163" t="str">
        <f>IFERROR(VLOOKUP(G13163,'LEAID Match'!$B$2:$C$427,2,FALSE),"")</f>
        <v/>
      </c>
    </row>
    <row r="13164" spans="1:9" x14ac:dyDescent="0.2">
      <c r="A13164" t="str">
        <f t="shared" si="205"/>
        <v/>
      </c>
      <c r="B13164">
        <v>2020</v>
      </c>
      <c r="C13164" t="s">
        <v>1763</v>
      </c>
      <c r="D13164" t="s">
        <v>1765</v>
      </c>
      <c r="E13164" t="s">
        <v>1767</v>
      </c>
      <c r="F13164" s="4" t="s">
        <v>1514</v>
      </c>
      <c r="G13164" s="4">
        <v>5397000</v>
      </c>
      <c r="H13164" s="10">
        <v>119954.65</v>
      </c>
      <c r="I13164" t="str">
        <f>IFERROR(VLOOKUP(G13164,'LEAID Match'!$B$2:$C$427,2,FALSE),"")</f>
        <v/>
      </c>
    </row>
    <row r="13165" spans="1:9" x14ac:dyDescent="0.2">
      <c r="A13165" t="str">
        <f t="shared" si="205"/>
        <v/>
      </c>
      <c r="B13165">
        <v>2019</v>
      </c>
      <c r="C13165" t="s">
        <v>1763</v>
      </c>
      <c r="D13165" t="s">
        <v>1765</v>
      </c>
      <c r="E13165" t="s">
        <v>1767</v>
      </c>
      <c r="F13165" s="4" t="s">
        <v>1514</v>
      </c>
      <c r="G13165" s="4">
        <v>5397000</v>
      </c>
      <c r="H13165" s="10">
        <v>109687.5</v>
      </c>
      <c r="I13165" t="str">
        <f>IFERROR(VLOOKUP(G13165,'LEAID Match'!$B$2:$C$427,2,FALSE),"")</f>
        <v/>
      </c>
    </row>
    <row r="13166" spans="1:9" x14ac:dyDescent="0.2">
      <c r="A13166" t="str">
        <f t="shared" si="205"/>
        <v/>
      </c>
      <c r="B13166">
        <v>2018</v>
      </c>
      <c r="C13166" t="s">
        <v>1763</v>
      </c>
      <c r="D13166" t="s">
        <v>1765</v>
      </c>
      <c r="E13166" t="s">
        <v>1767</v>
      </c>
      <c r="F13166" s="4" t="s">
        <v>1514</v>
      </c>
      <c r="G13166" s="4">
        <v>5397000</v>
      </c>
      <c r="H13166" s="10">
        <v>100431.48</v>
      </c>
      <c r="I13166" t="str">
        <f>IFERROR(VLOOKUP(G13166,'LEAID Match'!$B$2:$C$427,2,FALSE),"")</f>
        <v/>
      </c>
    </row>
    <row r="13167" spans="1:9" x14ac:dyDescent="0.2">
      <c r="A13167" t="str">
        <f t="shared" si="205"/>
        <v/>
      </c>
      <c r="B13167">
        <v>2017</v>
      </c>
      <c r="C13167" t="s">
        <v>1763</v>
      </c>
      <c r="D13167" t="s">
        <v>1765</v>
      </c>
      <c r="E13167" t="s">
        <v>1767</v>
      </c>
      <c r="F13167" s="4" t="s">
        <v>1514</v>
      </c>
      <c r="G13167" s="4">
        <v>5397000</v>
      </c>
      <c r="H13167" s="10">
        <v>87607.56</v>
      </c>
      <c r="I13167" t="str">
        <f>IFERROR(VLOOKUP(G13167,'LEAID Match'!$B$2:$C$427,2,FALSE),"")</f>
        <v/>
      </c>
    </row>
    <row r="13168" spans="1:9" x14ac:dyDescent="0.2">
      <c r="A13168" t="str">
        <f t="shared" si="205"/>
        <v/>
      </c>
      <c r="B13168">
        <v>2016</v>
      </c>
      <c r="C13168" t="s">
        <v>1763</v>
      </c>
      <c r="D13168" t="s">
        <v>1765</v>
      </c>
      <c r="E13168" t="s">
        <v>1767</v>
      </c>
      <c r="F13168" s="4" t="s">
        <v>1514</v>
      </c>
      <c r="G13168" s="4">
        <v>5397000</v>
      </c>
      <c r="H13168" s="10">
        <v>78256.66</v>
      </c>
      <c r="I13168" t="str">
        <f>IFERROR(VLOOKUP(G13168,'LEAID Match'!$B$2:$C$427,2,FALSE),"")</f>
        <v/>
      </c>
    </row>
    <row r="13169" spans="1:9" x14ac:dyDescent="0.2">
      <c r="A13169" t="str">
        <f t="shared" si="205"/>
        <v/>
      </c>
      <c r="B13169" s="14">
        <v>2015</v>
      </c>
      <c r="C13169" t="s">
        <v>1763</v>
      </c>
      <c r="D13169" t="s">
        <v>1765</v>
      </c>
      <c r="E13169" t="s">
        <v>1767</v>
      </c>
      <c r="F13169" s="14" t="s">
        <v>1514</v>
      </c>
      <c r="G13169" s="14">
        <v>5397000</v>
      </c>
      <c r="H13169" s="14">
        <v>73247.86</v>
      </c>
      <c r="I13169" t="str">
        <f>IFERROR(VLOOKUP(G13169,'LEAID Match'!$B$2:$C$427,2,FALSE),"")</f>
        <v/>
      </c>
    </row>
    <row r="13170" spans="1:9" x14ac:dyDescent="0.2">
      <c r="A13170" t="str">
        <f t="shared" si="205"/>
        <v/>
      </c>
      <c r="B13170">
        <v>2023</v>
      </c>
      <c r="C13170" t="s">
        <v>1763</v>
      </c>
      <c r="D13170" t="s">
        <v>1765</v>
      </c>
      <c r="E13170" t="s">
        <v>1767</v>
      </c>
      <c r="F13170" s="5" t="s">
        <v>1515</v>
      </c>
      <c r="G13170" s="5">
        <v>5398000</v>
      </c>
      <c r="H13170" s="6">
        <v>17924.009999999998</v>
      </c>
      <c r="I13170" t="str">
        <f>IFERROR(VLOOKUP(G13170,'LEAID Match'!$B$2:$C$427,2,FALSE),"")</f>
        <v/>
      </c>
    </row>
    <row r="13171" spans="1:9" x14ac:dyDescent="0.2">
      <c r="A13171" t="str">
        <f t="shared" si="205"/>
        <v/>
      </c>
      <c r="B13171">
        <v>2022</v>
      </c>
      <c r="C13171" t="s">
        <v>1763</v>
      </c>
      <c r="D13171" t="s">
        <v>1765</v>
      </c>
      <c r="E13171" t="s">
        <v>1767</v>
      </c>
      <c r="F13171" s="5" t="s">
        <v>1515</v>
      </c>
      <c r="G13171" s="5">
        <v>5398000</v>
      </c>
      <c r="H13171" s="6">
        <v>15495.68</v>
      </c>
      <c r="I13171" t="str">
        <f>IFERROR(VLOOKUP(G13171,'LEAID Match'!$B$2:$C$427,2,FALSE),"")</f>
        <v/>
      </c>
    </row>
    <row r="13172" spans="1:9" x14ac:dyDescent="0.2">
      <c r="A13172" t="str">
        <f t="shared" si="205"/>
        <v/>
      </c>
      <c r="B13172">
        <v>2021</v>
      </c>
      <c r="C13172" t="s">
        <v>1763</v>
      </c>
      <c r="D13172" t="s">
        <v>1765</v>
      </c>
      <c r="E13172" t="s">
        <v>1767</v>
      </c>
      <c r="F13172" s="5" t="s">
        <v>1515</v>
      </c>
      <c r="G13172" s="5">
        <v>5398000</v>
      </c>
      <c r="H13172" s="6">
        <v>13849.41</v>
      </c>
      <c r="I13172" t="str">
        <f>IFERROR(VLOOKUP(G13172,'LEAID Match'!$B$2:$C$427,2,FALSE),"")</f>
        <v/>
      </c>
    </row>
    <row r="13173" spans="1:9" x14ac:dyDescent="0.2">
      <c r="A13173" t="str">
        <f t="shared" si="205"/>
        <v/>
      </c>
      <c r="B13173">
        <v>2020</v>
      </c>
      <c r="C13173" t="s">
        <v>1763</v>
      </c>
      <c r="D13173" t="s">
        <v>1765</v>
      </c>
      <c r="E13173" t="s">
        <v>1767</v>
      </c>
      <c r="F13173" s="4" t="s">
        <v>1515</v>
      </c>
      <c r="G13173" s="4">
        <v>5398000</v>
      </c>
      <c r="H13173" s="10">
        <v>12472.29</v>
      </c>
      <c r="I13173" t="str">
        <f>IFERROR(VLOOKUP(G13173,'LEAID Match'!$B$2:$C$427,2,FALSE),"")</f>
        <v/>
      </c>
    </row>
    <row r="13174" spans="1:9" x14ac:dyDescent="0.2">
      <c r="A13174" t="str">
        <f t="shared" si="205"/>
        <v/>
      </c>
      <c r="B13174">
        <v>2019</v>
      </c>
      <c r="C13174" t="s">
        <v>1763</v>
      </c>
      <c r="D13174" t="s">
        <v>1765</v>
      </c>
      <c r="E13174" t="s">
        <v>1767</v>
      </c>
      <c r="F13174" s="4" t="s">
        <v>1515</v>
      </c>
      <c r="G13174" s="4">
        <v>5398000</v>
      </c>
      <c r="H13174" s="10">
        <v>10707.68</v>
      </c>
      <c r="I13174" t="str">
        <f>IFERROR(VLOOKUP(G13174,'LEAID Match'!$B$2:$C$427,2,FALSE),"")</f>
        <v/>
      </c>
    </row>
    <row r="13175" spans="1:9" x14ac:dyDescent="0.2">
      <c r="A13175" t="str">
        <f t="shared" si="205"/>
        <v/>
      </c>
      <c r="B13175">
        <v>2018</v>
      </c>
      <c r="C13175" t="s">
        <v>1763</v>
      </c>
      <c r="D13175" t="s">
        <v>1765</v>
      </c>
      <c r="E13175" t="s">
        <v>1767</v>
      </c>
      <c r="F13175" s="4" t="s">
        <v>1515</v>
      </c>
      <c r="G13175" s="4">
        <v>5398000</v>
      </c>
      <c r="H13175" s="10">
        <v>9365.4599999999991</v>
      </c>
      <c r="I13175" t="str">
        <f>IFERROR(VLOOKUP(G13175,'LEAID Match'!$B$2:$C$427,2,FALSE),"")</f>
        <v/>
      </c>
    </row>
    <row r="13176" spans="1:9" x14ac:dyDescent="0.2">
      <c r="A13176" t="str">
        <f t="shared" si="205"/>
        <v/>
      </c>
      <c r="B13176">
        <v>2017</v>
      </c>
      <c r="C13176" t="s">
        <v>1763</v>
      </c>
      <c r="D13176" t="s">
        <v>1765</v>
      </c>
      <c r="E13176" t="s">
        <v>1767</v>
      </c>
      <c r="F13176" s="4" t="s">
        <v>1515</v>
      </c>
      <c r="G13176" s="4">
        <v>5398000</v>
      </c>
      <c r="H13176" s="10">
        <v>8732.41</v>
      </c>
      <c r="I13176" t="str">
        <f>IFERROR(VLOOKUP(G13176,'LEAID Match'!$B$2:$C$427,2,FALSE),"")</f>
        <v/>
      </c>
    </row>
    <row r="13177" spans="1:9" x14ac:dyDescent="0.2">
      <c r="A13177" t="str">
        <f t="shared" si="205"/>
        <v/>
      </c>
      <c r="B13177">
        <v>2016</v>
      </c>
      <c r="C13177" t="s">
        <v>1763</v>
      </c>
      <c r="D13177" t="s">
        <v>1765</v>
      </c>
      <c r="E13177" t="s">
        <v>1767</v>
      </c>
      <c r="F13177" s="4" t="s">
        <v>1515</v>
      </c>
      <c r="G13177" s="4">
        <v>5398000</v>
      </c>
      <c r="H13177" s="10">
        <v>8128.32</v>
      </c>
      <c r="I13177" t="str">
        <f>IFERROR(VLOOKUP(G13177,'LEAID Match'!$B$2:$C$427,2,FALSE),"")</f>
        <v/>
      </c>
    </row>
    <row r="13178" spans="1:9" x14ac:dyDescent="0.2">
      <c r="A13178" t="str">
        <f t="shared" si="205"/>
        <v/>
      </c>
      <c r="B13178" s="14">
        <v>2015</v>
      </c>
      <c r="C13178" t="s">
        <v>1763</v>
      </c>
      <c r="D13178" t="s">
        <v>1765</v>
      </c>
      <c r="E13178" t="s">
        <v>1767</v>
      </c>
      <c r="F13178" s="14" t="s">
        <v>1515</v>
      </c>
      <c r="G13178" s="14">
        <v>5398000</v>
      </c>
      <c r="H13178" s="14">
        <v>7143.27</v>
      </c>
      <c r="I13178" t="str">
        <f>IFERROR(VLOOKUP(G13178,'LEAID Match'!$B$2:$C$427,2,FALSE),"")</f>
        <v/>
      </c>
    </row>
    <row r="13179" spans="1:9" x14ac:dyDescent="0.2">
      <c r="A13179" t="str">
        <f t="shared" si="205"/>
        <v/>
      </c>
      <c r="B13179">
        <v>2023</v>
      </c>
      <c r="C13179" t="s">
        <v>1763</v>
      </c>
      <c r="D13179" t="s">
        <v>1765</v>
      </c>
      <c r="E13179" t="s">
        <v>1767</v>
      </c>
      <c r="F13179" s="5" t="s">
        <v>1516</v>
      </c>
      <c r="G13179" s="5">
        <v>5399000</v>
      </c>
      <c r="H13179" s="6">
        <v>6618.85</v>
      </c>
      <c r="I13179" t="str">
        <f>IFERROR(VLOOKUP(G13179,'LEAID Match'!$B$2:$C$427,2,FALSE),"")</f>
        <v/>
      </c>
    </row>
    <row r="13180" spans="1:9" x14ac:dyDescent="0.2">
      <c r="A13180" t="str">
        <f t="shared" si="205"/>
        <v/>
      </c>
      <c r="B13180">
        <v>2022</v>
      </c>
      <c r="C13180" t="s">
        <v>1763</v>
      </c>
      <c r="D13180" t="s">
        <v>1765</v>
      </c>
      <c r="E13180" t="s">
        <v>1767</v>
      </c>
      <c r="F13180" s="5" t="s">
        <v>1516</v>
      </c>
      <c r="G13180" s="5">
        <v>5399000</v>
      </c>
      <c r="H13180" s="6">
        <v>6262.49</v>
      </c>
      <c r="I13180" t="str">
        <f>IFERROR(VLOOKUP(G13180,'LEAID Match'!$B$2:$C$427,2,FALSE),"")</f>
        <v/>
      </c>
    </row>
    <row r="13181" spans="1:9" x14ac:dyDescent="0.2">
      <c r="A13181" t="str">
        <f t="shared" si="205"/>
        <v/>
      </c>
      <c r="B13181">
        <v>2021</v>
      </c>
      <c r="C13181" t="s">
        <v>1763</v>
      </c>
      <c r="D13181" t="s">
        <v>1765</v>
      </c>
      <c r="E13181" t="s">
        <v>1767</v>
      </c>
      <c r="F13181" s="5" t="s">
        <v>1516</v>
      </c>
      <c r="G13181" s="5">
        <v>5399000</v>
      </c>
      <c r="H13181" s="6">
        <v>5918.94</v>
      </c>
      <c r="I13181" t="str">
        <f>IFERROR(VLOOKUP(G13181,'LEAID Match'!$B$2:$C$427,2,FALSE),"")</f>
        <v/>
      </c>
    </row>
    <row r="13182" spans="1:9" x14ac:dyDescent="0.2">
      <c r="A13182" t="str">
        <f t="shared" si="205"/>
        <v/>
      </c>
      <c r="B13182">
        <v>2020</v>
      </c>
      <c r="C13182" t="s">
        <v>1763</v>
      </c>
      <c r="D13182" t="s">
        <v>1765</v>
      </c>
      <c r="E13182" t="s">
        <v>1767</v>
      </c>
      <c r="F13182" s="4" t="s">
        <v>1516</v>
      </c>
      <c r="G13182" s="4">
        <v>5399000</v>
      </c>
      <c r="H13182" s="10">
        <v>5399.06</v>
      </c>
      <c r="I13182" t="str">
        <f>IFERROR(VLOOKUP(G13182,'LEAID Match'!$B$2:$C$427,2,FALSE),"")</f>
        <v/>
      </c>
    </row>
    <row r="13183" spans="1:9" x14ac:dyDescent="0.2">
      <c r="A13183" t="str">
        <f t="shared" si="205"/>
        <v/>
      </c>
      <c r="B13183">
        <v>2019</v>
      </c>
      <c r="C13183" t="s">
        <v>1763</v>
      </c>
      <c r="D13183" t="s">
        <v>1765</v>
      </c>
      <c r="E13183" t="s">
        <v>1767</v>
      </c>
      <c r="F13183" s="4" t="s">
        <v>1516</v>
      </c>
      <c r="G13183" s="4">
        <v>5399000</v>
      </c>
      <c r="H13183" s="10">
        <v>4991.04</v>
      </c>
      <c r="I13183" t="str">
        <f>IFERROR(VLOOKUP(G13183,'LEAID Match'!$B$2:$C$427,2,FALSE),"")</f>
        <v/>
      </c>
    </row>
    <row r="13184" spans="1:9" x14ac:dyDescent="0.2">
      <c r="A13184" t="str">
        <f t="shared" si="205"/>
        <v/>
      </c>
      <c r="B13184">
        <v>2018</v>
      </c>
      <c r="C13184" t="s">
        <v>1763</v>
      </c>
      <c r="D13184" t="s">
        <v>1765</v>
      </c>
      <c r="E13184" t="s">
        <v>1767</v>
      </c>
      <c r="F13184" s="4" t="s">
        <v>1516</v>
      </c>
      <c r="G13184" s="4">
        <v>5399000</v>
      </c>
      <c r="H13184" s="10">
        <v>5063.82</v>
      </c>
      <c r="I13184" t="str">
        <f>IFERROR(VLOOKUP(G13184,'LEAID Match'!$B$2:$C$427,2,FALSE),"")</f>
        <v/>
      </c>
    </row>
    <row r="13185" spans="1:9" x14ac:dyDescent="0.2">
      <c r="A13185" t="str">
        <f t="shared" si="205"/>
        <v/>
      </c>
      <c r="B13185">
        <v>2017</v>
      </c>
      <c r="C13185" t="s">
        <v>1763</v>
      </c>
      <c r="D13185" t="s">
        <v>1765</v>
      </c>
      <c r="E13185" t="s">
        <v>1767</v>
      </c>
      <c r="F13185" s="4" t="s">
        <v>1516</v>
      </c>
      <c r="G13185" s="4">
        <v>5399000</v>
      </c>
      <c r="H13185" s="10">
        <v>5247.65</v>
      </c>
      <c r="I13185" t="str">
        <f>IFERROR(VLOOKUP(G13185,'LEAID Match'!$B$2:$C$427,2,FALSE),"")</f>
        <v/>
      </c>
    </row>
    <row r="13186" spans="1:9" x14ac:dyDescent="0.2">
      <c r="A13186" t="str">
        <f t="shared" si="205"/>
        <v/>
      </c>
      <c r="B13186">
        <v>2016</v>
      </c>
      <c r="C13186" t="s">
        <v>1763</v>
      </c>
      <c r="D13186" t="s">
        <v>1765</v>
      </c>
      <c r="E13186" t="s">
        <v>1767</v>
      </c>
      <c r="F13186" s="4" t="s">
        <v>1516</v>
      </c>
      <c r="G13186" s="4">
        <v>5399000</v>
      </c>
      <c r="H13186" s="10">
        <v>5755.73</v>
      </c>
      <c r="I13186" t="str">
        <f>IFERROR(VLOOKUP(G13186,'LEAID Match'!$B$2:$C$427,2,FALSE),"")</f>
        <v/>
      </c>
    </row>
    <row r="13187" spans="1:9" x14ac:dyDescent="0.2">
      <c r="A13187" t="str">
        <f t="shared" ref="A13187:A13250" si="206">I13187</f>
        <v/>
      </c>
      <c r="B13187" s="14">
        <v>2015</v>
      </c>
      <c r="C13187" t="s">
        <v>1763</v>
      </c>
      <c r="D13187" t="s">
        <v>1765</v>
      </c>
      <c r="E13187" t="s">
        <v>1767</v>
      </c>
      <c r="F13187" s="14" t="s">
        <v>1516</v>
      </c>
      <c r="G13187" s="14">
        <v>5399000</v>
      </c>
      <c r="H13187" s="14">
        <v>5705.31</v>
      </c>
      <c r="I13187" t="str">
        <f>IFERROR(VLOOKUP(G13187,'LEAID Match'!$B$2:$C$427,2,FALSE),"")</f>
        <v/>
      </c>
    </row>
    <row r="13188" spans="1:9" x14ac:dyDescent="0.2">
      <c r="A13188" t="str">
        <f t="shared" si="206"/>
        <v/>
      </c>
      <c r="B13188">
        <v>2023</v>
      </c>
      <c r="C13188" t="s">
        <v>1763</v>
      </c>
      <c r="D13188" t="s">
        <v>1765</v>
      </c>
      <c r="E13188" t="s">
        <v>1767</v>
      </c>
      <c r="F13188" s="5" t="s">
        <v>1517</v>
      </c>
      <c r="G13188" s="5">
        <v>5400000</v>
      </c>
      <c r="H13188" s="6">
        <v>1015.68</v>
      </c>
      <c r="I13188" t="str">
        <f>IFERROR(VLOOKUP(G13188,'LEAID Match'!$B$2:$C$427,2,FALSE),"")</f>
        <v/>
      </c>
    </row>
    <row r="13189" spans="1:9" x14ac:dyDescent="0.2">
      <c r="A13189" t="str">
        <f t="shared" si="206"/>
        <v/>
      </c>
      <c r="B13189">
        <v>2022</v>
      </c>
      <c r="C13189" t="s">
        <v>1763</v>
      </c>
      <c r="D13189" t="s">
        <v>1765</v>
      </c>
      <c r="E13189" t="s">
        <v>1767</v>
      </c>
      <c r="F13189" s="5" t="s">
        <v>1517</v>
      </c>
      <c r="G13189" s="5">
        <v>5400000</v>
      </c>
      <c r="H13189" s="6">
        <v>1008.62</v>
      </c>
      <c r="I13189" t="str">
        <f>IFERROR(VLOOKUP(G13189,'LEAID Match'!$B$2:$C$427,2,FALSE),"")</f>
        <v/>
      </c>
    </row>
    <row r="13190" spans="1:9" x14ac:dyDescent="0.2">
      <c r="A13190" t="str">
        <f t="shared" si="206"/>
        <v/>
      </c>
      <c r="B13190">
        <v>2021</v>
      </c>
      <c r="C13190" t="s">
        <v>1763</v>
      </c>
      <c r="D13190" t="s">
        <v>1765</v>
      </c>
      <c r="E13190" t="s">
        <v>1767</v>
      </c>
      <c r="F13190" s="5" t="s">
        <v>1517</v>
      </c>
      <c r="G13190" s="5">
        <v>5400000</v>
      </c>
      <c r="H13190" s="5">
        <v>973.86</v>
      </c>
      <c r="I13190" t="str">
        <f>IFERROR(VLOOKUP(G13190,'LEAID Match'!$B$2:$C$427,2,FALSE),"")</f>
        <v/>
      </c>
    </row>
    <row r="13191" spans="1:9" x14ac:dyDescent="0.2">
      <c r="A13191" t="str">
        <f t="shared" si="206"/>
        <v/>
      </c>
      <c r="B13191">
        <v>2020</v>
      </c>
      <c r="C13191" t="s">
        <v>1763</v>
      </c>
      <c r="D13191" t="s">
        <v>1765</v>
      </c>
      <c r="E13191" t="s">
        <v>1767</v>
      </c>
      <c r="F13191" s="4" t="s">
        <v>1517</v>
      </c>
      <c r="G13191" s="4">
        <v>5400000</v>
      </c>
      <c r="H13191" s="4">
        <v>931.55</v>
      </c>
      <c r="I13191" t="str">
        <f>IFERROR(VLOOKUP(G13191,'LEAID Match'!$B$2:$C$427,2,FALSE),"")</f>
        <v/>
      </c>
    </row>
    <row r="13192" spans="1:9" x14ac:dyDescent="0.2">
      <c r="A13192" t="str">
        <f t="shared" si="206"/>
        <v/>
      </c>
      <c r="B13192">
        <v>2019</v>
      </c>
      <c r="C13192" t="s">
        <v>1763</v>
      </c>
      <c r="D13192" t="s">
        <v>1765</v>
      </c>
      <c r="E13192" t="s">
        <v>1767</v>
      </c>
      <c r="F13192" s="4" t="s">
        <v>1517</v>
      </c>
      <c r="G13192" s="4">
        <v>5400000</v>
      </c>
      <c r="H13192" s="4">
        <v>908.64</v>
      </c>
      <c r="I13192" t="str">
        <f>IFERROR(VLOOKUP(G13192,'LEAID Match'!$B$2:$C$427,2,FALSE),"")</f>
        <v/>
      </c>
    </row>
    <row r="13193" spans="1:9" x14ac:dyDescent="0.2">
      <c r="A13193" t="str">
        <f t="shared" si="206"/>
        <v/>
      </c>
      <c r="B13193">
        <v>2018</v>
      </c>
      <c r="C13193" t="s">
        <v>1763</v>
      </c>
      <c r="D13193" t="s">
        <v>1765</v>
      </c>
      <c r="E13193" t="s">
        <v>1767</v>
      </c>
      <c r="F13193" s="4" t="s">
        <v>1517</v>
      </c>
      <c r="G13193" s="4">
        <v>5400000</v>
      </c>
      <c r="H13193" s="4">
        <v>906.35</v>
      </c>
      <c r="I13193" t="str">
        <f>IFERROR(VLOOKUP(G13193,'LEAID Match'!$B$2:$C$427,2,FALSE),"")</f>
        <v/>
      </c>
    </row>
    <row r="13194" spans="1:9" x14ac:dyDescent="0.2">
      <c r="A13194" t="str">
        <f t="shared" si="206"/>
        <v/>
      </c>
      <c r="B13194">
        <v>2017</v>
      </c>
      <c r="C13194" t="s">
        <v>1763</v>
      </c>
      <c r="D13194" t="s">
        <v>1765</v>
      </c>
      <c r="E13194" t="s">
        <v>1767</v>
      </c>
      <c r="F13194" s="4" t="s">
        <v>1517</v>
      </c>
      <c r="G13194" s="4">
        <v>5400000</v>
      </c>
      <c r="H13194" s="10">
        <v>1486.36</v>
      </c>
      <c r="I13194" t="str">
        <f>IFERROR(VLOOKUP(G13194,'LEAID Match'!$B$2:$C$427,2,FALSE),"")</f>
        <v/>
      </c>
    </row>
    <row r="13195" spans="1:9" x14ac:dyDescent="0.2">
      <c r="A13195" t="str">
        <f t="shared" si="206"/>
        <v/>
      </c>
      <c r="B13195">
        <v>2016</v>
      </c>
      <c r="C13195" t="s">
        <v>1763</v>
      </c>
      <c r="D13195" t="s">
        <v>1765</v>
      </c>
      <c r="E13195" t="s">
        <v>1767</v>
      </c>
      <c r="F13195" s="4" t="s">
        <v>1517</v>
      </c>
      <c r="G13195" s="4">
        <v>5400000</v>
      </c>
      <c r="H13195" s="10">
        <v>3409.22</v>
      </c>
      <c r="I13195" t="str">
        <f>IFERROR(VLOOKUP(G13195,'LEAID Match'!$B$2:$C$427,2,FALSE),"")</f>
        <v/>
      </c>
    </row>
    <row r="13196" spans="1:9" x14ac:dyDescent="0.2">
      <c r="A13196" t="str">
        <f t="shared" si="206"/>
        <v/>
      </c>
      <c r="B13196" s="14">
        <v>2015</v>
      </c>
      <c r="C13196" t="s">
        <v>1763</v>
      </c>
      <c r="D13196" t="s">
        <v>1765</v>
      </c>
      <c r="E13196" t="s">
        <v>1767</v>
      </c>
      <c r="F13196" s="14" t="s">
        <v>1517</v>
      </c>
      <c r="G13196" s="14">
        <v>5400000</v>
      </c>
      <c r="H13196" s="14">
        <v>5487.92</v>
      </c>
      <c r="I13196" t="str">
        <f>IFERROR(VLOOKUP(G13196,'LEAID Match'!$B$2:$C$427,2,FALSE),"")</f>
        <v/>
      </c>
    </row>
    <row r="13197" spans="1:9" x14ac:dyDescent="0.2">
      <c r="A13197" t="str">
        <f t="shared" si="206"/>
        <v/>
      </c>
      <c r="B13197">
        <v>2023</v>
      </c>
      <c r="C13197" t="s">
        <v>1763</v>
      </c>
      <c r="D13197" t="s">
        <v>1765</v>
      </c>
      <c r="E13197" t="s">
        <v>1767</v>
      </c>
      <c r="F13197" s="5" t="s">
        <v>1518</v>
      </c>
      <c r="G13197" s="5">
        <v>5401000</v>
      </c>
      <c r="H13197" s="6">
        <v>1326.23</v>
      </c>
      <c r="I13197" t="str">
        <f>IFERROR(VLOOKUP(G13197,'LEAID Match'!$B$2:$C$427,2,FALSE),"")</f>
        <v/>
      </c>
    </row>
    <row r="13198" spans="1:9" x14ac:dyDescent="0.2">
      <c r="A13198" t="str">
        <f t="shared" si="206"/>
        <v/>
      </c>
      <c r="B13198">
        <v>2022</v>
      </c>
      <c r="C13198" t="s">
        <v>1763</v>
      </c>
      <c r="D13198" t="s">
        <v>1765</v>
      </c>
      <c r="E13198" t="s">
        <v>1767</v>
      </c>
      <c r="F13198" s="5" t="s">
        <v>1518</v>
      </c>
      <c r="G13198" s="5">
        <v>5401000</v>
      </c>
      <c r="H13198" s="6">
        <v>1827.39</v>
      </c>
      <c r="I13198" t="str">
        <f>IFERROR(VLOOKUP(G13198,'LEAID Match'!$B$2:$C$427,2,FALSE),"")</f>
        <v/>
      </c>
    </row>
    <row r="13199" spans="1:9" x14ac:dyDescent="0.2">
      <c r="A13199" t="str">
        <f t="shared" si="206"/>
        <v/>
      </c>
      <c r="B13199">
        <v>2021</v>
      </c>
      <c r="C13199" t="s">
        <v>1763</v>
      </c>
      <c r="D13199" t="s">
        <v>1765</v>
      </c>
      <c r="E13199" t="s">
        <v>1767</v>
      </c>
      <c r="F13199" s="5" t="s">
        <v>1518</v>
      </c>
      <c r="G13199" s="5">
        <v>5401000</v>
      </c>
      <c r="H13199" s="6">
        <v>2313.91</v>
      </c>
      <c r="I13199" t="str">
        <f>IFERROR(VLOOKUP(G13199,'LEAID Match'!$B$2:$C$427,2,FALSE),"")</f>
        <v/>
      </c>
    </row>
    <row r="13200" spans="1:9" x14ac:dyDescent="0.2">
      <c r="A13200" t="str">
        <f t="shared" si="206"/>
        <v/>
      </c>
      <c r="B13200">
        <v>2020</v>
      </c>
      <c r="C13200" t="s">
        <v>1763</v>
      </c>
      <c r="D13200" t="s">
        <v>1765</v>
      </c>
      <c r="E13200" t="s">
        <v>1767</v>
      </c>
      <c r="F13200" s="4" t="s">
        <v>1518</v>
      </c>
      <c r="G13200" s="4">
        <v>5401000</v>
      </c>
      <c r="H13200" s="10">
        <v>2735.69</v>
      </c>
      <c r="I13200" t="str">
        <f>IFERROR(VLOOKUP(G13200,'LEAID Match'!$B$2:$C$427,2,FALSE),"")</f>
        <v/>
      </c>
    </row>
    <row r="13201" spans="1:9" x14ac:dyDescent="0.2">
      <c r="A13201" t="str">
        <f t="shared" si="206"/>
        <v/>
      </c>
      <c r="B13201">
        <v>2019</v>
      </c>
      <c r="C13201" t="s">
        <v>1763</v>
      </c>
      <c r="D13201" t="s">
        <v>1765</v>
      </c>
      <c r="E13201" t="s">
        <v>1767</v>
      </c>
      <c r="F13201" s="4" t="s">
        <v>1518</v>
      </c>
      <c r="G13201" s="4">
        <v>5401000</v>
      </c>
      <c r="H13201" s="10">
        <v>2684.97</v>
      </c>
      <c r="I13201" t="str">
        <f>IFERROR(VLOOKUP(G13201,'LEAID Match'!$B$2:$C$427,2,FALSE),"")</f>
        <v/>
      </c>
    </row>
    <row r="13202" spans="1:9" x14ac:dyDescent="0.2">
      <c r="A13202" t="str">
        <f t="shared" si="206"/>
        <v/>
      </c>
      <c r="B13202">
        <v>2018</v>
      </c>
      <c r="C13202" t="s">
        <v>1763</v>
      </c>
      <c r="D13202" t="s">
        <v>1765</v>
      </c>
      <c r="E13202" t="s">
        <v>1767</v>
      </c>
      <c r="F13202" s="4" t="s">
        <v>1518</v>
      </c>
      <c r="G13202" s="4">
        <v>5401000</v>
      </c>
      <c r="H13202" s="10">
        <v>2616.11</v>
      </c>
      <c r="I13202" t="str">
        <f>IFERROR(VLOOKUP(G13202,'LEAID Match'!$B$2:$C$427,2,FALSE),"")</f>
        <v/>
      </c>
    </row>
    <row r="13203" spans="1:9" x14ac:dyDescent="0.2">
      <c r="A13203" t="str">
        <f t="shared" si="206"/>
        <v/>
      </c>
      <c r="B13203">
        <v>2017</v>
      </c>
      <c r="C13203" t="s">
        <v>1763</v>
      </c>
      <c r="D13203" t="s">
        <v>1765</v>
      </c>
      <c r="E13203" t="s">
        <v>1767</v>
      </c>
      <c r="F13203" s="4" t="s">
        <v>1518</v>
      </c>
      <c r="G13203" s="4">
        <v>5401000</v>
      </c>
      <c r="H13203" s="10">
        <v>2567.7800000000002</v>
      </c>
      <c r="I13203" t="str">
        <f>IFERROR(VLOOKUP(G13203,'LEAID Match'!$B$2:$C$427,2,FALSE),"")</f>
        <v/>
      </c>
    </row>
    <row r="13204" spans="1:9" x14ac:dyDescent="0.2">
      <c r="A13204" t="str">
        <f t="shared" si="206"/>
        <v/>
      </c>
      <c r="B13204">
        <v>2016</v>
      </c>
      <c r="C13204" t="s">
        <v>1763</v>
      </c>
      <c r="D13204" t="s">
        <v>1765</v>
      </c>
      <c r="E13204" t="s">
        <v>1767</v>
      </c>
      <c r="F13204" s="4" t="s">
        <v>1518</v>
      </c>
      <c r="G13204" s="4">
        <v>5401000</v>
      </c>
      <c r="H13204" s="10">
        <v>2535.65</v>
      </c>
      <c r="I13204" t="str">
        <f>IFERROR(VLOOKUP(G13204,'LEAID Match'!$B$2:$C$427,2,FALSE),"")</f>
        <v/>
      </c>
    </row>
    <row r="13205" spans="1:9" x14ac:dyDescent="0.2">
      <c r="A13205" t="str">
        <f t="shared" si="206"/>
        <v/>
      </c>
      <c r="B13205" s="14">
        <v>2015</v>
      </c>
      <c r="C13205" t="s">
        <v>1763</v>
      </c>
      <c r="D13205" t="s">
        <v>1765</v>
      </c>
      <c r="E13205" t="s">
        <v>1767</v>
      </c>
      <c r="F13205" s="14" t="s">
        <v>1518</v>
      </c>
      <c r="G13205" s="14">
        <v>5401000</v>
      </c>
      <c r="H13205" s="14">
        <v>2422.2399999999998</v>
      </c>
      <c r="I13205" t="str">
        <f>IFERROR(VLOOKUP(G13205,'LEAID Match'!$B$2:$C$427,2,FALSE),"")</f>
        <v/>
      </c>
    </row>
    <row r="13206" spans="1:9" x14ac:dyDescent="0.2">
      <c r="A13206" t="str">
        <f t="shared" si="206"/>
        <v/>
      </c>
      <c r="B13206">
        <v>2023</v>
      </c>
      <c r="C13206" t="s">
        <v>1763</v>
      </c>
      <c r="D13206" t="s">
        <v>1765</v>
      </c>
      <c r="E13206" t="s">
        <v>1767</v>
      </c>
      <c r="F13206" s="5" t="s">
        <v>1519</v>
      </c>
      <c r="G13206" s="5">
        <v>5402000</v>
      </c>
      <c r="H13206" s="6">
        <v>8339.67</v>
      </c>
      <c r="I13206" t="str">
        <f>IFERROR(VLOOKUP(G13206,'LEAID Match'!$B$2:$C$427,2,FALSE),"")</f>
        <v/>
      </c>
    </row>
    <row r="13207" spans="1:9" x14ac:dyDescent="0.2">
      <c r="A13207" t="str">
        <f t="shared" si="206"/>
        <v/>
      </c>
      <c r="B13207">
        <v>2022</v>
      </c>
      <c r="C13207" t="s">
        <v>1763</v>
      </c>
      <c r="D13207" t="s">
        <v>1765</v>
      </c>
      <c r="E13207" t="s">
        <v>1767</v>
      </c>
      <c r="F13207" s="5" t="s">
        <v>1519</v>
      </c>
      <c r="G13207" s="5">
        <v>5402000</v>
      </c>
      <c r="H13207" s="6">
        <v>7925.85</v>
      </c>
      <c r="I13207" t="str">
        <f>IFERROR(VLOOKUP(G13207,'LEAID Match'!$B$2:$C$427,2,FALSE),"")</f>
        <v/>
      </c>
    </row>
    <row r="13208" spans="1:9" x14ac:dyDescent="0.2">
      <c r="A13208" t="str">
        <f t="shared" si="206"/>
        <v/>
      </c>
      <c r="B13208">
        <v>2021</v>
      </c>
      <c r="C13208" t="s">
        <v>1763</v>
      </c>
      <c r="D13208" t="s">
        <v>1765</v>
      </c>
      <c r="E13208" t="s">
        <v>1767</v>
      </c>
      <c r="F13208" s="5" t="s">
        <v>1519</v>
      </c>
      <c r="G13208" s="5">
        <v>5402000</v>
      </c>
      <c r="H13208" s="6">
        <v>7461.8</v>
      </c>
      <c r="I13208" t="str">
        <f>IFERROR(VLOOKUP(G13208,'LEAID Match'!$B$2:$C$427,2,FALSE),"")</f>
        <v/>
      </c>
    </row>
    <row r="13209" spans="1:9" x14ac:dyDescent="0.2">
      <c r="A13209" t="str">
        <f t="shared" si="206"/>
        <v/>
      </c>
      <c r="B13209">
        <v>2020</v>
      </c>
      <c r="C13209" t="s">
        <v>1763</v>
      </c>
      <c r="D13209" t="s">
        <v>1765</v>
      </c>
      <c r="E13209" t="s">
        <v>1767</v>
      </c>
      <c r="F13209" s="4" t="s">
        <v>1519</v>
      </c>
      <c r="G13209" s="4">
        <v>5402000</v>
      </c>
      <c r="H13209" s="10">
        <v>7093.26</v>
      </c>
      <c r="I13209" t="str">
        <f>IFERROR(VLOOKUP(G13209,'LEAID Match'!$B$2:$C$427,2,FALSE),"")</f>
        <v/>
      </c>
    </row>
    <row r="13210" spans="1:9" x14ac:dyDescent="0.2">
      <c r="A13210" t="str">
        <f t="shared" si="206"/>
        <v/>
      </c>
      <c r="B13210">
        <v>2019</v>
      </c>
      <c r="C13210" t="s">
        <v>1763</v>
      </c>
      <c r="D13210" t="s">
        <v>1765</v>
      </c>
      <c r="E13210" t="s">
        <v>1767</v>
      </c>
      <c r="F13210" s="4" t="s">
        <v>1519</v>
      </c>
      <c r="G13210" s="4">
        <v>5402000</v>
      </c>
      <c r="H13210" s="10">
        <v>6661.69</v>
      </c>
      <c r="I13210" t="str">
        <f>IFERROR(VLOOKUP(G13210,'LEAID Match'!$B$2:$C$427,2,FALSE),"")</f>
        <v/>
      </c>
    </row>
    <row r="13211" spans="1:9" x14ac:dyDescent="0.2">
      <c r="A13211" t="str">
        <f t="shared" si="206"/>
        <v/>
      </c>
      <c r="B13211">
        <v>2018</v>
      </c>
      <c r="C13211" t="s">
        <v>1763</v>
      </c>
      <c r="D13211" t="s">
        <v>1765</v>
      </c>
      <c r="E13211" t="s">
        <v>1767</v>
      </c>
      <c r="F13211" s="4" t="s">
        <v>1519</v>
      </c>
      <c r="G13211" s="4">
        <v>5402000</v>
      </c>
      <c r="H13211" s="10">
        <v>6346.78</v>
      </c>
      <c r="I13211" t="str">
        <f>IFERROR(VLOOKUP(G13211,'LEAID Match'!$B$2:$C$427,2,FALSE),"")</f>
        <v/>
      </c>
    </row>
    <row r="13212" spans="1:9" x14ac:dyDescent="0.2">
      <c r="A13212" t="str">
        <f t="shared" si="206"/>
        <v/>
      </c>
      <c r="B13212">
        <v>2017</v>
      </c>
      <c r="C13212" t="s">
        <v>1763</v>
      </c>
      <c r="D13212" t="s">
        <v>1765</v>
      </c>
      <c r="E13212" t="s">
        <v>1767</v>
      </c>
      <c r="F13212" s="4" t="s">
        <v>1519</v>
      </c>
      <c r="G13212" s="4">
        <v>5402000</v>
      </c>
      <c r="H13212" s="10">
        <v>6049.25</v>
      </c>
      <c r="I13212" t="str">
        <f>IFERROR(VLOOKUP(G13212,'LEAID Match'!$B$2:$C$427,2,FALSE),"")</f>
        <v/>
      </c>
    </row>
    <row r="13213" spans="1:9" x14ac:dyDescent="0.2">
      <c r="A13213" t="str">
        <f t="shared" si="206"/>
        <v/>
      </c>
      <c r="B13213">
        <v>2016</v>
      </c>
      <c r="C13213" t="s">
        <v>1763</v>
      </c>
      <c r="D13213" t="s">
        <v>1765</v>
      </c>
      <c r="E13213" t="s">
        <v>1767</v>
      </c>
      <c r="F13213" s="4" t="s">
        <v>1519</v>
      </c>
      <c r="G13213" s="4">
        <v>5402000</v>
      </c>
      <c r="H13213" s="10">
        <v>5895.46</v>
      </c>
      <c r="I13213" t="str">
        <f>IFERROR(VLOOKUP(G13213,'LEAID Match'!$B$2:$C$427,2,FALSE),"")</f>
        <v/>
      </c>
    </row>
    <row r="13214" spans="1:9" x14ac:dyDescent="0.2">
      <c r="A13214" t="str">
        <f t="shared" si="206"/>
        <v/>
      </c>
      <c r="B13214" s="14">
        <v>2015</v>
      </c>
      <c r="C13214" t="s">
        <v>1763</v>
      </c>
      <c r="D13214" t="s">
        <v>1765</v>
      </c>
      <c r="E13214" t="s">
        <v>1767</v>
      </c>
      <c r="F13214" s="14" t="s">
        <v>1519</v>
      </c>
      <c r="G13214" s="14">
        <v>5402000</v>
      </c>
      <c r="H13214" s="14">
        <v>5784.18</v>
      </c>
      <c r="I13214" t="str">
        <f>IFERROR(VLOOKUP(G13214,'LEAID Match'!$B$2:$C$427,2,FALSE),"")</f>
        <v/>
      </c>
    </row>
    <row r="13215" spans="1:9" x14ac:dyDescent="0.2">
      <c r="A13215" t="str">
        <f t="shared" si="206"/>
        <v/>
      </c>
      <c r="B13215">
        <v>2023</v>
      </c>
      <c r="C13215" t="s">
        <v>1763</v>
      </c>
      <c r="D13215" t="s">
        <v>1765</v>
      </c>
      <c r="E13215" t="s">
        <v>1767</v>
      </c>
      <c r="F13215" s="5" t="s">
        <v>1520</v>
      </c>
      <c r="G13215" s="5">
        <v>5403000</v>
      </c>
      <c r="H13215" s="6">
        <v>114811.05</v>
      </c>
      <c r="I13215" t="str">
        <f>IFERROR(VLOOKUP(G13215,'LEAID Match'!$B$2:$C$427,2,FALSE),"")</f>
        <v/>
      </c>
    </row>
    <row r="13216" spans="1:9" x14ac:dyDescent="0.2">
      <c r="A13216" t="str">
        <f t="shared" si="206"/>
        <v/>
      </c>
      <c r="B13216">
        <v>2022</v>
      </c>
      <c r="C13216" t="s">
        <v>1763</v>
      </c>
      <c r="D13216" t="s">
        <v>1765</v>
      </c>
      <c r="E13216" t="s">
        <v>1767</v>
      </c>
      <c r="F13216" s="5" t="s">
        <v>1520</v>
      </c>
      <c r="G13216" s="5">
        <v>5403000</v>
      </c>
      <c r="H13216" s="6">
        <v>107984.21</v>
      </c>
      <c r="I13216" t="str">
        <f>IFERROR(VLOOKUP(G13216,'LEAID Match'!$B$2:$C$427,2,FALSE),"")</f>
        <v/>
      </c>
    </row>
    <row r="13217" spans="1:9" x14ac:dyDescent="0.2">
      <c r="A13217" t="str">
        <f t="shared" si="206"/>
        <v/>
      </c>
      <c r="B13217">
        <v>2021</v>
      </c>
      <c r="C13217" t="s">
        <v>1763</v>
      </c>
      <c r="D13217" t="s">
        <v>1765</v>
      </c>
      <c r="E13217" t="s">
        <v>1767</v>
      </c>
      <c r="F13217" s="5" t="s">
        <v>1520</v>
      </c>
      <c r="G13217" s="5">
        <v>5403000</v>
      </c>
      <c r="H13217" s="6">
        <v>99190.1</v>
      </c>
      <c r="I13217" t="str">
        <f>IFERROR(VLOOKUP(G13217,'LEAID Match'!$B$2:$C$427,2,FALSE),"")</f>
        <v/>
      </c>
    </row>
    <row r="13218" spans="1:9" x14ac:dyDescent="0.2">
      <c r="A13218" t="str">
        <f t="shared" si="206"/>
        <v/>
      </c>
      <c r="B13218">
        <v>2020</v>
      </c>
      <c r="C13218" t="s">
        <v>1763</v>
      </c>
      <c r="D13218" t="s">
        <v>1765</v>
      </c>
      <c r="E13218" t="s">
        <v>1767</v>
      </c>
      <c r="F13218" s="4" t="s">
        <v>1520</v>
      </c>
      <c r="G13218" s="4">
        <v>5403000</v>
      </c>
      <c r="H13218" s="10">
        <v>90355.18</v>
      </c>
      <c r="I13218" t="str">
        <f>IFERROR(VLOOKUP(G13218,'LEAID Match'!$B$2:$C$427,2,FALSE),"")</f>
        <v/>
      </c>
    </row>
    <row r="13219" spans="1:9" x14ac:dyDescent="0.2">
      <c r="A13219" t="str">
        <f t="shared" si="206"/>
        <v/>
      </c>
      <c r="B13219">
        <v>2019</v>
      </c>
      <c r="C13219" t="s">
        <v>1763</v>
      </c>
      <c r="D13219" t="s">
        <v>1765</v>
      </c>
      <c r="E13219" t="s">
        <v>1767</v>
      </c>
      <c r="F13219" s="4" t="s">
        <v>1520</v>
      </c>
      <c r="G13219" s="4">
        <v>5403000</v>
      </c>
      <c r="H13219" s="10">
        <v>80111.02</v>
      </c>
      <c r="I13219" t="str">
        <f>IFERROR(VLOOKUP(G13219,'LEAID Match'!$B$2:$C$427,2,FALSE),"")</f>
        <v/>
      </c>
    </row>
    <row r="13220" spans="1:9" x14ac:dyDescent="0.2">
      <c r="A13220" t="str">
        <f t="shared" si="206"/>
        <v/>
      </c>
      <c r="B13220">
        <v>2018</v>
      </c>
      <c r="C13220" t="s">
        <v>1763</v>
      </c>
      <c r="D13220" t="s">
        <v>1765</v>
      </c>
      <c r="E13220" t="s">
        <v>1767</v>
      </c>
      <c r="F13220" s="4" t="s">
        <v>1520</v>
      </c>
      <c r="G13220" s="4">
        <v>5403000</v>
      </c>
      <c r="H13220" s="10">
        <v>74369.11</v>
      </c>
      <c r="I13220" t="str">
        <f>IFERROR(VLOOKUP(G13220,'LEAID Match'!$B$2:$C$427,2,FALSE),"")</f>
        <v/>
      </c>
    </row>
    <row r="13221" spans="1:9" x14ac:dyDescent="0.2">
      <c r="A13221" t="str">
        <f t="shared" si="206"/>
        <v/>
      </c>
      <c r="B13221">
        <v>2017</v>
      </c>
      <c r="C13221" t="s">
        <v>1763</v>
      </c>
      <c r="D13221" t="s">
        <v>1765</v>
      </c>
      <c r="E13221" t="s">
        <v>1767</v>
      </c>
      <c r="F13221" s="4" t="s">
        <v>1520</v>
      </c>
      <c r="G13221" s="4">
        <v>5403000</v>
      </c>
      <c r="H13221" s="10">
        <v>72869.350000000006</v>
      </c>
      <c r="I13221" t="str">
        <f>IFERROR(VLOOKUP(G13221,'LEAID Match'!$B$2:$C$427,2,FALSE),"")</f>
        <v/>
      </c>
    </row>
    <row r="13222" spans="1:9" x14ac:dyDescent="0.2">
      <c r="A13222" t="str">
        <f t="shared" si="206"/>
        <v/>
      </c>
      <c r="B13222">
        <v>2016</v>
      </c>
      <c r="C13222" t="s">
        <v>1763</v>
      </c>
      <c r="D13222" t="s">
        <v>1765</v>
      </c>
      <c r="E13222" t="s">
        <v>1767</v>
      </c>
      <c r="F13222" s="4" t="s">
        <v>1520</v>
      </c>
      <c r="G13222" s="4">
        <v>5403000</v>
      </c>
      <c r="H13222" s="10">
        <v>77129.16</v>
      </c>
      <c r="I13222" t="str">
        <f>IFERROR(VLOOKUP(G13222,'LEAID Match'!$B$2:$C$427,2,FALSE),"")</f>
        <v/>
      </c>
    </row>
    <row r="13223" spans="1:9" x14ac:dyDescent="0.2">
      <c r="A13223" t="str">
        <f t="shared" si="206"/>
        <v/>
      </c>
      <c r="B13223" s="14">
        <v>2015</v>
      </c>
      <c r="C13223" t="s">
        <v>1763</v>
      </c>
      <c r="D13223" t="s">
        <v>1765</v>
      </c>
      <c r="E13223" t="s">
        <v>1767</v>
      </c>
      <c r="F13223" s="14" t="s">
        <v>1520</v>
      </c>
      <c r="G13223" s="14">
        <v>5403000</v>
      </c>
      <c r="H13223" s="14">
        <v>80435.62</v>
      </c>
      <c r="I13223" t="str">
        <f>IFERROR(VLOOKUP(G13223,'LEAID Match'!$B$2:$C$427,2,FALSE),"")</f>
        <v/>
      </c>
    </row>
    <row r="13224" spans="1:9" x14ac:dyDescent="0.2">
      <c r="A13224" t="str">
        <f t="shared" si="206"/>
        <v/>
      </c>
      <c r="B13224">
        <v>2023</v>
      </c>
      <c r="C13224" t="s">
        <v>1763</v>
      </c>
      <c r="D13224" t="s">
        <v>1765</v>
      </c>
      <c r="E13224" t="s">
        <v>1767</v>
      </c>
      <c r="F13224" s="5" t="s">
        <v>1521</v>
      </c>
      <c r="G13224" s="5">
        <v>5404000</v>
      </c>
      <c r="H13224" s="6">
        <v>6491.08</v>
      </c>
      <c r="I13224" t="str">
        <f>IFERROR(VLOOKUP(G13224,'LEAID Match'!$B$2:$C$427,2,FALSE),"")</f>
        <v/>
      </c>
    </row>
    <row r="13225" spans="1:9" x14ac:dyDescent="0.2">
      <c r="A13225" t="str">
        <f t="shared" si="206"/>
        <v/>
      </c>
      <c r="B13225">
        <v>2022</v>
      </c>
      <c r="C13225" t="s">
        <v>1763</v>
      </c>
      <c r="D13225" t="s">
        <v>1765</v>
      </c>
      <c r="E13225" t="s">
        <v>1767</v>
      </c>
      <c r="F13225" s="5" t="s">
        <v>1521</v>
      </c>
      <c r="G13225" s="5">
        <v>5404000</v>
      </c>
      <c r="H13225" s="6">
        <v>8546.48</v>
      </c>
      <c r="I13225" t="str">
        <f>IFERROR(VLOOKUP(G13225,'LEAID Match'!$B$2:$C$427,2,FALSE),"")</f>
        <v/>
      </c>
    </row>
    <row r="13226" spans="1:9" x14ac:dyDescent="0.2">
      <c r="A13226" t="str">
        <f t="shared" si="206"/>
        <v/>
      </c>
      <c r="B13226">
        <v>2021</v>
      </c>
      <c r="C13226" t="s">
        <v>1763</v>
      </c>
      <c r="D13226" t="s">
        <v>1765</v>
      </c>
      <c r="E13226" t="s">
        <v>1767</v>
      </c>
      <c r="F13226" s="5" t="s">
        <v>1521</v>
      </c>
      <c r="G13226" s="5">
        <v>5404000</v>
      </c>
      <c r="H13226" s="6">
        <v>7870.39</v>
      </c>
      <c r="I13226" t="str">
        <f>IFERROR(VLOOKUP(G13226,'LEAID Match'!$B$2:$C$427,2,FALSE),"")</f>
        <v/>
      </c>
    </row>
    <row r="13227" spans="1:9" x14ac:dyDescent="0.2">
      <c r="A13227" t="str">
        <f t="shared" si="206"/>
        <v/>
      </c>
      <c r="B13227">
        <v>2020</v>
      </c>
      <c r="C13227" t="s">
        <v>1763</v>
      </c>
      <c r="D13227" t="s">
        <v>1765</v>
      </c>
      <c r="E13227" t="s">
        <v>1767</v>
      </c>
      <c r="F13227" s="4" t="s">
        <v>1521</v>
      </c>
      <c r="G13227" s="4">
        <v>5404000</v>
      </c>
      <c r="H13227" s="10">
        <v>7676.09</v>
      </c>
      <c r="I13227" t="str">
        <f>IFERROR(VLOOKUP(G13227,'LEAID Match'!$B$2:$C$427,2,FALSE),"")</f>
        <v/>
      </c>
    </row>
    <row r="13228" spans="1:9" x14ac:dyDescent="0.2">
      <c r="A13228" t="str">
        <f t="shared" si="206"/>
        <v/>
      </c>
      <c r="B13228">
        <v>2019</v>
      </c>
      <c r="C13228" t="s">
        <v>1763</v>
      </c>
      <c r="D13228" t="s">
        <v>1765</v>
      </c>
      <c r="E13228" t="s">
        <v>1767</v>
      </c>
      <c r="F13228" s="4" t="s">
        <v>1521</v>
      </c>
      <c r="G13228" s="4">
        <v>5404000</v>
      </c>
      <c r="H13228" s="10">
        <v>7452.14</v>
      </c>
      <c r="I13228" t="str">
        <f>IFERROR(VLOOKUP(G13228,'LEAID Match'!$B$2:$C$427,2,FALSE),"")</f>
        <v/>
      </c>
    </row>
    <row r="13229" spans="1:9" x14ac:dyDescent="0.2">
      <c r="A13229" t="str">
        <f t="shared" si="206"/>
        <v/>
      </c>
      <c r="B13229">
        <v>2018</v>
      </c>
      <c r="C13229" t="s">
        <v>1763</v>
      </c>
      <c r="D13229" t="s">
        <v>1765</v>
      </c>
      <c r="E13229" t="s">
        <v>1767</v>
      </c>
      <c r="F13229" s="4" t="s">
        <v>1521</v>
      </c>
      <c r="G13229" s="4">
        <v>5404000</v>
      </c>
      <c r="H13229" s="10">
        <v>7158.3</v>
      </c>
      <c r="I13229" t="str">
        <f>IFERROR(VLOOKUP(G13229,'LEAID Match'!$B$2:$C$427,2,FALSE),"")</f>
        <v/>
      </c>
    </row>
    <row r="13230" spans="1:9" x14ac:dyDescent="0.2">
      <c r="A13230" t="str">
        <f t="shared" si="206"/>
        <v/>
      </c>
      <c r="B13230">
        <v>2017</v>
      </c>
      <c r="C13230" t="s">
        <v>1763</v>
      </c>
      <c r="D13230" t="s">
        <v>1765</v>
      </c>
      <c r="E13230" t="s">
        <v>1767</v>
      </c>
      <c r="F13230" s="4" t="s">
        <v>1521</v>
      </c>
      <c r="G13230" s="4">
        <v>5404000</v>
      </c>
      <c r="H13230" s="10">
        <v>6829.99</v>
      </c>
      <c r="I13230" t="str">
        <f>IFERROR(VLOOKUP(G13230,'LEAID Match'!$B$2:$C$427,2,FALSE),"")</f>
        <v/>
      </c>
    </row>
    <row r="13231" spans="1:9" x14ac:dyDescent="0.2">
      <c r="A13231" t="str">
        <f t="shared" si="206"/>
        <v/>
      </c>
      <c r="B13231">
        <v>2016</v>
      </c>
      <c r="C13231" t="s">
        <v>1763</v>
      </c>
      <c r="D13231" t="s">
        <v>1765</v>
      </c>
      <c r="E13231" t="s">
        <v>1767</v>
      </c>
      <c r="F13231" s="4" t="s">
        <v>1521</v>
      </c>
      <c r="G13231" s="4">
        <v>5404000</v>
      </c>
      <c r="H13231" s="10">
        <v>6528.11</v>
      </c>
      <c r="I13231" t="str">
        <f>IFERROR(VLOOKUP(G13231,'LEAID Match'!$B$2:$C$427,2,FALSE),"")</f>
        <v/>
      </c>
    </row>
    <row r="13232" spans="1:9" x14ac:dyDescent="0.2">
      <c r="A13232" t="str">
        <f t="shared" si="206"/>
        <v/>
      </c>
      <c r="B13232" s="14">
        <v>2015</v>
      </c>
      <c r="C13232" t="s">
        <v>1763</v>
      </c>
      <c r="D13232" t="s">
        <v>1765</v>
      </c>
      <c r="E13232" t="s">
        <v>1767</v>
      </c>
      <c r="F13232" s="14" t="s">
        <v>1521</v>
      </c>
      <c r="G13232" s="14">
        <v>5404000</v>
      </c>
      <c r="H13232" s="14">
        <v>6115.95</v>
      </c>
      <c r="I13232" t="str">
        <f>IFERROR(VLOOKUP(G13232,'LEAID Match'!$B$2:$C$427,2,FALSE),"")</f>
        <v/>
      </c>
    </row>
    <row r="13233" spans="1:9" x14ac:dyDescent="0.2">
      <c r="A13233" t="str">
        <f t="shared" si="206"/>
        <v/>
      </c>
      <c r="B13233">
        <v>2023</v>
      </c>
      <c r="C13233" t="s">
        <v>1763</v>
      </c>
      <c r="D13233" t="s">
        <v>1765</v>
      </c>
      <c r="E13233" t="s">
        <v>1767</v>
      </c>
      <c r="F13233" s="5" t="s">
        <v>1522</v>
      </c>
      <c r="G13233" s="5">
        <v>5405000</v>
      </c>
      <c r="H13233" s="6">
        <v>183822.72</v>
      </c>
      <c r="I13233" t="str">
        <f>IFERROR(VLOOKUP(G13233,'LEAID Match'!$B$2:$C$427,2,FALSE),"")</f>
        <v/>
      </c>
    </row>
    <row r="13234" spans="1:9" x14ac:dyDescent="0.2">
      <c r="A13234" t="str">
        <f t="shared" si="206"/>
        <v/>
      </c>
      <c r="B13234">
        <v>2022</v>
      </c>
      <c r="C13234" t="s">
        <v>1763</v>
      </c>
      <c r="D13234" t="s">
        <v>1765</v>
      </c>
      <c r="E13234" t="s">
        <v>1767</v>
      </c>
      <c r="F13234" s="5" t="s">
        <v>1522</v>
      </c>
      <c r="G13234" s="5">
        <v>5405000</v>
      </c>
      <c r="H13234" s="6">
        <v>160425.49</v>
      </c>
      <c r="I13234" t="str">
        <f>IFERROR(VLOOKUP(G13234,'LEAID Match'!$B$2:$C$427,2,FALSE),"")</f>
        <v/>
      </c>
    </row>
    <row r="13235" spans="1:9" x14ac:dyDescent="0.2">
      <c r="A13235" t="str">
        <f t="shared" si="206"/>
        <v/>
      </c>
      <c r="B13235">
        <v>2021</v>
      </c>
      <c r="C13235" t="s">
        <v>1763</v>
      </c>
      <c r="D13235" t="s">
        <v>1765</v>
      </c>
      <c r="E13235" t="s">
        <v>1767</v>
      </c>
      <c r="F13235" s="5" t="s">
        <v>1522</v>
      </c>
      <c r="G13235" s="5">
        <v>5405000</v>
      </c>
      <c r="H13235" s="6">
        <v>152219.43</v>
      </c>
      <c r="I13235" t="str">
        <f>IFERROR(VLOOKUP(G13235,'LEAID Match'!$B$2:$C$427,2,FALSE),"")</f>
        <v/>
      </c>
    </row>
    <row r="13236" spans="1:9" x14ac:dyDescent="0.2">
      <c r="A13236" t="str">
        <f t="shared" si="206"/>
        <v/>
      </c>
      <c r="B13236">
        <v>2020</v>
      </c>
      <c r="C13236" t="s">
        <v>1763</v>
      </c>
      <c r="D13236" t="s">
        <v>1765</v>
      </c>
      <c r="E13236" t="s">
        <v>1767</v>
      </c>
      <c r="F13236" s="4" t="s">
        <v>1522</v>
      </c>
      <c r="G13236" s="4">
        <v>5405000</v>
      </c>
      <c r="H13236" s="10">
        <v>143380.89000000001</v>
      </c>
      <c r="I13236" t="str">
        <f>IFERROR(VLOOKUP(G13236,'LEAID Match'!$B$2:$C$427,2,FALSE),"")</f>
        <v/>
      </c>
    </row>
    <row r="13237" spans="1:9" x14ac:dyDescent="0.2">
      <c r="A13237" t="str">
        <f t="shared" si="206"/>
        <v/>
      </c>
      <c r="B13237">
        <v>2019</v>
      </c>
      <c r="C13237" t="s">
        <v>1763</v>
      </c>
      <c r="D13237" t="s">
        <v>1765</v>
      </c>
      <c r="E13237" t="s">
        <v>1767</v>
      </c>
      <c r="F13237" s="4" t="s">
        <v>1522</v>
      </c>
      <c r="G13237" s="4">
        <v>5405000</v>
      </c>
      <c r="H13237" s="10">
        <v>133578.79</v>
      </c>
      <c r="I13237" t="str">
        <f>IFERROR(VLOOKUP(G13237,'LEAID Match'!$B$2:$C$427,2,FALSE),"")</f>
        <v/>
      </c>
    </row>
    <row r="13238" spans="1:9" x14ac:dyDescent="0.2">
      <c r="A13238" t="str">
        <f t="shared" si="206"/>
        <v/>
      </c>
      <c r="B13238">
        <v>2018</v>
      </c>
      <c r="C13238" t="s">
        <v>1763</v>
      </c>
      <c r="D13238" t="s">
        <v>1765</v>
      </c>
      <c r="E13238" t="s">
        <v>1767</v>
      </c>
      <c r="F13238" s="4" t="s">
        <v>1522</v>
      </c>
      <c r="G13238" s="4">
        <v>5405000</v>
      </c>
      <c r="H13238" s="10">
        <v>125233.04</v>
      </c>
      <c r="I13238" t="str">
        <f>IFERROR(VLOOKUP(G13238,'LEAID Match'!$B$2:$C$427,2,FALSE),"")</f>
        <v/>
      </c>
    </row>
    <row r="13239" spans="1:9" x14ac:dyDescent="0.2">
      <c r="A13239" t="str">
        <f t="shared" si="206"/>
        <v/>
      </c>
      <c r="B13239">
        <v>2017</v>
      </c>
      <c r="C13239" t="s">
        <v>1763</v>
      </c>
      <c r="D13239" t="s">
        <v>1765</v>
      </c>
      <c r="E13239" t="s">
        <v>1767</v>
      </c>
      <c r="F13239" s="4" t="s">
        <v>1522</v>
      </c>
      <c r="G13239" s="4">
        <v>5405000</v>
      </c>
      <c r="H13239" s="10">
        <v>106986.92</v>
      </c>
      <c r="I13239" t="str">
        <f>IFERROR(VLOOKUP(G13239,'LEAID Match'!$B$2:$C$427,2,FALSE),"")</f>
        <v/>
      </c>
    </row>
    <row r="13240" spans="1:9" x14ac:dyDescent="0.2">
      <c r="A13240" t="str">
        <f t="shared" si="206"/>
        <v/>
      </c>
      <c r="B13240">
        <v>2016</v>
      </c>
      <c r="C13240" t="s">
        <v>1763</v>
      </c>
      <c r="D13240" t="s">
        <v>1765</v>
      </c>
      <c r="E13240" t="s">
        <v>1767</v>
      </c>
      <c r="F13240" s="4" t="s">
        <v>1740</v>
      </c>
      <c r="G13240" s="4">
        <v>5405000</v>
      </c>
      <c r="H13240" s="10">
        <v>86798.16</v>
      </c>
      <c r="I13240" t="str">
        <f>IFERROR(VLOOKUP(G13240,'LEAID Match'!$B$2:$C$427,2,FALSE),"")</f>
        <v/>
      </c>
    </row>
    <row r="13241" spans="1:9" x14ac:dyDescent="0.2">
      <c r="A13241" t="str">
        <f t="shared" si="206"/>
        <v/>
      </c>
      <c r="B13241" s="14">
        <v>2015</v>
      </c>
      <c r="C13241" t="s">
        <v>1763</v>
      </c>
      <c r="D13241" t="s">
        <v>1765</v>
      </c>
      <c r="E13241" t="s">
        <v>1767</v>
      </c>
      <c r="F13241" s="14" t="s">
        <v>1522</v>
      </c>
      <c r="G13241" s="14">
        <v>5405000</v>
      </c>
      <c r="H13241" s="14">
        <v>71102.37</v>
      </c>
      <c r="I13241" t="str">
        <f>IFERROR(VLOOKUP(G13241,'LEAID Match'!$B$2:$C$427,2,FALSE),"")</f>
        <v/>
      </c>
    </row>
    <row r="13242" spans="1:9" x14ac:dyDescent="0.2">
      <c r="A13242" t="str">
        <f t="shared" si="206"/>
        <v/>
      </c>
      <c r="B13242">
        <v>2023</v>
      </c>
      <c r="C13242" t="s">
        <v>1763</v>
      </c>
      <c r="D13242" t="s">
        <v>1765</v>
      </c>
      <c r="E13242" t="s">
        <v>1767</v>
      </c>
      <c r="F13242" s="5" t="s">
        <v>1523</v>
      </c>
      <c r="G13242" s="5">
        <v>5406000</v>
      </c>
      <c r="H13242" s="6">
        <v>35954.68</v>
      </c>
      <c r="I13242" t="str">
        <f>IFERROR(VLOOKUP(G13242,'LEAID Match'!$B$2:$C$427,2,FALSE),"")</f>
        <v/>
      </c>
    </row>
    <row r="13243" spans="1:9" x14ac:dyDescent="0.2">
      <c r="A13243" t="str">
        <f t="shared" si="206"/>
        <v/>
      </c>
      <c r="B13243">
        <v>2022</v>
      </c>
      <c r="C13243" t="s">
        <v>1763</v>
      </c>
      <c r="D13243" t="s">
        <v>1765</v>
      </c>
      <c r="E13243" t="s">
        <v>1767</v>
      </c>
      <c r="F13243" s="5" t="s">
        <v>1523</v>
      </c>
      <c r="G13243" s="5">
        <v>5406000</v>
      </c>
      <c r="H13243" s="6">
        <v>34316.42</v>
      </c>
      <c r="I13243" t="str">
        <f>IFERROR(VLOOKUP(G13243,'LEAID Match'!$B$2:$C$427,2,FALSE),"")</f>
        <v/>
      </c>
    </row>
    <row r="13244" spans="1:9" x14ac:dyDescent="0.2">
      <c r="A13244" t="str">
        <f t="shared" si="206"/>
        <v/>
      </c>
      <c r="B13244">
        <v>2021</v>
      </c>
      <c r="C13244" t="s">
        <v>1763</v>
      </c>
      <c r="D13244" t="s">
        <v>1765</v>
      </c>
      <c r="E13244" t="s">
        <v>1767</v>
      </c>
      <c r="F13244" s="5" t="s">
        <v>1523</v>
      </c>
      <c r="G13244" s="5">
        <v>5406000</v>
      </c>
      <c r="H13244" s="6">
        <v>33528.79</v>
      </c>
      <c r="I13244" t="str">
        <f>IFERROR(VLOOKUP(G13244,'LEAID Match'!$B$2:$C$427,2,FALSE),"")</f>
        <v/>
      </c>
    </row>
    <row r="13245" spans="1:9" x14ac:dyDescent="0.2">
      <c r="A13245" t="str">
        <f t="shared" si="206"/>
        <v/>
      </c>
      <c r="B13245">
        <v>2020</v>
      </c>
      <c r="C13245" t="s">
        <v>1763</v>
      </c>
      <c r="D13245" t="s">
        <v>1765</v>
      </c>
      <c r="E13245" t="s">
        <v>1767</v>
      </c>
      <c r="F13245" s="4" t="s">
        <v>1523</v>
      </c>
      <c r="G13245" s="4">
        <v>5406000</v>
      </c>
      <c r="H13245" s="10">
        <v>33133.68</v>
      </c>
      <c r="I13245" t="str">
        <f>IFERROR(VLOOKUP(G13245,'LEAID Match'!$B$2:$C$427,2,FALSE),"")</f>
        <v/>
      </c>
    </row>
    <row r="13246" spans="1:9" x14ac:dyDescent="0.2">
      <c r="A13246" t="str">
        <f t="shared" si="206"/>
        <v/>
      </c>
      <c r="B13246">
        <v>2019</v>
      </c>
      <c r="C13246" t="s">
        <v>1763</v>
      </c>
      <c r="D13246" t="s">
        <v>1765</v>
      </c>
      <c r="E13246" t="s">
        <v>1767</v>
      </c>
      <c r="F13246" s="4" t="s">
        <v>1523</v>
      </c>
      <c r="G13246" s="4">
        <v>5406000</v>
      </c>
      <c r="H13246" s="10">
        <v>31757.41</v>
      </c>
      <c r="I13246" t="str">
        <f>IFERROR(VLOOKUP(G13246,'LEAID Match'!$B$2:$C$427,2,FALSE),"")</f>
        <v/>
      </c>
    </row>
    <row r="13247" spans="1:9" x14ac:dyDescent="0.2">
      <c r="A13247" t="str">
        <f t="shared" si="206"/>
        <v/>
      </c>
      <c r="B13247">
        <v>2018</v>
      </c>
      <c r="C13247" t="s">
        <v>1763</v>
      </c>
      <c r="D13247" t="s">
        <v>1765</v>
      </c>
      <c r="E13247" t="s">
        <v>1767</v>
      </c>
      <c r="F13247" s="4" t="s">
        <v>1523</v>
      </c>
      <c r="G13247" s="4">
        <v>5406000</v>
      </c>
      <c r="H13247" s="10">
        <v>30191.52</v>
      </c>
      <c r="I13247" t="str">
        <f>IFERROR(VLOOKUP(G13247,'LEAID Match'!$B$2:$C$427,2,FALSE),"")</f>
        <v/>
      </c>
    </row>
    <row r="13248" spans="1:9" x14ac:dyDescent="0.2">
      <c r="A13248" t="str">
        <f t="shared" si="206"/>
        <v/>
      </c>
      <c r="B13248">
        <v>2017</v>
      </c>
      <c r="C13248" t="s">
        <v>1763</v>
      </c>
      <c r="D13248" t="s">
        <v>1765</v>
      </c>
      <c r="E13248" t="s">
        <v>1767</v>
      </c>
      <c r="F13248" s="4" t="s">
        <v>1523</v>
      </c>
      <c r="G13248" s="4">
        <v>5406000</v>
      </c>
      <c r="H13248" s="10">
        <v>29054.16</v>
      </c>
      <c r="I13248" t="str">
        <f>IFERROR(VLOOKUP(G13248,'LEAID Match'!$B$2:$C$427,2,FALSE),"")</f>
        <v/>
      </c>
    </row>
    <row r="13249" spans="1:9" x14ac:dyDescent="0.2">
      <c r="A13249" t="str">
        <f t="shared" si="206"/>
        <v/>
      </c>
      <c r="B13249">
        <v>2016</v>
      </c>
      <c r="C13249" t="s">
        <v>1763</v>
      </c>
      <c r="D13249" t="s">
        <v>1765</v>
      </c>
      <c r="E13249" t="s">
        <v>1767</v>
      </c>
      <c r="F13249" s="4" t="s">
        <v>1523</v>
      </c>
      <c r="G13249" s="4">
        <v>5406000</v>
      </c>
      <c r="H13249" s="10">
        <v>28323.93</v>
      </c>
      <c r="I13249" t="str">
        <f>IFERROR(VLOOKUP(G13249,'LEAID Match'!$B$2:$C$427,2,FALSE),"")</f>
        <v/>
      </c>
    </row>
    <row r="13250" spans="1:9" x14ac:dyDescent="0.2">
      <c r="A13250" t="str">
        <f t="shared" si="206"/>
        <v/>
      </c>
      <c r="B13250" s="14">
        <v>2015</v>
      </c>
      <c r="C13250" t="s">
        <v>1763</v>
      </c>
      <c r="D13250" t="s">
        <v>1765</v>
      </c>
      <c r="E13250" t="s">
        <v>1767</v>
      </c>
      <c r="F13250" s="14" t="s">
        <v>1523</v>
      </c>
      <c r="G13250" s="14">
        <v>5406000</v>
      </c>
      <c r="H13250" s="14">
        <v>26986.46</v>
      </c>
      <c r="I13250" t="str">
        <f>IFERROR(VLOOKUP(G13250,'LEAID Match'!$B$2:$C$427,2,FALSE),"")</f>
        <v/>
      </c>
    </row>
    <row r="13251" spans="1:9" x14ac:dyDescent="0.2">
      <c r="A13251" t="str">
        <f t="shared" ref="A13251:A13314" si="207">I13251</f>
        <v/>
      </c>
      <c r="B13251">
        <v>2023</v>
      </c>
      <c r="C13251" t="s">
        <v>1763</v>
      </c>
      <c r="D13251" t="s">
        <v>1765</v>
      </c>
      <c r="E13251" t="s">
        <v>1767</v>
      </c>
      <c r="F13251" s="5" t="s">
        <v>1524</v>
      </c>
      <c r="G13251" s="5">
        <v>5407000</v>
      </c>
      <c r="H13251" s="6">
        <v>142043.35</v>
      </c>
      <c r="I13251" t="str">
        <f>IFERROR(VLOOKUP(G13251,'LEAID Match'!$B$2:$C$427,2,FALSE),"")</f>
        <v/>
      </c>
    </row>
    <row r="13252" spans="1:9" x14ac:dyDescent="0.2">
      <c r="A13252" t="str">
        <f t="shared" si="207"/>
        <v/>
      </c>
      <c r="B13252">
        <v>2022</v>
      </c>
      <c r="C13252" t="s">
        <v>1763</v>
      </c>
      <c r="D13252" t="s">
        <v>1765</v>
      </c>
      <c r="E13252" t="s">
        <v>1767</v>
      </c>
      <c r="F13252" s="5" t="s">
        <v>1524</v>
      </c>
      <c r="G13252" s="5">
        <v>5407000</v>
      </c>
      <c r="H13252" s="6">
        <v>135401.17000000001</v>
      </c>
      <c r="I13252" t="str">
        <f>IFERROR(VLOOKUP(G13252,'LEAID Match'!$B$2:$C$427,2,FALSE),"")</f>
        <v/>
      </c>
    </row>
    <row r="13253" spans="1:9" x14ac:dyDescent="0.2">
      <c r="A13253" t="str">
        <f t="shared" si="207"/>
        <v/>
      </c>
      <c r="B13253">
        <v>2021</v>
      </c>
      <c r="C13253" t="s">
        <v>1763</v>
      </c>
      <c r="D13253" t="s">
        <v>1765</v>
      </c>
      <c r="E13253" t="s">
        <v>1767</v>
      </c>
      <c r="F13253" s="5" t="s">
        <v>1524</v>
      </c>
      <c r="G13253" s="5">
        <v>5407000</v>
      </c>
      <c r="H13253" s="6">
        <v>127629.49</v>
      </c>
      <c r="I13253" t="str">
        <f>IFERROR(VLOOKUP(G13253,'LEAID Match'!$B$2:$C$427,2,FALSE),"")</f>
        <v/>
      </c>
    </row>
    <row r="13254" spans="1:9" x14ac:dyDescent="0.2">
      <c r="A13254" t="str">
        <f t="shared" si="207"/>
        <v/>
      </c>
      <c r="B13254">
        <v>2020</v>
      </c>
      <c r="C13254" t="s">
        <v>1763</v>
      </c>
      <c r="D13254" t="s">
        <v>1765</v>
      </c>
      <c r="E13254" t="s">
        <v>1767</v>
      </c>
      <c r="F13254" s="4" t="s">
        <v>1524</v>
      </c>
      <c r="G13254" s="4">
        <v>5407000</v>
      </c>
      <c r="H13254" s="10">
        <v>115784.19</v>
      </c>
      <c r="I13254" t="str">
        <f>IFERROR(VLOOKUP(G13254,'LEAID Match'!$B$2:$C$427,2,FALSE),"")</f>
        <v/>
      </c>
    </row>
    <row r="13255" spans="1:9" x14ac:dyDescent="0.2">
      <c r="A13255" t="str">
        <f t="shared" si="207"/>
        <v/>
      </c>
      <c r="B13255">
        <v>2019</v>
      </c>
      <c r="C13255" t="s">
        <v>1763</v>
      </c>
      <c r="D13255" t="s">
        <v>1765</v>
      </c>
      <c r="E13255" t="s">
        <v>1767</v>
      </c>
      <c r="F13255" s="4" t="s">
        <v>1524</v>
      </c>
      <c r="G13255" s="4">
        <v>5407000</v>
      </c>
      <c r="H13255" s="10">
        <v>105396.14</v>
      </c>
      <c r="I13255" t="str">
        <f>IFERROR(VLOOKUP(G13255,'LEAID Match'!$B$2:$C$427,2,FALSE),"")</f>
        <v/>
      </c>
    </row>
    <row r="13256" spans="1:9" x14ac:dyDescent="0.2">
      <c r="A13256" t="str">
        <f t="shared" si="207"/>
        <v/>
      </c>
      <c r="B13256">
        <v>2018</v>
      </c>
      <c r="C13256" t="s">
        <v>1763</v>
      </c>
      <c r="D13256" t="s">
        <v>1765</v>
      </c>
      <c r="E13256" t="s">
        <v>1767</v>
      </c>
      <c r="F13256" s="4" t="s">
        <v>1524</v>
      </c>
      <c r="G13256" s="4">
        <v>5407000</v>
      </c>
      <c r="H13256" s="10">
        <v>96922.09</v>
      </c>
      <c r="I13256" t="str">
        <f>IFERROR(VLOOKUP(G13256,'LEAID Match'!$B$2:$C$427,2,FALSE),"")</f>
        <v/>
      </c>
    </row>
    <row r="13257" spans="1:9" x14ac:dyDescent="0.2">
      <c r="A13257" t="str">
        <f t="shared" si="207"/>
        <v/>
      </c>
      <c r="B13257">
        <v>2017</v>
      </c>
      <c r="C13257" t="s">
        <v>1763</v>
      </c>
      <c r="D13257" t="s">
        <v>1765</v>
      </c>
      <c r="E13257" t="s">
        <v>1767</v>
      </c>
      <c r="F13257" s="4" t="s">
        <v>1524</v>
      </c>
      <c r="G13257" s="4">
        <v>5407000</v>
      </c>
      <c r="H13257" s="10">
        <v>91366.38</v>
      </c>
      <c r="I13257" t="str">
        <f>IFERROR(VLOOKUP(G13257,'LEAID Match'!$B$2:$C$427,2,FALSE),"")</f>
        <v/>
      </c>
    </row>
    <row r="13258" spans="1:9" x14ac:dyDescent="0.2">
      <c r="A13258" t="str">
        <f t="shared" si="207"/>
        <v/>
      </c>
      <c r="B13258">
        <v>2016</v>
      </c>
      <c r="C13258" t="s">
        <v>1763</v>
      </c>
      <c r="D13258" t="s">
        <v>1765</v>
      </c>
      <c r="E13258" t="s">
        <v>1767</v>
      </c>
      <c r="F13258" s="4" t="s">
        <v>1524</v>
      </c>
      <c r="G13258" s="4">
        <v>5407000</v>
      </c>
      <c r="H13258" s="10">
        <v>86048.84</v>
      </c>
      <c r="I13258" t="str">
        <f>IFERROR(VLOOKUP(G13258,'LEAID Match'!$B$2:$C$427,2,FALSE),"")</f>
        <v/>
      </c>
    </row>
    <row r="13259" spans="1:9" x14ac:dyDescent="0.2">
      <c r="A13259" t="str">
        <f t="shared" si="207"/>
        <v/>
      </c>
      <c r="B13259" s="14">
        <v>2015</v>
      </c>
      <c r="C13259" t="s">
        <v>1763</v>
      </c>
      <c r="D13259" t="s">
        <v>1765</v>
      </c>
      <c r="E13259" t="s">
        <v>1767</v>
      </c>
      <c r="F13259" s="14" t="s">
        <v>1524</v>
      </c>
      <c r="G13259" s="14">
        <v>5407000</v>
      </c>
      <c r="H13259" s="14">
        <v>84453.41</v>
      </c>
      <c r="I13259" t="str">
        <f>IFERROR(VLOOKUP(G13259,'LEAID Match'!$B$2:$C$427,2,FALSE),"")</f>
        <v/>
      </c>
    </row>
    <row r="13260" spans="1:9" x14ac:dyDescent="0.2">
      <c r="A13260" t="str">
        <f t="shared" si="207"/>
        <v/>
      </c>
      <c r="B13260">
        <v>2023</v>
      </c>
      <c r="C13260" t="s">
        <v>1763</v>
      </c>
      <c r="D13260" t="s">
        <v>1765</v>
      </c>
      <c r="E13260" t="s">
        <v>1767</v>
      </c>
      <c r="F13260" s="5" t="s">
        <v>1525</v>
      </c>
      <c r="G13260" s="5">
        <v>5408000</v>
      </c>
      <c r="H13260" s="6">
        <v>21209.02</v>
      </c>
      <c r="I13260" t="str">
        <f>IFERROR(VLOOKUP(G13260,'LEAID Match'!$B$2:$C$427,2,FALSE),"")</f>
        <v/>
      </c>
    </row>
    <row r="13261" spans="1:9" x14ac:dyDescent="0.2">
      <c r="A13261" t="str">
        <f t="shared" si="207"/>
        <v/>
      </c>
      <c r="B13261">
        <v>2022</v>
      </c>
      <c r="C13261" t="s">
        <v>1763</v>
      </c>
      <c r="D13261" t="s">
        <v>1765</v>
      </c>
      <c r="E13261" t="s">
        <v>1767</v>
      </c>
      <c r="F13261" s="5" t="s">
        <v>1525</v>
      </c>
      <c r="G13261" s="5">
        <v>5408000</v>
      </c>
      <c r="H13261" s="6">
        <v>20650.66</v>
      </c>
      <c r="I13261" t="str">
        <f>IFERROR(VLOOKUP(G13261,'LEAID Match'!$B$2:$C$427,2,FALSE),"")</f>
        <v/>
      </c>
    </row>
    <row r="13262" spans="1:9" x14ac:dyDescent="0.2">
      <c r="A13262" t="str">
        <f t="shared" si="207"/>
        <v/>
      </c>
      <c r="B13262">
        <v>2021</v>
      </c>
      <c r="C13262" t="s">
        <v>1763</v>
      </c>
      <c r="D13262" t="s">
        <v>1765</v>
      </c>
      <c r="E13262" t="s">
        <v>1767</v>
      </c>
      <c r="F13262" s="5" t="s">
        <v>1525</v>
      </c>
      <c r="G13262" s="5">
        <v>5408000</v>
      </c>
      <c r="H13262" s="6">
        <v>19925.77</v>
      </c>
      <c r="I13262" t="str">
        <f>IFERROR(VLOOKUP(G13262,'LEAID Match'!$B$2:$C$427,2,FALSE),"")</f>
        <v/>
      </c>
    </row>
    <row r="13263" spans="1:9" x14ac:dyDescent="0.2">
      <c r="A13263" t="str">
        <f t="shared" si="207"/>
        <v/>
      </c>
      <c r="B13263">
        <v>2020</v>
      </c>
      <c r="C13263" t="s">
        <v>1763</v>
      </c>
      <c r="D13263" t="s">
        <v>1765</v>
      </c>
      <c r="E13263" t="s">
        <v>1767</v>
      </c>
      <c r="F13263" s="4" t="s">
        <v>1525</v>
      </c>
      <c r="G13263" s="4">
        <v>5408000</v>
      </c>
      <c r="H13263" s="10">
        <v>20200.740000000002</v>
      </c>
      <c r="I13263" t="str">
        <f>IFERROR(VLOOKUP(G13263,'LEAID Match'!$B$2:$C$427,2,FALSE),"")</f>
        <v/>
      </c>
    </row>
    <row r="13264" spans="1:9" x14ac:dyDescent="0.2">
      <c r="A13264" t="str">
        <f t="shared" si="207"/>
        <v/>
      </c>
      <c r="B13264">
        <v>2019</v>
      </c>
      <c r="C13264" t="s">
        <v>1763</v>
      </c>
      <c r="D13264" t="s">
        <v>1765</v>
      </c>
      <c r="E13264" t="s">
        <v>1767</v>
      </c>
      <c r="F13264" s="4" t="s">
        <v>1525</v>
      </c>
      <c r="G13264" s="4">
        <v>5408000</v>
      </c>
      <c r="H13264" s="10">
        <v>19869.2</v>
      </c>
      <c r="I13264" t="str">
        <f>IFERROR(VLOOKUP(G13264,'LEAID Match'!$B$2:$C$427,2,FALSE),"")</f>
        <v/>
      </c>
    </row>
    <row r="13265" spans="1:9" x14ac:dyDescent="0.2">
      <c r="A13265" t="str">
        <f t="shared" si="207"/>
        <v/>
      </c>
      <c r="B13265">
        <v>2018</v>
      </c>
      <c r="C13265" t="s">
        <v>1763</v>
      </c>
      <c r="D13265" t="s">
        <v>1765</v>
      </c>
      <c r="E13265" t="s">
        <v>1767</v>
      </c>
      <c r="F13265" s="4" t="s">
        <v>1525</v>
      </c>
      <c r="G13265" s="4">
        <v>5408000</v>
      </c>
      <c r="H13265" s="10">
        <v>19704.91</v>
      </c>
      <c r="I13265" t="str">
        <f>IFERROR(VLOOKUP(G13265,'LEAID Match'!$B$2:$C$427,2,FALSE),"")</f>
        <v/>
      </c>
    </row>
    <row r="13266" spans="1:9" x14ac:dyDescent="0.2">
      <c r="A13266" t="str">
        <f t="shared" si="207"/>
        <v/>
      </c>
      <c r="B13266">
        <v>2017</v>
      </c>
      <c r="C13266" t="s">
        <v>1763</v>
      </c>
      <c r="D13266" t="s">
        <v>1765</v>
      </c>
      <c r="E13266" t="s">
        <v>1767</v>
      </c>
      <c r="F13266" s="4" t="s">
        <v>1525</v>
      </c>
      <c r="G13266" s="4">
        <v>5408000</v>
      </c>
      <c r="H13266" s="10">
        <v>19521.88</v>
      </c>
      <c r="I13266" t="str">
        <f>IFERROR(VLOOKUP(G13266,'LEAID Match'!$B$2:$C$427,2,FALSE),"")</f>
        <v/>
      </c>
    </row>
    <row r="13267" spans="1:9" x14ac:dyDescent="0.2">
      <c r="A13267" t="str">
        <f t="shared" si="207"/>
        <v/>
      </c>
      <c r="B13267">
        <v>2016</v>
      </c>
      <c r="C13267" t="s">
        <v>1763</v>
      </c>
      <c r="D13267" t="s">
        <v>1765</v>
      </c>
      <c r="E13267" t="s">
        <v>1767</v>
      </c>
      <c r="F13267" s="4" t="s">
        <v>1525</v>
      </c>
      <c r="G13267" s="4">
        <v>5408000</v>
      </c>
      <c r="H13267" s="10">
        <v>20764.849999999999</v>
      </c>
      <c r="I13267" t="str">
        <f>IFERROR(VLOOKUP(G13267,'LEAID Match'!$B$2:$C$427,2,FALSE),"")</f>
        <v/>
      </c>
    </row>
    <row r="13268" spans="1:9" x14ac:dyDescent="0.2">
      <c r="A13268" t="str">
        <f t="shared" si="207"/>
        <v/>
      </c>
      <c r="B13268" s="14">
        <v>2015</v>
      </c>
      <c r="C13268" t="s">
        <v>1763</v>
      </c>
      <c r="D13268" t="s">
        <v>1765</v>
      </c>
      <c r="E13268" t="s">
        <v>1767</v>
      </c>
      <c r="F13268" s="14" t="s">
        <v>1525</v>
      </c>
      <c r="G13268" s="14">
        <v>5408000</v>
      </c>
      <c r="H13268" s="14">
        <v>23225.1</v>
      </c>
      <c r="I13268" t="str">
        <f>IFERROR(VLOOKUP(G13268,'LEAID Match'!$B$2:$C$427,2,FALSE),"")</f>
        <v/>
      </c>
    </row>
    <row r="13269" spans="1:9" x14ac:dyDescent="0.2">
      <c r="A13269" t="str">
        <f t="shared" si="207"/>
        <v/>
      </c>
      <c r="B13269">
        <v>2023</v>
      </c>
      <c r="C13269" t="s">
        <v>1763</v>
      </c>
      <c r="D13269" t="s">
        <v>1765</v>
      </c>
      <c r="E13269" t="s">
        <v>1767</v>
      </c>
      <c r="F13269" s="5" t="s">
        <v>1526</v>
      </c>
      <c r="G13269" s="5">
        <v>5409000</v>
      </c>
      <c r="H13269" s="6">
        <v>87956.76</v>
      </c>
      <c r="I13269" t="str">
        <f>IFERROR(VLOOKUP(G13269,'LEAID Match'!$B$2:$C$427,2,FALSE),"")</f>
        <v/>
      </c>
    </row>
    <row r="13270" spans="1:9" x14ac:dyDescent="0.2">
      <c r="A13270" t="str">
        <f t="shared" si="207"/>
        <v/>
      </c>
      <c r="B13270">
        <v>2022</v>
      </c>
      <c r="C13270" t="s">
        <v>1763</v>
      </c>
      <c r="D13270" t="s">
        <v>1765</v>
      </c>
      <c r="E13270" t="s">
        <v>1767</v>
      </c>
      <c r="F13270" s="5" t="s">
        <v>1526</v>
      </c>
      <c r="G13270" s="5">
        <v>5409000</v>
      </c>
      <c r="H13270" s="6">
        <v>60382.32</v>
      </c>
      <c r="I13270" t="str">
        <f>IFERROR(VLOOKUP(G13270,'LEAID Match'!$B$2:$C$427,2,FALSE),"")</f>
        <v/>
      </c>
    </row>
    <row r="13271" spans="1:9" x14ac:dyDescent="0.2">
      <c r="A13271" t="str">
        <f t="shared" si="207"/>
        <v/>
      </c>
      <c r="B13271">
        <v>2021</v>
      </c>
      <c r="C13271" t="s">
        <v>1763</v>
      </c>
      <c r="D13271" t="s">
        <v>1765</v>
      </c>
      <c r="E13271" t="s">
        <v>1767</v>
      </c>
      <c r="F13271" s="5" t="s">
        <v>1526</v>
      </c>
      <c r="G13271" s="5">
        <v>5409000</v>
      </c>
      <c r="H13271" s="6">
        <v>47469.79</v>
      </c>
      <c r="I13271" t="str">
        <f>IFERROR(VLOOKUP(G13271,'LEAID Match'!$B$2:$C$427,2,FALSE),"")</f>
        <v/>
      </c>
    </row>
    <row r="13272" spans="1:9" x14ac:dyDescent="0.2">
      <c r="A13272" t="str">
        <f t="shared" si="207"/>
        <v/>
      </c>
      <c r="B13272">
        <v>2020</v>
      </c>
      <c r="C13272" t="s">
        <v>1763</v>
      </c>
      <c r="D13272" t="s">
        <v>1765</v>
      </c>
      <c r="E13272" t="s">
        <v>1767</v>
      </c>
      <c r="F13272" s="4" t="s">
        <v>1526</v>
      </c>
      <c r="G13272" s="4">
        <v>5409000</v>
      </c>
      <c r="H13272" s="10">
        <v>35150.47</v>
      </c>
      <c r="I13272" t="str">
        <f>IFERROR(VLOOKUP(G13272,'LEAID Match'!$B$2:$C$427,2,FALSE),"")</f>
        <v/>
      </c>
    </row>
    <row r="13273" spans="1:9" x14ac:dyDescent="0.2">
      <c r="A13273" t="str">
        <f t="shared" si="207"/>
        <v/>
      </c>
      <c r="B13273">
        <v>2019</v>
      </c>
      <c r="C13273" t="s">
        <v>1763</v>
      </c>
      <c r="D13273" t="s">
        <v>1765</v>
      </c>
      <c r="E13273" t="s">
        <v>1767</v>
      </c>
      <c r="F13273" s="4" t="s">
        <v>1526</v>
      </c>
      <c r="G13273" s="4">
        <v>5409000</v>
      </c>
      <c r="H13273" s="10">
        <v>26661.48</v>
      </c>
      <c r="I13273" t="str">
        <f>IFERROR(VLOOKUP(G13273,'LEAID Match'!$B$2:$C$427,2,FALSE),"")</f>
        <v/>
      </c>
    </row>
    <row r="13274" spans="1:9" x14ac:dyDescent="0.2">
      <c r="A13274" t="str">
        <f t="shared" si="207"/>
        <v/>
      </c>
      <c r="B13274">
        <v>2018</v>
      </c>
      <c r="C13274" t="s">
        <v>1763</v>
      </c>
      <c r="D13274" t="s">
        <v>1765</v>
      </c>
      <c r="E13274" t="s">
        <v>1767</v>
      </c>
      <c r="F13274" s="4" t="s">
        <v>1526</v>
      </c>
      <c r="G13274" s="4">
        <v>5409000</v>
      </c>
      <c r="H13274" s="10">
        <v>23440.03</v>
      </c>
      <c r="I13274" t="str">
        <f>IFERROR(VLOOKUP(G13274,'LEAID Match'!$B$2:$C$427,2,FALSE),"")</f>
        <v/>
      </c>
    </row>
    <row r="13275" spans="1:9" x14ac:dyDescent="0.2">
      <c r="A13275" t="str">
        <f t="shared" si="207"/>
        <v/>
      </c>
      <c r="B13275">
        <v>2017</v>
      </c>
      <c r="C13275" t="s">
        <v>1763</v>
      </c>
      <c r="D13275" t="s">
        <v>1765</v>
      </c>
      <c r="E13275" t="s">
        <v>1767</v>
      </c>
      <c r="F13275" s="4" t="s">
        <v>1526</v>
      </c>
      <c r="G13275" s="4">
        <v>5409000</v>
      </c>
      <c r="H13275" s="10">
        <v>17235.080000000002</v>
      </c>
      <c r="I13275" t="str">
        <f>IFERROR(VLOOKUP(G13275,'LEAID Match'!$B$2:$C$427,2,FALSE),"")</f>
        <v/>
      </c>
    </row>
    <row r="13276" spans="1:9" x14ac:dyDescent="0.2">
      <c r="A13276" t="str">
        <f t="shared" si="207"/>
        <v/>
      </c>
      <c r="B13276">
        <v>2016</v>
      </c>
      <c r="C13276" t="s">
        <v>1763</v>
      </c>
      <c r="D13276" t="s">
        <v>1765</v>
      </c>
      <c r="E13276" t="s">
        <v>1767</v>
      </c>
      <c r="F13276" s="4" t="s">
        <v>1526</v>
      </c>
      <c r="G13276" s="4">
        <v>5409000</v>
      </c>
      <c r="H13276" s="10">
        <v>9920.4699999999993</v>
      </c>
      <c r="I13276" t="str">
        <f>IFERROR(VLOOKUP(G13276,'LEAID Match'!$B$2:$C$427,2,FALSE),"")</f>
        <v/>
      </c>
    </row>
    <row r="13277" spans="1:9" x14ac:dyDescent="0.2">
      <c r="A13277" t="str">
        <f t="shared" si="207"/>
        <v/>
      </c>
      <c r="B13277" s="14">
        <v>2015</v>
      </c>
      <c r="C13277" t="s">
        <v>1763</v>
      </c>
      <c r="D13277" t="s">
        <v>1765</v>
      </c>
      <c r="E13277" t="s">
        <v>1767</v>
      </c>
      <c r="F13277" s="14" t="s">
        <v>1526</v>
      </c>
      <c r="G13277" s="14">
        <v>5409000</v>
      </c>
      <c r="H13277" s="14">
        <v>4544.79</v>
      </c>
      <c r="I13277" t="str">
        <f>IFERROR(VLOOKUP(G13277,'LEAID Match'!$B$2:$C$427,2,FALSE),"")</f>
        <v/>
      </c>
    </row>
    <row r="13278" spans="1:9" x14ac:dyDescent="0.2">
      <c r="A13278" t="str">
        <f t="shared" si="207"/>
        <v/>
      </c>
      <c r="B13278">
        <v>2023</v>
      </c>
      <c r="C13278" t="s">
        <v>1763</v>
      </c>
      <c r="D13278" t="s">
        <v>1765</v>
      </c>
      <c r="E13278" t="s">
        <v>1767</v>
      </c>
      <c r="F13278" s="5" t="s">
        <v>1527</v>
      </c>
      <c r="G13278" s="5">
        <v>5410000</v>
      </c>
      <c r="H13278" s="6">
        <v>112683.59</v>
      </c>
      <c r="I13278" t="str">
        <f>IFERROR(VLOOKUP(G13278,'LEAID Match'!$B$2:$C$427,2,FALSE),"")</f>
        <v/>
      </c>
    </row>
    <row r="13279" spans="1:9" x14ac:dyDescent="0.2">
      <c r="A13279" t="str">
        <f t="shared" si="207"/>
        <v/>
      </c>
      <c r="B13279">
        <v>2022</v>
      </c>
      <c r="C13279" t="s">
        <v>1763</v>
      </c>
      <c r="D13279" t="s">
        <v>1765</v>
      </c>
      <c r="E13279" t="s">
        <v>1767</v>
      </c>
      <c r="F13279" s="5" t="s">
        <v>1527</v>
      </c>
      <c r="G13279" s="5">
        <v>5410000</v>
      </c>
      <c r="H13279" s="6">
        <v>102102.52</v>
      </c>
      <c r="I13279" t="str">
        <f>IFERROR(VLOOKUP(G13279,'LEAID Match'!$B$2:$C$427,2,FALSE),"")</f>
        <v/>
      </c>
    </row>
    <row r="13280" spans="1:9" x14ac:dyDescent="0.2">
      <c r="A13280" t="str">
        <f t="shared" si="207"/>
        <v/>
      </c>
      <c r="B13280">
        <v>2021</v>
      </c>
      <c r="C13280" t="s">
        <v>1763</v>
      </c>
      <c r="D13280" t="s">
        <v>1765</v>
      </c>
      <c r="E13280" t="s">
        <v>1767</v>
      </c>
      <c r="F13280" s="5" t="s">
        <v>1527</v>
      </c>
      <c r="G13280" s="5">
        <v>5410000</v>
      </c>
      <c r="H13280" s="6">
        <v>94097.55</v>
      </c>
      <c r="I13280" t="str">
        <f>IFERROR(VLOOKUP(G13280,'LEAID Match'!$B$2:$C$427,2,FALSE),"")</f>
        <v/>
      </c>
    </row>
    <row r="13281" spans="1:9" x14ac:dyDescent="0.2">
      <c r="A13281" t="str">
        <f t="shared" si="207"/>
        <v/>
      </c>
      <c r="B13281">
        <v>2020</v>
      </c>
      <c r="C13281" t="s">
        <v>1763</v>
      </c>
      <c r="D13281" t="s">
        <v>1765</v>
      </c>
      <c r="E13281" t="s">
        <v>1767</v>
      </c>
      <c r="F13281" s="4" t="s">
        <v>1527</v>
      </c>
      <c r="G13281" s="4">
        <v>5410000</v>
      </c>
      <c r="H13281" s="10">
        <v>85677.65</v>
      </c>
      <c r="I13281" t="str">
        <f>IFERROR(VLOOKUP(G13281,'LEAID Match'!$B$2:$C$427,2,FALSE),"")</f>
        <v/>
      </c>
    </row>
    <row r="13282" spans="1:9" x14ac:dyDescent="0.2">
      <c r="A13282" t="str">
        <f t="shared" si="207"/>
        <v/>
      </c>
      <c r="B13282">
        <v>2019</v>
      </c>
      <c r="C13282" t="s">
        <v>1763</v>
      </c>
      <c r="D13282" t="s">
        <v>1765</v>
      </c>
      <c r="E13282" t="s">
        <v>1767</v>
      </c>
      <c r="F13282" s="4" t="s">
        <v>1527</v>
      </c>
      <c r="G13282" s="4">
        <v>5410000</v>
      </c>
      <c r="H13282" s="10">
        <v>79991.41</v>
      </c>
      <c r="I13282" t="str">
        <f>IFERROR(VLOOKUP(G13282,'LEAID Match'!$B$2:$C$427,2,FALSE),"")</f>
        <v/>
      </c>
    </row>
    <row r="13283" spans="1:9" x14ac:dyDescent="0.2">
      <c r="A13283" t="str">
        <f t="shared" si="207"/>
        <v/>
      </c>
      <c r="B13283">
        <v>2018</v>
      </c>
      <c r="C13283" t="s">
        <v>1763</v>
      </c>
      <c r="D13283" t="s">
        <v>1765</v>
      </c>
      <c r="E13283" t="s">
        <v>1767</v>
      </c>
      <c r="F13283" s="4" t="s">
        <v>1527</v>
      </c>
      <c r="G13283" s="4">
        <v>5410000</v>
      </c>
      <c r="H13283" s="10">
        <v>74376.56</v>
      </c>
      <c r="I13283" t="str">
        <f>IFERROR(VLOOKUP(G13283,'LEAID Match'!$B$2:$C$427,2,FALSE),"")</f>
        <v/>
      </c>
    </row>
    <row r="13284" spans="1:9" x14ac:dyDescent="0.2">
      <c r="A13284" t="str">
        <f t="shared" si="207"/>
        <v/>
      </c>
      <c r="B13284">
        <v>2017</v>
      </c>
      <c r="C13284" t="s">
        <v>1763</v>
      </c>
      <c r="D13284" t="s">
        <v>1765</v>
      </c>
      <c r="E13284" t="s">
        <v>1767</v>
      </c>
      <c r="F13284" s="4" t="s">
        <v>1527</v>
      </c>
      <c r="G13284" s="4">
        <v>5410000</v>
      </c>
      <c r="H13284" s="10">
        <v>70682.009999999995</v>
      </c>
      <c r="I13284" t="str">
        <f>IFERROR(VLOOKUP(G13284,'LEAID Match'!$B$2:$C$427,2,FALSE),"")</f>
        <v/>
      </c>
    </row>
    <row r="13285" spans="1:9" x14ac:dyDescent="0.2">
      <c r="A13285" t="str">
        <f t="shared" si="207"/>
        <v/>
      </c>
      <c r="B13285">
        <v>2016</v>
      </c>
      <c r="C13285" t="s">
        <v>1763</v>
      </c>
      <c r="D13285" t="s">
        <v>1765</v>
      </c>
      <c r="E13285" t="s">
        <v>1767</v>
      </c>
      <c r="F13285" s="4" t="s">
        <v>1527</v>
      </c>
      <c r="G13285" s="4">
        <v>5410000</v>
      </c>
      <c r="H13285" s="10">
        <v>65500.21</v>
      </c>
      <c r="I13285" t="str">
        <f>IFERROR(VLOOKUP(G13285,'LEAID Match'!$B$2:$C$427,2,FALSE),"")</f>
        <v/>
      </c>
    </row>
    <row r="13286" spans="1:9" x14ac:dyDescent="0.2">
      <c r="A13286" t="str">
        <f t="shared" si="207"/>
        <v/>
      </c>
      <c r="B13286" s="14">
        <v>2015</v>
      </c>
      <c r="C13286" t="s">
        <v>1763</v>
      </c>
      <c r="D13286" t="s">
        <v>1765</v>
      </c>
      <c r="E13286" t="s">
        <v>1767</v>
      </c>
      <c r="F13286" s="14" t="s">
        <v>1527</v>
      </c>
      <c r="G13286" s="14">
        <v>5410000</v>
      </c>
      <c r="H13286" s="14">
        <v>62156.22</v>
      </c>
      <c r="I13286" t="str">
        <f>IFERROR(VLOOKUP(G13286,'LEAID Match'!$B$2:$C$427,2,FALSE),"")</f>
        <v/>
      </c>
    </row>
    <row r="13287" spans="1:9" x14ac:dyDescent="0.2">
      <c r="A13287" t="str">
        <f t="shared" si="207"/>
        <v/>
      </c>
      <c r="B13287">
        <v>2023</v>
      </c>
      <c r="C13287" t="s">
        <v>1763</v>
      </c>
      <c r="D13287" t="s">
        <v>1765</v>
      </c>
      <c r="E13287" t="s">
        <v>1767</v>
      </c>
      <c r="F13287" s="5" t="s">
        <v>1528</v>
      </c>
      <c r="G13287" s="5">
        <v>5412000</v>
      </c>
      <c r="H13287" s="6">
        <v>26807.67</v>
      </c>
      <c r="I13287" t="str">
        <f>IFERROR(VLOOKUP(G13287,'LEAID Match'!$B$2:$C$427,2,FALSE),"")</f>
        <v/>
      </c>
    </row>
    <row r="13288" spans="1:9" x14ac:dyDescent="0.2">
      <c r="A13288" t="str">
        <f t="shared" si="207"/>
        <v/>
      </c>
      <c r="B13288">
        <v>2022</v>
      </c>
      <c r="C13288" t="s">
        <v>1763</v>
      </c>
      <c r="D13288" t="s">
        <v>1765</v>
      </c>
      <c r="E13288" t="s">
        <v>1767</v>
      </c>
      <c r="F13288" s="5" t="s">
        <v>1528</v>
      </c>
      <c r="G13288" s="5">
        <v>5412000</v>
      </c>
      <c r="H13288" s="6">
        <v>21283.91</v>
      </c>
      <c r="I13288" t="str">
        <f>IFERROR(VLOOKUP(G13288,'LEAID Match'!$B$2:$C$427,2,FALSE),"")</f>
        <v/>
      </c>
    </row>
    <row r="13289" spans="1:9" x14ac:dyDescent="0.2">
      <c r="A13289" t="str">
        <f t="shared" si="207"/>
        <v/>
      </c>
      <c r="B13289">
        <v>2021</v>
      </c>
      <c r="C13289" t="s">
        <v>1763</v>
      </c>
      <c r="D13289" t="s">
        <v>1765</v>
      </c>
      <c r="E13289" t="s">
        <v>1767</v>
      </c>
      <c r="F13289" s="5" t="s">
        <v>1528</v>
      </c>
      <c r="G13289" s="5">
        <v>5412000</v>
      </c>
      <c r="H13289" s="6">
        <v>19066.990000000002</v>
      </c>
      <c r="I13289" t="str">
        <f>IFERROR(VLOOKUP(G13289,'LEAID Match'!$B$2:$C$427,2,FALSE),"")</f>
        <v/>
      </c>
    </row>
    <row r="13290" spans="1:9" x14ac:dyDescent="0.2">
      <c r="A13290" t="str">
        <f t="shared" si="207"/>
        <v/>
      </c>
      <c r="B13290">
        <v>2020</v>
      </c>
      <c r="C13290" t="s">
        <v>1763</v>
      </c>
      <c r="D13290" t="s">
        <v>1765</v>
      </c>
      <c r="E13290" t="s">
        <v>1767</v>
      </c>
      <c r="F13290" s="4" t="s">
        <v>1528</v>
      </c>
      <c r="G13290" s="4">
        <v>5412000</v>
      </c>
      <c r="H13290" s="10">
        <v>16639.34</v>
      </c>
      <c r="I13290" t="str">
        <f>IFERROR(VLOOKUP(G13290,'LEAID Match'!$B$2:$C$427,2,FALSE),"")</f>
        <v/>
      </c>
    </row>
    <row r="13291" spans="1:9" x14ac:dyDescent="0.2">
      <c r="A13291" t="str">
        <f t="shared" si="207"/>
        <v/>
      </c>
      <c r="B13291">
        <v>2019</v>
      </c>
      <c r="C13291" t="s">
        <v>1763</v>
      </c>
      <c r="D13291" t="s">
        <v>1765</v>
      </c>
      <c r="E13291" t="s">
        <v>1767</v>
      </c>
      <c r="F13291" s="4" t="s">
        <v>1528</v>
      </c>
      <c r="G13291" s="4">
        <v>5412000</v>
      </c>
      <c r="H13291" s="10">
        <v>11732.59</v>
      </c>
      <c r="I13291" t="str">
        <f>IFERROR(VLOOKUP(G13291,'LEAID Match'!$B$2:$C$427,2,FALSE),"")</f>
        <v/>
      </c>
    </row>
    <row r="13292" spans="1:9" x14ac:dyDescent="0.2">
      <c r="A13292" t="str">
        <f t="shared" si="207"/>
        <v/>
      </c>
      <c r="B13292">
        <v>2018</v>
      </c>
      <c r="C13292" t="s">
        <v>1763</v>
      </c>
      <c r="D13292" t="s">
        <v>1765</v>
      </c>
      <c r="E13292" t="s">
        <v>1767</v>
      </c>
      <c r="F13292" s="4" t="s">
        <v>1528</v>
      </c>
      <c r="G13292" s="4">
        <v>5412000</v>
      </c>
      <c r="H13292" s="10">
        <v>6550.34</v>
      </c>
      <c r="I13292" t="str">
        <f>IFERROR(VLOOKUP(G13292,'LEAID Match'!$B$2:$C$427,2,FALSE),"")</f>
        <v/>
      </c>
    </row>
    <row r="13293" spans="1:9" x14ac:dyDescent="0.2">
      <c r="A13293" t="str">
        <f t="shared" si="207"/>
        <v/>
      </c>
      <c r="B13293">
        <v>2017</v>
      </c>
      <c r="C13293" t="s">
        <v>1763</v>
      </c>
      <c r="D13293" t="s">
        <v>1765</v>
      </c>
      <c r="E13293" t="s">
        <v>1767</v>
      </c>
      <c r="F13293" s="4" t="s">
        <v>1528</v>
      </c>
      <c r="G13293" s="4">
        <v>5412000</v>
      </c>
      <c r="H13293" s="10">
        <v>2976.23</v>
      </c>
      <c r="I13293" t="str">
        <f>IFERROR(VLOOKUP(G13293,'LEAID Match'!$B$2:$C$427,2,FALSE),"")</f>
        <v/>
      </c>
    </row>
    <row r="13294" spans="1:9" x14ac:dyDescent="0.2">
      <c r="A13294" t="str">
        <f t="shared" si="207"/>
        <v/>
      </c>
      <c r="B13294">
        <v>2016</v>
      </c>
      <c r="C13294" t="s">
        <v>1763</v>
      </c>
      <c r="D13294" t="s">
        <v>1765</v>
      </c>
      <c r="E13294" t="s">
        <v>1767</v>
      </c>
      <c r="F13294" s="4" t="s">
        <v>1528</v>
      </c>
      <c r="G13294" s="4">
        <v>5412000</v>
      </c>
      <c r="H13294" s="10">
        <v>1852.35</v>
      </c>
      <c r="I13294" t="str">
        <f>IFERROR(VLOOKUP(G13294,'LEAID Match'!$B$2:$C$427,2,FALSE),"")</f>
        <v/>
      </c>
    </row>
    <row r="13295" spans="1:9" x14ac:dyDescent="0.2">
      <c r="A13295" t="str">
        <f t="shared" si="207"/>
        <v/>
      </c>
      <c r="B13295" s="14">
        <v>2015</v>
      </c>
      <c r="C13295" t="s">
        <v>1763</v>
      </c>
      <c r="D13295" t="s">
        <v>1765</v>
      </c>
      <c r="E13295" t="s">
        <v>1767</v>
      </c>
      <c r="F13295" s="14" t="s">
        <v>1528</v>
      </c>
      <c r="G13295" s="14">
        <v>5412000</v>
      </c>
      <c r="H13295" s="14">
        <v>1892.42</v>
      </c>
      <c r="I13295" t="str">
        <f>IFERROR(VLOOKUP(G13295,'LEAID Match'!$B$2:$C$427,2,FALSE),"")</f>
        <v/>
      </c>
    </row>
    <row r="13296" spans="1:9" x14ac:dyDescent="0.2">
      <c r="A13296" t="str">
        <f t="shared" si="207"/>
        <v/>
      </c>
      <c r="B13296">
        <v>2023</v>
      </c>
      <c r="C13296" t="s">
        <v>1763</v>
      </c>
      <c r="D13296" t="s">
        <v>1765</v>
      </c>
      <c r="E13296" t="s">
        <v>1767</v>
      </c>
      <c r="F13296" s="5" t="s">
        <v>1529</v>
      </c>
      <c r="G13296" s="5">
        <v>5413000</v>
      </c>
      <c r="H13296" s="6">
        <v>2483.3000000000002</v>
      </c>
      <c r="I13296" t="str">
        <f>IFERROR(VLOOKUP(G13296,'LEAID Match'!$B$2:$C$427,2,FALSE),"")</f>
        <v/>
      </c>
    </row>
    <row r="13297" spans="1:9" x14ac:dyDescent="0.2">
      <c r="A13297" t="str">
        <f t="shared" si="207"/>
        <v/>
      </c>
      <c r="B13297">
        <v>2022</v>
      </c>
      <c r="C13297" t="s">
        <v>1763</v>
      </c>
      <c r="D13297" t="s">
        <v>1765</v>
      </c>
      <c r="E13297" t="s">
        <v>1767</v>
      </c>
      <c r="F13297" s="5" t="s">
        <v>1529</v>
      </c>
      <c r="G13297" s="5">
        <v>5413000</v>
      </c>
      <c r="H13297" s="6">
        <v>2169.5</v>
      </c>
      <c r="I13297" t="str">
        <f>IFERROR(VLOOKUP(G13297,'LEAID Match'!$B$2:$C$427,2,FALSE),"")</f>
        <v/>
      </c>
    </row>
    <row r="13298" spans="1:9" x14ac:dyDescent="0.2">
      <c r="A13298" t="str">
        <f t="shared" si="207"/>
        <v/>
      </c>
      <c r="B13298">
        <v>2021</v>
      </c>
      <c r="C13298" t="s">
        <v>1763</v>
      </c>
      <c r="D13298" t="s">
        <v>1765</v>
      </c>
      <c r="E13298" t="s">
        <v>1767</v>
      </c>
      <c r="F13298" s="5" t="s">
        <v>1529</v>
      </c>
      <c r="G13298" s="5">
        <v>5413000</v>
      </c>
      <c r="H13298" s="6">
        <v>1881.96</v>
      </c>
      <c r="I13298" t="str">
        <f>IFERROR(VLOOKUP(G13298,'LEAID Match'!$B$2:$C$427,2,FALSE),"")</f>
        <v/>
      </c>
    </row>
    <row r="13299" spans="1:9" x14ac:dyDescent="0.2">
      <c r="A13299" t="str">
        <f t="shared" si="207"/>
        <v/>
      </c>
      <c r="B13299">
        <v>2020</v>
      </c>
      <c r="C13299" t="s">
        <v>1763</v>
      </c>
      <c r="D13299" t="s">
        <v>1765</v>
      </c>
      <c r="E13299" t="s">
        <v>1767</v>
      </c>
      <c r="F13299" s="4" t="s">
        <v>1529</v>
      </c>
      <c r="G13299" s="4">
        <v>5413000</v>
      </c>
      <c r="H13299" s="10">
        <v>1823.72</v>
      </c>
      <c r="I13299" t="str">
        <f>IFERROR(VLOOKUP(G13299,'LEAID Match'!$B$2:$C$427,2,FALSE),"")</f>
        <v/>
      </c>
    </row>
    <row r="13300" spans="1:9" x14ac:dyDescent="0.2">
      <c r="A13300" t="str">
        <f t="shared" si="207"/>
        <v/>
      </c>
      <c r="B13300">
        <v>2019</v>
      </c>
      <c r="C13300" t="s">
        <v>1763</v>
      </c>
      <c r="D13300" t="s">
        <v>1765</v>
      </c>
      <c r="E13300" t="s">
        <v>1767</v>
      </c>
      <c r="F13300" s="4" t="s">
        <v>1529</v>
      </c>
      <c r="G13300" s="4">
        <v>5413000</v>
      </c>
      <c r="H13300" s="10">
        <v>1802.21</v>
      </c>
      <c r="I13300" t="str">
        <f>IFERROR(VLOOKUP(G13300,'LEAID Match'!$B$2:$C$427,2,FALSE),"")</f>
        <v/>
      </c>
    </row>
    <row r="13301" spans="1:9" x14ac:dyDescent="0.2">
      <c r="A13301" t="str">
        <f t="shared" si="207"/>
        <v/>
      </c>
      <c r="B13301">
        <v>2018</v>
      </c>
      <c r="C13301" t="s">
        <v>1763</v>
      </c>
      <c r="D13301" t="s">
        <v>1765</v>
      </c>
      <c r="E13301" t="s">
        <v>1767</v>
      </c>
      <c r="F13301" s="4" t="s">
        <v>1529</v>
      </c>
      <c r="G13301" s="4">
        <v>5413000</v>
      </c>
      <c r="H13301" s="10">
        <v>2001.32</v>
      </c>
      <c r="I13301" t="str">
        <f>IFERROR(VLOOKUP(G13301,'LEAID Match'!$B$2:$C$427,2,FALSE),"")</f>
        <v/>
      </c>
    </row>
    <row r="13302" spans="1:9" x14ac:dyDescent="0.2">
      <c r="A13302" t="str">
        <f t="shared" si="207"/>
        <v/>
      </c>
      <c r="B13302">
        <v>2017</v>
      </c>
      <c r="C13302" t="s">
        <v>1763</v>
      </c>
      <c r="D13302" t="s">
        <v>1765</v>
      </c>
      <c r="E13302" t="s">
        <v>1767</v>
      </c>
      <c r="F13302" s="4" t="s">
        <v>1529</v>
      </c>
      <c r="G13302" s="4">
        <v>5413000</v>
      </c>
      <c r="H13302" s="10">
        <v>2207.46</v>
      </c>
      <c r="I13302" t="str">
        <f>IFERROR(VLOOKUP(G13302,'LEAID Match'!$B$2:$C$427,2,FALSE),"")</f>
        <v/>
      </c>
    </row>
    <row r="13303" spans="1:9" x14ac:dyDescent="0.2">
      <c r="A13303" t="str">
        <f t="shared" si="207"/>
        <v/>
      </c>
      <c r="B13303">
        <v>2016</v>
      </c>
      <c r="C13303" t="s">
        <v>1763</v>
      </c>
      <c r="D13303" t="s">
        <v>1765</v>
      </c>
      <c r="E13303" t="s">
        <v>1767</v>
      </c>
      <c r="F13303" s="4" t="s">
        <v>1529</v>
      </c>
      <c r="G13303" s="4">
        <v>5413000</v>
      </c>
      <c r="H13303" s="10">
        <v>2426.3200000000002</v>
      </c>
      <c r="I13303" t="str">
        <f>IFERROR(VLOOKUP(G13303,'LEAID Match'!$B$2:$C$427,2,FALSE),"")</f>
        <v/>
      </c>
    </row>
    <row r="13304" spans="1:9" x14ac:dyDescent="0.2">
      <c r="A13304" t="str">
        <f t="shared" si="207"/>
        <v/>
      </c>
      <c r="B13304" s="14">
        <v>2015</v>
      </c>
      <c r="C13304" t="s">
        <v>1763</v>
      </c>
      <c r="D13304" t="s">
        <v>1765</v>
      </c>
      <c r="E13304" t="s">
        <v>1767</v>
      </c>
      <c r="F13304" s="14" t="s">
        <v>1529</v>
      </c>
      <c r="G13304" s="14">
        <v>5413000</v>
      </c>
      <c r="H13304" s="14">
        <v>2565.69</v>
      </c>
      <c r="I13304" t="str">
        <f>IFERROR(VLOOKUP(G13304,'LEAID Match'!$B$2:$C$427,2,FALSE),"")</f>
        <v/>
      </c>
    </row>
    <row r="13305" spans="1:9" x14ac:dyDescent="0.2">
      <c r="A13305" t="str">
        <f t="shared" si="207"/>
        <v/>
      </c>
      <c r="B13305">
        <v>2023</v>
      </c>
      <c r="C13305" t="s">
        <v>1763</v>
      </c>
      <c r="D13305" t="s">
        <v>1765</v>
      </c>
      <c r="E13305" t="s">
        <v>1767</v>
      </c>
      <c r="F13305" s="5" t="s">
        <v>1530</v>
      </c>
      <c r="G13305" s="5">
        <v>5414000</v>
      </c>
      <c r="H13305" s="6">
        <v>4574.0200000000004</v>
      </c>
      <c r="I13305" t="str">
        <f>IFERROR(VLOOKUP(G13305,'LEAID Match'!$B$2:$C$427,2,FALSE),"")</f>
        <v/>
      </c>
    </row>
    <row r="13306" spans="1:9" x14ac:dyDescent="0.2">
      <c r="A13306" t="str">
        <f t="shared" si="207"/>
        <v/>
      </c>
      <c r="B13306">
        <v>2022</v>
      </c>
      <c r="C13306" t="s">
        <v>1763</v>
      </c>
      <c r="D13306" t="s">
        <v>1765</v>
      </c>
      <c r="E13306" t="s">
        <v>1767</v>
      </c>
      <c r="F13306" s="5" t="s">
        <v>1530</v>
      </c>
      <c r="G13306" s="5">
        <v>5414000</v>
      </c>
      <c r="H13306" s="6">
        <v>4439.54</v>
      </c>
      <c r="I13306" t="str">
        <f>IFERROR(VLOOKUP(G13306,'LEAID Match'!$B$2:$C$427,2,FALSE),"")</f>
        <v/>
      </c>
    </row>
    <row r="13307" spans="1:9" x14ac:dyDescent="0.2">
      <c r="A13307" t="str">
        <f t="shared" si="207"/>
        <v/>
      </c>
      <c r="B13307">
        <v>2021</v>
      </c>
      <c r="C13307" t="s">
        <v>1763</v>
      </c>
      <c r="D13307" t="s">
        <v>1765</v>
      </c>
      <c r="E13307" t="s">
        <v>1767</v>
      </c>
      <c r="F13307" s="5" t="s">
        <v>1530</v>
      </c>
      <c r="G13307" s="5">
        <v>5414000</v>
      </c>
      <c r="H13307" s="6">
        <v>4314.17</v>
      </c>
      <c r="I13307" t="str">
        <f>IFERROR(VLOOKUP(G13307,'LEAID Match'!$B$2:$C$427,2,FALSE),"")</f>
        <v/>
      </c>
    </row>
    <row r="13308" spans="1:9" x14ac:dyDescent="0.2">
      <c r="A13308" t="str">
        <f t="shared" si="207"/>
        <v/>
      </c>
      <c r="B13308">
        <v>2020</v>
      </c>
      <c r="C13308" t="s">
        <v>1763</v>
      </c>
      <c r="D13308" t="s">
        <v>1765</v>
      </c>
      <c r="E13308" t="s">
        <v>1767</v>
      </c>
      <c r="F13308" s="4" t="s">
        <v>1530</v>
      </c>
      <c r="G13308" s="4">
        <v>5414000</v>
      </c>
      <c r="H13308" s="10">
        <v>4072.65</v>
      </c>
      <c r="I13308" t="str">
        <f>IFERROR(VLOOKUP(G13308,'LEAID Match'!$B$2:$C$427,2,FALSE),"")</f>
        <v/>
      </c>
    </row>
    <row r="13309" spans="1:9" x14ac:dyDescent="0.2">
      <c r="A13309" t="str">
        <f t="shared" si="207"/>
        <v/>
      </c>
      <c r="B13309">
        <v>2019</v>
      </c>
      <c r="C13309" t="s">
        <v>1763</v>
      </c>
      <c r="D13309" t="s">
        <v>1765</v>
      </c>
      <c r="E13309" t="s">
        <v>1767</v>
      </c>
      <c r="F13309" s="4" t="s">
        <v>1530</v>
      </c>
      <c r="G13309" s="4">
        <v>5414000</v>
      </c>
      <c r="H13309" s="10">
        <v>3938.68</v>
      </c>
      <c r="I13309" t="str">
        <f>IFERROR(VLOOKUP(G13309,'LEAID Match'!$B$2:$C$427,2,FALSE),"")</f>
        <v/>
      </c>
    </row>
    <row r="13310" spans="1:9" x14ac:dyDescent="0.2">
      <c r="A13310" t="str">
        <f t="shared" si="207"/>
        <v/>
      </c>
      <c r="B13310">
        <v>2018</v>
      </c>
      <c r="C13310" t="s">
        <v>1763</v>
      </c>
      <c r="D13310" t="s">
        <v>1765</v>
      </c>
      <c r="E13310" t="s">
        <v>1767</v>
      </c>
      <c r="F13310" s="4" t="s">
        <v>1530</v>
      </c>
      <c r="G13310" s="4">
        <v>5414000</v>
      </c>
      <c r="H13310" s="10">
        <v>3903.28</v>
      </c>
      <c r="I13310" t="str">
        <f>IFERROR(VLOOKUP(G13310,'LEAID Match'!$B$2:$C$427,2,FALSE),"")</f>
        <v/>
      </c>
    </row>
    <row r="13311" spans="1:9" x14ac:dyDescent="0.2">
      <c r="A13311" t="str">
        <f t="shared" si="207"/>
        <v/>
      </c>
      <c r="B13311">
        <v>2017</v>
      </c>
      <c r="C13311" t="s">
        <v>1763</v>
      </c>
      <c r="D13311" t="s">
        <v>1765</v>
      </c>
      <c r="E13311" t="s">
        <v>1767</v>
      </c>
      <c r="F13311" s="4" t="s">
        <v>1530</v>
      </c>
      <c r="G13311" s="4">
        <v>5414000</v>
      </c>
      <c r="H13311" s="10">
        <v>3958.13</v>
      </c>
      <c r="I13311" t="str">
        <f>IFERROR(VLOOKUP(G13311,'LEAID Match'!$B$2:$C$427,2,FALSE),"")</f>
        <v/>
      </c>
    </row>
    <row r="13312" spans="1:9" x14ac:dyDescent="0.2">
      <c r="A13312" t="str">
        <f t="shared" si="207"/>
        <v/>
      </c>
      <c r="B13312">
        <v>2016</v>
      </c>
      <c r="C13312" t="s">
        <v>1763</v>
      </c>
      <c r="D13312" t="s">
        <v>1765</v>
      </c>
      <c r="E13312" t="s">
        <v>1767</v>
      </c>
      <c r="F13312" s="4" t="s">
        <v>1530</v>
      </c>
      <c r="G13312" s="4">
        <v>5414000</v>
      </c>
      <c r="H13312" s="10">
        <v>3945.5</v>
      </c>
      <c r="I13312" t="str">
        <f>IFERROR(VLOOKUP(G13312,'LEAID Match'!$B$2:$C$427,2,FALSE),"")</f>
        <v/>
      </c>
    </row>
    <row r="13313" spans="1:9" x14ac:dyDescent="0.2">
      <c r="A13313" t="str">
        <f t="shared" si="207"/>
        <v/>
      </c>
      <c r="B13313" s="14">
        <v>2015</v>
      </c>
      <c r="C13313" t="s">
        <v>1763</v>
      </c>
      <c r="D13313" t="s">
        <v>1765</v>
      </c>
      <c r="E13313" t="s">
        <v>1767</v>
      </c>
      <c r="F13313" s="14" t="s">
        <v>1530</v>
      </c>
      <c r="G13313" s="14">
        <v>5414000</v>
      </c>
      <c r="H13313" s="14">
        <v>3884.79</v>
      </c>
      <c r="I13313" t="str">
        <f>IFERROR(VLOOKUP(G13313,'LEAID Match'!$B$2:$C$427,2,FALSE),"")</f>
        <v/>
      </c>
    </row>
    <row r="13314" spans="1:9" x14ac:dyDescent="0.2">
      <c r="A13314" t="str">
        <f t="shared" si="207"/>
        <v/>
      </c>
      <c r="B13314">
        <v>2023</v>
      </c>
      <c r="C13314" t="s">
        <v>1763</v>
      </c>
      <c r="D13314" t="s">
        <v>1765</v>
      </c>
      <c r="E13314" t="s">
        <v>1767</v>
      </c>
      <c r="F13314" s="5" t="s">
        <v>1531</v>
      </c>
      <c r="G13314" s="5">
        <v>5415000</v>
      </c>
      <c r="H13314" s="6">
        <v>104204.58</v>
      </c>
      <c r="I13314" t="str">
        <f>IFERROR(VLOOKUP(G13314,'LEAID Match'!$B$2:$C$427,2,FALSE),"")</f>
        <v/>
      </c>
    </row>
    <row r="13315" spans="1:9" x14ac:dyDescent="0.2">
      <c r="A13315" t="str">
        <f t="shared" ref="A13315:A13378" si="208">I13315</f>
        <v/>
      </c>
      <c r="B13315">
        <v>2022</v>
      </c>
      <c r="C13315" t="s">
        <v>1763</v>
      </c>
      <c r="D13315" t="s">
        <v>1765</v>
      </c>
      <c r="E13315" t="s">
        <v>1767</v>
      </c>
      <c r="F13315" s="5" t="s">
        <v>1531</v>
      </c>
      <c r="G13315" s="5">
        <v>5415000</v>
      </c>
      <c r="H13315" s="6">
        <v>102525.03</v>
      </c>
      <c r="I13315" t="str">
        <f>IFERROR(VLOOKUP(G13315,'LEAID Match'!$B$2:$C$427,2,FALSE),"")</f>
        <v/>
      </c>
    </row>
    <row r="13316" spans="1:9" x14ac:dyDescent="0.2">
      <c r="A13316" t="str">
        <f t="shared" si="208"/>
        <v/>
      </c>
      <c r="B13316">
        <v>2021</v>
      </c>
      <c r="C13316" t="s">
        <v>1763</v>
      </c>
      <c r="D13316" t="s">
        <v>1765</v>
      </c>
      <c r="E13316" t="s">
        <v>1767</v>
      </c>
      <c r="F13316" s="5" t="s">
        <v>1531</v>
      </c>
      <c r="G13316" s="5">
        <v>5415000</v>
      </c>
      <c r="H13316" s="6">
        <v>101994.25</v>
      </c>
      <c r="I13316" t="str">
        <f>IFERROR(VLOOKUP(G13316,'LEAID Match'!$B$2:$C$427,2,FALSE),"")</f>
        <v/>
      </c>
    </row>
    <row r="13317" spans="1:9" x14ac:dyDescent="0.2">
      <c r="A13317" t="str">
        <f t="shared" si="208"/>
        <v/>
      </c>
      <c r="B13317">
        <v>2020</v>
      </c>
      <c r="C13317" t="s">
        <v>1763</v>
      </c>
      <c r="D13317" t="s">
        <v>1765</v>
      </c>
      <c r="E13317" t="s">
        <v>1767</v>
      </c>
      <c r="F13317" s="4" t="s">
        <v>1531</v>
      </c>
      <c r="G13317" s="4">
        <v>5415000</v>
      </c>
      <c r="H13317" s="10">
        <v>101480.47</v>
      </c>
      <c r="I13317" t="str">
        <f>IFERROR(VLOOKUP(G13317,'LEAID Match'!$B$2:$C$427,2,FALSE),"")</f>
        <v/>
      </c>
    </row>
    <row r="13318" spans="1:9" x14ac:dyDescent="0.2">
      <c r="A13318" t="str">
        <f t="shared" si="208"/>
        <v/>
      </c>
      <c r="B13318">
        <v>2019</v>
      </c>
      <c r="C13318" t="s">
        <v>1763</v>
      </c>
      <c r="D13318" t="s">
        <v>1765</v>
      </c>
      <c r="E13318" t="s">
        <v>1767</v>
      </c>
      <c r="F13318" s="4" t="s">
        <v>1531</v>
      </c>
      <c r="G13318" s="4">
        <v>5415000</v>
      </c>
      <c r="H13318" s="10">
        <v>97353.11</v>
      </c>
      <c r="I13318" t="str">
        <f>IFERROR(VLOOKUP(G13318,'LEAID Match'!$B$2:$C$427,2,FALSE),"")</f>
        <v/>
      </c>
    </row>
    <row r="13319" spans="1:9" x14ac:dyDescent="0.2">
      <c r="A13319" t="str">
        <f t="shared" si="208"/>
        <v/>
      </c>
      <c r="B13319">
        <v>2018</v>
      </c>
      <c r="C13319" t="s">
        <v>1763</v>
      </c>
      <c r="D13319" t="s">
        <v>1765</v>
      </c>
      <c r="E13319" t="s">
        <v>1767</v>
      </c>
      <c r="F13319" s="4" t="s">
        <v>1531</v>
      </c>
      <c r="G13319" s="4">
        <v>5415000</v>
      </c>
      <c r="H13319" s="10">
        <v>95077.440000000002</v>
      </c>
      <c r="I13319" t="str">
        <f>IFERROR(VLOOKUP(G13319,'LEAID Match'!$B$2:$C$427,2,FALSE),"")</f>
        <v/>
      </c>
    </row>
    <row r="13320" spans="1:9" x14ac:dyDescent="0.2">
      <c r="A13320" t="str">
        <f t="shared" si="208"/>
        <v/>
      </c>
      <c r="B13320">
        <v>2017</v>
      </c>
      <c r="C13320" t="s">
        <v>1763</v>
      </c>
      <c r="D13320" t="s">
        <v>1765</v>
      </c>
      <c r="E13320" t="s">
        <v>1767</v>
      </c>
      <c r="F13320" s="4" t="s">
        <v>1531</v>
      </c>
      <c r="G13320" s="4">
        <v>5415000</v>
      </c>
      <c r="H13320" s="10">
        <v>86982.77</v>
      </c>
      <c r="I13320" t="str">
        <f>IFERROR(VLOOKUP(G13320,'LEAID Match'!$B$2:$C$427,2,FALSE),"")</f>
        <v/>
      </c>
    </row>
    <row r="13321" spans="1:9" x14ac:dyDescent="0.2">
      <c r="A13321" t="str">
        <f t="shared" si="208"/>
        <v/>
      </c>
      <c r="B13321">
        <v>2016</v>
      </c>
      <c r="C13321" t="s">
        <v>1763</v>
      </c>
      <c r="D13321" t="s">
        <v>1765</v>
      </c>
      <c r="E13321" t="s">
        <v>1767</v>
      </c>
      <c r="F13321" s="4" t="s">
        <v>1531</v>
      </c>
      <c r="G13321" s="4">
        <v>5415000</v>
      </c>
      <c r="H13321" s="10">
        <v>81933.89</v>
      </c>
      <c r="I13321" t="str">
        <f>IFERROR(VLOOKUP(G13321,'LEAID Match'!$B$2:$C$427,2,FALSE),"")</f>
        <v/>
      </c>
    </row>
    <row r="13322" spans="1:9" x14ac:dyDescent="0.2">
      <c r="A13322" t="str">
        <f t="shared" si="208"/>
        <v/>
      </c>
      <c r="B13322" s="14">
        <v>2015</v>
      </c>
      <c r="C13322" t="s">
        <v>1763</v>
      </c>
      <c r="D13322" t="s">
        <v>1765</v>
      </c>
      <c r="E13322" t="s">
        <v>1767</v>
      </c>
      <c r="F13322" s="14" t="s">
        <v>1531</v>
      </c>
      <c r="G13322" s="14">
        <v>5415000</v>
      </c>
      <c r="H13322" s="14">
        <v>74406.179999999993</v>
      </c>
      <c r="I13322" t="str">
        <f>IFERROR(VLOOKUP(G13322,'LEAID Match'!$B$2:$C$427,2,FALSE),"")</f>
        <v/>
      </c>
    </row>
    <row r="13323" spans="1:9" x14ac:dyDescent="0.2">
      <c r="A13323" t="str">
        <f t="shared" si="208"/>
        <v/>
      </c>
      <c r="B13323">
        <v>2023</v>
      </c>
      <c r="C13323" t="s">
        <v>1763</v>
      </c>
      <c r="D13323" t="s">
        <v>1765</v>
      </c>
      <c r="E13323" t="s">
        <v>1767</v>
      </c>
      <c r="F13323" s="5" t="s">
        <v>1532</v>
      </c>
      <c r="G13323" s="5">
        <v>5416000</v>
      </c>
      <c r="H13323" s="6">
        <v>265636.44</v>
      </c>
      <c r="I13323" t="str">
        <f>IFERROR(VLOOKUP(G13323,'LEAID Match'!$B$2:$C$427,2,FALSE),"")</f>
        <v/>
      </c>
    </row>
    <row r="13324" spans="1:9" x14ac:dyDescent="0.2">
      <c r="A13324" t="str">
        <f t="shared" si="208"/>
        <v/>
      </c>
      <c r="B13324">
        <v>2022</v>
      </c>
      <c r="C13324" t="s">
        <v>1763</v>
      </c>
      <c r="D13324" t="s">
        <v>1765</v>
      </c>
      <c r="E13324" t="s">
        <v>1767</v>
      </c>
      <c r="F13324" s="5" t="s">
        <v>1532</v>
      </c>
      <c r="G13324" s="5">
        <v>5416000</v>
      </c>
      <c r="H13324" s="6">
        <v>248737.09</v>
      </c>
      <c r="I13324" t="str">
        <f>IFERROR(VLOOKUP(G13324,'LEAID Match'!$B$2:$C$427,2,FALSE),"")</f>
        <v/>
      </c>
    </row>
    <row r="13325" spans="1:9" x14ac:dyDescent="0.2">
      <c r="A13325" t="str">
        <f t="shared" si="208"/>
        <v/>
      </c>
      <c r="B13325">
        <v>2021</v>
      </c>
      <c r="C13325" t="s">
        <v>1763</v>
      </c>
      <c r="D13325" t="s">
        <v>1765</v>
      </c>
      <c r="E13325" t="s">
        <v>1767</v>
      </c>
      <c r="F13325" s="5" t="s">
        <v>1532</v>
      </c>
      <c r="G13325" s="5">
        <v>5416000</v>
      </c>
      <c r="H13325" s="6">
        <v>233193.13</v>
      </c>
      <c r="I13325" t="str">
        <f>IFERROR(VLOOKUP(G13325,'LEAID Match'!$B$2:$C$427,2,FALSE),"")</f>
        <v/>
      </c>
    </row>
    <row r="13326" spans="1:9" x14ac:dyDescent="0.2">
      <c r="A13326" t="str">
        <f t="shared" si="208"/>
        <v/>
      </c>
      <c r="B13326">
        <v>2020</v>
      </c>
      <c r="C13326" t="s">
        <v>1763</v>
      </c>
      <c r="D13326" t="s">
        <v>1765</v>
      </c>
      <c r="E13326" t="s">
        <v>1767</v>
      </c>
      <c r="F13326" s="4" t="s">
        <v>1532</v>
      </c>
      <c r="G13326" s="4">
        <v>5416000</v>
      </c>
      <c r="H13326" s="10">
        <v>224820.98</v>
      </c>
      <c r="I13326" t="str">
        <f>IFERROR(VLOOKUP(G13326,'LEAID Match'!$B$2:$C$427,2,FALSE),"")</f>
        <v/>
      </c>
    </row>
    <row r="13327" spans="1:9" x14ac:dyDescent="0.2">
      <c r="A13327" t="str">
        <f t="shared" si="208"/>
        <v/>
      </c>
      <c r="B13327">
        <v>2019</v>
      </c>
      <c r="C13327" t="s">
        <v>1763</v>
      </c>
      <c r="D13327" t="s">
        <v>1765</v>
      </c>
      <c r="E13327" t="s">
        <v>1767</v>
      </c>
      <c r="F13327" s="4" t="s">
        <v>1532</v>
      </c>
      <c r="G13327" s="4">
        <v>5416000</v>
      </c>
      <c r="H13327" s="10">
        <v>222697.15</v>
      </c>
      <c r="I13327" t="str">
        <f>IFERROR(VLOOKUP(G13327,'LEAID Match'!$B$2:$C$427,2,FALSE),"")</f>
        <v/>
      </c>
    </row>
    <row r="13328" spans="1:9" x14ac:dyDescent="0.2">
      <c r="A13328" t="str">
        <f t="shared" si="208"/>
        <v/>
      </c>
      <c r="B13328">
        <v>2018</v>
      </c>
      <c r="C13328" t="s">
        <v>1763</v>
      </c>
      <c r="D13328" t="s">
        <v>1765</v>
      </c>
      <c r="E13328" t="s">
        <v>1767</v>
      </c>
      <c r="F13328" s="4" t="s">
        <v>1532</v>
      </c>
      <c r="G13328" s="4">
        <v>5416000</v>
      </c>
      <c r="H13328" s="10">
        <v>222819.27</v>
      </c>
      <c r="I13328" t="str">
        <f>IFERROR(VLOOKUP(G13328,'LEAID Match'!$B$2:$C$427,2,FALSE),"")</f>
        <v/>
      </c>
    </row>
    <row r="13329" spans="1:9" x14ac:dyDescent="0.2">
      <c r="A13329" t="str">
        <f t="shared" si="208"/>
        <v/>
      </c>
      <c r="B13329">
        <v>2017</v>
      </c>
      <c r="C13329" t="s">
        <v>1763</v>
      </c>
      <c r="D13329" t="s">
        <v>1765</v>
      </c>
      <c r="E13329" t="s">
        <v>1767</v>
      </c>
      <c r="F13329" s="4" t="s">
        <v>1532</v>
      </c>
      <c r="G13329" s="4">
        <v>5416000</v>
      </c>
      <c r="H13329" s="10">
        <v>219922.8</v>
      </c>
      <c r="I13329" t="str">
        <f>IFERROR(VLOOKUP(G13329,'LEAID Match'!$B$2:$C$427,2,FALSE),"")</f>
        <v/>
      </c>
    </row>
    <row r="13330" spans="1:9" x14ac:dyDescent="0.2">
      <c r="A13330" t="str">
        <f t="shared" si="208"/>
        <v/>
      </c>
      <c r="B13330">
        <v>2016</v>
      </c>
      <c r="C13330" t="s">
        <v>1763</v>
      </c>
      <c r="D13330" t="s">
        <v>1765</v>
      </c>
      <c r="E13330" t="s">
        <v>1767</v>
      </c>
      <c r="F13330" s="4" t="s">
        <v>1532</v>
      </c>
      <c r="G13330" s="4">
        <v>5416000</v>
      </c>
      <c r="H13330" s="10">
        <v>212673.55</v>
      </c>
      <c r="I13330" t="str">
        <f>IFERROR(VLOOKUP(G13330,'LEAID Match'!$B$2:$C$427,2,FALSE),"")</f>
        <v/>
      </c>
    </row>
    <row r="13331" spans="1:9" x14ac:dyDescent="0.2">
      <c r="A13331" t="str">
        <f t="shared" si="208"/>
        <v/>
      </c>
      <c r="B13331" s="14">
        <v>2015</v>
      </c>
      <c r="C13331" t="s">
        <v>1763</v>
      </c>
      <c r="D13331" t="s">
        <v>1765</v>
      </c>
      <c r="E13331" t="s">
        <v>1767</v>
      </c>
      <c r="F13331" s="14" t="s">
        <v>1532</v>
      </c>
      <c r="G13331" s="14">
        <v>5416000</v>
      </c>
      <c r="H13331" s="14">
        <v>203165.5</v>
      </c>
      <c r="I13331" t="str">
        <f>IFERROR(VLOOKUP(G13331,'LEAID Match'!$B$2:$C$427,2,FALSE),"")</f>
        <v/>
      </c>
    </row>
    <row r="13332" spans="1:9" x14ac:dyDescent="0.2">
      <c r="A13332" t="str">
        <f t="shared" si="208"/>
        <v/>
      </c>
      <c r="B13332">
        <v>2023</v>
      </c>
      <c r="C13332" t="s">
        <v>1763</v>
      </c>
      <c r="D13332" t="s">
        <v>1765</v>
      </c>
      <c r="E13332" t="s">
        <v>1767</v>
      </c>
      <c r="F13332" s="5" t="s">
        <v>1533</v>
      </c>
      <c r="G13332" s="5">
        <v>5419000</v>
      </c>
      <c r="H13332" s="6">
        <v>3530.55</v>
      </c>
      <c r="I13332" t="str">
        <f>IFERROR(VLOOKUP(G13332,'LEAID Match'!$B$2:$C$427,2,FALSE),"")</f>
        <v/>
      </c>
    </row>
    <row r="13333" spans="1:9" x14ac:dyDescent="0.2">
      <c r="A13333" t="str">
        <f t="shared" si="208"/>
        <v/>
      </c>
      <c r="B13333">
        <v>2022</v>
      </c>
      <c r="C13333" t="s">
        <v>1763</v>
      </c>
      <c r="D13333" t="s">
        <v>1765</v>
      </c>
      <c r="E13333" t="s">
        <v>1767</v>
      </c>
      <c r="F13333" s="5" t="s">
        <v>1533</v>
      </c>
      <c r="G13333" s="5">
        <v>5419000</v>
      </c>
      <c r="H13333" s="6">
        <v>3218.5</v>
      </c>
      <c r="I13333" t="str">
        <f>IFERROR(VLOOKUP(G13333,'LEAID Match'!$B$2:$C$427,2,FALSE),"")</f>
        <v/>
      </c>
    </row>
    <row r="13334" spans="1:9" x14ac:dyDescent="0.2">
      <c r="A13334" t="str">
        <f t="shared" si="208"/>
        <v/>
      </c>
      <c r="B13334">
        <v>2021</v>
      </c>
      <c r="C13334" t="s">
        <v>1763</v>
      </c>
      <c r="D13334" t="s">
        <v>1765</v>
      </c>
      <c r="E13334" t="s">
        <v>1767</v>
      </c>
      <c r="F13334" s="5" t="s">
        <v>1533</v>
      </c>
      <c r="G13334" s="5">
        <v>5419000</v>
      </c>
      <c r="H13334" s="6">
        <v>2831.75</v>
      </c>
      <c r="I13334" t="str">
        <f>IFERROR(VLOOKUP(G13334,'LEAID Match'!$B$2:$C$427,2,FALSE),"")</f>
        <v/>
      </c>
    </row>
    <row r="13335" spans="1:9" x14ac:dyDescent="0.2">
      <c r="A13335" t="str">
        <f t="shared" si="208"/>
        <v/>
      </c>
      <c r="B13335">
        <v>2020</v>
      </c>
      <c r="C13335" t="s">
        <v>1763</v>
      </c>
      <c r="D13335" t="s">
        <v>1765</v>
      </c>
      <c r="E13335" t="s">
        <v>1767</v>
      </c>
      <c r="F13335" s="4" t="s">
        <v>1533</v>
      </c>
      <c r="G13335" s="4">
        <v>5419000</v>
      </c>
      <c r="H13335" s="10">
        <v>2543.59</v>
      </c>
      <c r="I13335" t="str">
        <f>IFERROR(VLOOKUP(G13335,'LEAID Match'!$B$2:$C$427,2,FALSE),"")</f>
        <v/>
      </c>
    </row>
    <row r="13336" spans="1:9" x14ac:dyDescent="0.2">
      <c r="A13336" t="str">
        <f t="shared" si="208"/>
        <v/>
      </c>
      <c r="B13336">
        <v>2019</v>
      </c>
      <c r="C13336" t="s">
        <v>1763</v>
      </c>
      <c r="D13336" t="s">
        <v>1765</v>
      </c>
      <c r="E13336" t="s">
        <v>1767</v>
      </c>
      <c r="F13336" s="4" t="s">
        <v>1533</v>
      </c>
      <c r="G13336" s="4">
        <v>5419000</v>
      </c>
      <c r="H13336" s="10">
        <v>2455.9899999999998</v>
      </c>
      <c r="I13336" t="str">
        <f>IFERROR(VLOOKUP(G13336,'LEAID Match'!$B$2:$C$427,2,FALSE),"")</f>
        <v/>
      </c>
    </row>
    <row r="13337" spans="1:9" x14ac:dyDescent="0.2">
      <c r="A13337" t="str">
        <f t="shared" si="208"/>
        <v/>
      </c>
      <c r="B13337">
        <v>2018</v>
      </c>
      <c r="C13337" t="s">
        <v>1763</v>
      </c>
      <c r="D13337" t="s">
        <v>1765</v>
      </c>
      <c r="E13337" t="s">
        <v>1767</v>
      </c>
      <c r="F13337" s="4" t="s">
        <v>1533</v>
      </c>
      <c r="G13337" s="4">
        <v>5419000</v>
      </c>
      <c r="H13337" s="10">
        <v>2183.8000000000002</v>
      </c>
      <c r="I13337" t="str">
        <f>IFERROR(VLOOKUP(G13337,'LEAID Match'!$B$2:$C$427,2,FALSE),"")</f>
        <v/>
      </c>
    </row>
    <row r="13338" spans="1:9" x14ac:dyDescent="0.2">
      <c r="A13338" t="str">
        <f t="shared" si="208"/>
        <v/>
      </c>
      <c r="B13338">
        <v>2017</v>
      </c>
      <c r="C13338" t="s">
        <v>1763</v>
      </c>
      <c r="D13338" t="s">
        <v>1765</v>
      </c>
      <c r="E13338" t="s">
        <v>1767</v>
      </c>
      <c r="F13338" s="4" t="s">
        <v>1533</v>
      </c>
      <c r="G13338" s="4">
        <v>5419000</v>
      </c>
      <c r="H13338" s="10">
        <v>1938.14</v>
      </c>
      <c r="I13338" t="str">
        <f>IFERROR(VLOOKUP(G13338,'LEAID Match'!$B$2:$C$427,2,FALSE),"")</f>
        <v/>
      </c>
    </row>
    <row r="13339" spans="1:9" x14ac:dyDescent="0.2">
      <c r="A13339" t="str">
        <f t="shared" si="208"/>
        <v/>
      </c>
      <c r="B13339">
        <v>2016</v>
      </c>
      <c r="C13339" t="s">
        <v>1763</v>
      </c>
      <c r="D13339" t="s">
        <v>1765</v>
      </c>
      <c r="E13339" t="s">
        <v>1767</v>
      </c>
      <c r="F13339" s="4" t="s">
        <v>1533</v>
      </c>
      <c r="G13339" s="4">
        <v>5419000</v>
      </c>
      <c r="H13339" s="10">
        <v>1647.66</v>
      </c>
      <c r="I13339" t="str">
        <f>IFERROR(VLOOKUP(G13339,'LEAID Match'!$B$2:$C$427,2,FALSE),"")</f>
        <v/>
      </c>
    </row>
    <row r="13340" spans="1:9" x14ac:dyDescent="0.2">
      <c r="A13340" t="str">
        <f t="shared" si="208"/>
        <v/>
      </c>
      <c r="B13340" s="14">
        <v>2015</v>
      </c>
      <c r="C13340" t="s">
        <v>1763</v>
      </c>
      <c r="D13340" t="s">
        <v>1765</v>
      </c>
      <c r="E13340" t="s">
        <v>1767</v>
      </c>
      <c r="F13340" s="14" t="s">
        <v>1533</v>
      </c>
      <c r="G13340" s="14">
        <v>5419000</v>
      </c>
      <c r="H13340" s="14">
        <v>1629.13</v>
      </c>
      <c r="I13340" t="str">
        <f>IFERROR(VLOOKUP(G13340,'LEAID Match'!$B$2:$C$427,2,FALSE),"")</f>
        <v/>
      </c>
    </row>
    <row r="13341" spans="1:9" x14ac:dyDescent="0.2">
      <c r="A13341" t="str">
        <f t="shared" si="208"/>
        <v/>
      </c>
      <c r="B13341">
        <v>2023</v>
      </c>
      <c r="C13341" t="s">
        <v>1763</v>
      </c>
      <c r="D13341" t="s">
        <v>1765</v>
      </c>
      <c r="E13341" t="s">
        <v>1767</v>
      </c>
      <c r="F13341" s="5" t="s">
        <v>1534</v>
      </c>
      <c r="G13341" s="5">
        <v>5420000</v>
      </c>
      <c r="H13341" s="6">
        <v>14983.25</v>
      </c>
      <c r="I13341" t="str">
        <f>IFERROR(VLOOKUP(G13341,'LEAID Match'!$B$2:$C$427,2,FALSE),"")</f>
        <v/>
      </c>
    </row>
    <row r="13342" spans="1:9" x14ac:dyDescent="0.2">
      <c r="A13342" t="str">
        <f t="shared" si="208"/>
        <v/>
      </c>
      <c r="B13342">
        <v>2022</v>
      </c>
      <c r="C13342" t="s">
        <v>1763</v>
      </c>
      <c r="D13342" t="s">
        <v>1765</v>
      </c>
      <c r="E13342" t="s">
        <v>1767</v>
      </c>
      <c r="F13342" s="5" t="s">
        <v>1534</v>
      </c>
      <c r="G13342" s="5">
        <v>5420000</v>
      </c>
      <c r="H13342" s="6">
        <v>13493.47</v>
      </c>
      <c r="I13342" t="str">
        <f>IFERROR(VLOOKUP(G13342,'LEAID Match'!$B$2:$C$427,2,FALSE),"")</f>
        <v/>
      </c>
    </row>
    <row r="13343" spans="1:9" x14ac:dyDescent="0.2">
      <c r="A13343" t="str">
        <f t="shared" si="208"/>
        <v/>
      </c>
      <c r="B13343">
        <v>2021</v>
      </c>
      <c r="C13343" t="s">
        <v>1763</v>
      </c>
      <c r="D13343" t="s">
        <v>1765</v>
      </c>
      <c r="E13343" t="s">
        <v>1767</v>
      </c>
      <c r="F13343" s="5" t="s">
        <v>1534</v>
      </c>
      <c r="G13343" s="5">
        <v>5420000</v>
      </c>
      <c r="H13343" s="6">
        <v>11710.21</v>
      </c>
      <c r="I13343" t="str">
        <f>IFERROR(VLOOKUP(G13343,'LEAID Match'!$B$2:$C$427,2,FALSE),"")</f>
        <v/>
      </c>
    </row>
    <row r="13344" spans="1:9" x14ac:dyDescent="0.2">
      <c r="A13344" t="str">
        <f t="shared" si="208"/>
        <v/>
      </c>
      <c r="B13344">
        <v>2020</v>
      </c>
      <c r="C13344" t="s">
        <v>1763</v>
      </c>
      <c r="D13344" t="s">
        <v>1765</v>
      </c>
      <c r="E13344" t="s">
        <v>1767</v>
      </c>
      <c r="F13344" s="4" t="s">
        <v>1534</v>
      </c>
      <c r="G13344" s="4">
        <v>5420000</v>
      </c>
      <c r="H13344" s="10">
        <v>10295.379999999999</v>
      </c>
      <c r="I13344" t="str">
        <f>IFERROR(VLOOKUP(G13344,'LEAID Match'!$B$2:$C$427,2,FALSE),"")</f>
        <v/>
      </c>
    </row>
    <row r="13345" spans="1:9" x14ac:dyDescent="0.2">
      <c r="A13345" t="str">
        <f t="shared" si="208"/>
        <v/>
      </c>
      <c r="B13345">
        <v>2019</v>
      </c>
      <c r="C13345" t="s">
        <v>1763</v>
      </c>
      <c r="D13345" t="s">
        <v>1765</v>
      </c>
      <c r="E13345" t="s">
        <v>1767</v>
      </c>
      <c r="F13345" s="4" t="s">
        <v>1534</v>
      </c>
      <c r="G13345" s="4">
        <v>5420000</v>
      </c>
      <c r="H13345" s="10">
        <v>10183.98</v>
      </c>
      <c r="I13345" t="str">
        <f>IFERROR(VLOOKUP(G13345,'LEAID Match'!$B$2:$C$427,2,FALSE),"")</f>
        <v/>
      </c>
    </row>
    <row r="13346" spans="1:9" x14ac:dyDescent="0.2">
      <c r="A13346" t="str">
        <f t="shared" si="208"/>
        <v/>
      </c>
      <c r="B13346">
        <v>2018</v>
      </c>
      <c r="C13346" t="s">
        <v>1763</v>
      </c>
      <c r="D13346" t="s">
        <v>1765</v>
      </c>
      <c r="E13346" t="s">
        <v>1767</v>
      </c>
      <c r="F13346" s="4" t="s">
        <v>1534</v>
      </c>
      <c r="G13346" s="4">
        <v>5420000</v>
      </c>
      <c r="H13346" s="10">
        <v>10225.040000000001</v>
      </c>
      <c r="I13346" t="str">
        <f>IFERROR(VLOOKUP(G13346,'LEAID Match'!$B$2:$C$427,2,FALSE),"")</f>
        <v/>
      </c>
    </row>
    <row r="13347" spans="1:9" x14ac:dyDescent="0.2">
      <c r="A13347" t="str">
        <f t="shared" si="208"/>
        <v/>
      </c>
      <c r="B13347">
        <v>2017</v>
      </c>
      <c r="C13347" t="s">
        <v>1763</v>
      </c>
      <c r="D13347" t="s">
        <v>1765</v>
      </c>
      <c r="E13347" t="s">
        <v>1767</v>
      </c>
      <c r="F13347" s="4" t="s">
        <v>1534</v>
      </c>
      <c r="G13347" s="4">
        <v>5420000</v>
      </c>
      <c r="H13347" s="10">
        <v>9831.5300000000007</v>
      </c>
      <c r="I13347" t="str">
        <f>IFERROR(VLOOKUP(G13347,'LEAID Match'!$B$2:$C$427,2,FALSE),"")</f>
        <v/>
      </c>
    </row>
    <row r="13348" spans="1:9" x14ac:dyDescent="0.2">
      <c r="A13348" t="str">
        <f t="shared" si="208"/>
        <v/>
      </c>
      <c r="B13348">
        <v>2016</v>
      </c>
      <c r="C13348" t="s">
        <v>1763</v>
      </c>
      <c r="D13348" t="s">
        <v>1765</v>
      </c>
      <c r="E13348" t="s">
        <v>1767</v>
      </c>
      <c r="F13348" s="4" t="s">
        <v>1534</v>
      </c>
      <c r="G13348" s="4">
        <v>5420000</v>
      </c>
      <c r="H13348" s="10">
        <v>8911.58</v>
      </c>
      <c r="I13348" t="str">
        <f>IFERROR(VLOOKUP(G13348,'LEAID Match'!$B$2:$C$427,2,FALSE),"")</f>
        <v/>
      </c>
    </row>
    <row r="13349" spans="1:9" x14ac:dyDescent="0.2">
      <c r="A13349" t="str">
        <f t="shared" si="208"/>
        <v/>
      </c>
      <c r="B13349" s="14">
        <v>2015</v>
      </c>
      <c r="C13349" t="s">
        <v>1763</v>
      </c>
      <c r="D13349" t="s">
        <v>1765</v>
      </c>
      <c r="E13349" t="s">
        <v>1767</v>
      </c>
      <c r="F13349" s="14" t="s">
        <v>1534</v>
      </c>
      <c r="G13349" s="14">
        <v>5420000</v>
      </c>
      <c r="H13349" s="14">
        <v>8651.9599999999991</v>
      </c>
      <c r="I13349" t="str">
        <f>IFERROR(VLOOKUP(G13349,'LEAID Match'!$B$2:$C$427,2,FALSE),"")</f>
        <v/>
      </c>
    </row>
    <row r="13350" spans="1:9" x14ac:dyDescent="0.2">
      <c r="A13350" t="str">
        <f t="shared" si="208"/>
        <v/>
      </c>
      <c r="B13350">
        <v>2023</v>
      </c>
      <c r="C13350" t="s">
        <v>1763</v>
      </c>
      <c r="D13350" t="s">
        <v>1765</v>
      </c>
      <c r="E13350" t="s">
        <v>1767</v>
      </c>
      <c r="F13350" s="5" t="s">
        <v>1535</v>
      </c>
      <c r="G13350" s="5">
        <v>5421000</v>
      </c>
      <c r="H13350" s="6">
        <v>3798.39</v>
      </c>
      <c r="I13350" t="str">
        <f>IFERROR(VLOOKUP(G13350,'LEAID Match'!$B$2:$C$427,2,FALSE),"")</f>
        <v/>
      </c>
    </row>
    <row r="13351" spans="1:9" x14ac:dyDescent="0.2">
      <c r="A13351" t="str">
        <f t="shared" si="208"/>
        <v/>
      </c>
      <c r="B13351">
        <v>2022</v>
      </c>
      <c r="C13351" t="s">
        <v>1763</v>
      </c>
      <c r="D13351" t="s">
        <v>1765</v>
      </c>
      <c r="E13351" t="s">
        <v>1767</v>
      </c>
      <c r="F13351" s="5" t="s">
        <v>1535</v>
      </c>
      <c r="G13351" s="5">
        <v>5421000</v>
      </c>
      <c r="H13351" s="6">
        <v>3495.65</v>
      </c>
      <c r="I13351" t="str">
        <f>IFERROR(VLOOKUP(G13351,'LEAID Match'!$B$2:$C$427,2,FALSE),"")</f>
        <v/>
      </c>
    </row>
    <row r="13352" spans="1:9" x14ac:dyDescent="0.2">
      <c r="A13352" t="str">
        <f t="shared" si="208"/>
        <v/>
      </c>
      <c r="B13352">
        <v>2021</v>
      </c>
      <c r="C13352" t="s">
        <v>1763</v>
      </c>
      <c r="D13352" t="s">
        <v>1765</v>
      </c>
      <c r="E13352" t="s">
        <v>1767</v>
      </c>
      <c r="F13352" s="5" t="s">
        <v>1646</v>
      </c>
      <c r="G13352" s="5">
        <v>5421000</v>
      </c>
      <c r="H13352" s="6">
        <v>3286.13</v>
      </c>
      <c r="I13352" t="str">
        <f>IFERROR(VLOOKUP(G13352,'LEAID Match'!$B$2:$C$427,2,FALSE),"")</f>
        <v/>
      </c>
    </row>
    <row r="13353" spans="1:9" x14ac:dyDescent="0.2">
      <c r="A13353" t="str">
        <f t="shared" si="208"/>
        <v/>
      </c>
      <c r="B13353">
        <v>2020</v>
      </c>
      <c r="C13353" t="s">
        <v>1763</v>
      </c>
      <c r="D13353" t="s">
        <v>1765</v>
      </c>
      <c r="E13353" t="s">
        <v>1767</v>
      </c>
      <c r="F13353" s="4" t="s">
        <v>1646</v>
      </c>
      <c r="G13353" s="4">
        <v>5421000</v>
      </c>
      <c r="H13353" s="10">
        <v>2956.51</v>
      </c>
      <c r="I13353" t="str">
        <f>IFERROR(VLOOKUP(G13353,'LEAID Match'!$B$2:$C$427,2,FALSE),"")</f>
        <v/>
      </c>
    </row>
    <row r="13354" spans="1:9" x14ac:dyDescent="0.2">
      <c r="A13354" t="str">
        <f t="shared" si="208"/>
        <v/>
      </c>
      <c r="B13354">
        <v>2019</v>
      </c>
      <c r="C13354" t="s">
        <v>1763</v>
      </c>
      <c r="D13354" t="s">
        <v>1765</v>
      </c>
      <c r="E13354" t="s">
        <v>1767</v>
      </c>
      <c r="F13354" s="4" t="s">
        <v>1646</v>
      </c>
      <c r="G13354" s="4">
        <v>5421000</v>
      </c>
      <c r="H13354" s="10">
        <v>2849</v>
      </c>
      <c r="I13354" t="str">
        <f>IFERROR(VLOOKUP(G13354,'LEAID Match'!$B$2:$C$427,2,FALSE),"")</f>
        <v/>
      </c>
    </row>
    <row r="13355" spans="1:9" x14ac:dyDescent="0.2">
      <c r="A13355" t="str">
        <f t="shared" si="208"/>
        <v/>
      </c>
      <c r="B13355">
        <v>2018</v>
      </c>
      <c r="C13355" t="s">
        <v>1763</v>
      </c>
      <c r="D13355" t="s">
        <v>1765</v>
      </c>
      <c r="E13355" t="s">
        <v>1767</v>
      </c>
      <c r="F13355" s="4" t="s">
        <v>1646</v>
      </c>
      <c r="G13355" s="4">
        <v>5421000</v>
      </c>
      <c r="H13355" s="10">
        <v>2619.65</v>
      </c>
      <c r="I13355" t="str">
        <f>IFERROR(VLOOKUP(G13355,'LEAID Match'!$B$2:$C$427,2,FALSE),"")</f>
        <v/>
      </c>
    </row>
    <row r="13356" spans="1:9" x14ac:dyDescent="0.2">
      <c r="A13356" t="str">
        <f t="shared" si="208"/>
        <v/>
      </c>
      <c r="B13356">
        <v>2017</v>
      </c>
      <c r="C13356" t="s">
        <v>1763</v>
      </c>
      <c r="D13356" t="s">
        <v>1765</v>
      </c>
      <c r="E13356" t="s">
        <v>1767</v>
      </c>
      <c r="F13356" s="4" t="s">
        <v>1646</v>
      </c>
      <c r="G13356" s="4">
        <v>5421000</v>
      </c>
      <c r="H13356" s="10">
        <v>1889.9</v>
      </c>
      <c r="I13356" t="str">
        <f>IFERROR(VLOOKUP(G13356,'LEAID Match'!$B$2:$C$427,2,FALSE),"")</f>
        <v/>
      </c>
    </row>
    <row r="13357" spans="1:9" x14ac:dyDescent="0.2">
      <c r="A13357" t="str">
        <f t="shared" si="208"/>
        <v/>
      </c>
      <c r="B13357">
        <v>2016</v>
      </c>
      <c r="C13357" t="s">
        <v>1763</v>
      </c>
      <c r="D13357" t="s">
        <v>1765</v>
      </c>
      <c r="E13357" t="s">
        <v>1767</v>
      </c>
      <c r="F13357" s="4" t="s">
        <v>1646</v>
      </c>
      <c r="G13357" s="4">
        <v>5421000</v>
      </c>
      <c r="H13357" s="10">
        <v>2271.09</v>
      </c>
      <c r="I13357" t="str">
        <f>IFERROR(VLOOKUP(G13357,'LEAID Match'!$B$2:$C$427,2,FALSE),"")</f>
        <v/>
      </c>
    </row>
    <row r="13358" spans="1:9" x14ac:dyDescent="0.2">
      <c r="A13358" t="str">
        <f t="shared" si="208"/>
        <v/>
      </c>
      <c r="B13358" s="14">
        <v>2015</v>
      </c>
      <c r="C13358" t="s">
        <v>1763</v>
      </c>
      <c r="D13358" t="s">
        <v>1765</v>
      </c>
      <c r="E13358" t="s">
        <v>1767</v>
      </c>
      <c r="F13358" s="14" t="s">
        <v>1646</v>
      </c>
      <c r="G13358" s="14">
        <v>5421000</v>
      </c>
      <c r="H13358" s="14">
        <v>2352.5700000000002</v>
      </c>
      <c r="I13358" t="str">
        <f>IFERROR(VLOOKUP(G13358,'LEAID Match'!$B$2:$C$427,2,FALSE),"")</f>
        <v/>
      </c>
    </row>
    <row r="13359" spans="1:9" x14ac:dyDescent="0.2">
      <c r="A13359" t="str">
        <f t="shared" si="208"/>
        <v/>
      </c>
      <c r="B13359">
        <v>2023</v>
      </c>
      <c r="C13359" t="s">
        <v>1763</v>
      </c>
      <c r="D13359" t="s">
        <v>1765</v>
      </c>
      <c r="E13359" t="s">
        <v>1767</v>
      </c>
      <c r="F13359" s="5" t="s">
        <v>1536</v>
      </c>
      <c r="G13359" s="5">
        <v>5423000</v>
      </c>
      <c r="H13359" s="6">
        <v>23562.84</v>
      </c>
      <c r="I13359" t="str">
        <f>IFERROR(VLOOKUP(G13359,'LEAID Match'!$B$2:$C$427,2,FALSE),"")</f>
        <v/>
      </c>
    </row>
    <row r="13360" spans="1:9" x14ac:dyDescent="0.2">
      <c r="A13360" t="str">
        <f t="shared" si="208"/>
        <v/>
      </c>
      <c r="B13360">
        <v>2022</v>
      </c>
      <c r="C13360" t="s">
        <v>1763</v>
      </c>
      <c r="D13360" t="s">
        <v>1765</v>
      </c>
      <c r="E13360" t="s">
        <v>1767</v>
      </c>
      <c r="F13360" s="5" t="s">
        <v>1536</v>
      </c>
      <c r="G13360" s="5">
        <v>5423000</v>
      </c>
      <c r="H13360" s="6">
        <v>19462.95</v>
      </c>
      <c r="I13360" t="str">
        <f>IFERROR(VLOOKUP(G13360,'LEAID Match'!$B$2:$C$427,2,FALSE),"")</f>
        <v/>
      </c>
    </row>
    <row r="13361" spans="1:9" x14ac:dyDescent="0.2">
      <c r="A13361" t="str">
        <f t="shared" si="208"/>
        <v/>
      </c>
      <c r="B13361">
        <v>2021</v>
      </c>
      <c r="C13361" t="s">
        <v>1763</v>
      </c>
      <c r="D13361" t="s">
        <v>1765</v>
      </c>
      <c r="E13361" t="s">
        <v>1767</v>
      </c>
      <c r="F13361" s="5" t="s">
        <v>1536</v>
      </c>
      <c r="G13361" s="5">
        <v>5423000</v>
      </c>
      <c r="H13361" s="6">
        <v>17863.8</v>
      </c>
      <c r="I13361" t="str">
        <f>IFERROR(VLOOKUP(G13361,'LEAID Match'!$B$2:$C$427,2,FALSE),"")</f>
        <v/>
      </c>
    </row>
    <row r="13362" spans="1:9" x14ac:dyDescent="0.2">
      <c r="A13362" t="str">
        <f t="shared" si="208"/>
        <v/>
      </c>
      <c r="B13362">
        <v>2020</v>
      </c>
      <c r="C13362" t="s">
        <v>1763</v>
      </c>
      <c r="D13362" t="s">
        <v>1765</v>
      </c>
      <c r="E13362" t="s">
        <v>1767</v>
      </c>
      <c r="F13362" s="4" t="s">
        <v>1536</v>
      </c>
      <c r="G13362" s="4">
        <v>5423000</v>
      </c>
      <c r="H13362" s="10">
        <v>17291.89</v>
      </c>
      <c r="I13362" t="str">
        <f>IFERROR(VLOOKUP(G13362,'LEAID Match'!$B$2:$C$427,2,FALSE),"")</f>
        <v/>
      </c>
    </row>
    <row r="13363" spans="1:9" x14ac:dyDescent="0.2">
      <c r="A13363" t="str">
        <f t="shared" si="208"/>
        <v/>
      </c>
      <c r="B13363">
        <v>2019</v>
      </c>
      <c r="C13363" t="s">
        <v>1763</v>
      </c>
      <c r="D13363" t="s">
        <v>1765</v>
      </c>
      <c r="E13363" t="s">
        <v>1767</v>
      </c>
      <c r="F13363" s="4" t="s">
        <v>1536</v>
      </c>
      <c r="G13363" s="4">
        <v>5423000</v>
      </c>
      <c r="H13363" s="10">
        <v>16817.439999999999</v>
      </c>
      <c r="I13363" t="str">
        <f>IFERROR(VLOOKUP(G13363,'LEAID Match'!$B$2:$C$427,2,FALSE),"")</f>
        <v/>
      </c>
    </row>
    <row r="13364" spans="1:9" x14ac:dyDescent="0.2">
      <c r="A13364" t="str">
        <f t="shared" si="208"/>
        <v/>
      </c>
      <c r="B13364">
        <v>2018</v>
      </c>
      <c r="C13364" t="s">
        <v>1763</v>
      </c>
      <c r="D13364" t="s">
        <v>1765</v>
      </c>
      <c r="E13364" t="s">
        <v>1767</v>
      </c>
      <c r="F13364" s="4" t="s">
        <v>1536</v>
      </c>
      <c r="G13364" s="4">
        <v>5423000</v>
      </c>
      <c r="H13364" s="10">
        <v>16664.009999999998</v>
      </c>
      <c r="I13364" t="str">
        <f>IFERROR(VLOOKUP(G13364,'LEAID Match'!$B$2:$C$427,2,FALSE),"")</f>
        <v/>
      </c>
    </row>
    <row r="13365" spans="1:9" x14ac:dyDescent="0.2">
      <c r="A13365" t="str">
        <f t="shared" si="208"/>
        <v/>
      </c>
      <c r="B13365">
        <v>2017</v>
      </c>
      <c r="C13365" t="s">
        <v>1763</v>
      </c>
      <c r="D13365" t="s">
        <v>1765</v>
      </c>
      <c r="E13365" t="s">
        <v>1767</v>
      </c>
      <c r="F13365" s="4" t="s">
        <v>1536</v>
      </c>
      <c r="G13365" s="4">
        <v>5423000</v>
      </c>
      <c r="H13365" s="10">
        <v>16753.41</v>
      </c>
      <c r="I13365" t="str">
        <f>IFERROR(VLOOKUP(G13365,'LEAID Match'!$B$2:$C$427,2,FALSE),"")</f>
        <v/>
      </c>
    </row>
    <row r="13366" spans="1:9" x14ac:dyDescent="0.2">
      <c r="A13366" t="str">
        <f t="shared" si="208"/>
        <v/>
      </c>
      <c r="B13366">
        <v>2016</v>
      </c>
      <c r="C13366" t="s">
        <v>1763</v>
      </c>
      <c r="D13366" t="s">
        <v>1765</v>
      </c>
      <c r="E13366" t="s">
        <v>1767</v>
      </c>
      <c r="F13366" s="4" t="s">
        <v>1536</v>
      </c>
      <c r="G13366" s="4">
        <v>5423000</v>
      </c>
      <c r="H13366" s="10">
        <v>17099.599999999999</v>
      </c>
      <c r="I13366" t="str">
        <f>IFERROR(VLOOKUP(G13366,'LEAID Match'!$B$2:$C$427,2,FALSE),"")</f>
        <v/>
      </c>
    </row>
    <row r="13367" spans="1:9" x14ac:dyDescent="0.2">
      <c r="A13367" t="str">
        <f t="shared" si="208"/>
        <v/>
      </c>
      <c r="B13367" s="14">
        <v>2015</v>
      </c>
      <c r="C13367" t="s">
        <v>1763</v>
      </c>
      <c r="D13367" t="s">
        <v>1765</v>
      </c>
      <c r="E13367" t="s">
        <v>1767</v>
      </c>
      <c r="F13367" s="14" t="s">
        <v>1536</v>
      </c>
      <c r="G13367" s="14">
        <v>5423000</v>
      </c>
      <c r="H13367" s="14">
        <v>16884.189999999999</v>
      </c>
      <c r="I13367" t="str">
        <f>IFERROR(VLOOKUP(G13367,'LEAID Match'!$B$2:$C$427,2,FALSE),"")</f>
        <v/>
      </c>
    </row>
    <row r="13368" spans="1:9" x14ac:dyDescent="0.2">
      <c r="A13368" t="str">
        <f t="shared" si="208"/>
        <v/>
      </c>
      <c r="B13368">
        <v>2023</v>
      </c>
      <c r="C13368" t="s">
        <v>1763</v>
      </c>
      <c r="D13368" t="s">
        <v>1765</v>
      </c>
      <c r="E13368" t="s">
        <v>1767</v>
      </c>
      <c r="F13368" s="5" t="s">
        <v>1537</v>
      </c>
      <c r="G13368" s="5">
        <v>5424000</v>
      </c>
      <c r="H13368" s="6">
        <v>2946.37</v>
      </c>
      <c r="I13368" t="str">
        <f>IFERROR(VLOOKUP(G13368,'LEAID Match'!$B$2:$C$427,2,FALSE),"")</f>
        <v/>
      </c>
    </row>
    <row r="13369" spans="1:9" x14ac:dyDescent="0.2">
      <c r="A13369" t="str">
        <f t="shared" si="208"/>
        <v/>
      </c>
      <c r="B13369">
        <v>2022</v>
      </c>
      <c r="C13369" t="s">
        <v>1763</v>
      </c>
      <c r="D13369" t="s">
        <v>1765</v>
      </c>
      <c r="E13369" t="s">
        <v>1767</v>
      </c>
      <c r="F13369" s="5" t="s">
        <v>1537</v>
      </c>
      <c r="G13369" s="5">
        <v>5424000</v>
      </c>
      <c r="H13369" s="6">
        <v>2870.45</v>
      </c>
      <c r="I13369" t="str">
        <f>IFERROR(VLOOKUP(G13369,'LEAID Match'!$B$2:$C$427,2,FALSE),"")</f>
        <v/>
      </c>
    </row>
    <row r="13370" spans="1:9" x14ac:dyDescent="0.2">
      <c r="A13370" t="str">
        <f t="shared" si="208"/>
        <v/>
      </c>
      <c r="B13370">
        <v>2021</v>
      </c>
      <c r="C13370" t="s">
        <v>1763</v>
      </c>
      <c r="D13370" t="s">
        <v>1765</v>
      </c>
      <c r="E13370" t="s">
        <v>1767</v>
      </c>
      <c r="F13370" s="5" t="s">
        <v>1647</v>
      </c>
      <c r="G13370" s="5">
        <v>5424000</v>
      </c>
      <c r="H13370" s="6">
        <v>3156.75</v>
      </c>
      <c r="I13370" t="str">
        <f>IFERROR(VLOOKUP(G13370,'LEAID Match'!$B$2:$C$427,2,FALSE),"")</f>
        <v/>
      </c>
    </row>
    <row r="13371" spans="1:9" x14ac:dyDescent="0.2">
      <c r="A13371" t="str">
        <f t="shared" si="208"/>
        <v/>
      </c>
      <c r="B13371">
        <v>2020</v>
      </c>
      <c r="C13371" t="s">
        <v>1763</v>
      </c>
      <c r="D13371" t="s">
        <v>1765</v>
      </c>
      <c r="E13371" t="s">
        <v>1767</v>
      </c>
      <c r="F13371" s="4" t="s">
        <v>1647</v>
      </c>
      <c r="G13371" s="4">
        <v>5424000</v>
      </c>
      <c r="H13371" s="10">
        <v>3121.99</v>
      </c>
      <c r="I13371" t="str">
        <f>IFERROR(VLOOKUP(G13371,'LEAID Match'!$B$2:$C$427,2,FALSE),"")</f>
        <v/>
      </c>
    </row>
    <row r="13372" spans="1:9" x14ac:dyDescent="0.2">
      <c r="A13372" t="str">
        <f t="shared" si="208"/>
        <v/>
      </c>
      <c r="B13372">
        <v>2019</v>
      </c>
      <c r="C13372" t="s">
        <v>1763</v>
      </c>
      <c r="D13372" t="s">
        <v>1765</v>
      </c>
      <c r="E13372" t="s">
        <v>1767</v>
      </c>
      <c r="F13372" s="4" t="s">
        <v>1647</v>
      </c>
      <c r="G13372" s="4">
        <v>5424000</v>
      </c>
      <c r="H13372" s="10">
        <v>3082.43</v>
      </c>
      <c r="I13372" t="str">
        <f>IFERROR(VLOOKUP(G13372,'LEAID Match'!$B$2:$C$427,2,FALSE),"")</f>
        <v/>
      </c>
    </row>
    <row r="13373" spans="1:9" x14ac:dyDescent="0.2">
      <c r="A13373" t="str">
        <f t="shared" si="208"/>
        <v/>
      </c>
      <c r="B13373">
        <v>2018</v>
      </c>
      <c r="C13373" t="s">
        <v>1763</v>
      </c>
      <c r="D13373" t="s">
        <v>1765</v>
      </c>
      <c r="E13373" t="s">
        <v>1767</v>
      </c>
      <c r="F13373" s="4" t="s">
        <v>1647</v>
      </c>
      <c r="G13373" s="4">
        <v>5424000</v>
      </c>
      <c r="H13373" s="10">
        <v>2737.24</v>
      </c>
      <c r="I13373" t="str">
        <f>IFERROR(VLOOKUP(G13373,'LEAID Match'!$B$2:$C$427,2,FALSE),"")</f>
        <v/>
      </c>
    </row>
    <row r="13374" spans="1:9" x14ac:dyDescent="0.2">
      <c r="A13374" t="str">
        <f t="shared" si="208"/>
        <v/>
      </c>
      <c r="B13374">
        <v>2017</v>
      </c>
      <c r="C13374" t="s">
        <v>1763</v>
      </c>
      <c r="D13374" t="s">
        <v>1765</v>
      </c>
      <c r="E13374" t="s">
        <v>1767</v>
      </c>
      <c r="F13374" s="4" t="s">
        <v>1647</v>
      </c>
      <c r="G13374" s="4">
        <v>5424000</v>
      </c>
      <c r="H13374" s="10">
        <v>2732.44</v>
      </c>
      <c r="I13374" t="str">
        <f>IFERROR(VLOOKUP(G13374,'LEAID Match'!$B$2:$C$427,2,FALSE),"")</f>
        <v/>
      </c>
    </row>
    <row r="13375" spans="1:9" x14ac:dyDescent="0.2">
      <c r="A13375" t="str">
        <f t="shared" si="208"/>
        <v/>
      </c>
      <c r="B13375">
        <v>2016</v>
      </c>
      <c r="C13375" t="s">
        <v>1763</v>
      </c>
      <c r="D13375" t="s">
        <v>1765</v>
      </c>
      <c r="E13375" t="s">
        <v>1767</v>
      </c>
      <c r="F13375" s="4" t="s">
        <v>1647</v>
      </c>
      <c r="G13375" s="4">
        <v>5424000</v>
      </c>
      <c r="H13375" s="10">
        <v>2759.44</v>
      </c>
      <c r="I13375" t="str">
        <f>IFERROR(VLOOKUP(G13375,'LEAID Match'!$B$2:$C$427,2,FALSE),"")</f>
        <v/>
      </c>
    </row>
    <row r="13376" spans="1:9" x14ac:dyDescent="0.2">
      <c r="A13376" t="str">
        <f t="shared" si="208"/>
        <v/>
      </c>
      <c r="B13376" s="14">
        <v>2015</v>
      </c>
      <c r="C13376" t="s">
        <v>1763</v>
      </c>
      <c r="D13376" t="s">
        <v>1765</v>
      </c>
      <c r="E13376" t="s">
        <v>1767</v>
      </c>
      <c r="F13376" s="14" t="s">
        <v>1647</v>
      </c>
      <c r="G13376" s="14">
        <v>5424000</v>
      </c>
      <c r="H13376" s="14">
        <v>2766.28</v>
      </c>
      <c r="I13376" t="str">
        <f>IFERROR(VLOOKUP(G13376,'LEAID Match'!$B$2:$C$427,2,FALSE),"")</f>
        <v/>
      </c>
    </row>
    <row r="13377" spans="1:9" x14ac:dyDescent="0.2">
      <c r="A13377" t="str">
        <f t="shared" si="208"/>
        <v/>
      </c>
      <c r="B13377">
        <v>2023</v>
      </c>
      <c r="C13377" t="s">
        <v>1763</v>
      </c>
      <c r="D13377" t="s">
        <v>1765</v>
      </c>
      <c r="E13377" t="s">
        <v>1767</v>
      </c>
      <c r="F13377" s="5" t="s">
        <v>1538</v>
      </c>
      <c r="G13377" s="5">
        <v>5425000</v>
      </c>
      <c r="H13377" s="6">
        <v>93230.47</v>
      </c>
      <c r="I13377" t="str">
        <f>IFERROR(VLOOKUP(G13377,'LEAID Match'!$B$2:$C$427,2,FALSE),"")</f>
        <v/>
      </c>
    </row>
    <row r="13378" spans="1:9" x14ac:dyDescent="0.2">
      <c r="A13378" t="str">
        <f t="shared" si="208"/>
        <v/>
      </c>
      <c r="B13378">
        <v>2022</v>
      </c>
      <c r="C13378" t="s">
        <v>1763</v>
      </c>
      <c r="D13378" t="s">
        <v>1765</v>
      </c>
      <c r="E13378" t="s">
        <v>1767</v>
      </c>
      <c r="F13378" s="5" t="s">
        <v>1538</v>
      </c>
      <c r="G13378" s="5">
        <v>5425000</v>
      </c>
      <c r="H13378" s="6">
        <v>82819.740000000005</v>
      </c>
      <c r="I13378" t="str">
        <f>IFERROR(VLOOKUP(G13378,'LEAID Match'!$B$2:$C$427,2,FALSE),"")</f>
        <v/>
      </c>
    </row>
    <row r="13379" spans="1:9" x14ac:dyDescent="0.2">
      <c r="A13379" t="str">
        <f t="shared" ref="A13379:A13442" si="209">I13379</f>
        <v/>
      </c>
      <c r="B13379">
        <v>2021</v>
      </c>
      <c r="C13379" t="s">
        <v>1763</v>
      </c>
      <c r="D13379" t="s">
        <v>1765</v>
      </c>
      <c r="E13379" t="s">
        <v>1767</v>
      </c>
      <c r="F13379" s="5" t="s">
        <v>1538</v>
      </c>
      <c r="G13379" s="5">
        <v>5425000</v>
      </c>
      <c r="H13379" s="6">
        <v>72098.539999999994</v>
      </c>
      <c r="I13379" t="str">
        <f>IFERROR(VLOOKUP(G13379,'LEAID Match'!$B$2:$C$427,2,FALSE),"")</f>
        <v/>
      </c>
    </row>
    <row r="13380" spans="1:9" x14ac:dyDescent="0.2">
      <c r="A13380" t="str">
        <f t="shared" si="209"/>
        <v/>
      </c>
      <c r="B13380">
        <v>2020</v>
      </c>
      <c r="C13380" t="s">
        <v>1763</v>
      </c>
      <c r="D13380" t="s">
        <v>1765</v>
      </c>
      <c r="E13380" t="s">
        <v>1767</v>
      </c>
      <c r="F13380" s="4" t="s">
        <v>1538</v>
      </c>
      <c r="G13380" s="4">
        <v>5425000</v>
      </c>
      <c r="H13380" s="10">
        <v>59186.47</v>
      </c>
      <c r="I13380" t="str">
        <f>IFERROR(VLOOKUP(G13380,'LEAID Match'!$B$2:$C$427,2,FALSE),"")</f>
        <v/>
      </c>
    </row>
    <row r="13381" spans="1:9" x14ac:dyDescent="0.2">
      <c r="A13381" t="str">
        <f t="shared" si="209"/>
        <v/>
      </c>
      <c r="B13381">
        <v>2019</v>
      </c>
      <c r="C13381" t="s">
        <v>1763</v>
      </c>
      <c r="D13381" t="s">
        <v>1765</v>
      </c>
      <c r="E13381" t="s">
        <v>1767</v>
      </c>
      <c r="F13381" s="4" t="s">
        <v>1538</v>
      </c>
      <c r="G13381" s="4">
        <v>5425000</v>
      </c>
      <c r="H13381" s="10">
        <v>49184.74</v>
      </c>
      <c r="I13381" t="str">
        <f>IFERROR(VLOOKUP(G13381,'LEAID Match'!$B$2:$C$427,2,FALSE),"")</f>
        <v/>
      </c>
    </row>
    <row r="13382" spans="1:9" x14ac:dyDescent="0.2">
      <c r="A13382" t="str">
        <f t="shared" si="209"/>
        <v/>
      </c>
      <c r="B13382">
        <v>2018</v>
      </c>
      <c r="C13382" t="s">
        <v>1763</v>
      </c>
      <c r="D13382" t="s">
        <v>1765</v>
      </c>
      <c r="E13382" t="s">
        <v>1767</v>
      </c>
      <c r="F13382" s="4" t="s">
        <v>1538</v>
      </c>
      <c r="G13382" s="4">
        <v>5425000</v>
      </c>
      <c r="H13382" s="10">
        <v>42706.63</v>
      </c>
      <c r="I13382" t="str">
        <f>IFERROR(VLOOKUP(G13382,'LEAID Match'!$B$2:$C$427,2,FALSE),"")</f>
        <v/>
      </c>
    </row>
    <row r="13383" spans="1:9" x14ac:dyDescent="0.2">
      <c r="A13383" t="str">
        <f t="shared" si="209"/>
        <v/>
      </c>
      <c r="B13383">
        <v>2017</v>
      </c>
      <c r="C13383" t="s">
        <v>1763</v>
      </c>
      <c r="D13383" t="s">
        <v>1765</v>
      </c>
      <c r="E13383" t="s">
        <v>1767</v>
      </c>
      <c r="F13383" s="4" t="s">
        <v>1538</v>
      </c>
      <c r="G13383" s="4">
        <v>5425000</v>
      </c>
      <c r="H13383" s="10">
        <v>39139.81</v>
      </c>
      <c r="I13383" t="str">
        <f>IFERROR(VLOOKUP(G13383,'LEAID Match'!$B$2:$C$427,2,FALSE),"")</f>
        <v/>
      </c>
    </row>
    <row r="13384" spans="1:9" x14ac:dyDescent="0.2">
      <c r="A13384" t="str">
        <f t="shared" si="209"/>
        <v/>
      </c>
      <c r="B13384">
        <v>2016</v>
      </c>
      <c r="C13384" t="s">
        <v>1763</v>
      </c>
      <c r="D13384" t="s">
        <v>1765</v>
      </c>
      <c r="E13384" t="s">
        <v>1767</v>
      </c>
      <c r="F13384" s="4" t="s">
        <v>1538</v>
      </c>
      <c r="G13384" s="4">
        <v>5425000</v>
      </c>
      <c r="H13384" s="10">
        <v>36912.019999999997</v>
      </c>
      <c r="I13384" t="str">
        <f>IFERROR(VLOOKUP(G13384,'LEAID Match'!$B$2:$C$427,2,FALSE),"")</f>
        <v/>
      </c>
    </row>
    <row r="13385" spans="1:9" x14ac:dyDescent="0.2">
      <c r="A13385" t="str">
        <f t="shared" si="209"/>
        <v/>
      </c>
      <c r="B13385" s="14">
        <v>2015</v>
      </c>
      <c r="C13385" t="s">
        <v>1763</v>
      </c>
      <c r="D13385" t="s">
        <v>1765</v>
      </c>
      <c r="E13385" t="s">
        <v>1767</v>
      </c>
      <c r="F13385" s="14" t="s">
        <v>1538</v>
      </c>
      <c r="G13385" s="14">
        <v>5425000</v>
      </c>
      <c r="H13385" s="14">
        <v>33886.81</v>
      </c>
      <c r="I13385" t="str">
        <f>IFERROR(VLOOKUP(G13385,'LEAID Match'!$B$2:$C$427,2,FALSE),"")</f>
        <v/>
      </c>
    </row>
    <row r="13386" spans="1:9" x14ac:dyDescent="0.2">
      <c r="A13386" t="str">
        <f t="shared" si="209"/>
        <v/>
      </c>
      <c r="B13386">
        <v>2023</v>
      </c>
      <c r="C13386" t="s">
        <v>1763</v>
      </c>
      <c r="D13386" t="s">
        <v>1765</v>
      </c>
      <c r="E13386" t="s">
        <v>1767</v>
      </c>
      <c r="F13386" s="5" t="s">
        <v>1539</v>
      </c>
      <c r="G13386" s="5">
        <v>5426000</v>
      </c>
      <c r="H13386" s="6">
        <v>29067.65</v>
      </c>
      <c r="I13386" t="str">
        <f>IFERROR(VLOOKUP(G13386,'LEAID Match'!$B$2:$C$427,2,FALSE),"")</f>
        <v/>
      </c>
    </row>
    <row r="13387" spans="1:9" x14ac:dyDescent="0.2">
      <c r="A13387" t="str">
        <f t="shared" si="209"/>
        <v/>
      </c>
      <c r="B13387">
        <v>2022</v>
      </c>
      <c r="C13387" t="s">
        <v>1763</v>
      </c>
      <c r="D13387" t="s">
        <v>1765</v>
      </c>
      <c r="E13387" t="s">
        <v>1767</v>
      </c>
      <c r="F13387" s="5" t="s">
        <v>1539</v>
      </c>
      <c r="G13387" s="5">
        <v>5426000</v>
      </c>
      <c r="H13387" s="6">
        <v>29929.08</v>
      </c>
      <c r="I13387" t="str">
        <f>IFERROR(VLOOKUP(G13387,'LEAID Match'!$B$2:$C$427,2,FALSE),"")</f>
        <v/>
      </c>
    </row>
    <row r="13388" spans="1:9" x14ac:dyDescent="0.2">
      <c r="A13388" t="str">
        <f t="shared" si="209"/>
        <v/>
      </c>
      <c r="B13388">
        <v>2021</v>
      </c>
      <c r="C13388" t="s">
        <v>1763</v>
      </c>
      <c r="D13388" t="s">
        <v>1765</v>
      </c>
      <c r="E13388" t="s">
        <v>1767</v>
      </c>
      <c r="F13388" s="5" t="s">
        <v>1539</v>
      </c>
      <c r="G13388" s="5">
        <v>5426000</v>
      </c>
      <c r="H13388" s="6">
        <v>31243.54</v>
      </c>
      <c r="I13388" t="str">
        <f>IFERROR(VLOOKUP(G13388,'LEAID Match'!$B$2:$C$427,2,FALSE),"")</f>
        <v/>
      </c>
    </row>
    <row r="13389" spans="1:9" x14ac:dyDescent="0.2">
      <c r="A13389" t="str">
        <f t="shared" si="209"/>
        <v/>
      </c>
      <c r="B13389">
        <v>2020</v>
      </c>
      <c r="C13389" t="s">
        <v>1763</v>
      </c>
      <c r="D13389" t="s">
        <v>1765</v>
      </c>
      <c r="E13389" t="s">
        <v>1767</v>
      </c>
      <c r="F13389" s="4" t="s">
        <v>1539</v>
      </c>
      <c r="G13389" s="4">
        <v>5426000</v>
      </c>
      <c r="H13389" s="10">
        <v>31259.13</v>
      </c>
      <c r="I13389" t="str">
        <f>IFERROR(VLOOKUP(G13389,'LEAID Match'!$B$2:$C$427,2,FALSE),"")</f>
        <v/>
      </c>
    </row>
    <row r="13390" spans="1:9" x14ac:dyDescent="0.2">
      <c r="A13390" t="str">
        <f t="shared" si="209"/>
        <v/>
      </c>
      <c r="B13390">
        <v>2019</v>
      </c>
      <c r="C13390" t="s">
        <v>1763</v>
      </c>
      <c r="D13390" t="s">
        <v>1765</v>
      </c>
      <c r="E13390" t="s">
        <v>1767</v>
      </c>
      <c r="F13390" s="4" t="s">
        <v>1539</v>
      </c>
      <c r="G13390" s="4">
        <v>5426000</v>
      </c>
      <c r="H13390" s="10">
        <v>29508.37</v>
      </c>
      <c r="I13390" t="str">
        <f>IFERROR(VLOOKUP(G13390,'LEAID Match'!$B$2:$C$427,2,FALSE),"")</f>
        <v/>
      </c>
    </row>
    <row r="13391" spans="1:9" x14ac:dyDescent="0.2">
      <c r="A13391" t="str">
        <f t="shared" si="209"/>
        <v/>
      </c>
      <c r="B13391">
        <v>2018</v>
      </c>
      <c r="C13391" t="s">
        <v>1763</v>
      </c>
      <c r="D13391" t="s">
        <v>1765</v>
      </c>
      <c r="E13391" t="s">
        <v>1767</v>
      </c>
      <c r="F13391" s="4" t="s">
        <v>1539</v>
      </c>
      <c r="G13391" s="4">
        <v>5426000</v>
      </c>
      <c r="H13391" s="10">
        <v>26263.7</v>
      </c>
      <c r="I13391" t="str">
        <f>IFERROR(VLOOKUP(G13391,'LEAID Match'!$B$2:$C$427,2,FALSE),"")</f>
        <v/>
      </c>
    </row>
    <row r="13392" spans="1:9" x14ac:dyDescent="0.2">
      <c r="A13392" t="str">
        <f t="shared" si="209"/>
        <v/>
      </c>
      <c r="B13392">
        <v>2017</v>
      </c>
      <c r="C13392" t="s">
        <v>1763</v>
      </c>
      <c r="D13392" t="s">
        <v>1765</v>
      </c>
      <c r="E13392" t="s">
        <v>1767</v>
      </c>
      <c r="F13392" s="4" t="s">
        <v>1539</v>
      </c>
      <c r="G13392" s="4">
        <v>5426000</v>
      </c>
      <c r="H13392" s="10">
        <v>24991.51</v>
      </c>
      <c r="I13392" t="str">
        <f>IFERROR(VLOOKUP(G13392,'LEAID Match'!$B$2:$C$427,2,FALSE),"")</f>
        <v/>
      </c>
    </row>
    <row r="13393" spans="1:9" x14ac:dyDescent="0.2">
      <c r="A13393" t="str">
        <f t="shared" si="209"/>
        <v/>
      </c>
      <c r="B13393">
        <v>2016</v>
      </c>
      <c r="C13393" t="s">
        <v>1763</v>
      </c>
      <c r="D13393" t="s">
        <v>1765</v>
      </c>
      <c r="E13393" t="s">
        <v>1767</v>
      </c>
      <c r="F13393" s="4" t="s">
        <v>1539</v>
      </c>
      <c r="G13393" s="4">
        <v>5426000</v>
      </c>
      <c r="H13393" s="10">
        <v>24614.71</v>
      </c>
      <c r="I13393" t="str">
        <f>IFERROR(VLOOKUP(G13393,'LEAID Match'!$B$2:$C$427,2,FALSE),"")</f>
        <v/>
      </c>
    </row>
    <row r="13394" spans="1:9" x14ac:dyDescent="0.2">
      <c r="A13394" t="str">
        <f t="shared" si="209"/>
        <v/>
      </c>
      <c r="B13394" s="14">
        <v>2015</v>
      </c>
      <c r="C13394" t="s">
        <v>1763</v>
      </c>
      <c r="D13394" t="s">
        <v>1765</v>
      </c>
      <c r="E13394" t="s">
        <v>1767</v>
      </c>
      <c r="F13394" s="14" t="s">
        <v>1539</v>
      </c>
      <c r="G13394" s="14">
        <v>5426000</v>
      </c>
      <c r="H13394" s="14">
        <v>25736.51</v>
      </c>
      <c r="I13394" t="str">
        <f>IFERROR(VLOOKUP(G13394,'LEAID Match'!$B$2:$C$427,2,FALSE),"")</f>
        <v/>
      </c>
    </row>
    <row r="13395" spans="1:9" x14ac:dyDescent="0.2">
      <c r="A13395" t="str">
        <f t="shared" si="209"/>
        <v/>
      </c>
      <c r="B13395">
        <v>2023</v>
      </c>
      <c r="C13395" t="s">
        <v>1763</v>
      </c>
      <c r="D13395" t="s">
        <v>1765</v>
      </c>
      <c r="E13395" t="s">
        <v>1767</v>
      </c>
      <c r="F13395" s="5" t="s">
        <v>1540</v>
      </c>
      <c r="G13395" s="5">
        <v>5427000</v>
      </c>
      <c r="H13395" s="6">
        <v>24490.639999999999</v>
      </c>
      <c r="I13395" t="str">
        <f>IFERROR(VLOOKUP(G13395,'LEAID Match'!$B$2:$C$427,2,FALSE),"")</f>
        <v/>
      </c>
    </row>
    <row r="13396" spans="1:9" x14ac:dyDescent="0.2">
      <c r="A13396" t="str">
        <f t="shared" si="209"/>
        <v/>
      </c>
      <c r="B13396">
        <v>2022</v>
      </c>
      <c r="C13396" t="s">
        <v>1763</v>
      </c>
      <c r="D13396" t="s">
        <v>1765</v>
      </c>
      <c r="E13396" t="s">
        <v>1767</v>
      </c>
      <c r="F13396" s="5" t="s">
        <v>1540</v>
      </c>
      <c r="G13396" s="5">
        <v>5427000</v>
      </c>
      <c r="H13396" s="6">
        <v>32370.31</v>
      </c>
      <c r="I13396" t="str">
        <f>IFERROR(VLOOKUP(G13396,'LEAID Match'!$B$2:$C$427,2,FALSE),"")</f>
        <v/>
      </c>
    </row>
    <row r="13397" spans="1:9" x14ac:dyDescent="0.2">
      <c r="A13397" t="str">
        <f t="shared" si="209"/>
        <v/>
      </c>
      <c r="B13397">
        <v>2021</v>
      </c>
      <c r="C13397" t="s">
        <v>1763</v>
      </c>
      <c r="D13397" t="s">
        <v>1765</v>
      </c>
      <c r="E13397" t="s">
        <v>1767</v>
      </c>
      <c r="F13397" s="5" t="s">
        <v>1540</v>
      </c>
      <c r="G13397" s="5">
        <v>5427000</v>
      </c>
      <c r="H13397" s="6">
        <v>23675.25</v>
      </c>
      <c r="I13397" t="str">
        <f>IFERROR(VLOOKUP(G13397,'LEAID Match'!$B$2:$C$427,2,FALSE),"")</f>
        <v/>
      </c>
    </row>
    <row r="13398" spans="1:9" x14ac:dyDescent="0.2">
      <c r="A13398" t="str">
        <f t="shared" si="209"/>
        <v/>
      </c>
      <c r="B13398">
        <v>2020</v>
      </c>
      <c r="C13398" t="s">
        <v>1763</v>
      </c>
      <c r="D13398" t="s">
        <v>1765</v>
      </c>
      <c r="E13398" t="s">
        <v>1767</v>
      </c>
      <c r="F13398" s="4" t="s">
        <v>1540</v>
      </c>
      <c r="G13398" s="4">
        <v>5427000</v>
      </c>
      <c r="H13398" s="10">
        <v>20728.919999999998</v>
      </c>
      <c r="I13398" t="str">
        <f>IFERROR(VLOOKUP(G13398,'LEAID Match'!$B$2:$C$427,2,FALSE),"")</f>
        <v/>
      </c>
    </row>
    <row r="13399" spans="1:9" x14ac:dyDescent="0.2">
      <c r="A13399" t="str">
        <f t="shared" si="209"/>
        <v/>
      </c>
      <c r="B13399">
        <v>2019</v>
      </c>
      <c r="C13399" t="s">
        <v>1763</v>
      </c>
      <c r="D13399" t="s">
        <v>1765</v>
      </c>
      <c r="E13399" t="s">
        <v>1767</v>
      </c>
      <c r="F13399" s="4" t="s">
        <v>1540</v>
      </c>
      <c r="G13399" s="4">
        <v>5427000</v>
      </c>
      <c r="H13399" s="10">
        <v>14724.99</v>
      </c>
      <c r="I13399" t="str">
        <f>IFERROR(VLOOKUP(G13399,'LEAID Match'!$B$2:$C$427,2,FALSE),"")</f>
        <v/>
      </c>
    </row>
    <row r="13400" spans="1:9" x14ac:dyDescent="0.2">
      <c r="A13400" t="str">
        <f t="shared" si="209"/>
        <v/>
      </c>
      <c r="B13400">
        <v>2018</v>
      </c>
      <c r="C13400" t="s">
        <v>1763</v>
      </c>
      <c r="D13400" t="s">
        <v>1765</v>
      </c>
      <c r="E13400" t="s">
        <v>1767</v>
      </c>
      <c r="F13400" s="4" t="s">
        <v>1540</v>
      </c>
      <c r="G13400" s="4">
        <v>5427000</v>
      </c>
      <c r="H13400" s="10">
        <v>11799.93</v>
      </c>
      <c r="I13400" t="str">
        <f>IFERROR(VLOOKUP(G13400,'LEAID Match'!$B$2:$C$427,2,FALSE),"")</f>
        <v/>
      </c>
    </row>
    <row r="13401" spans="1:9" x14ac:dyDescent="0.2">
      <c r="A13401" t="str">
        <f t="shared" si="209"/>
        <v/>
      </c>
      <c r="B13401">
        <v>2017</v>
      </c>
      <c r="C13401" t="s">
        <v>1763</v>
      </c>
      <c r="D13401" t="s">
        <v>1765</v>
      </c>
      <c r="E13401" t="s">
        <v>1767</v>
      </c>
      <c r="F13401" s="4" t="s">
        <v>1540</v>
      </c>
      <c r="G13401" s="4">
        <v>5427000</v>
      </c>
      <c r="H13401" s="10">
        <v>6834.42</v>
      </c>
      <c r="I13401" t="str">
        <f>IFERROR(VLOOKUP(G13401,'LEAID Match'!$B$2:$C$427,2,FALSE),"")</f>
        <v/>
      </c>
    </row>
    <row r="13402" spans="1:9" x14ac:dyDescent="0.2">
      <c r="A13402" t="str">
        <f t="shared" si="209"/>
        <v/>
      </c>
      <c r="B13402">
        <v>2016</v>
      </c>
      <c r="C13402" t="s">
        <v>1763</v>
      </c>
      <c r="D13402" t="s">
        <v>1765</v>
      </c>
      <c r="E13402" t="s">
        <v>1767</v>
      </c>
      <c r="F13402" s="4" t="s">
        <v>1540</v>
      </c>
      <c r="G13402" s="4">
        <v>5427000</v>
      </c>
      <c r="H13402" s="10">
        <v>6718.65</v>
      </c>
      <c r="I13402" t="str">
        <f>IFERROR(VLOOKUP(G13402,'LEAID Match'!$B$2:$C$427,2,FALSE),"")</f>
        <v/>
      </c>
    </row>
    <row r="13403" spans="1:9" x14ac:dyDescent="0.2">
      <c r="A13403" t="str">
        <f t="shared" si="209"/>
        <v/>
      </c>
      <c r="B13403" s="14">
        <v>2015</v>
      </c>
      <c r="C13403" t="s">
        <v>1763</v>
      </c>
      <c r="D13403" t="s">
        <v>1765</v>
      </c>
      <c r="E13403" t="s">
        <v>1767</v>
      </c>
      <c r="F13403" s="14" t="s">
        <v>1540</v>
      </c>
      <c r="G13403" s="14">
        <v>5427000</v>
      </c>
      <c r="H13403" s="14">
        <v>6633.26</v>
      </c>
      <c r="I13403" t="str">
        <f>IFERROR(VLOOKUP(G13403,'LEAID Match'!$B$2:$C$427,2,FALSE),"")</f>
        <v/>
      </c>
    </row>
    <row r="13404" spans="1:9" x14ac:dyDescent="0.2">
      <c r="A13404" t="str">
        <f t="shared" si="209"/>
        <v/>
      </c>
      <c r="B13404">
        <v>2023</v>
      </c>
      <c r="C13404" t="s">
        <v>1763</v>
      </c>
      <c r="D13404" t="s">
        <v>1765</v>
      </c>
      <c r="E13404" t="s">
        <v>1767</v>
      </c>
      <c r="F13404" s="5" t="s">
        <v>1541</v>
      </c>
      <c r="G13404" s="5">
        <v>5428000</v>
      </c>
      <c r="H13404" s="6">
        <v>8995.42</v>
      </c>
      <c r="I13404" t="str">
        <f>IFERROR(VLOOKUP(G13404,'LEAID Match'!$B$2:$C$427,2,FALSE),"")</f>
        <v/>
      </c>
    </row>
    <row r="13405" spans="1:9" x14ac:dyDescent="0.2">
      <c r="A13405" t="str">
        <f t="shared" si="209"/>
        <v/>
      </c>
      <c r="B13405">
        <v>2022</v>
      </c>
      <c r="C13405" t="s">
        <v>1763</v>
      </c>
      <c r="D13405" t="s">
        <v>1765</v>
      </c>
      <c r="E13405" t="s">
        <v>1767</v>
      </c>
      <c r="F13405" s="5" t="s">
        <v>1541</v>
      </c>
      <c r="G13405" s="5">
        <v>5428000</v>
      </c>
      <c r="H13405" s="6">
        <v>8161.62</v>
      </c>
      <c r="I13405" t="str">
        <f>IFERROR(VLOOKUP(G13405,'LEAID Match'!$B$2:$C$427,2,FALSE),"")</f>
        <v/>
      </c>
    </row>
    <row r="13406" spans="1:9" x14ac:dyDescent="0.2">
      <c r="A13406" t="str">
        <f t="shared" si="209"/>
        <v/>
      </c>
      <c r="B13406">
        <v>2021</v>
      </c>
      <c r="C13406" t="s">
        <v>1763</v>
      </c>
      <c r="D13406" t="s">
        <v>1765</v>
      </c>
      <c r="E13406" t="s">
        <v>1767</v>
      </c>
      <c r="F13406" s="5" t="s">
        <v>1541</v>
      </c>
      <c r="G13406" s="5">
        <v>5428000</v>
      </c>
      <c r="H13406" s="6">
        <v>8347.2999999999993</v>
      </c>
      <c r="I13406" t="str">
        <f>IFERROR(VLOOKUP(G13406,'LEAID Match'!$B$2:$C$427,2,FALSE),"")</f>
        <v/>
      </c>
    </row>
    <row r="13407" spans="1:9" x14ac:dyDescent="0.2">
      <c r="A13407" t="str">
        <f t="shared" si="209"/>
        <v/>
      </c>
      <c r="B13407">
        <v>2020</v>
      </c>
      <c r="C13407" t="s">
        <v>1763</v>
      </c>
      <c r="D13407" t="s">
        <v>1765</v>
      </c>
      <c r="E13407" t="s">
        <v>1767</v>
      </c>
      <c r="F13407" s="4" t="s">
        <v>1541</v>
      </c>
      <c r="G13407" s="4">
        <v>5428000</v>
      </c>
      <c r="H13407" s="10">
        <v>8480.4500000000007</v>
      </c>
      <c r="I13407" t="str">
        <f>IFERROR(VLOOKUP(G13407,'LEAID Match'!$B$2:$C$427,2,FALSE),"")</f>
        <v/>
      </c>
    </row>
    <row r="13408" spans="1:9" x14ac:dyDescent="0.2">
      <c r="A13408" t="str">
        <f t="shared" si="209"/>
        <v/>
      </c>
      <c r="B13408">
        <v>2019</v>
      </c>
      <c r="C13408" t="s">
        <v>1763</v>
      </c>
      <c r="D13408" t="s">
        <v>1765</v>
      </c>
      <c r="E13408" t="s">
        <v>1767</v>
      </c>
      <c r="F13408" s="4" t="s">
        <v>1541</v>
      </c>
      <c r="G13408" s="4">
        <v>5428000</v>
      </c>
      <c r="H13408" s="10">
        <v>8556.02</v>
      </c>
      <c r="I13408" t="str">
        <f>IFERROR(VLOOKUP(G13408,'LEAID Match'!$B$2:$C$427,2,FALSE),"")</f>
        <v/>
      </c>
    </row>
    <row r="13409" spans="1:9" x14ac:dyDescent="0.2">
      <c r="A13409" t="str">
        <f t="shared" si="209"/>
        <v/>
      </c>
      <c r="B13409">
        <v>2018</v>
      </c>
      <c r="C13409" t="s">
        <v>1763</v>
      </c>
      <c r="D13409" t="s">
        <v>1765</v>
      </c>
      <c r="E13409" t="s">
        <v>1767</v>
      </c>
      <c r="F13409" s="4" t="s">
        <v>1541</v>
      </c>
      <c r="G13409" s="4">
        <v>5428000</v>
      </c>
      <c r="H13409" s="10">
        <v>8669.56</v>
      </c>
      <c r="I13409" t="str">
        <f>IFERROR(VLOOKUP(G13409,'LEAID Match'!$B$2:$C$427,2,FALSE),"")</f>
        <v/>
      </c>
    </row>
    <row r="13410" spans="1:9" x14ac:dyDescent="0.2">
      <c r="A13410" t="str">
        <f t="shared" si="209"/>
        <v/>
      </c>
      <c r="B13410">
        <v>2017</v>
      </c>
      <c r="C13410" t="s">
        <v>1763</v>
      </c>
      <c r="D13410" t="s">
        <v>1765</v>
      </c>
      <c r="E13410" t="s">
        <v>1767</v>
      </c>
      <c r="F13410" s="4" t="s">
        <v>1541</v>
      </c>
      <c r="G13410" s="4">
        <v>5428000</v>
      </c>
      <c r="H13410" s="10">
        <v>8141.18</v>
      </c>
      <c r="I13410" t="str">
        <f>IFERROR(VLOOKUP(G13410,'LEAID Match'!$B$2:$C$427,2,FALSE),"")</f>
        <v/>
      </c>
    </row>
    <row r="13411" spans="1:9" x14ac:dyDescent="0.2">
      <c r="A13411" t="str">
        <f t="shared" si="209"/>
        <v/>
      </c>
      <c r="B13411">
        <v>2023</v>
      </c>
      <c r="C13411" t="s">
        <v>1763</v>
      </c>
      <c r="D13411" t="s">
        <v>1765</v>
      </c>
      <c r="E13411" t="s">
        <v>1767</v>
      </c>
      <c r="F13411" s="5" t="s">
        <v>1542</v>
      </c>
      <c r="G13411" s="5">
        <v>5429000</v>
      </c>
      <c r="H13411" s="6">
        <v>4488.57</v>
      </c>
      <c r="I13411" t="str">
        <f>IFERROR(VLOOKUP(G13411,'LEAID Match'!$B$2:$C$427,2,FALSE),"")</f>
        <v/>
      </c>
    </row>
    <row r="13412" spans="1:9" x14ac:dyDescent="0.2">
      <c r="A13412" t="str">
        <f t="shared" si="209"/>
        <v/>
      </c>
      <c r="B13412">
        <v>2022</v>
      </c>
      <c r="C13412" t="s">
        <v>1763</v>
      </c>
      <c r="D13412" t="s">
        <v>1765</v>
      </c>
      <c r="E13412" t="s">
        <v>1767</v>
      </c>
      <c r="F13412" s="5" t="s">
        <v>1542</v>
      </c>
      <c r="G13412" s="5">
        <v>5429000</v>
      </c>
      <c r="H13412" s="6">
        <v>4345.07</v>
      </c>
      <c r="I13412" t="str">
        <f>IFERROR(VLOOKUP(G13412,'LEAID Match'!$B$2:$C$427,2,FALSE),"")</f>
        <v/>
      </c>
    </row>
    <row r="13413" spans="1:9" x14ac:dyDescent="0.2">
      <c r="A13413" t="str">
        <f t="shared" si="209"/>
        <v/>
      </c>
      <c r="B13413">
        <v>2021</v>
      </c>
      <c r="C13413" t="s">
        <v>1763</v>
      </c>
      <c r="D13413" t="s">
        <v>1765</v>
      </c>
      <c r="E13413" t="s">
        <v>1767</v>
      </c>
      <c r="F13413" s="5" t="s">
        <v>1542</v>
      </c>
      <c r="G13413" s="5">
        <v>5429000</v>
      </c>
      <c r="H13413" s="6">
        <v>4263.0200000000004</v>
      </c>
      <c r="I13413" t="str">
        <f>IFERROR(VLOOKUP(G13413,'LEAID Match'!$B$2:$C$427,2,FALSE),"")</f>
        <v/>
      </c>
    </row>
    <row r="13414" spans="1:9" x14ac:dyDescent="0.2">
      <c r="A13414" t="str">
        <f t="shared" si="209"/>
        <v/>
      </c>
      <c r="B13414">
        <v>2020</v>
      </c>
      <c r="C13414" t="s">
        <v>1763</v>
      </c>
      <c r="D13414" t="s">
        <v>1765</v>
      </c>
      <c r="E13414" t="s">
        <v>1767</v>
      </c>
      <c r="F13414" s="4" t="s">
        <v>1542</v>
      </c>
      <c r="G13414" s="4">
        <v>5429000</v>
      </c>
      <c r="H13414" s="10">
        <v>4166.57</v>
      </c>
      <c r="I13414" t="str">
        <f>IFERROR(VLOOKUP(G13414,'LEAID Match'!$B$2:$C$427,2,FALSE),"")</f>
        <v/>
      </c>
    </row>
    <row r="13415" spans="1:9" x14ac:dyDescent="0.2">
      <c r="A13415" t="str">
        <f t="shared" si="209"/>
        <v/>
      </c>
      <c r="B13415">
        <v>2019</v>
      </c>
      <c r="C13415" t="s">
        <v>1763</v>
      </c>
      <c r="D13415" t="s">
        <v>1765</v>
      </c>
      <c r="E13415" t="s">
        <v>1767</v>
      </c>
      <c r="F13415" s="4" t="s">
        <v>1542</v>
      </c>
      <c r="G13415" s="4">
        <v>5429000</v>
      </c>
      <c r="H13415" s="10">
        <v>4008.87</v>
      </c>
      <c r="I13415" t="str">
        <f>IFERROR(VLOOKUP(G13415,'LEAID Match'!$B$2:$C$427,2,FALSE),"")</f>
        <v/>
      </c>
    </row>
    <row r="13416" spans="1:9" x14ac:dyDescent="0.2">
      <c r="A13416" t="str">
        <f t="shared" si="209"/>
        <v/>
      </c>
      <c r="B13416">
        <v>2018</v>
      </c>
      <c r="C13416" t="s">
        <v>1763</v>
      </c>
      <c r="D13416" t="s">
        <v>1765</v>
      </c>
      <c r="E13416" t="s">
        <v>1767</v>
      </c>
      <c r="F13416" s="4" t="s">
        <v>1542</v>
      </c>
      <c r="G13416" s="4">
        <v>5429000</v>
      </c>
      <c r="H13416" s="10">
        <v>3990.74</v>
      </c>
      <c r="I13416" t="str">
        <f>IFERROR(VLOOKUP(G13416,'LEAID Match'!$B$2:$C$427,2,FALSE),"")</f>
        <v/>
      </c>
    </row>
    <row r="13417" spans="1:9" x14ac:dyDescent="0.2">
      <c r="A13417" t="str">
        <f t="shared" si="209"/>
        <v/>
      </c>
      <c r="B13417">
        <v>2017</v>
      </c>
      <c r="C13417" t="s">
        <v>1763</v>
      </c>
      <c r="D13417" t="s">
        <v>1765</v>
      </c>
      <c r="E13417" t="s">
        <v>1767</v>
      </c>
      <c r="F13417" s="4" t="s">
        <v>1542</v>
      </c>
      <c r="G13417" s="4">
        <v>5429000</v>
      </c>
      <c r="H13417" s="10">
        <v>3995.6</v>
      </c>
      <c r="I13417" t="str">
        <f>IFERROR(VLOOKUP(G13417,'LEAID Match'!$B$2:$C$427,2,FALSE),"")</f>
        <v/>
      </c>
    </row>
    <row r="13418" spans="1:9" x14ac:dyDescent="0.2">
      <c r="A13418" t="str">
        <f t="shared" si="209"/>
        <v/>
      </c>
      <c r="B13418">
        <v>2016</v>
      </c>
      <c r="C13418" t="s">
        <v>1763</v>
      </c>
      <c r="D13418" t="s">
        <v>1765</v>
      </c>
      <c r="E13418" t="s">
        <v>1767</v>
      </c>
      <c r="F13418" s="4" t="s">
        <v>1542</v>
      </c>
      <c r="G13418" s="4">
        <v>5429000</v>
      </c>
      <c r="H13418" s="10">
        <v>4064.98</v>
      </c>
      <c r="I13418" t="str">
        <f>IFERROR(VLOOKUP(G13418,'LEAID Match'!$B$2:$C$427,2,FALSE),"")</f>
        <v/>
      </c>
    </row>
    <row r="13419" spans="1:9" x14ac:dyDescent="0.2">
      <c r="A13419" t="str">
        <f t="shared" si="209"/>
        <v/>
      </c>
      <c r="B13419" s="14">
        <v>2015</v>
      </c>
      <c r="C13419" t="s">
        <v>1763</v>
      </c>
      <c r="D13419" t="s">
        <v>1765</v>
      </c>
      <c r="E13419" t="s">
        <v>1767</v>
      </c>
      <c r="F13419" s="14" t="s">
        <v>1542</v>
      </c>
      <c r="G13419" s="14">
        <v>5429000</v>
      </c>
      <c r="H13419" s="14">
        <v>3906.74</v>
      </c>
      <c r="I13419" t="str">
        <f>IFERROR(VLOOKUP(G13419,'LEAID Match'!$B$2:$C$427,2,FALSE),"")</f>
        <v/>
      </c>
    </row>
    <row r="13420" spans="1:9" x14ac:dyDescent="0.2">
      <c r="A13420" t="str">
        <f t="shared" si="209"/>
        <v/>
      </c>
      <c r="B13420">
        <v>2023</v>
      </c>
      <c r="C13420" t="s">
        <v>1763</v>
      </c>
      <c r="D13420" t="s">
        <v>1765</v>
      </c>
      <c r="E13420" t="s">
        <v>1767</v>
      </c>
      <c r="F13420" s="5" t="s">
        <v>1543</v>
      </c>
      <c r="G13420" s="5">
        <v>5430000</v>
      </c>
      <c r="H13420" s="6">
        <v>9250.76</v>
      </c>
      <c r="I13420" t="str">
        <f>IFERROR(VLOOKUP(G13420,'LEAID Match'!$B$2:$C$427,2,FALSE),"")</f>
        <v/>
      </c>
    </row>
    <row r="13421" spans="1:9" x14ac:dyDescent="0.2">
      <c r="A13421" t="str">
        <f t="shared" si="209"/>
        <v/>
      </c>
      <c r="B13421">
        <v>2022</v>
      </c>
      <c r="C13421" t="s">
        <v>1763</v>
      </c>
      <c r="D13421" t="s">
        <v>1765</v>
      </c>
      <c r="E13421" t="s">
        <v>1767</v>
      </c>
      <c r="F13421" s="5" t="s">
        <v>1543</v>
      </c>
      <c r="G13421" s="5">
        <v>5430000</v>
      </c>
      <c r="H13421" s="6">
        <v>8069.95</v>
      </c>
      <c r="I13421" t="str">
        <f>IFERROR(VLOOKUP(G13421,'LEAID Match'!$B$2:$C$427,2,FALSE),"")</f>
        <v/>
      </c>
    </row>
    <row r="13422" spans="1:9" x14ac:dyDescent="0.2">
      <c r="A13422" t="str">
        <f t="shared" si="209"/>
        <v/>
      </c>
      <c r="B13422">
        <v>2021</v>
      </c>
      <c r="C13422" t="s">
        <v>1763</v>
      </c>
      <c r="D13422" t="s">
        <v>1765</v>
      </c>
      <c r="E13422" t="s">
        <v>1767</v>
      </c>
      <c r="F13422" s="5" t="s">
        <v>1543</v>
      </c>
      <c r="G13422" s="5">
        <v>5430000</v>
      </c>
      <c r="H13422" s="6">
        <v>7694.97</v>
      </c>
      <c r="I13422" t="str">
        <f>IFERROR(VLOOKUP(G13422,'LEAID Match'!$B$2:$C$427,2,FALSE),"")</f>
        <v/>
      </c>
    </row>
    <row r="13423" spans="1:9" x14ac:dyDescent="0.2">
      <c r="A13423" t="str">
        <f t="shared" si="209"/>
        <v/>
      </c>
      <c r="B13423">
        <v>2020</v>
      </c>
      <c r="C13423" t="s">
        <v>1763</v>
      </c>
      <c r="D13423" t="s">
        <v>1765</v>
      </c>
      <c r="E13423" t="s">
        <v>1767</v>
      </c>
      <c r="F13423" s="4" t="s">
        <v>1543</v>
      </c>
      <c r="G13423" s="4">
        <v>5430000</v>
      </c>
      <c r="H13423" s="10">
        <v>7558.43</v>
      </c>
      <c r="I13423" t="str">
        <f>IFERROR(VLOOKUP(G13423,'LEAID Match'!$B$2:$C$427,2,FALSE),"")</f>
        <v/>
      </c>
    </row>
    <row r="13424" spans="1:9" x14ac:dyDescent="0.2">
      <c r="A13424" t="str">
        <f t="shared" si="209"/>
        <v/>
      </c>
      <c r="B13424">
        <v>2019</v>
      </c>
      <c r="C13424" t="s">
        <v>1763</v>
      </c>
      <c r="D13424" t="s">
        <v>1765</v>
      </c>
      <c r="E13424" t="s">
        <v>1767</v>
      </c>
      <c r="F13424" s="4" t="s">
        <v>1543</v>
      </c>
      <c r="G13424" s="4">
        <v>5430000</v>
      </c>
      <c r="H13424" s="10">
        <v>7021.69</v>
      </c>
      <c r="I13424" t="str">
        <f>IFERROR(VLOOKUP(G13424,'LEAID Match'!$B$2:$C$427,2,FALSE),"")</f>
        <v/>
      </c>
    </row>
    <row r="13425" spans="1:9" x14ac:dyDescent="0.2">
      <c r="A13425" t="str">
        <f t="shared" si="209"/>
        <v/>
      </c>
      <c r="B13425">
        <v>2018</v>
      </c>
      <c r="C13425" t="s">
        <v>1763</v>
      </c>
      <c r="D13425" t="s">
        <v>1765</v>
      </c>
      <c r="E13425" t="s">
        <v>1767</v>
      </c>
      <c r="F13425" s="4" t="s">
        <v>1543</v>
      </c>
      <c r="G13425" s="4">
        <v>5430000</v>
      </c>
      <c r="H13425" s="10">
        <v>6297.16</v>
      </c>
      <c r="I13425" t="str">
        <f>IFERROR(VLOOKUP(G13425,'LEAID Match'!$B$2:$C$427,2,FALSE),"")</f>
        <v/>
      </c>
    </row>
    <row r="13426" spans="1:9" x14ac:dyDescent="0.2">
      <c r="A13426" t="str">
        <f t="shared" si="209"/>
        <v/>
      </c>
      <c r="B13426">
        <v>2017</v>
      </c>
      <c r="C13426" t="s">
        <v>1763</v>
      </c>
      <c r="D13426" t="s">
        <v>1765</v>
      </c>
      <c r="E13426" t="s">
        <v>1767</v>
      </c>
      <c r="F13426" s="4" t="s">
        <v>1543</v>
      </c>
      <c r="G13426" s="4">
        <v>5430000</v>
      </c>
      <c r="H13426" s="10">
        <v>5649.71</v>
      </c>
      <c r="I13426" t="str">
        <f>IFERROR(VLOOKUP(G13426,'LEAID Match'!$B$2:$C$427,2,FALSE),"")</f>
        <v/>
      </c>
    </row>
    <row r="13427" spans="1:9" x14ac:dyDescent="0.2">
      <c r="A13427" t="str">
        <f t="shared" si="209"/>
        <v/>
      </c>
      <c r="B13427">
        <v>2016</v>
      </c>
      <c r="C13427" t="s">
        <v>1763</v>
      </c>
      <c r="D13427" t="s">
        <v>1765</v>
      </c>
      <c r="E13427" t="s">
        <v>1767</v>
      </c>
      <c r="F13427" s="4" t="s">
        <v>1543</v>
      </c>
      <c r="G13427" s="4">
        <v>5430000</v>
      </c>
      <c r="H13427" s="10">
        <v>4739.95</v>
      </c>
      <c r="I13427" t="str">
        <f>IFERROR(VLOOKUP(G13427,'LEAID Match'!$B$2:$C$427,2,FALSE),"")</f>
        <v/>
      </c>
    </row>
    <row r="13428" spans="1:9" x14ac:dyDescent="0.2">
      <c r="A13428" t="str">
        <f t="shared" si="209"/>
        <v/>
      </c>
      <c r="B13428" s="14">
        <v>2015</v>
      </c>
      <c r="C13428" t="s">
        <v>1763</v>
      </c>
      <c r="D13428" t="s">
        <v>1765</v>
      </c>
      <c r="E13428" t="s">
        <v>1767</v>
      </c>
      <c r="F13428" s="14" t="s">
        <v>1543</v>
      </c>
      <c r="G13428" s="14">
        <v>5430000</v>
      </c>
      <c r="H13428" s="14">
        <v>3911.02</v>
      </c>
      <c r="I13428" t="str">
        <f>IFERROR(VLOOKUP(G13428,'LEAID Match'!$B$2:$C$427,2,FALSE),"")</f>
        <v/>
      </c>
    </row>
    <row r="13429" spans="1:9" x14ac:dyDescent="0.2">
      <c r="A13429" t="str">
        <f t="shared" si="209"/>
        <v/>
      </c>
      <c r="B13429">
        <v>2023</v>
      </c>
      <c r="C13429" t="s">
        <v>1763</v>
      </c>
      <c r="D13429" t="s">
        <v>1765</v>
      </c>
      <c r="E13429" t="s">
        <v>1767</v>
      </c>
      <c r="F13429" s="5" t="s">
        <v>1544</v>
      </c>
      <c r="G13429" s="5">
        <v>5431000</v>
      </c>
      <c r="H13429" s="6">
        <v>19680.36</v>
      </c>
      <c r="I13429" t="str">
        <f>IFERROR(VLOOKUP(G13429,'LEAID Match'!$B$2:$C$427,2,FALSE),"")</f>
        <v/>
      </c>
    </row>
    <row r="13430" spans="1:9" x14ac:dyDescent="0.2">
      <c r="A13430" t="str">
        <f t="shared" si="209"/>
        <v/>
      </c>
      <c r="B13430">
        <v>2022</v>
      </c>
      <c r="C13430" t="s">
        <v>1763</v>
      </c>
      <c r="D13430" t="s">
        <v>1765</v>
      </c>
      <c r="E13430" t="s">
        <v>1767</v>
      </c>
      <c r="F13430" s="5" t="s">
        <v>1544</v>
      </c>
      <c r="G13430" s="5">
        <v>5431000</v>
      </c>
      <c r="H13430" s="6">
        <v>13988.7</v>
      </c>
      <c r="I13430" t="str">
        <f>IFERROR(VLOOKUP(G13430,'LEAID Match'!$B$2:$C$427,2,FALSE),"")</f>
        <v/>
      </c>
    </row>
    <row r="13431" spans="1:9" x14ac:dyDescent="0.2">
      <c r="A13431" t="str">
        <f t="shared" si="209"/>
        <v/>
      </c>
      <c r="B13431">
        <v>2021</v>
      </c>
      <c r="C13431" t="s">
        <v>1763</v>
      </c>
      <c r="D13431" t="s">
        <v>1765</v>
      </c>
      <c r="E13431" t="s">
        <v>1767</v>
      </c>
      <c r="F13431" s="5" t="s">
        <v>1544</v>
      </c>
      <c r="G13431" s="5">
        <v>5431000</v>
      </c>
      <c r="H13431" s="6">
        <v>11247.75</v>
      </c>
      <c r="I13431" t="str">
        <f>IFERROR(VLOOKUP(G13431,'LEAID Match'!$B$2:$C$427,2,FALSE),"")</f>
        <v/>
      </c>
    </row>
    <row r="13432" spans="1:9" x14ac:dyDescent="0.2">
      <c r="A13432" t="str">
        <f t="shared" si="209"/>
        <v/>
      </c>
      <c r="B13432">
        <v>2020</v>
      </c>
      <c r="C13432" t="s">
        <v>1763</v>
      </c>
      <c r="D13432" t="s">
        <v>1765</v>
      </c>
      <c r="E13432" t="s">
        <v>1767</v>
      </c>
      <c r="F13432" s="4" t="s">
        <v>1544</v>
      </c>
      <c r="G13432" s="4">
        <v>5431000</v>
      </c>
      <c r="H13432" s="10">
        <v>11064.75</v>
      </c>
      <c r="I13432" t="str">
        <f>IFERROR(VLOOKUP(G13432,'LEAID Match'!$B$2:$C$427,2,FALSE),"")</f>
        <v/>
      </c>
    </row>
    <row r="13433" spans="1:9" x14ac:dyDescent="0.2">
      <c r="A13433" t="str">
        <f t="shared" si="209"/>
        <v/>
      </c>
      <c r="B13433">
        <v>2019</v>
      </c>
      <c r="C13433" t="s">
        <v>1763</v>
      </c>
      <c r="D13433" t="s">
        <v>1765</v>
      </c>
      <c r="E13433" t="s">
        <v>1767</v>
      </c>
      <c r="F13433" s="4" t="s">
        <v>1544</v>
      </c>
      <c r="G13433" s="4">
        <v>5431000</v>
      </c>
      <c r="H13433" s="10">
        <v>10867.11</v>
      </c>
      <c r="I13433" t="str">
        <f>IFERROR(VLOOKUP(G13433,'LEAID Match'!$B$2:$C$427,2,FALSE),"")</f>
        <v/>
      </c>
    </row>
    <row r="13434" spans="1:9" x14ac:dyDescent="0.2">
      <c r="A13434" t="str">
        <f t="shared" si="209"/>
        <v/>
      </c>
      <c r="B13434">
        <v>2018</v>
      </c>
      <c r="C13434" t="s">
        <v>1763</v>
      </c>
      <c r="D13434" t="s">
        <v>1765</v>
      </c>
      <c r="E13434" t="s">
        <v>1767</v>
      </c>
      <c r="F13434" s="4" t="s">
        <v>1544</v>
      </c>
      <c r="G13434" s="4">
        <v>5431000</v>
      </c>
      <c r="H13434" s="10">
        <v>12348.37</v>
      </c>
      <c r="I13434" t="str">
        <f>IFERROR(VLOOKUP(G13434,'LEAID Match'!$B$2:$C$427,2,FALSE),"")</f>
        <v/>
      </c>
    </row>
    <row r="13435" spans="1:9" x14ac:dyDescent="0.2">
      <c r="A13435" t="str">
        <f t="shared" si="209"/>
        <v/>
      </c>
      <c r="B13435">
        <v>2017</v>
      </c>
      <c r="C13435" t="s">
        <v>1763</v>
      </c>
      <c r="D13435" t="s">
        <v>1765</v>
      </c>
      <c r="E13435" t="s">
        <v>1767</v>
      </c>
      <c r="F13435" s="4" t="s">
        <v>1544</v>
      </c>
      <c r="G13435" s="4">
        <v>5431000</v>
      </c>
      <c r="H13435" s="10">
        <v>13370.51</v>
      </c>
      <c r="I13435" t="str">
        <f>IFERROR(VLOOKUP(G13435,'LEAID Match'!$B$2:$C$427,2,FALSE),"")</f>
        <v/>
      </c>
    </row>
    <row r="13436" spans="1:9" x14ac:dyDescent="0.2">
      <c r="A13436" t="str">
        <f t="shared" si="209"/>
        <v/>
      </c>
      <c r="B13436">
        <v>2016</v>
      </c>
      <c r="C13436" t="s">
        <v>1763</v>
      </c>
      <c r="D13436" t="s">
        <v>1765</v>
      </c>
      <c r="E13436" t="s">
        <v>1767</v>
      </c>
      <c r="F13436" s="4" t="s">
        <v>1544</v>
      </c>
      <c r="G13436" s="4">
        <v>5431000</v>
      </c>
      <c r="H13436" s="10">
        <v>15725.95</v>
      </c>
      <c r="I13436" t="str">
        <f>IFERROR(VLOOKUP(G13436,'LEAID Match'!$B$2:$C$427,2,FALSE),"")</f>
        <v/>
      </c>
    </row>
    <row r="13437" spans="1:9" x14ac:dyDescent="0.2">
      <c r="A13437" t="str">
        <f t="shared" si="209"/>
        <v/>
      </c>
      <c r="B13437" s="14">
        <v>2015</v>
      </c>
      <c r="C13437" t="s">
        <v>1763</v>
      </c>
      <c r="D13437" t="s">
        <v>1765</v>
      </c>
      <c r="E13437" t="s">
        <v>1767</v>
      </c>
      <c r="F13437" s="14" t="s">
        <v>1544</v>
      </c>
      <c r="G13437" s="14">
        <v>5431000</v>
      </c>
      <c r="H13437" s="14">
        <v>15759.29</v>
      </c>
      <c r="I13437" t="str">
        <f>IFERROR(VLOOKUP(G13437,'LEAID Match'!$B$2:$C$427,2,FALSE),"")</f>
        <v/>
      </c>
    </row>
    <row r="13438" spans="1:9" x14ac:dyDescent="0.2">
      <c r="A13438" t="str">
        <f t="shared" si="209"/>
        <v/>
      </c>
      <c r="B13438">
        <v>2023</v>
      </c>
      <c r="C13438" t="s">
        <v>1763</v>
      </c>
      <c r="D13438" t="s">
        <v>1765</v>
      </c>
      <c r="E13438" t="s">
        <v>1767</v>
      </c>
      <c r="F13438" s="5" t="s">
        <v>1545</v>
      </c>
      <c r="G13438" s="5">
        <v>5432000</v>
      </c>
      <c r="H13438" s="6">
        <v>259593.82</v>
      </c>
      <c r="I13438" t="str">
        <f>IFERROR(VLOOKUP(G13438,'LEAID Match'!$B$2:$C$427,2,FALSE),"")</f>
        <v/>
      </c>
    </row>
    <row r="13439" spans="1:9" x14ac:dyDescent="0.2">
      <c r="A13439" t="str">
        <f t="shared" si="209"/>
        <v/>
      </c>
      <c r="B13439">
        <v>2022</v>
      </c>
      <c r="C13439" t="s">
        <v>1763</v>
      </c>
      <c r="D13439" t="s">
        <v>1765</v>
      </c>
      <c r="E13439" t="s">
        <v>1767</v>
      </c>
      <c r="F13439" s="5" t="s">
        <v>1545</v>
      </c>
      <c r="G13439" s="5">
        <v>5432000</v>
      </c>
      <c r="H13439" s="6">
        <v>251133.19</v>
      </c>
      <c r="I13439" t="str">
        <f>IFERROR(VLOOKUP(G13439,'LEAID Match'!$B$2:$C$427,2,FALSE),"")</f>
        <v/>
      </c>
    </row>
    <row r="13440" spans="1:9" x14ac:dyDescent="0.2">
      <c r="A13440" t="str">
        <f t="shared" si="209"/>
        <v/>
      </c>
      <c r="B13440">
        <v>2021</v>
      </c>
      <c r="C13440" t="s">
        <v>1763</v>
      </c>
      <c r="D13440" t="s">
        <v>1765</v>
      </c>
      <c r="E13440" t="s">
        <v>1767</v>
      </c>
      <c r="F13440" s="5" t="s">
        <v>1545</v>
      </c>
      <c r="G13440" s="5">
        <v>5432000</v>
      </c>
      <c r="H13440" s="6">
        <v>247570.56</v>
      </c>
      <c r="I13440" t="str">
        <f>IFERROR(VLOOKUP(G13440,'LEAID Match'!$B$2:$C$427,2,FALSE),"")</f>
        <v/>
      </c>
    </row>
    <row r="13441" spans="1:9" x14ac:dyDescent="0.2">
      <c r="A13441" t="str">
        <f t="shared" si="209"/>
        <v/>
      </c>
      <c r="B13441">
        <v>2020</v>
      </c>
      <c r="C13441" t="s">
        <v>1763</v>
      </c>
      <c r="D13441" t="s">
        <v>1765</v>
      </c>
      <c r="E13441" t="s">
        <v>1767</v>
      </c>
      <c r="F13441" s="4" t="s">
        <v>1545</v>
      </c>
      <c r="G13441" s="4">
        <v>5432000</v>
      </c>
      <c r="H13441" s="10">
        <v>240218.23</v>
      </c>
      <c r="I13441" t="str">
        <f>IFERROR(VLOOKUP(G13441,'LEAID Match'!$B$2:$C$427,2,FALSE),"")</f>
        <v/>
      </c>
    </row>
    <row r="13442" spans="1:9" x14ac:dyDescent="0.2">
      <c r="A13442" t="str">
        <f t="shared" si="209"/>
        <v/>
      </c>
      <c r="B13442">
        <v>2019</v>
      </c>
      <c r="C13442" t="s">
        <v>1763</v>
      </c>
      <c r="D13442" t="s">
        <v>1765</v>
      </c>
      <c r="E13442" t="s">
        <v>1767</v>
      </c>
      <c r="F13442" s="4" t="s">
        <v>1545</v>
      </c>
      <c r="G13442" s="4">
        <v>5432000</v>
      </c>
      <c r="H13442" s="10">
        <v>239321.09</v>
      </c>
      <c r="I13442" t="str">
        <f>IFERROR(VLOOKUP(G13442,'LEAID Match'!$B$2:$C$427,2,FALSE),"")</f>
        <v/>
      </c>
    </row>
    <row r="13443" spans="1:9" x14ac:dyDescent="0.2">
      <c r="A13443" t="str">
        <f t="shared" ref="A13443:A13506" si="210">I13443</f>
        <v/>
      </c>
      <c r="B13443">
        <v>2018</v>
      </c>
      <c r="C13443" t="s">
        <v>1763</v>
      </c>
      <c r="D13443" t="s">
        <v>1765</v>
      </c>
      <c r="E13443" t="s">
        <v>1767</v>
      </c>
      <c r="F13443" s="4" t="s">
        <v>1545</v>
      </c>
      <c r="G13443" s="4">
        <v>5432000</v>
      </c>
      <c r="H13443" s="10">
        <v>236034.84</v>
      </c>
      <c r="I13443" t="str">
        <f>IFERROR(VLOOKUP(G13443,'LEAID Match'!$B$2:$C$427,2,FALSE),"")</f>
        <v/>
      </c>
    </row>
    <row r="13444" spans="1:9" x14ac:dyDescent="0.2">
      <c r="A13444" t="str">
        <f t="shared" si="210"/>
        <v/>
      </c>
      <c r="B13444">
        <v>2017</v>
      </c>
      <c r="C13444" t="s">
        <v>1763</v>
      </c>
      <c r="D13444" t="s">
        <v>1765</v>
      </c>
      <c r="E13444" t="s">
        <v>1767</v>
      </c>
      <c r="F13444" s="4" t="s">
        <v>1545</v>
      </c>
      <c r="G13444" s="4">
        <v>5432000</v>
      </c>
      <c r="H13444" s="10">
        <v>233743.66</v>
      </c>
      <c r="I13444" t="str">
        <f>IFERROR(VLOOKUP(G13444,'LEAID Match'!$B$2:$C$427,2,FALSE),"")</f>
        <v/>
      </c>
    </row>
    <row r="13445" spans="1:9" x14ac:dyDescent="0.2">
      <c r="A13445" t="str">
        <f t="shared" si="210"/>
        <v/>
      </c>
      <c r="B13445">
        <v>2016</v>
      </c>
      <c r="C13445" t="s">
        <v>1763</v>
      </c>
      <c r="D13445" t="s">
        <v>1765</v>
      </c>
      <c r="E13445" t="s">
        <v>1767</v>
      </c>
      <c r="F13445" s="4" t="s">
        <v>1741</v>
      </c>
      <c r="G13445" s="4">
        <v>5432000</v>
      </c>
      <c r="H13445" s="10">
        <v>230235.8</v>
      </c>
      <c r="I13445" t="str">
        <f>IFERROR(VLOOKUP(G13445,'LEAID Match'!$B$2:$C$427,2,FALSE),"")</f>
        <v/>
      </c>
    </row>
    <row r="13446" spans="1:9" x14ac:dyDescent="0.2">
      <c r="A13446" t="str">
        <f t="shared" si="210"/>
        <v/>
      </c>
      <c r="B13446" s="14">
        <v>2015</v>
      </c>
      <c r="C13446" t="s">
        <v>1763</v>
      </c>
      <c r="D13446" t="s">
        <v>1765</v>
      </c>
      <c r="E13446" t="s">
        <v>1767</v>
      </c>
      <c r="F13446" s="14" t="s">
        <v>1545</v>
      </c>
      <c r="G13446" s="14">
        <v>5432000</v>
      </c>
      <c r="H13446" s="14">
        <v>227303.36</v>
      </c>
      <c r="I13446" t="str">
        <f>IFERROR(VLOOKUP(G13446,'LEAID Match'!$B$2:$C$427,2,FALSE),"")</f>
        <v/>
      </c>
    </row>
    <row r="13447" spans="1:9" x14ac:dyDescent="0.2">
      <c r="A13447" t="str">
        <f t="shared" si="210"/>
        <v/>
      </c>
      <c r="B13447">
        <v>2023</v>
      </c>
      <c r="C13447" t="s">
        <v>1763</v>
      </c>
      <c r="D13447" t="s">
        <v>1765</v>
      </c>
      <c r="E13447" t="s">
        <v>1767</v>
      </c>
      <c r="F13447" s="5" t="s">
        <v>1546</v>
      </c>
      <c r="G13447" s="5">
        <v>5433000</v>
      </c>
      <c r="H13447" s="6">
        <v>11014.58</v>
      </c>
      <c r="I13447" t="str">
        <f>IFERROR(VLOOKUP(G13447,'LEAID Match'!$B$2:$C$427,2,FALSE),"")</f>
        <v/>
      </c>
    </row>
    <row r="13448" spans="1:9" x14ac:dyDescent="0.2">
      <c r="A13448" t="str">
        <f t="shared" si="210"/>
        <v/>
      </c>
      <c r="B13448">
        <v>2022</v>
      </c>
      <c r="C13448" t="s">
        <v>1763</v>
      </c>
      <c r="D13448" t="s">
        <v>1765</v>
      </c>
      <c r="E13448" t="s">
        <v>1767</v>
      </c>
      <c r="F13448" s="5" t="s">
        <v>1546</v>
      </c>
      <c r="G13448" s="5">
        <v>5433000</v>
      </c>
      <c r="H13448" s="6">
        <v>10362.08</v>
      </c>
      <c r="I13448" t="str">
        <f>IFERROR(VLOOKUP(G13448,'LEAID Match'!$B$2:$C$427,2,FALSE),"")</f>
        <v/>
      </c>
    </row>
    <row r="13449" spans="1:9" x14ac:dyDescent="0.2">
      <c r="A13449" t="str">
        <f t="shared" si="210"/>
        <v/>
      </c>
      <c r="B13449">
        <v>2021</v>
      </c>
      <c r="C13449" t="s">
        <v>1763</v>
      </c>
      <c r="D13449" t="s">
        <v>1765</v>
      </c>
      <c r="E13449" t="s">
        <v>1767</v>
      </c>
      <c r="F13449" s="5" t="s">
        <v>1546</v>
      </c>
      <c r="G13449" s="5">
        <v>5433000</v>
      </c>
      <c r="H13449" s="6">
        <v>10088.719999999999</v>
      </c>
      <c r="I13449" t="str">
        <f>IFERROR(VLOOKUP(G13449,'LEAID Match'!$B$2:$C$427,2,FALSE),"")</f>
        <v/>
      </c>
    </row>
    <row r="13450" spans="1:9" x14ac:dyDescent="0.2">
      <c r="A13450" t="str">
        <f t="shared" si="210"/>
        <v/>
      </c>
      <c r="B13450">
        <v>2020</v>
      </c>
      <c r="C13450" t="s">
        <v>1763</v>
      </c>
      <c r="D13450" t="s">
        <v>1765</v>
      </c>
      <c r="E13450" t="s">
        <v>1767</v>
      </c>
      <c r="F13450" s="4" t="s">
        <v>1546</v>
      </c>
      <c r="G13450" s="4">
        <v>5433000</v>
      </c>
      <c r="H13450" s="10">
        <v>9983.1200000000008</v>
      </c>
      <c r="I13450" t="str">
        <f>IFERROR(VLOOKUP(G13450,'LEAID Match'!$B$2:$C$427,2,FALSE),"")</f>
        <v/>
      </c>
    </row>
    <row r="13451" spans="1:9" x14ac:dyDescent="0.2">
      <c r="A13451" t="str">
        <f t="shared" si="210"/>
        <v/>
      </c>
      <c r="B13451">
        <v>2019</v>
      </c>
      <c r="C13451" t="s">
        <v>1763</v>
      </c>
      <c r="D13451" t="s">
        <v>1765</v>
      </c>
      <c r="E13451" t="s">
        <v>1767</v>
      </c>
      <c r="F13451" s="4" t="s">
        <v>1546</v>
      </c>
      <c r="G13451" s="4">
        <v>5433000</v>
      </c>
      <c r="H13451" s="10">
        <v>9972.2999999999993</v>
      </c>
      <c r="I13451" t="str">
        <f>IFERROR(VLOOKUP(G13451,'LEAID Match'!$B$2:$C$427,2,FALSE),"")</f>
        <v/>
      </c>
    </row>
    <row r="13452" spans="1:9" x14ac:dyDescent="0.2">
      <c r="A13452" t="str">
        <f t="shared" si="210"/>
        <v/>
      </c>
      <c r="B13452">
        <v>2018</v>
      </c>
      <c r="C13452" t="s">
        <v>1763</v>
      </c>
      <c r="D13452" t="s">
        <v>1765</v>
      </c>
      <c r="E13452" t="s">
        <v>1767</v>
      </c>
      <c r="F13452" s="4" t="s">
        <v>1546</v>
      </c>
      <c r="G13452" s="4">
        <v>5433000</v>
      </c>
      <c r="H13452" s="10">
        <v>9914.84</v>
      </c>
      <c r="I13452" t="str">
        <f>IFERROR(VLOOKUP(G13452,'LEAID Match'!$B$2:$C$427,2,FALSE),"")</f>
        <v/>
      </c>
    </row>
    <row r="13453" spans="1:9" x14ac:dyDescent="0.2">
      <c r="A13453" t="str">
        <f t="shared" si="210"/>
        <v/>
      </c>
      <c r="B13453">
        <v>2017</v>
      </c>
      <c r="C13453" t="s">
        <v>1763</v>
      </c>
      <c r="D13453" t="s">
        <v>1765</v>
      </c>
      <c r="E13453" t="s">
        <v>1767</v>
      </c>
      <c r="F13453" s="4" t="s">
        <v>1546</v>
      </c>
      <c r="G13453" s="4">
        <v>5433000</v>
      </c>
      <c r="H13453" s="10">
        <v>10059.200000000001</v>
      </c>
      <c r="I13453" t="str">
        <f>IFERROR(VLOOKUP(G13453,'LEAID Match'!$B$2:$C$427,2,FALSE),"")</f>
        <v/>
      </c>
    </row>
    <row r="13454" spans="1:9" x14ac:dyDescent="0.2">
      <c r="A13454" t="str">
        <f t="shared" si="210"/>
        <v/>
      </c>
      <c r="B13454">
        <v>2016</v>
      </c>
      <c r="C13454" t="s">
        <v>1763</v>
      </c>
      <c r="D13454" t="s">
        <v>1765</v>
      </c>
      <c r="E13454" t="s">
        <v>1767</v>
      </c>
      <c r="F13454" s="4" t="s">
        <v>1546</v>
      </c>
      <c r="G13454" s="4">
        <v>5433000</v>
      </c>
      <c r="H13454" s="10">
        <v>10892.44</v>
      </c>
      <c r="I13454" t="str">
        <f>IFERROR(VLOOKUP(G13454,'LEAID Match'!$B$2:$C$427,2,FALSE),"")</f>
        <v/>
      </c>
    </row>
    <row r="13455" spans="1:9" x14ac:dyDescent="0.2">
      <c r="A13455" t="str">
        <f t="shared" si="210"/>
        <v/>
      </c>
      <c r="B13455" s="14">
        <v>2015</v>
      </c>
      <c r="C13455" t="s">
        <v>1763</v>
      </c>
      <c r="D13455" t="s">
        <v>1765</v>
      </c>
      <c r="E13455" t="s">
        <v>1767</v>
      </c>
      <c r="F13455" s="14" t="s">
        <v>1546</v>
      </c>
      <c r="G13455" s="14">
        <v>5433000</v>
      </c>
      <c r="H13455" s="14">
        <v>11621.35</v>
      </c>
      <c r="I13455" t="str">
        <f>IFERROR(VLOOKUP(G13455,'LEAID Match'!$B$2:$C$427,2,FALSE),"")</f>
        <v/>
      </c>
    </row>
    <row r="13456" spans="1:9" x14ac:dyDescent="0.2">
      <c r="A13456">
        <f t="shared" si="210"/>
        <v>5500056</v>
      </c>
      <c r="B13456">
        <v>2023</v>
      </c>
      <c r="C13456" t="s">
        <v>1763</v>
      </c>
      <c r="D13456" t="s">
        <v>1765</v>
      </c>
      <c r="E13456" t="s">
        <v>1767</v>
      </c>
      <c r="F13456" s="5" t="s">
        <v>1547</v>
      </c>
      <c r="G13456" s="5">
        <v>5435000</v>
      </c>
      <c r="H13456" s="6">
        <v>153299.46</v>
      </c>
      <c r="I13456">
        <f>IFERROR(VLOOKUP(G13456,'LEAID Match'!$B$2:$C$427,2,FALSE),"")</f>
        <v>5500056</v>
      </c>
    </row>
    <row r="13457" spans="1:9" x14ac:dyDescent="0.2">
      <c r="A13457">
        <f t="shared" si="210"/>
        <v>5500056</v>
      </c>
      <c r="B13457">
        <v>2022</v>
      </c>
      <c r="C13457" t="s">
        <v>1763</v>
      </c>
      <c r="D13457" t="s">
        <v>1765</v>
      </c>
      <c r="E13457" t="s">
        <v>1767</v>
      </c>
      <c r="F13457" s="5" t="s">
        <v>1547</v>
      </c>
      <c r="G13457" s="5">
        <v>5435000</v>
      </c>
      <c r="H13457" s="6">
        <v>143027.46</v>
      </c>
      <c r="I13457">
        <f>IFERROR(VLOOKUP(G13457,'LEAID Match'!$B$2:$C$427,2,FALSE),"")</f>
        <v>5500056</v>
      </c>
    </row>
    <row r="13458" spans="1:9" x14ac:dyDescent="0.2">
      <c r="A13458">
        <f t="shared" si="210"/>
        <v>5500056</v>
      </c>
      <c r="B13458">
        <v>2021</v>
      </c>
      <c r="C13458" t="s">
        <v>1763</v>
      </c>
      <c r="D13458" t="s">
        <v>1765</v>
      </c>
      <c r="E13458" t="s">
        <v>1767</v>
      </c>
      <c r="F13458" s="5" t="s">
        <v>1547</v>
      </c>
      <c r="G13458" s="5">
        <v>5435000</v>
      </c>
      <c r="H13458" s="6">
        <v>138626.43</v>
      </c>
      <c r="I13458">
        <f>IFERROR(VLOOKUP(G13458,'LEAID Match'!$B$2:$C$427,2,FALSE),"")</f>
        <v>5500056</v>
      </c>
    </row>
    <row r="13459" spans="1:9" x14ac:dyDescent="0.2">
      <c r="A13459">
        <f t="shared" si="210"/>
        <v>5500056</v>
      </c>
      <c r="B13459">
        <v>2020</v>
      </c>
      <c r="C13459" t="s">
        <v>1763</v>
      </c>
      <c r="D13459" t="s">
        <v>1765</v>
      </c>
      <c r="E13459" t="s">
        <v>1767</v>
      </c>
      <c r="F13459" s="4" t="s">
        <v>1547</v>
      </c>
      <c r="G13459" s="4">
        <v>5435000</v>
      </c>
      <c r="H13459" s="10">
        <v>135715.6</v>
      </c>
      <c r="I13459">
        <f>IFERROR(VLOOKUP(G13459,'LEAID Match'!$B$2:$C$427,2,FALSE),"")</f>
        <v>5500056</v>
      </c>
    </row>
    <row r="13460" spans="1:9" x14ac:dyDescent="0.2">
      <c r="A13460">
        <f t="shared" si="210"/>
        <v>5500056</v>
      </c>
      <c r="B13460">
        <v>2019</v>
      </c>
      <c r="C13460" t="s">
        <v>1763</v>
      </c>
      <c r="D13460" t="s">
        <v>1765</v>
      </c>
      <c r="E13460" t="s">
        <v>1767</v>
      </c>
      <c r="F13460" s="4" t="s">
        <v>1547</v>
      </c>
      <c r="G13460" s="4">
        <v>5435000</v>
      </c>
      <c r="H13460" s="10">
        <v>135751.07999999999</v>
      </c>
      <c r="I13460">
        <f>IFERROR(VLOOKUP(G13460,'LEAID Match'!$B$2:$C$427,2,FALSE),"")</f>
        <v>5500056</v>
      </c>
    </row>
    <row r="13461" spans="1:9" x14ac:dyDescent="0.2">
      <c r="A13461">
        <f t="shared" si="210"/>
        <v>5500056</v>
      </c>
      <c r="B13461">
        <v>2018</v>
      </c>
      <c r="C13461" t="s">
        <v>1763</v>
      </c>
      <c r="D13461" t="s">
        <v>1765</v>
      </c>
      <c r="E13461" t="s">
        <v>1767</v>
      </c>
      <c r="F13461" s="4" t="s">
        <v>1547</v>
      </c>
      <c r="G13461" s="4">
        <v>5435000</v>
      </c>
      <c r="H13461" s="10">
        <v>132185.57999999999</v>
      </c>
      <c r="I13461">
        <f>IFERROR(VLOOKUP(G13461,'LEAID Match'!$B$2:$C$427,2,FALSE),"")</f>
        <v>5500056</v>
      </c>
    </row>
    <row r="13462" spans="1:9" x14ac:dyDescent="0.2">
      <c r="A13462">
        <f t="shared" si="210"/>
        <v>5500056</v>
      </c>
      <c r="B13462">
        <v>2017</v>
      </c>
      <c r="C13462" t="s">
        <v>1763</v>
      </c>
      <c r="D13462" t="s">
        <v>1765</v>
      </c>
      <c r="E13462" t="s">
        <v>1767</v>
      </c>
      <c r="F13462" s="4" t="s">
        <v>1547</v>
      </c>
      <c r="G13462" s="4">
        <v>5435000</v>
      </c>
      <c r="H13462" s="10">
        <v>124657.75</v>
      </c>
      <c r="I13462">
        <f>IFERROR(VLOOKUP(G13462,'LEAID Match'!$B$2:$C$427,2,FALSE),"")</f>
        <v>5500056</v>
      </c>
    </row>
    <row r="13463" spans="1:9" x14ac:dyDescent="0.2">
      <c r="A13463">
        <f t="shared" si="210"/>
        <v>5500056</v>
      </c>
      <c r="B13463">
        <v>2016</v>
      </c>
      <c r="C13463" t="s">
        <v>1763</v>
      </c>
      <c r="D13463" t="s">
        <v>1765</v>
      </c>
      <c r="E13463" t="s">
        <v>1767</v>
      </c>
      <c r="F13463" s="4" t="s">
        <v>1547</v>
      </c>
      <c r="G13463" s="4">
        <v>5435000</v>
      </c>
      <c r="H13463" s="10">
        <v>117065.61</v>
      </c>
      <c r="I13463">
        <f>IFERROR(VLOOKUP(G13463,'LEAID Match'!$B$2:$C$427,2,FALSE),"")</f>
        <v>5500056</v>
      </c>
    </row>
    <row r="13464" spans="1:9" x14ac:dyDescent="0.2">
      <c r="A13464">
        <f t="shared" si="210"/>
        <v>5500056</v>
      </c>
      <c r="B13464" s="14">
        <v>2015</v>
      </c>
      <c r="C13464" t="s">
        <v>1763</v>
      </c>
      <c r="D13464" t="s">
        <v>1765</v>
      </c>
      <c r="E13464" t="s">
        <v>1767</v>
      </c>
      <c r="F13464" s="14" t="s">
        <v>1547</v>
      </c>
      <c r="G13464" s="14">
        <v>5435000</v>
      </c>
      <c r="H13464" s="14">
        <v>109515.34</v>
      </c>
      <c r="I13464">
        <f>IFERROR(VLOOKUP(G13464,'LEAID Match'!$B$2:$C$427,2,FALSE),"")</f>
        <v>5500056</v>
      </c>
    </row>
    <row r="13465" spans="1:9" x14ac:dyDescent="0.2">
      <c r="A13465" t="str">
        <f t="shared" si="210"/>
        <v/>
      </c>
      <c r="B13465">
        <v>2023</v>
      </c>
      <c r="C13465" t="s">
        <v>1763</v>
      </c>
      <c r="D13465" t="s">
        <v>1765</v>
      </c>
      <c r="E13465" t="s">
        <v>1767</v>
      </c>
      <c r="F13465" s="5" t="s">
        <v>1548</v>
      </c>
      <c r="G13465" s="5">
        <v>5437000</v>
      </c>
      <c r="H13465" s="6">
        <v>47293.09</v>
      </c>
      <c r="I13465" t="str">
        <f>IFERROR(VLOOKUP(G13465,'LEAID Match'!$B$2:$C$427,2,FALSE),"")</f>
        <v/>
      </c>
    </row>
    <row r="13466" spans="1:9" x14ac:dyDescent="0.2">
      <c r="A13466" t="str">
        <f t="shared" si="210"/>
        <v/>
      </c>
      <c r="B13466">
        <v>2022</v>
      </c>
      <c r="C13466" t="s">
        <v>1763</v>
      </c>
      <c r="D13466" t="s">
        <v>1765</v>
      </c>
      <c r="E13466" t="s">
        <v>1767</v>
      </c>
      <c r="F13466" s="5" t="s">
        <v>1548</v>
      </c>
      <c r="G13466" s="5">
        <v>5437000</v>
      </c>
      <c r="H13466" s="6">
        <v>42950.29</v>
      </c>
      <c r="I13466" t="str">
        <f>IFERROR(VLOOKUP(G13466,'LEAID Match'!$B$2:$C$427,2,FALSE),"")</f>
        <v/>
      </c>
    </row>
    <row r="13467" spans="1:9" x14ac:dyDescent="0.2">
      <c r="A13467" t="str">
        <f t="shared" si="210"/>
        <v/>
      </c>
      <c r="B13467">
        <v>2021</v>
      </c>
      <c r="C13467" t="s">
        <v>1763</v>
      </c>
      <c r="D13467" t="s">
        <v>1765</v>
      </c>
      <c r="E13467" t="s">
        <v>1767</v>
      </c>
      <c r="F13467" s="5" t="s">
        <v>1548</v>
      </c>
      <c r="G13467" s="5">
        <v>5437000</v>
      </c>
      <c r="H13467" s="6">
        <v>40522.06</v>
      </c>
      <c r="I13467" t="str">
        <f>IFERROR(VLOOKUP(G13467,'LEAID Match'!$B$2:$C$427,2,FALSE),"")</f>
        <v/>
      </c>
    </row>
    <row r="13468" spans="1:9" x14ac:dyDescent="0.2">
      <c r="A13468" t="str">
        <f t="shared" si="210"/>
        <v/>
      </c>
      <c r="B13468">
        <v>2020</v>
      </c>
      <c r="C13468" t="s">
        <v>1763</v>
      </c>
      <c r="D13468" t="s">
        <v>1765</v>
      </c>
      <c r="E13468" t="s">
        <v>1767</v>
      </c>
      <c r="F13468" s="4" t="s">
        <v>1548</v>
      </c>
      <c r="G13468" s="4">
        <v>5437000</v>
      </c>
      <c r="H13468" s="10">
        <v>39154.82</v>
      </c>
      <c r="I13468" t="str">
        <f>IFERROR(VLOOKUP(G13468,'LEAID Match'!$B$2:$C$427,2,FALSE),"")</f>
        <v/>
      </c>
    </row>
    <row r="13469" spans="1:9" x14ac:dyDescent="0.2">
      <c r="A13469" t="str">
        <f t="shared" si="210"/>
        <v/>
      </c>
      <c r="B13469">
        <v>2019</v>
      </c>
      <c r="C13469" t="s">
        <v>1763</v>
      </c>
      <c r="D13469" t="s">
        <v>1765</v>
      </c>
      <c r="E13469" t="s">
        <v>1767</v>
      </c>
      <c r="F13469" s="4" t="s">
        <v>1548</v>
      </c>
      <c r="G13469" s="4">
        <v>5437000</v>
      </c>
      <c r="H13469" s="10">
        <v>38220.480000000003</v>
      </c>
      <c r="I13469" t="str">
        <f>IFERROR(VLOOKUP(G13469,'LEAID Match'!$B$2:$C$427,2,FALSE),"")</f>
        <v/>
      </c>
    </row>
    <row r="13470" spans="1:9" x14ac:dyDescent="0.2">
      <c r="A13470" t="str">
        <f t="shared" si="210"/>
        <v/>
      </c>
      <c r="B13470">
        <v>2018</v>
      </c>
      <c r="C13470" t="s">
        <v>1763</v>
      </c>
      <c r="D13470" t="s">
        <v>1765</v>
      </c>
      <c r="E13470" t="s">
        <v>1767</v>
      </c>
      <c r="F13470" s="4" t="s">
        <v>1548</v>
      </c>
      <c r="G13470" s="4">
        <v>5437000</v>
      </c>
      <c r="H13470" s="10">
        <v>37703.089999999997</v>
      </c>
      <c r="I13470" t="str">
        <f>IFERROR(VLOOKUP(G13470,'LEAID Match'!$B$2:$C$427,2,FALSE),"")</f>
        <v/>
      </c>
    </row>
    <row r="13471" spans="1:9" x14ac:dyDescent="0.2">
      <c r="A13471" t="str">
        <f t="shared" si="210"/>
        <v/>
      </c>
      <c r="B13471">
        <v>2017</v>
      </c>
      <c r="C13471" t="s">
        <v>1763</v>
      </c>
      <c r="D13471" t="s">
        <v>1765</v>
      </c>
      <c r="E13471" t="s">
        <v>1767</v>
      </c>
      <c r="F13471" s="4" t="s">
        <v>1548</v>
      </c>
      <c r="G13471" s="4">
        <v>5437000</v>
      </c>
      <c r="H13471" s="10">
        <v>36530.769999999997</v>
      </c>
      <c r="I13471" t="str">
        <f>IFERROR(VLOOKUP(G13471,'LEAID Match'!$B$2:$C$427,2,FALSE),"")</f>
        <v/>
      </c>
    </row>
    <row r="13472" spans="1:9" x14ac:dyDescent="0.2">
      <c r="A13472" t="str">
        <f t="shared" si="210"/>
        <v/>
      </c>
      <c r="B13472">
        <v>2016</v>
      </c>
      <c r="C13472" t="s">
        <v>1763</v>
      </c>
      <c r="D13472" t="s">
        <v>1765</v>
      </c>
      <c r="E13472" t="s">
        <v>1767</v>
      </c>
      <c r="F13472" s="4" t="s">
        <v>1548</v>
      </c>
      <c r="G13472" s="4">
        <v>5437000</v>
      </c>
      <c r="H13472" s="10">
        <v>35013.910000000003</v>
      </c>
      <c r="I13472" t="str">
        <f>IFERROR(VLOOKUP(G13472,'LEAID Match'!$B$2:$C$427,2,FALSE),"")</f>
        <v/>
      </c>
    </row>
    <row r="13473" spans="1:9" x14ac:dyDescent="0.2">
      <c r="A13473" t="str">
        <f t="shared" si="210"/>
        <v/>
      </c>
      <c r="B13473" s="14">
        <v>2015</v>
      </c>
      <c r="C13473" t="s">
        <v>1763</v>
      </c>
      <c r="D13473" t="s">
        <v>1765</v>
      </c>
      <c r="E13473" t="s">
        <v>1767</v>
      </c>
      <c r="F13473" s="14" t="s">
        <v>1548</v>
      </c>
      <c r="G13473" s="14">
        <v>5437000</v>
      </c>
      <c r="H13473" s="14">
        <v>39135.49</v>
      </c>
      <c r="I13473" t="str">
        <f>IFERROR(VLOOKUP(G13473,'LEAID Match'!$B$2:$C$427,2,FALSE),"")</f>
        <v/>
      </c>
    </row>
    <row r="13474" spans="1:9" x14ac:dyDescent="0.2">
      <c r="A13474" t="str">
        <f t="shared" si="210"/>
        <v/>
      </c>
      <c r="B13474">
        <v>2023</v>
      </c>
      <c r="C13474" t="s">
        <v>1763</v>
      </c>
      <c r="D13474" t="s">
        <v>1765</v>
      </c>
      <c r="E13474" t="s">
        <v>1767</v>
      </c>
      <c r="F13474" s="5" t="s">
        <v>1549</v>
      </c>
      <c r="G13474" s="5">
        <v>5439000</v>
      </c>
      <c r="H13474" s="6">
        <v>2172.1</v>
      </c>
      <c r="I13474" t="str">
        <f>IFERROR(VLOOKUP(G13474,'LEAID Match'!$B$2:$C$427,2,FALSE),"")</f>
        <v/>
      </c>
    </row>
    <row r="13475" spans="1:9" x14ac:dyDescent="0.2">
      <c r="A13475" t="str">
        <f t="shared" si="210"/>
        <v/>
      </c>
      <c r="B13475">
        <v>2022</v>
      </c>
      <c r="C13475" t="s">
        <v>1763</v>
      </c>
      <c r="D13475" t="s">
        <v>1765</v>
      </c>
      <c r="E13475" t="s">
        <v>1767</v>
      </c>
      <c r="F13475" s="5" t="s">
        <v>1549</v>
      </c>
      <c r="G13475" s="5">
        <v>5439000</v>
      </c>
      <c r="H13475" s="6">
        <v>2080.2199999999998</v>
      </c>
      <c r="I13475" t="str">
        <f>IFERROR(VLOOKUP(G13475,'LEAID Match'!$B$2:$C$427,2,FALSE),"")</f>
        <v/>
      </c>
    </row>
    <row r="13476" spans="1:9" x14ac:dyDescent="0.2">
      <c r="A13476" t="str">
        <f t="shared" si="210"/>
        <v/>
      </c>
      <c r="B13476">
        <v>2021</v>
      </c>
      <c r="C13476" t="s">
        <v>1763</v>
      </c>
      <c r="D13476" t="s">
        <v>1765</v>
      </c>
      <c r="E13476" t="s">
        <v>1767</v>
      </c>
      <c r="F13476" s="5" t="s">
        <v>1549</v>
      </c>
      <c r="G13476" s="5">
        <v>5439000</v>
      </c>
      <c r="H13476" s="6">
        <v>2140.92</v>
      </c>
      <c r="I13476" t="str">
        <f>IFERROR(VLOOKUP(G13476,'LEAID Match'!$B$2:$C$427,2,FALSE),"")</f>
        <v/>
      </c>
    </row>
    <row r="13477" spans="1:9" x14ac:dyDescent="0.2">
      <c r="A13477" t="str">
        <f t="shared" si="210"/>
        <v/>
      </c>
      <c r="B13477">
        <v>2020</v>
      </c>
      <c r="C13477" t="s">
        <v>1763</v>
      </c>
      <c r="D13477" t="s">
        <v>1765</v>
      </c>
      <c r="E13477" t="s">
        <v>1767</v>
      </c>
      <c r="F13477" s="4" t="s">
        <v>1549</v>
      </c>
      <c r="G13477" s="4">
        <v>5439000</v>
      </c>
      <c r="H13477" s="10">
        <v>2125.06</v>
      </c>
      <c r="I13477" t="str">
        <f>IFERROR(VLOOKUP(G13477,'LEAID Match'!$B$2:$C$427,2,FALSE),"")</f>
        <v/>
      </c>
    </row>
    <row r="13478" spans="1:9" x14ac:dyDescent="0.2">
      <c r="A13478" t="str">
        <f t="shared" si="210"/>
        <v/>
      </c>
      <c r="B13478">
        <v>2019</v>
      </c>
      <c r="C13478" t="s">
        <v>1763</v>
      </c>
      <c r="D13478" t="s">
        <v>1765</v>
      </c>
      <c r="E13478" t="s">
        <v>1767</v>
      </c>
      <c r="F13478" s="4" t="s">
        <v>1549</v>
      </c>
      <c r="G13478" s="4">
        <v>5439000</v>
      </c>
      <c r="H13478" s="10">
        <v>2100.4499999999998</v>
      </c>
      <c r="I13478" t="str">
        <f>IFERROR(VLOOKUP(G13478,'LEAID Match'!$B$2:$C$427,2,FALSE),"")</f>
        <v/>
      </c>
    </row>
    <row r="13479" spans="1:9" x14ac:dyDescent="0.2">
      <c r="A13479" t="str">
        <f t="shared" si="210"/>
        <v/>
      </c>
      <c r="B13479">
        <v>2018</v>
      </c>
      <c r="C13479" t="s">
        <v>1763</v>
      </c>
      <c r="D13479" t="s">
        <v>1765</v>
      </c>
      <c r="E13479" t="s">
        <v>1767</v>
      </c>
      <c r="F13479" s="4" t="s">
        <v>1549</v>
      </c>
      <c r="G13479" s="4">
        <v>5439000</v>
      </c>
      <c r="H13479" s="10">
        <v>2124.3200000000002</v>
      </c>
      <c r="I13479" t="str">
        <f>IFERROR(VLOOKUP(G13479,'LEAID Match'!$B$2:$C$427,2,FALSE),"")</f>
        <v/>
      </c>
    </row>
    <row r="13480" spans="1:9" x14ac:dyDescent="0.2">
      <c r="A13480" t="str">
        <f t="shared" si="210"/>
        <v/>
      </c>
      <c r="B13480">
        <v>2017</v>
      </c>
      <c r="C13480" t="s">
        <v>1763</v>
      </c>
      <c r="D13480" t="s">
        <v>1765</v>
      </c>
      <c r="E13480" t="s">
        <v>1767</v>
      </c>
      <c r="F13480" s="4" t="s">
        <v>1549</v>
      </c>
      <c r="G13480" s="4">
        <v>5439000</v>
      </c>
      <c r="H13480" s="10">
        <v>2143.98</v>
      </c>
      <c r="I13480" t="str">
        <f>IFERROR(VLOOKUP(G13480,'LEAID Match'!$B$2:$C$427,2,FALSE),"")</f>
        <v/>
      </c>
    </row>
    <row r="13481" spans="1:9" x14ac:dyDescent="0.2">
      <c r="A13481" t="str">
        <f t="shared" si="210"/>
        <v/>
      </c>
      <c r="B13481">
        <v>2016</v>
      </c>
      <c r="C13481" t="s">
        <v>1763</v>
      </c>
      <c r="D13481" t="s">
        <v>1765</v>
      </c>
      <c r="E13481" t="s">
        <v>1767</v>
      </c>
      <c r="F13481" s="4" t="s">
        <v>1549</v>
      </c>
      <c r="G13481" s="4">
        <v>5439000</v>
      </c>
      <c r="H13481" s="10">
        <v>2193.1</v>
      </c>
      <c r="I13481" t="str">
        <f>IFERROR(VLOOKUP(G13481,'LEAID Match'!$B$2:$C$427,2,FALSE),"")</f>
        <v/>
      </c>
    </row>
    <row r="13482" spans="1:9" x14ac:dyDescent="0.2">
      <c r="A13482" t="str">
        <f t="shared" si="210"/>
        <v/>
      </c>
      <c r="B13482" s="14">
        <v>2015</v>
      </c>
      <c r="C13482" t="s">
        <v>1763</v>
      </c>
      <c r="D13482" t="s">
        <v>1765</v>
      </c>
      <c r="E13482" t="s">
        <v>1767</v>
      </c>
      <c r="F13482" s="14" t="s">
        <v>1549</v>
      </c>
      <c r="G13482" s="14">
        <v>5439000</v>
      </c>
      <c r="H13482" s="14">
        <v>2206.4699999999998</v>
      </c>
      <c r="I13482" t="str">
        <f>IFERROR(VLOOKUP(G13482,'LEAID Match'!$B$2:$C$427,2,FALSE),"")</f>
        <v/>
      </c>
    </row>
    <row r="13483" spans="1:9" x14ac:dyDescent="0.2">
      <c r="A13483" t="str">
        <f t="shared" si="210"/>
        <v/>
      </c>
      <c r="B13483">
        <v>2023</v>
      </c>
      <c r="C13483" t="s">
        <v>1763</v>
      </c>
      <c r="D13483" t="s">
        <v>1765</v>
      </c>
      <c r="E13483" t="s">
        <v>1767</v>
      </c>
      <c r="F13483" s="5" t="s">
        <v>1550</v>
      </c>
      <c r="G13483" s="5">
        <v>5440000</v>
      </c>
      <c r="H13483" s="6">
        <v>8073.76</v>
      </c>
      <c r="I13483" t="str">
        <f>IFERROR(VLOOKUP(G13483,'LEAID Match'!$B$2:$C$427,2,FALSE),"")</f>
        <v/>
      </c>
    </row>
    <row r="13484" spans="1:9" x14ac:dyDescent="0.2">
      <c r="A13484" t="str">
        <f t="shared" si="210"/>
        <v/>
      </c>
      <c r="B13484">
        <v>2022</v>
      </c>
      <c r="C13484" t="s">
        <v>1763</v>
      </c>
      <c r="D13484" t="s">
        <v>1765</v>
      </c>
      <c r="E13484" t="s">
        <v>1767</v>
      </c>
      <c r="F13484" s="5" t="s">
        <v>1550</v>
      </c>
      <c r="G13484" s="5">
        <v>5440000</v>
      </c>
      <c r="H13484" s="6">
        <v>7704.92</v>
      </c>
      <c r="I13484" t="str">
        <f>IFERROR(VLOOKUP(G13484,'LEAID Match'!$B$2:$C$427,2,FALSE),"")</f>
        <v/>
      </c>
    </row>
    <row r="13485" spans="1:9" x14ac:dyDescent="0.2">
      <c r="A13485" t="str">
        <f t="shared" si="210"/>
        <v/>
      </c>
      <c r="B13485">
        <v>2021</v>
      </c>
      <c r="C13485" t="s">
        <v>1763</v>
      </c>
      <c r="D13485" t="s">
        <v>1765</v>
      </c>
      <c r="E13485" t="s">
        <v>1767</v>
      </c>
      <c r="F13485" s="5" t="s">
        <v>1550</v>
      </c>
      <c r="G13485" s="5">
        <v>5440000</v>
      </c>
      <c r="H13485" s="6">
        <v>7667.41</v>
      </c>
      <c r="I13485" t="str">
        <f>IFERROR(VLOOKUP(G13485,'LEAID Match'!$B$2:$C$427,2,FALSE),"")</f>
        <v/>
      </c>
    </row>
    <row r="13486" spans="1:9" x14ac:dyDescent="0.2">
      <c r="A13486" t="str">
        <f t="shared" si="210"/>
        <v/>
      </c>
      <c r="B13486">
        <v>2020</v>
      </c>
      <c r="C13486" t="s">
        <v>1763</v>
      </c>
      <c r="D13486" t="s">
        <v>1765</v>
      </c>
      <c r="E13486" t="s">
        <v>1767</v>
      </c>
      <c r="F13486" s="4" t="s">
        <v>1550</v>
      </c>
      <c r="G13486" s="4">
        <v>5440000</v>
      </c>
      <c r="H13486" s="10">
        <v>7662.3</v>
      </c>
      <c r="I13486" t="str">
        <f>IFERROR(VLOOKUP(G13486,'LEAID Match'!$B$2:$C$427,2,FALSE),"")</f>
        <v/>
      </c>
    </row>
    <row r="13487" spans="1:9" x14ac:dyDescent="0.2">
      <c r="A13487" t="str">
        <f t="shared" si="210"/>
        <v/>
      </c>
      <c r="B13487">
        <v>2019</v>
      </c>
      <c r="C13487" t="s">
        <v>1763</v>
      </c>
      <c r="D13487" t="s">
        <v>1765</v>
      </c>
      <c r="E13487" t="s">
        <v>1767</v>
      </c>
      <c r="F13487" s="4" t="s">
        <v>1550</v>
      </c>
      <c r="G13487" s="4">
        <v>5440000</v>
      </c>
      <c r="H13487" s="10">
        <v>7695.65</v>
      </c>
      <c r="I13487" t="str">
        <f>IFERROR(VLOOKUP(G13487,'LEAID Match'!$B$2:$C$427,2,FALSE),"")</f>
        <v/>
      </c>
    </row>
    <row r="13488" spans="1:9" x14ac:dyDescent="0.2">
      <c r="A13488" t="str">
        <f t="shared" si="210"/>
        <v/>
      </c>
      <c r="B13488">
        <v>2018</v>
      </c>
      <c r="C13488" t="s">
        <v>1763</v>
      </c>
      <c r="D13488" t="s">
        <v>1765</v>
      </c>
      <c r="E13488" t="s">
        <v>1767</v>
      </c>
      <c r="F13488" s="4" t="s">
        <v>1550</v>
      </c>
      <c r="G13488" s="4">
        <v>5440000</v>
      </c>
      <c r="H13488" s="10">
        <v>7595.01</v>
      </c>
      <c r="I13488" t="str">
        <f>IFERROR(VLOOKUP(G13488,'LEAID Match'!$B$2:$C$427,2,FALSE),"")</f>
        <v/>
      </c>
    </row>
    <row r="13489" spans="1:9" x14ac:dyDescent="0.2">
      <c r="A13489" t="str">
        <f t="shared" si="210"/>
        <v/>
      </c>
      <c r="B13489">
        <v>2017</v>
      </c>
      <c r="C13489" t="s">
        <v>1763</v>
      </c>
      <c r="D13489" t="s">
        <v>1765</v>
      </c>
      <c r="E13489" t="s">
        <v>1767</v>
      </c>
      <c r="F13489" s="4" t="s">
        <v>1550</v>
      </c>
      <c r="G13489" s="4">
        <v>5440000</v>
      </c>
      <c r="H13489" s="10">
        <v>7771.07</v>
      </c>
      <c r="I13489" t="str">
        <f>IFERROR(VLOOKUP(G13489,'LEAID Match'!$B$2:$C$427,2,FALSE),"")</f>
        <v/>
      </c>
    </row>
    <row r="13490" spans="1:9" x14ac:dyDescent="0.2">
      <c r="A13490" t="str">
        <f t="shared" si="210"/>
        <v/>
      </c>
      <c r="B13490">
        <v>2016</v>
      </c>
      <c r="C13490" t="s">
        <v>1763</v>
      </c>
      <c r="D13490" t="s">
        <v>1765</v>
      </c>
      <c r="E13490" t="s">
        <v>1767</v>
      </c>
      <c r="F13490" s="4" t="s">
        <v>1550</v>
      </c>
      <c r="G13490" s="4">
        <v>5440000</v>
      </c>
      <c r="H13490" s="10">
        <v>8212.26</v>
      </c>
      <c r="I13490" t="str">
        <f>IFERROR(VLOOKUP(G13490,'LEAID Match'!$B$2:$C$427,2,FALSE),"")</f>
        <v/>
      </c>
    </row>
    <row r="13491" spans="1:9" x14ac:dyDescent="0.2">
      <c r="A13491" t="str">
        <f t="shared" si="210"/>
        <v/>
      </c>
      <c r="B13491" s="14">
        <v>2015</v>
      </c>
      <c r="C13491" t="s">
        <v>1763</v>
      </c>
      <c r="D13491" t="s">
        <v>1765</v>
      </c>
      <c r="E13491" t="s">
        <v>1767</v>
      </c>
      <c r="F13491" s="14" t="s">
        <v>1550</v>
      </c>
      <c r="G13491" s="14">
        <v>5440000</v>
      </c>
      <c r="H13491" s="14">
        <v>8582.2199999999993</v>
      </c>
      <c r="I13491" t="str">
        <f>IFERROR(VLOOKUP(G13491,'LEAID Match'!$B$2:$C$427,2,FALSE),"")</f>
        <v/>
      </c>
    </row>
    <row r="13492" spans="1:9" x14ac:dyDescent="0.2">
      <c r="A13492" t="str">
        <f t="shared" si="210"/>
        <v/>
      </c>
      <c r="B13492" s="14">
        <v>2015</v>
      </c>
      <c r="C13492" t="s">
        <v>1763</v>
      </c>
      <c r="D13492" t="s">
        <v>1765</v>
      </c>
      <c r="E13492" t="s">
        <v>1767</v>
      </c>
      <c r="F13492" s="14" t="s">
        <v>1758</v>
      </c>
      <c r="G13492" s="14">
        <v>5441000</v>
      </c>
      <c r="H13492" s="14">
        <v>1007.73</v>
      </c>
      <c r="I13492" t="str">
        <f>IFERROR(VLOOKUP(G13492,'LEAID Match'!$B$2:$C$427,2,FALSE),"")</f>
        <v/>
      </c>
    </row>
    <row r="13493" spans="1:9" x14ac:dyDescent="0.2">
      <c r="A13493" t="str">
        <f t="shared" si="210"/>
        <v/>
      </c>
      <c r="B13493">
        <v>2016</v>
      </c>
      <c r="C13493" t="s">
        <v>1763</v>
      </c>
      <c r="D13493" t="s">
        <v>1765</v>
      </c>
      <c r="E13493" t="s">
        <v>1767</v>
      </c>
      <c r="F13493" s="4" t="s">
        <v>1742</v>
      </c>
      <c r="G13493" s="4">
        <v>5442000</v>
      </c>
      <c r="H13493" s="10">
        <v>1495388.57</v>
      </c>
      <c r="I13493" t="str">
        <f>IFERROR(VLOOKUP(G13493,'LEAID Match'!$B$2:$C$427,2,FALSE),"")</f>
        <v/>
      </c>
    </row>
    <row r="13494" spans="1:9" x14ac:dyDescent="0.2">
      <c r="A13494" t="str">
        <f t="shared" si="210"/>
        <v/>
      </c>
      <c r="B13494" s="14">
        <v>2015</v>
      </c>
      <c r="C13494" t="s">
        <v>1763</v>
      </c>
      <c r="D13494" t="s">
        <v>1765</v>
      </c>
      <c r="E13494" t="s">
        <v>1767</v>
      </c>
      <c r="F13494" s="14" t="s">
        <v>1742</v>
      </c>
      <c r="G13494" s="14">
        <v>5442000</v>
      </c>
      <c r="H13494" s="14">
        <v>1254832.58</v>
      </c>
      <c r="I13494" t="str">
        <f>IFERROR(VLOOKUP(G13494,'LEAID Match'!$B$2:$C$427,2,FALSE),"")</f>
        <v/>
      </c>
    </row>
    <row r="13495" spans="1:9" x14ac:dyDescent="0.2">
      <c r="A13495" t="str">
        <f t="shared" si="210"/>
        <v/>
      </c>
      <c r="B13495">
        <v>2016</v>
      </c>
      <c r="C13495" t="s">
        <v>1763</v>
      </c>
      <c r="D13495" t="s">
        <v>1765</v>
      </c>
      <c r="E13495" t="s">
        <v>1767</v>
      </c>
      <c r="F13495" s="4" t="s">
        <v>1743</v>
      </c>
      <c r="G13495" s="4">
        <v>5443000</v>
      </c>
      <c r="H13495" s="10">
        <v>902535.31</v>
      </c>
      <c r="I13495" t="str">
        <f>IFERROR(VLOOKUP(G13495,'LEAID Match'!$B$2:$C$427,2,FALSE),"")</f>
        <v/>
      </c>
    </row>
    <row r="13496" spans="1:9" x14ac:dyDescent="0.2">
      <c r="A13496" t="str">
        <f t="shared" si="210"/>
        <v/>
      </c>
      <c r="B13496" s="14">
        <v>2015</v>
      </c>
      <c r="C13496" t="s">
        <v>1763</v>
      </c>
      <c r="D13496" t="s">
        <v>1765</v>
      </c>
      <c r="E13496" t="s">
        <v>1767</v>
      </c>
      <c r="F13496" s="14" t="s">
        <v>1743</v>
      </c>
      <c r="G13496" s="14">
        <v>5443000</v>
      </c>
      <c r="H13496" s="14">
        <v>870343.91</v>
      </c>
      <c r="I13496" t="str">
        <f>IFERROR(VLOOKUP(G13496,'LEAID Match'!$B$2:$C$427,2,FALSE),"")</f>
        <v/>
      </c>
    </row>
    <row r="13497" spans="1:9" x14ac:dyDescent="0.2">
      <c r="A13497" t="str">
        <f t="shared" si="210"/>
        <v/>
      </c>
      <c r="B13497">
        <v>2017</v>
      </c>
      <c r="C13497" t="s">
        <v>1763</v>
      </c>
      <c r="D13497" t="s">
        <v>1765</v>
      </c>
      <c r="E13497" t="s">
        <v>1767</v>
      </c>
      <c r="F13497" s="4" t="s">
        <v>1669</v>
      </c>
      <c r="G13497" s="4">
        <v>5444000</v>
      </c>
      <c r="H13497" s="10">
        <v>5829.78</v>
      </c>
      <c r="I13497" t="str">
        <f>IFERROR(VLOOKUP(G13497,'LEAID Match'!$B$2:$C$427,2,FALSE),"")</f>
        <v/>
      </c>
    </row>
    <row r="13498" spans="1:9" x14ac:dyDescent="0.2">
      <c r="A13498" t="str">
        <f t="shared" si="210"/>
        <v/>
      </c>
      <c r="B13498">
        <v>2016</v>
      </c>
      <c r="C13498" t="s">
        <v>1763</v>
      </c>
      <c r="D13498" t="s">
        <v>1765</v>
      </c>
      <c r="E13498" t="s">
        <v>1767</v>
      </c>
      <c r="F13498" s="4" t="s">
        <v>1669</v>
      </c>
      <c r="G13498" s="4">
        <v>5444000</v>
      </c>
      <c r="H13498" s="10">
        <v>17352.29</v>
      </c>
      <c r="I13498" t="str">
        <f>IFERROR(VLOOKUP(G13498,'LEAID Match'!$B$2:$C$427,2,FALSE),"")</f>
        <v/>
      </c>
    </row>
    <row r="13499" spans="1:9" x14ac:dyDescent="0.2">
      <c r="A13499" t="str">
        <f t="shared" si="210"/>
        <v/>
      </c>
      <c r="B13499" s="14">
        <v>2015</v>
      </c>
      <c r="C13499" t="s">
        <v>1763</v>
      </c>
      <c r="D13499" t="s">
        <v>1765</v>
      </c>
      <c r="E13499" t="s">
        <v>1767</v>
      </c>
      <c r="F13499" s="14" t="s">
        <v>1669</v>
      </c>
      <c r="G13499" s="14">
        <v>5444000</v>
      </c>
      <c r="H13499" s="14">
        <v>174382.84</v>
      </c>
      <c r="I13499" t="str">
        <f>IFERROR(VLOOKUP(G13499,'LEAID Match'!$B$2:$C$427,2,FALSE),"")</f>
        <v/>
      </c>
    </row>
    <row r="13500" spans="1:9" x14ac:dyDescent="0.2">
      <c r="A13500" t="str">
        <f t="shared" si="210"/>
        <v/>
      </c>
      <c r="B13500">
        <v>2016</v>
      </c>
      <c r="C13500" t="s">
        <v>1763</v>
      </c>
      <c r="D13500" t="s">
        <v>1765</v>
      </c>
      <c r="E13500" t="s">
        <v>1767</v>
      </c>
      <c r="F13500" s="4" t="s">
        <v>1744</v>
      </c>
      <c r="G13500" s="4">
        <v>5445000</v>
      </c>
      <c r="H13500" s="10">
        <v>1035273.85</v>
      </c>
      <c r="I13500" t="str">
        <f>IFERROR(VLOOKUP(G13500,'LEAID Match'!$B$2:$C$427,2,FALSE),"")</f>
        <v/>
      </c>
    </row>
    <row r="13501" spans="1:9" x14ac:dyDescent="0.2">
      <c r="A13501" t="str">
        <f t="shared" si="210"/>
        <v/>
      </c>
      <c r="B13501" s="14">
        <v>2015</v>
      </c>
      <c r="C13501" t="s">
        <v>1763</v>
      </c>
      <c r="D13501" t="s">
        <v>1765</v>
      </c>
      <c r="E13501" t="s">
        <v>1767</v>
      </c>
      <c r="F13501" s="14" t="s">
        <v>1744</v>
      </c>
      <c r="G13501" s="14">
        <v>5445000</v>
      </c>
      <c r="H13501" s="14">
        <v>974264.12</v>
      </c>
      <c r="I13501" t="str">
        <f>IFERROR(VLOOKUP(G13501,'LEAID Match'!$B$2:$C$427,2,FALSE),"")</f>
        <v/>
      </c>
    </row>
    <row r="13502" spans="1:9" x14ac:dyDescent="0.2">
      <c r="A13502" t="str">
        <f t="shared" si="210"/>
        <v/>
      </c>
      <c r="B13502">
        <v>2023</v>
      </c>
      <c r="C13502" t="s">
        <v>1763</v>
      </c>
      <c r="D13502" t="s">
        <v>1765</v>
      </c>
      <c r="E13502" t="s">
        <v>1767</v>
      </c>
      <c r="F13502" s="5" t="s">
        <v>1551</v>
      </c>
      <c r="G13502" s="5">
        <v>5447000</v>
      </c>
      <c r="H13502" s="6">
        <v>7093.72</v>
      </c>
      <c r="I13502" t="str">
        <f>IFERROR(VLOOKUP(G13502,'LEAID Match'!$B$2:$C$427,2,FALSE),"")</f>
        <v/>
      </c>
    </row>
    <row r="13503" spans="1:9" x14ac:dyDescent="0.2">
      <c r="A13503" t="str">
        <f t="shared" si="210"/>
        <v/>
      </c>
      <c r="B13503">
        <v>2022</v>
      </c>
      <c r="C13503" t="s">
        <v>1763</v>
      </c>
      <c r="D13503" t="s">
        <v>1765</v>
      </c>
      <c r="E13503" t="s">
        <v>1767</v>
      </c>
      <c r="F13503" s="5" t="s">
        <v>1551</v>
      </c>
      <c r="G13503" s="5">
        <v>5447000</v>
      </c>
      <c r="H13503" s="6">
        <v>7013.09</v>
      </c>
      <c r="I13503" t="str">
        <f>IFERROR(VLOOKUP(G13503,'LEAID Match'!$B$2:$C$427,2,FALSE),"")</f>
        <v/>
      </c>
    </row>
    <row r="13504" spans="1:9" x14ac:dyDescent="0.2">
      <c r="A13504" t="str">
        <f t="shared" si="210"/>
        <v/>
      </c>
      <c r="B13504">
        <v>2021</v>
      </c>
      <c r="C13504" t="s">
        <v>1763</v>
      </c>
      <c r="D13504" t="s">
        <v>1765</v>
      </c>
      <c r="E13504" t="s">
        <v>1767</v>
      </c>
      <c r="F13504" s="5" t="s">
        <v>1551</v>
      </c>
      <c r="G13504" s="5">
        <v>5447000</v>
      </c>
      <c r="H13504" s="6">
        <v>7044.75</v>
      </c>
      <c r="I13504" t="str">
        <f>IFERROR(VLOOKUP(G13504,'LEAID Match'!$B$2:$C$427,2,FALSE),"")</f>
        <v/>
      </c>
    </row>
    <row r="13505" spans="1:9" x14ac:dyDescent="0.2">
      <c r="A13505" t="str">
        <f t="shared" si="210"/>
        <v/>
      </c>
      <c r="B13505">
        <v>2020</v>
      </c>
      <c r="C13505" t="s">
        <v>1763</v>
      </c>
      <c r="D13505" t="s">
        <v>1765</v>
      </c>
      <c r="E13505" t="s">
        <v>1767</v>
      </c>
      <c r="F13505" s="4" t="s">
        <v>1551</v>
      </c>
      <c r="G13505" s="4">
        <v>5447000</v>
      </c>
      <c r="H13505" s="10">
        <v>7031.11</v>
      </c>
      <c r="I13505" t="str">
        <f>IFERROR(VLOOKUP(G13505,'LEAID Match'!$B$2:$C$427,2,FALSE),"")</f>
        <v/>
      </c>
    </row>
    <row r="13506" spans="1:9" x14ac:dyDescent="0.2">
      <c r="A13506" t="str">
        <f t="shared" si="210"/>
        <v/>
      </c>
      <c r="B13506">
        <v>2019</v>
      </c>
      <c r="C13506" t="s">
        <v>1763</v>
      </c>
      <c r="D13506" t="s">
        <v>1765</v>
      </c>
      <c r="E13506" t="s">
        <v>1767</v>
      </c>
      <c r="F13506" s="4" t="s">
        <v>1551</v>
      </c>
      <c r="G13506" s="4">
        <v>5447000</v>
      </c>
      <c r="H13506" s="10">
        <v>6863.79</v>
      </c>
      <c r="I13506" t="str">
        <f>IFERROR(VLOOKUP(G13506,'LEAID Match'!$B$2:$C$427,2,FALSE),"")</f>
        <v/>
      </c>
    </row>
    <row r="13507" spans="1:9" x14ac:dyDescent="0.2">
      <c r="A13507" t="str">
        <f t="shared" ref="A13507:A13570" si="211">I13507</f>
        <v/>
      </c>
      <c r="B13507">
        <v>2018</v>
      </c>
      <c r="C13507" t="s">
        <v>1763</v>
      </c>
      <c r="D13507" t="s">
        <v>1765</v>
      </c>
      <c r="E13507" t="s">
        <v>1767</v>
      </c>
      <c r="F13507" s="4" t="s">
        <v>1551</v>
      </c>
      <c r="G13507" s="4">
        <v>5447000</v>
      </c>
      <c r="H13507" s="10">
        <v>6683.01</v>
      </c>
      <c r="I13507" t="str">
        <f>IFERROR(VLOOKUP(G13507,'LEAID Match'!$B$2:$C$427,2,FALSE),"")</f>
        <v/>
      </c>
    </row>
    <row r="13508" spans="1:9" x14ac:dyDescent="0.2">
      <c r="A13508" t="str">
        <f t="shared" si="211"/>
        <v/>
      </c>
      <c r="B13508">
        <v>2017</v>
      </c>
      <c r="C13508" t="s">
        <v>1763</v>
      </c>
      <c r="D13508" t="s">
        <v>1765</v>
      </c>
      <c r="E13508" t="s">
        <v>1767</v>
      </c>
      <c r="F13508" s="4" t="s">
        <v>1551</v>
      </c>
      <c r="G13508" s="4">
        <v>5447000</v>
      </c>
      <c r="H13508" s="10">
        <v>6511.48</v>
      </c>
      <c r="I13508" t="str">
        <f>IFERROR(VLOOKUP(G13508,'LEAID Match'!$B$2:$C$427,2,FALSE),"")</f>
        <v/>
      </c>
    </row>
    <row r="13509" spans="1:9" x14ac:dyDescent="0.2">
      <c r="A13509" t="str">
        <f t="shared" si="211"/>
        <v/>
      </c>
      <c r="B13509">
        <v>2016</v>
      </c>
      <c r="C13509" t="s">
        <v>1763</v>
      </c>
      <c r="D13509" t="s">
        <v>1765</v>
      </c>
      <c r="E13509" t="s">
        <v>1767</v>
      </c>
      <c r="F13509" s="4" t="s">
        <v>1745</v>
      </c>
      <c r="G13509" s="4">
        <v>5447000</v>
      </c>
      <c r="H13509" s="10">
        <v>6479.78</v>
      </c>
      <c r="I13509" t="str">
        <f>IFERROR(VLOOKUP(G13509,'LEAID Match'!$B$2:$C$427,2,FALSE),"")</f>
        <v/>
      </c>
    </row>
    <row r="13510" spans="1:9" x14ac:dyDescent="0.2">
      <c r="A13510" t="str">
        <f t="shared" si="211"/>
        <v/>
      </c>
      <c r="B13510" s="14">
        <v>2015</v>
      </c>
      <c r="C13510" t="s">
        <v>1763</v>
      </c>
      <c r="D13510" t="s">
        <v>1765</v>
      </c>
      <c r="E13510" t="s">
        <v>1767</v>
      </c>
      <c r="F13510" s="14" t="s">
        <v>1551</v>
      </c>
      <c r="G13510" s="14">
        <v>5447000</v>
      </c>
      <c r="H13510" s="14">
        <v>6716.85</v>
      </c>
      <c r="I13510" t="str">
        <f>IFERROR(VLOOKUP(G13510,'LEAID Match'!$B$2:$C$427,2,FALSE),"")</f>
        <v/>
      </c>
    </row>
    <row r="13511" spans="1:9" x14ac:dyDescent="0.2">
      <c r="A13511" t="str">
        <f t="shared" si="211"/>
        <v/>
      </c>
      <c r="B13511">
        <v>2023</v>
      </c>
      <c r="C13511" t="s">
        <v>1763</v>
      </c>
      <c r="D13511" t="s">
        <v>1765</v>
      </c>
      <c r="E13511" t="s">
        <v>1767</v>
      </c>
      <c r="F13511" s="5" t="s">
        <v>1552</v>
      </c>
      <c r="G13511" s="5">
        <v>5448000</v>
      </c>
      <c r="H13511" s="6">
        <v>43466.19</v>
      </c>
      <c r="I13511" t="str">
        <f>IFERROR(VLOOKUP(G13511,'LEAID Match'!$B$2:$C$427,2,FALSE),"")</f>
        <v/>
      </c>
    </row>
    <row r="13512" spans="1:9" x14ac:dyDescent="0.2">
      <c r="A13512" t="str">
        <f t="shared" si="211"/>
        <v/>
      </c>
      <c r="B13512">
        <v>2022</v>
      </c>
      <c r="C13512" t="s">
        <v>1763</v>
      </c>
      <c r="D13512" t="s">
        <v>1765</v>
      </c>
      <c r="E13512" t="s">
        <v>1767</v>
      </c>
      <c r="F13512" s="5" t="s">
        <v>1552</v>
      </c>
      <c r="G13512" s="5">
        <v>5448000</v>
      </c>
      <c r="H13512" s="6">
        <v>46283.79</v>
      </c>
      <c r="I13512" t="str">
        <f>IFERROR(VLOOKUP(G13512,'LEAID Match'!$B$2:$C$427,2,FALSE),"")</f>
        <v/>
      </c>
    </row>
    <row r="13513" spans="1:9" x14ac:dyDescent="0.2">
      <c r="A13513" t="str">
        <f t="shared" si="211"/>
        <v/>
      </c>
      <c r="B13513">
        <v>2021</v>
      </c>
      <c r="C13513" t="s">
        <v>1763</v>
      </c>
      <c r="D13513" t="s">
        <v>1765</v>
      </c>
      <c r="E13513" t="s">
        <v>1767</v>
      </c>
      <c r="F13513" s="5" t="s">
        <v>1552</v>
      </c>
      <c r="G13513" s="5">
        <v>5448000</v>
      </c>
      <c r="H13513" s="6">
        <v>46123.98</v>
      </c>
      <c r="I13513" t="str">
        <f>IFERROR(VLOOKUP(G13513,'LEAID Match'!$B$2:$C$427,2,FALSE),"")</f>
        <v/>
      </c>
    </row>
    <row r="13514" spans="1:9" x14ac:dyDescent="0.2">
      <c r="A13514" t="str">
        <f t="shared" si="211"/>
        <v/>
      </c>
      <c r="B13514">
        <v>2020</v>
      </c>
      <c r="C13514" t="s">
        <v>1763</v>
      </c>
      <c r="D13514" t="s">
        <v>1765</v>
      </c>
      <c r="E13514" t="s">
        <v>1767</v>
      </c>
      <c r="F13514" s="4" t="s">
        <v>1552</v>
      </c>
      <c r="G13514" s="4">
        <v>5448000</v>
      </c>
      <c r="H13514" s="10">
        <v>41666.239999999998</v>
      </c>
      <c r="I13514" t="str">
        <f>IFERROR(VLOOKUP(G13514,'LEAID Match'!$B$2:$C$427,2,FALSE),"")</f>
        <v/>
      </c>
    </row>
    <row r="13515" spans="1:9" x14ac:dyDescent="0.2">
      <c r="A13515" t="str">
        <f t="shared" si="211"/>
        <v/>
      </c>
      <c r="B13515">
        <v>2019</v>
      </c>
      <c r="C13515" t="s">
        <v>1763</v>
      </c>
      <c r="D13515" t="s">
        <v>1765</v>
      </c>
      <c r="E13515" t="s">
        <v>1767</v>
      </c>
      <c r="F13515" s="4" t="s">
        <v>1552</v>
      </c>
      <c r="G13515" s="4">
        <v>5448000</v>
      </c>
      <c r="H13515" s="10">
        <v>35150.620000000003</v>
      </c>
      <c r="I13515" t="str">
        <f>IFERROR(VLOOKUP(G13515,'LEAID Match'!$B$2:$C$427,2,FALSE),"")</f>
        <v/>
      </c>
    </row>
    <row r="13516" spans="1:9" x14ac:dyDescent="0.2">
      <c r="A13516" t="str">
        <f t="shared" si="211"/>
        <v/>
      </c>
      <c r="B13516">
        <v>2018</v>
      </c>
      <c r="C13516" t="s">
        <v>1763</v>
      </c>
      <c r="D13516" t="s">
        <v>1765</v>
      </c>
      <c r="E13516" t="s">
        <v>1767</v>
      </c>
      <c r="F13516" s="4" t="s">
        <v>1552</v>
      </c>
      <c r="G13516" s="4">
        <v>5448000</v>
      </c>
      <c r="H13516" s="10">
        <v>29740.959999999999</v>
      </c>
      <c r="I13516" t="str">
        <f>IFERROR(VLOOKUP(G13516,'LEAID Match'!$B$2:$C$427,2,FALSE),"")</f>
        <v/>
      </c>
    </row>
    <row r="13517" spans="1:9" x14ac:dyDescent="0.2">
      <c r="A13517" t="str">
        <f t="shared" si="211"/>
        <v/>
      </c>
      <c r="B13517">
        <v>2017</v>
      </c>
      <c r="C13517" t="s">
        <v>1763</v>
      </c>
      <c r="D13517" t="s">
        <v>1765</v>
      </c>
      <c r="E13517" t="s">
        <v>1767</v>
      </c>
      <c r="F13517" s="4" t="s">
        <v>1552</v>
      </c>
      <c r="G13517" s="4">
        <v>5448000</v>
      </c>
      <c r="H13517" s="10">
        <v>24955.61</v>
      </c>
      <c r="I13517" t="str">
        <f>IFERROR(VLOOKUP(G13517,'LEAID Match'!$B$2:$C$427,2,FALSE),"")</f>
        <v/>
      </c>
    </row>
    <row r="13518" spans="1:9" x14ac:dyDescent="0.2">
      <c r="A13518" t="str">
        <f t="shared" si="211"/>
        <v/>
      </c>
      <c r="B13518">
        <v>2016</v>
      </c>
      <c r="C13518" t="s">
        <v>1763</v>
      </c>
      <c r="D13518" t="s">
        <v>1765</v>
      </c>
      <c r="E13518" t="s">
        <v>1767</v>
      </c>
      <c r="F13518" s="4" t="s">
        <v>1552</v>
      </c>
      <c r="G13518" s="4">
        <v>5448000</v>
      </c>
      <c r="H13518" s="10">
        <v>20366.37</v>
      </c>
      <c r="I13518" t="str">
        <f>IFERROR(VLOOKUP(G13518,'LEAID Match'!$B$2:$C$427,2,FALSE),"")</f>
        <v/>
      </c>
    </row>
    <row r="13519" spans="1:9" x14ac:dyDescent="0.2">
      <c r="A13519" t="str">
        <f t="shared" si="211"/>
        <v/>
      </c>
      <c r="B13519" s="14">
        <v>2015</v>
      </c>
      <c r="C13519" t="s">
        <v>1763</v>
      </c>
      <c r="D13519" t="s">
        <v>1765</v>
      </c>
      <c r="E13519" t="s">
        <v>1767</v>
      </c>
      <c r="F13519" s="14" t="s">
        <v>1552</v>
      </c>
      <c r="G13519" s="14">
        <v>5448000</v>
      </c>
      <c r="H13519" s="14">
        <v>17228.7</v>
      </c>
      <c r="I13519" t="str">
        <f>IFERROR(VLOOKUP(G13519,'LEAID Match'!$B$2:$C$427,2,FALSE),"")</f>
        <v/>
      </c>
    </row>
    <row r="13520" spans="1:9" x14ac:dyDescent="0.2">
      <c r="A13520" t="str">
        <f t="shared" si="211"/>
        <v/>
      </c>
      <c r="B13520">
        <v>2023</v>
      </c>
      <c r="C13520" t="s">
        <v>1763</v>
      </c>
      <c r="D13520" t="s">
        <v>1765</v>
      </c>
      <c r="E13520" t="s">
        <v>1767</v>
      </c>
      <c r="F13520" s="5" t="s">
        <v>1553</v>
      </c>
      <c r="G13520" s="5">
        <v>5449000</v>
      </c>
      <c r="H13520" s="6">
        <v>9721.7800000000007</v>
      </c>
      <c r="I13520" t="str">
        <f>IFERROR(VLOOKUP(G13520,'LEAID Match'!$B$2:$C$427,2,FALSE),"")</f>
        <v/>
      </c>
    </row>
    <row r="13521" spans="1:9" x14ac:dyDescent="0.2">
      <c r="A13521" t="str">
        <f t="shared" si="211"/>
        <v/>
      </c>
      <c r="B13521">
        <v>2022</v>
      </c>
      <c r="C13521" t="s">
        <v>1763</v>
      </c>
      <c r="D13521" t="s">
        <v>1765</v>
      </c>
      <c r="E13521" t="s">
        <v>1767</v>
      </c>
      <c r="F13521" s="5" t="s">
        <v>1553</v>
      </c>
      <c r="G13521" s="5">
        <v>5449000</v>
      </c>
      <c r="H13521" s="6">
        <v>9391.77</v>
      </c>
      <c r="I13521" t="str">
        <f>IFERROR(VLOOKUP(G13521,'LEAID Match'!$B$2:$C$427,2,FALSE),"")</f>
        <v/>
      </c>
    </row>
    <row r="13522" spans="1:9" x14ac:dyDescent="0.2">
      <c r="A13522" t="str">
        <f t="shared" si="211"/>
        <v/>
      </c>
      <c r="B13522">
        <v>2021</v>
      </c>
      <c r="C13522" t="s">
        <v>1763</v>
      </c>
      <c r="D13522" t="s">
        <v>1765</v>
      </c>
      <c r="E13522" t="s">
        <v>1767</v>
      </c>
      <c r="F13522" s="5" t="s">
        <v>1553</v>
      </c>
      <c r="G13522" s="5">
        <v>5449000</v>
      </c>
      <c r="H13522" s="6">
        <v>9112.92</v>
      </c>
      <c r="I13522" t="str">
        <f>IFERROR(VLOOKUP(G13522,'LEAID Match'!$B$2:$C$427,2,FALSE),"")</f>
        <v/>
      </c>
    </row>
    <row r="13523" spans="1:9" x14ac:dyDescent="0.2">
      <c r="A13523" t="str">
        <f t="shared" si="211"/>
        <v/>
      </c>
      <c r="B13523">
        <v>2020</v>
      </c>
      <c r="C13523" t="s">
        <v>1763</v>
      </c>
      <c r="D13523" t="s">
        <v>1765</v>
      </c>
      <c r="E13523" t="s">
        <v>1767</v>
      </c>
      <c r="F13523" s="4" t="s">
        <v>1553</v>
      </c>
      <c r="G13523" s="4">
        <v>5449000</v>
      </c>
      <c r="H13523" s="10">
        <v>8736.66</v>
      </c>
      <c r="I13523" t="str">
        <f>IFERROR(VLOOKUP(G13523,'LEAID Match'!$B$2:$C$427,2,FALSE),"")</f>
        <v/>
      </c>
    </row>
    <row r="13524" spans="1:9" x14ac:dyDescent="0.2">
      <c r="A13524" t="str">
        <f t="shared" si="211"/>
        <v/>
      </c>
      <c r="B13524">
        <v>2019</v>
      </c>
      <c r="C13524" t="s">
        <v>1763</v>
      </c>
      <c r="D13524" t="s">
        <v>1765</v>
      </c>
      <c r="E13524" t="s">
        <v>1767</v>
      </c>
      <c r="F13524" s="4" t="s">
        <v>1553</v>
      </c>
      <c r="G13524" s="4">
        <v>5449000</v>
      </c>
      <c r="H13524" s="10">
        <v>8284.26</v>
      </c>
      <c r="I13524" t="str">
        <f>IFERROR(VLOOKUP(G13524,'LEAID Match'!$B$2:$C$427,2,FALSE),"")</f>
        <v/>
      </c>
    </row>
    <row r="13525" spans="1:9" x14ac:dyDescent="0.2">
      <c r="A13525" t="str">
        <f t="shared" si="211"/>
        <v/>
      </c>
      <c r="B13525">
        <v>2018</v>
      </c>
      <c r="C13525" t="s">
        <v>1763</v>
      </c>
      <c r="D13525" t="s">
        <v>1765</v>
      </c>
      <c r="E13525" t="s">
        <v>1767</v>
      </c>
      <c r="F13525" s="4" t="s">
        <v>1553</v>
      </c>
      <c r="G13525" s="4">
        <v>5449000</v>
      </c>
      <c r="H13525" s="10">
        <v>7937.58</v>
      </c>
      <c r="I13525" t="str">
        <f>IFERROR(VLOOKUP(G13525,'LEAID Match'!$B$2:$C$427,2,FALSE),"")</f>
        <v/>
      </c>
    </row>
    <row r="13526" spans="1:9" x14ac:dyDescent="0.2">
      <c r="A13526" t="str">
        <f t="shared" si="211"/>
        <v/>
      </c>
      <c r="B13526">
        <v>2017</v>
      </c>
      <c r="C13526" t="s">
        <v>1763</v>
      </c>
      <c r="D13526" t="s">
        <v>1765</v>
      </c>
      <c r="E13526" t="s">
        <v>1767</v>
      </c>
      <c r="F13526" s="4" t="s">
        <v>1553</v>
      </c>
      <c r="G13526" s="4">
        <v>5449000</v>
      </c>
      <c r="H13526" s="10">
        <v>7722.26</v>
      </c>
      <c r="I13526" t="str">
        <f>IFERROR(VLOOKUP(G13526,'LEAID Match'!$B$2:$C$427,2,FALSE),"")</f>
        <v/>
      </c>
    </row>
    <row r="13527" spans="1:9" x14ac:dyDescent="0.2">
      <c r="A13527" t="str">
        <f t="shared" si="211"/>
        <v/>
      </c>
      <c r="B13527">
        <v>2016</v>
      </c>
      <c r="C13527" t="s">
        <v>1763</v>
      </c>
      <c r="D13527" t="s">
        <v>1765</v>
      </c>
      <c r="E13527" t="s">
        <v>1767</v>
      </c>
      <c r="F13527" s="4" t="s">
        <v>1746</v>
      </c>
      <c r="G13527" s="4">
        <v>5449000</v>
      </c>
      <c r="H13527" s="10">
        <v>7588.58</v>
      </c>
      <c r="I13527" t="str">
        <f>IFERROR(VLOOKUP(G13527,'LEAID Match'!$B$2:$C$427,2,FALSE),"")</f>
        <v/>
      </c>
    </row>
    <row r="13528" spans="1:9" x14ac:dyDescent="0.2">
      <c r="A13528" t="str">
        <f t="shared" si="211"/>
        <v/>
      </c>
      <c r="B13528" s="14">
        <v>2015</v>
      </c>
      <c r="C13528" t="s">
        <v>1763</v>
      </c>
      <c r="D13528" t="s">
        <v>1765</v>
      </c>
      <c r="E13528" t="s">
        <v>1767</v>
      </c>
      <c r="F13528" s="14" t="s">
        <v>1553</v>
      </c>
      <c r="G13528" s="14">
        <v>5449000</v>
      </c>
      <c r="H13528" s="14">
        <v>7420.53</v>
      </c>
      <c r="I13528" t="str">
        <f>IFERROR(VLOOKUP(G13528,'LEAID Match'!$B$2:$C$427,2,FALSE),"")</f>
        <v/>
      </c>
    </row>
    <row r="13529" spans="1:9" x14ac:dyDescent="0.2">
      <c r="A13529" t="str">
        <f t="shared" si="211"/>
        <v/>
      </c>
      <c r="B13529">
        <v>2023</v>
      </c>
      <c r="C13529" t="s">
        <v>1763</v>
      </c>
      <c r="D13529" t="s">
        <v>1765</v>
      </c>
      <c r="E13529" t="s">
        <v>1767</v>
      </c>
      <c r="F13529" s="5" t="s">
        <v>1554</v>
      </c>
      <c r="G13529" s="5">
        <v>5450000</v>
      </c>
      <c r="H13529" s="6">
        <v>4527.8</v>
      </c>
      <c r="I13529" t="str">
        <f>IFERROR(VLOOKUP(G13529,'LEAID Match'!$B$2:$C$427,2,FALSE),"")</f>
        <v/>
      </c>
    </row>
    <row r="13530" spans="1:9" x14ac:dyDescent="0.2">
      <c r="A13530" t="str">
        <f t="shared" si="211"/>
        <v/>
      </c>
      <c r="B13530">
        <v>2022</v>
      </c>
      <c r="C13530" t="s">
        <v>1763</v>
      </c>
      <c r="D13530" t="s">
        <v>1765</v>
      </c>
      <c r="E13530" t="s">
        <v>1767</v>
      </c>
      <c r="F13530" s="5" t="s">
        <v>1554</v>
      </c>
      <c r="G13530" s="5">
        <v>5450000</v>
      </c>
      <c r="H13530" s="6">
        <v>4343.07</v>
      </c>
      <c r="I13530" t="str">
        <f>IFERROR(VLOOKUP(G13530,'LEAID Match'!$B$2:$C$427,2,FALSE),"")</f>
        <v/>
      </c>
    </row>
    <row r="13531" spans="1:9" x14ac:dyDescent="0.2">
      <c r="A13531" t="str">
        <f t="shared" si="211"/>
        <v/>
      </c>
      <c r="B13531">
        <v>2021</v>
      </c>
      <c r="C13531" t="s">
        <v>1763</v>
      </c>
      <c r="D13531" t="s">
        <v>1765</v>
      </c>
      <c r="E13531" t="s">
        <v>1767</v>
      </c>
      <c r="F13531" s="5" t="s">
        <v>1554</v>
      </c>
      <c r="G13531" s="5">
        <v>5450000</v>
      </c>
      <c r="H13531" s="6">
        <v>4048.18</v>
      </c>
      <c r="I13531" t="str">
        <f>IFERROR(VLOOKUP(G13531,'LEAID Match'!$B$2:$C$427,2,FALSE),"")</f>
        <v/>
      </c>
    </row>
    <row r="13532" spans="1:9" x14ac:dyDescent="0.2">
      <c r="A13532" t="str">
        <f t="shared" si="211"/>
        <v/>
      </c>
      <c r="B13532">
        <v>2020</v>
      </c>
      <c r="C13532" t="s">
        <v>1763</v>
      </c>
      <c r="D13532" t="s">
        <v>1765</v>
      </c>
      <c r="E13532" t="s">
        <v>1767</v>
      </c>
      <c r="F13532" s="4" t="s">
        <v>1554</v>
      </c>
      <c r="G13532" s="4">
        <v>5450000</v>
      </c>
      <c r="H13532" s="10">
        <v>3803.6</v>
      </c>
      <c r="I13532" t="str">
        <f>IFERROR(VLOOKUP(G13532,'LEAID Match'!$B$2:$C$427,2,FALSE),"")</f>
        <v/>
      </c>
    </row>
    <row r="13533" spans="1:9" x14ac:dyDescent="0.2">
      <c r="A13533" t="str">
        <f t="shared" si="211"/>
        <v/>
      </c>
      <c r="B13533">
        <v>2019</v>
      </c>
      <c r="C13533" t="s">
        <v>1763</v>
      </c>
      <c r="D13533" t="s">
        <v>1765</v>
      </c>
      <c r="E13533" t="s">
        <v>1767</v>
      </c>
      <c r="F13533" s="4" t="s">
        <v>1554</v>
      </c>
      <c r="G13533" s="4">
        <v>5450000</v>
      </c>
      <c r="H13533" s="10">
        <v>2952.4</v>
      </c>
      <c r="I13533" t="str">
        <f>IFERROR(VLOOKUP(G13533,'LEAID Match'!$B$2:$C$427,2,FALSE),"")</f>
        <v/>
      </c>
    </row>
    <row r="13534" spans="1:9" x14ac:dyDescent="0.2">
      <c r="A13534" t="str">
        <f t="shared" si="211"/>
        <v/>
      </c>
      <c r="B13534">
        <v>2018</v>
      </c>
      <c r="C13534" t="s">
        <v>1763</v>
      </c>
      <c r="D13534" t="s">
        <v>1765</v>
      </c>
      <c r="E13534" t="s">
        <v>1767</v>
      </c>
      <c r="F13534" s="4" t="s">
        <v>1554</v>
      </c>
      <c r="G13534" s="4">
        <v>5450000</v>
      </c>
      <c r="H13534" s="10">
        <v>2560.31</v>
      </c>
      <c r="I13534" t="str">
        <f>IFERROR(VLOOKUP(G13534,'LEAID Match'!$B$2:$C$427,2,FALSE),"")</f>
        <v/>
      </c>
    </row>
    <row r="13535" spans="1:9" x14ac:dyDescent="0.2">
      <c r="A13535" t="str">
        <f t="shared" si="211"/>
        <v/>
      </c>
      <c r="B13535">
        <v>2017</v>
      </c>
      <c r="C13535" t="s">
        <v>1763</v>
      </c>
      <c r="D13535" t="s">
        <v>1765</v>
      </c>
      <c r="E13535" t="s">
        <v>1767</v>
      </c>
      <c r="F13535" s="4" t="s">
        <v>1554</v>
      </c>
      <c r="G13535" s="4">
        <v>5450000</v>
      </c>
      <c r="H13535" s="10">
        <v>1402.11</v>
      </c>
      <c r="I13535" t="str">
        <f>IFERROR(VLOOKUP(G13535,'LEAID Match'!$B$2:$C$427,2,FALSE),"")</f>
        <v/>
      </c>
    </row>
    <row r="13536" spans="1:9" x14ac:dyDescent="0.2">
      <c r="A13536" t="str">
        <f t="shared" si="211"/>
        <v/>
      </c>
      <c r="B13536">
        <v>2023</v>
      </c>
      <c r="C13536" t="s">
        <v>1763</v>
      </c>
      <c r="D13536" t="s">
        <v>1765</v>
      </c>
      <c r="E13536" t="s">
        <v>1767</v>
      </c>
      <c r="F13536" s="5" t="s">
        <v>1555</v>
      </c>
      <c r="G13536" s="5">
        <v>5451000</v>
      </c>
      <c r="H13536" s="6">
        <v>25801.64</v>
      </c>
      <c r="I13536" t="str">
        <f>IFERROR(VLOOKUP(G13536,'LEAID Match'!$B$2:$C$427,2,FALSE),"")</f>
        <v/>
      </c>
    </row>
    <row r="13537" spans="1:9" x14ac:dyDescent="0.2">
      <c r="A13537" t="str">
        <f t="shared" si="211"/>
        <v/>
      </c>
      <c r="B13537">
        <v>2022</v>
      </c>
      <c r="C13537" t="s">
        <v>1763</v>
      </c>
      <c r="D13537" t="s">
        <v>1765</v>
      </c>
      <c r="E13537" t="s">
        <v>1767</v>
      </c>
      <c r="F13537" s="5" t="s">
        <v>1555</v>
      </c>
      <c r="G13537" s="5">
        <v>5451000</v>
      </c>
      <c r="H13537" s="6">
        <v>22299.17</v>
      </c>
      <c r="I13537" t="str">
        <f>IFERROR(VLOOKUP(G13537,'LEAID Match'!$B$2:$C$427,2,FALSE),"")</f>
        <v/>
      </c>
    </row>
    <row r="13538" spans="1:9" x14ac:dyDescent="0.2">
      <c r="A13538" t="str">
        <f t="shared" si="211"/>
        <v/>
      </c>
      <c r="B13538">
        <v>2021</v>
      </c>
      <c r="C13538" t="s">
        <v>1763</v>
      </c>
      <c r="D13538" t="s">
        <v>1765</v>
      </c>
      <c r="E13538" t="s">
        <v>1767</v>
      </c>
      <c r="F13538" s="5" t="s">
        <v>1555</v>
      </c>
      <c r="G13538" s="5">
        <v>5451000</v>
      </c>
      <c r="H13538" s="6">
        <v>16153.33</v>
      </c>
      <c r="I13538" t="str">
        <f>IFERROR(VLOOKUP(G13538,'LEAID Match'!$B$2:$C$427,2,FALSE),"")</f>
        <v/>
      </c>
    </row>
    <row r="13539" spans="1:9" x14ac:dyDescent="0.2">
      <c r="A13539" t="str">
        <f t="shared" si="211"/>
        <v/>
      </c>
      <c r="B13539">
        <v>2020</v>
      </c>
      <c r="C13539" t="s">
        <v>1763</v>
      </c>
      <c r="D13539" t="s">
        <v>1765</v>
      </c>
      <c r="E13539" t="s">
        <v>1767</v>
      </c>
      <c r="F13539" s="4" t="s">
        <v>1555</v>
      </c>
      <c r="G13539" s="4">
        <v>5451000</v>
      </c>
      <c r="H13539" s="10">
        <v>11897.11</v>
      </c>
      <c r="I13539" t="str">
        <f>IFERROR(VLOOKUP(G13539,'LEAID Match'!$B$2:$C$427,2,FALSE),"")</f>
        <v/>
      </c>
    </row>
    <row r="13540" spans="1:9" x14ac:dyDescent="0.2">
      <c r="A13540" t="str">
        <f t="shared" si="211"/>
        <v/>
      </c>
      <c r="B13540">
        <v>2019</v>
      </c>
      <c r="C13540" t="s">
        <v>1763</v>
      </c>
      <c r="D13540" t="s">
        <v>1765</v>
      </c>
      <c r="E13540" t="s">
        <v>1767</v>
      </c>
      <c r="F13540" s="4" t="s">
        <v>1555</v>
      </c>
      <c r="G13540" s="4">
        <v>5451000</v>
      </c>
      <c r="H13540" s="10">
        <v>8680.98</v>
      </c>
      <c r="I13540" t="str">
        <f>IFERROR(VLOOKUP(G13540,'LEAID Match'!$B$2:$C$427,2,FALSE),"")</f>
        <v/>
      </c>
    </row>
    <row r="13541" spans="1:9" x14ac:dyDescent="0.2">
      <c r="A13541" t="str">
        <f t="shared" si="211"/>
        <v/>
      </c>
      <c r="B13541">
        <v>2018</v>
      </c>
      <c r="C13541" t="s">
        <v>1763</v>
      </c>
      <c r="D13541" t="s">
        <v>1765</v>
      </c>
      <c r="E13541" t="s">
        <v>1767</v>
      </c>
      <c r="F13541" s="4" t="s">
        <v>1555</v>
      </c>
      <c r="G13541" s="4">
        <v>5451000</v>
      </c>
      <c r="H13541" s="10">
        <v>7468.75</v>
      </c>
      <c r="I13541" t="str">
        <f>IFERROR(VLOOKUP(G13541,'LEAID Match'!$B$2:$C$427,2,FALSE),"")</f>
        <v/>
      </c>
    </row>
    <row r="13542" spans="1:9" x14ac:dyDescent="0.2">
      <c r="A13542" t="str">
        <f t="shared" si="211"/>
        <v/>
      </c>
      <c r="B13542">
        <v>2017</v>
      </c>
      <c r="C13542" t="s">
        <v>1763</v>
      </c>
      <c r="D13542" t="s">
        <v>1765</v>
      </c>
      <c r="E13542" t="s">
        <v>1767</v>
      </c>
      <c r="F13542" s="4" t="s">
        <v>1555</v>
      </c>
      <c r="G13542" s="4">
        <v>5451000</v>
      </c>
      <c r="H13542" s="10">
        <v>6135.35</v>
      </c>
      <c r="I13542" t="str">
        <f>IFERROR(VLOOKUP(G13542,'LEAID Match'!$B$2:$C$427,2,FALSE),"")</f>
        <v/>
      </c>
    </row>
    <row r="13543" spans="1:9" x14ac:dyDescent="0.2">
      <c r="A13543" t="str">
        <f t="shared" si="211"/>
        <v/>
      </c>
      <c r="B13543">
        <v>2016</v>
      </c>
      <c r="C13543" t="s">
        <v>1763</v>
      </c>
      <c r="D13543" t="s">
        <v>1765</v>
      </c>
      <c r="E13543" t="s">
        <v>1767</v>
      </c>
      <c r="F13543" s="4" t="s">
        <v>1555</v>
      </c>
      <c r="G13543" s="4">
        <v>5451000</v>
      </c>
      <c r="H13543" s="10">
        <v>4644.95</v>
      </c>
      <c r="I13543" t="str">
        <f>IFERROR(VLOOKUP(G13543,'LEAID Match'!$B$2:$C$427,2,FALSE),"")</f>
        <v/>
      </c>
    </row>
    <row r="13544" spans="1:9" x14ac:dyDescent="0.2">
      <c r="A13544" t="str">
        <f t="shared" si="211"/>
        <v/>
      </c>
      <c r="B13544" s="14">
        <v>2015</v>
      </c>
      <c r="C13544" t="s">
        <v>1763</v>
      </c>
      <c r="D13544" t="s">
        <v>1765</v>
      </c>
      <c r="E13544" t="s">
        <v>1767</v>
      </c>
      <c r="F13544" s="14" t="s">
        <v>1555</v>
      </c>
      <c r="G13544" s="14">
        <v>5451000</v>
      </c>
      <c r="H13544" s="14">
        <v>4483.29</v>
      </c>
      <c r="I13544" t="str">
        <f>IFERROR(VLOOKUP(G13544,'LEAID Match'!$B$2:$C$427,2,FALSE),"")</f>
        <v/>
      </c>
    </row>
    <row r="13545" spans="1:9" x14ac:dyDescent="0.2">
      <c r="A13545">
        <f t="shared" si="211"/>
        <v>5500058</v>
      </c>
      <c r="B13545">
        <v>2023</v>
      </c>
      <c r="C13545" t="s">
        <v>1763</v>
      </c>
      <c r="D13545" t="s">
        <v>1765</v>
      </c>
      <c r="E13545" t="s">
        <v>1767</v>
      </c>
      <c r="F13545" s="5" t="s">
        <v>1556</v>
      </c>
      <c r="G13545" s="5">
        <v>5452000</v>
      </c>
      <c r="H13545" s="6">
        <v>376721.11</v>
      </c>
      <c r="I13545">
        <f>IFERROR(VLOOKUP(G13545,'LEAID Match'!$B$2:$C$427,2,FALSE),"")</f>
        <v>5500058</v>
      </c>
    </row>
    <row r="13546" spans="1:9" x14ac:dyDescent="0.2">
      <c r="A13546">
        <f t="shared" si="211"/>
        <v>5500058</v>
      </c>
      <c r="B13546">
        <v>2022</v>
      </c>
      <c r="C13546" t="s">
        <v>1763</v>
      </c>
      <c r="D13546" t="s">
        <v>1765</v>
      </c>
      <c r="E13546" t="s">
        <v>1767</v>
      </c>
      <c r="F13546" s="5" t="s">
        <v>1556</v>
      </c>
      <c r="G13546" s="5">
        <v>5452000</v>
      </c>
      <c r="H13546" s="6">
        <v>371284.94</v>
      </c>
      <c r="I13546">
        <f>IFERROR(VLOOKUP(G13546,'LEAID Match'!$B$2:$C$427,2,FALSE),"")</f>
        <v>5500058</v>
      </c>
    </row>
    <row r="13547" spans="1:9" x14ac:dyDescent="0.2">
      <c r="A13547">
        <f t="shared" si="211"/>
        <v>5500058</v>
      </c>
      <c r="B13547">
        <v>2021</v>
      </c>
      <c r="C13547" t="s">
        <v>1763</v>
      </c>
      <c r="D13547" t="s">
        <v>1765</v>
      </c>
      <c r="E13547" t="s">
        <v>1767</v>
      </c>
      <c r="F13547" s="5" t="s">
        <v>1556</v>
      </c>
      <c r="G13547" s="5">
        <v>5452000</v>
      </c>
      <c r="H13547" s="6">
        <v>369520.38</v>
      </c>
      <c r="I13547">
        <f>IFERROR(VLOOKUP(G13547,'LEAID Match'!$B$2:$C$427,2,FALSE),"")</f>
        <v>5500058</v>
      </c>
    </row>
    <row r="13548" spans="1:9" x14ac:dyDescent="0.2">
      <c r="A13548">
        <f t="shared" si="211"/>
        <v>5500058</v>
      </c>
      <c r="B13548">
        <v>2020</v>
      </c>
      <c r="C13548" t="s">
        <v>1763</v>
      </c>
      <c r="D13548" t="s">
        <v>1765</v>
      </c>
      <c r="E13548" t="s">
        <v>1767</v>
      </c>
      <c r="F13548" s="4" t="s">
        <v>1556</v>
      </c>
      <c r="G13548" s="4">
        <v>5452000</v>
      </c>
      <c r="H13548" s="10">
        <v>361043.4</v>
      </c>
      <c r="I13548">
        <f>IFERROR(VLOOKUP(G13548,'LEAID Match'!$B$2:$C$427,2,FALSE),"")</f>
        <v>5500058</v>
      </c>
    </row>
    <row r="13549" spans="1:9" x14ac:dyDescent="0.2">
      <c r="A13549">
        <f t="shared" si="211"/>
        <v>5500058</v>
      </c>
      <c r="B13549">
        <v>2019</v>
      </c>
      <c r="C13549" t="s">
        <v>1763</v>
      </c>
      <c r="D13549" t="s">
        <v>1765</v>
      </c>
      <c r="E13549" t="s">
        <v>1767</v>
      </c>
      <c r="F13549" s="4" t="s">
        <v>1556</v>
      </c>
      <c r="G13549" s="4">
        <v>5452000</v>
      </c>
      <c r="H13549" s="10">
        <v>346663.82</v>
      </c>
      <c r="I13549">
        <f>IFERROR(VLOOKUP(G13549,'LEAID Match'!$B$2:$C$427,2,FALSE),"")</f>
        <v>5500058</v>
      </c>
    </row>
    <row r="13550" spans="1:9" x14ac:dyDescent="0.2">
      <c r="A13550">
        <f t="shared" si="211"/>
        <v>5500058</v>
      </c>
      <c r="B13550">
        <v>2018</v>
      </c>
      <c r="C13550" t="s">
        <v>1763</v>
      </c>
      <c r="D13550" t="s">
        <v>1765</v>
      </c>
      <c r="E13550" t="s">
        <v>1767</v>
      </c>
      <c r="F13550" s="4" t="s">
        <v>1556</v>
      </c>
      <c r="G13550" s="4">
        <v>5452000</v>
      </c>
      <c r="H13550" s="10">
        <v>329997.98</v>
      </c>
      <c r="I13550">
        <f>IFERROR(VLOOKUP(G13550,'LEAID Match'!$B$2:$C$427,2,FALSE),"")</f>
        <v>5500058</v>
      </c>
    </row>
    <row r="13551" spans="1:9" x14ac:dyDescent="0.2">
      <c r="A13551">
        <f t="shared" si="211"/>
        <v>5500058</v>
      </c>
      <c r="B13551">
        <v>2017</v>
      </c>
      <c r="C13551" t="s">
        <v>1763</v>
      </c>
      <c r="D13551" t="s">
        <v>1765</v>
      </c>
      <c r="E13551" t="s">
        <v>1767</v>
      </c>
      <c r="F13551" s="4" t="s">
        <v>1556</v>
      </c>
      <c r="G13551" s="4">
        <v>5452000</v>
      </c>
      <c r="H13551" s="10">
        <v>320179.83</v>
      </c>
      <c r="I13551">
        <f>IFERROR(VLOOKUP(G13551,'LEAID Match'!$B$2:$C$427,2,FALSE),"")</f>
        <v>5500058</v>
      </c>
    </row>
    <row r="13552" spans="1:9" x14ac:dyDescent="0.2">
      <c r="A13552">
        <f t="shared" si="211"/>
        <v>5500058</v>
      </c>
      <c r="B13552">
        <v>2016</v>
      </c>
      <c r="C13552" t="s">
        <v>1763</v>
      </c>
      <c r="D13552" t="s">
        <v>1765</v>
      </c>
      <c r="E13552" t="s">
        <v>1767</v>
      </c>
      <c r="F13552" s="4" t="s">
        <v>1556</v>
      </c>
      <c r="G13552" s="4">
        <v>5452000</v>
      </c>
      <c r="H13552" s="10">
        <v>316585.2</v>
      </c>
      <c r="I13552">
        <f>IFERROR(VLOOKUP(G13552,'LEAID Match'!$B$2:$C$427,2,FALSE),"")</f>
        <v>5500058</v>
      </c>
    </row>
    <row r="13553" spans="1:9" x14ac:dyDescent="0.2">
      <c r="A13553">
        <f t="shared" si="211"/>
        <v>5500058</v>
      </c>
      <c r="B13553" s="14">
        <v>2015</v>
      </c>
      <c r="C13553" t="s">
        <v>1763</v>
      </c>
      <c r="D13553" t="s">
        <v>1765</v>
      </c>
      <c r="E13553" t="s">
        <v>1767</v>
      </c>
      <c r="F13553" s="14" t="s">
        <v>1556</v>
      </c>
      <c r="G13553" s="14">
        <v>5452000</v>
      </c>
      <c r="H13553" s="14">
        <v>316775.48</v>
      </c>
      <c r="I13553">
        <f>IFERROR(VLOOKUP(G13553,'LEAID Match'!$B$2:$C$427,2,FALSE),"")</f>
        <v>5500058</v>
      </c>
    </row>
    <row r="13554" spans="1:9" x14ac:dyDescent="0.2">
      <c r="A13554" t="str">
        <f t="shared" si="211"/>
        <v/>
      </c>
      <c r="B13554">
        <v>2023</v>
      </c>
      <c r="C13554" t="s">
        <v>1763</v>
      </c>
      <c r="D13554" t="s">
        <v>1765</v>
      </c>
      <c r="E13554" t="s">
        <v>1767</v>
      </c>
      <c r="F13554" s="5" t="s">
        <v>1557</v>
      </c>
      <c r="G13554" s="5">
        <v>5453000</v>
      </c>
      <c r="H13554" s="6">
        <v>280799.23</v>
      </c>
      <c r="I13554" t="str">
        <f>IFERROR(VLOOKUP(G13554,'LEAID Match'!$B$2:$C$427,2,FALSE),"")</f>
        <v/>
      </c>
    </row>
    <row r="13555" spans="1:9" x14ac:dyDescent="0.2">
      <c r="A13555" t="str">
        <f t="shared" si="211"/>
        <v/>
      </c>
      <c r="B13555">
        <v>2022</v>
      </c>
      <c r="C13555" t="s">
        <v>1763</v>
      </c>
      <c r="D13555" t="s">
        <v>1765</v>
      </c>
      <c r="E13555" t="s">
        <v>1767</v>
      </c>
      <c r="F13555" s="5" t="s">
        <v>1557</v>
      </c>
      <c r="G13555" s="5">
        <v>5453000</v>
      </c>
      <c r="H13555" s="6">
        <v>200386.04</v>
      </c>
      <c r="I13555" t="str">
        <f>IFERROR(VLOOKUP(G13555,'LEAID Match'!$B$2:$C$427,2,FALSE),"")</f>
        <v/>
      </c>
    </row>
    <row r="13556" spans="1:9" x14ac:dyDescent="0.2">
      <c r="A13556" t="str">
        <f t="shared" si="211"/>
        <v/>
      </c>
      <c r="B13556">
        <v>2021</v>
      </c>
      <c r="C13556" t="s">
        <v>1763</v>
      </c>
      <c r="D13556" t="s">
        <v>1765</v>
      </c>
      <c r="E13556" t="s">
        <v>1767</v>
      </c>
      <c r="F13556" s="5" t="s">
        <v>1557</v>
      </c>
      <c r="G13556" s="5">
        <v>5453000</v>
      </c>
      <c r="H13556" s="6">
        <v>156421.69</v>
      </c>
      <c r="I13556" t="str">
        <f>IFERROR(VLOOKUP(G13556,'LEAID Match'!$B$2:$C$427,2,FALSE),"")</f>
        <v/>
      </c>
    </row>
    <row r="13557" spans="1:9" x14ac:dyDescent="0.2">
      <c r="A13557" t="str">
        <f t="shared" si="211"/>
        <v/>
      </c>
      <c r="B13557">
        <v>2020</v>
      </c>
      <c r="C13557" t="s">
        <v>1763</v>
      </c>
      <c r="D13557" t="s">
        <v>1765</v>
      </c>
      <c r="E13557" t="s">
        <v>1767</v>
      </c>
      <c r="F13557" s="4" t="s">
        <v>1557</v>
      </c>
      <c r="G13557" s="4">
        <v>5453000</v>
      </c>
      <c r="H13557" s="10">
        <v>129997.03</v>
      </c>
      <c r="I13557" t="str">
        <f>IFERROR(VLOOKUP(G13557,'LEAID Match'!$B$2:$C$427,2,FALSE),"")</f>
        <v/>
      </c>
    </row>
    <row r="13558" spans="1:9" x14ac:dyDescent="0.2">
      <c r="A13558" t="str">
        <f t="shared" si="211"/>
        <v/>
      </c>
      <c r="B13558">
        <v>2019</v>
      </c>
      <c r="C13558" t="s">
        <v>1763</v>
      </c>
      <c r="D13558" t="s">
        <v>1765</v>
      </c>
      <c r="E13558" t="s">
        <v>1767</v>
      </c>
      <c r="F13558" s="4" t="s">
        <v>1557</v>
      </c>
      <c r="G13558" s="4">
        <v>5453000</v>
      </c>
      <c r="H13558" s="10">
        <v>123475.53</v>
      </c>
      <c r="I13558" t="str">
        <f>IFERROR(VLOOKUP(G13558,'LEAID Match'!$B$2:$C$427,2,FALSE),"")</f>
        <v/>
      </c>
    </row>
    <row r="13559" spans="1:9" x14ac:dyDescent="0.2">
      <c r="A13559" t="str">
        <f t="shared" si="211"/>
        <v/>
      </c>
      <c r="B13559">
        <v>2018</v>
      </c>
      <c r="C13559" t="s">
        <v>1763</v>
      </c>
      <c r="D13559" t="s">
        <v>1765</v>
      </c>
      <c r="E13559" t="s">
        <v>1767</v>
      </c>
      <c r="F13559" s="4" t="s">
        <v>1557</v>
      </c>
      <c r="G13559" s="4">
        <v>5453000</v>
      </c>
      <c r="H13559" s="10">
        <v>111877.5</v>
      </c>
      <c r="I13559" t="str">
        <f>IFERROR(VLOOKUP(G13559,'LEAID Match'!$B$2:$C$427,2,FALSE),"")</f>
        <v/>
      </c>
    </row>
    <row r="13560" spans="1:9" x14ac:dyDescent="0.2">
      <c r="A13560" t="str">
        <f t="shared" si="211"/>
        <v/>
      </c>
      <c r="B13560">
        <v>2017</v>
      </c>
      <c r="C13560" t="s">
        <v>1763</v>
      </c>
      <c r="D13560" t="s">
        <v>1765</v>
      </c>
      <c r="E13560" t="s">
        <v>1767</v>
      </c>
      <c r="F13560" s="4" t="s">
        <v>1557</v>
      </c>
      <c r="G13560" s="4">
        <v>5453000</v>
      </c>
      <c r="H13560" s="10">
        <v>100401.72</v>
      </c>
      <c r="I13560" t="str">
        <f>IFERROR(VLOOKUP(G13560,'LEAID Match'!$B$2:$C$427,2,FALSE),"")</f>
        <v/>
      </c>
    </row>
    <row r="13561" spans="1:9" x14ac:dyDescent="0.2">
      <c r="A13561" t="str">
        <f t="shared" si="211"/>
        <v/>
      </c>
      <c r="B13561">
        <v>2016</v>
      </c>
      <c r="C13561" t="s">
        <v>1763</v>
      </c>
      <c r="D13561" t="s">
        <v>1765</v>
      </c>
      <c r="E13561" t="s">
        <v>1767</v>
      </c>
      <c r="F13561" s="4" t="s">
        <v>1557</v>
      </c>
      <c r="G13561" s="4">
        <v>5453000</v>
      </c>
      <c r="H13561" s="10">
        <v>96209.52</v>
      </c>
      <c r="I13561" t="str">
        <f>IFERROR(VLOOKUP(G13561,'LEAID Match'!$B$2:$C$427,2,FALSE),"")</f>
        <v/>
      </c>
    </row>
    <row r="13562" spans="1:9" x14ac:dyDescent="0.2">
      <c r="A13562" t="str">
        <f t="shared" si="211"/>
        <v/>
      </c>
      <c r="B13562" s="14">
        <v>2015</v>
      </c>
      <c r="C13562" t="s">
        <v>1763</v>
      </c>
      <c r="D13562" t="s">
        <v>1765</v>
      </c>
      <c r="E13562" t="s">
        <v>1767</v>
      </c>
      <c r="F13562" s="14" t="s">
        <v>1557</v>
      </c>
      <c r="G13562" s="14">
        <v>5453000</v>
      </c>
      <c r="H13562" s="14">
        <v>100262.41</v>
      </c>
      <c r="I13562" t="str">
        <f>IFERROR(VLOOKUP(G13562,'LEAID Match'!$B$2:$C$427,2,FALSE),"")</f>
        <v/>
      </c>
    </row>
    <row r="13563" spans="1:9" x14ac:dyDescent="0.2">
      <c r="A13563" t="str">
        <f t="shared" si="211"/>
        <v/>
      </c>
      <c r="B13563">
        <v>2023</v>
      </c>
      <c r="C13563" t="s">
        <v>1763</v>
      </c>
      <c r="D13563" t="s">
        <v>1765</v>
      </c>
      <c r="E13563" t="s">
        <v>1767</v>
      </c>
      <c r="F13563" s="5" t="s">
        <v>1558</v>
      </c>
      <c r="G13563" s="5">
        <v>5454000</v>
      </c>
      <c r="H13563" s="6">
        <v>3293.59</v>
      </c>
      <c r="I13563" t="str">
        <f>IFERROR(VLOOKUP(G13563,'LEAID Match'!$B$2:$C$427,2,FALSE),"")</f>
        <v/>
      </c>
    </row>
    <row r="13564" spans="1:9" x14ac:dyDescent="0.2">
      <c r="A13564" t="str">
        <f t="shared" si="211"/>
        <v/>
      </c>
      <c r="B13564">
        <v>2022</v>
      </c>
      <c r="C13564" t="s">
        <v>1763</v>
      </c>
      <c r="D13564" t="s">
        <v>1765</v>
      </c>
      <c r="E13564" t="s">
        <v>1767</v>
      </c>
      <c r="F13564" s="5" t="s">
        <v>1558</v>
      </c>
      <c r="G13564" s="5">
        <v>5454000</v>
      </c>
      <c r="H13564" s="6">
        <v>3291.2</v>
      </c>
      <c r="I13564" t="str">
        <f>IFERROR(VLOOKUP(G13564,'LEAID Match'!$B$2:$C$427,2,FALSE),"")</f>
        <v/>
      </c>
    </row>
    <row r="13565" spans="1:9" x14ac:dyDescent="0.2">
      <c r="A13565" t="str">
        <f t="shared" si="211"/>
        <v/>
      </c>
      <c r="B13565">
        <v>2021</v>
      </c>
      <c r="C13565" t="s">
        <v>1763</v>
      </c>
      <c r="D13565" t="s">
        <v>1765</v>
      </c>
      <c r="E13565" t="s">
        <v>1767</v>
      </c>
      <c r="F13565" s="5" t="s">
        <v>1558</v>
      </c>
      <c r="G13565" s="5">
        <v>5454000</v>
      </c>
      <c r="H13565" s="6">
        <v>11056.22</v>
      </c>
      <c r="I13565" t="str">
        <f>IFERROR(VLOOKUP(G13565,'LEAID Match'!$B$2:$C$427,2,FALSE),"")</f>
        <v/>
      </c>
    </row>
    <row r="13566" spans="1:9" x14ac:dyDescent="0.2">
      <c r="A13566" t="str">
        <f t="shared" si="211"/>
        <v/>
      </c>
      <c r="B13566">
        <v>2020</v>
      </c>
      <c r="C13566" t="s">
        <v>1763</v>
      </c>
      <c r="D13566" t="s">
        <v>1765</v>
      </c>
      <c r="E13566" t="s">
        <v>1767</v>
      </c>
      <c r="F13566" s="4" t="s">
        <v>1558</v>
      </c>
      <c r="G13566" s="4">
        <v>5454000</v>
      </c>
      <c r="H13566" s="10">
        <v>10678.38</v>
      </c>
      <c r="I13566" t="str">
        <f>IFERROR(VLOOKUP(G13566,'LEAID Match'!$B$2:$C$427,2,FALSE),"")</f>
        <v/>
      </c>
    </row>
    <row r="13567" spans="1:9" x14ac:dyDescent="0.2">
      <c r="A13567" t="str">
        <f t="shared" si="211"/>
        <v/>
      </c>
      <c r="B13567">
        <v>2019</v>
      </c>
      <c r="C13567" t="s">
        <v>1763</v>
      </c>
      <c r="D13567" t="s">
        <v>1765</v>
      </c>
      <c r="E13567" t="s">
        <v>1767</v>
      </c>
      <c r="F13567" s="4" t="s">
        <v>1558</v>
      </c>
      <c r="G13567" s="4">
        <v>5454000</v>
      </c>
      <c r="H13567" s="10">
        <v>10034.01</v>
      </c>
      <c r="I13567" t="str">
        <f>IFERROR(VLOOKUP(G13567,'LEAID Match'!$B$2:$C$427,2,FALSE),"")</f>
        <v/>
      </c>
    </row>
    <row r="13568" spans="1:9" x14ac:dyDescent="0.2">
      <c r="A13568" t="str">
        <f t="shared" si="211"/>
        <v/>
      </c>
      <c r="B13568">
        <v>2018</v>
      </c>
      <c r="C13568" t="s">
        <v>1763</v>
      </c>
      <c r="D13568" t="s">
        <v>1765</v>
      </c>
      <c r="E13568" t="s">
        <v>1767</v>
      </c>
      <c r="F13568" s="4" t="s">
        <v>1558</v>
      </c>
      <c r="G13568" s="4">
        <v>5454000</v>
      </c>
      <c r="H13568" s="10">
        <v>1586.93</v>
      </c>
      <c r="I13568" t="str">
        <f>IFERROR(VLOOKUP(G13568,'LEAID Match'!$B$2:$C$427,2,FALSE),"")</f>
        <v/>
      </c>
    </row>
    <row r="13569" spans="1:9" x14ac:dyDescent="0.2">
      <c r="A13569" t="str">
        <f t="shared" si="211"/>
        <v/>
      </c>
      <c r="B13569">
        <v>2017</v>
      </c>
      <c r="C13569" t="s">
        <v>1763</v>
      </c>
      <c r="D13569" t="s">
        <v>1765</v>
      </c>
      <c r="E13569" t="s">
        <v>1767</v>
      </c>
      <c r="F13569" s="4" t="s">
        <v>1558</v>
      </c>
      <c r="G13569" s="4">
        <v>5454000</v>
      </c>
      <c r="H13569" s="10">
        <v>1240.9000000000001</v>
      </c>
      <c r="I13569" t="str">
        <f>IFERROR(VLOOKUP(G13569,'LEAID Match'!$B$2:$C$427,2,FALSE),"")</f>
        <v/>
      </c>
    </row>
    <row r="13570" spans="1:9" x14ac:dyDescent="0.2">
      <c r="A13570" t="str">
        <f t="shared" si="211"/>
        <v/>
      </c>
      <c r="B13570">
        <v>2016</v>
      </c>
      <c r="C13570" t="s">
        <v>1763</v>
      </c>
      <c r="D13570" t="s">
        <v>1765</v>
      </c>
      <c r="E13570" t="s">
        <v>1767</v>
      </c>
      <c r="F13570" s="4" t="s">
        <v>1558</v>
      </c>
      <c r="G13570" s="4">
        <v>5454000</v>
      </c>
      <c r="H13570" s="10">
        <v>1186.99</v>
      </c>
      <c r="I13570" t="str">
        <f>IFERROR(VLOOKUP(G13570,'LEAID Match'!$B$2:$C$427,2,FALSE),"")</f>
        <v/>
      </c>
    </row>
    <row r="13571" spans="1:9" x14ac:dyDescent="0.2">
      <c r="A13571" t="str">
        <f t="shared" ref="A13571:A13634" si="212">I13571</f>
        <v/>
      </c>
      <c r="B13571" s="14">
        <v>2015</v>
      </c>
      <c r="C13571" t="s">
        <v>1763</v>
      </c>
      <c r="D13571" t="s">
        <v>1765</v>
      </c>
      <c r="E13571" t="s">
        <v>1767</v>
      </c>
      <c r="F13571" s="14" t="s">
        <v>1558</v>
      </c>
      <c r="G13571" s="14">
        <v>5454000</v>
      </c>
      <c r="H13571" s="14">
        <v>1200.74</v>
      </c>
      <c r="I13571" t="str">
        <f>IFERROR(VLOOKUP(G13571,'LEAID Match'!$B$2:$C$427,2,FALSE),"")</f>
        <v/>
      </c>
    </row>
    <row r="13572" spans="1:9" x14ac:dyDescent="0.2">
      <c r="A13572" t="str">
        <f t="shared" si="212"/>
        <v/>
      </c>
      <c r="B13572">
        <v>2023</v>
      </c>
      <c r="C13572" t="s">
        <v>1763</v>
      </c>
      <c r="D13572" t="s">
        <v>1765</v>
      </c>
      <c r="E13572" t="s">
        <v>1767</v>
      </c>
      <c r="F13572" s="5" t="s">
        <v>1559</v>
      </c>
      <c r="G13572" s="5">
        <v>5455000</v>
      </c>
      <c r="H13572" s="6">
        <v>8751.61</v>
      </c>
      <c r="I13572" t="str">
        <f>IFERROR(VLOOKUP(G13572,'LEAID Match'!$B$2:$C$427,2,FALSE),"")</f>
        <v/>
      </c>
    </row>
    <row r="13573" spans="1:9" x14ac:dyDescent="0.2">
      <c r="A13573" t="str">
        <f t="shared" si="212"/>
        <v/>
      </c>
      <c r="B13573">
        <v>2022</v>
      </c>
      <c r="C13573" t="s">
        <v>1763</v>
      </c>
      <c r="D13573" t="s">
        <v>1765</v>
      </c>
      <c r="E13573" t="s">
        <v>1767</v>
      </c>
      <c r="F13573" s="5" t="s">
        <v>1559</v>
      </c>
      <c r="G13573" s="5">
        <v>5455000</v>
      </c>
      <c r="H13573" s="6">
        <v>8132.24</v>
      </c>
      <c r="I13573" t="str">
        <f>IFERROR(VLOOKUP(G13573,'LEAID Match'!$B$2:$C$427,2,FALSE),"")</f>
        <v/>
      </c>
    </row>
    <row r="13574" spans="1:9" x14ac:dyDescent="0.2">
      <c r="A13574" t="str">
        <f t="shared" si="212"/>
        <v/>
      </c>
      <c r="B13574">
        <v>2021</v>
      </c>
      <c r="C13574" t="s">
        <v>1763</v>
      </c>
      <c r="D13574" t="s">
        <v>1765</v>
      </c>
      <c r="E13574" t="s">
        <v>1767</v>
      </c>
      <c r="F13574" s="5" t="s">
        <v>1559</v>
      </c>
      <c r="G13574" s="5">
        <v>5455000</v>
      </c>
      <c r="H13574" s="6">
        <v>7562.76</v>
      </c>
      <c r="I13574" t="str">
        <f>IFERROR(VLOOKUP(G13574,'LEAID Match'!$B$2:$C$427,2,FALSE),"")</f>
        <v/>
      </c>
    </row>
    <row r="13575" spans="1:9" x14ac:dyDescent="0.2">
      <c r="A13575" t="str">
        <f t="shared" si="212"/>
        <v/>
      </c>
      <c r="B13575">
        <v>2020</v>
      </c>
      <c r="C13575" t="s">
        <v>1763</v>
      </c>
      <c r="D13575" t="s">
        <v>1765</v>
      </c>
      <c r="E13575" t="s">
        <v>1767</v>
      </c>
      <c r="F13575" s="4" t="s">
        <v>1559</v>
      </c>
      <c r="G13575" s="4">
        <v>5455000</v>
      </c>
      <c r="H13575" s="10">
        <v>7228.44</v>
      </c>
      <c r="I13575" t="str">
        <f>IFERROR(VLOOKUP(G13575,'LEAID Match'!$B$2:$C$427,2,FALSE),"")</f>
        <v/>
      </c>
    </row>
    <row r="13576" spans="1:9" x14ac:dyDescent="0.2">
      <c r="A13576" t="str">
        <f t="shared" si="212"/>
        <v/>
      </c>
      <c r="B13576">
        <v>2019</v>
      </c>
      <c r="C13576" t="s">
        <v>1763</v>
      </c>
      <c r="D13576" t="s">
        <v>1765</v>
      </c>
      <c r="E13576" t="s">
        <v>1767</v>
      </c>
      <c r="F13576" s="4" t="s">
        <v>1559</v>
      </c>
      <c r="G13576" s="4">
        <v>5455000</v>
      </c>
      <c r="H13576" s="10">
        <v>6705.13</v>
      </c>
      <c r="I13576" t="str">
        <f>IFERROR(VLOOKUP(G13576,'LEAID Match'!$B$2:$C$427,2,FALSE),"")</f>
        <v/>
      </c>
    </row>
    <row r="13577" spans="1:9" x14ac:dyDescent="0.2">
      <c r="A13577" t="str">
        <f t="shared" si="212"/>
        <v/>
      </c>
      <c r="B13577">
        <v>2018</v>
      </c>
      <c r="C13577" t="s">
        <v>1763</v>
      </c>
      <c r="D13577" t="s">
        <v>1765</v>
      </c>
      <c r="E13577" t="s">
        <v>1767</v>
      </c>
      <c r="F13577" s="4" t="s">
        <v>1559</v>
      </c>
      <c r="G13577" s="4">
        <v>5455000</v>
      </c>
      <c r="H13577" s="10">
        <v>6362.05</v>
      </c>
      <c r="I13577" t="str">
        <f>IFERROR(VLOOKUP(G13577,'LEAID Match'!$B$2:$C$427,2,FALSE),"")</f>
        <v/>
      </c>
    </row>
    <row r="13578" spans="1:9" x14ac:dyDescent="0.2">
      <c r="A13578" t="str">
        <f t="shared" si="212"/>
        <v/>
      </c>
      <c r="B13578">
        <v>2017</v>
      </c>
      <c r="C13578" t="s">
        <v>1763</v>
      </c>
      <c r="D13578" t="s">
        <v>1765</v>
      </c>
      <c r="E13578" t="s">
        <v>1767</v>
      </c>
      <c r="F13578" s="4" t="s">
        <v>1559</v>
      </c>
      <c r="G13578" s="4">
        <v>5455000</v>
      </c>
      <c r="H13578" s="10">
        <v>6175.47</v>
      </c>
      <c r="I13578" t="str">
        <f>IFERROR(VLOOKUP(G13578,'LEAID Match'!$B$2:$C$427,2,FALSE),"")</f>
        <v/>
      </c>
    </row>
    <row r="13579" spans="1:9" x14ac:dyDescent="0.2">
      <c r="A13579" t="str">
        <f t="shared" si="212"/>
        <v/>
      </c>
      <c r="B13579">
        <v>2016</v>
      </c>
      <c r="C13579" t="s">
        <v>1763</v>
      </c>
      <c r="D13579" t="s">
        <v>1765</v>
      </c>
      <c r="E13579" t="s">
        <v>1767</v>
      </c>
      <c r="F13579" s="4" t="s">
        <v>1559</v>
      </c>
      <c r="G13579" s="4">
        <v>5455000</v>
      </c>
      <c r="H13579" s="10">
        <v>6084.71</v>
      </c>
      <c r="I13579" t="str">
        <f>IFERROR(VLOOKUP(G13579,'LEAID Match'!$B$2:$C$427,2,FALSE),"")</f>
        <v/>
      </c>
    </row>
    <row r="13580" spans="1:9" x14ac:dyDescent="0.2">
      <c r="A13580" t="str">
        <f t="shared" si="212"/>
        <v/>
      </c>
      <c r="B13580" s="14">
        <v>2015</v>
      </c>
      <c r="C13580" t="s">
        <v>1763</v>
      </c>
      <c r="D13580" t="s">
        <v>1765</v>
      </c>
      <c r="E13580" t="s">
        <v>1767</v>
      </c>
      <c r="F13580" s="14" t="s">
        <v>1559</v>
      </c>
      <c r="G13580" s="14">
        <v>5455000</v>
      </c>
      <c r="H13580" s="14">
        <v>5960.06</v>
      </c>
      <c r="I13580" t="str">
        <f>IFERROR(VLOOKUP(G13580,'LEAID Match'!$B$2:$C$427,2,FALSE),"")</f>
        <v/>
      </c>
    </row>
    <row r="13581" spans="1:9" x14ac:dyDescent="0.2">
      <c r="A13581" t="str">
        <f t="shared" si="212"/>
        <v/>
      </c>
      <c r="B13581">
        <v>2016</v>
      </c>
      <c r="C13581" t="s">
        <v>1763</v>
      </c>
      <c r="D13581" t="s">
        <v>1765</v>
      </c>
      <c r="E13581" t="s">
        <v>1767</v>
      </c>
      <c r="F13581" s="4" t="s">
        <v>1747</v>
      </c>
      <c r="G13581" s="4">
        <v>5456000</v>
      </c>
      <c r="H13581" s="10">
        <v>800261.44</v>
      </c>
      <c r="I13581" t="str">
        <f>IFERROR(VLOOKUP(G13581,'LEAID Match'!$B$2:$C$427,2,FALSE),"")</f>
        <v/>
      </c>
    </row>
    <row r="13582" spans="1:9" x14ac:dyDescent="0.2">
      <c r="A13582" t="str">
        <f t="shared" si="212"/>
        <v/>
      </c>
      <c r="B13582" s="14">
        <v>2015</v>
      </c>
      <c r="C13582" t="s">
        <v>1763</v>
      </c>
      <c r="D13582" t="s">
        <v>1765</v>
      </c>
      <c r="E13582" t="s">
        <v>1767</v>
      </c>
      <c r="F13582" s="14" t="s">
        <v>1747</v>
      </c>
      <c r="G13582" s="14">
        <v>5456000</v>
      </c>
      <c r="H13582" s="14">
        <v>684124.84</v>
      </c>
      <c r="I13582" t="str">
        <f>IFERROR(VLOOKUP(G13582,'LEAID Match'!$B$2:$C$427,2,FALSE),"")</f>
        <v/>
      </c>
    </row>
    <row r="13583" spans="1:9" x14ac:dyDescent="0.2">
      <c r="A13583" t="str">
        <f t="shared" si="212"/>
        <v/>
      </c>
      <c r="B13583">
        <v>2023</v>
      </c>
      <c r="C13583" t="s">
        <v>1763</v>
      </c>
      <c r="D13583" t="s">
        <v>1765</v>
      </c>
      <c r="E13583" t="s">
        <v>1767</v>
      </c>
      <c r="F13583" s="5" t="s">
        <v>1560</v>
      </c>
      <c r="G13583" s="5">
        <v>5457000</v>
      </c>
      <c r="H13583" s="6">
        <v>477112.88</v>
      </c>
      <c r="I13583" t="str">
        <f>IFERROR(VLOOKUP(G13583,'LEAID Match'!$B$2:$C$427,2,FALSE),"")</f>
        <v/>
      </c>
    </row>
    <row r="13584" spans="1:9" x14ac:dyDescent="0.2">
      <c r="A13584" t="str">
        <f t="shared" si="212"/>
        <v/>
      </c>
      <c r="B13584">
        <v>2022</v>
      </c>
      <c r="C13584" t="s">
        <v>1763</v>
      </c>
      <c r="D13584" t="s">
        <v>1765</v>
      </c>
      <c r="E13584" t="s">
        <v>1767</v>
      </c>
      <c r="F13584" s="5" t="s">
        <v>1560</v>
      </c>
      <c r="G13584" s="5">
        <v>5457000</v>
      </c>
      <c r="H13584" s="6">
        <v>466100.26</v>
      </c>
      <c r="I13584" t="str">
        <f>IFERROR(VLOOKUP(G13584,'LEAID Match'!$B$2:$C$427,2,FALSE),"")</f>
        <v/>
      </c>
    </row>
    <row r="13585" spans="1:9" x14ac:dyDescent="0.2">
      <c r="A13585" t="str">
        <f t="shared" si="212"/>
        <v/>
      </c>
      <c r="B13585">
        <v>2021</v>
      </c>
      <c r="C13585" t="s">
        <v>1763</v>
      </c>
      <c r="D13585" t="s">
        <v>1765</v>
      </c>
      <c r="E13585" t="s">
        <v>1767</v>
      </c>
      <c r="F13585" s="5" t="s">
        <v>1560</v>
      </c>
      <c r="G13585" s="5">
        <v>5457000</v>
      </c>
      <c r="H13585" s="6">
        <v>453483.56</v>
      </c>
      <c r="I13585" t="str">
        <f>IFERROR(VLOOKUP(G13585,'LEAID Match'!$B$2:$C$427,2,FALSE),"")</f>
        <v/>
      </c>
    </row>
    <row r="13586" spans="1:9" x14ac:dyDescent="0.2">
      <c r="A13586" t="str">
        <f t="shared" si="212"/>
        <v/>
      </c>
      <c r="B13586">
        <v>2020</v>
      </c>
      <c r="C13586" t="s">
        <v>1763</v>
      </c>
      <c r="D13586" t="s">
        <v>1765</v>
      </c>
      <c r="E13586" t="s">
        <v>1767</v>
      </c>
      <c r="F13586" s="4" t="s">
        <v>1560</v>
      </c>
      <c r="G13586" s="4">
        <v>5457000</v>
      </c>
      <c r="H13586" s="10">
        <v>448092.95</v>
      </c>
      <c r="I13586" t="str">
        <f>IFERROR(VLOOKUP(G13586,'LEAID Match'!$B$2:$C$427,2,FALSE),"")</f>
        <v/>
      </c>
    </row>
    <row r="13587" spans="1:9" x14ac:dyDescent="0.2">
      <c r="A13587" t="str">
        <f t="shared" si="212"/>
        <v/>
      </c>
      <c r="B13587">
        <v>2019</v>
      </c>
      <c r="C13587" t="s">
        <v>1763</v>
      </c>
      <c r="D13587" t="s">
        <v>1765</v>
      </c>
      <c r="E13587" t="s">
        <v>1767</v>
      </c>
      <c r="F13587" s="4" t="s">
        <v>1560</v>
      </c>
      <c r="G13587" s="4">
        <v>5457000</v>
      </c>
      <c r="H13587" s="10">
        <v>443817.63</v>
      </c>
      <c r="I13587" t="str">
        <f>IFERROR(VLOOKUP(G13587,'LEAID Match'!$B$2:$C$427,2,FALSE),"")</f>
        <v/>
      </c>
    </row>
    <row r="13588" spans="1:9" x14ac:dyDescent="0.2">
      <c r="A13588" t="str">
        <f t="shared" si="212"/>
        <v/>
      </c>
      <c r="B13588">
        <v>2018</v>
      </c>
      <c r="C13588" t="s">
        <v>1763</v>
      </c>
      <c r="D13588" t="s">
        <v>1765</v>
      </c>
      <c r="E13588" t="s">
        <v>1767</v>
      </c>
      <c r="F13588" s="4" t="s">
        <v>1560</v>
      </c>
      <c r="G13588" s="4">
        <v>5457000</v>
      </c>
      <c r="H13588" s="10">
        <v>440527.54</v>
      </c>
      <c r="I13588" t="str">
        <f>IFERROR(VLOOKUP(G13588,'LEAID Match'!$B$2:$C$427,2,FALSE),"")</f>
        <v/>
      </c>
    </row>
    <row r="13589" spans="1:9" x14ac:dyDescent="0.2">
      <c r="A13589" t="str">
        <f t="shared" si="212"/>
        <v/>
      </c>
      <c r="B13589">
        <v>2017</v>
      </c>
      <c r="C13589" t="s">
        <v>1763</v>
      </c>
      <c r="D13589" t="s">
        <v>1765</v>
      </c>
      <c r="E13589" t="s">
        <v>1767</v>
      </c>
      <c r="F13589" s="4" t="s">
        <v>1560</v>
      </c>
      <c r="G13589" s="4">
        <v>5457000</v>
      </c>
      <c r="H13589" s="10">
        <v>432152.33</v>
      </c>
      <c r="I13589" t="str">
        <f>IFERROR(VLOOKUP(G13589,'LEAID Match'!$B$2:$C$427,2,FALSE),"")</f>
        <v/>
      </c>
    </row>
    <row r="13590" spans="1:9" x14ac:dyDescent="0.2">
      <c r="A13590" t="str">
        <f t="shared" si="212"/>
        <v/>
      </c>
      <c r="B13590">
        <v>2016</v>
      </c>
      <c r="C13590" t="s">
        <v>1763</v>
      </c>
      <c r="D13590" t="s">
        <v>1765</v>
      </c>
      <c r="E13590" t="s">
        <v>1767</v>
      </c>
      <c r="F13590" s="4" t="s">
        <v>1748</v>
      </c>
      <c r="G13590" s="4">
        <v>5457000</v>
      </c>
      <c r="H13590" s="10">
        <v>427937.83</v>
      </c>
      <c r="I13590" t="str">
        <f>IFERROR(VLOOKUP(G13590,'LEAID Match'!$B$2:$C$427,2,FALSE),"")</f>
        <v/>
      </c>
    </row>
    <row r="13591" spans="1:9" x14ac:dyDescent="0.2">
      <c r="A13591" t="str">
        <f t="shared" si="212"/>
        <v/>
      </c>
      <c r="B13591" s="14">
        <v>2015</v>
      </c>
      <c r="C13591" t="s">
        <v>1763</v>
      </c>
      <c r="D13591" t="s">
        <v>1765</v>
      </c>
      <c r="E13591" t="s">
        <v>1767</v>
      </c>
      <c r="F13591" s="14" t="s">
        <v>1560</v>
      </c>
      <c r="G13591" s="14">
        <v>5457000</v>
      </c>
      <c r="H13591" s="14">
        <v>423808.49</v>
      </c>
      <c r="I13591" t="str">
        <f>IFERROR(VLOOKUP(G13591,'LEAID Match'!$B$2:$C$427,2,FALSE),"")</f>
        <v/>
      </c>
    </row>
    <row r="13592" spans="1:9" x14ac:dyDescent="0.2">
      <c r="A13592" t="str">
        <f t="shared" si="212"/>
        <v/>
      </c>
      <c r="B13592">
        <v>2023</v>
      </c>
      <c r="C13592" t="s">
        <v>1763</v>
      </c>
      <c r="D13592" t="s">
        <v>1765</v>
      </c>
      <c r="E13592" t="s">
        <v>1767</v>
      </c>
      <c r="F13592" s="5" t="s">
        <v>1561</v>
      </c>
      <c r="G13592" s="5">
        <v>5458000</v>
      </c>
      <c r="H13592" s="6">
        <v>95010.99</v>
      </c>
      <c r="I13592" t="str">
        <f>IFERROR(VLOOKUP(G13592,'LEAID Match'!$B$2:$C$427,2,FALSE),"")</f>
        <v/>
      </c>
    </row>
    <row r="13593" spans="1:9" x14ac:dyDescent="0.2">
      <c r="A13593" t="str">
        <f t="shared" si="212"/>
        <v/>
      </c>
      <c r="B13593">
        <v>2022</v>
      </c>
      <c r="C13593" t="s">
        <v>1763</v>
      </c>
      <c r="D13593" t="s">
        <v>1765</v>
      </c>
      <c r="E13593" t="s">
        <v>1767</v>
      </c>
      <c r="F13593" s="5" t="s">
        <v>1561</v>
      </c>
      <c r="G13593" s="5">
        <v>5458000</v>
      </c>
      <c r="H13593" s="6">
        <v>80286.92</v>
      </c>
      <c r="I13593" t="str">
        <f>IFERROR(VLOOKUP(G13593,'LEAID Match'!$B$2:$C$427,2,FALSE),"")</f>
        <v/>
      </c>
    </row>
    <row r="13594" spans="1:9" x14ac:dyDescent="0.2">
      <c r="A13594" t="str">
        <f t="shared" si="212"/>
        <v/>
      </c>
      <c r="B13594">
        <v>2021</v>
      </c>
      <c r="C13594" t="s">
        <v>1763</v>
      </c>
      <c r="D13594" t="s">
        <v>1765</v>
      </c>
      <c r="E13594" t="s">
        <v>1767</v>
      </c>
      <c r="F13594" s="5" t="s">
        <v>1561</v>
      </c>
      <c r="G13594" s="5">
        <v>5458000</v>
      </c>
      <c r="H13594" s="6">
        <v>69490.710000000006</v>
      </c>
      <c r="I13594" t="str">
        <f>IFERROR(VLOOKUP(G13594,'LEAID Match'!$B$2:$C$427,2,FALSE),"")</f>
        <v/>
      </c>
    </row>
    <row r="13595" spans="1:9" x14ac:dyDescent="0.2">
      <c r="A13595" t="str">
        <f t="shared" si="212"/>
        <v/>
      </c>
      <c r="B13595">
        <v>2020</v>
      </c>
      <c r="C13595" t="s">
        <v>1763</v>
      </c>
      <c r="D13595" t="s">
        <v>1765</v>
      </c>
      <c r="E13595" t="s">
        <v>1767</v>
      </c>
      <c r="F13595" s="4" t="s">
        <v>1561</v>
      </c>
      <c r="G13595" s="4">
        <v>5458000</v>
      </c>
      <c r="H13595" s="10">
        <v>61986.04</v>
      </c>
      <c r="I13595" t="str">
        <f>IFERROR(VLOOKUP(G13595,'LEAID Match'!$B$2:$C$427,2,FALSE),"")</f>
        <v/>
      </c>
    </row>
    <row r="13596" spans="1:9" x14ac:dyDescent="0.2">
      <c r="A13596" t="str">
        <f t="shared" si="212"/>
        <v/>
      </c>
      <c r="B13596">
        <v>2019</v>
      </c>
      <c r="C13596" t="s">
        <v>1763</v>
      </c>
      <c r="D13596" t="s">
        <v>1765</v>
      </c>
      <c r="E13596" t="s">
        <v>1767</v>
      </c>
      <c r="F13596" s="4" t="s">
        <v>1561</v>
      </c>
      <c r="G13596" s="4">
        <v>5458000</v>
      </c>
      <c r="H13596" s="10">
        <v>58469.08</v>
      </c>
      <c r="I13596" t="str">
        <f>IFERROR(VLOOKUP(G13596,'LEAID Match'!$B$2:$C$427,2,FALSE),"")</f>
        <v/>
      </c>
    </row>
    <row r="13597" spans="1:9" x14ac:dyDescent="0.2">
      <c r="A13597" t="str">
        <f t="shared" si="212"/>
        <v/>
      </c>
      <c r="B13597">
        <v>2018</v>
      </c>
      <c r="C13597" t="s">
        <v>1763</v>
      </c>
      <c r="D13597" t="s">
        <v>1765</v>
      </c>
      <c r="E13597" t="s">
        <v>1767</v>
      </c>
      <c r="F13597" s="4" t="s">
        <v>1561</v>
      </c>
      <c r="G13597" s="4">
        <v>5458000</v>
      </c>
      <c r="H13597" s="10">
        <v>56227.61</v>
      </c>
      <c r="I13597" t="str">
        <f>IFERROR(VLOOKUP(G13597,'LEAID Match'!$B$2:$C$427,2,FALSE),"")</f>
        <v/>
      </c>
    </row>
    <row r="13598" spans="1:9" x14ac:dyDescent="0.2">
      <c r="A13598" t="str">
        <f t="shared" si="212"/>
        <v/>
      </c>
      <c r="B13598">
        <v>2017</v>
      </c>
      <c r="C13598" t="s">
        <v>1763</v>
      </c>
      <c r="D13598" t="s">
        <v>1765</v>
      </c>
      <c r="E13598" t="s">
        <v>1767</v>
      </c>
      <c r="F13598" s="4" t="s">
        <v>1561</v>
      </c>
      <c r="G13598" s="4">
        <v>5458000</v>
      </c>
      <c r="H13598" s="10">
        <v>54878.39</v>
      </c>
      <c r="I13598" t="str">
        <f>IFERROR(VLOOKUP(G13598,'LEAID Match'!$B$2:$C$427,2,FALSE),"")</f>
        <v/>
      </c>
    </row>
    <row r="13599" spans="1:9" x14ac:dyDescent="0.2">
      <c r="A13599" t="str">
        <f t="shared" si="212"/>
        <v/>
      </c>
      <c r="B13599">
        <v>2016</v>
      </c>
      <c r="C13599" t="s">
        <v>1763</v>
      </c>
      <c r="D13599" t="s">
        <v>1765</v>
      </c>
      <c r="E13599" t="s">
        <v>1767</v>
      </c>
      <c r="F13599" s="4" t="s">
        <v>1561</v>
      </c>
      <c r="G13599" s="4">
        <v>5458000</v>
      </c>
      <c r="H13599" s="10">
        <v>54670.69</v>
      </c>
      <c r="I13599" t="str">
        <f>IFERROR(VLOOKUP(G13599,'LEAID Match'!$B$2:$C$427,2,FALSE),"")</f>
        <v/>
      </c>
    </row>
    <row r="13600" spans="1:9" x14ac:dyDescent="0.2">
      <c r="A13600" t="str">
        <f t="shared" si="212"/>
        <v/>
      </c>
      <c r="B13600" s="14">
        <v>2015</v>
      </c>
      <c r="C13600" t="s">
        <v>1763</v>
      </c>
      <c r="D13600" t="s">
        <v>1765</v>
      </c>
      <c r="E13600" t="s">
        <v>1767</v>
      </c>
      <c r="F13600" s="14" t="s">
        <v>1561</v>
      </c>
      <c r="G13600" s="14">
        <v>5458000</v>
      </c>
      <c r="H13600" s="14">
        <v>53237.599999999999</v>
      </c>
      <c r="I13600" t="str">
        <f>IFERROR(VLOOKUP(G13600,'LEAID Match'!$B$2:$C$427,2,FALSE),"")</f>
        <v/>
      </c>
    </row>
    <row r="13601" spans="1:9" x14ac:dyDescent="0.2">
      <c r="A13601" t="str">
        <f t="shared" si="212"/>
        <v/>
      </c>
      <c r="B13601">
        <v>2023</v>
      </c>
      <c r="C13601" t="s">
        <v>1763</v>
      </c>
      <c r="D13601" t="s">
        <v>1765</v>
      </c>
      <c r="E13601" t="s">
        <v>1767</v>
      </c>
      <c r="F13601" s="5" t="s">
        <v>1562</v>
      </c>
      <c r="G13601" s="5">
        <v>5459000</v>
      </c>
      <c r="H13601" s="6">
        <v>4219.0200000000004</v>
      </c>
      <c r="I13601" t="str">
        <f>IFERROR(VLOOKUP(G13601,'LEAID Match'!$B$2:$C$427,2,FALSE),"")</f>
        <v/>
      </c>
    </row>
    <row r="13602" spans="1:9" x14ac:dyDescent="0.2">
      <c r="A13602" t="str">
        <f t="shared" si="212"/>
        <v/>
      </c>
      <c r="B13602">
        <v>2022</v>
      </c>
      <c r="C13602" t="s">
        <v>1763</v>
      </c>
      <c r="D13602" t="s">
        <v>1765</v>
      </c>
      <c r="E13602" t="s">
        <v>1767</v>
      </c>
      <c r="F13602" s="5" t="s">
        <v>1562</v>
      </c>
      <c r="G13602" s="5">
        <v>5459000</v>
      </c>
      <c r="H13602" s="6">
        <v>3772.28</v>
      </c>
      <c r="I13602" t="str">
        <f>IFERROR(VLOOKUP(G13602,'LEAID Match'!$B$2:$C$427,2,FALSE),"")</f>
        <v/>
      </c>
    </row>
    <row r="13603" spans="1:9" x14ac:dyDescent="0.2">
      <c r="A13603" t="str">
        <f t="shared" si="212"/>
        <v/>
      </c>
      <c r="B13603">
        <v>2021</v>
      </c>
      <c r="C13603" t="s">
        <v>1763</v>
      </c>
      <c r="D13603" t="s">
        <v>1765</v>
      </c>
      <c r="E13603" t="s">
        <v>1767</v>
      </c>
      <c r="F13603" s="5" t="s">
        <v>1648</v>
      </c>
      <c r="G13603" s="5">
        <v>5459000</v>
      </c>
      <c r="H13603" s="6">
        <v>3467.9</v>
      </c>
      <c r="I13603" t="str">
        <f>IFERROR(VLOOKUP(G13603,'LEAID Match'!$B$2:$C$427,2,FALSE),"")</f>
        <v/>
      </c>
    </row>
    <row r="13604" spans="1:9" x14ac:dyDescent="0.2">
      <c r="A13604" t="str">
        <f t="shared" si="212"/>
        <v/>
      </c>
      <c r="B13604">
        <v>2020</v>
      </c>
      <c r="C13604" t="s">
        <v>1763</v>
      </c>
      <c r="D13604" t="s">
        <v>1765</v>
      </c>
      <c r="E13604" t="s">
        <v>1767</v>
      </c>
      <c r="F13604" s="4" t="s">
        <v>1648</v>
      </c>
      <c r="G13604" s="4">
        <v>5459000</v>
      </c>
      <c r="H13604" s="10">
        <v>3170.06</v>
      </c>
      <c r="I13604" t="str">
        <f>IFERROR(VLOOKUP(G13604,'LEAID Match'!$B$2:$C$427,2,FALSE),"")</f>
        <v/>
      </c>
    </row>
    <row r="13605" spans="1:9" x14ac:dyDescent="0.2">
      <c r="A13605" t="str">
        <f t="shared" si="212"/>
        <v/>
      </c>
      <c r="B13605">
        <v>2019</v>
      </c>
      <c r="C13605" t="s">
        <v>1763</v>
      </c>
      <c r="D13605" t="s">
        <v>1765</v>
      </c>
      <c r="E13605" t="s">
        <v>1767</v>
      </c>
      <c r="F13605" s="4" t="s">
        <v>1648</v>
      </c>
      <c r="G13605" s="4">
        <v>5459000</v>
      </c>
      <c r="H13605" s="10">
        <v>3176.97</v>
      </c>
      <c r="I13605" t="str">
        <f>IFERROR(VLOOKUP(G13605,'LEAID Match'!$B$2:$C$427,2,FALSE),"")</f>
        <v/>
      </c>
    </row>
    <row r="13606" spans="1:9" x14ac:dyDescent="0.2">
      <c r="A13606" t="str">
        <f t="shared" si="212"/>
        <v/>
      </c>
      <c r="B13606">
        <v>2018</v>
      </c>
      <c r="C13606" t="s">
        <v>1763</v>
      </c>
      <c r="D13606" t="s">
        <v>1765</v>
      </c>
      <c r="E13606" t="s">
        <v>1767</v>
      </c>
      <c r="F13606" s="4" t="s">
        <v>1648</v>
      </c>
      <c r="G13606" s="4">
        <v>5459000</v>
      </c>
      <c r="H13606" s="10">
        <v>3074.31</v>
      </c>
      <c r="I13606" t="str">
        <f>IFERROR(VLOOKUP(G13606,'LEAID Match'!$B$2:$C$427,2,FALSE),"")</f>
        <v/>
      </c>
    </row>
    <row r="13607" spans="1:9" x14ac:dyDescent="0.2">
      <c r="A13607" t="str">
        <f t="shared" si="212"/>
        <v/>
      </c>
      <c r="B13607">
        <v>2017</v>
      </c>
      <c r="C13607" t="s">
        <v>1763</v>
      </c>
      <c r="D13607" t="s">
        <v>1765</v>
      </c>
      <c r="E13607" t="s">
        <v>1767</v>
      </c>
      <c r="F13607" s="4" t="s">
        <v>1648</v>
      </c>
      <c r="G13607" s="4">
        <v>5459000</v>
      </c>
      <c r="H13607" s="10">
        <v>3016.52</v>
      </c>
      <c r="I13607" t="str">
        <f>IFERROR(VLOOKUP(G13607,'LEAID Match'!$B$2:$C$427,2,FALSE),"")</f>
        <v/>
      </c>
    </row>
    <row r="13608" spans="1:9" x14ac:dyDescent="0.2">
      <c r="A13608" t="str">
        <f t="shared" si="212"/>
        <v/>
      </c>
      <c r="B13608">
        <v>2016</v>
      </c>
      <c r="C13608" t="s">
        <v>1763</v>
      </c>
      <c r="D13608" t="s">
        <v>1765</v>
      </c>
      <c r="E13608" t="s">
        <v>1767</v>
      </c>
      <c r="F13608" s="4" t="s">
        <v>1648</v>
      </c>
      <c r="G13608" s="4">
        <v>5459000</v>
      </c>
      <c r="H13608" s="10">
        <v>1421.76</v>
      </c>
      <c r="I13608" t="str">
        <f>IFERROR(VLOOKUP(G13608,'LEAID Match'!$B$2:$C$427,2,FALSE),"")</f>
        <v/>
      </c>
    </row>
    <row r="13609" spans="1:9" x14ac:dyDescent="0.2">
      <c r="A13609" t="str">
        <f t="shared" si="212"/>
        <v/>
      </c>
      <c r="B13609" s="14">
        <v>2015</v>
      </c>
      <c r="C13609" t="s">
        <v>1763</v>
      </c>
      <c r="D13609" t="s">
        <v>1765</v>
      </c>
      <c r="E13609" t="s">
        <v>1767</v>
      </c>
      <c r="F13609" s="14" t="s">
        <v>1648</v>
      </c>
      <c r="G13609" s="14">
        <v>5459000</v>
      </c>
      <c r="H13609" s="14">
        <v>654.6</v>
      </c>
      <c r="I13609" t="str">
        <f>IFERROR(VLOOKUP(G13609,'LEAID Match'!$B$2:$C$427,2,FALSE),"")</f>
        <v/>
      </c>
    </row>
    <row r="13610" spans="1:9" x14ac:dyDescent="0.2">
      <c r="A13610" t="str">
        <f t="shared" si="212"/>
        <v/>
      </c>
      <c r="B13610">
        <v>2023</v>
      </c>
      <c r="C13610" t="s">
        <v>1763</v>
      </c>
      <c r="D13610" t="s">
        <v>1765</v>
      </c>
      <c r="E13610" t="s">
        <v>1767</v>
      </c>
      <c r="F13610" s="5" t="s">
        <v>1563</v>
      </c>
      <c r="G13610" s="5">
        <v>5461000</v>
      </c>
      <c r="H13610" s="6">
        <v>94288.34</v>
      </c>
      <c r="I13610" t="str">
        <f>IFERROR(VLOOKUP(G13610,'LEAID Match'!$B$2:$C$427,2,FALSE),"")</f>
        <v/>
      </c>
    </row>
    <row r="13611" spans="1:9" x14ac:dyDescent="0.2">
      <c r="A13611" t="str">
        <f t="shared" si="212"/>
        <v/>
      </c>
      <c r="B13611">
        <v>2022</v>
      </c>
      <c r="C13611" t="s">
        <v>1763</v>
      </c>
      <c r="D13611" t="s">
        <v>1765</v>
      </c>
      <c r="E13611" t="s">
        <v>1767</v>
      </c>
      <c r="F13611" s="5" t="s">
        <v>1563</v>
      </c>
      <c r="G13611" s="5">
        <v>5461000</v>
      </c>
      <c r="H13611" s="6">
        <v>75332.95</v>
      </c>
      <c r="I13611" t="str">
        <f>IFERROR(VLOOKUP(G13611,'LEAID Match'!$B$2:$C$427,2,FALSE),"")</f>
        <v/>
      </c>
    </row>
    <row r="13612" spans="1:9" x14ac:dyDescent="0.2">
      <c r="A13612" t="str">
        <f t="shared" si="212"/>
        <v/>
      </c>
      <c r="B13612">
        <v>2021</v>
      </c>
      <c r="C13612" t="s">
        <v>1763</v>
      </c>
      <c r="D13612" t="s">
        <v>1765</v>
      </c>
      <c r="E13612" t="s">
        <v>1767</v>
      </c>
      <c r="F13612" s="5" t="s">
        <v>1563</v>
      </c>
      <c r="G13612" s="5">
        <v>5461000</v>
      </c>
      <c r="H13612" s="6">
        <v>63254.06</v>
      </c>
      <c r="I13612" t="str">
        <f>IFERROR(VLOOKUP(G13612,'LEAID Match'!$B$2:$C$427,2,FALSE),"")</f>
        <v/>
      </c>
    </row>
    <row r="13613" spans="1:9" x14ac:dyDescent="0.2">
      <c r="A13613" t="str">
        <f t="shared" si="212"/>
        <v/>
      </c>
      <c r="B13613">
        <v>2020</v>
      </c>
      <c r="C13613" t="s">
        <v>1763</v>
      </c>
      <c r="D13613" t="s">
        <v>1765</v>
      </c>
      <c r="E13613" t="s">
        <v>1767</v>
      </c>
      <c r="F13613" s="4" t="s">
        <v>1563</v>
      </c>
      <c r="G13613" s="4">
        <v>5461000</v>
      </c>
      <c r="H13613" s="10">
        <v>52232.56</v>
      </c>
      <c r="I13613" t="str">
        <f>IFERROR(VLOOKUP(G13613,'LEAID Match'!$B$2:$C$427,2,FALSE),"")</f>
        <v/>
      </c>
    </row>
    <row r="13614" spans="1:9" x14ac:dyDescent="0.2">
      <c r="A13614" t="str">
        <f t="shared" si="212"/>
        <v/>
      </c>
      <c r="B13614">
        <v>2019</v>
      </c>
      <c r="C13614" t="s">
        <v>1763</v>
      </c>
      <c r="D13614" t="s">
        <v>1765</v>
      </c>
      <c r="E13614" t="s">
        <v>1767</v>
      </c>
      <c r="F13614" s="4" t="s">
        <v>1563</v>
      </c>
      <c r="G13614" s="4">
        <v>5461000</v>
      </c>
      <c r="H13614" s="10">
        <v>42690.09</v>
      </c>
      <c r="I13614" t="str">
        <f>IFERROR(VLOOKUP(G13614,'LEAID Match'!$B$2:$C$427,2,FALSE),"")</f>
        <v/>
      </c>
    </row>
    <row r="13615" spans="1:9" x14ac:dyDescent="0.2">
      <c r="A13615" t="str">
        <f t="shared" si="212"/>
        <v/>
      </c>
      <c r="B13615">
        <v>2018</v>
      </c>
      <c r="C13615" t="s">
        <v>1763</v>
      </c>
      <c r="D13615" t="s">
        <v>1765</v>
      </c>
      <c r="E13615" t="s">
        <v>1767</v>
      </c>
      <c r="F13615" s="4" t="s">
        <v>1563</v>
      </c>
      <c r="G13615" s="4">
        <v>5461000</v>
      </c>
      <c r="H13615" s="10">
        <v>35559.58</v>
      </c>
      <c r="I13615" t="str">
        <f>IFERROR(VLOOKUP(G13615,'LEAID Match'!$B$2:$C$427,2,FALSE),"")</f>
        <v/>
      </c>
    </row>
    <row r="13616" spans="1:9" x14ac:dyDescent="0.2">
      <c r="A13616" t="str">
        <f t="shared" si="212"/>
        <v/>
      </c>
      <c r="B13616">
        <v>2017</v>
      </c>
      <c r="C13616" t="s">
        <v>1763</v>
      </c>
      <c r="D13616" t="s">
        <v>1765</v>
      </c>
      <c r="E13616" t="s">
        <v>1767</v>
      </c>
      <c r="F13616" s="4" t="s">
        <v>1563</v>
      </c>
      <c r="G13616" s="4">
        <v>5461000</v>
      </c>
      <c r="H13616" s="10">
        <v>30633.68</v>
      </c>
      <c r="I13616" t="str">
        <f>IFERROR(VLOOKUP(G13616,'LEAID Match'!$B$2:$C$427,2,FALSE),"")</f>
        <v/>
      </c>
    </row>
    <row r="13617" spans="1:9" x14ac:dyDescent="0.2">
      <c r="A13617" t="str">
        <f t="shared" si="212"/>
        <v/>
      </c>
      <c r="B13617">
        <v>2016</v>
      </c>
      <c r="C13617" t="s">
        <v>1763</v>
      </c>
      <c r="D13617" t="s">
        <v>1765</v>
      </c>
      <c r="E13617" t="s">
        <v>1767</v>
      </c>
      <c r="F13617" s="4" t="s">
        <v>1563</v>
      </c>
      <c r="G13617" s="4">
        <v>5461000</v>
      </c>
      <c r="H13617" s="10">
        <v>26584.18</v>
      </c>
      <c r="I13617" t="str">
        <f>IFERROR(VLOOKUP(G13617,'LEAID Match'!$B$2:$C$427,2,FALSE),"")</f>
        <v/>
      </c>
    </row>
    <row r="13618" spans="1:9" x14ac:dyDescent="0.2">
      <c r="A13618" t="str">
        <f t="shared" si="212"/>
        <v/>
      </c>
      <c r="B13618" s="14">
        <v>2015</v>
      </c>
      <c r="C13618" t="s">
        <v>1763</v>
      </c>
      <c r="D13618" t="s">
        <v>1765</v>
      </c>
      <c r="E13618" t="s">
        <v>1767</v>
      </c>
      <c r="F13618" s="14" t="s">
        <v>1563</v>
      </c>
      <c r="G13618" s="14">
        <v>5461000</v>
      </c>
      <c r="H13618" s="14">
        <v>25381.24</v>
      </c>
      <c r="I13618" t="str">
        <f>IFERROR(VLOOKUP(G13618,'LEAID Match'!$B$2:$C$427,2,FALSE),"")</f>
        <v/>
      </c>
    </row>
    <row r="13619" spans="1:9" x14ac:dyDescent="0.2">
      <c r="A13619" t="str">
        <f t="shared" si="212"/>
        <v/>
      </c>
      <c r="B13619">
        <v>2023</v>
      </c>
      <c r="C13619" t="s">
        <v>1763</v>
      </c>
      <c r="D13619" t="s">
        <v>1765</v>
      </c>
      <c r="E13619" t="s">
        <v>1767</v>
      </c>
      <c r="F13619" s="5" t="s">
        <v>1564</v>
      </c>
      <c r="G13619" s="5">
        <v>5463000</v>
      </c>
      <c r="H13619" s="6">
        <v>100871.77</v>
      </c>
      <c r="I13619" t="str">
        <f>IFERROR(VLOOKUP(G13619,'LEAID Match'!$B$2:$C$427,2,FALSE),"")</f>
        <v/>
      </c>
    </row>
    <row r="13620" spans="1:9" x14ac:dyDescent="0.2">
      <c r="A13620" t="str">
        <f t="shared" si="212"/>
        <v/>
      </c>
      <c r="B13620">
        <v>2022</v>
      </c>
      <c r="C13620" t="s">
        <v>1763</v>
      </c>
      <c r="D13620" t="s">
        <v>1765</v>
      </c>
      <c r="E13620" t="s">
        <v>1767</v>
      </c>
      <c r="F13620" s="5" t="s">
        <v>1564</v>
      </c>
      <c r="G13620" s="5">
        <v>5463000</v>
      </c>
      <c r="H13620" s="6">
        <v>101081.52</v>
      </c>
      <c r="I13620" t="str">
        <f>IFERROR(VLOOKUP(G13620,'LEAID Match'!$B$2:$C$427,2,FALSE),"")</f>
        <v/>
      </c>
    </row>
    <row r="13621" spans="1:9" x14ac:dyDescent="0.2">
      <c r="A13621" t="str">
        <f t="shared" si="212"/>
        <v/>
      </c>
      <c r="B13621">
        <v>2021</v>
      </c>
      <c r="C13621" t="s">
        <v>1763</v>
      </c>
      <c r="D13621" t="s">
        <v>1765</v>
      </c>
      <c r="E13621" t="s">
        <v>1767</v>
      </c>
      <c r="F13621" s="5" t="s">
        <v>1564</v>
      </c>
      <c r="G13621" s="5">
        <v>5463000</v>
      </c>
      <c r="H13621" s="6">
        <v>100329.71</v>
      </c>
      <c r="I13621" t="str">
        <f>IFERROR(VLOOKUP(G13621,'LEAID Match'!$B$2:$C$427,2,FALSE),"")</f>
        <v/>
      </c>
    </row>
    <row r="13622" spans="1:9" x14ac:dyDescent="0.2">
      <c r="A13622" t="str">
        <f t="shared" si="212"/>
        <v/>
      </c>
      <c r="B13622">
        <v>2020</v>
      </c>
      <c r="C13622" t="s">
        <v>1763</v>
      </c>
      <c r="D13622" t="s">
        <v>1765</v>
      </c>
      <c r="E13622" t="s">
        <v>1767</v>
      </c>
      <c r="F13622" s="4" t="s">
        <v>1564</v>
      </c>
      <c r="G13622" s="4">
        <v>5463000</v>
      </c>
      <c r="H13622" s="10">
        <v>98580.72</v>
      </c>
      <c r="I13622" t="str">
        <f>IFERROR(VLOOKUP(G13622,'LEAID Match'!$B$2:$C$427,2,FALSE),"")</f>
        <v/>
      </c>
    </row>
    <row r="13623" spans="1:9" x14ac:dyDescent="0.2">
      <c r="A13623" t="str">
        <f t="shared" si="212"/>
        <v/>
      </c>
      <c r="B13623">
        <v>2019</v>
      </c>
      <c r="C13623" t="s">
        <v>1763</v>
      </c>
      <c r="D13623" t="s">
        <v>1765</v>
      </c>
      <c r="E13623" t="s">
        <v>1767</v>
      </c>
      <c r="F13623" s="4" t="s">
        <v>1564</v>
      </c>
      <c r="G13623" s="4">
        <v>5463000</v>
      </c>
      <c r="H13623" s="10">
        <v>95831.69</v>
      </c>
      <c r="I13623" t="str">
        <f>IFERROR(VLOOKUP(G13623,'LEAID Match'!$B$2:$C$427,2,FALSE),"")</f>
        <v/>
      </c>
    </row>
    <row r="13624" spans="1:9" x14ac:dyDescent="0.2">
      <c r="A13624" t="str">
        <f t="shared" si="212"/>
        <v/>
      </c>
      <c r="B13624">
        <v>2018</v>
      </c>
      <c r="C13624" t="s">
        <v>1763</v>
      </c>
      <c r="D13624" t="s">
        <v>1765</v>
      </c>
      <c r="E13624" t="s">
        <v>1767</v>
      </c>
      <c r="F13624" s="4" t="s">
        <v>1564</v>
      </c>
      <c r="G13624" s="4">
        <v>5463000</v>
      </c>
      <c r="H13624" s="10">
        <v>90174.66</v>
      </c>
      <c r="I13624" t="str">
        <f>IFERROR(VLOOKUP(G13624,'LEAID Match'!$B$2:$C$427,2,FALSE),"")</f>
        <v/>
      </c>
    </row>
    <row r="13625" spans="1:9" x14ac:dyDescent="0.2">
      <c r="A13625" t="str">
        <f t="shared" si="212"/>
        <v/>
      </c>
      <c r="B13625">
        <v>2017</v>
      </c>
      <c r="C13625" t="s">
        <v>1763</v>
      </c>
      <c r="D13625" t="s">
        <v>1765</v>
      </c>
      <c r="E13625" t="s">
        <v>1767</v>
      </c>
      <c r="F13625" s="4" t="s">
        <v>1564</v>
      </c>
      <c r="G13625" s="4">
        <v>5463000</v>
      </c>
      <c r="H13625" s="10">
        <v>82606.53</v>
      </c>
      <c r="I13625" t="str">
        <f>IFERROR(VLOOKUP(G13625,'LEAID Match'!$B$2:$C$427,2,FALSE),"")</f>
        <v/>
      </c>
    </row>
    <row r="13626" spans="1:9" x14ac:dyDescent="0.2">
      <c r="A13626" t="str">
        <f t="shared" si="212"/>
        <v/>
      </c>
      <c r="B13626">
        <v>2016</v>
      </c>
      <c r="C13626" t="s">
        <v>1763</v>
      </c>
      <c r="D13626" t="s">
        <v>1765</v>
      </c>
      <c r="E13626" t="s">
        <v>1767</v>
      </c>
      <c r="F13626" s="4" t="s">
        <v>1564</v>
      </c>
      <c r="G13626" s="4">
        <v>5463000</v>
      </c>
      <c r="H13626" s="10">
        <v>77571.100000000006</v>
      </c>
      <c r="I13626" t="str">
        <f>IFERROR(VLOOKUP(G13626,'LEAID Match'!$B$2:$C$427,2,FALSE),"")</f>
        <v/>
      </c>
    </row>
    <row r="13627" spans="1:9" x14ac:dyDescent="0.2">
      <c r="A13627" t="str">
        <f t="shared" si="212"/>
        <v/>
      </c>
      <c r="B13627" s="14">
        <v>2015</v>
      </c>
      <c r="C13627" t="s">
        <v>1763</v>
      </c>
      <c r="D13627" t="s">
        <v>1765</v>
      </c>
      <c r="E13627" t="s">
        <v>1767</v>
      </c>
      <c r="F13627" s="14" t="s">
        <v>1564</v>
      </c>
      <c r="G13627" s="14">
        <v>5463000</v>
      </c>
      <c r="H13627" s="14">
        <v>78878.009999999995</v>
      </c>
      <c r="I13627" t="str">
        <f>IFERROR(VLOOKUP(G13627,'LEAID Match'!$B$2:$C$427,2,FALSE),"")</f>
        <v/>
      </c>
    </row>
    <row r="13628" spans="1:9" x14ac:dyDescent="0.2">
      <c r="A13628" t="str">
        <f t="shared" si="212"/>
        <v/>
      </c>
      <c r="B13628">
        <v>2023</v>
      </c>
      <c r="C13628" t="s">
        <v>1763</v>
      </c>
      <c r="D13628" t="s">
        <v>1765</v>
      </c>
      <c r="E13628" t="s">
        <v>1767</v>
      </c>
      <c r="F13628" s="5" t="s">
        <v>1565</v>
      </c>
      <c r="G13628" s="5">
        <v>5464000</v>
      </c>
      <c r="H13628" s="6">
        <v>23373.41</v>
      </c>
      <c r="I13628" t="str">
        <f>IFERROR(VLOOKUP(G13628,'LEAID Match'!$B$2:$C$427,2,FALSE),"")</f>
        <v/>
      </c>
    </row>
    <row r="13629" spans="1:9" x14ac:dyDescent="0.2">
      <c r="A13629" t="str">
        <f t="shared" si="212"/>
        <v/>
      </c>
      <c r="B13629">
        <v>2022</v>
      </c>
      <c r="C13629" t="s">
        <v>1763</v>
      </c>
      <c r="D13629" t="s">
        <v>1765</v>
      </c>
      <c r="E13629" t="s">
        <v>1767</v>
      </c>
      <c r="F13629" s="5" t="s">
        <v>1565</v>
      </c>
      <c r="G13629" s="5">
        <v>5464000</v>
      </c>
      <c r="H13629" s="6">
        <v>25043.81</v>
      </c>
      <c r="I13629" t="str">
        <f>IFERROR(VLOOKUP(G13629,'LEAID Match'!$B$2:$C$427,2,FALSE),"")</f>
        <v/>
      </c>
    </row>
    <row r="13630" spans="1:9" x14ac:dyDescent="0.2">
      <c r="A13630" t="str">
        <f t="shared" si="212"/>
        <v/>
      </c>
      <c r="B13630">
        <v>2021</v>
      </c>
      <c r="C13630" t="s">
        <v>1763</v>
      </c>
      <c r="D13630" t="s">
        <v>1765</v>
      </c>
      <c r="E13630" t="s">
        <v>1767</v>
      </c>
      <c r="F13630" s="5" t="s">
        <v>1565</v>
      </c>
      <c r="G13630" s="5">
        <v>5464000</v>
      </c>
      <c r="H13630" s="6">
        <v>26840.76</v>
      </c>
      <c r="I13630" t="str">
        <f>IFERROR(VLOOKUP(G13630,'LEAID Match'!$B$2:$C$427,2,FALSE),"")</f>
        <v/>
      </c>
    </row>
    <row r="13631" spans="1:9" x14ac:dyDescent="0.2">
      <c r="A13631" t="str">
        <f t="shared" si="212"/>
        <v/>
      </c>
      <c r="B13631">
        <v>2020</v>
      </c>
      <c r="C13631" t="s">
        <v>1763</v>
      </c>
      <c r="D13631" t="s">
        <v>1765</v>
      </c>
      <c r="E13631" t="s">
        <v>1767</v>
      </c>
      <c r="F13631" s="4" t="s">
        <v>1565</v>
      </c>
      <c r="G13631" s="4">
        <v>5464000</v>
      </c>
      <c r="H13631" s="10">
        <v>27924.49</v>
      </c>
      <c r="I13631" t="str">
        <f>IFERROR(VLOOKUP(G13631,'LEAID Match'!$B$2:$C$427,2,FALSE),"")</f>
        <v/>
      </c>
    </row>
    <row r="13632" spans="1:9" x14ac:dyDescent="0.2">
      <c r="A13632" t="str">
        <f t="shared" si="212"/>
        <v/>
      </c>
      <c r="B13632">
        <v>2019</v>
      </c>
      <c r="C13632" t="s">
        <v>1763</v>
      </c>
      <c r="D13632" t="s">
        <v>1765</v>
      </c>
      <c r="E13632" t="s">
        <v>1767</v>
      </c>
      <c r="F13632" s="4" t="s">
        <v>1565</v>
      </c>
      <c r="G13632" s="4">
        <v>5464000</v>
      </c>
      <c r="H13632" s="10">
        <v>24921.64</v>
      </c>
      <c r="I13632" t="str">
        <f>IFERROR(VLOOKUP(G13632,'LEAID Match'!$B$2:$C$427,2,FALSE),"")</f>
        <v/>
      </c>
    </row>
    <row r="13633" spans="1:9" x14ac:dyDescent="0.2">
      <c r="A13633" t="str">
        <f t="shared" si="212"/>
        <v/>
      </c>
      <c r="B13633">
        <v>2018</v>
      </c>
      <c r="C13633" t="s">
        <v>1763</v>
      </c>
      <c r="D13633" t="s">
        <v>1765</v>
      </c>
      <c r="E13633" t="s">
        <v>1767</v>
      </c>
      <c r="F13633" s="4" t="s">
        <v>1565</v>
      </c>
      <c r="G13633" s="4">
        <v>5464000</v>
      </c>
      <c r="H13633" s="10">
        <v>21342.21</v>
      </c>
      <c r="I13633" t="str">
        <f>IFERROR(VLOOKUP(G13633,'LEAID Match'!$B$2:$C$427,2,FALSE),"")</f>
        <v/>
      </c>
    </row>
    <row r="13634" spans="1:9" x14ac:dyDescent="0.2">
      <c r="A13634" t="str">
        <f t="shared" si="212"/>
        <v/>
      </c>
      <c r="B13634">
        <v>2017</v>
      </c>
      <c r="C13634" t="s">
        <v>1763</v>
      </c>
      <c r="D13634" t="s">
        <v>1765</v>
      </c>
      <c r="E13634" t="s">
        <v>1767</v>
      </c>
      <c r="F13634" s="4" t="s">
        <v>1565</v>
      </c>
      <c r="G13634" s="4">
        <v>5464000</v>
      </c>
      <c r="H13634" s="10">
        <v>16504.900000000001</v>
      </c>
      <c r="I13634" t="str">
        <f>IFERROR(VLOOKUP(G13634,'LEAID Match'!$B$2:$C$427,2,FALSE),"")</f>
        <v/>
      </c>
    </row>
    <row r="13635" spans="1:9" x14ac:dyDescent="0.2">
      <c r="A13635" t="str">
        <f t="shared" ref="A13635:A13698" si="213">I13635</f>
        <v/>
      </c>
      <c r="B13635">
        <v>2016</v>
      </c>
      <c r="C13635" t="s">
        <v>1763</v>
      </c>
      <c r="D13635" t="s">
        <v>1765</v>
      </c>
      <c r="E13635" t="s">
        <v>1767</v>
      </c>
      <c r="F13635" s="4" t="s">
        <v>1565</v>
      </c>
      <c r="G13635" s="4">
        <v>5464000</v>
      </c>
      <c r="H13635" s="10">
        <v>15055.06</v>
      </c>
      <c r="I13635" t="str">
        <f>IFERROR(VLOOKUP(G13635,'LEAID Match'!$B$2:$C$427,2,FALSE),"")</f>
        <v/>
      </c>
    </row>
    <row r="13636" spans="1:9" x14ac:dyDescent="0.2">
      <c r="A13636" t="str">
        <f t="shared" si="213"/>
        <v/>
      </c>
      <c r="B13636" s="14">
        <v>2015</v>
      </c>
      <c r="C13636" t="s">
        <v>1763</v>
      </c>
      <c r="D13636" t="s">
        <v>1765</v>
      </c>
      <c r="E13636" t="s">
        <v>1767</v>
      </c>
      <c r="F13636" s="14" t="s">
        <v>1565</v>
      </c>
      <c r="G13636" s="14">
        <v>5464000</v>
      </c>
      <c r="H13636" s="14">
        <v>14166.89</v>
      </c>
      <c r="I13636" t="str">
        <f>IFERROR(VLOOKUP(G13636,'LEAID Match'!$B$2:$C$427,2,FALSE),"")</f>
        <v/>
      </c>
    </row>
    <row r="13637" spans="1:9" x14ac:dyDescent="0.2">
      <c r="A13637" t="str">
        <f t="shared" si="213"/>
        <v/>
      </c>
      <c r="B13637">
        <v>2019</v>
      </c>
      <c r="C13637" t="s">
        <v>1763</v>
      </c>
      <c r="D13637" t="s">
        <v>1765</v>
      </c>
      <c r="E13637" t="s">
        <v>1767</v>
      </c>
      <c r="F13637" s="4" t="s">
        <v>1658</v>
      </c>
      <c r="G13637" s="4">
        <v>5465000</v>
      </c>
      <c r="H13637" s="10">
        <v>2201.39</v>
      </c>
      <c r="I13637" t="str">
        <f>IFERROR(VLOOKUP(G13637,'LEAID Match'!$B$2:$C$427,2,FALSE),"")</f>
        <v/>
      </c>
    </row>
    <row r="13638" spans="1:9" x14ac:dyDescent="0.2">
      <c r="A13638" t="str">
        <f t="shared" si="213"/>
        <v/>
      </c>
      <c r="B13638">
        <v>2018</v>
      </c>
      <c r="C13638" t="s">
        <v>1763</v>
      </c>
      <c r="D13638" t="s">
        <v>1765</v>
      </c>
      <c r="E13638" t="s">
        <v>1767</v>
      </c>
      <c r="F13638" s="4" t="s">
        <v>1658</v>
      </c>
      <c r="G13638" s="4">
        <v>5465000</v>
      </c>
      <c r="H13638" s="10">
        <v>2486.4</v>
      </c>
      <c r="I13638" t="str">
        <f>IFERROR(VLOOKUP(G13638,'LEAID Match'!$B$2:$C$427,2,FALSE),"")</f>
        <v/>
      </c>
    </row>
    <row r="13639" spans="1:9" x14ac:dyDescent="0.2">
      <c r="A13639" t="str">
        <f t="shared" si="213"/>
        <v/>
      </c>
      <c r="B13639">
        <v>2017</v>
      </c>
      <c r="C13639" t="s">
        <v>1763</v>
      </c>
      <c r="D13639" t="s">
        <v>1765</v>
      </c>
      <c r="E13639" t="s">
        <v>1767</v>
      </c>
      <c r="F13639" s="4" t="s">
        <v>1658</v>
      </c>
      <c r="G13639" s="4">
        <v>5465000</v>
      </c>
      <c r="H13639" s="10">
        <v>2590.7600000000002</v>
      </c>
      <c r="I13639" t="str">
        <f>IFERROR(VLOOKUP(G13639,'LEAID Match'!$B$2:$C$427,2,FALSE),"")</f>
        <v/>
      </c>
    </row>
    <row r="13640" spans="1:9" x14ac:dyDescent="0.2">
      <c r="A13640" t="str">
        <f t="shared" si="213"/>
        <v/>
      </c>
      <c r="B13640">
        <v>2016</v>
      </c>
      <c r="C13640" t="s">
        <v>1763</v>
      </c>
      <c r="D13640" t="s">
        <v>1765</v>
      </c>
      <c r="E13640" t="s">
        <v>1767</v>
      </c>
      <c r="F13640" s="4" t="s">
        <v>1658</v>
      </c>
      <c r="G13640" s="4">
        <v>5465000</v>
      </c>
      <c r="H13640" s="10">
        <v>2801.52</v>
      </c>
      <c r="I13640" t="str">
        <f>IFERROR(VLOOKUP(G13640,'LEAID Match'!$B$2:$C$427,2,FALSE),"")</f>
        <v/>
      </c>
    </row>
    <row r="13641" spans="1:9" x14ac:dyDescent="0.2">
      <c r="A13641" t="str">
        <f t="shared" si="213"/>
        <v/>
      </c>
      <c r="B13641" s="14">
        <v>2015</v>
      </c>
      <c r="C13641" t="s">
        <v>1763</v>
      </c>
      <c r="D13641" t="s">
        <v>1765</v>
      </c>
      <c r="E13641" t="s">
        <v>1767</v>
      </c>
      <c r="F13641" s="14" t="s">
        <v>1658</v>
      </c>
      <c r="G13641" s="14">
        <v>5465000</v>
      </c>
      <c r="H13641" s="14">
        <v>2816.58</v>
      </c>
      <c r="I13641" t="str">
        <f>IFERROR(VLOOKUP(G13641,'LEAID Match'!$B$2:$C$427,2,FALSE),"")</f>
        <v/>
      </c>
    </row>
    <row r="13642" spans="1:9" x14ac:dyDescent="0.2">
      <c r="A13642" t="str">
        <f t="shared" si="213"/>
        <v/>
      </c>
      <c r="B13642">
        <v>2023</v>
      </c>
      <c r="C13642" t="s">
        <v>1763</v>
      </c>
      <c r="D13642" t="s">
        <v>1765</v>
      </c>
      <c r="E13642" t="s">
        <v>1767</v>
      </c>
      <c r="F13642" s="5" t="s">
        <v>1566</v>
      </c>
      <c r="G13642" s="5">
        <v>5467000</v>
      </c>
      <c r="H13642" s="6">
        <v>22494.33</v>
      </c>
      <c r="I13642" t="str">
        <f>IFERROR(VLOOKUP(G13642,'LEAID Match'!$B$2:$C$427,2,FALSE),"")</f>
        <v/>
      </c>
    </row>
    <row r="13643" spans="1:9" x14ac:dyDescent="0.2">
      <c r="A13643" t="str">
        <f t="shared" si="213"/>
        <v/>
      </c>
      <c r="B13643">
        <v>2022</v>
      </c>
      <c r="C13643" t="s">
        <v>1763</v>
      </c>
      <c r="D13643" t="s">
        <v>1765</v>
      </c>
      <c r="E13643" t="s">
        <v>1767</v>
      </c>
      <c r="F13643" s="5" t="s">
        <v>1566</v>
      </c>
      <c r="G13643" s="5">
        <v>5467000</v>
      </c>
      <c r="H13643" s="6">
        <v>20815.25</v>
      </c>
      <c r="I13643" t="str">
        <f>IFERROR(VLOOKUP(G13643,'LEAID Match'!$B$2:$C$427,2,FALSE),"")</f>
        <v/>
      </c>
    </row>
    <row r="13644" spans="1:9" x14ac:dyDescent="0.2">
      <c r="A13644" t="str">
        <f t="shared" si="213"/>
        <v/>
      </c>
      <c r="B13644">
        <v>2021</v>
      </c>
      <c r="C13644" t="s">
        <v>1763</v>
      </c>
      <c r="D13644" t="s">
        <v>1765</v>
      </c>
      <c r="E13644" t="s">
        <v>1767</v>
      </c>
      <c r="F13644" s="5" t="s">
        <v>1566</v>
      </c>
      <c r="G13644" s="5">
        <v>5467000</v>
      </c>
      <c r="H13644" s="6">
        <v>18114.68</v>
      </c>
      <c r="I13644" t="str">
        <f>IFERROR(VLOOKUP(G13644,'LEAID Match'!$B$2:$C$427,2,FALSE),"")</f>
        <v/>
      </c>
    </row>
    <row r="13645" spans="1:9" x14ac:dyDescent="0.2">
      <c r="A13645" t="str">
        <f t="shared" si="213"/>
        <v/>
      </c>
      <c r="B13645">
        <v>2020</v>
      </c>
      <c r="C13645" t="s">
        <v>1763</v>
      </c>
      <c r="D13645" t="s">
        <v>1765</v>
      </c>
      <c r="E13645" t="s">
        <v>1767</v>
      </c>
      <c r="F13645" s="4" t="s">
        <v>1566</v>
      </c>
      <c r="G13645" s="4">
        <v>5467000</v>
      </c>
      <c r="H13645" s="10">
        <v>16470.64</v>
      </c>
      <c r="I13645" t="str">
        <f>IFERROR(VLOOKUP(G13645,'LEAID Match'!$B$2:$C$427,2,FALSE),"")</f>
        <v/>
      </c>
    </row>
    <row r="13646" spans="1:9" x14ac:dyDescent="0.2">
      <c r="A13646" t="str">
        <f t="shared" si="213"/>
        <v/>
      </c>
      <c r="B13646">
        <v>2019</v>
      </c>
      <c r="C13646" t="s">
        <v>1763</v>
      </c>
      <c r="D13646" t="s">
        <v>1765</v>
      </c>
      <c r="E13646" t="s">
        <v>1767</v>
      </c>
      <c r="F13646" s="4" t="s">
        <v>1566</v>
      </c>
      <c r="G13646" s="4">
        <v>5467000</v>
      </c>
      <c r="H13646" s="10">
        <v>14457.77</v>
      </c>
      <c r="I13646" t="str">
        <f>IFERROR(VLOOKUP(G13646,'LEAID Match'!$B$2:$C$427,2,FALSE),"")</f>
        <v/>
      </c>
    </row>
    <row r="13647" spans="1:9" x14ac:dyDescent="0.2">
      <c r="A13647" t="str">
        <f t="shared" si="213"/>
        <v/>
      </c>
      <c r="B13647">
        <v>2018</v>
      </c>
      <c r="C13647" t="s">
        <v>1763</v>
      </c>
      <c r="D13647" t="s">
        <v>1765</v>
      </c>
      <c r="E13647" t="s">
        <v>1767</v>
      </c>
      <c r="F13647" s="4" t="s">
        <v>1566</v>
      </c>
      <c r="G13647" s="4">
        <v>5467000</v>
      </c>
      <c r="H13647" s="10">
        <v>12705.73</v>
      </c>
      <c r="I13647" t="str">
        <f>IFERROR(VLOOKUP(G13647,'LEAID Match'!$B$2:$C$427,2,FALSE),"")</f>
        <v/>
      </c>
    </row>
    <row r="13648" spans="1:9" x14ac:dyDescent="0.2">
      <c r="A13648" t="str">
        <f t="shared" si="213"/>
        <v/>
      </c>
      <c r="B13648">
        <v>2017</v>
      </c>
      <c r="C13648" t="s">
        <v>1763</v>
      </c>
      <c r="D13648" t="s">
        <v>1765</v>
      </c>
      <c r="E13648" t="s">
        <v>1767</v>
      </c>
      <c r="F13648" s="4" t="s">
        <v>1566</v>
      </c>
      <c r="G13648" s="4">
        <v>5467000</v>
      </c>
      <c r="H13648" s="10">
        <v>10795.88</v>
      </c>
      <c r="I13648" t="str">
        <f>IFERROR(VLOOKUP(G13648,'LEAID Match'!$B$2:$C$427,2,FALSE),"")</f>
        <v/>
      </c>
    </row>
    <row r="13649" spans="1:9" x14ac:dyDescent="0.2">
      <c r="A13649" t="str">
        <f t="shared" si="213"/>
        <v/>
      </c>
      <c r="B13649">
        <v>2016</v>
      </c>
      <c r="C13649" t="s">
        <v>1763</v>
      </c>
      <c r="D13649" t="s">
        <v>1765</v>
      </c>
      <c r="E13649" t="s">
        <v>1767</v>
      </c>
      <c r="F13649" s="4" t="s">
        <v>1566</v>
      </c>
      <c r="G13649" s="4">
        <v>5467000</v>
      </c>
      <c r="H13649" s="10">
        <v>9898.23</v>
      </c>
      <c r="I13649" t="str">
        <f>IFERROR(VLOOKUP(G13649,'LEAID Match'!$B$2:$C$427,2,FALSE),"")</f>
        <v/>
      </c>
    </row>
    <row r="13650" spans="1:9" x14ac:dyDescent="0.2">
      <c r="A13650" t="str">
        <f t="shared" si="213"/>
        <v/>
      </c>
      <c r="B13650" s="14">
        <v>2015</v>
      </c>
      <c r="C13650" t="s">
        <v>1763</v>
      </c>
      <c r="D13650" t="s">
        <v>1765</v>
      </c>
      <c r="E13650" t="s">
        <v>1767</v>
      </c>
      <c r="F13650" s="14" t="s">
        <v>1566</v>
      </c>
      <c r="G13650" s="14">
        <v>5467000</v>
      </c>
      <c r="H13650" s="14">
        <v>10002.23</v>
      </c>
      <c r="I13650" t="str">
        <f>IFERROR(VLOOKUP(G13650,'LEAID Match'!$B$2:$C$427,2,FALSE),"")</f>
        <v/>
      </c>
    </row>
    <row r="13651" spans="1:9" x14ac:dyDescent="0.2">
      <c r="A13651" t="str">
        <f t="shared" si="213"/>
        <v/>
      </c>
      <c r="B13651">
        <v>2023</v>
      </c>
      <c r="C13651" t="s">
        <v>1763</v>
      </c>
      <c r="D13651" t="s">
        <v>1765</v>
      </c>
      <c r="E13651" t="s">
        <v>1767</v>
      </c>
      <c r="F13651" s="5" t="s">
        <v>1567</v>
      </c>
      <c r="G13651" s="5">
        <v>5469000</v>
      </c>
      <c r="H13651" s="6">
        <v>193663.43</v>
      </c>
      <c r="I13651" t="str">
        <f>IFERROR(VLOOKUP(G13651,'LEAID Match'!$B$2:$C$427,2,FALSE),"")</f>
        <v/>
      </c>
    </row>
    <row r="13652" spans="1:9" x14ac:dyDescent="0.2">
      <c r="A13652" t="str">
        <f t="shared" si="213"/>
        <v/>
      </c>
      <c r="B13652">
        <v>2022</v>
      </c>
      <c r="C13652" t="s">
        <v>1763</v>
      </c>
      <c r="D13652" t="s">
        <v>1765</v>
      </c>
      <c r="E13652" t="s">
        <v>1767</v>
      </c>
      <c r="F13652" s="5" t="s">
        <v>1567</v>
      </c>
      <c r="G13652" s="5">
        <v>5469000</v>
      </c>
      <c r="H13652" s="6">
        <v>175483.8</v>
      </c>
      <c r="I13652" t="str">
        <f>IFERROR(VLOOKUP(G13652,'LEAID Match'!$B$2:$C$427,2,FALSE),"")</f>
        <v/>
      </c>
    </row>
    <row r="13653" spans="1:9" x14ac:dyDescent="0.2">
      <c r="A13653" t="str">
        <f t="shared" si="213"/>
        <v/>
      </c>
      <c r="B13653">
        <v>2021</v>
      </c>
      <c r="C13653" t="s">
        <v>1763</v>
      </c>
      <c r="D13653" t="s">
        <v>1765</v>
      </c>
      <c r="E13653" t="s">
        <v>1767</v>
      </c>
      <c r="F13653" s="5" t="s">
        <v>1567</v>
      </c>
      <c r="G13653" s="5">
        <v>5469000</v>
      </c>
      <c r="H13653" s="6">
        <v>155791.06</v>
      </c>
      <c r="I13653" t="str">
        <f>IFERROR(VLOOKUP(G13653,'LEAID Match'!$B$2:$C$427,2,FALSE),"")</f>
        <v/>
      </c>
    </row>
    <row r="13654" spans="1:9" x14ac:dyDescent="0.2">
      <c r="A13654" t="str">
        <f t="shared" si="213"/>
        <v/>
      </c>
      <c r="B13654">
        <v>2020</v>
      </c>
      <c r="C13654" t="s">
        <v>1763</v>
      </c>
      <c r="D13654" t="s">
        <v>1765</v>
      </c>
      <c r="E13654" t="s">
        <v>1767</v>
      </c>
      <c r="F13654" s="4" t="s">
        <v>1567</v>
      </c>
      <c r="G13654" s="4">
        <v>5469000</v>
      </c>
      <c r="H13654" s="10">
        <v>142063.03</v>
      </c>
      <c r="I13654" t="str">
        <f>IFERROR(VLOOKUP(G13654,'LEAID Match'!$B$2:$C$427,2,FALSE),"")</f>
        <v/>
      </c>
    </row>
    <row r="13655" spans="1:9" x14ac:dyDescent="0.2">
      <c r="A13655" t="str">
        <f t="shared" si="213"/>
        <v/>
      </c>
      <c r="B13655">
        <v>2019</v>
      </c>
      <c r="C13655" t="s">
        <v>1763</v>
      </c>
      <c r="D13655" t="s">
        <v>1765</v>
      </c>
      <c r="E13655" t="s">
        <v>1767</v>
      </c>
      <c r="F13655" s="4" t="s">
        <v>1567</v>
      </c>
      <c r="G13655" s="4">
        <v>5469000</v>
      </c>
      <c r="H13655" s="10">
        <v>117894.86</v>
      </c>
      <c r="I13655" t="str">
        <f>IFERROR(VLOOKUP(G13655,'LEAID Match'!$B$2:$C$427,2,FALSE),"")</f>
        <v/>
      </c>
    </row>
    <row r="13656" spans="1:9" x14ac:dyDescent="0.2">
      <c r="A13656" t="str">
        <f t="shared" si="213"/>
        <v/>
      </c>
      <c r="B13656">
        <v>2018</v>
      </c>
      <c r="C13656" t="s">
        <v>1763</v>
      </c>
      <c r="D13656" t="s">
        <v>1765</v>
      </c>
      <c r="E13656" t="s">
        <v>1767</v>
      </c>
      <c r="F13656" s="4" t="s">
        <v>1567</v>
      </c>
      <c r="G13656" s="4">
        <v>5469000</v>
      </c>
      <c r="H13656" s="10">
        <v>91090.51</v>
      </c>
      <c r="I13656" t="str">
        <f>IFERROR(VLOOKUP(G13656,'LEAID Match'!$B$2:$C$427,2,FALSE),"")</f>
        <v/>
      </c>
    </row>
    <row r="13657" spans="1:9" x14ac:dyDescent="0.2">
      <c r="A13657" t="str">
        <f t="shared" si="213"/>
        <v/>
      </c>
      <c r="B13657">
        <v>2017</v>
      </c>
      <c r="C13657" t="s">
        <v>1763</v>
      </c>
      <c r="D13657" t="s">
        <v>1765</v>
      </c>
      <c r="E13657" t="s">
        <v>1767</v>
      </c>
      <c r="F13657" s="4" t="s">
        <v>1567</v>
      </c>
      <c r="G13657" s="4">
        <v>5469000</v>
      </c>
      <c r="H13657" s="10">
        <v>70799.100000000006</v>
      </c>
      <c r="I13657" t="str">
        <f>IFERROR(VLOOKUP(G13657,'LEAID Match'!$B$2:$C$427,2,FALSE),"")</f>
        <v/>
      </c>
    </row>
    <row r="13658" spans="1:9" x14ac:dyDescent="0.2">
      <c r="A13658" t="str">
        <f t="shared" si="213"/>
        <v/>
      </c>
      <c r="B13658">
        <v>2016</v>
      </c>
      <c r="C13658" t="s">
        <v>1763</v>
      </c>
      <c r="D13658" t="s">
        <v>1765</v>
      </c>
      <c r="E13658" t="s">
        <v>1767</v>
      </c>
      <c r="F13658" s="4" t="s">
        <v>1567</v>
      </c>
      <c r="G13658" s="4">
        <v>5469000</v>
      </c>
      <c r="H13658" s="10">
        <v>58099.82</v>
      </c>
      <c r="I13658" t="str">
        <f>IFERROR(VLOOKUP(G13658,'LEAID Match'!$B$2:$C$427,2,FALSE),"")</f>
        <v/>
      </c>
    </row>
    <row r="13659" spans="1:9" x14ac:dyDescent="0.2">
      <c r="A13659" t="str">
        <f t="shared" si="213"/>
        <v/>
      </c>
      <c r="B13659">
        <v>2020</v>
      </c>
      <c r="C13659" t="s">
        <v>1763</v>
      </c>
      <c r="D13659" t="s">
        <v>1765</v>
      </c>
      <c r="E13659" t="s">
        <v>1767</v>
      </c>
      <c r="F13659" s="4" t="s">
        <v>1656</v>
      </c>
      <c r="G13659" s="4">
        <v>5470000</v>
      </c>
      <c r="H13659" s="10">
        <v>1811.44</v>
      </c>
      <c r="I13659" t="str">
        <f>IFERROR(VLOOKUP(G13659,'LEAID Match'!$B$2:$C$427,2,FALSE),"")</f>
        <v/>
      </c>
    </row>
    <row r="13660" spans="1:9" x14ac:dyDescent="0.2">
      <c r="A13660" t="str">
        <f t="shared" si="213"/>
        <v/>
      </c>
      <c r="B13660">
        <v>2019</v>
      </c>
      <c r="C13660" t="s">
        <v>1763</v>
      </c>
      <c r="D13660" t="s">
        <v>1765</v>
      </c>
      <c r="E13660" t="s">
        <v>1767</v>
      </c>
      <c r="F13660" s="4" t="s">
        <v>1656</v>
      </c>
      <c r="G13660" s="4">
        <v>5470000</v>
      </c>
      <c r="H13660" s="10">
        <v>3115.69</v>
      </c>
      <c r="I13660" t="str">
        <f>IFERROR(VLOOKUP(G13660,'LEAID Match'!$B$2:$C$427,2,FALSE),"")</f>
        <v/>
      </c>
    </row>
    <row r="13661" spans="1:9" x14ac:dyDescent="0.2">
      <c r="A13661" t="str">
        <f t="shared" si="213"/>
        <v/>
      </c>
      <c r="B13661">
        <v>2018</v>
      </c>
      <c r="C13661" t="s">
        <v>1763</v>
      </c>
      <c r="D13661" t="s">
        <v>1765</v>
      </c>
      <c r="E13661" t="s">
        <v>1767</v>
      </c>
      <c r="F13661" s="4" t="s">
        <v>1656</v>
      </c>
      <c r="G13661" s="4">
        <v>5470000</v>
      </c>
      <c r="H13661" s="10">
        <v>3498.66</v>
      </c>
      <c r="I13661" t="str">
        <f>IFERROR(VLOOKUP(G13661,'LEAID Match'!$B$2:$C$427,2,FALSE),"")</f>
        <v/>
      </c>
    </row>
    <row r="13662" spans="1:9" x14ac:dyDescent="0.2">
      <c r="A13662" t="str">
        <f t="shared" si="213"/>
        <v/>
      </c>
      <c r="B13662">
        <v>2017</v>
      </c>
      <c r="C13662" t="s">
        <v>1763</v>
      </c>
      <c r="D13662" t="s">
        <v>1765</v>
      </c>
      <c r="E13662" t="s">
        <v>1767</v>
      </c>
      <c r="F13662" s="4" t="s">
        <v>1656</v>
      </c>
      <c r="G13662" s="4">
        <v>5470000</v>
      </c>
      <c r="H13662" s="10">
        <v>4145.4399999999996</v>
      </c>
      <c r="I13662" t="str">
        <f>IFERROR(VLOOKUP(G13662,'LEAID Match'!$B$2:$C$427,2,FALSE),"")</f>
        <v/>
      </c>
    </row>
    <row r="13663" spans="1:9" x14ac:dyDescent="0.2">
      <c r="A13663" t="str">
        <f t="shared" si="213"/>
        <v/>
      </c>
      <c r="B13663">
        <v>2016</v>
      </c>
      <c r="C13663" t="s">
        <v>1763</v>
      </c>
      <c r="D13663" t="s">
        <v>1765</v>
      </c>
      <c r="E13663" t="s">
        <v>1767</v>
      </c>
      <c r="F13663" s="4" t="s">
        <v>1656</v>
      </c>
      <c r="G13663" s="4">
        <v>5470000</v>
      </c>
      <c r="H13663" s="10">
        <v>3407.48</v>
      </c>
      <c r="I13663" t="str">
        <f>IFERROR(VLOOKUP(G13663,'LEAID Match'!$B$2:$C$427,2,FALSE),"")</f>
        <v/>
      </c>
    </row>
    <row r="13664" spans="1:9" x14ac:dyDescent="0.2">
      <c r="A13664" t="str">
        <f t="shared" si="213"/>
        <v/>
      </c>
      <c r="B13664" s="14">
        <v>2015</v>
      </c>
      <c r="C13664" t="s">
        <v>1763</v>
      </c>
      <c r="D13664" t="s">
        <v>1765</v>
      </c>
      <c r="E13664" t="s">
        <v>1767</v>
      </c>
      <c r="F13664" s="14" t="s">
        <v>1656</v>
      </c>
      <c r="G13664" s="14">
        <v>5470000</v>
      </c>
      <c r="H13664" s="14">
        <v>2978.91</v>
      </c>
      <c r="I13664" t="str">
        <f>IFERROR(VLOOKUP(G13664,'LEAID Match'!$B$2:$C$427,2,FALSE),"")</f>
        <v/>
      </c>
    </row>
    <row r="13665" spans="1:9" x14ac:dyDescent="0.2">
      <c r="A13665" t="str">
        <f t="shared" si="213"/>
        <v/>
      </c>
      <c r="B13665">
        <v>2023</v>
      </c>
      <c r="C13665" t="s">
        <v>1763</v>
      </c>
      <c r="D13665" t="s">
        <v>1765</v>
      </c>
      <c r="E13665" t="s">
        <v>1767</v>
      </c>
      <c r="F13665" s="5" t="s">
        <v>1568</v>
      </c>
      <c r="G13665" s="5">
        <v>5472000</v>
      </c>
      <c r="H13665" s="6">
        <v>14154.74</v>
      </c>
      <c r="I13665" t="str">
        <f>IFERROR(VLOOKUP(G13665,'LEAID Match'!$B$2:$C$427,2,FALSE),"")</f>
        <v/>
      </c>
    </row>
    <row r="13666" spans="1:9" x14ac:dyDescent="0.2">
      <c r="A13666" t="str">
        <f t="shared" si="213"/>
        <v/>
      </c>
      <c r="B13666">
        <v>2022</v>
      </c>
      <c r="C13666" t="s">
        <v>1763</v>
      </c>
      <c r="D13666" t="s">
        <v>1765</v>
      </c>
      <c r="E13666" t="s">
        <v>1767</v>
      </c>
      <c r="F13666" s="5" t="s">
        <v>1568</v>
      </c>
      <c r="G13666" s="5">
        <v>5472000</v>
      </c>
      <c r="H13666" s="6">
        <v>12379.21</v>
      </c>
      <c r="I13666" t="str">
        <f>IFERROR(VLOOKUP(G13666,'LEAID Match'!$B$2:$C$427,2,FALSE),"")</f>
        <v/>
      </c>
    </row>
    <row r="13667" spans="1:9" x14ac:dyDescent="0.2">
      <c r="A13667" t="str">
        <f t="shared" si="213"/>
        <v/>
      </c>
      <c r="B13667">
        <v>2023</v>
      </c>
      <c r="C13667" t="s">
        <v>1763</v>
      </c>
      <c r="D13667" t="s">
        <v>1765</v>
      </c>
      <c r="E13667" t="s">
        <v>1767</v>
      </c>
      <c r="F13667" s="5" t="s">
        <v>1569</v>
      </c>
      <c r="G13667" s="5">
        <v>5476000</v>
      </c>
      <c r="H13667" s="6">
        <v>91220.56</v>
      </c>
      <c r="I13667" t="str">
        <f>IFERROR(VLOOKUP(G13667,'LEAID Match'!$B$2:$C$427,2,FALSE),"")</f>
        <v/>
      </c>
    </row>
    <row r="13668" spans="1:9" x14ac:dyDescent="0.2">
      <c r="A13668" t="str">
        <f t="shared" si="213"/>
        <v/>
      </c>
      <c r="B13668">
        <v>2022</v>
      </c>
      <c r="C13668" t="s">
        <v>1763</v>
      </c>
      <c r="D13668" t="s">
        <v>1765</v>
      </c>
      <c r="E13668" t="s">
        <v>1767</v>
      </c>
      <c r="F13668" s="5" t="s">
        <v>1569</v>
      </c>
      <c r="G13668" s="5">
        <v>5476000</v>
      </c>
      <c r="H13668" s="6">
        <v>83842.509999999995</v>
      </c>
      <c r="I13668" t="str">
        <f>IFERROR(VLOOKUP(G13668,'LEAID Match'!$B$2:$C$427,2,FALSE),"")</f>
        <v/>
      </c>
    </row>
    <row r="13669" spans="1:9" x14ac:dyDescent="0.2">
      <c r="A13669" t="str">
        <f t="shared" si="213"/>
        <v/>
      </c>
      <c r="B13669">
        <v>2021</v>
      </c>
      <c r="C13669" t="s">
        <v>1763</v>
      </c>
      <c r="D13669" t="s">
        <v>1765</v>
      </c>
      <c r="E13669" t="s">
        <v>1767</v>
      </c>
      <c r="F13669" s="5" t="s">
        <v>1649</v>
      </c>
      <c r="G13669" s="5">
        <v>5476000</v>
      </c>
      <c r="H13669" s="6">
        <v>76095.350000000006</v>
      </c>
      <c r="I13669" t="str">
        <f>IFERROR(VLOOKUP(G13669,'LEAID Match'!$B$2:$C$427,2,FALSE),"")</f>
        <v/>
      </c>
    </row>
    <row r="13670" spans="1:9" x14ac:dyDescent="0.2">
      <c r="A13670" t="str">
        <f t="shared" si="213"/>
        <v/>
      </c>
      <c r="B13670">
        <v>2020</v>
      </c>
      <c r="C13670" t="s">
        <v>1763</v>
      </c>
      <c r="D13670" t="s">
        <v>1765</v>
      </c>
      <c r="E13670" t="s">
        <v>1767</v>
      </c>
      <c r="F13670" s="4" t="s">
        <v>1649</v>
      </c>
      <c r="G13670" s="4">
        <v>5476000</v>
      </c>
      <c r="H13670" s="10">
        <v>74123.429999999993</v>
      </c>
      <c r="I13670" t="str">
        <f>IFERROR(VLOOKUP(G13670,'LEAID Match'!$B$2:$C$427,2,FALSE),"")</f>
        <v/>
      </c>
    </row>
    <row r="13671" spans="1:9" x14ac:dyDescent="0.2">
      <c r="A13671" t="str">
        <f t="shared" si="213"/>
        <v/>
      </c>
      <c r="B13671">
        <v>2019</v>
      </c>
      <c r="C13671" t="s">
        <v>1763</v>
      </c>
      <c r="D13671" t="s">
        <v>1765</v>
      </c>
      <c r="E13671" t="s">
        <v>1767</v>
      </c>
      <c r="F13671" s="4" t="s">
        <v>1649</v>
      </c>
      <c r="G13671" s="4">
        <v>5476000</v>
      </c>
      <c r="H13671" s="10">
        <v>60729.18</v>
      </c>
      <c r="I13671" t="str">
        <f>IFERROR(VLOOKUP(G13671,'LEAID Match'!$B$2:$C$427,2,FALSE),"")</f>
        <v/>
      </c>
    </row>
    <row r="13672" spans="1:9" x14ac:dyDescent="0.2">
      <c r="A13672" t="str">
        <f t="shared" si="213"/>
        <v/>
      </c>
      <c r="B13672">
        <v>2018</v>
      </c>
      <c r="C13672" t="s">
        <v>1763</v>
      </c>
      <c r="D13672" t="s">
        <v>1765</v>
      </c>
      <c r="E13672" t="s">
        <v>1767</v>
      </c>
      <c r="F13672" s="4" t="s">
        <v>1649</v>
      </c>
      <c r="G13672" s="4">
        <v>5476000</v>
      </c>
      <c r="H13672" s="10">
        <v>52227.839999999997</v>
      </c>
      <c r="I13672" t="str">
        <f>IFERROR(VLOOKUP(G13672,'LEAID Match'!$B$2:$C$427,2,FALSE),"")</f>
        <v/>
      </c>
    </row>
    <row r="13673" spans="1:9" x14ac:dyDescent="0.2">
      <c r="A13673" t="str">
        <f t="shared" si="213"/>
        <v/>
      </c>
      <c r="B13673">
        <v>2017</v>
      </c>
      <c r="C13673" t="s">
        <v>1763</v>
      </c>
      <c r="D13673" t="s">
        <v>1765</v>
      </c>
      <c r="E13673" t="s">
        <v>1767</v>
      </c>
      <c r="F13673" s="4" t="s">
        <v>1649</v>
      </c>
      <c r="G13673" s="4">
        <v>5476000</v>
      </c>
      <c r="H13673" s="10">
        <v>42861.31</v>
      </c>
      <c r="I13673" t="str">
        <f>IFERROR(VLOOKUP(G13673,'LEAID Match'!$B$2:$C$427,2,FALSE),"")</f>
        <v/>
      </c>
    </row>
    <row r="13674" spans="1:9" x14ac:dyDescent="0.2">
      <c r="A13674" t="str">
        <f t="shared" si="213"/>
        <v/>
      </c>
      <c r="B13674">
        <v>2016</v>
      </c>
      <c r="C13674" t="s">
        <v>1763</v>
      </c>
      <c r="D13674" t="s">
        <v>1765</v>
      </c>
      <c r="E13674" t="s">
        <v>1767</v>
      </c>
      <c r="F13674" s="4" t="s">
        <v>1649</v>
      </c>
      <c r="G13674" s="4">
        <v>5476000</v>
      </c>
      <c r="H13674" s="10">
        <v>41933.75</v>
      </c>
      <c r="I13674" t="str">
        <f>IFERROR(VLOOKUP(G13674,'LEAID Match'!$B$2:$C$427,2,FALSE),"")</f>
        <v/>
      </c>
    </row>
    <row r="13675" spans="1:9" x14ac:dyDescent="0.2">
      <c r="A13675" t="str">
        <f t="shared" si="213"/>
        <v/>
      </c>
      <c r="B13675" s="14">
        <v>2015</v>
      </c>
      <c r="C13675" t="s">
        <v>1763</v>
      </c>
      <c r="D13675" t="s">
        <v>1765</v>
      </c>
      <c r="E13675" t="s">
        <v>1767</v>
      </c>
      <c r="F13675" s="14" t="s">
        <v>1649</v>
      </c>
      <c r="G13675" s="14">
        <v>5476000</v>
      </c>
      <c r="H13675" s="14">
        <v>40484.199999999997</v>
      </c>
      <c r="I13675" t="str">
        <f>IFERROR(VLOOKUP(G13675,'LEAID Match'!$B$2:$C$427,2,FALSE),"")</f>
        <v/>
      </c>
    </row>
    <row r="13676" spans="1:9" x14ac:dyDescent="0.2">
      <c r="A13676" t="str">
        <f t="shared" si="213"/>
        <v/>
      </c>
      <c r="B13676">
        <v>2023</v>
      </c>
      <c r="C13676" t="s">
        <v>1763</v>
      </c>
      <c r="D13676" t="s">
        <v>1765</v>
      </c>
      <c r="E13676" t="s">
        <v>1767</v>
      </c>
      <c r="F13676" s="5" t="s">
        <v>1570</v>
      </c>
      <c r="G13676" s="5">
        <v>5477000</v>
      </c>
      <c r="H13676" s="6">
        <v>21213.52</v>
      </c>
      <c r="I13676" t="str">
        <f>IFERROR(VLOOKUP(G13676,'LEAID Match'!$B$2:$C$427,2,FALSE),"")</f>
        <v/>
      </c>
    </row>
    <row r="13677" spans="1:9" x14ac:dyDescent="0.2">
      <c r="A13677" t="str">
        <f t="shared" si="213"/>
        <v/>
      </c>
      <c r="B13677">
        <v>2022</v>
      </c>
      <c r="C13677" t="s">
        <v>1763</v>
      </c>
      <c r="D13677" t="s">
        <v>1765</v>
      </c>
      <c r="E13677" t="s">
        <v>1767</v>
      </c>
      <c r="F13677" s="5" t="s">
        <v>1570</v>
      </c>
      <c r="G13677" s="5">
        <v>5477000</v>
      </c>
      <c r="H13677" s="6">
        <v>22040.49</v>
      </c>
      <c r="I13677" t="str">
        <f>IFERROR(VLOOKUP(G13677,'LEAID Match'!$B$2:$C$427,2,FALSE),"")</f>
        <v/>
      </c>
    </row>
    <row r="13678" spans="1:9" x14ac:dyDescent="0.2">
      <c r="A13678" t="str">
        <f t="shared" si="213"/>
        <v/>
      </c>
      <c r="B13678">
        <v>2021</v>
      </c>
      <c r="C13678" t="s">
        <v>1763</v>
      </c>
      <c r="D13678" t="s">
        <v>1765</v>
      </c>
      <c r="E13678" t="s">
        <v>1767</v>
      </c>
      <c r="F13678" s="5" t="s">
        <v>1570</v>
      </c>
      <c r="G13678" s="5">
        <v>5477000</v>
      </c>
      <c r="H13678" s="6">
        <v>22064.95</v>
      </c>
      <c r="I13678" t="str">
        <f>IFERROR(VLOOKUP(G13678,'LEAID Match'!$B$2:$C$427,2,FALSE),"")</f>
        <v/>
      </c>
    </row>
    <row r="13679" spans="1:9" x14ac:dyDescent="0.2">
      <c r="A13679" t="str">
        <f t="shared" si="213"/>
        <v/>
      </c>
      <c r="B13679">
        <v>2020</v>
      </c>
      <c r="C13679" t="s">
        <v>1763</v>
      </c>
      <c r="D13679" t="s">
        <v>1765</v>
      </c>
      <c r="E13679" t="s">
        <v>1767</v>
      </c>
      <c r="F13679" s="4" t="s">
        <v>1570</v>
      </c>
      <c r="G13679" s="4">
        <v>5477000</v>
      </c>
      <c r="H13679" s="10">
        <v>21086.22</v>
      </c>
      <c r="I13679" t="str">
        <f>IFERROR(VLOOKUP(G13679,'LEAID Match'!$B$2:$C$427,2,FALSE),"")</f>
        <v/>
      </c>
    </row>
    <row r="13680" spans="1:9" x14ac:dyDescent="0.2">
      <c r="A13680" t="str">
        <f t="shared" si="213"/>
        <v/>
      </c>
      <c r="B13680">
        <v>2019</v>
      </c>
      <c r="C13680" t="s">
        <v>1763</v>
      </c>
      <c r="D13680" t="s">
        <v>1765</v>
      </c>
      <c r="E13680" t="s">
        <v>1767</v>
      </c>
      <c r="F13680" s="4" t="s">
        <v>1570</v>
      </c>
      <c r="G13680" s="4">
        <v>5477000</v>
      </c>
      <c r="H13680" s="10">
        <v>19940.64</v>
      </c>
      <c r="I13680" t="str">
        <f>IFERROR(VLOOKUP(G13680,'LEAID Match'!$B$2:$C$427,2,FALSE),"")</f>
        <v/>
      </c>
    </row>
    <row r="13681" spans="1:9" x14ac:dyDescent="0.2">
      <c r="A13681" t="str">
        <f t="shared" si="213"/>
        <v/>
      </c>
      <c r="B13681">
        <v>2018</v>
      </c>
      <c r="C13681" t="s">
        <v>1763</v>
      </c>
      <c r="D13681" t="s">
        <v>1765</v>
      </c>
      <c r="E13681" t="s">
        <v>1767</v>
      </c>
      <c r="F13681" s="4" t="s">
        <v>1570</v>
      </c>
      <c r="G13681" s="4">
        <v>5477000</v>
      </c>
      <c r="H13681" s="10">
        <v>18815.88</v>
      </c>
      <c r="I13681" t="str">
        <f>IFERROR(VLOOKUP(G13681,'LEAID Match'!$B$2:$C$427,2,FALSE),"")</f>
        <v/>
      </c>
    </row>
    <row r="13682" spans="1:9" x14ac:dyDescent="0.2">
      <c r="A13682" t="str">
        <f t="shared" si="213"/>
        <v/>
      </c>
      <c r="B13682">
        <v>2017</v>
      </c>
      <c r="C13682" t="s">
        <v>1763</v>
      </c>
      <c r="D13682" t="s">
        <v>1765</v>
      </c>
      <c r="E13682" t="s">
        <v>1767</v>
      </c>
      <c r="F13682" s="4" t="s">
        <v>1570</v>
      </c>
      <c r="G13682" s="4">
        <v>5477000</v>
      </c>
      <c r="H13682" s="10">
        <v>18603.41</v>
      </c>
      <c r="I13682" t="str">
        <f>IFERROR(VLOOKUP(G13682,'LEAID Match'!$B$2:$C$427,2,FALSE),"")</f>
        <v/>
      </c>
    </row>
    <row r="13683" spans="1:9" x14ac:dyDescent="0.2">
      <c r="A13683" t="str">
        <f t="shared" si="213"/>
        <v/>
      </c>
      <c r="B13683">
        <v>2016</v>
      </c>
      <c r="C13683" t="s">
        <v>1763</v>
      </c>
      <c r="D13683" t="s">
        <v>1765</v>
      </c>
      <c r="E13683" t="s">
        <v>1767</v>
      </c>
      <c r="F13683" s="4" t="s">
        <v>1570</v>
      </c>
      <c r="G13683" s="4">
        <v>5477000</v>
      </c>
      <c r="H13683" s="10">
        <v>18264.990000000002</v>
      </c>
      <c r="I13683" t="str">
        <f>IFERROR(VLOOKUP(G13683,'LEAID Match'!$B$2:$C$427,2,FALSE),"")</f>
        <v/>
      </c>
    </row>
    <row r="13684" spans="1:9" x14ac:dyDescent="0.2">
      <c r="A13684" t="str">
        <f t="shared" si="213"/>
        <v/>
      </c>
      <c r="B13684">
        <v>2016</v>
      </c>
      <c r="C13684" t="s">
        <v>1763</v>
      </c>
      <c r="D13684" t="s">
        <v>1765</v>
      </c>
      <c r="E13684" t="s">
        <v>1767</v>
      </c>
      <c r="F13684" s="4" t="s">
        <v>1749</v>
      </c>
      <c r="G13684" s="4">
        <v>5478000</v>
      </c>
      <c r="H13684" s="10">
        <v>3689.14</v>
      </c>
      <c r="I13684" t="str">
        <f>IFERROR(VLOOKUP(G13684,'LEAID Match'!$B$2:$C$427,2,FALSE),"")</f>
        <v/>
      </c>
    </row>
    <row r="13685" spans="1:9" x14ac:dyDescent="0.2">
      <c r="A13685" t="str">
        <f t="shared" si="213"/>
        <v/>
      </c>
      <c r="B13685">
        <v>2023</v>
      </c>
      <c r="C13685" t="s">
        <v>1763</v>
      </c>
      <c r="D13685" t="s">
        <v>1765</v>
      </c>
      <c r="E13685" t="s">
        <v>1767</v>
      </c>
      <c r="F13685" s="5" t="s">
        <v>1571</v>
      </c>
      <c r="G13685" s="5">
        <v>5479000</v>
      </c>
      <c r="H13685" s="6">
        <v>30590.53</v>
      </c>
      <c r="I13685" t="str">
        <f>IFERROR(VLOOKUP(G13685,'LEAID Match'!$B$2:$C$427,2,FALSE),"")</f>
        <v/>
      </c>
    </row>
    <row r="13686" spans="1:9" x14ac:dyDescent="0.2">
      <c r="A13686" t="str">
        <f t="shared" si="213"/>
        <v/>
      </c>
      <c r="B13686">
        <v>2022</v>
      </c>
      <c r="C13686" t="s">
        <v>1763</v>
      </c>
      <c r="D13686" t="s">
        <v>1765</v>
      </c>
      <c r="E13686" t="s">
        <v>1767</v>
      </c>
      <c r="F13686" s="5" t="s">
        <v>1571</v>
      </c>
      <c r="G13686" s="5">
        <v>5479000</v>
      </c>
      <c r="H13686" s="6">
        <v>31620.2</v>
      </c>
      <c r="I13686" t="str">
        <f>IFERROR(VLOOKUP(G13686,'LEAID Match'!$B$2:$C$427,2,FALSE),"")</f>
        <v/>
      </c>
    </row>
    <row r="13687" spans="1:9" x14ac:dyDescent="0.2">
      <c r="A13687" t="str">
        <f t="shared" si="213"/>
        <v/>
      </c>
      <c r="B13687">
        <v>2023</v>
      </c>
      <c r="C13687" t="s">
        <v>1763</v>
      </c>
      <c r="D13687" t="s">
        <v>1765</v>
      </c>
      <c r="E13687" t="s">
        <v>1767</v>
      </c>
      <c r="F13687" s="5" t="s">
        <v>1572</v>
      </c>
      <c r="G13687" s="5">
        <v>5480000</v>
      </c>
      <c r="H13687" s="6">
        <v>11570.96</v>
      </c>
      <c r="I13687" t="str">
        <f>IFERROR(VLOOKUP(G13687,'LEAID Match'!$B$2:$C$427,2,FALSE),"")</f>
        <v/>
      </c>
    </row>
    <row r="13688" spans="1:9" x14ac:dyDescent="0.2">
      <c r="A13688" t="str">
        <f t="shared" si="213"/>
        <v/>
      </c>
      <c r="B13688">
        <v>2022</v>
      </c>
      <c r="C13688" t="s">
        <v>1763</v>
      </c>
      <c r="D13688" t="s">
        <v>1765</v>
      </c>
      <c r="E13688" t="s">
        <v>1767</v>
      </c>
      <c r="F13688" s="5" t="s">
        <v>1572</v>
      </c>
      <c r="G13688" s="5">
        <v>5480000</v>
      </c>
      <c r="H13688" s="6">
        <v>11679.33</v>
      </c>
      <c r="I13688" t="str">
        <f>IFERROR(VLOOKUP(G13688,'LEAID Match'!$B$2:$C$427,2,FALSE),"")</f>
        <v/>
      </c>
    </row>
    <row r="13689" spans="1:9" x14ac:dyDescent="0.2">
      <c r="A13689" t="str">
        <f t="shared" si="213"/>
        <v/>
      </c>
      <c r="B13689">
        <v>2021</v>
      </c>
      <c r="C13689" t="s">
        <v>1763</v>
      </c>
      <c r="D13689" t="s">
        <v>1765</v>
      </c>
      <c r="E13689" t="s">
        <v>1767</v>
      </c>
      <c r="F13689" s="5" t="s">
        <v>1572</v>
      </c>
      <c r="G13689" s="5">
        <v>5480000</v>
      </c>
      <c r="H13689" s="6">
        <v>11782.5</v>
      </c>
      <c r="I13689" t="str">
        <f>IFERROR(VLOOKUP(G13689,'LEAID Match'!$B$2:$C$427,2,FALSE),"")</f>
        <v/>
      </c>
    </row>
    <row r="13690" spans="1:9" x14ac:dyDescent="0.2">
      <c r="A13690" t="str">
        <f t="shared" si="213"/>
        <v/>
      </c>
      <c r="B13690">
        <v>2020</v>
      </c>
      <c r="C13690" t="s">
        <v>1763</v>
      </c>
      <c r="D13690" t="s">
        <v>1765</v>
      </c>
      <c r="E13690" t="s">
        <v>1767</v>
      </c>
      <c r="F13690" s="4" t="s">
        <v>1572</v>
      </c>
      <c r="G13690" s="4">
        <v>5480000</v>
      </c>
      <c r="H13690" s="10">
        <v>11725.22</v>
      </c>
      <c r="I13690" t="str">
        <f>IFERROR(VLOOKUP(G13690,'LEAID Match'!$B$2:$C$427,2,FALSE),"")</f>
        <v/>
      </c>
    </row>
    <row r="13691" spans="1:9" x14ac:dyDescent="0.2">
      <c r="A13691" t="str">
        <f t="shared" si="213"/>
        <v/>
      </c>
      <c r="B13691">
        <v>2019</v>
      </c>
      <c r="C13691" t="s">
        <v>1763</v>
      </c>
      <c r="D13691" t="s">
        <v>1765</v>
      </c>
      <c r="E13691" t="s">
        <v>1767</v>
      </c>
      <c r="F13691" s="4" t="s">
        <v>1572</v>
      </c>
      <c r="G13691" s="4">
        <v>5480000</v>
      </c>
      <c r="H13691" s="10">
        <v>11337.93</v>
      </c>
      <c r="I13691" t="str">
        <f>IFERROR(VLOOKUP(G13691,'LEAID Match'!$B$2:$C$427,2,FALSE),"")</f>
        <v/>
      </c>
    </row>
    <row r="13692" spans="1:9" x14ac:dyDescent="0.2">
      <c r="A13692" t="str">
        <f t="shared" si="213"/>
        <v/>
      </c>
      <c r="B13692">
        <v>2018</v>
      </c>
      <c r="C13692" t="s">
        <v>1763</v>
      </c>
      <c r="D13692" t="s">
        <v>1765</v>
      </c>
      <c r="E13692" t="s">
        <v>1767</v>
      </c>
      <c r="F13692" s="4" t="s">
        <v>1572</v>
      </c>
      <c r="G13692" s="4">
        <v>5480000</v>
      </c>
      <c r="H13692" s="10">
        <v>9871.76</v>
      </c>
      <c r="I13692" t="str">
        <f>IFERROR(VLOOKUP(G13692,'LEAID Match'!$B$2:$C$427,2,FALSE),"")</f>
        <v/>
      </c>
    </row>
    <row r="13693" spans="1:9" x14ac:dyDescent="0.2">
      <c r="A13693" t="str">
        <f t="shared" si="213"/>
        <v/>
      </c>
      <c r="B13693">
        <v>2017</v>
      </c>
      <c r="C13693" t="s">
        <v>1763</v>
      </c>
      <c r="D13693" t="s">
        <v>1765</v>
      </c>
      <c r="E13693" t="s">
        <v>1767</v>
      </c>
      <c r="F13693" s="4" t="s">
        <v>1572</v>
      </c>
      <c r="G13693" s="4">
        <v>5480000</v>
      </c>
      <c r="H13693" s="10">
        <v>9005.64</v>
      </c>
      <c r="I13693" t="str">
        <f>IFERROR(VLOOKUP(G13693,'LEAID Match'!$B$2:$C$427,2,FALSE),"")</f>
        <v/>
      </c>
    </row>
    <row r="13694" spans="1:9" x14ac:dyDescent="0.2">
      <c r="A13694" t="str">
        <f t="shared" si="213"/>
        <v/>
      </c>
      <c r="B13694">
        <v>2016</v>
      </c>
      <c r="C13694" t="s">
        <v>1763</v>
      </c>
      <c r="D13694" t="s">
        <v>1765</v>
      </c>
      <c r="E13694" t="s">
        <v>1767</v>
      </c>
      <c r="F13694" s="4" t="s">
        <v>1572</v>
      </c>
      <c r="G13694" s="4">
        <v>5480000</v>
      </c>
      <c r="H13694" s="10">
        <v>7337.65</v>
      </c>
      <c r="I13694" t="str">
        <f>IFERROR(VLOOKUP(G13694,'LEAID Match'!$B$2:$C$427,2,FALSE),"")</f>
        <v/>
      </c>
    </row>
    <row r="13695" spans="1:9" x14ac:dyDescent="0.2">
      <c r="A13695" t="str">
        <f t="shared" si="213"/>
        <v/>
      </c>
      <c r="B13695">
        <v>2023</v>
      </c>
      <c r="C13695" t="s">
        <v>1763</v>
      </c>
      <c r="D13695" t="s">
        <v>1765</v>
      </c>
      <c r="E13695" t="s">
        <v>1767</v>
      </c>
      <c r="F13695" s="5" t="s">
        <v>1573</v>
      </c>
      <c r="G13695" s="5">
        <v>5481000</v>
      </c>
      <c r="H13695" s="6">
        <v>3414.6</v>
      </c>
      <c r="I13695" t="str">
        <f>IFERROR(VLOOKUP(G13695,'LEAID Match'!$B$2:$C$427,2,FALSE),"")</f>
        <v/>
      </c>
    </row>
    <row r="13696" spans="1:9" x14ac:dyDescent="0.2">
      <c r="A13696" t="str">
        <f t="shared" si="213"/>
        <v/>
      </c>
      <c r="B13696">
        <v>2022</v>
      </c>
      <c r="C13696" t="s">
        <v>1763</v>
      </c>
      <c r="D13696" t="s">
        <v>1765</v>
      </c>
      <c r="E13696" t="s">
        <v>1767</v>
      </c>
      <c r="F13696" s="5" t="s">
        <v>1573</v>
      </c>
      <c r="G13696" s="5">
        <v>5481000</v>
      </c>
      <c r="H13696" s="6">
        <v>3106.7</v>
      </c>
      <c r="I13696" t="str">
        <f>IFERROR(VLOOKUP(G13696,'LEAID Match'!$B$2:$C$427,2,FALSE),"")</f>
        <v/>
      </c>
    </row>
    <row r="13697" spans="1:9" x14ac:dyDescent="0.2">
      <c r="A13697" t="str">
        <f t="shared" si="213"/>
        <v/>
      </c>
      <c r="B13697">
        <v>2021</v>
      </c>
      <c r="C13697" t="s">
        <v>1763</v>
      </c>
      <c r="D13697" t="s">
        <v>1765</v>
      </c>
      <c r="E13697" t="s">
        <v>1767</v>
      </c>
      <c r="F13697" s="5" t="s">
        <v>1573</v>
      </c>
      <c r="G13697" s="5">
        <v>5481000</v>
      </c>
      <c r="H13697" s="6">
        <v>3051.63</v>
      </c>
      <c r="I13697" t="str">
        <f>IFERROR(VLOOKUP(G13697,'LEAID Match'!$B$2:$C$427,2,FALSE),"")</f>
        <v/>
      </c>
    </row>
    <row r="13698" spans="1:9" x14ac:dyDescent="0.2">
      <c r="A13698" t="str">
        <f t="shared" si="213"/>
        <v/>
      </c>
      <c r="B13698">
        <v>2020</v>
      </c>
      <c r="C13698" t="s">
        <v>1763</v>
      </c>
      <c r="D13698" t="s">
        <v>1765</v>
      </c>
      <c r="E13698" t="s">
        <v>1767</v>
      </c>
      <c r="F13698" s="4" t="s">
        <v>1573</v>
      </c>
      <c r="G13698" s="4">
        <v>5481000</v>
      </c>
      <c r="H13698" s="10">
        <v>2965.18</v>
      </c>
      <c r="I13698" t="str">
        <f>IFERROR(VLOOKUP(G13698,'LEAID Match'!$B$2:$C$427,2,FALSE),"")</f>
        <v/>
      </c>
    </row>
    <row r="13699" spans="1:9" x14ac:dyDescent="0.2">
      <c r="A13699" t="str">
        <f t="shared" ref="A13699:A13762" si="214">I13699</f>
        <v/>
      </c>
      <c r="B13699">
        <v>2019</v>
      </c>
      <c r="C13699" t="s">
        <v>1763</v>
      </c>
      <c r="D13699" t="s">
        <v>1765</v>
      </c>
      <c r="E13699" t="s">
        <v>1767</v>
      </c>
      <c r="F13699" s="4" t="s">
        <v>1573</v>
      </c>
      <c r="G13699" s="4">
        <v>5481000</v>
      </c>
      <c r="H13699" s="10">
        <v>2919.63</v>
      </c>
      <c r="I13699" t="str">
        <f>IFERROR(VLOOKUP(G13699,'LEAID Match'!$B$2:$C$427,2,FALSE),"")</f>
        <v/>
      </c>
    </row>
    <row r="13700" spans="1:9" x14ac:dyDescent="0.2">
      <c r="A13700" t="str">
        <f t="shared" si="214"/>
        <v/>
      </c>
      <c r="B13700">
        <v>2018</v>
      </c>
      <c r="C13700" t="s">
        <v>1763</v>
      </c>
      <c r="D13700" t="s">
        <v>1765</v>
      </c>
      <c r="E13700" t="s">
        <v>1767</v>
      </c>
      <c r="F13700" s="4" t="s">
        <v>1573</v>
      </c>
      <c r="G13700" s="4">
        <v>5481000</v>
      </c>
      <c r="H13700" s="10">
        <v>2940.71</v>
      </c>
      <c r="I13700" t="str">
        <f>IFERROR(VLOOKUP(G13700,'LEAID Match'!$B$2:$C$427,2,FALSE),"")</f>
        <v/>
      </c>
    </row>
    <row r="13701" spans="1:9" x14ac:dyDescent="0.2">
      <c r="A13701" t="str">
        <f t="shared" si="214"/>
        <v/>
      </c>
      <c r="B13701">
        <v>2023</v>
      </c>
      <c r="C13701" t="s">
        <v>1763</v>
      </c>
      <c r="D13701" t="s">
        <v>1765</v>
      </c>
      <c r="E13701" t="s">
        <v>1767</v>
      </c>
      <c r="F13701" s="5" t="s">
        <v>1574</v>
      </c>
      <c r="G13701" s="5">
        <v>5482000</v>
      </c>
      <c r="H13701" s="6">
        <v>206070.94</v>
      </c>
      <c r="I13701" t="str">
        <f>IFERROR(VLOOKUP(G13701,'LEAID Match'!$B$2:$C$427,2,FALSE),"")</f>
        <v/>
      </c>
    </row>
    <row r="13702" spans="1:9" x14ac:dyDescent="0.2">
      <c r="A13702" t="str">
        <f t="shared" si="214"/>
        <v/>
      </c>
      <c r="B13702">
        <v>2022</v>
      </c>
      <c r="C13702" t="s">
        <v>1763</v>
      </c>
      <c r="D13702" t="s">
        <v>1765</v>
      </c>
      <c r="E13702" t="s">
        <v>1767</v>
      </c>
      <c r="F13702" s="5" t="s">
        <v>1574</v>
      </c>
      <c r="G13702" s="5">
        <v>5482000</v>
      </c>
      <c r="H13702" s="6">
        <v>189175.83</v>
      </c>
      <c r="I13702" t="str">
        <f>IFERROR(VLOOKUP(G13702,'LEAID Match'!$B$2:$C$427,2,FALSE),"")</f>
        <v/>
      </c>
    </row>
    <row r="13703" spans="1:9" x14ac:dyDescent="0.2">
      <c r="A13703" t="str">
        <f t="shared" si="214"/>
        <v/>
      </c>
      <c r="B13703">
        <v>2021</v>
      </c>
      <c r="C13703" t="s">
        <v>1763</v>
      </c>
      <c r="D13703" t="s">
        <v>1765</v>
      </c>
      <c r="E13703" t="s">
        <v>1767</v>
      </c>
      <c r="F13703" s="5" t="s">
        <v>1574</v>
      </c>
      <c r="G13703" s="5">
        <v>5482000</v>
      </c>
      <c r="H13703" s="6">
        <v>179096.24</v>
      </c>
      <c r="I13703" t="str">
        <f>IFERROR(VLOOKUP(G13703,'LEAID Match'!$B$2:$C$427,2,FALSE),"")</f>
        <v/>
      </c>
    </row>
    <row r="13704" spans="1:9" x14ac:dyDescent="0.2">
      <c r="A13704" t="str">
        <f t="shared" si="214"/>
        <v/>
      </c>
      <c r="B13704">
        <v>2020</v>
      </c>
      <c r="C13704" t="s">
        <v>1763</v>
      </c>
      <c r="D13704" t="s">
        <v>1765</v>
      </c>
      <c r="E13704" t="s">
        <v>1767</v>
      </c>
      <c r="F13704" s="4" t="s">
        <v>1574</v>
      </c>
      <c r="G13704" s="4">
        <v>5482000</v>
      </c>
      <c r="H13704" s="10">
        <v>165301.13</v>
      </c>
      <c r="I13704" t="str">
        <f>IFERROR(VLOOKUP(G13704,'LEAID Match'!$B$2:$C$427,2,FALSE),"")</f>
        <v/>
      </c>
    </row>
    <row r="13705" spans="1:9" x14ac:dyDescent="0.2">
      <c r="A13705" t="str">
        <f t="shared" si="214"/>
        <v/>
      </c>
      <c r="B13705">
        <v>2019</v>
      </c>
      <c r="C13705" t="s">
        <v>1763</v>
      </c>
      <c r="D13705" t="s">
        <v>1765</v>
      </c>
      <c r="E13705" t="s">
        <v>1767</v>
      </c>
      <c r="F13705" s="4" t="s">
        <v>1574</v>
      </c>
      <c r="G13705" s="4">
        <v>5482000</v>
      </c>
      <c r="H13705" s="10">
        <v>153591.1</v>
      </c>
      <c r="I13705" t="str">
        <f>IFERROR(VLOOKUP(G13705,'LEAID Match'!$B$2:$C$427,2,FALSE),"")</f>
        <v/>
      </c>
    </row>
    <row r="13706" spans="1:9" x14ac:dyDescent="0.2">
      <c r="A13706" t="str">
        <f t="shared" si="214"/>
        <v/>
      </c>
      <c r="B13706">
        <v>2018</v>
      </c>
      <c r="C13706" t="s">
        <v>1763</v>
      </c>
      <c r="D13706" t="s">
        <v>1765</v>
      </c>
      <c r="E13706" t="s">
        <v>1767</v>
      </c>
      <c r="F13706" s="4" t="s">
        <v>1574</v>
      </c>
      <c r="G13706" s="4">
        <v>5482000</v>
      </c>
      <c r="H13706" s="10">
        <v>107439.35</v>
      </c>
      <c r="I13706" t="str">
        <f>IFERROR(VLOOKUP(G13706,'LEAID Match'!$B$2:$C$427,2,FALSE),"")</f>
        <v/>
      </c>
    </row>
    <row r="13707" spans="1:9" x14ac:dyDescent="0.2">
      <c r="A13707" t="str">
        <f t="shared" si="214"/>
        <v/>
      </c>
      <c r="B13707">
        <v>2017</v>
      </c>
      <c r="C13707" t="s">
        <v>1763</v>
      </c>
      <c r="D13707" t="s">
        <v>1765</v>
      </c>
      <c r="E13707" t="s">
        <v>1767</v>
      </c>
      <c r="F13707" s="4" t="s">
        <v>1574</v>
      </c>
      <c r="G13707" s="4">
        <v>5482000</v>
      </c>
      <c r="H13707" s="10">
        <v>83958.94</v>
      </c>
      <c r="I13707" t="str">
        <f>IFERROR(VLOOKUP(G13707,'LEAID Match'!$B$2:$C$427,2,FALSE),"")</f>
        <v/>
      </c>
    </row>
    <row r="13708" spans="1:9" x14ac:dyDescent="0.2">
      <c r="A13708" t="str">
        <f t="shared" si="214"/>
        <v/>
      </c>
      <c r="B13708">
        <v>2016</v>
      </c>
      <c r="C13708" t="s">
        <v>1763</v>
      </c>
      <c r="D13708" t="s">
        <v>1765</v>
      </c>
      <c r="E13708" t="s">
        <v>1767</v>
      </c>
      <c r="F13708" s="4" t="s">
        <v>1574</v>
      </c>
      <c r="G13708" s="4">
        <v>5482000</v>
      </c>
      <c r="H13708" s="10">
        <v>20685.43</v>
      </c>
      <c r="I13708" t="str">
        <f>IFERROR(VLOOKUP(G13708,'LEAID Match'!$B$2:$C$427,2,FALSE),"")</f>
        <v/>
      </c>
    </row>
    <row r="13709" spans="1:9" x14ac:dyDescent="0.2">
      <c r="A13709" t="str">
        <f t="shared" si="214"/>
        <v/>
      </c>
      <c r="B13709">
        <v>2023</v>
      </c>
      <c r="C13709" t="s">
        <v>1763</v>
      </c>
      <c r="D13709" t="s">
        <v>1765</v>
      </c>
      <c r="E13709" t="s">
        <v>1767</v>
      </c>
      <c r="F13709" s="5" t="s">
        <v>1575</v>
      </c>
      <c r="G13709" s="5">
        <v>5483000</v>
      </c>
      <c r="H13709" s="6">
        <v>569777.01</v>
      </c>
      <c r="I13709" t="str">
        <f>IFERROR(VLOOKUP(G13709,'LEAID Match'!$B$2:$C$427,2,FALSE),"")</f>
        <v/>
      </c>
    </row>
    <row r="13710" spans="1:9" x14ac:dyDescent="0.2">
      <c r="A13710" t="str">
        <f t="shared" si="214"/>
        <v/>
      </c>
      <c r="B13710">
        <v>2022</v>
      </c>
      <c r="C13710" t="s">
        <v>1763</v>
      </c>
      <c r="D13710" t="s">
        <v>1765</v>
      </c>
      <c r="E13710" t="s">
        <v>1767</v>
      </c>
      <c r="F13710" s="5" t="s">
        <v>1575</v>
      </c>
      <c r="G13710" s="5">
        <v>5483000</v>
      </c>
      <c r="H13710" s="6">
        <v>531946.6</v>
      </c>
      <c r="I13710" t="str">
        <f>IFERROR(VLOOKUP(G13710,'LEAID Match'!$B$2:$C$427,2,FALSE),"")</f>
        <v/>
      </c>
    </row>
    <row r="13711" spans="1:9" x14ac:dyDescent="0.2">
      <c r="A13711" t="str">
        <f t="shared" si="214"/>
        <v/>
      </c>
      <c r="B13711">
        <v>2021</v>
      </c>
      <c r="C13711" t="s">
        <v>1763</v>
      </c>
      <c r="D13711" t="s">
        <v>1765</v>
      </c>
      <c r="E13711" t="s">
        <v>1767</v>
      </c>
      <c r="F13711" s="5" t="s">
        <v>1575</v>
      </c>
      <c r="G13711" s="5">
        <v>5483000</v>
      </c>
      <c r="H13711" s="6">
        <v>504980.3</v>
      </c>
      <c r="I13711" t="str">
        <f>IFERROR(VLOOKUP(G13711,'LEAID Match'!$B$2:$C$427,2,FALSE),"")</f>
        <v/>
      </c>
    </row>
    <row r="13712" spans="1:9" x14ac:dyDescent="0.2">
      <c r="A13712" t="str">
        <f t="shared" si="214"/>
        <v/>
      </c>
      <c r="B13712">
        <v>2020</v>
      </c>
      <c r="C13712" t="s">
        <v>1763</v>
      </c>
      <c r="D13712" t="s">
        <v>1765</v>
      </c>
      <c r="E13712" t="s">
        <v>1767</v>
      </c>
      <c r="F13712" s="4" t="s">
        <v>1575</v>
      </c>
      <c r="G13712" s="4">
        <v>5483000</v>
      </c>
      <c r="H13712" s="10">
        <v>481977.72</v>
      </c>
      <c r="I13712" t="str">
        <f>IFERROR(VLOOKUP(G13712,'LEAID Match'!$B$2:$C$427,2,FALSE),"")</f>
        <v/>
      </c>
    </row>
    <row r="13713" spans="1:9" x14ac:dyDescent="0.2">
      <c r="A13713" t="str">
        <f t="shared" si="214"/>
        <v/>
      </c>
      <c r="B13713">
        <v>2019</v>
      </c>
      <c r="C13713" t="s">
        <v>1763</v>
      </c>
      <c r="D13713" t="s">
        <v>1765</v>
      </c>
      <c r="E13713" t="s">
        <v>1767</v>
      </c>
      <c r="F13713" s="4" t="s">
        <v>1575</v>
      </c>
      <c r="G13713" s="4">
        <v>5483000</v>
      </c>
      <c r="H13713" s="10">
        <v>458226.73</v>
      </c>
      <c r="I13713" t="str">
        <f>IFERROR(VLOOKUP(G13713,'LEAID Match'!$B$2:$C$427,2,FALSE),"")</f>
        <v/>
      </c>
    </row>
    <row r="13714" spans="1:9" x14ac:dyDescent="0.2">
      <c r="A13714" t="str">
        <f t="shared" si="214"/>
        <v/>
      </c>
      <c r="B13714">
        <v>2018</v>
      </c>
      <c r="C13714" t="s">
        <v>1763</v>
      </c>
      <c r="D13714" t="s">
        <v>1765</v>
      </c>
      <c r="E13714" t="s">
        <v>1767</v>
      </c>
      <c r="F13714" s="4" t="s">
        <v>1575</v>
      </c>
      <c r="G13714" s="4">
        <v>5483000</v>
      </c>
      <c r="H13714" s="10">
        <v>456561.16</v>
      </c>
      <c r="I13714" t="str">
        <f>IFERROR(VLOOKUP(G13714,'LEAID Match'!$B$2:$C$427,2,FALSE),"")</f>
        <v/>
      </c>
    </row>
    <row r="13715" spans="1:9" x14ac:dyDescent="0.2">
      <c r="A13715" t="str">
        <f t="shared" si="214"/>
        <v/>
      </c>
      <c r="B13715">
        <v>2017</v>
      </c>
      <c r="C13715" t="s">
        <v>1763</v>
      </c>
      <c r="D13715" t="s">
        <v>1765</v>
      </c>
      <c r="E13715" t="s">
        <v>1767</v>
      </c>
      <c r="F13715" s="4" t="s">
        <v>1575</v>
      </c>
      <c r="G13715" s="4">
        <v>5483000</v>
      </c>
      <c r="H13715" s="10">
        <v>449725.96</v>
      </c>
      <c r="I13715" t="str">
        <f>IFERROR(VLOOKUP(G13715,'LEAID Match'!$B$2:$C$427,2,FALSE),"")</f>
        <v/>
      </c>
    </row>
    <row r="13716" spans="1:9" x14ac:dyDescent="0.2">
      <c r="A13716" t="str">
        <f t="shared" si="214"/>
        <v/>
      </c>
      <c r="B13716">
        <v>2023</v>
      </c>
      <c r="C13716" t="s">
        <v>1763</v>
      </c>
      <c r="D13716" t="s">
        <v>1765</v>
      </c>
      <c r="E13716" t="s">
        <v>1767</v>
      </c>
      <c r="F13716" s="5" t="s">
        <v>1576</v>
      </c>
      <c r="G13716" s="5">
        <v>5484000</v>
      </c>
      <c r="H13716" s="6">
        <v>155663.32999999999</v>
      </c>
      <c r="I13716" t="str">
        <f>IFERROR(VLOOKUP(G13716,'LEAID Match'!$B$2:$C$427,2,FALSE),"")</f>
        <v/>
      </c>
    </row>
    <row r="13717" spans="1:9" x14ac:dyDescent="0.2">
      <c r="A13717" t="str">
        <f t="shared" si="214"/>
        <v/>
      </c>
      <c r="B13717">
        <v>2022</v>
      </c>
      <c r="C13717" t="s">
        <v>1763</v>
      </c>
      <c r="D13717" t="s">
        <v>1765</v>
      </c>
      <c r="E13717" t="s">
        <v>1767</v>
      </c>
      <c r="F13717" s="5" t="s">
        <v>1576</v>
      </c>
      <c r="G13717" s="5">
        <v>5484000</v>
      </c>
      <c r="H13717" s="6">
        <v>154634.65</v>
      </c>
      <c r="I13717" t="str">
        <f>IFERROR(VLOOKUP(G13717,'LEAID Match'!$B$2:$C$427,2,FALSE),"")</f>
        <v/>
      </c>
    </row>
    <row r="13718" spans="1:9" x14ac:dyDescent="0.2">
      <c r="A13718" t="str">
        <f t="shared" si="214"/>
        <v/>
      </c>
      <c r="B13718">
        <v>2021</v>
      </c>
      <c r="C13718" t="s">
        <v>1763</v>
      </c>
      <c r="D13718" t="s">
        <v>1765</v>
      </c>
      <c r="E13718" t="s">
        <v>1767</v>
      </c>
      <c r="F13718" s="5" t="s">
        <v>1650</v>
      </c>
      <c r="G13718" s="5">
        <v>5484000</v>
      </c>
      <c r="H13718" s="6">
        <v>153769.98000000001</v>
      </c>
      <c r="I13718" t="str">
        <f>IFERROR(VLOOKUP(G13718,'LEAID Match'!$B$2:$C$427,2,FALSE),"")</f>
        <v/>
      </c>
    </row>
    <row r="13719" spans="1:9" x14ac:dyDescent="0.2">
      <c r="A13719" t="str">
        <f t="shared" si="214"/>
        <v/>
      </c>
      <c r="B13719">
        <v>2020</v>
      </c>
      <c r="C13719" t="s">
        <v>1763</v>
      </c>
      <c r="D13719" t="s">
        <v>1765</v>
      </c>
      <c r="E13719" t="s">
        <v>1767</v>
      </c>
      <c r="F13719" s="4" t="s">
        <v>1650</v>
      </c>
      <c r="G13719" s="4">
        <v>5484000</v>
      </c>
      <c r="H13719" s="10">
        <v>153083.29999999999</v>
      </c>
      <c r="I13719" t="str">
        <f>IFERROR(VLOOKUP(G13719,'LEAID Match'!$B$2:$C$427,2,FALSE),"")</f>
        <v/>
      </c>
    </row>
    <row r="13720" spans="1:9" x14ac:dyDescent="0.2">
      <c r="A13720" t="str">
        <f t="shared" si="214"/>
        <v/>
      </c>
      <c r="B13720">
        <v>2019</v>
      </c>
      <c r="C13720" t="s">
        <v>1763</v>
      </c>
      <c r="D13720" t="s">
        <v>1765</v>
      </c>
      <c r="E13720" t="s">
        <v>1767</v>
      </c>
      <c r="F13720" s="4" t="s">
        <v>1650</v>
      </c>
      <c r="G13720" s="4">
        <v>5484000</v>
      </c>
      <c r="H13720" s="10">
        <v>153578.39000000001</v>
      </c>
      <c r="I13720" t="str">
        <f>IFERROR(VLOOKUP(G13720,'LEAID Match'!$B$2:$C$427,2,FALSE),"")</f>
        <v/>
      </c>
    </row>
    <row r="13721" spans="1:9" x14ac:dyDescent="0.2">
      <c r="A13721" t="str">
        <f t="shared" si="214"/>
        <v/>
      </c>
      <c r="B13721">
        <v>2018</v>
      </c>
      <c r="C13721" t="s">
        <v>1763</v>
      </c>
      <c r="D13721" t="s">
        <v>1765</v>
      </c>
      <c r="E13721" t="s">
        <v>1767</v>
      </c>
      <c r="F13721" s="4" t="s">
        <v>1650</v>
      </c>
      <c r="G13721" s="4">
        <v>5484000</v>
      </c>
      <c r="H13721" s="10">
        <v>152015.23000000001</v>
      </c>
      <c r="I13721" t="str">
        <f>IFERROR(VLOOKUP(G13721,'LEAID Match'!$B$2:$C$427,2,FALSE),"")</f>
        <v/>
      </c>
    </row>
    <row r="13722" spans="1:9" x14ac:dyDescent="0.2">
      <c r="A13722" t="str">
        <f t="shared" si="214"/>
        <v/>
      </c>
      <c r="B13722">
        <v>2017</v>
      </c>
      <c r="C13722" t="s">
        <v>1763</v>
      </c>
      <c r="D13722" t="s">
        <v>1765</v>
      </c>
      <c r="E13722" t="s">
        <v>1767</v>
      </c>
      <c r="F13722" s="4" t="s">
        <v>1650</v>
      </c>
      <c r="G13722" s="4">
        <v>5484000</v>
      </c>
      <c r="H13722" s="10">
        <v>147396.09</v>
      </c>
      <c r="I13722" t="str">
        <f>IFERROR(VLOOKUP(G13722,'LEAID Match'!$B$2:$C$427,2,FALSE),"")</f>
        <v/>
      </c>
    </row>
    <row r="13723" spans="1:9" x14ac:dyDescent="0.2">
      <c r="A13723" t="str">
        <f t="shared" si="214"/>
        <v/>
      </c>
      <c r="B13723">
        <v>2016</v>
      </c>
      <c r="C13723" t="s">
        <v>1763</v>
      </c>
      <c r="D13723" t="s">
        <v>1765</v>
      </c>
      <c r="E13723" t="s">
        <v>1767</v>
      </c>
      <c r="F13723" s="4" t="s">
        <v>1750</v>
      </c>
      <c r="G13723" s="4">
        <v>5484000</v>
      </c>
      <c r="H13723" s="10">
        <v>59183.08</v>
      </c>
      <c r="I13723" t="str">
        <f>IFERROR(VLOOKUP(G13723,'LEAID Match'!$B$2:$C$427,2,FALSE),"")</f>
        <v/>
      </c>
    </row>
    <row r="13724" spans="1:9" x14ac:dyDescent="0.2">
      <c r="A13724" t="str">
        <f t="shared" si="214"/>
        <v/>
      </c>
      <c r="B13724">
        <v>2023</v>
      </c>
      <c r="C13724" t="s">
        <v>1763</v>
      </c>
      <c r="D13724" t="s">
        <v>1765</v>
      </c>
      <c r="E13724" t="s">
        <v>1767</v>
      </c>
      <c r="F13724" s="5" t="s">
        <v>1577</v>
      </c>
      <c r="G13724" s="5">
        <v>5485000</v>
      </c>
      <c r="H13724" s="6">
        <v>4097.6000000000004</v>
      </c>
      <c r="I13724" t="str">
        <f>IFERROR(VLOOKUP(G13724,'LEAID Match'!$B$2:$C$427,2,FALSE),"")</f>
        <v/>
      </c>
    </row>
    <row r="13725" spans="1:9" x14ac:dyDescent="0.2">
      <c r="A13725" t="str">
        <f t="shared" si="214"/>
        <v/>
      </c>
      <c r="B13725">
        <v>2022</v>
      </c>
      <c r="C13725" t="s">
        <v>1763</v>
      </c>
      <c r="D13725" t="s">
        <v>1765</v>
      </c>
      <c r="E13725" t="s">
        <v>1767</v>
      </c>
      <c r="F13725" s="5" t="s">
        <v>1577</v>
      </c>
      <c r="G13725" s="5">
        <v>5485000</v>
      </c>
      <c r="H13725" s="6">
        <v>3922.21</v>
      </c>
      <c r="I13725" t="str">
        <f>IFERROR(VLOOKUP(G13725,'LEAID Match'!$B$2:$C$427,2,FALSE),"")</f>
        <v/>
      </c>
    </row>
    <row r="13726" spans="1:9" x14ac:dyDescent="0.2">
      <c r="A13726" t="str">
        <f t="shared" si="214"/>
        <v/>
      </c>
      <c r="B13726">
        <v>2021</v>
      </c>
      <c r="C13726" t="s">
        <v>1763</v>
      </c>
      <c r="D13726" t="s">
        <v>1765</v>
      </c>
      <c r="E13726" t="s">
        <v>1767</v>
      </c>
      <c r="F13726" s="5" t="s">
        <v>1577</v>
      </c>
      <c r="G13726" s="5">
        <v>5485000</v>
      </c>
      <c r="H13726" s="6">
        <v>3757.9</v>
      </c>
      <c r="I13726" t="str">
        <f>IFERROR(VLOOKUP(G13726,'LEAID Match'!$B$2:$C$427,2,FALSE),"")</f>
        <v/>
      </c>
    </row>
    <row r="13727" spans="1:9" x14ac:dyDescent="0.2">
      <c r="A13727" t="str">
        <f t="shared" si="214"/>
        <v/>
      </c>
      <c r="B13727">
        <v>2020</v>
      </c>
      <c r="C13727" t="s">
        <v>1763</v>
      </c>
      <c r="D13727" t="s">
        <v>1765</v>
      </c>
      <c r="E13727" t="s">
        <v>1767</v>
      </c>
      <c r="F13727" s="4" t="s">
        <v>1577</v>
      </c>
      <c r="G13727" s="4">
        <v>5485000</v>
      </c>
      <c r="H13727" s="10">
        <v>3584.13</v>
      </c>
      <c r="I13727" t="str">
        <f>IFERROR(VLOOKUP(G13727,'LEAID Match'!$B$2:$C$427,2,FALSE),"")</f>
        <v/>
      </c>
    </row>
    <row r="13728" spans="1:9" x14ac:dyDescent="0.2">
      <c r="A13728" t="str">
        <f t="shared" si="214"/>
        <v/>
      </c>
      <c r="B13728">
        <v>2019</v>
      </c>
      <c r="C13728" t="s">
        <v>1763</v>
      </c>
      <c r="D13728" t="s">
        <v>1765</v>
      </c>
      <c r="E13728" t="s">
        <v>1767</v>
      </c>
      <c r="F13728" s="4" t="s">
        <v>1577</v>
      </c>
      <c r="G13728" s="4">
        <v>5485000</v>
      </c>
      <c r="H13728" s="10">
        <v>3372.43</v>
      </c>
      <c r="I13728" t="str">
        <f>IFERROR(VLOOKUP(G13728,'LEAID Match'!$B$2:$C$427,2,FALSE),"")</f>
        <v/>
      </c>
    </row>
    <row r="13729" spans="1:9" x14ac:dyDescent="0.2">
      <c r="A13729" t="str">
        <f t="shared" si="214"/>
        <v/>
      </c>
      <c r="B13729">
        <v>2018</v>
      </c>
      <c r="C13729" t="s">
        <v>1763</v>
      </c>
      <c r="D13729" t="s">
        <v>1765</v>
      </c>
      <c r="E13729" t="s">
        <v>1767</v>
      </c>
      <c r="F13729" s="4" t="s">
        <v>1577</v>
      </c>
      <c r="G13729" s="4">
        <v>5485000</v>
      </c>
      <c r="H13729" s="10">
        <v>3355.11</v>
      </c>
      <c r="I13729" t="str">
        <f>IFERROR(VLOOKUP(G13729,'LEAID Match'!$B$2:$C$427,2,FALSE),"")</f>
        <v/>
      </c>
    </row>
    <row r="13730" spans="1:9" x14ac:dyDescent="0.2">
      <c r="A13730" t="str">
        <f t="shared" si="214"/>
        <v/>
      </c>
      <c r="B13730">
        <v>2017</v>
      </c>
      <c r="C13730" t="s">
        <v>1763</v>
      </c>
      <c r="D13730" t="s">
        <v>1765</v>
      </c>
      <c r="E13730" t="s">
        <v>1767</v>
      </c>
      <c r="F13730" s="4" t="s">
        <v>1577</v>
      </c>
      <c r="G13730" s="4">
        <v>5485000</v>
      </c>
      <c r="H13730" s="10">
        <v>3326.95</v>
      </c>
      <c r="I13730" t="str">
        <f>IFERROR(VLOOKUP(G13730,'LEAID Match'!$B$2:$C$427,2,FALSE),"")</f>
        <v/>
      </c>
    </row>
    <row r="13731" spans="1:9" x14ac:dyDescent="0.2">
      <c r="A13731" t="str">
        <f t="shared" si="214"/>
        <v/>
      </c>
      <c r="B13731">
        <v>2023</v>
      </c>
      <c r="C13731" t="s">
        <v>1763</v>
      </c>
      <c r="D13731" t="s">
        <v>1765</v>
      </c>
      <c r="E13731" t="s">
        <v>1767</v>
      </c>
      <c r="F13731" s="5" t="s">
        <v>1578</v>
      </c>
      <c r="G13731" s="5">
        <v>5486000</v>
      </c>
      <c r="H13731" s="6">
        <v>32745.18</v>
      </c>
      <c r="I13731" t="str">
        <f>IFERROR(VLOOKUP(G13731,'LEAID Match'!$B$2:$C$427,2,FALSE),"")</f>
        <v/>
      </c>
    </row>
    <row r="13732" spans="1:9" x14ac:dyDescent="0.2">
      <c r="A13732" t="str">
        <f t="shared" si="214"/>
        <v/>
      </c>
      <c r="B13732">
        <v>2022</v>
      </c>
      <c r="C13732" t="s">
        <v>1763</v>
      </c>
      <c r="D13732" t="s">
        <v>1765</v>
      </c>
      <c r="E13732" t="s">
        <v>1767</v>
      </c>
      <c r="F13732" s="5" t="s">
        <v>1578</v>
      </c>
      <c r="G13732" s="5">
        <v>5486000</v>
      </c>
      <c r="H13732" s="6">
        <v>33931.15</v>
      </c>
      <c r="I13732" t="str">
        <f>IFERROR(VLOOKUP(G13732,'LEAID Match'!$B$2:$C$427,2,FALSE),"")</f>
        <v/>
      </c>
    </row>
    <row r="13733" spans="1:9" x14ac:dyDescent="0.2">
      <c r="A13733" t="str">
        <f t="shared" si="214"/>
        <v/>
      </c>
      <c r="B13733">
        <v>2021</v>
      </c>
      <c r="C13733" t="s">
        <v>1763</v>
      </c>
      <c r="D13733" t="s">
        <v>1765</v>
      </c>
      <c r="E13733" t="s">
        <v>1767</v>
      </c>
      <c r="F13733" s="5" t="s">
        <v>1578</v>
      </c>
      <c r="G13733" s="5">
        <v>5486000</v>
      </c>
      <c r="H13733" s="6">
        <v>33392.43</v>
      </c>
      <c r="I13733" t="str">
        <f>IFERROR(VLOOKUP(G13733,'LEAID Match'!$B$2:$C$427,2,FALSE),"")</f>
        <v/>
      </c>
    </row>
    <row r="13734" spans="1:9" x14ac:dyDescent="0.2">
      <c r="A13734" t="str">
        <f t="shared" si="214"/>
        <v/>
      </c>
      <c r="B13734">
        <v>2020</v>
      </c>
      <c r="C13734" t="s">
        <v>1763</v>
      </c>
      <c r="D13734" t="s">
        <v>1765</v>
      </c>
      <c r="E13734" t="s">
        <v>1767</v>
      </c>
      <c r="F13734" s="4" t="s">
        <v>1578</v>
      </c>
      <c r="G13734" s="4">
        <v>5486000</v>
      </c>
      <c r="H13734" s="10">
        <v>33105.519999999997</v>
      </c>
      <c r="I13734" t="str">
        <f>IFERROR(VLOOKUP(G13734,'LEAID Match'!$B$2:$C$427,2,FALSE),"")</f>
        <v/>
      </c>
    </row>
    <row r="13735" spans="1:9" x14ac:dyDescent="0.2">
      <c r="A13735" t="str">
        <f t="shared" si="214"/>
        <v/>
      </c>
      <c r="B13735">
        <v>2019</v>
      </c>
      <c r="C13735" t="s">
        <v>1763</v>
      </c>
      <c r="D13735" t="s">
        <v>1765</v>
      </c>
      <c r="E13735" t="s">
        <v>1767</v>
      </c>
      <c r="F13735" s="4" t="s">
        <v>1578</v>
      </c>
      <c r="G13735" s="4">
        <v>5486000</v>
      </c>
      <c r="H13735" s="10">
        <v>32640.27</v>
      </c>
      <c r="I13735" t="str">
        <f>IFERROR(VLOOKUP(G13735,'LEAID Match'!$B$2:$C$427,2,FALSE),"")</f>
        <v/>
      </c>
    </row>
    <row r="13736" spans="1:9" x14ac:dyDescent="0.2">
      <c r="A13736" t="str">
        <f t="shared" si="214"/>
        <v/>
      </c>
      <c r="B13736">
        <v>2018</v>
      </c>
      <c r="C13736" t="s">
        <v>1763</v>
      </c>
      <c r="D13736" t="s">
        <v>1765</v>
      </c>
      <c r="E13736" t="s">
        <v>1767</v>
      </c>
      <c r="F13736" s="4" t="s">
        <v>1578</v>
      </c>
      <c r="G13736" s="4">
        <v>5486000</v>
      </c>
      <c r="H13736" s="10">
        <v>32395.31</v>
      </c>
      <c r="I13736" t="str">
        <f>IFERROR(VLOOKUP(G13736,'LEAID Match'!$B$2:$C$427,2,FALSE),"")</f>
        <v/>
      </c>
    </row>
    <row r="13737" spans="1:9" x14ac:dyDescent="0.2">
      <c r="A13737" t="str">
        <f t="shared" si="214"/>
        <v/>
      </c>
      <c r="B13737">
        <v>2017</v>
      </c>
      <c r="C13737" t="s">
        <v>1763</v>
      </c>
      <c r="D13737" t="s">
        <v>1765</v>
      </c>
      <c r="E13737" t="s">
        <v>1767</v>
      </c>
      <c r="F13737" s="4" t="s">
        <v>1578</v>
      </c>
      <c r="G13737" s="4">
        <v>5486000</v>
      </c>
      <c r="H13737" s="10">
        <v>34390.57</v>
      </c>
      <c r="I13737" t="str">
        <f>IFERROR(VLOOKUP(G13737,'LEAID Match'!$B$2:$C$427,2,FALSE),"")</f>
        <v/>
      </c>
    </row>
    <row r="13738" spans="1:9" x14ac:dyDescent="0.2">
      <c r="A13738" t="str">
        <f t="shared" si="214"/>
        <v/>
      </c>
      <c r="B13738">
        <v>2023</v>
      </c>
      <c r="C13738" t="s">
        <v>1763</v>
      </c>
      <c r="D13738" t="s">
        <v>1765</v>
      </c>
      <c r="E13738" t="s">
        <v>1767</v>
      </c>
      <c r="F13738" s="5" t="s">
        <v>1579</v>
      </c>
      <c r="G13738" s="5">
        <v>5487000</v>
      </c>
      <c r="H13738" s="6">
        <v>2920.87</v>
      </c>
      <c r="I13738" t="str">
        <f>IFERROR(VLOOKUP(G13738,'LEAID Match'!$B$2:$C$427,2,FALSE),"")</f>
        <v/>
      </c>
    </row>
    <row r="13739" spans="1:9" x14ac:dyDescent="0.2">
      <c r="A13739" t="str">
        <f t="shared" si="214"/>
        <v/>
      </c>
      <c r="B13739">
        <v>2022</v>
      </c>
      <c r="C13739" t="s">
        <v>1763</v>
      </c>
      <c r="D13739" t="s">
        <v>1765</v>
      </c>
      <c r="E13739" t="s">
        <v>1767</v>
      </c>
      <c r="F13739" s="5" t="s">
        <v>1579</v>
      </c>
      <c r="G13739" s="5">
        <v>5487000</v>
      </c>
      <c r="H13739" s="6">
        <v>2872.68</v>
      </c>
      <c r="I13739" t="str">
        <f>IFERROR(VLOOKUP(G13739,'LEAID Match'!$B$2:$C$427,2,FALSE),"")</f>
        <v/>
      </c>
    </row>
    <row r="13740" spans="1:9" x14ac:dyDescent="0.2">
      <c r="A13740" t="str">
        <f t="shared" si="214"/>
        <v/>
      </c>
      <c r="B13740">
        <v>2021</v>
      </c>
      <c r="C13740" t="s">
        <v>1763</v>
      </c>
      <c r="D13740" t="s">
        <v>1765</v>
      </c>
      <c r="E13740" t="s">
        <v>1767</v>
      </c>
      <c r="F13740" s="5" t="s">
        <v>1579</v>
      </c>
      <c r="G13740" s="5">
        <v>5487000</v>
      </c>
      <c r="H13740" s="6">
        <v>2862.3</v>
      </c>
      <c r="I13740" t="str">
        <f>IFERROR(VLOOKUP(G13740,'LEAID Match'!$B$2:$C$427,2,FALSE),"")</f>
        <v/>
      </c>
    </row>
    <row r="13741" spans="1:9" x14ac:dyDescent="0.2">
      <c r="A13741" t="str">
        <f t="shared" si="214"/>
        <v/>
      </c>
      <c r="B13741">
        <v>2020</v>
      </c>
      <c r="C13741" t="s">
        <v>1763</v>
      </c>
      <c r="D13741" t="s">
        <v>1765</v>
      </c>
      <c r="E13741" t="s">
        <v>1767</v>
      </c>
      <c r="F13741" s="4" t="s">
        <v>1579</v>
      </c>
      <c r="G13741" s="4">
        <v>5487000</v>
      </c>
      <c r="H13741" s="10">
        <v>2790.5</v>
      </c>
      <c r="I13741" t="str">
        <f>IFERROR(VLOOKUP(G13741,'LEAID Match'!$B$2:$C$427,2,FALSE),"")</f>
        <v/>
      </c>
    </row>
    <row r="13742" spans="1:9" x14ac:dyDescent="0.2">
      <c r="A13742" t="str">
        <f t="shared" si="214"/>
        <v/>
      </c>
      <c r="B13742">
        <v>2019</v>
      </c>
      <c r="C13742" t="s">
        <v>1763</v>
      </c>
      <c r="D13742" t="s">
        <v>1765</v>
      </c>
      <c r="E13742" t="s">
        <v>1767</v>
      </c>
      <c r="F13742" s="4" t="s">
        <v>1579</v>
      </c>
      <c r="G13742" s="4">
        <v>5487000</v>
      </c>
      <c r="H13742" s="10">
        <v>2707.23</v>
      </c>
      <c r="I13742" t="str">
        <f>IFERROR(VLOOKUP(G13742,'LEAID Match'!$B$2:$C$427,2,FALSE),"")</f>
        <v/>
      </c>
    </row>
    <row r="13743" spans="1:9" x14ac:dyDescent="0.2">
      <c r="A13743" t="str">
        <f t="shared" si="214"/>
        <v/>
      </c>
      <c r="B13743">
        <v>2018</v>
      </c>
      <c r="C13743" t="s">
        <v>1763</v>
      </c>
      <c r="D13743" t="s">
        <v>1765</v>
      </c>
      <c r="E13743" t="s">
        <v>1767</v>
      </c>
      <c r="F13743" s="4" t="s">
        <v>1579</v>
      </c>
      <c r="G13743" s="4">
        <v>5487000</v>
      </c>
      <c r="H13743" s="10">
        <v>2665.69</v>
      </c>
      <c r="I13743" t="str">
        <f>IFERROR(VLOOKUP(G13743,'LEAID Match'!$B$2:$C$427,2,FALSE),"")</f>
        <v/>
      </c>
    </row>
    <row r="13744" spans="1:9" x14ac:dyDescent="0.2">
      <c r="A13744" t="str">
        <f t="shared" si="214"/>
        <v/>
      </c>
      <c r="B13744">
        <v>2017</v>
      </c>
      <c r="C13744" t="s">
        <v>1763</v>
      </c>
      <c r="D13744" t="s">
        <v>1765</v>
      </c>
      <c r="E13744" t="s">
        <v>1767</v>
      </c>
      <c r="F13744" s="4" t="s">
        <v>1579</v>
      </c>
      <c r="G13744" s="4">
        <v>5487000</v>
      </c>
      <c r="H13744" s="10">
        <v>2674.78</v>
      </c>
      <c r="I13744" t="str">
        <f>IFERROR(VLOOKUP(G13744,'LEAID Match'!$B$2:$C$427,2,FALSE),"")</f>
        <v/>
      </c>
    </row>
    <row r="13745" spans="1:9" x14ac:dyDescent="0.2">
      <c r="A13745" t="str">
        <f t="shared" si="214"/>
        <v/>
      </c>
      <c r="B13745">
        <v>2023</v>
      </c>
      <c r="C13745" t="s">
        <v>1763</v>
      </c>
      <c r="D13745" t="s">
        <v>1765</v>
      </c>
      <c r="E13745" t="s">
        <v>1767</v>
      </c>
      <c r="F13745" s="5" t="s">
        <v>1580</v>
      </c>
      <c r="G13745" s="5">
        <v>5488000</v>
      </c>
      <c r="H13745" s="6">
        <v>11867.4</v>
      </c>
      <c r="I13745" t="str">
        <f>IFERROR(VLOOKUP(G13745,'LEAID Match'!$B$2:$C$427,2,FALSE),"")</f>
        <v/>
      </c>
    </row>
    <row r="13746" spans="1:9" x14ac:dyDescent="0.2">
      <c r="A13746" t="str">
        <f t="shared" si="214"/>
        <v/>
      </c>
      <c r="B13746">
        <v>2022</v>
      </c>
      <c r="C13746" t="s">
        <v>1763</v>
      </c>
      <c r="D13746" t="s">
        <v>1765</v>
      </c>
      <c r="E13746" t="s">
        <v>1767</v>
      </c>
      <c r="F13746" s="5" t="s">
        <v>1580</v>
      </c>
      <c r="G13746" s="5">
        <v>5488000</v>
      </c>
      <c r="H13746" s="6">
        <v>9479.07</v>
      </c>
      <c r="I13746" t="str">
        <f>IFERROR(VLOOKUP(G13746,'LEAID Match'!$B$2:$C$427,2,FALSE),"")</f>
        <v/>
      </c>
    </row>
    <row r="13747" spans="1:9" x14ac:dyDescent="0.2">
      <c r="A13747" t="str">
        <f t="shared" si="214"/>
        <v/>
      </c>
      <c r="B13747">
        <v>2021</v>
      </c>
      <c r="C13747" t="s">
        <v>1763</v>
      </c>
      <c r="D13747" t="s">
        <v>1765</v>
      </c>
      <c r="E13747" t="s">
        <v>1767</v>
      </c>
      <c r="F13747" s="5" t="s">
        <v>1580</v>
      </c>
      <c r="G13747" s="5">
        <v>5488000</v>
      </c>
      <c r="H13747" s="6">
        <v>7711.81</v>
      </c>
      <c r="I13747" t="str">
        <f>IFERROR(VLOOKUP(G13747,'LEAID Match'!$B$2:$C$427,2,FALSE),"")</f>
        <v/>
      </c>
    </row>
    <row r="13748" spans="1:9" x14ac:dyDescent="0.2">
      <c r="A13748" t="str">
        <f t="shared" si="214"/>
        <v/>
      </c>
      <c r="B13748">
        <v>2020</v>
      </c>
      <c r="C13748" t="s">
        <v>1763</v>
      </c>
      <c r="D13748" t="s">
        <v>1765</v>
      </c>
      <c r="E13748" t="s">
        <v>1767</v>
      </c>
      <c r="F13748" s="4" t="s">
        <v>1580</v>
      </c>
      <c r="G13748" s="4">
        <v>5488000</v>
      </c>
      <c r="H13748" s="10">
        <v>6185.02</v>
      </c>
      <c r="I13748" t="str">
        <f>IFERROR(VLOOKUP(G13748,'LEAID Match'!$B$2:$C$427,2,FALSE),"")</f>
        <v/>
      </c>
    </row>
    <row r="13749" spans="1:9" x14ac:dyDescent="0.2">
      <c r="A13749" t="str">
        <f t="shared" si="214"/>
        <v/>
      </c>
      <c r="B13749">
        <v>2019</v>
      </c>
      <c r="C13749" t="s">
        <v>1763</v>
      </c>
      <c r="D13749" t="s">
        <v>1765</v>
      </c>
      <c r="E13749" t="s">
        <v>1767</v>
      </c>
      <c r="F13749" s="4" t="s">
        <v>1580</v>
      </c>
      <c r="G13749" s="4">
        <v>5488000</v>
      </c>
      <c r="H13749" s="10">
        <v>5954.65</v>
      </c>
      <c r="I13749" t="str">
        <f>IFERROR(VLOOKUP(G13749,'LEAID Match'!$B$2:$C$427,2,FALSE),"")</f>
        <v/>
      </c>
    </row>
    <row r="13750" spans="1:9" x14ac:dyDescent="0.2">
      <c r="A13750" t="str">
        <f t="shared" si="214"/>
        <v/>
      </c>
      <c r="B13750">
        <v>2018</v>
      </c>
      <c r="C13750" t="s">
        <v>1763</v>
      </c>
      <c r="D13750" t="s">
        <v>1765</v>
      </c>
      <c r="E13750" t="s">
        <v>1767</v>
      </c>
      <c r="F13750" s="4" t="s">
        <v>1580</v>
      </c>
      <c r="G13750" s="4">
        <v>5488000</v>
      </c>
      <c r="H13750" s="10">
        <v>5900.46</v>
      </c>
      <c r="I13750" t="str">
        <f>IFERROR(VLOOKUP(G13750,'LEAID Match'!$B$2:$C$427,2,FALSE),"")</f>
        <v/>
      </c>
    </row>
    <row r="13751" spans="1:9" x14ac:dyDescent="0.2">
      <c r="A13751" t="str">
        <f t="shared" si="214"/>
        <v/>
      </c>
      <c r="B13751">
        <v>2017</v>
      </c>
      <c r="C13751" t="s">
        <v>1763</v>
      </c>
      <c r="D13751" t="s">
        <v>1765</v>
      </c>
      <c r="E13751" t="s">
        <v>1767</v>
      </c>
      <c r="F13751" s="4" t="s">
        <v>1580</v>
      </c>
      <c r="G13751" s="4">
        <v>5488000</v>
      </c>
      <c r="H13751" s="10">
        <v>6040.9</v>
      </c>
      <c r="I13751" t="str">
        <f>IFERROR(VLOOKUP(G13751,'LEAID Match'!$B$2:$C$427,2,FALSE),"")</f>
        <v/>
      </c>
    </row>
    <row r="13752" spans="1:9" x14ac:dyDescent="0.2">
      <c r="A13752" t="str">
        <f t="shared" si="214"/>
        <v/>
      </c>
      <c r="B13752">
        <v>2023</v>
      </c>
      <c r="C13752" t="s">
        <v>1763</v>
      </c>
      <c r="D13752" t="s">
        <v>1765</v>
      </c>
      <c r="E13752" t="s">
        <v>1767</v>
      </c>
      <c r="F13752" s="5" t="s">
        <v>1581</v>
      </c>
      <c r="G13752" s="5">
        <v>5489000</v>
      </c>
      <c r="H13752" s="6">
        <v>16664.43</v>
      </c>
      <c r="I13752" t="str">
        <f>IFERROR(VLOOKUP(G13752,'LEAID Match'!$B$2:$C$427,2,FALSE),"")</f>
        <v/>
      </c>
    </row>
    <row r="13753" spans="1:9" x14ac:dyDescent="0.2">
      <c r="A13753" t="str">
        <f t="shared" si="214"/>
        <v/>
      </c>
      <c r="B13753">
        <v>2022</v>
      </c>
      <c r="C13753" t="s">
        <v>1763</v>
      </c>
      <c r="D13753" t="s">
        <v>1765</v>
      </c>
      <c r="E13753" t="s">
        <v>1767</v>
      </c>
      <c r="F13753" s="5" t="s">
        <v>1581</v>
      </c>
      <c r="G13753" s="5">
        <v>5489000</v>
      </c>
      <c r="H13753" s="6">
        <v>17355.189999999999</v>
      </c>
      <c r="I13753" t="str">
        <f>IFERROR(VLOOKUP(G13753,'LEAID Match'!$B$2:$C$427,2,FALSE),"")</f>
        <v/>
      </c>
    </row>
    <row r="13754" spans="1:9" x14ac:dyDescent="0.2">
      <c r="A13754" t="str">
        <f t="shared" si="214"/>
        <v/>
      </c>
      <c r="B13754">
        <v>2021</v>
      </c>
      <c r="C13754" t="s">
        <v>1763</v>
      </c>
      <c r="D13754" t="s">
        <v>1765</v>
      </c>
      <c r="E13754" t="s">
        <v>1767</v>
      </c>
      <c r="F13754" s="5" t="s">
        <v>1581</v>
      </c>
      <c r="G13754" s="5">
        <v>5489000</v>
      </c>
      <c r="H13754" s="6">
        <v>18487.419999999998</v>
      </c>
      <c r="I13754" t="str">
        <f>IFERROR(VLOOKUP(G13754,'LEAID Match'!$B$2:$C$427,2,FALSE),"")</f>
        <v/>
      </c>
    </row>
    <row r="13755" spans="1:9" x14ac:dyDescent="0.2">
      <c r="A13755" t="str">
        <f t="shared" si="214"/>
        <v/>
      </c>
      <c r="B13755">
        <v>2020</v>
      </c>
      <c r="C13755" t="s">
        <v>1763</v>
      </c>
      <c r="D13755" t="s">
        <v>1765</v>
      </c>
      <c r="E13755" t="s">
        <v>1767</v>
      </c>
      <c r="F13755" s="4" t="s">
        <v>1581</v>
      </c>
      <c r="G13755" s="4">
        <v>5489000</v>
      </c>
      <c r="H13755" s="10">
        <v>18304.07</v>
      </c>
      <c r="I13755" t="str">
        <f>IFERROR(VLOOKUP(G13755,'LEAID Match'!$B$2:$C$427,2,FALSE),"")</f>
        <v/>
      </c>
    </row>
    <row r="13756" spans="1:9" x14ac:dyDescent="0.2">
      <c r="A13756" t="str">
        <f t="shared" si="214"/>
        <v/>
      </c>
      <c r="B13756">
        <v>2019</v>
      </c>
      <c r="C13756" t="s">
        <v>1763</v>
      </c>
      <c r="D13756" t="s">
        <v>1765</v>
      </c>
      <c r="E13756" t="s">
        <v>1767</v>
      </c>
      <c r="F13756" s="4" t="s">
        <v>1581</v>
      </c>
      <c r="G13756" s="4">
        <v>5489000</v>
      </c>
      <c r="H13756" s="10">
        <v>19408.53</v>
      </c>
      <c r="I13756" t="str">
        <f>IFERROR(VLOOKUP(G13756,'LEAID Match'!$B$2:$C$427,2,FALSE),"")</f>
        <v/>
      </c>
    </row>
    <row r="13757" spans="1:9" x14ac:dyDescent="0.2">
      <c r="A13757" t="str">
        <f t="shared" si="214"/>
        <v/>
      </c>
      <c r="B13757">
        <v>2018</v>
      </c>
      <c r="C13757" t="s">
        <v>1763</v>
      </c>
      <c r="D13757" t="s">
        <v>1765</v>
      </c>
      <c r="E13757" t="s">
        <v>1767</v>
      </c>
      <c r="F13757" s="4" t="s">
        <v>1581</v>
      </c>
      <c r="G13757" s="4">
        <v>5489000</v>
      </c>
      <c r="H13757" s="10">
        <v>20125</v>
      </c>
      <c r="I13757" t="str">
        <f>IFERROR(VLOOKUP(G13757,'LEAID Match'!$B$2:$C$427,2,FALSE),"")</f>
        <v/>
      </c>
    </row>
    <row r="13758" spans="1:9" x14ac:dyDescent="0.2">
      <c r="A13758" t="str">
        <f t="shared" si="214"/>
        <v/>
      </c>
      <c r="B13758">
        <v>2017</v>
      </c>
      <c r="C13758" t="s">
        <v>1763</v>
      </c>
      <c r="D13758" t="s">
        <v>1765</v>
      </c>
      <c r="E13758" t="s">
        <v>1767</v>
      </c>
      <c r="F13758" s="4" t="s">
        <v>1581</v>
      </c>
      <c r="G13758" s="4">
        <v>5489000</v>
      </c>
      <c r="H13758" s="10">
        <v>21179.31</v>
      </c>
      <c r="I13758" t="str">
        <f>IFERROR(VLOOKUP(G13758,'LEAID Match'!$B$2:$C$427,2,FALSE),"")</f>
        <v/>
      </c>
    </row>
    <row r="13759" spans="1:9" x14ac:dyDescent="0.2">
      <c r="A13759" t="str">
        <f t="shared" si="214"/>
        <v/>
      </c>
      <c r="B13759">
        <v>2023</v>
      </c>
      <c r="C13759" t="s">
        <v>1763</v>
      </c>
      <c r="D13759" t="s">
        <v>1765</v>
      </c>
      <c r="E13759" t="s">
        <v>1767</v>
      </c>
      <c r="F13759" s="5" t="s">
        <v>1582</v>
      </c>
      <c r="G13759" s="5">
        <v>5491000</v>
      </c>
      <c r="H13759" s="6">
        <v>172741.16</v>
      </c>
      <c r="I13759" t="str">
        <f>IFERROR(VLOOKUP(G13759,'LEAID Match'!$B$2:$C$427,2,FALSE),"")</f>
        <v/>
      </c>
    </row>
    <row r="13760" spans="1:9" x14ac:dyDescent="0.2">
      <c r="A13760" t="str">
        <f t="shared" si="214"/>
        <v/>
      </c>
      <c r="B13760">
        <v>2022</v>
      </c>
      <c r="C13760" t="s">
        <v>1763</v>
      </c>
      <c r="D13760" t="s">
        <v>1765</v>
      </c>
      <c r="E13760" t="s">
        <v>1767</v>
      </c>
      <c r="F13760" s="5" t="s">
        <v>1582</v>
      </c>
      <c r="G13760" s="5">
        <v>5491000</v>
      </c>
      <c r="H13760" s="6">
        <v>157993.93</v>
      </c>
      <c r="I13760" t="str">
        <f>IFERROR(VLOOKUP(G13760,'LEAID Match'!$B$2:$C$427,2,FALSE),"")</f>
        <v/>
      </c>
    </row>
    <row r="13761" spans="1:9" x14ac:dyDescent="0.2">
      <c r="A13761" t="str">
        <f t="shared" si="214"/>
        <v/>
      </c>
      <c r="B13761">
        <v>2021</v>
      </c>
      <c r="C13761" t="s">
        <v>1763</v>
      </c>
      <c r="D13761" t="s">
        <v>1765</v>
      </c>
      <c r="E13761" t="s">
        <v>1767</v>
      </c>
      <c r="F13761" s="5" t="s">
        <v>1582</v>
      </c>
      <c r="G13761" s="5">
        <v>5491000</v>
      </c>
      <c r="H13761" s="6">
        <v>152019.14000000001</v>
      </c>
      <c r="I13761" t="str">
        <f>IFERROR(VLOOKUP(G13761,'LEAID Match'!$B$2:$C$427,2,FALSE),"")</f>
        <v/>
      </c>
    </row>
    <row r="13762" spans="1:9" x14ac:dyDescent="0.2">
      <c r="A13762" t="str">
        <f t="shared" si="214"/>
        <v/>
      </c>
      <c r="B13762">
        <v>2020</v>
      </c>
      <c r="C13762" t="s">
        <v>1763</v>
      </c>
      <c r="D13762" t="s">
        <v>1765</v>
      </c>
      <c r="E13762" t="s">
        <v>1767</v>
      </c>
      <c r="F13762" s="4" t="s">
        <v>1582</v>
      </c>
      <c r="G13762" s="4">
        <v>5491000</v>
      </c>
      <c r="H13762" s="10">
        <v>145480.10999999999</v>
      </c>
      <c r="I13762" t="str">
        <f>IFERROR(VLOOKUP(G13762,'LEAID Match'!$B$2:$C$427,2,FALSE),"")</f>
        <v/>
      </c>
    </row>
    <row r="13763" spans="1:9" x14ac:dyDescent="0.2">
      <c r="A13763" t="str">
        <f t="shared" ref="A13763:A13826" si="215">I13763</f>
        <v/>
      </c>
      <c r="B13763">
        <v>2019</v>
      </c>
      <c r="C13763" t="s">
        <v>1763</v>
      </c>
      <c r="D13763" t="s">
        <v>1765</v>
      </c>
      <c r="E13763" t="s">
        <v>1767</v>
      </c>
      <c r="F13763" s="4" t="s">
        <v>1582</v>
      </c>
      <c r="G13763" s="4">
        <v>5491000</v>
      </c>
      <c r="H13763" s="10">
        <v>129127.89</v>
      </c>
      <c r="I13763" t="str">
        <f>IFERROR(VLOOKUP(G13763,'LEAID Match'!$B$2:$C$427,2,FALSE),"")</f>
        <v/>
      </c>
    </row>
    <row r="13764" spans="1:9" x14ac:dyDescent="0.2">
      <c r="A13764" t="str">
        <f t="shared" si="215"/>
        <v/>
      </c>
      <c r="B13764">
        <v>2018</v>
      </c>
      <c r="C13764" t="s">
        <v>1763</v>
      </c>
      <c r="D13764" t="s">
        <v>1765</v>
      </c>
      <c r="E13764" t="s">
        <v>1767</v>
      </c>
      <c r="F13764" s="4" t="s">
        <v>1582</v>
      </c>
      <c r="G13764" s="4">
        <v>5491000</v>
      </c>
      <c r="H13764" s="10">
        <v>125099.96</v>
      </c>
      <c r="I13764" t="str">
        <f>IFERROR(VLOOKUP(G13764,'LEAID Match'!$B$2:$C$427,2,FALSE),"")</f>
        <v/>
      </c>
    </row>
    <row r="13765" spans="1:9" x14ac:dyDescent="0.2">
      <c r="A13765" t="str">
        <f t="shared" si="215"/>
        <v/>
      </c>
      <c r="B13765">
        <v>2017</v>
      </c>
      <c r="C13765" t="s">
        <v>1763</v>
      </c>
      <c r="D13765" t="s">
        <v>1765</v>
      </c>
      <c r="E13765" t="s">
        <v>1767</v>
      </c>
      <c r="F13765" s="4" t="s">
        <v>1582</v>
      </c>
      <c r="G13765" s="4">
        <v>5491000</v>
      </c>
      <c r="H13765" s="10">
        <v>118197.89</v>
      </c>
      <c r="I13765" t="str">
        <f>IFERROR(VLOOKUP(G13765,'LEAID Match'!$B$2:$C$427,2,FALSE),"")</f>
        <v/>
      </c>
    </row>
    <row r="13766" spans="1:9" x14ac:dyDescent="0.2">
      <c r="A13766" t="str">
        <f t="shared" si="215"/>
        <v/>
      </c>
      <c r="B13766">
        <v>2022</v>
      </c>
      <c r="C13766" t="s">
        <v>1763</v>
      </c>
      <c r="D13766" t="s">
        <v>1765</v>
      </c>
      <c r="E13766" t="s">
        <v>1767</v>
      </c>
      <c r="F13766" s="5" t="s">
        <v>1615</v>
      </c>
      <c r="G13766" s="5">
        <v>5492000</v>
      </c>
      <c r="H13766" s="5">
        <v>606.69000000000005</v>
      </c>
      <c r="I13766" t="str">
        <f>IFERROR(VLOOKUP(G13766,'LEAID Match'!$B$2:$C$427,2,FALSE),"")</f>
        <v/>
      </c>
    </row>
    <row r="13767" spans="1:9" x14ac:dyDescent="0.2">
      <c r="A13767" t="str">
        <f t="shared" si="215"/>
        <v/>
      </c>
      <c r="B13767">
        <v>2021</v>
      </c>
      <c r="C13767" t="s">
        <v>1763</v>
      </c>
      <c r="D13767" t="s">
        <v>1765</v>
      </c>
      <c r="E13767" t="s">
        <v>1767</v>
      </c>
      <c r="F13767" s="5" t="s">
        <v>1615</v>
      </c>
      <c r="G13767" s="5">
        <v>5492000</v>
      </c>
      <c r="H13767" s="6">
        <v>1397.66</v>
      </c>
      <c r="I13767" t="str">
        <f>IFERROR(VLOOKUP(G13767,'LEAID Match'!$B$2:$C$427,2,FALSE),"")</f>
        <v/>
      </c>
    </row>
    <row r="13768" spans="1:9" x14ac:dyDescent="0.2">
      <c r="A13768" t="str">
        <f t="shared" si="215"/>
        <v/>
      </c>
      <c r="B13768">
        <v>2020</v>
      </c>
      <c r="C13768" t="s">
        <v>1763</v>
      </c>
      <c r="D13768" t="s">
        <v>1765</v>
      </c>
      <c r="E13768" t="s">
        <v>1767</v>
      </c>
      <c r="F13768" s="4" t="s">
        <v>1615</v>
      </c>
      <c r="G13768" s="4">
        <v>5492000</v>
      </c>
      <c r="H13768" s="10">
        <v>1677.33</v>
      </c>
      <c r="I13768" t="str">
        <f>IFERROR(VLOOKUP(G13768,'LEAID Match'!$B$2:$C$427,2,FALSE),"")</f>
        <v/>
      </c>
    </row>
    <row r="13769" spans="1:9" x14ac:dyDescent="0.2">
      <c r="A13769" t="str">
        <f t="shared" si="215"/>
        <v/>
      </c>
      <c r="B13769">
        <v>2019</v>
      </c>
      <c r="C13769" t="s">
        <v>1763</v>
      </c>
      <c r="D13769" t="s">
        <v>1765</v>
      </c>
      <c r="E13769" t="s">
        <v>1767</v>
      </c>
      <c r="F13769" s="4" t="s">
        <v>1615</v>
      </c>
      <c r="G13769" s="4">
        <v>5492000</v>
      </c>
      <c r="H13769" s="10">
        <v>2212.66</v>
      </c>
      <c r="I13769" t="str">
        <f>IFERROR(VLOOKUP(G13769,'LEAID Match'!$B$2:$C$427,2,FALSE),"")</f>
        <v/>
      </c>
    </row>
    <row r="13770" spans="1:9" x14ac:dyDescent="0.2">
      <c r="A13770" t="str">
        <f t="shared" si="215"/>
        <v/>
      </c>
      <c r="B13770">
        <v>2018</v>
      </c>
      <c r="C13770" t="s">
        <v>1763</v>
      </c>
      <c r="D13770" t="s">
        <v>1765</v>
      </c>
      <c r="E13770" t="s">
        <v>1767</v>
      </c>
      <c r="F13770" s="4" t="s">
        <v>1615</v>
      </c>
      <c r="G13770" s="4">
        <v>5492000</v>
      </c>
      <c r="H13770" s="10">
        <v>2236.6799999999998</v>
      </c>
      <c r="I13770" t="str">
        <f>IFERROR(VLOOKUP(G13770,'LEAID Match'!$B$2:$C$427,2,FALSE),"")</f>
        <v/>
      </c>
    </row>
    <row r="13771" spans="1:9" x14ac:dyDescent="0.2">
      <c r="A13771" t="str">
        <f t="shared" si="215"/>
        <v/>
      </c>
      <c r="B13771">
        <v>2023</v>
      </c>
      <c r="C13771" t="s">
        <v>1763</v>
      </c>
      <c r="D13771" t="s">
        <v>1765</v>
      </c>
      <c r="E13771" t="s">
        <v>1767</v>
      </c>
      <c r="F13771" s="5" t="s">
        <v>1583</v>
      </c>
      <c r="G13771" s="5">
        <v>5493000</v>
      </c>
      <c r="H13771" s="6">
        <v>4361.33</v>
      </c>
      <c r="I13771" t="str">
        <f>IFERROR(VLOOKUP(G13771,'LEAID Match'!$B$2:$C$427,2,FALSE),"")</f>
        <v/>
      </c>
    </row>
    <row r="13772" spans="1:9" x14ac:dyDescent="0.2">
      <c r="A13772" t="str">
        <f t="shared" si="215"/>
        <v/>
      </c>
      <c r="B13772">
        <v>2022</v>
      </c>
      <c r="C13772" t="s">
        <v>1763</v>
      </c>
      <c r="D13772" t="s">
        <v>1765</v>
      </c>
      <c r="E13772" t="s">
        <v>1767</v>
      </c>
      <c r="F13772" s="5" t="s">
        <v>1583</v>
      </c>
      <c r="G13772" s="5">
        <v>5493000</v>
      </c>
      <c r="H13772" s="6">
        <v>4230.33</v>
      </c>
      <c r="I13772" t="str">
        <f>IFERROR(VLOOKUP(G13772,'LEAID Match'!$B$2:$C$427,2,FALSE),"")</f>
        <v/>
      </c>
    </row>
    <row r="13773" spans="1:9" x14ac:dyDescent="0.2">
      <c r="A13773" t="str">
        <f t="shared" si="215"/>
        <v/>
      </c>
      <c r="B13773">
        <v>2021</v>
      </c>
      <c r="C13773" t="s">
        <v>1763</v>
      </c>
      <c r="D13773" t="s">
        <v>1765</v>
      </c>
      <c r="E13773" t="s">
        <v>1767</v>
      </c>
      <c r="F13773" s="5" t="s">
        <v>1583</v>
      </c>
      <c r="G13773" s="5">
        <v>5493000</v>
      </c>
      <c r="H13773" s="6">
        <v>4110.66</v>
      </c>
      <c r="I13773" t="str">
        <f>IFERROR(VLOOKUP(G13773,'LEAID Match'!$B$2:$C$427,2,FALSE),"")</f>
        <v/>
      </c>
    </row>
    <row r="13774" spans="1:9" x14ac:dyDescent="0.2">
      <c r="A13774" t="str">
        <f t="shared" si="215"/>
        <v/>
      </c>
      <c r="B13774">
        <v>2020</v>
      </c>
      <c r="C13774" t="s">
        <v>1763</v>
      </c>
      <c r="D13774" t="s">
        <v>1765</v>
      </c>
      <c r="E13774" t="s">
        <v>1767</v>
      </c>
      <c r="F13774" s="4" t="s">
        <v>1583</v>
      </c>
      <c r="G13774" s="4">
        <v>5493000</v>
      </c>
      <c r="H13774" s="10">
        <v>3735.26</v>
      </c>
      <c r="I13774" t="str">
        <f>IFERROR(VLOOKUP(G13774,'LEAID Match'!$B$2:$C$427,2,FALSE),"")</f>
        <v/>
      </c>
    </row>
    <row r="13775" spans="1:9" x14ac:dyDescent="0.2">
      <c r="A13775" t="str">
        <f t="shared" si="215"/>
        <v/>
      </c>
      <c r="B13775">
        <v>2019</v>
      </c>
      <c r="C13775" t="s">
        <v>1763</v>
      </c>
      <c r="D13775" t="s">
        <v>1765</v>
      </c>
      <c r="E13775" t="s">
        <v>1767</v>
      </c>
      <c r="F13775" s="4" t="s">
        <v>1583</v>
      </c>
      <c r="G13775" s="4">
        <v>5493000</v>
      </c>
      <c r="H13775" s="10">
        <v>3557.95</v>
      </c>
      <c r="I13775" t="str">
        <f>IFERROR(VLOOKUP(G13775,'LEAID Match'!$B$2:$C$427,2,FALSE),"")</f>
        <v/>
      </c>
    </row>
    <row r="13776" spans="1:9" x14ac:dyDescent="0.2">
      <c r="A13776" t="str">
        <f t="shared" si="215"/>
        <v/>
      </c>
      <c r="B13776">
        <v>2018</v>
      </c>
      <c r="C13776" t="s">
        <v>1763</v>
      </c>
      <c r="D13776" t="s">
        <v>1765</v>
      </c>
      <c r="E13776" t="s">
        <v>1767</v>
      </c>
      <c r="F13776" s="4" t="s">
        <v>1583</v>
      </c>
      <c r="G13776" s="4">
        <v>5493000</v>
      </c>
      <c r="H13776" s="10">
        <v>3306.13</v>
      </c>
      <c r="I13776" t="str">
        <f>IFERROR(VLOOKUP(G13776,'LEAID Match'!$B$2:$C$427,2,FALSE),"")</f>
        <v/>
      </c>
    </row>
    <row r="13777" spans="1:9" x14ac:dyDescent="0.2">
      <c r="A13777">
        <f t="shared" si="215"/>
        <v>5500080</v>
      </c>
      <c r="B13777">
        <v>2023</v>
      </c>
      <c r="C13777" t="s">
        <v>1763</v>
      </c>
      <c r="D13777" t="s">
        <v>1765</v>
      </c>
      <c r="E13777" t="s">
        <v>1767</v>
      </c>
      <c r="F13777" s="5" t="s">
        <v>1584</v>
      </c>
      <c r="G13777" s="5">
        <v>5494000</v>
      </c>
      <c r="H13777" s="6">
        <v>213193.48</v>
      </c>
      <c r="I13777">
        <f>IFERROR(VLOOKUP(G13777,'LEAID Match'!$B$2:$C$427,2,FALSE),"")</f>
        <v>5500080</v>
      </c>
    </row>
    <row r="13778" spans="1:9" x14ac:dyDescent="0.2">
      <c r="A13778">
        <f t="shared" si="215"/>
        <v>5500080</v>
      </c>
      <c r="B13778">
        <v>2022</v>
      </c>
      <c r="C13778" t="s">
        <v>1763</v>
      </c>
      <c r="D13778" t="s">
        <v>1765</v>
      </c>
      <c r="E13778" t="s">
        <v>1767</v>
      </c>
      <c r="F13778" s="5" t="s">
        <v>1584</v>
      </c>
      <c r="G13778" s="5">
        <v>5494000</v>
      </c>
      <c r="H13778" s="6">
        <v>188037.48</v>
      </c>
      <c r="I13778">
        <f>IFERROR(VLOOKUP(G13778,'LEAID Match'!$B$2:$C$427,2,FALSE),"")</f>
        <v>5500080</v>
      </c>
    </row>
    <row r="13779" spans="1:9" x14ac:dyDescent="0.2">
      <c r="A13779">
        <f t="shared" si="215"/>
        <v>5500080</v>
      </c>
      <c r="B13779">
        <v>2021</v>
      </c>
      <c r="C13779" t="s">
        <v>1763</v>
      </c>
      <c r="D13779" t="s">
        <v>1765</v>
      </c>
      <c r="E13779" t="s">
        <v>1767</v>
      </c>
      <c r="F13779" s="5" t="s">
        <v>1584</v>
      </c>
      <c r="G13779" s="5">
        <v>5494000</v>
      </c>
      <c r="H13779" s="6">
        <v>179953.36</v>
      </c>
      <c r="I13779">
        <f>IFERROR(VLOOKUP(G13779,'LEAID Match'!$B$2:$C$427,2,FALSE),"")</f>
        <v>5500080</v>
      </c>
    </row>
    <row r="13780" spans="1:9" x14ac:dyDescent="0.2">
      <c r="A13780">
        <f t="shared" si="215"/>
        <v>5500080</v>
      </c>
      <c r="B13780">
        <v>2020</v>
      </c>
      <c r="C13780" t="s">
        <v>1763</v>
      </c>
      <c r="D13780" t="s">
        <v>1765</v>
      </c>
      <c r="E13780" t="s">
        <v>1767</v>
      </c>
      <c r="F13780" s="4" t="s">
        <v>1584</v>
      </c>
      <c r="G13780" s="4">
        <v>5494000</v>
      </c>
      <c r="H13780" s="10">
        <v>172616.65</v>
      </c>
      <c r="I13780">
        <f>IFERROR(VLOOKUP(G13780,'LEAID Match'!$B$2:$C$427,2,FALSE),"")</f>
        <v>5500080</v>
      </c>
    </row>
    <row r="13781" spans="1:9" x14ac:dyDescent="0.2">
      <c r="A13781">
        <f t="shared" si="215"/>
        <v>5500080</v>
      </c>
      <c r="B13781">
        <v>2019</v>
      </c>
      <c r="C13781" t="s">
        <v>1763</v>
      </c>
      <c r="D13781" t="s">
        <v>1765</v>
      </c>
      <c r="E13781" t="s">
        <v>1767</v>
      </c>
      <c r="F13781" s="4" t="s">
        <v>1584</v>
      </c>
      <c r="G13781" s="4">
        <v>5494000</v>
      </c>
      <c r="H13781" s="10">
        <v>170521.13</v>
      </c>
      <c r="I13781">
        <f>IFERROR(VLOOKUP(G13781,'LEAID Match'!$B$2:$C$427,2,FALSE),"")</f>
        <v>5500080</v>
      </c>
    </row>
    <row r="13782" spans="1:9" x14ac:dyDescent="0.2">
      <c r="A13782">
        <f t="shared" si="215"/>
        <v>5500080</v>
      </c>
      <c r="B13782">
        <v>2018</v>
      </c>
      <c r="C13782" t="s">
        <v>1763</v>
      </c>
      <c r="D13782" t="s">
        <v>1765</v>
      </c>
      <c r="E13782" t="s">
        <v>1767</v>
      </c>
      <c r="F13782" s="4" t="s">
        <v>1584</v>
      </c>
      <c r="G13782" s="4">
        <v>5494000</v>
      </c>
      <c r="H13782" s="10">
        <v>168264.85</v>
      </c>
      <c r="I13782">
        <f>IFERROR(VLOOKUP(G13782,'LEAID Match'!$B$2:$C$427,2,FALSE),"")</f>
        <v>5500080</v>
      </c>
    </row>
    <row r="13783" spans="1:9" x14ac:dyDescent="0.2">
      <c r="A13783" t="str">
        <f t="shared" si="215"/>
        <v/>
      </c>
      <c r="B13783">
        <v>2023</v>
      </c>
      <c r="C13783" t="s">
        <v>1763</v>
      </c>
      <c r="D13783" t="s">
        <v>1765</v>
      </c>
      <c r="E13783" t="s">
        <v>1767</v>
      </c>
      <c r="F13783" s="5" t="s">
        <v>1585</v>
      </c>
      <c r="G13783" s="5">
        <v>5495000</v>
      </c>
      <c r="H13783" s="6">
        <v>18851.59</v>
      </c>
      <c r="I13783" t="str">
        <f>IFERROR(VLOOKUP(G13783,'LEAID Match'!$B$2:$C$427,2,FALSE),"")</f>
        <v/>
      </c>
    </row>
    <row r="13784" spans="1:9" x14ac:dyDescent="0.2">
      <c r="A13784" t="str">
        <f t="shared" si="215"/>
        <v/>
      </c>
      <c r="B13784">
        <v>2022</v>
      </c>
      <c r="C13784" t="s">
        <v>1763</v>
      </c>
      <c r="D13784" t="s">
        <v>1765</v>
      </c>
      <c r="E13784" t="s">
        <v>1767</v>
      </c>
      <c r="F13784" s="5" t="s">
        <v>1585</v>
      </c>
      <c r="G13784" s="5">
        <v>5495000</v>
      </c>
      <c r="H13784" s="6">
        <v>17440.36</v>
      </c>
      <c r="I13784" t="str">
        <f>IFERROR(VLOOKUP(G13784,'LEAID Match'!$B$2:$C$427,2,FALSE),"")</f>
        <v/>
      </c>
    </row>
    <row r="13785" spans="1:9" x14ac:dyDescent="0.2">
      <c r="A13785" t="str">
        <f t="shared" si="215"/>
        <v/>
      </c>
      <c r="B13785">
        <v>2021</v>
      </c>
      <c r="C13785" t="s">
        <v>1763</v>
      </c>
      <c r="D13785" t="s">
        <v>1765</v>
      </c>
      <c r="E13785" t="s">
        <v>1767</v>
      </c>
      <c r="F13785" s="5" t="s">
        <v>1585</v>
      </c>
      <c r="G13785" s="5">
        <v>5495000</v>
      </c>
      <c r="H13785" s="6">
        <v>16301.81</v>
      </c>
      <c r="I13785" t="str">
        <f>IFERROR(VLOOKUP(G13785,'LEAID Match'!$B$2:$C$427,2,FALSE),"")</f>
        <v/>
      </c>
    </row>
    <row r="13786" spans="1:9" x14ac:dyDescent="0.2">
      <c r="A13786" t="str">
        <f t="shared" si="215"/>
        <v/>
      </c>
      <c r="B13786">
        <v>2023</v>
      </c>
      <c r="C13786" t="s">
        <v>1763</v>
      </c>
      <c r="D13786" t="s">
        <v>1765</v>
      </c>
      <c r="E13786" t="s">
        <v>1767</v>
      </c>
      <c r="F13786" s="5" t="s">
        <v>1586</v>
      </c>
      <c r="G13786" s="5">
        <v>5497000</v>
      </c>
      <c r="H13786" s="6">
        <v>2902.24</v>
      </c>
      <c r="I13786" t="str">
        <f>IFERROR(VLOOKUP(G13786,'LEAID Match'!$B$2:$C$427,2,FALSE),"")</f>
        <v/>
      </c>
    </row>
    <row r="13787" spans="1:9" x14ac:dyDescent="0.2">
      <c r="A13787" t="str">
        <f t="shared" si="215"/>
        <v/>
      </c>
      <c r="B13787">
        <v>2022</v>
      </c>
      <c r="C13787" t="s">
        <v>1763</v>
      </c>
      <c r="D13787" t="s">
        <v>1765</v>
      </c>
      <c r="E13787" t="s">
        <v>1767</v>
      </c>
      <c r="F13787" s="5" t="s">
        <v>1586</v>
      </c>
      <c r="G13787" s="5">
        <v>5497000</v>
      </c>
      <c r="H13787" s="6">
        <v>2907.25</v>
      </c>
      <c r="I13787" t="str">
        <f>IFERROR(VLOOKUP(G13787,'LEAID Match'!$B$2:$C$427,2,FALSE),"")</f>
        <v/>
      </c>
    </row>
    <row r="13788" spans="1:9" x14ac:dyDescent="0.2">
      <c r="A13788" t="str">
        <f t="shared" si="215"/>
        <v/>
      </c>
      <c r="B13788">
        <v>2021</v>
      </c>
      <c r="C13788" t="s">
        <v>1763</v>
      </c>
      <c r="D13788" t="s">
        <v>1765</v>
      </c>
      <c r="E13788" t="s">
        <v>1767</v>
      </c>
      <c r="F13788" s="5" t="s">
        <v>1586</v>
      </c>
      <c r="G13788" s="5">
        <v>5497000</v>
      </c>
      <c r="H13788" s="6">
        <v>2870.96</v>
      </c>
      <c r="I13788" t="str">
        <f>IFERROR(VLOOKUP(G13788,'LEAID Match'!$B$2:$C$427,2,FALSE),"")</f>
        <v/>
      </c>
    </row>
    <row r="13789" spans="1:9" x14ac:dyDescent="0.2">
      <c r="A13789" t="str">
        <f t="shared" si="215"/>
        <v/>
      </c>
      <c r="B13789">
        <v>2020</v>
      </c>
      <c r="C13789" t="s">
        <v>1763</v>
      </c>
      <c r="D13789" t="s">
        <v>1765</v>
      </c>
      <c r="E13789" t="s">
        <v>1767</v>
      </c>
      <c r="F13789" s="4" t="s">
        <v>1586</v>
      </c>
      <c r="G13789" s="4">
        <v>5497000</v>
      </c>
      <c r="H13789" s="10">
        <v>2894.01</v>
      </c>
      <c r="I13789" t="str">
        <f>IFERROR(VLOOKUP(G13789,'LEAID Match'!$B$2:$C$427,2,FALSE),"")</f>
        <v/>
      </c>
    </row>
    <row r="13790" spans="1:9" x14ac:dyDescent="0.2">
      <c r="A13790" t="str">
        <f t="shared" si="215"/>
        <v/>
      </c>
      <c r="B13790">
        <v>2019</v>
      </c>
      <c r="C13790" t="s">
        <v>1763</v>
      </c>
      <c r="D13790" t="s">
        <v>1765</v>
      </c>
      <c r="E13790" t="s">
        <v>1767</v>
      </c>
      <c r="F13790" s="4" t="s">
        <v>1586</v>
      </c>
      <c r="G13790" s="4">
        <v>5497000</v>
      </c>
      <c r="H13790" s="10">
        <v>2767.38</v>
      </c>
      <c r="I13790" t="str">
        <f>IFERROR(VLOOKUP(G13790,'LEAID Match'!$B$2:$C$427,2,FALSE),"")</f>
        <v/>
      </c>
    </row>
    <row r="13791" spans="1:9" x14ac:dyDescent="0.2">
      <c r="A13791" t="str">
        <f t="shared" si="215"/>
        <v/>
      </c>
      <c r="B13791">
        <v>2023</v>
      </c>
      <c r="C13791" t="s">
        <v>1763</v>
      </c>
      <c r="D13791" t="s">
        <v>1765</v>
      </c>
      <c r="E13791" t="s">
        <v>1767</v>
      </c>
      <c r="F13791" s="5" t="s">
        <v>1587</v>
      </c>
      <c r="G13791" s="5">
        <v>5498000</v>
      </c>
      <c r="H13791" s="6">
        <v>3419.38</v>
      </c>
      <c r="I13791" t="str">
        <f>IFERROR(VLOOKUP(G13791,'LEAID Match'!$B$2:$C$427,2,FALSE),"")</f>
        <v/>
      </c>
    </row>
    <row r="13792" spans="1:9" x14ac:dyDescent="0.2">
      <c r="A13792" t="str">
        <f t="shared" si="215"/>
        <v/>
      </c>
      <c r="B13792">
        <v>2022</v>
      </c>
      <c r="C13792" t="s">
        <v>1763</v>
      </c>
      <c r="D13792" t="s">
        <v>1765</v>
      </c>
      <c r="E13792" t="s">
        <v>1767</v>
      </c>
      <c r="F13792" s="5" t="s">
        <v>1587</v>
      </c>
      <c r="G13792" s="5">
        <v>5498000</v>
      </c>
      <c r="H13792" s="6">
        <v>3261.41</v>
      </c>
      <c r="I13792" t="str">
        <f>IFERROR(VLOOKUP(G13792,'LEAID Match'!$B$2:$C$427,2,FALSE),"")</f>
        <v/>
      </c>
    </row>
    <row r="13793" spans="1:9" x14ac:dyDescent="0.2">
      <c r="A13793" t="str">
        <f t="shared" si="215"/>
        <v/>
      </c>
      <c r="B13793">
        <v>2021</v>
      </c>
      <c r="C13793" t="s">
        <v>1763</v>
      </c>
      <c r="D13793" t="s">
        <v>1765</v>
      </c>
      <c r="E13793" t="s">
        <v>1767</v>
      </c>
      <c r="F13793" s="5" t="s">
        <v>1587</v>
      </c>
      <c r="G13793" s="5">
        <v>5498000</v>
      </c>
      <c r="H13793" s="6">
        <v>3085.4</v>
      </c>
      <c r="I13793" t="str">
        <f>IFERROR(VLOOKUP(G13793,'LEAID Match'!$B$2:$C$427,2,FALSE),"")</f>
        <v/>
      </c>
    </row>
    <row r="13794" spans="1:9" x14ac:dyDescent="0.2">
      <c r="A13794" t="str">
        <f t="shared" si="215"/>
        <v/>
      </c>
      <c r="B13794">
        <v>2020</v>
      </c>
      <c r="C13794" t="s">
        <v>1763</v>
      </c>
      <c r="D13794" t="s">
        <v>1765</v>
      </c>
      <c r="E13794" t="s">
        <v>1767</v>
      </c>
      <c r="F13794" s="4" t="s">
        <v>1587</v>
      </c>
      <c r="G13794" s="4">
        <v>5498000</v>
      </c>
      <c r="H13794" s="10">
        <v>2952.83</v>
      </c>
      <c r="I13794" t="str">
        <f>IFERROR(VLOOKUP(G13794,'LEAID Match'!$B$2:$C$427,2,FALSE),"")</f>
        <v/>
      </c>
    </row>
    <row r="13795" spans="1:9" x14ac:dyDescent="0.2">
      <c r="A13795" t="str">
        <f t="shared" si="215"/>
        <v/>
      </c>
      <c r="B13795">
        <v>2019</v>
      </c>
      <c r="C13795" t="s">
        <v>1763</v>
      </c>
      <c r="D13795" t="s">
        <v>1765</v>
      </c>
      <c r="E13795" t="s">
        <v>1767</v>
      </c>
      <c r="F13795" s="4" t="s">
        <v>1587</v>
      </c>
      <c r="G13795" s="4">
        <v>5498000</v>
      </c>
      <c r="H13795" s="10">
        <v>2723.52</v>
      </c>
      <c r="I13795" t="str">
        <f>IFERROR(VLOOKUP(G13795,'LEAID Match'!$B$2:$C$427,2,FALSE),"")</f>
        <v/>
      </c>
    </row>
    <row r="13796" spans="1:9" x14ac:dyDescent="0.2">
      <c r="A13796" t="str">
        <f t="shared" si="215"/>
        <v/>
      </c>
      <c r="B13796">
        <v>2023</v>
      </c>
      <c r="C13796" t="s">
        <v>1763</v>
      </c>
      <c r="D13796" t="s">
        <v>1765</v>
      </c>
      <c r="E13796" t="s">
        <v>1767</v>
      </c>
      <c r="F13796" s="5" t="s">
        <v>1588</v>
      </c>
      <c r="G13796" s="5">
        <v>5500000</v>
      </c>
      <c r="H13796" s="6">
        <v>62093.51</v>
      </c>
      <c r="I13796" t="str">
        <f>IFERROR(VLOOKUP(G13796,'LEAID Match'!$B$2:$C$427,2,FALSE),"")</f>
        <v/>
      </c>
    </row>
    <row r="13797" spans="1:9" x14ac:dyDescent="0.2">
      <c r="A13797" t="str">
        <f t="shared" si="215"/>
        <v/>
      </c>
      <c r="B13797">
        <v>2022</v>
      </c>
      <c r="C13797" t="s">
        <v>1763</v>
      </c>
      <c r="D13797" t="s">
        <v>1765</v>
      </c>
      <c r="E13797" t="s">
        <v>1767</v>
      </c>
      <c r="F13797" s="5" t="s">
        <v>1588</v>
      </c>
      <c r="G13797" s="5">
        <v>5500000</v>
      </c>
      <c r="H13797" s="6">
        <v>45305.08</v>
      </c>
      <c r="I13797" t="str">
        <f>IFERROR(VLOOKUP(G13797,'LEAID Match'!$B$2:$C$427,2,FALSE),"")</f>
        <v/>
      </c>
    </row>
    <row r="13798" spans="1:9" x14ac:dyDescent="0.2">
      <c r="A13798" t="str">
        <f t="shared" si="215"/>
        <v/>
      </c>
      <c r="B13798">
        <v>2021</v>
      </c>
      <c r="C13798" t="s">
        <v>1763</v>
      </c>
      <c r="D13798" t="s">
        <v>1765</v>
      </c>
      <c r="E13798" t="s">
        <v>1767</v>
      </c>
      <c r="F13798" s="5" t="s">
        <v>1588</v>
      </c>
      <c r="G13798" s="5">
        <v>5500000</v>
      </c>
      <c r="H13798" s="6">
        <v>35434.93</v>
      </c>
      <c r="I13798" t="str">
        <f>IFERROR(VLOOKUP(G13798,'LEAID Match'!$B$2:$C$427,2,FALSE),"")</f>
        <v/>
      </c>
    </row>
    <row r="13799" spans="1:9" x14ac:dyDescent="0.2">
      <c r="A13799" t="str">
        <f t="shared" si="215"/>
        <v/>
      </c>
      <c r="B13799">
        <v>2020</v>
      </c>
      <c r="C13799" t="s">
        <v>1763</v>
      </c>
      <c r="D13799" t="s">
        <v>1765</v>
      </c>
      <c r="E13799" t="s">
        <v>1767</v>
      </c>
      <c r="F13799" s="4" t="s">
        <v>1588</v>
      </c>
      <c r="G13799" s="4">
        <v>5500000</v>
      </c>
      <c r="H13799" s="10">
        <v>34190.269999999997</v>
      </c>
      <c r="I13799" t="str">
        <f>IFERROR(VLOOKUP(G13799,'LEAID Match'!$B$2:$C$427,2,FALSE),"")</f>
        <v/>
      </c>
    </row>
    <row r="13800" spans="1:9" x14ac:dyDescent="0.2">
      <c r="A13800" t="str">
        <f t="shared" si="215"/>
        <v/>
      </c>
      <c r="B13800">
        <v>2019</v>
      </c>
      <c r="C13800" t="s">
        <v>1763</v>
      </c>
      <c r="D13800" t="s">
        <v>1765</v>
      </c>
      <c r="E13800" t="s">
        <v>1767</v>
      </c>
      <c r="F13800" s="4" t="s">
        <v>1588</v>
      </c>
      <c r="G13800" s="4">
        <v>5500000</v>
      </c>
      <c r="H13800" s="10">
        <v>32532.33</v>
      </c>
      <c r="I13800" t="str">
        <f>IFERROR(VLOOKUP(G13800,'LEAID Match'!$B$2:$C$427,2,FALSE),"")</f>
        <v/>
      </c>
    </row>
    <row r="13801" spans="1:9" x14ac:dyDescent="0.2">
      <c r="A13801" t="str">
        <f t="shared" si="215"/>
        <v/>
      </c>
      <c r="B13801">
        <v>2023</v>
      </c>
      <c r="C13801" t="s">
        <v>1763</v>
      </c>
      <c r="D13801" t="s">
        <v>1765</v>
      </c>
      <c r="E13801" t="s">
        <v>1767</v>
      </c>
      <c r="F13801" s="5" t="s">
        <v>1589</v>
      </c>
      <c r="G13801" s="5">
        <v>5502000</v>
      </c>
      <c r="H13801" s="6">
        <v>4412.2700000000004</v>
      </c>
      <c r="I13801" t="str">
        <f>IFERROR(VLOOKUP(G13801,'LEAID Match'!$B$2:$C$427,2,FALSE),"")</f>
        <v/>
      </c>
    </row>
    <row r="13802" spans="1:9" x14ac:dyDescent="0.2">
      <c r="A13802" t="str">
        <f t="shared" si="215"/>
        <v/>
      </c>
      <c r="B13802">
        <v>2022</v>
      </c>
      <c r="C13802" t="s">
        <v>1763</v>
      </c>
      <c r="D13802" t="s">
        <v>1765</v>
      </c>
      <c r="E13802" t="s">
        <v>1767</v>
      </c>
      <c r="F13802" s="5" t="s">
        <v>1589</v>
      </c>
      <c r="G13802" s="5">
        <v>5502000</v>
      </c>
      <c r="H13802" s="6">
        <v>4146.4799999999996</v>
      </c>
      <c r="I13802" t="str">
        <f>IFERROR(VLOOKUP(G13802,'LEAID Match'!$B$2:$C$427,2,FALSE),"")</f>
        <v/>
      </c>
    </row>
    <row r="13803" spans="1:9" x14ac:dyDescent="0.2">
      <c r="A13803" t="str">
        <f t="shared" si="215"/>
        <v/>
      </c>
      <c r="B13803">
        <v>2021</v>
      </c>
      <c r="C13803" t="s">
        <v>1763</v>
      </c>
      <c r="D13803" t="s">
        <v>1765</v>
      </c>
      <c r="E13803" t="s">
        <v>1767</v>
      </c>
      <c r="F13803" s="5" t="s">
        <v>1589</v>
      </c>
      <c r="G13803" s="5">
        <v>5502000</v>
      </c>
      <c r="H13803" s="6">
        <v>4232.3999999999996</v>
      </c>
      <c r="I13803" t="str">
        <f>IFERROR(VLOOKUP(G13803,'LEAID Match'!$B$2:$C$427,2,FALSE),"")</f>
        <v/>
      </c>
    </row>
    <row r="13804" spans="1:9" x14ac:dyDescent="0.2">
      <c r="A13804" t="str">
        <f t="shared" si="215"/>
        <v/>
      </c>
      <c r="B13804">
        <v>2020</v>
      </c>
      <c r="C13804" t="s">
        <v>1763</v>
      </c>
      <c r="D13804" t="s">
        <v>1765</v>
      </c>
      <c r="E13804" t="s">
        <v>1767</v>
      </c>
      <c r="F13804" s="4" t="s">
        <v>1589</v>
      </c>
      <c r="G13804" s="4">
        <v>5502000</v>
      </c>
      <c r="H13804" s="10">
        <v>4271.2299999999996</v>
      </c>
      <c r="I13804" t="str">
        <f>IFERROR(VLOOKUP(G13804,'LEAID Match'!$B$2:$C$427,2,FALSE),"")</f>
        <v/>
      </c>
    </row>
    <row r="13805" spans="1:9" x14ac:dyDescent="0.2">
      <c r="A13805" t="str">
        <f t="shared" si="215"/>
        <v/>
      </c>
      <c r="B13805">
        <v>2023</v>
      </c>
      <c r="C13805" t="s">
        <v>1763</v>
      </c>
      <c r="D13805" t="s">
        <v>1765</v>
      </c>
      <c r="E13805" t="s">
        <v>1767</v>
      </c>
      <c r="F13805" s="5" t="s">
        <v>1590</v>
      </c>
      <c r="G13805" s="5">
        <v>5504000</v>
      </c>
      <c r="H13805" s="6">
        <v>68253.22</v>
      </c>
      <c r="I13805" t="str">
        <f>IFERROR(VLOOKUP(G13805,'LEAID Match'!$B$2:$C$427,2,FALSE),"")</f>
        <v/>
      </c>
    </row>
    <row r="13806" spans="1:9" x14ac:dyDescent="0.2">
      <c r="A13806" t="str">
        <f t="shared" si="215"/>
        <v/>
      </c>
      <c r="B13806">
        <v>2022</v>
      </c>
      <c r="C13806" t="s">
        <v>1763</v>
      </c>
      <c r="D13806" t="s">
        <v>1765</v>
      </c>
      <c r="E13806" t="s">
        <v>1767</v>
      </c>
      <c r="F13806" s="5" t="s">
        <v>1590</v>
      </c>
      <c r="G13806" s="5">
        <v>5504000</v>
      </c>
      <c r="H13806" s="6">
        <v>81319.17</v>
      </c>
      <c r="I13806" t="str">
        <f>IFERROR(VLOOKUP(G13806,'LEAID Match'!$B$2:$C$427,2,FALSE),"")</f>
        <v/>
      </c>
    </row>
    <row r="13807" spans="1:9" x14ac:dyDescent="0.2">
      <c r="A13807" t="str">
        <f t="shared" si="215"/>
        <v/>
      </c>
      <c r="B13807">
        <v>2021</v>
      </c>
      <c r="C13807" t="s">
        <v>1763</v>
      </c>
      <c r="D13807" t="s">
        <v>1765</v>
      </c>
      <c r="E13807" t="s">
        <v>1767</v>
      </c>
      <c r="F13807" s="5" t="s">
        <v>1590</v>
      </c>
      <c r="G13807" s="5">
        <v>5504000</v>
      </c>
      <c r="H13807" s="6">
        <v>89048.65</v>
      </c>
      <c r="I13807" t="str">
        <f>IFERROR(VLOOKUP(G13807,'LEAID Match'!$B$2:$C$427,2,FALSE),"")</f>
        <v/>
      </c>
    </row>
    <row r="13808" spans="1:9" x14ac:dyDescent="0.2">
      <c r="A13808" t="str">
        <f t="shared" si="215"/>
        <v/>
      </c>
      <c r="B13808">
        <v>2020</v>
      </c>
      <c r="C13808" t="s">
        <v>1763</v>
      </c>
      <c r="D13808" t="s">
        <v>1765</v>
      </c>
      <c r="E13808" t="s">
        <v>1767</v>
      </c>
      <c r="F13808" s="4" t="s">
        <v>1590</v>
      </c>
      <c r="G13808" s="4">
        <v>5504000</v>
      </c>
      <c r="H13808" s="10">
        <v>99796.64</v>
      </c>
      <c r="I13808" t="str">
        <f>IFERROR(VLOOKUP(G13808,'LEAID Match'!$B$2:$C$427,2,FALSE),"")</f>
        <v/>
      </c>
    </row>
    <row r="13809" spans="1:9" x14ac:dyDescent="0.2">
      <c r="A13809" t="str">
        <f t="shared" si="215"/>
        <v/>
      </c>
      <c r="B13809">
        <v>2023</v>
      </c>
      <c r="C13809" t="s">
        <v>1763</v>
      </c>
      <c r="D13809" t="s">
        <v>1765</v>
      </c>
      <c r="E13809" t="s">
        <v>1767</v>
      </c>
      <c r="F13809" s="5" t="s">
        <v>1591</v>
      </c>
      <c r="G13809" s="5">
        <v>5505000</v>
      </c>
      <c r="H13809" s="6">
        <v>53173.120000000003</v>
      </c>
      <c r="I13809" t="str">
        <f>IFERROR(VLOOKUP(G13809,'LEAID Match'!$B$2:$C$427,2,FALSE),"")</f>
        <v/>
      </c>
    </row>
    <row r="13810" spans="1:9" x14ac:dyDescent="0.2">
      <c r="A13810" t="str">
        <f t="shared" si="215"/>
        <v/>
      </c>
      <c r="B13810">
        <v>2022</v>
      </c>
      <c r="C13810" t="s">
        <v>1763</v>
      </c>
      <c r="D13810" t="s">
        <v>1765</v>
      </c>
      <c r="E13810" t="s">
        <v>1767</v>
      </c>
      <c r="F13810" s="5" t="s">
        <v>1591</v>
      </c>
      <c r="G13810" s="5">
        <v>5505000</v>
      </c>
      <c r="H13810" s="6">
        <v>66126.36</v>
      </c>
      <c r="I13810" t="str">
        <f>IFERROR(VLOOKUP(G13810,'LEAID Match'!$B$2:$C$427,2,FALSE),"")</f>
        <v/>
      </c>
    </row>
    <row r="13811" spans="1:9" x14ac:dyDescent="0.2">
      <c r="A13811" t="str">
        <f t="shared" si="215"/>
        <v/>
      </c>
      <c r="B13811">
        <v>2021</v>
      </c>
      <c r="C13811" t="s">
        <v>1763</v>
      </c>
      <c r="D13811" t="s">
        <v>1765</v>
      </c>
      <c r="E13811" t="s">
        <v>1767</v>
      </c>
      <c r="F13811" s="5" t="s">
        <v>1591</v>
      </c>
      <c r="G13811" s="5">
        <v>5505000</v>
      </c>
      <c r="H13811" s="6">
        <v>59795.7</v>
      </c>
      <c r="I13811" t="str">
        <f>IFERROR(VLOOKUP(G13811,'LEAID Match'!$B$2:$C$427,2,FALSE),"")</f>
        <v/>
      </c>
    </row>
    <row r="13812" spans="1:9" x14ac:dyDescent="0.2">
      <c r="A13812" t="str">
        <f t="shared" si="215"/>
        <v/>
      </c>
      <c r="B13812">
        <v>2020</v>
      </c>
      <c r="C13812" t="s">
        <v>1763</v>
      </c>
      <c r="D13812" t="s">
        <v>1765</v>
      </c>
      <c r="E13812" t="s">
        <v>1767</v>
      </c>
      <c r="F13812" s="4" t="s">
        <v>1591</v>
      </c>
      <c r="G13812" s="4">
        <v>5505000</v>
      </c>
      <c r="H13812" s="10">
        <v>54127.57</v>
      </c>
      <c r="I13812" t="str">
        <f>IFERROR(VLOOKUP(G13812,'LEAID Match'!$B$2:$C$427,2,FALSE),"")</f>
        <v/>
      </c>
    </row>
    <row r="13813" spans="1:9" x14ac:dyDescent="0.2">
      <c r="A13813" t="str">
        <f t="shared" si="215"/>
        <v/>
      </c>
      <c r="B13813">
        <v>2023</v>
      </c>
      <c r="C13813" t="s">
        <v>1763</v>
      </c>
      <c r="D13813" t="s">
        <v>1765</v>
      </c>
      <c r="E13813" t="s">
        <v>1767</v>
      </c>
      <c r="F13813" s="5" t="s">
        <v>1592</v>
      </c>
      <c r="G13813" s="5">
        <v>5506000</v>
      </c>
      <c r="H13813" s="6">
        <v>19728</v>
      </c>
      <c r="I13813" t="str">
        <f>IFERROR(VLOOKUP(G13813,'LEAID Match'!$B$2:$C$427,2,FALSE),"")</f>
        <v/>
      </c>
    </row>
    <row r="13814" spans="1:9" x14ac:dyDescent="0.2">
      <c r="A13814" t="str">
        <f t="shared" si="215"/>
        <v/>
      </c>
      <c r="B13814">
        <v>2022</v>
      </c>
      <c r="C13814" t="s">
        <v>1763</v>
      </c>
      <c r="D13814" t="s">
        <v>1765</v>
      </c>
      <c r="E13814" t="s">
        <v>1767</v>
      </c>
      <c r="F13814" s="5" t="s">
        <v>1592</v>
      </c>
      <c r="G13814" s="5">
        <v>5506000</v>
      </c>
      <c r="H13814" s="6">
        <v>19483.740000000002</v>
      </c>
      <c r="I13814" t="str">
        <f>IFERROR(VLOOKUP(G13814,'LEAID Match'!$B$2:$C$427,2,FALSE),"")</f>
        <v/>
      </c>
    </row>
    <row r="13815" spans="1:9" x14ac:dyDescent="0.2">
      <c r="A13815" t="str">
        <f t="shared" si="215"/>
        <v/>
      </c>
      <c r="B13815">
        <v>2021</v>
      </c>
      <c r="C13815" t="s">
        <v>1763</v>
      </c>
      <c r="D13815" t="s">
        <v>1765</v>
      </c>
      <c r="E13815" t="s">
        <v>1767</v>
      </c>
      <c r="F13815" s="5" t="s">
        <v>1651</v>
      </c>
      <c r="G13815" s="5">
        <v>5506000</v>
      </c>
      <c r="H13815" s="6">
        <v>18721.560000000001</v>
      </c>
      <c r="I13815" t="str">
        <f>IFERROR(VLOOKUP(G13815,'LEAID Match'!$B$2:$C$427,2,FALSE),"")</f>
        <v/>
      </c>
    </row>
    <row r="13816" spans="1:9" x14ac:dyDescent="0.2">
      <c r="A13816" t="str">
        <f t="shared" si="215"/>
        <v/>
      </c>
      <c r="B13816">
        <v>2020</v>
      </c>
      <c r="C13816" t="s">
        <v>1763</v>
      </c>
      <c r="D13816" t="s">
        <v>1765</v>
      </c>
      <c r="E13816" t="s">
        <v>1767</v>
      </c>
      <c r="F13816" s="4" t="s">
        <v>1651</v>
      </c>
      <c r="G13816" s="4">
        <v>5506000</v>
      </c>
      <c r="H13816" s="10">
        <v>16982.34</v>
      </c>
      <c r="I13816" t="str">
        <f>IFERROR(VLOOKUP(G13816,'LEAID Match'!$B$2:$C$427,2,FALSE),"")</f>
        <v/>
      </c>
    </row>
    <row r="13817" spans="1:9" x14ac:dyDescent="0.2">
      <c r="A13817" t="str">
        <f t="shared" si="215"/>
        <v/>
      </c>
      <c r="B13817">
        <v>2023</v>
      </c>
      <c r="C13817" t="s">
        <v>1763</v>
      </c>
      <c r="D13817" t="s">
        <v>1765</v>
      </c>
      <c r="E13817" t="s">
        <v>1767</v>
      </c>
      <c r="F13817" s="5" t="s">
        <v>1593</v>
      </c>
      <c r="G13817" s="5">
        <v>5507000</v>
      </c>
      <c r="H13817" s="6">
        <v>3767.04</v>
      </c>
      <c r="I13817" t="str">
        <f>IFERROR(VLOOKUP(G13817,'LEAID Match'!$B$2:$C$427,2,FALSE),"")</f>
        <v/>
      </c>
    </row>
    <row r="13818" spans="1:9" x14ac:dyDescent="0.2">
      <c r="A13818" t="str">
        <f t="shared" si="215"/>
        <v/>
      </c>
      <c r="B13818">
        <v>2022</v>
      </c>
      <c r="C13818" t="s">
        <v>1763</v>
      </c>
      <c r="D13818" t="s">
        <v>1765</v>
      </c>
      <c r="E13818" t="s">
        <v>1767</v>
      </c>
      <c r="F13818" s="5" t="s">
        <v>1593</v>
      </c>
      <c r="G13818" s="5">
        <v>5507000</v>
      </c>
      <c r="H13818" s="6">
        <v>3669.62</v>
      </c>
      <c r="I13818" t="str">
        <f>IFERROR(VLOOKUP(G13818,'LEAID Match'!$B$2:$C$427,2,FALSE),"")</f>
        <v/>
      </c>
    </row>
    <row r="13819" spans="1:9" x14ac:dyDescent="0.2">
      <c r="A13819" t="str">
        <f t="shared" si="215"/>
        <v/>
      </c>
      <c r="B13819">
        <v>2021</v>
      </c>
      <c r="C13819" t="s">
        <v>1763</v>
      </c>
      <c r="D13819" t="s">
        <v>1765</v>
      </c>
      <c r="E13819" t="s">
        <v>1767</v>
      </c>
      <c r="F13819" s="5" t="s">
        <v>1593</v>
      </c>
      <c r="G13819" s="5">
        <v>5507000</v>
      </c>
      <c r="H13819" s="6">
        <v>3613.79</v>
      </c>
      <c r="I13819" t="str">
        <f>IFERROR(VLOOKUP(G13819,'LEAID Match'!$B$2:$C$427,2,FALSE),"")</f>
        <v/>
      </c>
    </row>
    <row r="13820" spans="1:9" x14ac:dyDescent="0.2">
      <c r="A13820" t="str">
        <f t="shared" si="215"/>
        <v/>
      </c>
      <c r="B13820">
        <v>2023</v>
      </c>
      <c r="C13820" t="s">
        <v>1763</v>
      </c>
      <c r="D13820" t="s">
        <v>1765</v>
      </c>
      <c r="E13820" t="s">
        <v>1767</v>
      </c>
      <c r="F13820" s="5" t="s">
        <v>1594</v>
      </c>
      <c r="G13820" s="5">
        <v>5508000</v>
      </c>
      <c r="H13820" s="6">
        <v>3448.19</v>
      </c>
      <c r="I13820" t="str">
        <f>IFERROR(VLOOKUP(G13820,'LEAID Match'!$B$2:$C$427,2,FALSE),"")</f>
        <v/>
      </c>
    </row>
    <row r="13821" spans="1:9" x14ac:dyDescent="0.2">
      <c r="A13821" t="str">
        <f t="shared" si="215"/>
        <v/>
      </c>
      <c r="B13821">
        <v>2022</v>
      </c>
      <c r="C13821" t="s">
        <v>1763</v>
      </c>
      <c r="D13821" t="s">
        <v>1765</v>
      </c>
      <c r="E13821" t="s">
        <v>1767</v>
      </c>
      <c r="F13821" s="5" t="s">
        <v>1594</v>
      </c>
      <c r="G13821" s="5">
        <v>5508000</v>
      </c>
      <c r="H13821" s="6">
        <v>3312.65</v>
      </c>
      <c r="I13821" t="str">
        <f>IFERROR(VLOOKUP(G13821,'LEAID Match'!$B$2:$C$427,2,FALSE),"")</f>
        <v/>
      </c>
    </row>
    <row r="13822" spans="1:9" x14ac:dyDescent="0.2">
      <c r="A13822" t="str">
        <f t="shared" si="215"/>
        <v/>
      </c>
      <c r="B13822">
        <v>2021</v>
      </c>
      <c r="C13822" t="s">
        <v>1763</v>
      </c>
      <c r="D13822" t="s">
        <v>1765</v>
      </c>
      <c r="E13822" t="s">
        <v>1767</v>
      </c>
      <c r="F13822" s="5" t="s">
        <v>1594</v>
      </c>
      <c r="G13822" s="5">
        <v>5508000</v>
      </c>
      <c r="H13822" s="6">
        <v>3212.99</v>
      </c>
      <c r="I13822" t="str">
        <f>IFERROR(VLOOKUP(G13822,'LEAID Match'!$B$2:$C$427,2,FALSE),"")</f>
        <v/>
      </c>
    </row>
    <row r="13823" spans="1:9" x14ac:dyDescent="0.2">
      <c r="A13823" t="str">
        <f t="shared" si="215"/>
        <v/>
      </c>
      <c r="B13823">
        <v>2023</v>
      </c>
      <c r="C13823" t="s">
        <v>1763</v>
      </c>
      <c r="D13823" t="s">
        <v>1765</v>
      </c>
      <c r="E13823" t="s">
        <v>1767</v>
      </c>
      <c r="F13823" s="5" t="s">
        <v>1595</v>
      </c>
      <c r="G13823" s="5">
        <v>5509000</v>
      </c>
      <c r="H13823" s="6">
        <v>4429.3100000000004</v>
      </c>
      <c r="I13823" t="str">
        <f>IFERROR(VLOOKUP(G13823,'LEAID Match'!$B$2:$C$427,2,FALSE),"")</f>
        <v/>
      </c>
    </row>
    <row r="13824" spans="1:9" x14ac:dyDescent="0.2">
      <c r="A13824" t="str">
        <f t="shared" si="215"/>
        <v/>
      </c>
      <c r="B13824">
        <v>2022</v>
      </c>
      <c r="C13824" t="s">
        <v>1763</v>
      </c>
      <c r="D13824" t="s">
        <v>1765</v>
      </c>
      <c r="E13824" t="s">
        <v>1767</v>
      </c>
      <c r="F13824" s="5" t="s">
        <v>1595</v>
      </c>
      <c r="G13824" s="5">
        <v>5509000</v>
      </c>
      <c r="H13824" s="6">
        <v>3761.15</v>
      </c>
      <c r="I13824" t="str">
        <f>IFERROR(VLOOKUP(G13824,'LEAID Match'!$B$2:$C$427,2,FALSE),"")</f>
        <v/>
      </c>
    </row>
    <row r="13825" spans="1:9" x14ac:dyDescent="0.2">
      <c r="A13825" t="str">
        <f t="shared" si="215"/>
        <v/>
      </c>
      <c r="B13825">
        <v>2021</v>
      </c>
      <c r="C13825" t="s">
        <v>1763</v>
      </c>
      <c r="D13825" t="s">
        <v>1765</v>
      </c>
      <c r="E13825" t="s">
        <v>1767</v>
      </c>
      <c r="F13825" s="5" t="s">
        <v>1595</v>
      </c>
      <c r="G13825" s="5">
        <v>5509000</v>
      </c>
      <c r="H13825" s="6">
        <v>3375.26</v>
      </c>
      <c r="I13825" t="str">
        <f>IFERROR(VLOOKUP(G13825,'LEAID Match'!$B$2:$C$427,2,FALSE),"")</f>
        <v/>
      </c>
    </row>
    <row r="13826" spans="1:9" x14ac:dyDescent="0.2">
      <c r="A13826" t="str">
        <f t="shared" si="215"/>
        <v/>
      </c>
      <c r="B13826">
        <v>2023</v>
      </c>
      <c r="C13826" t="s">
        <v>1763</v>
      </c>
      <c r="D13826" t="s">
        <v>1765</v>
      </c>
      <c r="E13826" t="s">
        <v>1767</v>
      </c>
      <c r="F13826" s="5" t="s">
        <v>1596</v>
      </c>
      <c r="G13826" s="5">
        <v>5510000</v>
      </c>
      <c r="H13826" s="6">
        <v>9872.52</v>
      </c>
      <c r="I13826" t="str">
        <f>IFERROR(VLOOKUP(G13826,'LEAID Match'!$B$2:$C$427,2,FALSE),"")</f>
        <v/>
      </c>
    </row>
    <row r="13827" spans="1:9" x14ac:dyDescent="0.2">
      <c r="A13827" t="str">
        <f t="shared" ref="A13827:A13849" si="216">I13827</f>
        <v/>
      </c>
      <c r="B13827">
        <v>2022</v>
      </c>
      <c r="C13827" t="s">
        <v>1763</v>
      </c>
      <c r="D13827" t="s">
        <v>1765</v>
      </c>
      <c r="E13827" t="s">
        <v>1767</v>
      </c>
      <c r="F13827" s="5" t="s">
        <v>1596</v>
      </c>
      <c r="G13827" s="5">
        <v>5510000</v>
      </c>
      <c r="H13827" s="6">
        <v>9216.93</v>
      </c>
      <c r="I13827" t="str">
        <f>IFERROR(VLOOKUP(G13827,'LEAID Match'!$B$2:$C$427,2,FALSE),"")</f>
        <v/>
      </c>
    </row>
    <row r="13828" spans="1:9" x14ac:dyDescent="0.2">
      <c r="A13828" t="str">
        <f t="shared" si="216"/>
        <v/>
      </c>
      <c r="B13828">
        <v>2021</v>
      </c>
      <c r="C13828" t="s">
        <v>1763</v>
      </c>
      <c r="D13828" t="s">
        <v>1765</v>
      </c>
      <c r="E13828" t="s">
        <v>1767</v>
      </c>
      <c r="F13828" s="5" t="s">
        <v>1596</v>
      </c>
      <c r="G13828" s="5">
        <v>5510000</v>
      </c>
      <c r="H13828" s="6">
        <v>6968.7</v>
      </c>
      <c r="I13828" t="str">
        <f>IFERROR(VLOOKUP(G13828,'LEAID Match'!$B$2:$C$427,2,FALSE),"")</f>
        <v/>
      </c>
    </row>
    <row r="13829" spans="1:9" x14ac:dyDescent="0.2">
      <c r="A13829" t="str">
        <f t="shared" si="216"/>
        <v/>
      </c>
      <c r="B13829">
        <v>2023</v>
      </c>
      <c r="C13829" t="s">
        <v>1763</v>
      </c>
      <c r="D13829" t="s">
        <v>1765</v>
      </c>
      <c r="E13829" t="s">
        <v>1767</v>
      </c>
      <c r="F13829" s="5" t="s">
        <v>1597</v>
      </c>
      <c r="G13829" s="5">
        <v>5511000</v>
      </c>
      <c r="H13829" s="6">
        <v>174486.39</v>
      </c>
      <c r="I13829" t="str">
        <f>IFERROR(VLOOKUP(G13829,'LEAID Match'!$B$2:$C$427,2,FALSE),"")</f>
        <v/>
      </c>
    </row>
    <row r="13830" spans="1:9" x14ac:dyDescent="0.2">
      <c r="A13830" t="str">
        <f t="shared" si="216"/>
        <v/>
      </c>
      <c r="B13830">
        <v>2022</v>
      </c>
      <c r="C13830" t="s">
        <v>1763</v>
      </c>
      <c r="D13830" t="s">
        <v>1765</v>
      </c>
      <c r="E13830" t="s">
        <v>1767</v>
      </c>
      <c r="F13830" s="5" t="s">
        <v>1597</v>
      </c>
      <c r="G13830" s="5">
        <v>5511000</v>
      </c>
      <c r="H13830" s="6">
        <v>164677.19</v>
      </c>
      <c r="I13830" t="str">
        <f>IFERROR(VLOOKUP(G13830,'LEAID Match'!$B$2:$C$427,2,FALSE),"")</f>
        <v/>
      </c>
    </row>
    <row r="13831" spans="1:9" x14ac:dyDescent="0.2">
      <c r="A13831" t="str">
        <f t="shared" si="216"/>
        <v/>
      </c>
      <c r="B13831">
        <v>2021</v>
      </c>
      <c r="C13831" t="s">
        <v>1763</v>
      </c>
      <c r="D13831" t="s">
        <v>1765</v>
      </c>
      <c r="E13831" t="s">
        <v>1767</v>
      </c>
      <c r="F13831" s="5" t="s">
        <v>1597</v>
      </c>
      <c r="G13831" s="5">
        <v>5511000</v>
      </c>
      <c r="H13831" s="6">
        <v>158995.70000000001</v>
      </c>
      <c r="I13831" t="str">
        <f>IFERROR(VLOOKUP(G13831,'LEAID Match'!$B$2:$C$427,2,FALSE),"")</f>
        <v/>
      </c>
    </row>
    <row r="13832" spans="1:9" x14ac:dyDescent="0.2">
      <c r="A13832" t="str">
        <f t="shared" si="216"/>
        <v/>
      </c>
      <c r="B13832">
        <v>2023</v>
      </c>
      <c r="C13832" t="s">
        <v>1763</v>
      </c>
      <c r="D13832" t="s">
        <v>1765</v>
      </c>
      <c r="E13832" t="s">
        <v>1767</v>
      </c>
      <c r="F13832" s="5" t="s">
        <v>1598</v>
      </c>
      <c r="G13832" s="5">
        <v>5512000</v>
      </c>
      <c r="H13832" s="6">
        <v>4941.0600000000004</v>
      </c>
      <c r="I13832" t="str">
        <f>IFERROR(VLOOKUP(G13832,'LEAID Match'!$B$2:$C$427,2,FALSE),"")</f>
        <v/>
      </c>
    </row>
    <row r="13833" spans="1:9" x14ac:dyDescent="0.2">
      <c r="A13833" t="str">
        <f t="shared" si="216"/>
        <v/>
      </c>
      <c r="B13833">
        <v>2022</v>
      </c>
      <c r="C13833" t="s">
        <v>1763</v>
      </c>
      <c r="D13833" t="s">
        <v>1765</v>
      </c>
      <c r="E13833" t="s">
        <v>1767</v>
      </c>
      <c r="F13833" s="5" t="s">
        <v>1598</v>
      </c>
      <c r="G13833" s="5">
        <v>5512000</v>
      </c>
      <c r="H13833" s="6">
        <v>5756.89</v>
      </c>
      <c r="I13833" t="str">
        <f>IFERROR(VLOOKUP(G13833,'LEAID Match'!$B$2:$C$427,2,FALSE),"")</f>
        <v/>
      </c>
    </row>
    <row r="13834" spans="1:9" x14ac:dyDescent="0.2">
      <c r="A13834" t="str">
        <f t="shared" si="216"/>
        <v/>
      </c>
      <c r="B13834">
        <v>2023</v>
      </c>
      <c r="C13834" t="s">
        <v>1763</v>
      </c>
      <c r="D13834" t="s">
        <v>1765</v>
      </c>
      <c r="E13834" t="s">
        <v>1767</v>
      </c>
      <c r="F13834" s="5" t="s">
        <v>1599</v>
      </c>
      <c r="G13834" s="5">
        <v>5513000</v>
      </c>
      <c r="H13834" s="6">
        <v>8066.83</v>
      </c>
      <c r="I13834" t="str">
        <f>IFERROR(VLOOKUP(G13834,'LEAID Match'!$B$2:$C$427,2,FALSE),"")</f>
        <v/>
      </c>
    </row>
    <row r="13835" spans="1:9" x14ac:dyDescent="0.2">
      <c r="A13835" t="str">
        <f t="shared" si="216"/>
        <v/>
      </c>
      <c r="B13835">
        <v>2022</v>
      </c>
      <c r="C13835" t="s">
        <v>1763</v>
      </c>
      <c r="D13835" t="s">
        <v>1765</v>
      </c>
      <c r="E13835" t="s">
        <v>1767</v>
      </c>
      <c r="F13835" s="5" t="s">
        <v>1599</v>
      </c>
      <c r="G13835" s="5">
        <v>5513000</v>
      </c>
      <c r="H13835" s="6">
        <v>6781.9</v>
      </c>
      <c r="I13835" t="str">
        <f>IFERROR(VLOOKUP(G13835,'LEAID Match'!$B$2:$C$427,2,FALSE),"")</f>
        <v/>
      </c>
    </row>
    <row r="13836" spans="1:9" x14ac:dyDescent="0.2">
      <c r="A13836" t="str">
        <f t="shared" si="216"/>
        <v/>
      </c>
      <c r="B13836">
        <v>2023</v>
      </c>
      <c r="C13836" t="s">
        <v>1763</v>
      </c>
      <c r="D13836" t="s">
        <v>1765</v>
      </c>
      <c r="E13836" t="s">
        <v>1767</v>
      </c>
      <c r="F13836" s="5" t="s">
        <v>1600</v>
      </c>
      <c r="G13836" s="5">
        <v>5514000</v>
      </c>
      <c r="H13836" s="6">
        <v>7923.51</v>
      </c>
      <c r="I13836" t="str">
        <f>IFERROR(VLOOKUP(G13836,'LEAID Match'!$B$2:$C$427,2,FALSE),"")</f>
        <v/>
      </c>
    </row>
    <row r="13837" spans="1:9" x14ac:dyDescent="0.2">
      <c r="A13837" t="str">
        <f t="shared" si="216"/>
        <v/>
      </c>
      <c r="B13837">
        <v>2022</v>
      </c>
      <c r="C13837" t="s">
        <v>1763</v>
      </c>
      <c r="D13837" t="s">
        <v>1765</v>
      </c>
      <c r="E13837" t="s">
        <v>1767</v>
      </c>
      <c r="F13837" s="5" t="s">
        <v>1600</v>
      </c>
      <c r="G13837" s="5">
        <v>5514000</v>
      </c>
      <c r="H13837" s="6">
        <v>5743.36</v>
      </c>
      <c r="I13837" t="str">
        <f>IFERROR(VLOOKUP(G13837,'LEAID Match'!$B$2:$C$427,2,FALSE),"")</f>
        <v/>
      </c>
    </row>
    <row r="13838" spans="1:9" x14ac:dyDescent="0.2">
      <c r="A13838" t="str">
        <f t="shared" si="216"/>
        <v/>
      </c>
      <c r="B13838">
        <v>2023</v>
      </c>
      <c r="C13838" t="s">
        <v>1763</v>
      </c>
      <c r="D13838" t="s">
        <v>1765</v>
      </c>
      <c r="E13838" t="s">
        <v>1767</v>
      </c>
      <c r="F13838" s="5" t="s">
        <v>1601</v>
      </c>
      <c r="G13838" s="5">
        <v>5515000</v>
      </c>
      <c r="H13838" s="6">
        <v>4825.7700000000004</v>
      </c>
      <c r="I13838" t="str">
        <f>IFERROR(VLOOKUP(G13838,'LEAID Match'!$B$2:$C$427,2,FALSE),"")</f>
        <v/>
      </c>
    </row>
    <row r="13839" spans="1:9" x14ac:dyDescent="0.2">
      <c r="A13839" t="str">
        <f t="shared" si="216"/>
        <v/>
      </c>
      <c r="B13839">
        <v>2022</v>
      </c>
      <c r="C13839" t="s">
        <v>1763</v>
      </c>
      <c r="D13839" t="s">
        <v>1765</v>
      </c>
      <c r="E13839" t="s">
        <v>1767</v>
      </c>
      <c r="F13839" s="5" t="s">
        <v>1601</v>
      </c>
      <c r="G13839" s="5">
        <v>5515000</v>
      </c>
      <c r="H13839" s="6">
        <v>4120.51</v>
      </c>
      <c r="I13839" t="str">
        <f>IFERROR(VLOOKUP(G13839,'LEAID Match'!$B$2:$C$427,2,FALSE),"")</f>
        <v/>
      </c>
    </row>
    <row r="13840" spans="1:9" x14ac:dyDescent="0.2">
      <c r="A13840" t="str">
        <f t="shared" si="216"/>
        <v/>
      </c>
      <c r="B13840">
        <v>2023</v>
      </c>
      <c r="C13840" t="s">
        <v>1763</v>
      </c>
      <c r="D13840" t="s">
        <v>1765</v>
      </c>
      <c r="E13840" t="s">
        <v>1767</v>
      </c>
      <c r="F13840" s="5" t="s">
        <v>1602</v>
      </c>
      <c r="G13840" s="5">
        <v>5516000</v>
      </c>
      <c r="H13840" s="6">
        <v>18816.04</v>
      </c>
      <c r="I13840" t="str">
        <f>IFERROR(VLOOKUP(G13840,'LEAID Match'!$B$2:$C$427,2,FALSE),"")</f>
        <v/>
      </c>
    </row>
    <row r="13841" spans="1:9" x14ac:dyDescent="0.2">
      <c r="A13841" t="str">
        <f t="shared" si="216"/>
        <v/>
      </c>
      <c r="B13841">
        <v>2022</v>
      </c>
      <c r="C13841" t="s">
        <v>1763</v>
      </c>
      <c r="D13841" t="s">
        <v>1765</v>
      </c>
      <c r="E13841" t="s">
        <v>1767</v>
      </c>
      <c r="F13841" s="5" t="s">
        <v>1602</v>
      </c>
      <c r="G13841" s="5">
        <v>5516000</v>
      </c>
      <c r="H13841" s="6">
        <v>14358.09</v>
      </c>
      <c r="I13841" t="str">
        <f>IFERROR(VLOOKUP(G13841,'LEAID Match'!$B$2:$C$427,2,FALSE),"")</f>
        <v/>
      </c>
    </row>
    <row r="13842" spans="1:9" x14ac:dyDescent="0.2">
      <c r="A13842" t="str">
        <f t="shared" si="216"/>
        <v/>
      </c>
      <c r="B13842">
        <v>2023</v>
      </c>
      <c r="C13842" t="s">
        <v>1763</v>
      </c>
      <c r="D13842" t="s">
        <v>1765</v>
      </c>
      <c r="E13842" t="s">
        <v>1767</v>
      </c>
      <c r="F13842" s="5" t="s">
        <v>1603</v>
      </c>
      <c r="G13842" s="5">
        <v>5517000</v>
      </c>
      <c r="H13842" s="6">
        <v>14246.3</v>
      </c>
      <c r="I13842" t="str">
        <f>IFERROR(VLOOKUP(G13842,'LEAID Match'!$B$2:$C$427,2,FALSE),"")</f>
        <v/>
      </c>
    </row>
    <row r="13843" spans="1:9" x14ac:dyDescent="0.2">
      <c r="A13843" t="str">
        <f t="shared" si="216"/>
        <v/>
      </c>
      <c r="B13843">
        <v>2022</v>
      </c>
      <c r="C13843" t="s">
        <v>1763</v>
      </c>
      <c r="D13843" t="s">
        <v>1765</v>
      </c>
      <c r="E13843" t="s">
        <v>1767</v>
      </c>
      <c r="F13843" s="5" t="s">
        <v>1603</v>
      </c>
      <c r="G13843" s="5">
        <v>5517000</v>
      </c>
      <c r="H13843" s="6">
        <v>7669.37</v>
      </c>
      <c r="I13843" t="str">
        <f>IFERROR(VLOOKUP(G13843,'LEAID Match'!$B$2:$C$427,2,FALSE),"")</f>
        <v/>
      </c>
    </row>
    <row r="13844" spans="1:9" x14ac:dyDescent="0.2">
      <c r="A13844" t="str">
        <f t="shared" si="216"/>
        <v/>
      </c>
      <c r="B13844">
        <v>2023</v>
      </c>
      <c r="C13844" t="s">
        <v>1763</v>
      </c>
      <c r="D13844" t="s">
        <v>1765</v>
      </c>
      <c r="E13844" t="s">
        <v>1767</v>
      </c>
      <c r="F13844" s="5" t="s">
        <v>1604</v>
      </c>
      <c r="G13844" s="5">
        <v>5518000</v>
      </c>
      <c r="H13844" s="6">
        <v>4871.33</v>
      </c>
      <c r="I13844" t="str">
        <f>IFERROR(VLOOKUP(G13844,'LEAID Match'!$B$2:$C$427,2,FALSE),"")</f>
        <v/>
      </c>
    </row>
    <row r="13845" spans="1:9" x14ac:dyDescent="0.2">
      <c r="A13845" t="str">
        <f t="shared" si="216"/>
        <v/>
      </c>
      <c r="B13845">
        <v>2023</v>
      </c>
      <c r="C13845" t="s">
        <v>1763</v>
      </c>
      <c r="D13845" t="s">
        <v>1765</v>
      </c>
      <c r="E13845" t="s">
        <v>1767</v>
      </c>
      <c r="F13845" s="5" t="s">
        <v>1605</v>
      </c>
      <c r="G13845" s="5">
        <v>5519000</v>
      </c>
      <c r="H13845" s="6">
        <v>4914.2</v>
      </c>
      <c r="I13845" t="str">
        <f>IFERROR(VLOOKUP(G13845,'LEAID Match'!$B$2:$C$427,2,FALSE),"")</f>
        <v/>
      </c>
    </row>
    <row r="13846" spans="1:9" x14ac:dyDescent="0.2">
      <c r="A13846" t="str">
        <f t="shared" si="216"/>
        <v/>
      </c>
      <c r="B13846">
        <v>2023</v>
      </c>
      <c r="C13846" t="s">
        <v>1763</v>
      </c>
      <c r="D13846" t="s">
        <v>1765</v>
      </c>
      <c r="E13846" t="s">
        <v>1767</v>
      </c>
      <c r="F13846" s="5" t="s">
        <v>1606</v>
      </c>
      <c r="G13846" s="5">
        <v>5520000</v>
      </c>
      <c r="H13846" s="6">
        <v>179611.98</v>
      </c>
      <c r="I13846" t="str">
        <f>IFERROR(VLOOKUP(G13846,'LEAID Match'!$B$2:$C$427,2,FALSE),"")</f>
        <v/>
      </c>
    </row>
    <row r="13847" spans="1:9" x14ac:dyDescent="0.2">
      <c r="A13847" t="str">
        <f t="shared" si="216"/>
        <v/>
      </c>
      <c r="B13847">
        <v>2023</v>
      </c>
      <c r="C13847" t="s">
        <v>1763</v>
      </c>
      <c r="D13847" t="s">
        <v>1765</v>
      </c>
      <c r="E13847" t="s">
        <v>1767</v>
      </c>
      <c r="F13847" s="5" t="s">
        <v>1607</v>
      </c>
      <c r="G13847" s="5">
        <v>5521000</v>
      </c>
      <c r="H13847" s="6">
        <v>174875.24</v>
      </c>
      <c r="I13847" t="str">
        <f>IFERROR(VLOOKUP(G13847,'LEAID Match'!$B$2:$C$427,2,FALSE),"")</f>
        <v/>
      </c>
    </row>
    <row r="13848" spans="1:9" x14ac:dyDescent="0.2">
      <c r="A13848" t="str">
        <f t="shared" si="216"/>
        <v/>
      </c>
      <c r="B13848">
        <v>2023</v>
      </c>
      <c r="C13848" t="s">
        <v>1763</v>
      </c>
      <c r="D13848" t="s">
        <v>1765</v>
      </c>
      <c r="E13848" t="s">
        <v>1767</v>
      </c>
      <c r="F13848" s="5" t="s">
        <v>1608</v>
      </c>
      <c r="G13848" s="5">
        <v>5522000</v>
      </c>
      <c r="H13848" s="6">
        <v>1811.93</v>
      </c>
      <c r="I13848" t="str">
        <f>IFERROR(VLOOKUP(G13848,'LEAID Match'!$B$2:$C$427,2,FALSE),"")</f>
        <v/>
      </c>
    </row>
    <row r="13849" spans="1:9" x14ac:dyDescent="0.2">
      <c r="A13849" t="str">
        <f t="shared" si="216"/>
        <v/>
      </c>
      <c r="B13849">
        <v>2023</v>
      </c>
      <c r="C13849" t="s">
        <v>1763</v>
      </c>
      <c r="D13849" t="s">
        <v>1765</v>
      </c>
      <c r="E13849" t="s">
        <v>1767</v>
      </c>
      <c r="F13849" s="5" t="s">
        <v>1609</v>
      </c>
      <c r="G13849" s="5">
        <v>5523000</v>
      </c>
      <c r="H13849" s="6">
        <v>34852.97</v>
      </c>
      <c r="I13849" t="str">
        <f>IFERROR(VLOOKUP(G13849,'LEAID Match'!$B$2:$C$427,2,FALSE),"")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F9C82-EBEA-6546-B0BB-1A5A31404BBD}">
  <sheetPr>
    <tabColor rgb="FFFF0000"/>
  </sheetPr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DD21E-9626-DD44-8241-0391194C7B43}">
  <sheetPr>
    <tabColor rgb="FFFFFF00"/>
  </sheetPr>
  <dimension ref="A1:F1616"/>
  <sheetViews>
    <sheetView workbookViewId="0">
      <selection activeCell="D1" sqref="A1:D1048576"/>
    </sheetView>
  </sheetViews>
  <sheetFormatPr baseColWidth="10" defaultRowHeight="16" x14ac:dyDescent="0.2"/>
  <cols>
    <col min="2" max="2" width="34.5" style="4" customWidth="1"/>
    <col min="3" max="3" width="16" style="4" bestFit="1" customWidth="1"/>
    <col min="4" max="4" width="21.33203125" style="4" bestFit="1" customWidth="1"/>
    <col min="5" max="5" width="13.6640625" style="4" bestFit="1" customWidth="1"/>
    <col min="6" max="6" width="21.33203125" customWidth="1"/>
  </cols>
  <sheetData>
    <row r="1" spans="1:6" x14ac:dyDescent="0.2">
      <c r="A1" t="s">
        <v>0</v>
      </c>
      <c r="B1" s="4" t="s">
        <v>1610</v>
      </c>
      <c r="C1" s="4" t="s">
        <v>1611</v>
      </c>
      <c r="D1" s="4" t="s">
        <v>1759</v>
      </c>
    </row>
    <row r="2" spans="1:6" x14ac:dyDescent="0.2">
      <c r="A2">
        <v>2023</v>
      </c>
      <c r="B2" s="5" t="s">
        <v>1</v>
      </c>
      <c r="C2" s="5">
        <v>1101</v>
      </c>
      <c r="D2" s="6">
        <v>173623.59</v>
      </c>
      <c r="E2" s="4" t="str">
        <f>IFERROR(VLOOKUP(B2,'LEAID Match'!$A$2:$B$409,2,FALSE),"")</f>
        <v/>
      </c>
      <c r="F2" s="3"/>
    </row>
    <row r="3" spans="1:6" x14ac:dyDescent="0.2">
      <c r="A3">
        <v>2023</v>
      </c>
      <c r="B3" s="5" t="s">
        <v>2</v>
      </c>
      <c r="C3" s="5">
        <v>1102</v>
      </c>
      <c r="D3" s="6">
        <v>19784.79</v>
      </c>
      <c r="E3" s="4" t="str">
        <f>IFERROR(VLOOKUP(B3,'LEAID Match'!$A$2:$B$409,2,FALSE),"")</f>
        <v/>
      </c>
      <c r="F3" s="3"/>
    </row>
    <row r="4" spans="1:6" x14ac:dyDescent="0.2">
      <c r="A4">
        <v>2023</v>
      </c>
      <c r="B4" s="5" t="s">
        <v>3</v>
      </c>
      <c r="C4" s="5">
        <v>1103</v>
      </c>
      <c r="D4" s="6">
        <v>11203.47</v>
      </c>
      <c r="E4" s="4" t="str">
        <f>IFERROR(VLOOKUP(B4,'LEAID Match'!$A$2:$B$409,2,FALSE),"")</f>
        <v/>
      </c>
      <c r="F4" s="3"/>
    </row>
    <row r="5" spans="1:6" x14ac:dyDescent="0.2">
      <c r="A5">
        <v>2023</v>
      </c>
      <c r="B5" s="5" t="s">
        <v>4</v>
      </c>
      <c r="C5" s="5">
        <v>1104</v>
      </c>
      <c r="D5" s="6">
        <v>5161.21</v>
      </c>
      <c r="E5" s="4" t="str">
        <f>IFERROR(VLOOKUP(B5,'LEAID Match'!$A$2:$B$409,2,FALSE),"")</f>
        <v/>
      </c>
      <c r="F5" s="3"/>
    </row>
    <row r="6" spans="1:6" x14ac:dyDescent="0.2">
      <c r="A6">
        <v>2023</v>
      </c>
      <c r="B6" s="5" t="s">
        <v>5</v>
      </c>
      <c r="C6" s="5">
        <v>1105</v>
      </c>
      <c r="D6" s="6">
        <v>4386299.4000000004</v>
      </c>
      <c r="E6" s="4" t="str">
        <f>IFERROR(VLOOKUP(B6,'LEAID Match'!$A$2:$B$409,2,FALSE),"")</f>
        <v/>
      </c>
      <c r="F6" s="3"/>
    </row>
    <row r="7" spans="1:6" x14ac:dyDescent="0.2">
      <c r="A7">
        <v>2023</v>
      </c>
      <c r="B7" s="5" t="s">
        <v>6</v>
      </c>
      <c r="C7" s="5">
        <v>1106</v>
      </c>
      <c r="D7" s="6">
        <v>2730069.18</v>
      </c>
      <c r="E7" s="4" t="str">
        <f>IFERROR(VLOOKUP(B7,'LEAID Match'!$A$2:$B$409,2,FALSE),"")</f>
        <v/>
      </c>
      <c r="F7" s="3"/>
    </row>
    <row r="8" spans="1:6" x14ac:dyDescent="0.2">
      <c r="A8">
        <v>2023</v>
      </c>
      <c r="B8" s="5" t="s">
        <v>7</v>
      </c>
      <c r="C8" s="5">
        <v>1107</v>
      </c>
      <c r="D8" s="6">
        <v>2533292.77</v>
      </c>
      <c r="E8" s="4" t="str">
        <f>IFERROR(VLOOKUP(B8,'LEAID Match'!$A$2:$B$409,2,FALSE),"")</f>
        <v/>
      </c>
      <c r="F8" s="3"/>
    </row>
    <row r="9" spans="1:6" x14ac:dyDescent="0.2">
      <c r="A9">
        <v>2023</v>
      </c>
      <c r="B9" s="5" t="s">
        <v>8</v>
      </c>
      <c r="C9" s="5">
        <v>1108</v>
      </c>
      <c r="D9" s="6">
        <v>7134295.3499999996</v>
      </c>
      <c r="E9" s="4" t="str">
        <f>IFERROR(VLOOKUP(B9,'LEAID Match'!$A$2:$B$409,2,FALSE),"")</f>
        <v/>
      </c>
      <c r="F9" s="3"/>
    </row>
    <row r="10" spans="1:6" x14ac:dyDescent="0.2">
      <c r="A10">
        <v>2023</v>
      </c>
      <c r="B10" s="5" t="s">
        <v>9</v>
      </c>
      <c r="C10" s="5">
        <v>1109</v>
      </c>
      <c r="D10" s="6">
        <v>2702863.78</v>
      </c>
      <c r="E10" s="4" t="str">
        <f>IFERROR(VLOOKUP(B10,'LEAID Match'!$A$2:$B$409,2,FALSE),"")</f>
        <v/>
      </c>
      <c r="F10" s="3"/>
    </row>
    <row r="11" spans="1:6" x14ac:dyDescent="0.2">
      <c r="A11">
        <v>2023</v>
      </c>
      <c r="B11" s="5" t="s">
        <v>10</v>
      </c>
      <c r="C11" s="5">
        <v>1110</v>
      </c>
      <c r="D11" s="6">
        <v>1406975.41</v>
      </c>
      <c r="E11" s="4" t="str">
        <f>IFERROR(VLOOKUP(B11,'LEAID Match'!$A$2:$B$409,2,FALSE),"")</f>
        <v/>
      </c>
      <c r="F11" s="3"/>
    </row>
    <row r="12" spans="1:6" x14ac:dyDescent="0.2">
      <c r="A12">
        <v>2023</v>
      </c>
      <c r="B12" s="5" t="s">
        <v>11</v>
      </c>
      <c r="C12" s="5">
        <v>1111</v>
      </c>
      <c r="D12" s="6">
        <v>33198155.32</v>
      </c>
      <c r="E12" s="4" t="str">
        <f>IFERROR(VLOOKUP(B12,'LEAID Match'!$A$2:$B$409,2,FALSE),"")</f>
        <v/>
      </c>
      <c r="F12" s="3"/>
    </row>
    <row r="13" spans="1:6" x14ac:dyDescent="0.2">
      <c r="A13">
        <v>2023</v>
      </c>
      <c r="B13" s="5" t="s">
        <v>12</v>
      </c>
      <c r="C13" s="5">
        <v>1112</v>
      </c>
      <c r="D13" s="6">
        <v>6387100.8600000003</v>
      </c>
      <c r="E13" s="4" t="str">
        <f>IFERROR(VLOOKUP(B13,'LEAID Match'!$A$2:$B$409,2,FALSE),"")</f>
        <v/>
      </c>
      <c r="F13" s="3"/>
    </row>
    <row r="14" spans="1:6" x14ac:dyDescent="0.2">
      <c r="A14">
        <v>2023</v>
      </c>
      <c r="B14" s="5" t="s">
        <v>13</v>
      </c>
      <c r="C14" s="5">
        <v>1114</v>
      </c>
      <c r="D14" s="6">
        <v>13237506.24</v>
      </c>
      <c r="E14" s="4" t="str">
        <f>IFERROR(VLOOKUP(B14,'LEAID Match'!$A$2:$B$409,2,FALSE),"")</f>
        <v/>
      </c>
      <c r="F14" s="3"/>
    </row>
    <row r="15" spans="1:6" x14ac:dyDescent="0.2">
      <c r="A15">
        <v>2023</v>
      </c>
      <c r="B15" s="5" t="s">
        <v>14</v>
      </c>
      <c r="C15" s="5">
        <v>1115</v>
      </c>
      <c r="D15" s="6">
        <v>1040004.87</v>
      </c>
      <c r="E15" s="4" t="str">
        <f>IFERROR(VLOOKUP(B15,'LEAID Match'!$A$2:$B$409,2,FALSE),"")</f>
        <v/>
      </c>
      <c r="F15" s="3"/>
    </row>
    <row r="16" spans="1:6" x14ac:dyDescent="0.2">
      <c r="A16">
        <v>2023</v>
      </c>
      <c r="B16" s="5" t="s">
        <v>15</v>
      </c>
      <c r="C16" s="5">
        <v>1116</v>
      </c>
      <c r="D16" s="6">
        <v>4955884.12</v>
      </c>
      <c r="E16" s="4" t="str">
        <f>IFERROR(VLOOKUP(B16,'LEAID Match'!$A$2:$B$409,2,FALSE),"")</f>
        <v/>
      </c>
      <c r="F16" s="3"/>
    </row>
    <row r="17" spans="1:6" x14ac:dyDescent="0.2">
      <c r="A17">
        <v>2023</v>
      </c>
      <c r="B17" s="5" t="s">
        <v>16</v>
      </c>
      <c r="C17" s="5">
        <v>1117</v>
      </c>
      <c r="D17" s="6">
        <v>16530184.68</v>
      </c>
      <c r="E17" s="4" t="str">
        <f>IFERROR(VLOOKUP(B17,'LEAID Match'!$A$2:$B$409,2,FALSE),"")</f>
        <v/>
      </c>
      <c r="F17" s="3"/>
    </row>
    <row r="18" spans="1:6" x14ac:dyDescent="0.2">
      <c r="A18">
        <v>2023</v>
      </c>
      <c r="B18" s="5" t="s">
        <v>17</v>
      </c>
      <c r="C18" s="5">
        <v>1118</v>
      </c>
      <c r="D18" s="6">
        <v>3046934.44</v>
      </c>
      <c r="E18" s="4" t="str">
        <f>IFERROR(VLOOKUP(B18,'LEAID Match'!$A$2:$B$409,2,FALSE),"")</f>
        <v/>
      </c>
      <c r="F18" s="3"/>
    </row>
    <row r="19" spans="1:6" x14ac:dyDescent="0.2">
      <c r="A19">
        <v>2023</v>
      </c>
      <c r="B19" s="5" t="s">
        <v>18</v>
      </c>
      <c r="C19" s="5">
        <v>1120</v>
      </c>
      <c r="D19" s="6">
        <v>35766.089999999997</v>
      </c>
      <c r="E19" s="4" t="str">
        <f>IFERROR(VLOOKUP(B19,'LEAID Match'!$A$2:$B$409,2,FALSE),"")</f>
        <v/>
      </c>
      <c r="F19" s="3"/>
    </row>
    <row r="20" spans="1:6" x14ac:dyDescent="0.2">
      <c r="A20">
        <v>2023</v>
      </c>
      <c r="B20" s="5" t="s">
        <v>19</v>
      </c>
      <c r="C20" s="5">
        <v>1121</v>
      </c>
      <c r="D20" s="6">
        <v>229362.23</v>
      </c>
      <c r="E20" s="4" t="str">
        <f>IFERROR(VLOOKUP(B20,'LEAID Match'!$A$2:$B$409,2,FALSE),"")</f>
        <v/>
      </c>
      <c r="F20" s="3"/>
    </row>
    <row r="21" spans="1:6" x14ac:dyDescent="0.2">
      <c r="A21">
        <v>2023</v>
      </c>
      <c r="B21" s="5" t="s">
        <v>20</v>
      </c>
      <c r="C21" s="5">
        <v>1122</v>
      </c>
      <c r="D21" s="6">
        <v>36921.599999999999</v>
      </c>
      <c r="E21" s="4" t="str">
        <f>IFERROR(VLOOKUP(B21,'LEAID Match'!$A$2:$B$409,2,FALSE),"")</f>
        <v/>
      </c>
      <c r="F21" s="3"/>
    </row>
    <row r="22" spans="1:6" x14ac:dyDescent="0.2">
      <c r="A22">
        <v>2023</v>
      </c>
      <c r="B22" s="5" t="s">
        <v>21</v>
      </c>
      <c r="C22" s="5">
        <v>1124</v>
      </c>
      <c r="D22" s="6">
        <v>723076.38</v>
      </c>
      <c r="E22" s="4" t="str">
        <f>IFERROR(VLOOKUP(B22,'LEAID Match'!$A$2:$B$409,2,FALSE),"")</f>
        <v/>
      </c>
      <c r="F22" s="3"/>
    </row>
    <row r="23" spans="1:6" x14ac:dyDescent="0.2">
      <c r="A23">
        <v>2023</v>
      </c>
      <c r="B23" s="5" t="s">
        <v>22</v>
      </c>
      <c r="C23" s="5">
        <v>1125</v>
      </c>
      <c r="D23" s="6">
        <v>634610.49</v>
      </c>
      <c r="E23" s="4" t="str">
        <f>IFERROR(VLOOKUP(B23,'LEAID Match'!$A$2:$B$409,2,FALSE),"")</f>
        <v/>
      </c>
      <c r="F23" s="3"/>
    </row>
    <row r="24" spans="1:6" x14ac:dyDescent="0.2">
      <c r="A24">
        <v>2023</v>
      </c>
      <c r="B24" s="5" t="s">
        <v>23</v>
      </c>
      <c r="C24" s="5">
        <v>1126</v>
      </c>
      <c r="D24" s="6">
        <v>3415306.18</v>
      </c>
      <c r="E24" s="4" t="str">
        <f>IFERROR(VLOOKUP(B24,'LEAID Match'!$A$2:$B$409,2,FALSE),"")</f>
        <v/>
      </c>
      <c r="F24" s="3"/>
    </row>
    <row r="25" spans="1:6" x14ac:dyDescent="0.2">
      <c r="A25">
        <v>2023</v>
      </c>
      <c r="B25" s="5" t="s">
        <v>24</v>
      </c>
      <c r="C25" s="5">
        <v>1127</v>
      </c>
      <c r="D25" s="6">
        <v>782651.73</v>
      </c>
      <c r="E25" s="4" t="str">
        <f>IFERROR(VLOOKUP(B25,'LEAID Match'!$A$2:$B$409,2,FALSE),"")</f>
        <v/>
      </c>
      <c r="F25" s="3"/>
    </row>
    <row r="26" spans="1:6" x14ac:dyDescent="0.2">
      <c r="A26">
        <v>2023</v>
      </c>
      <c r="B26" s="5" t="s">
        <v>25</v>
      </c>
      <c r="C26" s="5">
        <v>1131</v>
      </c>
      <c r="D26" s="6">
        <v>164367288.80000001</v>
      </c>
      <c r="E26" s="4" t="str">
        <f>IFERROR(VLOOKUP(B26,'LEAID Match'!$A$2:$B$409,2,FALSE),"")</f>
        <v/>
      </c>
      <c r="F26" s="3"/>
    </row>
    <row r="27" spans="1:6" x14ac:dyDescent="0.2">
      <c r="A27">
        <v>2023</v>
      </c>
      <c r="B27" s="5" t="s">
        <v>26</v>
      </c>
      <c r="C27" s="5">
        <v>1132</v>
      </c>
      <c r="D27" s="6">
        <v>284221.65999999997</v>
      </c>
      <c r="E27" s="4" t="str">
        <f>IFERROR(VLOOKUP(B27,'LEAID Match'!$A$2:$B$409,2,FALSE),"")</f>
        <v/>
      </c>
      <c r="F27" s="3"/>
    </row>
    <row r="28" spans="1:6" x14ac:dyDescent="0.2">
      <c r="A28">
        <v>2023</v>
      </c>
      <c r="B28" s="5" t="s">
        <v>27</v>
      </c>
      <c r="C28" s="5">
        <v>1133</v>
      </c>
      <c r="D28" s="6">
        <v>855681.24</v>
      </c>
      <c r="E28" s="4" t="str">
        <f>IFERROR(VLOOKUP(B28,'LEAID Match'!$A$2:$B$409,2,FALSE),"")</f>
        <v/>
      </c>
      <c r="F28" s="3"/>
    </row>
    <row r="29" spans="1:6" x14ac:dyDescent="0.2">
      <c r="A29">
        <v>2023</v>
      </c>
      <c r="B29" s="5" t="s">
        <v>28</v>
      </c>
      <c r="C29" s="5">
        <v>1134</v>
      </c>
      <c r="D29" s="6">
        <v>1154458.55</v>
      </c>
      <c r="E29" s="4" t="str">
        <f>IFERROR(VLOOKUP(B29,'LEAID Match'!$A$2:$B$409,2,FALSE),"")</f>
        <v/>
      </c>
      <c r="F29" s="3"/>
    </row>
    <row r="30" spans="1:6" x14ac:dyDescent="0.2">
      <c r="A30">
        <v>2023</v>
      </c>
      <c r="B30" s="5" t="s">
        <v>29</v>
      </c>
      <c r="C30" s="5">
        <v>1136</v>
      </c>
      <c r="D30" s="6">
        <v>355712.19</v>
      </c>
      <c r="E30" s="4" t="str">
        <f>IFERROR(VLOOKUP(B30,'LEAID Match'!$A$2:$B$409,2,FALSE),"")</f>
        <v/>
      </c>
      <c r="F30" s="3"/>
    </row>
    <row r="31" spans="1:6" x14ac:dyDescent="0.2">
      <c r="A31">
        <v>2023</v>
      </c>
      <c r="B31" s="5" t="s">
        <v>30</v>
      </c>
      <c r="C31" s="5">
        <v>1137</v>
      </c>
      <c r="D31" s="6">
        <v>150802.12</v>
      </c>
      <c r="E31" s="4" t="str">
        <f>IFERROR(VLOOKUP(B31,'LEAID Match'!$A$2:$B$409,2,FALSE),"")</f>
        <v/>
      </c>
      <c r="F31" s="3"/>
    </row>
    <row r="32" spans="1:6" x14ac:dyDescent="0.2">
      <c r="A32">
        <v>2023</v>
      </c>
      <c r="B32" s="5" t="s">
        <v>31</v>
      </c>
      <c r="C32" s="5">
        <v>1138</v>
      </c>
      <c r="D32" s="6">
        <v>239589.82</v>
      </c>
      <c r="E32" s="4" t="str">
        <f>IFERROR(VLOOKUP(B32,'LEAID Match'!$A$2:$B$409,2,FALSE),"")</f>
        <v/>
      </c>
      <c r="F32" s="3"/>
    </row>
    <row r="33" spans="1:6" x14ac:dyDescent="0.2">
      <c r="A33">
        <v>2023</v>
      </c>
      <c r="B33" s="5" t="s">
        <v>32</v>
      </c>
      <c r="C33" s="5">
        <v>1142</v>
      </c>
      <c r="D33" s="6">
        <v>5615578.0300000003</v>
      </c>
      <c r="E33" s="4" t="str">
        <f>IFERROR(VLOOKUP(B33,'LEAID Match'!$A$2:$B$409,2,FALSE),"")</f>
        <v/>
      </c>
      <c r="F33" s="3"/>
    </row>
    <row r="34" spans="1:6" x14ac:dyDescent="0.2">
      <c r="A34">
        <v>2023</v>
      </c>
      <c r="B34" s="5" t="s">
        <v>33</v>
      </c>
      <c r="C34" s="5">
        <v>1147</v>
      </c>
      <c r="D34" s="6">
        <v>183606.71</v>
      </c>
      <c r="E34" s="4" t="str">
        <f>IFERROR(VLOOKUP(B34,'LEAID Match'!$A$2:$B$409,2,FALSE),"")</f>
        <v/>
      </c>
      <c r="F34" s="3"/>
    </row>
    <row r="35" spans="1:6" x14ac:dyDescent="0.2">
      <c r="A35">
        <v>2023</v>
      </c>
      <c r="B35" s="5" t="s">
        <v>34</v>
      </c>
      <c r="C35" s="5">
        <v>1153</v>
      </c>
      <c r="D35" s="6">
        <v>890852.85</v>
      </c>
      <c r="E35" s="4" t="str">
        <f>IFERROR(VLOOKUP(B35,'LEAID Match'!$A$2:$B$409,2,FALSE),"")</f>
        <v/>
      </c>
      <c r="F35" s="3"/>
    </row>
    <row r="36" spans="1:6" x14ac:dyDescent="0.2">
      <c r="A36">
        <v>2023</v>
      </c>
      <c r="B36" s="5" t="s">
        <v>35</v>
      </c>
      <c r="C36" s="5">
        <v>1157</v>
      </c>
      <c r="D36" s="6">
        <v>370110.45</v>
      </c>
      <c r="E36" s="4" t="str">
        <f>IFERROR(VLOOKUP(B36,'LEAID Match'!$A$2:$B$409,2,FALSE),"")</f>
        <v/>
      </c>
      <c r="F36" s="3"/>
    </row>
    <row r="37" spans="1:6" x14ac:dyDescent="0.2">
      <c r="A37">
        <v>2023</v>
      </c>
      <c r="B37" s="5" t="s">
        <v>36</v>
      </c>
      <c r="C37" s="5">
        <v>1158</v>
      </c>
      <c r="D37" s="6">
        <v>2967097.14</v>
      </c>
      <c r="E37" s="4" t="str">
        <f>IFERROR(VLOOKUP(B37,'LEAID Match'!$A$2:$B$409,2,FALSE),"")</f>
        <v/>
      </c>
      <c r="F37" s="3"/>
    </row>
    <row r="38" spans="1:6" x14ac:dyDescent="0.2">
      <c r="A38">
        <v>2023</v>
      </c>
      <c r="B38" s="5" t="s">
        <v>37</v>
      </c>
      <c r="C38" s="5">
        <v>1163</v>
      </c>
      <c r="D38" s="6">
        <v>10510.95</v>
      </c>
      <c r="E38" s="4" t="str">
        <f>IFERROR(VLOOKUP(B38,'LEAID Match'!$A$2:$B$409,2,FALSE),"")</f>
        <v/>
      </c>
      <c r="F38" s="3"/>
    </row>
    <row r="39" spans="1:6" x14ac:dyDescent="0.2">
      <c r="A39">
        <v>2023</v>
      </c>
      <c r="B39" s="5" t="s">
        <v>38</v>
      </c>
      <c r="C39" s="5">
        <v>1166</v>
      </c>
      <c r="D39" s="6">
        <v>150679.93</v>
      </c>
      <c r="E39" s="4" t="str">
        <f>IFERROR(VLOOKUP(B39,'LEAID Match'!$A$2:$B$409,2,FALSE),"")</f>
        <v/>
      </c>
      <c r="F39" s="3"/>
    </row>
    <row r="40" spans="1:6" x14ac:dyDescent="0.2">
      <c r="A40">
        <v>2023</v>
      </c>
      <c r="B40" s="5" t="s">
        <v>39</v>
      </c>
      <c r="C40" s="5">
        <v>1171</v>
      </c>
      <c r="D40" s="6">
        <v>27784.71</v>
      </c>
      <c r="E40" s="4" t="str">
        <f>IFERROR(VLOOKUP(B40,'LEAID Match'!$A$2:$B$409,2,FALSE),"")</f>
        <v/>
      </c>
      <c r="F40" s="3"/>
    </row>
    <row r="41" spans="1:6" x14ac:dyDescent="0.2">
      <c r="A41">
        <v>2023</v>
      </c>
      <c r="B41" s="5" t="s">
        <v>40</v>
      </c>
      <c r="C41" s="5">
        <v>1172</v>
      </c>
      <c r="D41" s="6">
        <v>241485.88</v>
      </c>
      <c r="E41" s="4" t="str">
        <f>IFERROR(VLOOKUP(B41,'LEAID Match'!$A$2:$B$409,2,FALSE),"")</f>
        <v/>
      </c>
      <c r="F41" s="3"/>
    </row>
    <row r="42" spans="1:6" x14ac:dyDescent="0.2">
      <c r="A42">
        <v>2023</v>
      </c>
      <c r="B42" s="5" t="s">
        <v>41</v>
      </c>
      <c r="C42" s="5">
        <v>1176</v>
      </c>
      <c r="D42" s="6">
        <v>64274811.909999996</v>
      </c>
      <c r="E42" s="4" t="str">
        <f>IFERROR(VLOOKUP(B42,'LEAID Match'!$A$2:$B$409,2,FALSE),"")</f>
        <v/>
      </c>
      <c r="F42" s="3"/>
    </row>
    <row r="43" spans="1:6" x14ac:dyDescent="0.2">
      <c r="A43">
        <v>2023</v>
      </c>
      <c r="B43" s="5" t="s">
        <v>42</v>
      </c>
      <c r="C43" s="5">
        <v>1177</v>
      </c>
      <c r="D43" s="6">
        <v>2773203.4</v>
      </c>
      <c r="E43" s="4" t="str">
        <f>IFERROR(VLOOKUP(B43,'LEAID Match'!$A$2:$B$409,2,FALSE),"")</f>
        <v/>
      </c>
      <c r="F43" s="3"/>
    </row>
    <row r="44" spans="1:6" x14ac:dyDescent="0.2">
      <c r="A44">
        <v>2023</v>
      </c>
      <c r="B44" s="5" t="s">
        <v>43</v>
      </c>
      <c r="C44" s="5">
        <v>1178</v>
      </c>
      <c r="D44" s="6">
        <v>9401.8700000000008</v>
      </c>
      <c r="E44" s="4" t="str">
        <f>IFERROR(VLOOKUP(B44,'LEAID Match'!$A$2:$B$409,2,FALSE),"")</f>
        <v/>
      </c>
      <c r="F44" s="3"/>
    </row>
    <row r="45" spans="1:6" x14ac:dyDescent="0.2">
      <c r="A45">
        <v>2023</v>
      </c>
      <c r="B45" s="5" t="s">
        <v>44</v>
      </c>
      <c r="C45" s="5">
        <v>1180</v>
      </c>
      <c r="D45" s="6">
        <v>145869.35999999999</v>
      </c>
      <c r="E45" s="4" t="str">
        <f>IFERROR(VLOOKUP(B45,'LEAID Match'!$A$2:$B$409,2,FALSE),"")</f>
        <v/>
      </c>
      <c r="F45" s="3"/>
    </row>
    <row r="46" spans="1:6" x14ac:dyDescent="0.2">
      <c r="A46">
        <v>2023</v>
      </c>
      <c r="B46" s="5" t="s">
        <v>45</v>
      </c>
      <c r="C46" s="5">
        <v>1182</v>
      </c>
      <c r="D46" s="6">
        <v>661895.36</v>
      </c>
      <c r="E46" s="4" t="str">
        <f>IFERROR(VLOOKUP(B46,'LEAID Match'!$A$2:$B$409,2,FALSE),"")</f>
        <v/>
      </c>
      <c r="F46" s="3"/>
    </row>
    <row r="47" spans="1:6" x14ac:dyDescent="0.2">
      <c r="A47">
        <v>2023</v>
      </c>
      <c r="B47" s="5" t="s">
        <v>46</v>
      </c>
      <c r="C47" s="5">
        <v>1183</v>
      </c>
      <c r="D47" s="6">
        <v>48813011.289999999</v>
      </c>
      <c r="E47" s="4" t="str">
        <f>IFERROR(VLOOKUP(B47,'LEAID Match'!$A$2:$B$409,2,FALSE),"")</f>
        <v/>
      </c>
      <c r="F47" s="3"/>
    </row>
    <row r="48" spans="1:6" x14ac:dyDescent="0.2">
      <c r="A48">
        <v>2023</v>
      </c>
      <c r="B48" s="5" t="s">
        <v>47</v>
      </c>
      <c r="C48" s="5">
        <v>1185</v>
      </c>
      <c r="D48" s="6">
        <v>49694.74</v>
      </c>
      <c r="E48" s="4" t="str">
        <f>IFERROR(VLOOKUP(B48,'LEAID Match'!$A$2:$B$409,2,FALSE),"")</f>
        <v/>
      </c>
      <c r="F48" s="3"/>
    </row>
    <row r="49" spans="1:6" x14ac:dyDescent="0.2">
      <c r="A49">
        <v>2023</v>
      </c>
      <c r="B49" s="5" t="s">
        <v>48</v>
      </c>
      <c r="C49" s="5">
        <v>1187</v>
      </c>
      <c r="D49" s="6">
        <v>222042.8</v>
      </c>
      <c r="E49" s="4" t="str">
        <f>IFERROR(VLOOKUP(B49,'LEAID Match'!$A$2:$B$409,2,FALSE),"")</f>
        <v/>
      </c>
      <c r="F49" s="3"/>
    </row>
    <row r="50" spans="1:6" x14ac:dyDescent="0.2">
      <c r="A50">
        <v>2023</v>
      </c>
      <c r="B50" s="5" t="s">
        <v>49</v>
      </c>
      <c r="C50" s="5">
        <v>1190</v>
      </c>
      <c r="D50" s="6">
        <v>20228.14</v>
      </c>
      <c r="E50" s="4" t="str">
        <f>IFERROR(VLOOKUP(B50,'LEAID Match'!$A$2:$B$409,2,FALSE),"")</f>
        <v/>
      </c>
      <c r="F50" s="3"/>
    </row>
    <row r="51" spans="1:6" x14ac:dyDescent="0.2">
      <c r="A51">
        <v>2023</v>
      </c>
      <c r="B51" s="5" t="s">
        <v>50</v>
      </c>
      <c r="C51" s="5">
        <v>1193</v>
      </c>
      <c r="D51" s="6">
        <v>41774.160000000003</v>
      </c>
      <c r="E51" s="4" t="str">
        <f>IFERROR(VLOOKUP(B51,'LEAID Match'!$A$2:$B$409,2,FALSE),"")</f>
        <v/>
      </c>
      <c r="F51" s="3"/>
    </row>
    <row r="52" spans="1:6" x14ac:dyDescent="0.2">
      <c r="A52">
        <v>2023</v>
      </c>
      <c r="B52" s="5" t="s">
        <v>51</v>
      </c>
      <c r="C52" s="5">
        <v>1194</v>
      </c>
      <c r="D52" s="6">
        <v>3647622.7</v>
      </c>
      <c r="E52" s="4" t="str">
        <f>IFERROR(VLOOKUP(B52,'LEAID Match'!$A$2:$B$409,2,FALSE),"")</f>
        <v/>
      </c>
      <c r="F52" s="3"/>
    </row>
    <row r="53" spans="1:6" x14ac:dyDescent="0.2">
      <c r="A53">
        <v>2023</v>
      </c>
      <c r="B53" s="5" t="s">
        <v>52</v>
      </c>
      <c r="C53" s="5">
        <v>1196</v>
      </c>
      <c r="D53" s="6">
        <v>640783.97</v>
      </c>
      <c r="E53" s="4" t="str">
        <f>IFERROR(VLOOKUP(B53,'LEAID Match'!$A$2:$B$409,2,FALSE),"")</f>
        <v/>
      </c>
      <c r="F53" s="3"/>
    </row>
    <row r="54" spans="1:6" x14ac:dyDescent="0.2">
      <c r="A54">
        <v>2023</v>
      </c>
      <c r="B54" s="5" t="s">
        <v>53</v>
      </c>
      <c r="C54" s="5">
        <v>1197</v>
      </c>
      <c r="D54" s="6">
        <v>17099.07</v>
      </c>
      <c r="E54" s="4" t="str">
        <f>IFERROR(VLOOKUP(B54,'LEAID Match'!$A$2:$B$409,2,FALSE),"")</f>
        <v/>
      </c>
      <c r="F54" s="3"/>
    </row>
    <row r="55" spans="1:6" x14ac:dyDescent="0.2">
      <c r="A55">
        <v>2023</v>
      </c>
      <c r="B55" s="5" t="s">
        <v>54</v>
      </c>
      <c r="C55" s="5">
        <v>1198</v>
      </c>
      <c r="D55" s="6">
        <v>106098.52</v>
      </c>
      <c r="E55" s="4" t="str">
        <f>IFERROR(VLOOKUP(B55,'LEAID Match'!$A$2:$B$409,2,FALSE),"")</f>
        <v/>
      </c>
      <c r="F55" s="3"/>
    </row>
    <row r="56" spans="1:6" x14ac:dyDescent="0.2">
      <c r="A56">
        <v>2023</v>
      </c>
      <c r="B56" s="5" t="s">
        <v>55</v>
      </c>
      <c r="C56" s="5">
        <v>1199</v>
      </c>
      <c r="D56" s="6">
        <v>37947.699999999997</v>
      </c>
      <c r="E56" s="4" t="str">
        <f>IFERROR(VLOOKUP(B56,'LEAID Match'!$A$2:$B$409,2,FALSE),"")</f>
        <v/>
      </c>
      <c r="F56" s="3"/>
    </row>
    <row r="57" spans="1:6" x14ac:dyDescent="0.2">
      <c r="A57">
        <v>2023</v>
      </c>
      <c r="B57" s="5" t="s">
        <v>56</v>
      </c>
      <c r="C57" s="5">
        <v>1200</v>
      </c>
      <c r="D57" s="6">
        <v>148818.97</v>
      </c>
      <c r="E57" s="4" t="str">
        <f>IFERROR(VLOOKUP(B57,'LEAID Match'!$A$2:$B$409,2,FALSE),"")</f>
        <v/>
      </c>
      <c r="F57" s="3"/>
    </row>
    <row r="58" spans="1:6" x14ac:dyDescent="0.2">
      <c r="A58">
        <v>2023</v>
      </c>
      <c r="B58" s="5" t="s">
        <v>57</v>
      </c>
      <c r="C58" s="5">
        <v>1201</v>
      </c>
      <c r="D58" s="6">
        <v>14979.09</v>
      </c>
      <c r="E58" s="4" t="str">
        <f>IFERROR(VLOOKUP(B58,'LEAID Match'!$A$2:$B$409,2,FALSE),"")</f>
        <v/>
      </c>
      <c r="F58" s="3"/>
    </row>
    <row r="59" spans="1:6" x14ac:dyDescent="0.2">
      <c r="A59">
        <v>2023</v>
      </c>
      <c r="B59" s="5" t="s">
        <v>58</v>
      </c>
      <c r="C59" s="5">
        <v>2000</v>
      </c>
      <c r="D59" s="6">
        <v>611171.03</v>
      </c>
      <c r="E59" s="4" t="str">
        <f>IFERROR(VLOOKUP(B59,'LEAID Match'!$A$2:$B$409,2,FALSE),"")</f>
        <v/>
      </c>
      <c r="F59" s="3"/>
    </row>
    <row r="60" spans="1:6" x14ac:dyDescent="0.2">
      <c r="A60">
        <v>2023</v>
      </c>
      <c r="B60" s="5" t="s">
        <v>59</v>
      </c>
      <c r="C60" s="5">
        <v>3000</v>
      </c>
      <c r="D60" s="6">
        <v>1916706.35</v>
      </c>
      <c r="E60" s="4" t="str">
        <f>IFERROR(VLOOKUP(B60,'LEAID Match'!$A$2:$B$409,2,FALSE),"")</f>
        <v/>
      </c>
      <c r="F60" s="3"/>
    </row>
    <row r="61" spans="1:6" x14ac:dyDescent="0.2">
      <c r="A61">
        <v>2023</v>
      </c>
      <c r="B61" s="5" t="s">
        <v>60</v>
      </c>
      <c r="C61" s="5">
        <v>4000</v>
      </c>
      <c r="D61" s="6">
        <v>1828620.48</v>
      </c>
      <c r="E61" s="4" t="str">
        <f>IFERROR(VLOOKUP(B61,'LEAID Match'!$A$2:$B$409,2,FALSE),"")</f>
        <v/>
      </c>
      <c r="F61" s="3"/>
    </row>
    <row r="62" spans="1:6" x14ac:dyDescent="0.2">
      <c r="A62">
        <v>2023</v>
      </c>
      <c r="B62" s="5" t="s">
        <v>61</v>
      </c>
      <c r="C62" s="5">
        <v>5000</v>
      </c>
      <c r="D62" s="6">
        <v>336792.66</v>
      </c>
      <c r="E62" s="4" t="str">
        <f>IFERROR(VLOOKUP(B62,'LEAID Match'!$A$2:$B$409,2,FALSE),"")</f>
        <v/>
      </c>
      <c r="F62" s="3"/>
    </row>
    <row r="63" spans="1:6" x14ac:dyDescent="0.2">
      <c r="A63">
        <v>2023</v>
      </c>
      <c r="B63" s="5" t="s">
        <v>62</v>
      </c>
      <c r="C63" s="5">
        <v>6000</v>
      </c>
      <c r="D63" s="6">
        <v>1265501.68</v>
      </c>
      <c r="E63" s="4" t="str">
        <f>IFERROR(VLOOKUP(B63,'LEAID Match'!$A$2:$B$409,2,FALSE),"")</f>
        <v/>
      </c>
      <c r="F63" s="3"/>
    </row>
    <row r="64" spans="1:6" x14ac:dyDescent="0.2">
      <c r="A64">
        <v>2023</v>
      </c>
      <c r="B64" s="5" t="s">
        <v>63</v>
      </c>
      <c r="C64" s="5">
        <v>7000</v>
      </c>
      <c r="D64" s="6">
        <v>832706.82</v>
      </c>
      <c r="E64" s="4" t="str">
        <f>IFERROR(VLOOKUP(B64,'LEAID Match'!$A$2:$B$409,2,FALSE),"")</f>
        <v/>
      </c>
      <c r="F64" s="3"/>
    </row>
    <row r="65" spans="1:6" x14ac:dyDescent="0.2">
      <c r="A65">
        <v>2023</v>
      </c>
      <c r="B65" s="5" t="s">
        <v>64</v>
      </c>
      <c r="C65" s="5">
        <v>8000</v>
      </c>
      <c r="D65" s="6">
        <v>399381.22</v>
      </c>
      <c r="E65" s="4" t="str">
        <f>IFERROR(VLOOKUP(B65,'LEAID Match'!$A$2:$B$409,2,FALSE),"")</f>
        <v/>
      </c>
      <c r="F65" s="3"/>
    </row>
    <row r="66" spans="1:6" x14ac:dyDescent="0.2">
      <c r="A66">
        <v>2023</v>
      </c>
      <c r="B66" s="5" t="s">
        <v>65</v>
      </c>
      <c r="C66" s="5">
        <v>9000</v>
      </c>
      <c r="D66" s="6">
        <v>1179182.29</v>
      </c>
      <c r="E66" s="4" t="str">
        <f>IFERROR(VLOOKUP(B66,'LEAID Match'!$A$2:$B$409,2,FALSE),"")</f>
        <v/>
      </c>
      <c r="F66" s="3"/>
    </row>
    <row r="67" spans="1:6" x14ac:dyDescent="0.2">
      <c r="A67">
        <v>2023</v>
      </c>
      <c r="B67" s="5" t="s">
        <v>66</v>
      </c>
      <c r="C67" s="5">
        <v>10000</v>
      </c>
      <c r="D67" s="6">
        <v>1437217.81</v>
      </c>
      <c r="E67" s="4" t="str">
        <f>IFERROR(VLOOKUP(B67,'LEAID Match'!$A$2:$B$409,2,FALSE),"")</f>
        <v/>
      </c>
      <c r="F67" s="3"/>
    </row>
    <row r="68" spans="1:6" x14ac:dyDescent="0.2">
      <c r="A68">
        <v>2023</v>
      </c>
      <c r="B68" s="5" t="s">
        <v>67</v>
      </c>
      <c r="C68" s="5">
        <v>11000</v>
      </c>
      <c r="D68" s="6">
        <v>1185078.04</v>
      </c>
      <c r="E68" s="4" t="str">
        <f>IFERROR(VLOOKUP(B68,'LEAID Match'!$A$2:$B$409,2,FALSE),"")</f>
        <v/>
      </c>
      <c r="F68" s="3"/>
    </row>
    <row r="69" spans="1:6" x14ac:dyDescent="0.2">
      <c r="A69">
        <v>2023</v>
      </c>
      <c r="B69" s="5" t="s">
        <v>68</v>
      </c>
      <c r="C69" s="5">
        <v>12000</v>
      </c>
      <c r="D69" s="6">
        <v>1314541.74</v>
      </c>
      <c r="E69" s="4" t="str">
        <f>IFERROR(VLOOKUP(B69,'LEAID Match'!$A$2:$B$409,2,FALSE),"")</f>
        <v/>
      </c>
      <c r="F69" s="3"/>
    </row>
    <row r="70" spans="1:6" x14ac:dyDescent="0.2">
      <c r="A70">
        <v>2023</v>
      </c>
      <c r="B70" s="5" t="s">
        <v>69</v>
      </c>
      <c r="C70" s="5">
        <v>13000</v>
      </c>
      <c r="D70" s="6">
        <v>1585694.8</v>
      </c>
      <c r="E70" s="4" t="str">
        <f>IFERROR(VLOOKUP(B70,'LEAID Match'!$A$2:$B$409,2,FALSE),"")</f>
        <v/>
      </c>
      <c r="F70" s="3"/>
    </row>
    <row r="71" spans="1:6" x14ac:dyDescent="0.2">
      <c r="A71">
        <v>2023</v>
      </c>
      <c r="B71" s="5" t="s">
        <v>70</v>
      </c>
      <c r="C71" s="5">
        <v>14000</v>
      </c>
      <c r="D71" s="6">
        <v>2307688.38</v>
      </c>
      <c r="E71" s="4" t="str">
        <f>IFERROR(VLOOKUP(B71,'LEAID Match'!$A$2:$B$409,2,FALSE),"")</f>
        <v/>
      </c>
      <c r="F71" s="3"/>
    </row>
    <row r="72" spans="1:6" x14ac:dyDescent="0.2">
      <c r="A72">
        <v>2023</v>
      </c>
      <c r="B72" s="5" t="s">
        <v>71</v>
      </c>
      <c r="C72" s="5">
        <v>15000</v>
      </c>
      <c r="D72" s="6">
        <v>585754.27</v>
      </c>
      <c r="E72" s="4" t="str">
        <f>IFERROR(VLOOKUP(B72,'LEAID Match'!$A$2:$B$409,2,FALSE),"")</f>
        <v/>
      </c>
      <c r="F72" s="3"/>
    </row>
    <row r="73" spans="1:6" x14ac:dyDescent="0.2">
      <c r="A73">
        <v>2023</v>
      </c>
      <c r="B73" s="5" t="s">
        <v>72</v>
      </c>
      <c r="C73" s="5">
        <v>16000</v>
      </c>
      <c r="D73" s="6">
        <v>2799107.77</v>
      </c>
      <c r="E73" s="4" t="str">
        <f>IFERROR(VLOOKUP(B73,'LEAID Match'!$A$2:$B$409,2,FALSE),"")</f>
        <v/>
      </c>
      <c r="F73" s="3"/>
    </row>
    <row r="74" spans="1:6" x14ac:dyDescent="0.2">
      <c r="A74">
        <v>2023</v>
      </c>
      <c r="B74" s="5" t="s">
        <v>73</v>
      </c>
      <c r="C74" s="5">
        <v>17000</v>
      </c>
      <c r="D74" s="6">
        <v>779347.35</v>
      </c>
      <c r="E74" s="4" t="str">
        <f>IFERROR(VLOOKUP(B74,'LEAID Match'!$A$2:$B$409,2,FALSE),"")</f>
        <v/>
      </c>
      <c r="F74" s="3"/>
    </row>
    <row r="75" spans="1:6" x14ac:dyDescent="0.2">
      <c r="A75">
        <v>2023</v>
      </c>
      <c r="B75" s="5" t="s">
        <v>74</v>
      </c>
      <c r="C75" s="5">
        <v>18000</v>
      </c>
      <c r="D75" s="6">
        <v>1038303.44</v>
      </c>
      <c r="E75" s="4" t="str">
        <f>IFERROR(VLOOKUP(B75,'LEAID Match'!$A$2:$B$409,2,FALSE),"")</f>
        <v/>
      </c>
      <c r="F75" s="3"/>
    </row>
    <row r="76" spans="1:6" x14ac:dyDescent="0.2">
      <c r="A76">
        <v>2023</v>
      </c>
      <c r="B76" s="5" t="s">
        <v>75</v>
      </c>
      <c r="C76" s="5">
        <v>19000</v>
      </c>
      <c r="D76" s="6">
        <v>3848288.81</v>
      </c>
      <c r="E76" s="4" t="str">
        <f>IFERROR(VLOOKUP(B76,'LEAID Match'!$A$2:$B$409,2,FALSE),"")</f>
        <v/>
      </c>
      <c r="F76" s="3"/>
    </row>
    <row r="77" spans="1:6" x14ac:dyDescent="0.2">
      <c r="A77">
        <v>2023</v>
      </c>
      <c r="B77" s="5" t="s">
        <v>76</v>
      </c>
      <c r="C77" s="5">
        <v>20000</v>
      </c>
      <c r="D77" s="6">
        <v>764404.32</v>
      </c>
      <c r="E77" s="4" t="str">
        <f>IFERROR(VLOOKUP(B77,'LEAID Match'!$A$2:$B$409,2,FALSE),"")</f>
        <v/>
      </c>
      <c r="F77" s="3"/>
    </row>
    <row r="78" spans="1:6" x14ac:dyDescent="0.2">
      <c r="A78">
        <v>2023</v>
      </c>
      <c r="B78" s="5" t="s">
        <v>77</v>
      </c>
      <c r="C78" s="5">
        <v>21000</v>
      </c>
      <c r="D78" s="6">
        <v>1769328.03</v>
      </c>
      <c r="E78" s="4" t="str">
        <f>IFERROR(VLOOKUP(B78,'LEAID Match'!$A$2:$B$409,2,FALSE),"")</f>
        <v/>
      </c>
      <c r="F78" s="3"/>
    </row>
    <row r="79" spans="1:6" x14ac:dyDescent="0.2">
      <c r="A79">
        <v>2023</v>
      </c>
      <c r="B79" s="5" t="s">
        <v>78</v>
      </c>
      <c r="C79" s="5">
        <v>22000</v>
      </c>
      <c r="D79" s="6">
        <v>1209899.58</v>
      </c>
      <c r="E79" s="4" t="str">
        <f>IFERROR(VLOOKUP(B79,'LEAID Match'!$A$2:$B$409,2,FALSE),"")</f>
        <v/>
      </c>
      <c r="F79" s="3"/>
    </row>
    <row r="80" spans="1:6" x14ac:dyDescent="0.2">
      <c r="A80">
        <v>2023</v>
      </c>
      <c r="B80" s="5" t="s">
        <v>79</v>
      </c>
      <c r="C80" s="5">
        <v>23000</v>
      </c>
      <c r="D80" s="6">
        <v>11407.76</v>
      </c>
      <c r="E80" s="4" t="str">
        <f>IFERROR(VLOOKUP(B80,'LEAID Match'!$A$2:$B$409,2,FALSE),"")</f>
        <v/>
      </c>
      <c r="F80" s="3"/>
    </row>
    <row r="81" spans="1:6" x14ac:dyDescent="0.2">
      <c r="A81">
        <v>2023</v>
      </c>
      <c r="B81" s="5" t="s">
        <v>80</v>
      </c>
      <c r="C81" s="5">
        <v>24000</v>
      </c>
      <c r="D81" s="6">
        <v>90189.48</v>
      </c>
      <c r="E81" s="4" t="str">
        <f>IFERROR(VLOOKUP(B81,'LEAID Match'!$A$2:$B$409,2,FALSE),"")</f>
        <v/>
      </c>
      <c r="F81" s="3"/>
    </row>
    <row r="82" spans="1:6" x14ac:dyDescent="0.2">
      <c r="A82">
        <v>2023</v>
      </c>
      <c r="B82" s="5" t="s">
        <v>81</v>
      </c>
      <c r="C82" s="5">
        <v>25000</v>
      </c>
      <c r="D82" s="6">
        <v>780135.66</v>
      </c>
      <c r="E82" s="4" t="str">
        <f>IFERROR(VLOOKUP(B82,'LEAID Match'!$A$2:$B$409,2,FALSE),"")</f>
        <v/>
      </c>
      <c r="F82" s="3"/>
    </row>
    <row r="83" spans="1:6" x14ac:dyDescent="0.2">
      <c r="A83">
        <v>2023</v>
      </c>
      <c r="B83" s="5" t="s">
        <v>82</v>
      </c>
      <c r="C83" s="5">
        <v>26000</v>
      </c>
      <c r="D83" s="6">
        <v>140817.01</v>
      </c>
      <c r="E83" s="4" t="str">
        <f>IFERROR(VLOOKUP(B83,'LEAID Match'!$A$2:$B$409,2,FALSE),"")</f>
        <v/>
      </c>
      <c r="F83" s="3"/>
    </row>
    <row r="84" spans="1:6" x14ac:dyDescent="0.2">
      <c r="A84">
        <v>2023</v>
      </c>
      <c r="B84" s="5" t="s">
        <v>83</v>
      </c>
      <c r="C84" s="5">
        <v>27000</v>
      </c>
      <c r="D84" s="6">
        <v>40207.279999999999</v>
      </c>
      <c r="E84" s="4" t="str">
        <f>IFERROR(VLOOKUP(B84,'LEAID Match'!$A$2:$B$409,2,FALSE),"")</f>
        <v/>
      </c>
      <c r="F84" s="3"/>
    </row>
    <row r="85" spans="1:6" x14ac:dyDescent="0.2">
      <c r="A85">
        <v>2023</v>
      </c>
      <c r="B85" s="5" t="s">
        <v>84</v>
      </c>
      <c r="C85" s="5">
        <v>28000</v>
      </c>
      <c r="D85" s="6">
        <v>22691.26</v>
      </c>
      <c r="E85" s="4" t="str">
        <f>IFERROR(VLOOKUP(B85,'LEAID Match'!$A$2:$B$409,2,FALSE),"")</f>
        <v/>
      </c>
      <c r="F85" s="3"/>
    </row>
    <row r="86" spans="1:6" x14ac:dyDescent="0.2">
      <c r="A86">
        <v>2023</v>
      </c>
      <c r="B86" s="5" t="s">
        <v>85</v>
      </c>
      <c r="C86" s="5">
        <v>29000</v>
      </c>
      <c r="D86" s="6">
        <v>121228.3</v>
      </c>
      <c r="E86" s="4" t="str">
        <f>IFERROR(VLOOKUP(B86,'LEAID Match'!$A$2:$B$409,2,FALSE),"")</f>
        <v/>
      </c>
      <c r="F86" s="3"/>
    </row>
    <row r="87" spans="1:6" x14ac:dyDescent="0.2">
      <c r="A87">
        <v>2023</v>
      </c>
      <c r="B87" s="5" t="s">
        <v>86</v>
      </c>
      <c r="C87" s="5">
        <v>30000</v>
      </c>
      <c r="D87" s="6">
        <v>13595.11</v>
      </c>
      <c r="E87" s="4" t="str">
        <f>IFERROR(VLOOKUP(B87,'LEAID Match'!$A$2:$B$409,2,FALSE),"")</f>
        <v/>
      </c>
      <c r="F87" s="3"/>
    </row>
    <row r="88" spans="1:6" x14ac:dyDescent="0.2">
      <c r="A88">
        <v>2023</v>
      </c>
      <c r="B88" s="5" t="s">
        <v>87</v>
      </c>
      <c r="C88" s="5">
        <v>32000</v>
      </c>
      <c r="D88" s="6">
        <v>649314.23</v>
      </c>
      <c r="E88" s="4" t="str">
        <f>IFERROR(VLOOKUP(B88,'LEAID Match'!$A$2:$B$409,2,FALSE),"")</f>
        <v/>
      </c>
      <c r="F88" s="3"/>
    </row>
    <row r="89" spans="1:6" x14ac:dyDescent="0.2">
      <c r="A89">
        <v>2023</v>
      </c>
      <c r="B89" s="5" t="s">
        <v>88</v>
      </c>
      <c r="C89" s="5">
        <v>33000</v>
      </c>
      <c r="D89" s="6">
        <v>761943.2</v>
      </c>
      <c r="E89" s="4" t="str">
        <f>IFERROR(VLOOKUP(B89,'LEAID Match'!$A$2:$B$409,2,FALSE),"")</f>
        <v/>
      </c>
      <c r="F89" s="3"/>
    </row>
    <row r="90" spans="1:6" x14ac:dyDescent="0.2">
      <c r="A90">
        <v>2023</v>
      </c>
      <c r="B90" s="5" t="s">
        <v>89</v>
      </c>
      <c r="C90" s="5">
        <v>34000</v>
      </c>
      <c r="D90" s="6">
        <v>1991932.18</v>
      </c>
      <c r="E90" s="4" t="str">
        <f>IFERROR(VLOOKUP(B90,'LEAID Match'!$A$2:$B$409,2,FALSE),"")</f>
        <v/>
      </c>
      <c r="F90" s="3"/>
    </row>
    <row r="91" spans="1:6" x14ac:dyDescent="0.2">
      <c r="A91">
        <v>2023</v>
      </c>
      <c r="B91" s="5" t="s">
        <v>90</v>
      </c>
      <c r="C91" s="5">
        <v>35000</v>
      </c>
      <c r="D91" s="6">
        <v>827085.08</v>
      </c>
      <c r="E91" s="4" t="str">
        <f>IFERROR(VLOOKUP(B91,'LEAID Match'!$A$2:$B$409,2,FALSE),"")</f>
        <v/>
      </c>
      <c r="F91" s="3"/>
    </row>
    <row r="92" spans="1:6" x14ac:dyDescent="0.2">
      <c r="A92">
        <v>2023</v>
      </c>
      <c r="B92" s="5" t="s">
        <v>91</v>
      </c>
      <c r="C92" s="5">
        <v>36000</v>
      </c>
      <c r="D92" s="6">
        <v>909181.85</v>
      </c>
      <c r="E92" s="4" t="str">
        <f>IFERROR(VLOOKUP(B92,'LEAID Match'!$A$2:$B$409,2,FALSE),"")</f>
        <v/>
      </c>
      <c r="F92" s="3"/>
    </row>
    <row r="93" spans="1:6" x14ac:dyDescent="0.2">
      <c r="A93">
        <v>2023</v>
      </c>
      <c r="B93" s="5" t="s">
        <v>92</v>
      </c>
      <c r="C93" s="5">
        <v>37000</v>
      </c>
      <c r="D93" s="6">
        <v>406614.21</v>
      </c>
      <c r="E93" s="4" t="str">
        <f>IFERROR(VLOOKUP(B93,'LEAID Match'!$A$2:$B$409,2,FALSE),"")</f>
        <v/>
      </c>
      <c r="F93" s="3"/>
    </row>
    <row r="94" spans="1:6" x14ac:dyDescent="0.2">
      <c r="A94">
        <v>2023</v>
      </c>
      <c r="B94" s="5" t="s">
        <v>93</v>
      </c>
      <c r="C94" s="5">
        <v>38000</v>
      </c>
      <c r="D94" s="6">
        <v>898696.94</v>
      </c>
      <c r="E94" s="4" t="str">
        <f>IFERROR(VLOOKUP(B94,'LEAID Match'!$A$2:$B$409,2,FALSE),"")</f>
        <v/>
      </c>
      <c r="F94" s="3"/>
    </row>
    <row r="95" spans="1:6" x14ac:dyDescent="0.2">
      <c r="A95">
        <v>2023</v>
      </c>
      <c r="B95" s="5" t="s">
        <v>94</v>
      </c>
      <c r="C95" s="5">
        <v>39000</v>
      </c>
      <c r="D95" s="6">
        <v>1430172.25</v>
      </c>
      <c r="E95" s="4" t="str">
        <f>IFERROR(VLOOKUP(B95,'LEAID Match'!$A$2:$B$409,2,FALSE),"")</f>
        <v/>
      </c>
      <c r="F95" s="3"/>
    </row>
    <row r="96" spans="1:6" x14ac:dyDescent="0.2">
      <c r="A96">
        <v>2023</v>
      </c>
      <c r="B96" s="5" t="s">
        <v>95</v>
      </c>
      <c r="C96" s="5">
        <v>40000</v>
      </c>
      <c r="D96" s="6">
        <v>71752.88</v>
      </c>
      <c r="E96" s="4" t="str">
        <f>IFERROR(VLOOKUP(B96,'LEAID Match'!$A$2:$B$409,2,FALSE),"")</f>
        <v/>
      </c>
      <c r="F96" s="3"/>
    </row>
    <row r="97" spans="1:6" x14ac:dyDescent="0.2">
      <c r="A97">
        <v>2023</v>
      </c>
      <c r="B97" s="5" t="s">
        <v>96</v>
      </c>
      <c r="C97" s="5">
        <v>41000</v>
      </c>
      <c r="D97" s="6">
        <v>120275.38</v>
      </c>
      <c r="E97" s="4" t="str">
        <f>IFERROR(VLOOKUP(B97,'LEAID Match'!$A$2:$B$409,2,FALSE),"")</f>
        <v/>
      </c>
      <c r="F97" s="3"/>
    </row>
    <row r="98" spans="1:6" x14ac:dyDescent="0.2">
      <c r="A98">
        <v>2023</v>
      </c>
      <c r="B98" s="5" t="s">
        <v>97</v>
      </c>
      <c r="C98" s="5">
        <v>42000</v>
      </c>
      <c r="D98" s="6">
        <v>137130.32999999999</v>
      </c>
      <c r="E98" s="4" t="str">
        <f>IFERROR(VLOOKUP(B98,'LEAID Match'!$A$2:$B$409,2,FALSE),"")</f>
        <v/>
      </c>
      <c r="F98" s="3"/>
    </row>
    <row r="99" spans="1:6" x14ac:dyDescent="0.2">
      <c r="A99">
        <v>2023</v>
      </c>
      <c r="B99" s="5" t="s">
        <v>98</v>
      </c>
      <c r="C99" s="5">
        <v>43000</v>
      </c>
      <c r="D99" s="6">
        <v>819903.33</v>
      </c>
      <c r="E99" s="4" t="str">
        <f>IFERROR(VLOOKUP(B99,'LEAID Match'!$A$2:$B$409,2,FALSE),"")</f>
        <v/>
      </c>
      <c r="F99" s="3"/>
    </row>
    <row r="100" spans="1:6" x14ac:dyDescent="0.2">
      <c r="A100">
        <v>2023</v>
      </c>
      <c r="B100" s="5" t="s">
        <v>99</v>
      </c>
      <c r="C100" s="5">
        <v>44000</v>
      </c>
      <c r="D100" s="6">
        <v>251584.76</v>
      </c>
      <c r="E100" s="4" t="str">
        <f>IFERROR(VLOOKUP(B100,'LEAID Match'!$A$2:$B$409,2,FALSE),"")</f>
        <v/>
      </c>
      <c r="F100" s="3"/>
    </row>
    <row r="101" spans="1:6" x14ac:dyDescent="0.2">
      <c r="A101">
        <v>2023</v>
      </c>
      <c r="B101" s="5" t="s">
        <v>100</v>
      </c>
      <c r="C101" s="5">
        <v>45000</v>
      </c>
      <c r="D101" s="6">
        <v>64416.14</v>
      </c>
      <c r="E101" s="4" t="str">
        <f>IFERROR(VLOOKUP(B101,'LEAID Match'!$A$2:$B$409,2,FALSE),"")</f>
        <v/>
      </c>
      <c r="F101" s="3"/>
    </row>
    <row r="102" spans="1:6" x14ac:dyDescent="0.2">
      <c r="A102">
        <v>2023</v>
      </c>
      <c r="B102" s="5" t="s">
        <v>101</v>
      </c>
      <c r="C102" s="5">
        <v>46000</v>
      </c>
      <c r="D102" s="6">
        <v>124585.08</v>
      </c>
      <c r="E102" s="4" t="str">
        <f>IFERROR(VLOOKUP(B102,'LEAID Match'!$A$2:$B$409,2,FALSE),"")</f>
        <v/>
      </c>
      <c r="F102" s="3"/>
    </row>
    <row r="103" spans="1:6" x14ac:dyDescent="0.2">
      <c r="A103">
        <v>2023</v>
      </c>
      <c r="B103" s="5" t="s">
        <v>102</v>
      </c>
      <c r="C103" s="5">
        <v>47000</v>
      </c>
      <c r="D103" s="6">
        <v>50520.74</v>
      </c>
      <c r="E103" s="4" t="str">
        <f>IFERROR(VLOOKUP(B103,'LEAID Match'!$A$2:$B$409,2,FALSE),"")</f>
        <v/>
      </c>
      <c r="F103" s="3"/>
    </row>
    <row r="104" spans="1:6" x14ac:dyDescent="0.2">
      <c r="A104">
        <v>2023</v>
      </c>
      <c r="B104" s="5" t="s">
        <v>103</v>
      </c>
      <c r="C104" s="5">
        <v>48000</v>
      </c>
      <c r="D104" s="6">
        <v>50762.22</v>
      </c>
      <c r="E104" s="4" t="str">
        <f>IFERROR(VLOOKUP(B104,'LEAID Match'!$A$2:$B$409,2,FALSE),"")</f>
        <v/>
      </c>
      <c r="F104" s="3"/>
    </row>
    <row r="105" spans="1:6" x14ac:dyDescent="0.2">
      <c r="A105">
        <v>2023</v>
      </c>
      <c r="B105" s="5" t="s">
        <v>104</v>
      </c>
      <c r="C105" s="5">
        <v>49000</v>
      </c>
      <c r="D105" s="6">
        <v>93649</v>
      </c>
      <c r="E105" s="4" t="str">
        <f>IFERROR(VLOOKUP(B105,'LEAID Match'!$A$2:$B$409,2,FALSE),"")</f>
        <v/>
      </c>
      <c r="F105" s="3"/>
    </row>
    <row r="106" spans="1:6" x14ac:dyDescent="0.2">
      <c r="A106">
        <v>2023</v>
      </c>
      <c r="B106" s="5" t="s">
        <v>105</v>
      </c>
      <c r="C106" s="5">
        <v>50000</v>
      </c>
      <c r="D106" s="6">
        <v>365387.92</v>
      </c>
      <c r="E106" s="4" t="str">
        <f>IFERROR(VLOOKUP(B106,'LEAID Match'!$A$2:$B$409,2,FALSE),"")</f>
        <v/>
      </c>
      <c r="F106" s="3"/>
    </row>
    <row r="107" spans="1:6" x14ac:dyDescent="0.2">
      <c r="A107">
        <v>2023</v>
      </c>
      <c r="B107" s="5" t="s">
        <v>106</v>
      </c>
      <c r="C107" s="5">
        <v>51000</v>
      </c>
      <c r="D107" s="6">
        <v>103415.16</v>
      </c>
      <c r="E107" s="4" t="str">
        <f>IFERROR(VLOOKUP(B107,'LEAID Match'!$A$2:$B$409,2,FALSE),"")</f>
        <v/>
      </c>
      <c r="F107" s="3"/>
    </row>
    <row r="108" spans="1:6" x14ac:dyDescent="0.2">
      <c r="A108">
        <v>2023</v>
      </c>
      <c r="B108" s="5" t="s">
        <v>107</v>
      </c>
      <c r="C108" s="5">
        <v>52000</v>
      </c>
      <c r="D108" s="6">
        <v>193711.12</v>
      </c>
      <c r="E108" s="4" t="str">
        <f>IFERROR(VLOOKUP(B108,'LEAID Match'!$A$2:$B$409,2,FALSE),"")</f>
        <v/>
      </c>
      <c r="F108" s="3"/>
    </row>
    <row r="109" spans="1:6" x14ac:dyDescent="0.2">
      <c r="A109">
        <v>2023</v>
      </c>
      <c r="B109" s="5" t="s">
        <v>108</v>
      </c>
      <c r="C109" s="5">
        <v>53000</v>
      </c>
      <c r="D109" s="6">
        <v>280855.71000000002</v>
      </c>
      <c r="E109" s="4" t="str">
        <f>IFERROR(VLOOKUP(B109,'LEAID Match'!$A$2:$B$409,2,FALSE),"")</f>
        <v/>
      </c>
      <c r="F109" s="3"/>
    </row>
    <row r="110" spans="1:6" x14ac:dyDescent="0.2">
      <c r="A110">
        <v>2023</v>
      </c>
      <c r="B110" s="5" t="s">
        <v>109</v>
      </c>
      <c r="C110" s="5">
        <v>54000</v>
      </c>
      <c r="D110" s="6">
        <v>43947.46</v>
      </c>
      <c r="E110" s="4" t="str">
        <f>IFERROR(VLOOKUP(B110,'LEAID Match'!$A$2:$B$409,2,FALSE),"")</f>
        <v/>
      </c>
      <c r="F110" s="3"/>
    </row>
    <row r="111" spans="1:6" x14ac:dyDescent="0.2">
      <c r="A111">
        <v>2023</v>
      </c>
      <c r="B111" s="5" t="s">
        <v>110</v>
      </c>
      <c r="C111" s="5">
        <v>55000</v>
      </c>
      <c r="D111" s="6">
        <v>175512.8</v>
      </c>
      <c r="E111" s="4" t="str">
        <f>IFERROR(VLOOKUP(B111,'LEAID Match'!$A$2:$B$409,2,FALSE),"")</f>
        <v/>
      </c>
      <c r="F111" s="3"/>
    </row>
    <row r="112" spans="1:6" x14ac:dyDescent="0.2">
      <c r="A112">
        <v>2023</v>
      </c>
      <c r="B112" s="5" t="s">
        <v>111</v>
      </c>
      <c r="C112" s="5">
        <v>56000</v>
      </c>
      <c r="D112" s="6">
        <v>196153.43</v>
      </c>
      <c r="E112" s="4" t="str">
        <f>IFERROR(VLOOKUP(B112,'LEAID Match'!$A$2:$B$409,2,FALSE),"")</f>
        <v/>
      </c>
      <c r="F112" s="3"/>
    </row>
    <row r="113" spans="1:6" x14ac:dyDescent="0.2">
      <c r="A113">
        <v>2023</v>
      </c>
      <c r="B113" s="5" t="s">
        <v>112</v>
      </c>
      <c r="C113" s="5">
        <v>57000</v>
      </c>
      <c r="D113" s="6">
        <v>89769.94</v>
      </c>
      <c r="E113" s="4" t="str">
        <f>IFERROR(VLOOKUP(B113,'LEAID Match'!$A$2:$B$409,2,FALSE),"")</f>
        <v/>
      </c>
      <c r="F113" s="3"/>
    </row>
    <row r="114" spans="1:6" x14ac:dyDescent="0.2">
      <c r="A114">
        <v>2023</v>
      </c>
      <c r="B114" s="5" t="s">
        <v>113</v>
      </c>
      <c r="C114" s="5">
        <v>58000</v>
      </c>
      <c r="D114" s="6">
        <v>77578.5</v>
      </c>
      <c r="E114" s="4" t="str">
        <f>IFERROR(VLOOKUP(B114,'LEAID Match'!$A$2:$B$409,2,FALSE),"")</f>
        <v/>
      </c>
      <c r="F114" s="3"/>
    </row>
    <row r="115" spans="1:6" x14ac:dyDescent="0.2">
      <c r="A115">
        <v>2023</v>
      </c>
      <c r="B115" s="5" t="s">
        <v>114</v>
      </c>
      <c r="C115" s="5">
        <v>59000</v>
      </c>
      <c r="D115" s="6">
        <v>126572.85</v>
      </c>
      <c r="E115" s="4" t="str">
        <f>IFERROR(VLOOKUP(B115,'LEAID Match'!$A$2:$B$409,2,FALSE),"")</f>
        <v/>
      </c>
      <c r="F115" s="3"/>
    </row>
    <row r="116" spans="1:6" x14ac:dyDescent="0.2">
      <c r="A116">
        <v>2023</v>
      </c>
      <c r="B116" s="5" t="s">
        <v>115</v>
      </c>
      <c r="C116" s="5">
        <v>60000</v>
      </c>
      <c r="D116" s="6">
        <v>119981.52</v>
      </c>
      <c r="E116" s="4" t="str">
        <f>IFERROR(VLOOKUP(B116,'LEAID Match'!$A$2:$B$409,2,FALSE),"")</f>
        <v/>
      </c>
      <c r="F116" s="3"/>
    </row>
    <row r="117" spans="1:6" x14ac:dyDescent="0.2">
      <c r="A117">
        <v>2023</v>
      </c>
      <c r="B117" s="5" t="s">
        <v>116</v>
      </c>
      <c r="C117" s="5">
        <v>61000</v>
      </c>
      <c r="D117" s="6">
        <v>46886.83</v>
      </c>
      <c r="E117" s="4" t="str">
        <f>IFERROR(VLOOKUP(B117,'LEAID Match'!$A$2:$B$409,2,FALSE),"")</f>
        <v/>
      </c>
      <c r="F117" s="3"/>
    </row>
    <row r="118" spans="1:6" x14ac:dyDescent="0.2">
      <c r="A118">
        <v>2023</v>
      </c>
      <c r="B118" s="5" t="s">
        <v>117</v>
      </c>
      <c r="C118" s="5">
        <v>62000</v>
      </c>
      <c r="D118" s="6">
        <v>74938.78</v>
      </c>
      <c r="E118" s="4" t="str">
        <f>IFERROR(VLOOKUP(B118,'LEAID Match'!$A$2:$B$409,2,FALSE),"")</f>
        <v/>
      </c>
      <c r="F118" s="3"/>
    </row>
    <row r="119" spans="1:6" x14ac:dyDescent="0.2">
      <c r="A119">
        <v>2023</v>
      </c>
      <c r="B119" s="5" t="s">
        <v>118</v>
      </c>
      <c r="C119" s="5">
        <v>63000</v>
      </c>
      <c r="D119" s="6">
        <v>60130.33</v>
      </c>
      <c r="E119" s="4" t="str">
        <f>IFERROR(VLOOKUP(B119,'LEAID Match'!$A$2:$B$409,2,FALSE),"")</f>
        <v/>
      </c>
      <c r="F119" s="3"/>
    </row>
    <row r="120" spans="1:6" x14ac:dyDescent="0.2">
      <c r="A120">
        <v>2023</v>
      </c>
      <c r="B120" s="5" t="s">
        <v>119</v>
      </c>
      <c r="C120" s="5">
        <v>64000</v>
      </c>
      <c r="D120" s="6">
        <v>613445.55000000005</v>
      </c>
      <c r="E120" s="4" t="str">
        <f>IFERROR(VLOOKUP(B120,'LEAID Match'!$A$2:$B$409,2,FALSE),"")</f>
        <v/>
      </c>
      <c r="F120" s="3"/>
    </row>
    <row r="121" spans="1:6" x14ac:dyDescent="0.2">
      <c r="A121">
        <v>2023</v>
      </c>
      <c r="B121" s="5" t="s">
        <v>120</v>
      </c>
      <c r="C121" s="5">
        <v>65000</v>
      </c>
      <c r="D121" s="6">
        <v>82610.33</v>
      </c>
      <c r="E121" s="4" t="str">
        <f>IFERROR(VLOOKUP(B121,'LEAID Match'!$A$2:$B$409,2,FALSE),"")</f>
        <v/>
      </c>
      <c r="F121" s="3"/>
    </row>
    <row r="122" spans="1:6" x14ac:dyDescent="0.2">
      <c r="A122">
        <v>2023</v>
      </c>
      <c r="B122" s="5" t="s">
        <v>121</v>
      </c>
      <c r="C122" s="5">
        <v>66000</v>
      </c>
      <c r="D122" s="6">
        <v>693632.58</v>
      </c>
      <c r="E122" s="4" t="str">
        <f>IFERROR(VLOOKUP(B122,'LEAID Match'!$A$2:$B$409,2,FALSE),"")</f>
        <v/>
      </c>
      <c r="F122" s="3"/>
    </row>
    <row r="123" spans="1:6" x14ac:dyDescent="0.2">
      <c r="A123">
        <v>2023</v>
      </c>
      <c r="B123" s="5" t="s">
        <v>122</v>
      </c>
      <c r="C123" s="5">
        <v>67000</v>
      </c>
      <c r="D123" s="6">
        <v>153735.4</v>
      </c>
      <c r="E123" s="4" t="str">
        <f>IFERROR(VLOOKUP(B123,'LEAID Match'!$A$2:$B$409,2,FALSE),"")</f>
        <v/>
      </c>
      <c r="F123" s="3"/>
    </row>
    <row r="124" spans="1:6" x14ac:dyDescent="0.2">
      <c r="A124">
        <v>2023</v>
      </c>
      <c r="B124" s="5" t="s">
        <v>123</v>
      </c>
      <c r="C124" s="5">
        <v>68000</v>
      </c>
      <c r="D124" s="6">
        <v>88182.88</v>
      </c>
      <c r="E124" s="4" t="str">
        <f>IFERROR(VLOOKUP(B124,'LEAID Match'!$A$2:$B$409,2,FALSE),"")</f>
        <v/>
      </c>
      <c r="F124" s="3"/>
    </row>
    <row r="125" spans="1:6" x14ac:dyDescent="0.2">
      <c r="A125">
        <v>2023</v>
      </c>
      <c r="B125" s="5" t="s">
        <v>124</v>
      </c>
      <c r="C125" s="5">
        <v>69000</v>
      </c>
      <c r="D125" s="6">
        <v>333205.78000000003</v>
      </c>
      <c r="E125" s="4" t="str">
        <f>IFERROR(VLOOKUP(B125,'LEAID Match'!$A$2:$B$409,2,FALSE),"")</f>
        <v/>
      </c>
      <c r="F125" s="3"/>
    </row>
    <row r="126" spans="1:6" x14ac:dyDescent="0.2">
      <c r="A126">
        <v>2023</v>
      </c>
      <c r="B126" s="5" t="s">
        <v>125</v>
      </c>
      <c r="C126" s="5">
        <v>70000</v>
      </c>
      <c r="D126" s="6">
        <v>540710.75</v>
      </c>
      <c r="E126" s="4" t="str">
        <f>IFERROR(VLOOKUP(B126,'LEAID Match'!$A$2:$B$409,2,FALSE),"")</f>
        <v/>
      </c>
      <c r="F126" s="3"/>
    </row>
    <row r="127" spans="1:6" x14ac:dyDescent="0.2">
      <c r="A127">
        <v>2023</v>
      </c>
      <c r="B127" s="5" t="s">
        <v>126</v>
      </c>
      <c r="C127" s="5">
        <v>71000</v>
      </c>
      <c r="D127" s="6">
        <v>17761.04</v>
      </c>
      <c r="E127" s="4" t="str">
        <f>IFERROR(VLOOKUP(B127,'LEAID Match'!$A$2:$B$409,2,FALSE),"")</f>
        <v/>
      </c>
      <c r="F127" s="3"/>
    </row>
    <row r="128" spans="1:6" x14ac:dyDescent="0.2">
      <c r="A128">
        <v>2023</v>
      </c>
      <c r="B128" s="5" t="s">
        <v>127</v>
      </c>
      <c r="C128" s="5">
        <v>72000</v>
      </c>
      <c r="D128" s="6">
        <v>27458.81</v>
      </c>
      <c r="E128" s="4" t="str">
        <f>IFERROR(VLOOKUP(B128,'LEAID Match'!$A$2:$B$409,2,FALSE),"")</f>
        <v/>
      </c>
      <c r="F128" s="3"/>
    </row>
    <row r="129" spans="1:6" x14ac:dyDescent="0.2">
      <c r="A129">
        <v>2023</v>
      </c>
      <c r="B129" s="5" t="s">
        <v>128</v>
      </c>
      <c r="C129" s="5">
        <v>73000</v>
      </c>
      <c r="D129" s="6">
        <v>20086.87</v>
      </c>
      <c r="E129" s="4" t="str">
        <f>IFERROR(VLOOKUP(B129,'LEAID Match'!$A$2:$B$409,2,FALSE),"")</f>
        <v/>
      </c>
      <c r="F129" s="3"/>
    </row>
    <row r="130" spans="1:6" x14ac:dyDescent="0.2">
      <c r="A130">
        <v>2023</v>
      </c>
      <c r="B130" s="5" t="s">
        <v>129</v>
      </c>
      <c r="C130" s="5">
        <v>74000</v>
      </c>
      <c r="D130" s="6">
        <v>69881.52</v>
      </c>
      <c r="E130" s="4" t="str">
        <f>IFERROR(VLOOKUP(B130,'LEAID Match'!$A$2:$B$409,2,FALSE),"")</f>
        <v/>
      </c>
      <c r="F130" s="3"/>
    </row>
    <row r="131" spans="1:6" x14ac:dyDescent="0.2">
      <c r="A131">
        <v>2023</v>
      </c>
      <c r="B131" s="5" t="s">
        <v>130</v>
      </c>
      <c r="C131" s="5">
        <v>75000</v>
      </c>
      <c r="D131" s="6">
        <v>105358.06</v>
      </c>
      <c r="E131" s="4" t="str">
        <f>IFERROR(VLOOKUP(B131,'LEAID Match'!$A$2:$B$409,2,FALSE),"")</f>
        <v/>
      </c>
      <c r="F131" s="3"/>
    </row>
    <row r="132" spans="1:6" x14ac:dyDescent="0.2">
      <c r="A132">
        <v>2023</v>
      </c>
      <c r="B132" s="5" t="s">
        <v>131</v>
      </c>
      <c r="C132" s="5">
        <v>76000</v>
      </c>
      <c r="D132" s="6">
        <v>35112.410000000003</v>
      </c>
      <c r="E132" s="4" t="str">
        <f>IFERROR(VLOOKUP(B132,'LEAID Match'!$A$2:$B$409,2,FALSE),"")</f>
        <v/>
      </c>
      <c r="F132" s="3"/>
    </row>
    <row r="133" spans="1:6" x14ac:dyDescent="0.2">
      <c r="A133">
        <v>2023</v>
      </c>
      <c r="B133" s="5" t="s">
        <v>132</v>
      </c>
      <c r="C133" s="5">
        <v>77000</v>
      </c>
      <c r="D133" s="6">
        <v>6447.37</v>
      </c>
      <c r="E133" s="4" t="str">
        <f>IFERROR(VLOOKUP(B133,'LEAID Match'!$A$2:$B$409,2,FALSE),"")</f>
        <v/>
      </c>
      <c r="F133" s="3"/>
    </row>
    <row r="134" spans="1:6" x14ac:dyDescent="0.2">
      <c r="A134">
        <v>2023</v>
      </c>
      <c r="B134" s="5" t="s">
        <v>133</v>
      </c>
      <c r="C134" s="5">
        <v>78000</v>
      </c>
      <c r="D134" s="6">
        <v>19209.349999999999</v>
      </c>
      <c r="E134" s="4" t="str">
        <f>IFERROR(VLOOKUP(B134,'LEAID Match'!$A$2:$B$409,2,FALSE),"")</f>
        <v/>
      </c>
      <c r="F134" s="3"/>
    </row>
    <row r="135" spans="1:6" x14ac:dyDescent="0.2">
      <c r="A135">
        <v>2023</v>
      </c>
      <c r="B135" s="5" t="s">
        <v>134</v>
      </c>
      <c r="C135" s="5">
        <v>79000</v>
      </c>
      <c r="D135" s="6">
        <v>16463.650000000001</v>
      </c>
      <c r="E135" s="4" t="str">
        <f>IFERROR(VLOOKUP(B135,'LEAID Match'!$A$2:$B$409,2,FALSE),"")</f>
        <v/>
      </c>
      <c r="F135" s="3"/>
    </row>
    <row r="136" spans="1:6" x14ac:dyDescent="0.2">
      <c r="A136">
        <v>2023</v>
      </c>
      <c r="B136" s="5" t="s">
        <v>135</v>
      </c>
      <c r="C136" s="5">
        <v>80000</v>
      </c>
      <c r="D136" s="6">
        <v>42975.54</v>
      </c>
      <c r="E136" s="4" t="str">
        <f>IFERROR(VLOOKUP(B136,'LEAID Match'!$A$2:$B$409,2,FALSE),"")</f>
        <v/>
      </c>
      <c r="F136" s="3"/>
    </row>
    <row r="137" spans="1:6" x14ac:dyDescent="0.2">
      <c r="A137">
        <v>2023</v>
      </c>
      <c r="B137" s="5" t="s">
        <v>136</v>
      </c>
      <c r="C137" s="5">
        <v>81000</v>
      </c>
      <c r="D137" s="6">
        <v>115560.93</v>
      </c>
      <c r="E137" s="4" t="str">
        <f>IFERROR(VLOOKUP(B137,'LEAID Match'!$A$2:$B$409,2,FALSE),"")</f>
        <v/>
      </c>
      <c r="F137" s="3"/>
    </row>
    <row r="138" spans="1:6" x14ac:dyDescent="0.2">
      <c r="A138">
        <v>2023</v>
      </c>
      <c r="B138" s="5" t="s">
        <v>137</v>
      </c>
      <c r="C138" s="5">
        <v>82000</v>
      </c>
      <c r="D138" s="6">
        <v>49332.23</v>
      </c>
      <c r="E138" s="4" t="str">
        <f>IFERROR(VLOOKUP(B138,'LEAID Match'!$A$2:$B$409,2,FALSE),"")</f>
        <v/>
      </c>
      <c r="F138" s="3"/>
    </row>
    <row r="139" spans="1:6" x14ac:dyDescent="0.2">
      <c r="A139">
        <v>2023</v>
      </c>
      <c r="B139" s="5" t="s">
        <v>138</v>
      </c>
      <c r="C139" s="5">
        <v>83000</v>
      </c>
      <c r="D139" s="6">
        <v>19494.48</v>
      </c>
      <c r="E139" s="4" t="str">
        <f>IFERROR(VLOOKUP(B139,'LEAID Match'!$A$2:$B$409,2,FALSE),"")</f>
        <v/>
      </c>
      <c r="F139" s="3"/>
    </row>
    <row r="140" spans="1:6" x14ac:dyDescent="0.2">
      <c r="A140">
        <v>2023</v>
      </c>
      <c r="B140" s="5" t="s">
        <v>139</v>
      </c>
      <c r="C140" s="5">
        <v>84000</v>
      </c>
      <c r="D140" s="6">
        <v>50891.56</v>
      </c>
      <c r="E140" s="4" t="str">
        <f>IFERROR(VLOOKUP(B140,'LEAID Match'!$A$2:$B$409,2,FALSE),"")</f>
        <v/>
      </c>
      <c r="F140" s="3"/>
    </row>
    <row r="141" spans="1:6" x14ac:dyDescent="0.2">
      <c r="A141">
        <v>2023</v>
      </c>
      <c r="B141" s="5" t="s">
        <v>140</v>
      </c>
      <c r="C141" s="5">
        <v>85000</v>
      </c>
      <c r="D141" s="6">
        <v>24210.87</v>
      </c>
      <c r="E141" s="4" t="str">
        <f>IFERROR(VLOOKUP(B141,'LEAID Match'!$A$2:$B$409,2,FALSE),"")</f>
        <v/>
      </c>
      <c r="F141" s="3"/>
    </row>
    <row r="142" spans="1:6" x14ac:dyDescent="0.2">
      <c r="A142">
        <v>2023</v>
      </c>
      <c r="B142" s="5" t="s">
        <v>141</v>
      </c>
      <c r="C142" s="5">
        <v>86000</v>
      </c>
      <c r="D142" s="6">
        <v>67141.13</v>
      </c>
      <c r="E142" s="4" t="str">
        <f>IFERROR(VLOOKUP(B142,'LEAID Match'!$A$2:$B$409,2,FALSE),"")</f>
        <v/>
      </c>
      <c r="F142" s="3"/>
    </row>
    <row r="143" spans="1:6" x14ac:dyDescent="0.2">
      <c r="A143">
        <v>2023</v>
      </c>
      <c r="B143" s="5" t="s">
        <v>142</v>
      </c>
      <c r="C143" s="5">
        <v>87000</v>
      </c>
      <c r="D143" s="6">
        <v>14779.8</v>
      </c>
      <c r="E143" s="4" t="str">
        <f>IFERROR(VLOOKUP(B143,'LEAID Match'!$A$2:$B$409,2,FALSE),"")</f>
        <v/>
      </c>
      <c r="F143" s="3"/>
    </row>
    <row r="144" spans="1:6" x14ac:dyDescent="0.2">
      <c r="A144">
        <v>2023</v>
      </c>
      <c r="B144" s="5" t="s">
        <v>143</v>
      </c>
      <c r="C144" s="5">
        <v>88000</v>
      </c>
      <c r="D144" s="6">
        <v>12561.47</v>
      </c>
      <c r="E144" s="4" t="str">
        <f>IFERROR(VLOOKUP(B144,'LEAID Match'!$A$2:$B$409,2,FALSE),"")</f>
        <v/>
      </c>
      <c r="F144" s="3"/>
    </row>
    <row r="145" spans="1:6" x14ac:dyDescent="0.2">
      <c r="A145">
        <v>2023</v>
      </c>
      <c r="B145" s="5" t="s">
        <v>144</v>
      </c>
      <c r="C145" s="5">
        <v>91000</v>
      </c>
      <c r="D145" s="6">
        <v>289461.88</v>
      </c>
      <c r="E145" s="4" t="str">
        <f>IFERROR(VLOOKUP(B145,'LEAID Match'!$A$2:$B$409,2,FALSE),"")</f>
        <v/>
      </c>
      <c r="F145" s="3"/>
    </row>
    <row r="146" spans="1:6" x14ac:dyDescent="0.2">
      <c r="A146">
        <v>2023</v>
      </c>
      <c r="B146" s="5" t="s">
        <v>145</v>
      </c>
      <c r="C146" s="5">
        <v>92000</v>
      </c>
      <c r="D146" s="6">
        <v>86955.1</v>
      </c>
      <c r="E146" s="4" t="str">
        <f>IFERROR(VLOOKUP(B146,'LEAID Match'!$A$2:$B$409,2,FALSE),"")</f>
        <v/>
      </c>
      <c r="F146" s="3"/>
    </row>
    <row r="147" spans="1:6" x14ac:dyDescent="0.2">
      <c r="A147">
        <v>2023</v>
      </c>
      <c r="B147" s="5" t="s">
        <v>146</v>
      </c>
      <c r="C147" s="5">
        <v>93000</v>
      </c>
      <c r="D147" s="6">
        <v>11160.41</v>
      </c>
      <c r="E147" s="4" t="str">
        <f>IFERROR(VLOOKUP(B147,'LEAID Match'!$A$2:$B$409,2,FALSE),"")</f>
        <v/>
      </c>
      <c r="F147" s="3"/>
    </row>
    <row r="148" spans="1:6" x14ac:dyDescent="0.2">
      <c r="A148">
        <v>2023</v>
      </c>
      <c r="B148" s="5" t="s">
        <v>147</v>
      </c>
      <c r="C148" s="5">
        <v>94000</v>
      </c>
      <c r="D148" s="6">
        <v>96641.43</v>
      </c>
      <c r="E148" s="4" t="str">
        <f>IFERROR(VLOOKUP(B148,'LEAID Match'!$A$2:$B$409,2,FALSE),"")</f>
        <v/>
      </c>
      <c r="F148" s="3"/>
    </row>
    <row r="149" spans="1:6" x14ac:dyDescent="0.2">
      <c r="A149">
        <v>2023</v>
      </c>
      <c r="B149" s="5" t="s">
        <v>148</v>
      </c>
      <c r="C149" s="5">
        <v>95000</v>
      </c>
      <c r="D149" s="6">
        <v>451613.33</v>
      </c>
      <c r="E149" s="4" t="str">
        <f>IFERROR(VLOOKUP(B149,'LEAID Match'!$A$2:$B$409,2,FALSE),"")</f>
        <v/>
      </c>
      <c r="F149" s="3"/>
    </row>
    <row r="150" spans="1:6" x14ac:dyDescent="0.2">
      <c r="A150">
        <v>2023</v>
      </c>
      <c r="B150" s="5" t="s">
        <v>149</v>
      </c>
      <c r="C150" s="5">
        <v>96000</v>
      </c>
      <c r="D150" s="6">
        <v>52971.14</v>
      </c>
      <c r="E150" s="4" t="str">
        <f>IFERROR(VLOOKUP(B150,'LEAID Match'!$A$2:$B$409,2,FALSE),"")</f>
        <v/>
      </c>
      <c r="F150" s="3"/>
    </row>
    <row r="151" spans="1:6" x14ac:dyDescent="0.2">
      <c r="A151">
        <v>2023</v>
      </c>
      <c r="B151" s="5" t="s">
        <v>150</v>
      </c>
      <c r="C151" s="5">
        <v>97000</v>
      </c>
      <c r="D151" s="6">
        <v>24498.74</v>
      </c>
      <c r="E151" s="4" t="str">
        <f>IFERROR(VLOOKUP(B151,'LEAID Match'!$A$2:$B$409,2,FALSE),"")</f>
        <v/>
      </c>
      <c r="F151" s="3"/>
    </row>
    <row r="152" spans="1:6" x14ac:dyDescent="0.2">
      <c r="A152">
        <v>2023</v>
      </c>
      <c r="B152" s="5" t="s">
        <v>151</v>
      </c>
      <c r="C152" s="5">
        <v>98000</v>
      </c>
      <c r="D152" s="6">
        <v>11720.83</v>
      </c>
      <c r="E152" s="4" t="str">
        <f>IFERROR(VLOOKUP(B152,'LEAID Match'!$A$2:$B$409,2,FALSE),"")</f>
        <v/>
      </c>
      <c r="F152" s="3"/>
    </row>
    <row r="153" spans="1:6" x14ac:dyDescent="0.2">
      <c r="A153">
        <v>2023</v>
      </c>
      <c r="B153" s="5" t="s">
        <v>152</v>
      </c>
      <c r="C153" s="5">
        <v>99000</v>
      </c>
      <c r="D153" s="6">
        <v>95073.08</v>
      </c>
      <c r="E153" s="4" t="str">
        <f>IFERROR(VLOOKUP(B153,'LEAID Match'!$A$2:$B$409,2,FALSE),"")</f>
        <v/>
      </c>
      <c r="F153" s="3"/>
    </row>
    <row r="154" spans="1:6" x14ac:dyDescent="0.2">
      <c r="A154">
        <v>2023</v>
      </c>
      <c r="B154" s="5" t="s">
        <v>153</v>
      </c>
      <c r="C154" s="5">
        <v>100000</v>
      </c>
      <c r="D154" s="6">
        <v>99856.95</v>
      </c>
      <c r="E154" s="4" t="str">
        <f>IFERROR(VLOOKUP(B154,'LEAID Match'!$A$2:$B$409,2,FALSE),"")</f>
        <v/>
      </c>
      <c r="F154" s="3"/>
    </row>
    <row r="155" spans="1:6" x14ac:dyDescent="0.2">
      <c r="A155">
        <v>2023</v>
      </c>
      <c r="B155" s="5" t="s">
        <v>154</v>
      </c>
      <c r="C155" s="5">
        <v>101000</v>
      </c>
      <c r="D155" s="6">
        <v>70788.070000000007</v>
      </c>
      <c r="E155" s="4" t="str">
        <f>IFERROR(VLOOKUP(B155,'LEAID Match'!$A$2:$B$409,2,FALSE),"")</f>
        <v/>
      </c>
      <c r="F155" s="3"/>
    </row>
    <row r="156" spans="1:6" x14ac:dyDescent="0.2">
      <c r="A156">
        <v>2023</v>
      </c>
      <c r="B156" s="5" t="s">
        <v>155</v>
      </c>
      <c r="C156" s="5">
        <v>102000</v>
      </c>
      <c r="D156" s="6">
        <v>47525.99</v>
      </c>
      <c r="E156" s="4" t="str">
        <f>IFERROR(VLOOKUP(B156,'LEAID Match'!$A$2:$B$409,2,FALSE),"")</f>
        <v/>
      </c>
      <c r="F156" s="3"/>
    </row>
    <row r="157" spans="1:6" x14ac:dyDescent="0.2">
      <c r="A157">
        <v>2023</v>
      </c>
      <c r="B157" s="5" t="s">
        <v>156</v>
      </c>
      <c r="C157" s="5">
        <v>103000</v>
      </c>
      <c r="D157" s="6">
        <v>20057.52</v>
      </c>
      <c r="E157" s="4" t="str">
        <f>IFERROR(VLOOKUP(B157,'LEAID Match'!$A$2:$B$409,2,FALSE),"")</f>
        <v/>
      </c>
      <c r="F157" s="3"/>
    </row>
    <row r="158" spans="1:6" x14ac:dyDescent="0.2">
      <c r="A158">
        <v>2023</v>
      </c>
      <c r="B158" s="5" t="s">
        <v>157</v>
      </c>
      <c r="C158" s="5">
        <v>105000</v>
      </c>
      <c r="D158" s="6">
        <v>94298.75</v>
      </c>
      <c r="E158" s="4" t="str">
        <f>IFERROR(VLOOKUP(B158,'LEAID Match'!$A$2:$B$409,2,FALSE),"")</f>
        <v/>
      </c>
      <c r="F158" s="3"/>
    </row>
    <row r="159" spans="1:6" x14ac:dyDescent="0.2">
      <c r="A159">
        <v>2023</v>
      </c>
      <c r="B159" s="5" t="s">
        <v>158</v>
      </c>
      <c r="C159" s="5">
        <v>106000</v>
      </c>
      <c r="D159" s="6">
        <v>114161.18</v>
      </c>
      <c r="E159" s="4" t="str">
        <f>IFERROR(VLOOKUP(B159,'LEAID Match'!$A$2:$B$409,2,FALSE),"")</f>
        <v/>
      </c>
      <c r="F159" s="3"/>
    </row>
    <row r="160" spans="1:6" x14ac:dyDescent="0.2">
      <c r="A160">
        <v>2023</v>
      </c>
      <c r="B160" s="5" t="s">
        <v>159</v>
      </c>
      <c r="C160" s="5">
        <v>107000</v>
      </c>
      <c r="D160" s="6">
        <v>3116.46</v>
      </c>
      <c r="E160" s="4" t="str">
        <f>IFERROR(VLOOKUP(B160,'LEAID Match'!$A$2:$B$409,2,FALSE),"")</f>
        <v/>
      </c>
      <c r="F160" s="3"/>
    </row>
    <row r="161" spans="1:6" x14ac:dyDescent="0.2">
      <c r="A161">
        <v>2023</v>
      </c>
      <c r="B161" s="5" t="s">
        <v>160</v>
      </c>
      <c r="C161" s="5">
        <v>108000</v>
      </c>
      <c r="D161" s="6">
        <v>1480000.96</v>
      </c>
      <c r="E161" s="4" t="str">
        <f>IFERROR(VLOOKUP(B161,'LEAID Match'!$A$2:$B$409,2,FALSE),"")</f>
        <v/>
      </c>
      <c r="F161" s="3"/>
    </row>
    <row r="162" spans="1:6" x14ac:dyDescent="0.2">
      <c r="A162">
        <v>2023</v>
      </c>
      <c r="B162" s="5" t="s">
        <v>161</v>
      </c>
      <c r="C162" s="5">
        <v>110000</v>
      </c>
      <c r="D162" s="6">
        <v>13463.32</v>
      </c>
      <c r="E162" s="4" t="str">
        <f>IFERROR(VLOOKUP(B162,'LEAID Match'!$A$2:$B$409,2,FALSE),"")</f>
        <v/>
      </c>
      <c r="F162" s="3"/>
    </row>
    <row r="163" spans="1:6" x14ac:dyDescent="0.2">
      <c r="A163">
        <v>2023</v>
      </c>
      <c r="B163" s="5" t="s">
        <v>162</v>
      </c>
      <c r="C163" s="5">
        <v>111000</v>
      </c>
      <c r="D163" s="6">
        <v>130542.14</v>
      </c>
      <c r="E163" s="4" t="str">
        <f>IFERROR(VLOOKUP(B163,'LEAID Match'!$A$2:$B$409,2,FALSE),"")</f>
        <v/>
      </c>
      <c r="F163" s="3"/>
    </row>
    <row r="164" spans="1:6" x14ac:dyDescent="0.2">
      <c r="A164">
        <v>2023</v>
      </c>
      <c r="B164" s="5" t="s">
        <v>163</v>
      </c>
      <c r="C164" s="5">
        <v>112000</v>
      </c>
      <c r="D164" s="6">
        <v>70464.429999999993</v>
      </c>
      <c r="E164" s="4" t="str">
        <f>IFERROR(VLOOKUP(B164,'LEAID Match'!$A$2:$B$409,2,FALSE),"")</f>
        <v/>
      </c>
      <c r="F164" s="3"/>
    </row>
    <row r="165" spans="1:6" x14ac:dyDescent="0.2">
      <c r="A165">
        <v>2023</v>
      </c>
      <c r="B165" s="5" t="s">
        <v>164</v>
      </c>
      <c r="C165" s="5">
        <v>113000</v>
      </c>
      <c r="D165" s="6">
        <v>84647.66</v>
      </c>
      <c r="E165" s="4" t="str">
        <f>IFERROR(VLOOKUP(B165,'LEAID Match'!$A$2:$B$409,2,FALSE),"")</f>
        <v/>
      </c>
      <c r="F165" s="3"/>
    </row>
    <row r="166" spans="1:6" x14ac:dyDescent="0.2">
      <c r="A166">
        <v>2023</v>
      </c>
      <c r="B166" s="5" t="s">
        <v>165</v>
      </c>
      <c r="C166" s="5">
        <v>114000</v>
      </c>
      <c r="D166" s="6">
        <v>10538.13</v>
      </c>
      <c r="E166" s="4" t="str">
        <f>IFERROR(VLOOKUP(B166,'LEAID Match'!$A$2:$B$409,2,FALSE),"")</f>
        <v/>
      </c>
      <c r="F166" s="3"/>
    </row>
    <row r="167" spans="1:6" x14ac:dyDescent="0.2">
      <c r="A167">
        <v>2023</v>
      </c>
      <c r="B167" s="5" t="s">
        <v>166</v>
      </c>
      <c r="C167" s="5">
        <v>115000</v>
      </c>
      <c r="D167" s="6">
        <v>135989.04999999999</v>
      </c>
      <c r="E167" s="4" t="str">
        <f>IFERROR(VLOOKUP(B167,'LEAID Match'!$A$2:$B$409,2,FALSE),"")</f>
        <v/>
      </c>
      <c r="F167" s="3"/>
    </row>
    <row r="168" spans="1:6" x14ac:dyDescent="0.2">
      <c r="A168">
        <v>2023</v>
      </c>
      <c r="B168" s="5" t="s">
        <v>167</v>
      </c>
      <c r="C168" s="5">
        <v>117000</v>
      </c>
      <c r="D168" s="6">
        <v>2942.65</v>
      </c>
      <c r="E168" s="4" t="str">
        <f>IFERROR(VLOOKUP(B168,'LEAID Match'!$A$2:$B$409,2,FALSE),"")</f>
        <v/>
      </c>
      <c r="F168" s="3"/>
    </row>
    <row r="169" spans="1:6" x14ac:dyDescent="0.2">
      <c r="A169">
        <v>2023</v>
      </c>
      <c r="B169" s="5" t="s">
        <v>168</v>
      </c>
      <c r="C169" s="5">
        <v>118000</v>
      </c>
      <c r="D169" s="6">
        <v>8796.89</v>
      </c>
      <c r="E169" s="4" t="str">
        <f>IFERROR(VLOOKUP(B169,'LEAID Match'!$A$2:$B$409,2,FALSE),"")</f>
        <v/>
      </c>
      <c r="F169" s="3"/>
    </row>
    <row r="170" spans="1:6" x14ac:dyDescent="0.2">
      <c r="A170">
        <v>2023</v>
      </c>
      <c r="B170" s="5" t="s">
        <v>169</v>
      </c>
      <c r="C170" s="5">
        <v>119000</v>
      </c>
      <c r="D170" s="6">
        <v>3813.1</v>
      </c>
      <c r="E170" s="4" t="str">
        <f>IFERROR(VLOOKUP(B170,'LEAID Match'!$A$2:$B$409,2,FALSE),"")</f>
        <v/>
      </c>
      <c r="F170" s="3"/>
    </row>
    <row r="171" spans="1:6" x14ac:dyDescent="0.2">
      <c r="A171">
        <v>2023</v>
      </c>
      <c r="B171" s="5" t="s">
        <v>170</v>
      </c>
      <c r="C171" s="5">
        <v>120000</v>
      </c>
      <c r="D171" s="6">
        <v>13652.16</v>
      </c>
      <c r="E171" s="4" t="str">
        <f>IFERROR(VLOOKUP(B171,'LEAID Match'!$A$2:$B$409,2,FALSE),"")</f>
        <v/>
      </c>
      <c r="F171" s="3"/>
    </row>
    <row r="172" spans="1:6" x14ac:dyDescent="0.2">
      <c r="A172">
        <v>2023</v>
      </c>
      <c r="B172" s="5" t="s">
        <v>171</v>
      </c>
      <c r="C172" s="5">
        <v>122000</v>
      </c>
      <c r="D172" s="6">
        <v>7610.34</v>
      </c>
      <c r="E172" s="4" t="str">
        <f>IFERROR(VLOOKUP(B172,'LEAID Match'!$A$2:$B$409,2,FALSE),"")</f>
        <v/>
      </c>
      <c r="F172" s="3"/>
    </row>
    <row r="173" spans="1:6" x14ac:dyDescent="0.2">
      <c r="A173">
        <v>2023</v>
      </c>
      <c r="B173" s="5" t="s">
        <v>172</v>
      </c>
      <c r="C173" s="5">
        <v>125000</v>
      </c>
      <c r="D173" s="6">
        <v>200301.09</v>
      </c>
      <c r="E173" s="4" t="str">
        <f>IFERROR(VLOOKUP(B173,'LEAID Match'!$A$2:$B$409,2,FALSE),"")</f>
        <v/>
      </c>
      <c r="F173" s="3"/>
    </row>
    <row r="174" spans="1:6" x14ac:dyDescent="0.2">
      <c r="A174">
        <v>2023</v>
      </c>
      <c r="B174" s="5" t="s">
        <v>173</v>
      </c>
      <c r="C174" s="5">
        <v>126000</v>
      </c>
      <c r="D174" s="6">
        <v>13912.36</v>
      </c>
      <c r="E174" s="4" t="str">
        <f>IFERROR(VLOOKUP(B174,'LEAID Match'!$A$2:$B$409,2,FALSE),"")</f>
        <v/>
      </c>
      <c r="F174" s="3"/>
    </row>
    <row r="175" spans="1:6" x14ac:dyDescent="0.2">
      <c r="A175">
        <v>2023</v>
      </c>
      <c r="B175" s="5" t="s">
        <v>174</v>
      </c>
      <c r="C175" s="5">
        <v>127000</v>
      </c>
      <c r="D175" s="6">
        <v>6152.89</v>
      </c>
      <c r="E175" s="4" t="str">
        <f>IFERROR(VLOOKUP(B175,'LEAID Match'!$A$2:$B$409,2,FALSE),"")</f>
        <v/>
      </c>
      <c r="F175" s="3"/>
    </row>
    <row r="176" spans="1:6" x14ac:dyDescent="0.2">
      <c r="A176">
        <v>2023</v>
      </c>
      <c r="B176" s="5" t="s">
        <v>175</v>
      </c>
      <c r="C176" s="5">
        <v>128000</v>
      </c>
      <c r="D176" s="6">
        <v>79664.77</v>
      </c>
      <c r="E176" s="4" t="str">
        <f>IFERROR(VLOOKUP(B176,'LEAID Match'!$A$2:$B$409,2,FALSE),"")</f>
        <v/>
      </c>
      <c r="F176" s="3"/>
    </row>
    <row r="177" spans="1:6" x14ac:dyDescent="0.2">
      <c r="A177">
        <v>2023</v>
      </c>
      <c r="B177" s="5" t="s">
        <v>176</v>
      </c>
      <c r="C177" s="5">
        <v>129000</v>
      </c>
      <c r="D177" s="6">
        <v>4401.72</v>
      </c>
      <c r="E177" s="4" t="str">
        <f>IFERROR(VLOOKUP(B177,'LEAID Match'!$A$2:$B$409,2,FALSE),"")</f>
        <v/>
      </c>
      <c r="F177" s="3"/>
    </row>
    <row r="178" spans="1:6" x14ac:dyDescent="0.2">
      <c r="A178">
        <v>2023</v>
      </c>
      <c r="B178" s="5" t="s">
        <v>177</v>
      </c>
      <c r="C178" s="5">
        <v>131000</v>
      </c>
      <c r="D178" s="6">
        <v>4234.4399999999996</v>
      </c>
      <c r="E178" s="4" t="str">
        <f>IFERROR(VLOOKUP(B178,'LEAID Match'!$A$2:$B$409,2,FALSE),"")</f>
        <v/>
      </c>
      <c r="F178" s="3"/>
    </row>
    <row r="179" spans="1:6" x14ac:dyDescent="0.2">
      <c r="A179">
        <v>2023</v>
      </c>
      <c r="B179" s="5" t="s">
        <v>178</v>
      </c>
      <c r="C179" s="5">
        <v>132000</v>
      </c>
      <c r="D179" s="6">
        <v>5926.23</v>
      </c>
      <c r="E179" s="4" t="str">
        <f>IFERROR(VLOOKUP(B179,'LEAID Match'!$A$2:$B$409,2,FALSE),"")</f>
        <v/>
      </c>
      <c r="F179" s="3"/>
    </row>
    <row r="180" spans="1:6" x14ac:dyDescent="0.2">
      <c r="A180">
        <v>2023</v>
      </c>
      <c r="B180" s="5" t="s">
        <v>179</v>
      </c>
      <c r="C180" s="5">
        <v>134000</v>
      </c>
      <c r="D180" s="6">
        <v>4659.04</v>
      </c>
      <c r="E180" s="4" t="str">
        <f>IFERROR(VLOOKUP(B180,'LEAID Match'!$A$2:$B$409,2,FALSE),"")</f>
        <v/>
      </c>
      <c r="F180" s="3"/>
    </row>
    <row r="181" spans="1:6" x14ac:dyDescent="0.2">
      <c r="A181">
        <v>2023</v>
      </c>
      <c r="B181" s="5" t="s">
        <v>180</v>
      </c>
      <c r="C181" s="5">
        <v>141000</v>
      </c>
      <c r="D181" s="6">
        <v>158190.01</v>
      </c>
      <c r="E181" s="4" t="str">
        <f>IFERROR(VLOOKUP(B181,'LEAID Match'!$A$2:$B$409,2,FALSE),"")</f>
        <v/>
      </c>
      <c r="F181" s="3"/>
    </row>
    <row r="182" spans="1:6" x14ac:dyDescent="0.2">
      <c r="A182">
        <v>2023</v>
      </c>
      <c r="B182" s="5" t="s">
        <v>181</v>
      </c>
      <c r="C182" s="5">
        <v>142000</v>
      </c>
      <c r="D182" s="6">
        <v>7411.37</v>
      </c>
      <c r="E182" s="4" t="str">
        <f>IFERROR(VLOOKUP(B182,'LEAID Match'!$A$2:$B$409,2,FALSE),"")</f>
        <v/>
      </c>
      <c r="F182" s="3"/>
    </row>
    <row r="183" spans="1:6" x14ac:dyDescent="0.2">
      <c r="A183">
        <v>2023</v>
      </c>
      <c r="B183" s="5" t="s">
        <v>182</v>
      </c>
      <c r="C183" s="5">
        <v>143000</v>
      </c>
      <c r="D183" s="6">
        <v>3296.46</v>
      </c>
      <c r="E183" s="4" t="str">
        <f>IFERROR(VLOOKUP(B183,'LEAID Match'!$A$2:$B$409,2,FALSE),"")</f>
        <v/>
      </c>
      <c r="F183" s="3"/>
    </row>
    <row r="184" spans="1:6" x14ac:dyDescent="0.2">
      <c r="A184">
        <v>2023</v>
      </c>
      <c r="B184" s="5" t="s">
        <v>183</v>
      </c>
      <c r="C184" s="5">
        <v>144000</v>
      </c>
      <c r="D184" s="6">
        <v>1614588.77</v>
      </c>
      <c r="E184" s="4" t="str">
        <f>IFERROR(VLOOKUP(B184,'LEAID Match'!$A$2:$B$409,2,FALSE),"")</f>
        <v/>
      </c>
      <c r="F184" s="3"/>
    </row>
    <row r="185" spans="1:6" x14ac:dyDescent="0.2">
      <c r="A185">
        <v>2023</v>
      </c>
      <c r="B185" s="5" t="s">
        <v>184</v>
      </c>
      <c r="C185" s="5">
        <v>145000</v>
      </c>
      <c r="D185" s="6">
        <v>2099040.5</v>
      </c>
      <c r="E185" s="4" t="str">
        <f>IFERROR(VLOOKUP(B185,'LEAID Match'!$A$2:$B$409,2,FALSE),"")</f>
        <v/>
      </c>
      <c r="F185" s="3"/>
    </row>
    <row r="186" spans="1:6" x14ac:dyDescent="0.2">
      <c r="A186">
        <v>2023</v>
      </c>
      <c r="B186" s="5" t="s">
        <v>185</v>
      </c>
      <c r="C186" s="5">
        <v>147000</v>
      </c>
      <c r="D186" s="6">
        <v>15015.08</v>
      </c>
      <c r="E186" s="4" t="str">
        <f>IFERROR(VLOOKUP(B186,'LEAID Match'!$A$2:$B$409,2,FALSE),"")</f>
        <v/>
      </c>
      <c r="F186" s="3"/>
    </row>
    <row r="187" spans="1:6" x14ac:dyDescent="0.2">
      <c r="A187">
        <v>2023</v>
      </c>
      <c r="B187" s="5" t="s">
        <v>186</v>
      </c>
      <c r="C187" s="5">
        <v>149000</v>
      </c>
      <c r="D187" s="6">
        <v>18297.849999999999</v>
      </c>
      <c r="E187" s="4" t="str">
        <f>IFERROR(VLOOKUP(B187,'LEAID Match'!$A$2:$B$409,2,FALSE),"")</f>
        <v/>
      </c>
      <c r="F187" s="3"/>
    </row>
    <row r="188" spans="1:6" x14ac:dyDescent="0.2">
      <c r="A188">
        <v>2023</v>
      </c>
      <c r="B188" s="5" t="s">
        <v>187</v>
      </c>
      <c r="C188" s="5">
        <v>153000</v>
      </c>
      <c r="D188" s="6">
        <v>11649.87</v>
      </c>
      <c r="E188" s="4" t="str">
        <f>IFERROR(VLOOKUP(B188,'LEAID Match'!$A$2:$B$409,2,FALSE),"")</f>
        <v/>
      </c>
      <c r="F188" s="3"/>
    </row>
    <row r="189" spans="1:6" x14ac:dyDescent="0.2">
      <c r="A189">
        <v>2023</v>
      </c>
      <c r="B189" s="5" t="s">
        <v>188</v>
      </c>
      <c r="C189" s="5">
        <v>155000</v>
      </c>
      <c r="D189" s="6">
        <v>3224.37</v>
      </c>
      <c r="E189" s="4" t="str">
        <f>IFERROR(VLOOKUP(B189,'LEAID Match'!$A$2:$B$409,2,FALSE),"")</f>
        <v/>
      </c>
      <c r="F189" s="3"/>
    </row>
    <row r="190" spans="1:6" x14ac:dyDescent="0.2">
      <c r="A190">
        <v>2023</v>
      </c>
      <c r="B190" s="5" t="s">
        <v>189</v>
      </c>
      <c r="C190" s="5">
        <v>156000</v>
      </c>
      <c r="D190" s="6">
        <v>6121.58</v>
      </c>
      <c r="E190" s="4" t="str">
        <f>IFERROR(VLOOKUP(B190,'LEAID Match'!$A$2:$B$409,2,FALSE),"")</f>
        <v/>
      </c>
      <c r="F190" s="3"/>
    </row>
    <row r="191" spans="1:6" x14ac:dyDescent="0.2">
      <c r="A191">
        <v>2023</v>
      </c>
      <c r="B191" s="5" t="s">
        <v>190</v>
      </c>
      <c r="C191" s="5">
        <v>157000</v>
      </c>
      <c r="D191" s="6">
        <v>11478.88</v>
      </c>
      <c r="E191" s="4" t="str">
        <f>IFERROR(VLOOKUP(B191,'LEAID Match'!$A$2:$B$409,2,FALSE),"")</f>
        <v/>
      </c>
      <c r="F191" s="3"/>
    </row>
    <row r="192" spans="1:6" x14ac:dyDescent="0.2">
      <c r="A192">
        <v>2023</v>
      </c>
      <c r="B192" s="5" t="s">
        <v>191</v>
      </c>
      <c r="C192" s="5">
        <v>159000</v>
      </c>
      <c r="D192" s="6">
        <v>8528.33</v>
      </c>
      <c r="E192" s="4" t="str">
        <f>IFERROR(VLOOKUP(B192,'LEAID Match'!$A$2:$B$409,2,FALSE),"")</f>
        <v/>
      </c>
      <c r="F192" s="3"/>
    </row>
    <row r="193" spans="1:6" x14ac:dyDescent="0.2">
      <c r="A193">
        <v>2023</v>
      </c>
      <c r="B193" s="5" t="s">
        <v>192</v>
      </c>
      <c r="C193" s="5">
        <v>160000</v>
      </c>
      <c r="D193" s="6">
        <v>4321.6499999999996</v>
      </c>
      <c r="E193" s="4" t="str">
        <f>IFERROR(VLOOKUP(B193,'LEAID Match'!$A$2:$B$409,2,FALSE),"")</f>
        <v/>
      </c>
      <c r="F193" s="3"/>
    </row>
    <row r="194" spans="1:6" x14ac:dyDescent="0.2">
      <c r="A194">
        <v>2023</v>
      </c>
      <c r="B194" s="5" t="s">
        <v>193</v>
      </c>
      <c r="C194" s="5">
        <v>163000</v>
      </c>
      <c r="D194" s="6">
        <v>2035.11</v>
      </c>
      <c r="E194" s="4" t="str">
        <f>IFERROR(VLOOKUP(B194,'LEAID Match'!$A$2:$B$409,2,FALSE),"")</f>
        <v/>
      </c>
      <c r="F194" s="3"/>
    </row>
    <row r="195" spans="1:6" x14ac:dyDescent="0.2">
      <c r="A195">
        <v>2023</v>
      </c>
      <c r="B195" s="5" t="s">
        <v>194</v>
      </c>
      <c r="C195" s="5">
        <v>164000</v>
      </c>
      <c r="D195" s="6">
        <v>3233.29</v>
      </c>
      <c r="E195" s="4" t="str">
        <f>IFERROR(VLOOKUP(B195,'LEAID Match'!$A$2:$B$409,2,FALSE),"")</f>
        <v/>
      </c>
      <c r="F195" s="3"/>
    </row>
    <row r="196" spans="1:6" x14ac:dyDescent="0.2">
      <c r="A196">
        <v>2023</v>
      </c>
      <c r="B196" s="5" t="s">
        <v>195</v>
      </c>
      <c r="C196" s="5">
        <v>165000</v>
      </c>
      <c r="D196" s="6">
        <v>14917.75</v>
      </c>
      <c r="E196" s="4" t="str">
        <f>IFERROR(VLOOKUP(B196,'LEAID Match'!$A$2:$B$409,2,FALSE),"")</f>
        <v/>
      </c>
      <c r="F196" s="3"/>
    </row>
    <row r="197" spans="1:6" x14ac:dyDescent="0.2">
      <c r="A197">
        <v>2023</v>
      </c>
      <c r="B197" s="5" t="s">
        <v>196</v>
      </c>
      <c r="C197" s="5">
        <v>166000</v>
      </c>
      <c r="D197" s="6">
        <v>206418.41</v>
      </c>
      <c r="E197" s="4" t="str">
        <f>IFERROR(VLOOKUP(B197,'LEAID Match'!$A$2:$B$409,2,FALSE),"")</f>
        <v/>
      </c>
      <c r="F197" s="3"/>
    </row>
    <row r="198" spans="1:6" x14ac:dyDescent="0.2">
      <c r="A198">
        <v>2023</v>
      </c>
      <c r="B198" s="5" t="s">
        <v>197</v>
      </c>
      <c r="C198" s="5">
        <v>167000</v>
      </c>
      <c r="D198" s="6">
        <v>192034.87</v>
      </c>
      <c r="E198" s="4" t="str">
        <f>IFERROR(VLOOKUP(B198,'LEAID Match'!$A$2:$B$409,2,FALSE),"")</f>
        <v/>
      </c>
      <c r="F198" s="3"/>
    </row>
    <row r="199" spans="1:6" x14ac:dyDescent="0.2">
      <c r="A199">
        <v>2023</v>
      </c>
      <c r="B199" s="5" t="s">
        <v>198</v>
      </c>
      <c r="C199" s="5">
        <v>168000</v>
      </c>
      <c r="D199" s="6">
        <v>540815.35</v>
      </c>
      <c r="E199" s="4" t="str">
        <f>IFERROR(VLOOKUP(B199,'LEAID Match'!$A$2:$B$409,2,FALSE),"")</f>
        <v/>
      </c>
      <c r="F199" s="3"/>
    </row>
    <row r="200" spans="1:6" x14ac:dyDescent="0.2">
      <c r="A200">
        <v>2023</v>
      </c>
      <c r="B200" s="5" t="s">
        <v>199</v>
      </c>
      <c r="C200" s="5">
        <v>169000</v>
      </c>
      <c r="D200" s="6">
        <v>40000.199999999997</v>
      </c>
      <c r="E200" s="4" t="str">
        <f>IFERROR(VLOOKUP(B200,'LEAID Match'!$A$2:$B$409,2,FALSE),"")</f>
        <v/>
      </c>
      <c r="F200" s="3"/>
    </row>
    <row r="201" spans="1:6" x14ac:dyDescent="0.2">
      <c r="A201">
        <v>2023</v>
      </c>
      <c r="B201" s="5" t="s">
        <v>200</v>
      </c>
      <c r="C201" s="5">
        <v>170000</v>
      </c>
      <c r="D201" s="6">
        <v>26517.5</v>
      </c>
      <c r="E201" s="4" t="str">
        <f>IFERROR(VLOOKUP(B201,'LEAID Match'!$A$2:$B$409,2,FALSE),"")</f>
        <v/>
      </c>
      <c r="F201" s="3"/>
    </row>
    <row r="202" spans="1:6" x14ac:dyDescent="0.2">
      <c r="A202">
        <v>2023</v>
      </c>
      <c r="B202" s="5" t="s">
        <v>201</v>
      </c>
      <c r="C202" s="5">
        <v>171000</v>
      </c>
      <c r="D202" s="6">
        <v>27042.51</v>
      </c>
      <c r="E202" s="4" t="str">
        <f>IFERROR(VLOOKUP(B202,'LEAID Match'!$A$2:$B$409,2,FALSE),"")</f>
        <v/>
      </c>
      <c r="F202" s="3"/>
    </row>
    <row r="203" spans="1:6" x14ac:dyDescent="0.2">
      <c r="A203">
        <v>2023</v>
      </c>
      <c r="B203" s="5" t="s">
        <v>202</v>
      </c>
      <c r="C203" s="5">
        <v>172000</v>
      </c>
      <c r="D203" s="6">
        <v>42937.29</v>
      </c>
      <c r="E203" s="4" t="str">
        <f>IFERROR(VLOOKUP(B203,'LEAID Match'!$A$2:$B$409,2,FALSE),"")</f>
        <v/>
      </c>
      <c r="F203" s="3"/>
    </row>
    <row r="204" spans="1:6" x14ac:dyDescent="0.2">
      <c r="A204">
        <v>2023</v>
      </c>
      <c r="B204" s="5" t="s">
        <v>203</v>
      </c>
      <c r="C204" s="5">
        <v>174000</v>
      </c>
      <c r="D204" s="6">
        <v>37871.07</v>
      </c>
      <c r="E204" s="4" t="str">
        <f>IFERROR(VLOOKUP(B204,'LEAID Match'!$A$2:$B$409,2,FALSE),"")</f>
        <v/>
      </c>
      <c r="F204" s="3"/>
    </row>
    <row r="205" spans="1:6" x14ac:dyDescent="0.2">
      <c r="A205">
        <v>2023</v>
      </c>
      <c r="B205" s="5" t="s">
        <v>204</v>
      </c>
      <c r="C205" s="5">
        <v>175000</v>
      </c>
      <c r="D205" s="6">
        <v>604831.99</v>
      </c>
      <c r="E205" s="4" t="str">
        <f>IFERROR(VLOOKUP(B205,'LEAID Match'!$A$2:$B$409,2,FALSE),"")</f>
        <v/>
      </c>
      <c r="F205" s="3"/>
    </row>
    <row r="206" spans="1:6" x14ac:dyDescent="0.2">
      <c r="A206">
        <v>2023</v>
      </c>
      <c r="B206" s="5" t="s">
        <v>205</v>
      </c>
      <c r="C206" s="5">
        <v>176000</v>
      </c>
      <c r="D206" s="6">
        <v>4253.82</v>
      </c>
      <c r="E206" s="4" t="str">
        <f>IFERROR(VLOOKUP(B206,'LEAID Match'!$A$2:$B$409,2,FALSE),"")</f>
        <v/>
      </c>
      <c r="F206" s="3"/>
    </row>
    <row r="207" spans="1:6" x14ac:dyDescent="0.2">
      <c r="A207">
        <v>2023</v>
      </c>
      <c r="B207" s="5" t="s">
        <v>206</v>
      </c>
      <c r="C207" s="5">
        <v>179000</v>
      </c>
      <c r="D207" s="6">
        <v>5539.4</v>
      </c>
      <c r="E207" s="4" t="str">
        <f>IFERROR(VLOOKUP(B207,'LEAID Match'!$A$2:$B$409,2,FALSE),"")</f>
        <v/>
      </c>
      <c r="F207" s="3"/>
    </row>
    <row r="208" spans="1:6" x14ac:dyDescent="0.2">
      <c r="A208">
        <v>2023</v>
      </c>
      <c r="B208" s="5" t="s">
        <v>207</v>
      </c>
      <c r="C208" s="5">
        <v>180000</v>
      </c>
      <c r="D208" s="6">
        <v>4132.1400000000003</v>
      </c>
      <c r="E208" s="4" t="str">
        <f>IFERROR(VLOOKUP(B208,'LEAID Match'!$A$2:$B$409,2,FALSE),"")</f>
        <v/>
      </c>
      <c r="F208" s="3"/>
    </row>
    <row r="209" spans="1:6" x14ac:dyDescent="0.2">
      <c r="A209">
        <v>2023</v>
      </c>
      <c r="B209" s="5" t="s">
        <v>208</v>
      </c>
      <c r="C209" s="5">
        <v>181000</v>
      </c>
      <c r="D209" s="6">
        <v>18496.71</v>
      </c>
      <c r="E209" s="4" t="str">
        <f>IFERROR(VLOOKUP(B209,'LEAID Match'!$A$2:$B$409,2,FALSE),"")</f>
        <v/>
      </c>
      <c r="F209" s="3"/>
    </row>
    <row r="210" spans="1:6" x14ac:dyDescent="0.2">
      <c r="A210">
        <v>2023</v>
      </c>
      <c r="B210" s="5" t="s">
        <v>209</v>
      </c>
      <c r="C210" s="5">
        <v>183000</v>
      </c>
      <c r="D210" s="6">
        <v>4610.47</v>
      </c>
      <c r="E210" s="4" t="str">
        <f>IFERROR(VLOOKUP(B210,'LEAID Match'!$A$2:$B$409,2,FALSE),"")</f>
        <v/>
      </c>
      <c r="F210" s="3"/>
    </row>
    <row r="211" spans="1:6" x14ac:dyDescent="0.2">
      <c r="A211">
        <v>2023</v>
      </c>
      <c r="B211" s="5" t="s">
        <v>210</v>
      </c>
      <c r="C211" s="5">
        <v>184000</v>
      </c>
      <c r="D211" s="6">
        <v>43322.63</v>
      </c>
      <c r="E211" s="4" t="str">
        <f>IFERROR(VLOOKUP(B211,'LEAID Match'!$A$2:$B$409,2,FALSE),"")</f>
        <v/>
      </c>
      <c r="F211" s="3"/>
    </row>
    <row r="212" spans="1:6" x14ac:dyDescent="0.2">
      <c r="A212">
        <v>2023</v>
      </c>
      <c r="B212" s="5" t="s">
        <v>1052</v>
      </c>
      <c r="C212" s="5">
        <v>4375000</v>
      </c>
      <c r="D212" s="6">
        <v>287513.76</v>
      </c>
      <c r="E212" s="4">
        <f>IFERROR(VLOOKUP(B212,'LEAID Match'!$A$2:$B$409,2,FALSE),"")</f>
        <v>4375000</v>
      </c>
      <c r="F212" s="3"/>
    </row>
    <row r="213" spans="1:6" x14ac:dyDescent="0.2">
      <c r="A213">
        <v>2023</v>
      </c>
      <c r="B213" s="5" t="s">
        <v>749</v>
      </c>
      <c r="C213" s="5">
        <v>1113000</v>
      </c>
      <c r="D213" s="6">
        <v>195599.99</v>
      </c>
      <c r="E213" s="4">
        <f>IFERROR(VLOOKUP(B213,'LEAID Match'!$A$2:$B$409,2,FALSE),"")</f>
        <v>1113000</v>
      </c>
      <c r="F213" s="3"/>
    </row>
    <row r="214" spans="1:6" x14ac:dyDescent="0.2">
      <c r="A214">
        <v>2023</v>
      </c>
      <c r="B214" s="5" t="s">
        <v>1130</v>
      </c>
      <c r="C214" s="5">
        <v>4596000</v>
      </c>
      <c r="D214" s="6">
        <v>337090.43</v>
      </c>
      <c r="E214" s="4">
        <f>IFERROR(VLOOKUP(B214,'LEAID Match'!$A$2:$B$409,2,FALSE),"")</f>
        <v>4596000</v>
      </c>
      <c r="F214" s="3"/>
    </row>
    <row r="215" spans="1:6" x14ac:dyDescent="0.2">
      <c r="A215">
        <v>2023</v>
      </c>
      <c r="B215" s="5" t="s">
        <v>211</v>
      </c>
      <c r="C215" s="5">
        <v>186000</v>
      </c>
      <c r="D215" s="6">
        <v>129497.78</v>
      </c>
      <c r="E215" s="4">
        <f>IFERROR(VLOOKUP(B215,'LEAID Match'!$A$2:$B$409,2,FALSE),"")</f>
        <v>186000</v>
      </c>
      <c r="F215" s="3"/>
    </row>
    <row r="216" spans="1:6" x14ac:dyDescent="0.2">
      <c r="A216">
        <v>2023</v>
      </c>
      <c r="B216" s="5" t="s">
        <v>519</v>
      </c>
      <c r="C216" s="5">
        <v>779000</v>
      </c>
      <c r="D216" s="6">
        <v>178653.25</v>
      </c>
      <c r="E216" s="4">
        <f>IFERROR(VLOOKUP(B216,'LEAID Match'!$A$2:$B$409,2,FALSE),"")</f>
        <v>779000</v>
      </c>
      <c r="F216" s="3"/>
    </row>
    <row r="217" spans="1:6" x14ac:dyDescent="0.2">
      <c r="A217">
        <v>2023</v>
      </c>
      <c r="B217" s="5" t="s">
        <v>311</v>
      </c>
      <c r="C217" s="5">
        <v>344000</v>
      </c>
      <c r="D217" s="6">
        <v>785883.81</v>
      </c>
      <c r="E217" s="4">
        <f>IFERROR(VLOOKUP(B217,'LEAID Match'!$A$2:$B$409,2,FALSE),"")</f>
        <v>344000</v>
      </c>
      <c r="F217" s="3"/>
    </row>
    <row r="218" spans="1:6" x14ac:dyDescent="0.2">
      <c r="A218">
        <v>2023</v>
      </c>
      <c r="B218" s="5" t="s">
        <v>344</v>
      </c>
      <c r="C218" s="5">
        <v>407000</v>
      </c>
      <c r="D218" s="6">
        <v>811063.16</v>
      </c>
      <c r="E218" s="4">
        <f>IFERROR(VLOOKUP(B218,'LEAID Match'!$A$2:$B$409,2,FALSE),"")</f>
        <v>407000</v>
      </c>
      <c r="F218" s="3"/>
    </row>
    <row r="219" spans="1:6" x14ac:dyDescent="0.2">
      <c r="A219">
        <v>2023</v>
      </c>
      <c r="B219" s="5" t="s">
        <v>1053</v>
      </c>
      <c r="C219" s="5">
        <v>4376000</v>
      </c>
      <c r="D219" s="6">
        <v>973066.88</v>
      </c>
      <c r="E219" s="4">
        <f>IFERROR(VLOOKUP(B219,'LEAID Match'!$A$2:$B$409,2,FALSE),"")</f>
        <v>4376000</v>
      </c>
      <c r="F219" s="3"/>
    </row>
    <row r="220" spans="1:6" x14ac:dyDescent="0.2">
      <c r="A220">
        <v>2023</v>
      </c>
      <c r="B220" s="5" t="s">
        <v>1367</v>
      </c>
      <c r="C220" s="5">
        <v>5063000</v>
      </c>
      <c r="D220" s="6">
        <v>6958062.2300000004</v>
      </c>
      <c r="E220" s="4">
        <f>IFERROR(VLOOKUP(B220,'LEAID Match'!$A$2:$B$409,2,FALSE),"")</f>
        <v>5063000</v>
      </c>
      <c r="F220" s="3"/>
    </row>
    <row r="221" spans="1:6" x14ac:dyDescent="0.2">
      <c r="A221">
        <v>2023</v>
      </c>
      <c r="B221" s="5" t="s">
        <v>381</v>
      </c>
      <c r="C221" s="5">
        <v>478000</v>
      </c>
      <c r="D221" s="6">
        <v>692633.45</v>
      </c>
      <c r="E221" s="4">
        <f>IFERROR(VLOOKUP(B221,'LEAID Match'!$A$2:$B$409,2,FALSE),"")</f>
        <v>478000</v>
      </c>
      <c r="F221" s="3"/>
    </row>
    <row r="222" spans="1:6" x14ac:dyDescent="0.2">
      <c r="A222">
        <v>2023</v>
      </c>
      <c r="B222" s="5" t="s">
        <v>221</v>
      </c>
      <c r="C222" s="5">
        <v>207000</v>
      </c>
      <c r="D222" s="6">
        <v>1077189.42</v>
      </c>
      <c r="E222" s="4" t="str">
        <f>IFERROR(VLOOKUP(B222,'LEAID Match'!$A$2:$B$409,2,FALSE),"")</f>
        <v/>
      </c>
      <c r="F222" s="3"/>
    </row>
    <row r="223" spans="1:6" x14ac:dyDescent="0.2">
      <c r="A223">
        <v>2023</v>
      </c>
      <c r="B223" s="5" t="s">
        <v>222</v>
      </c>
      <c r="C223" s="5">
        <v>208000</v>
      </c>
      <c r="D223" s="6">
        <v>467547.64</v>
      </c>
      <c r="E223" s="4" t="str">
        <f>IFERROR(VLOOKUP(B223,'LEAID Match'!$A$2:$B$409,2,FALSE),"")</f>
        <v/>
      </c>
      <c r="F223" s="3"/>
    </row>
    <row r="224" spans="1:6" x14ac:dyDescent="0.2">
      <c r="A224">
        <v>2023</v>
      </c>
      <c r="B224" s="5" t="s">
        <v>223</v>
      </c>
      <c r="C224" s="5">
        <v>209000</v>
      </c>
      <c r="D224" s="6">
        <v>4909966.6900000004</v>
      </c>
      <c r="E224" s="4" t="str">
        <f>IFERROR(VLOOKUP(B224,'LEAID Match'!$A$2:$B$409,2,FALSE),"")</f>
        <v/>
      </c>
      <c r="F224" s="3"/>
    </row>
    <row r="225" spans="1:6" x14ac:dyDescent="0.2">
      <c r="A225">
        <v>2023</v>
      </c>
      <c r="B225" s="5" t="s">
        <v>224</v>
      </c>
      <c r="C225" s="5">
        <v>210000</v>
      </c>
      <c r="D225" s="6">
        <v>132765.92000000001</v>
      </c>
      <c r="E225" s="4" t="str">
        <f>IFERROR(VLOOKUP(B225,'LEAID Match'!$A$2:$B$409,2,FALSE),"")</f>
        <v/>
      </c>
      <c r="F225" s="3"/>
    </row>
    <row r="226" spans="1:6" x14ac:dyDescent="0.2">
      <c r="A226">
        <v>2023</v>
      </c>
      <c r="B226" s="5" t="s">
        <v>225</v>
      </c>
      <c r="C226" s="5">
        <v>211000</v>
      </c>
      <c r="D226" s="6">
        <v>33824.36</v>
      </c>
      <c r="E226" s="4" t="str">
        <f>IFERROR(VLOOKUP(B226,'LEAID Match'!$A$2:$B$409,2,FALSE),"")</f>
        <v/>
      </c>
      <c r="F226" s="3"/>
    </row>
    <row r="227" spans="1:6" x14ac:dyDescent="0.2">
      <c r="A227">
        <v>2023</v>
      </c>
      <c r="B227" s="5" t="s">
        <v>226</v>
      </c>
      <c r="C227" s="5">
        <v>212000</v>
      </c>
      <c r="D227" s="6">
        <v>89050.26</v>
      </c>
      <c r="E227" s="4" t="str">
        <f>IFERROR(VLOOKUP(B227,'LEAID Match'!$A$2:$B$409,2,FALSE),"")</f>
        <v/>
      </c>
      <c r="F227" s="3"/>
    </row>
    <row r="228" spans="1:6" x14ac:dyDescent="0.2">
      <c r="A228">
        <v>2023</v>
      </c>
      <c r="B228" s="5" t="s">
        <v>227</v>
      </c>
      <c r="C228" s="5">
        <v>213000</v>
      </c>
      <c r="D228" s="6">
        <v>365680.46</v>
      </c>
      <c r="E228" s="4" t="str">
        <f>IFERROR(VLOOKUP(B228,'LEAID Match'!$A$2:$B$409,2,FALSE),"")</f>
        <v/>
      </c>
      <c r="F228" s="3"/>
    </row>
    <row r="229" spans="1:6" x14ac:dyDescent="0.2">
      <c r="A229">
        <v>2023</v>
      </c>
      <c r="B229" s="5" t="s">
        <v>228</v>
      </c>
      <c r="C229" s="5">
        <v>214000</v>
      </c>
      <c r="D229" s="6">
        <v>14283.52</v>
      </c>
      <c r="E229" s="4" t="str">
        <f>IFERROR(VLOOKUP(B229,'LEAID Match'!$A$2:$B$409,2,FALSE),"")</f>
        <v/>
      </c>
      <c r="F229" s="3"/>
    </row>
    <row r="230" spans="1:6" x14ac:dyDescent="0.2">
      <c r="A230">
        <v>2023</v>
      </c>
      <c r="B230" s="5" t="s">
        <v>229</v>
      </c>
      <c r="C230" s="5">
        <v>215000</v>
      </c>
      <c r="D230" s="6">
        <v>53027.47</v>
      </c>
      <c r="E230" s="4" t="str">
        <f>IFERROR(VLOOKUP(B230,'LEAID Match'!$A$2:$B$409,2,FALSE),"")</f>
        <v/>
      </c>
      <c r="F230" s="3"/>
    </row>
    <row r="231" spans="1:6" x14ac:dyDescent="0.2">
      <c r="A231">
        <v>2023</v>
      </c>
      <c r="B231" s="5" t="s">
        <v>230</v>
      </c>
      <c r="C231" s="5">
        <v>216000</v>
      </c>
      <c r="D231" s="6">
        <v>169549.16</v>
      </c>
      <c r="E231" s="4" t="str">
        <f>IFERROR(VLOOKUP(B231,'LEAID Match'!$A$2:$B$409,2,FALSE),"")</f>
        <v/>
      </c>
      <c r="F231" s="3"/>
    </row>
    <row r="232" spans="1:6" x14ac:dyDescent="0.2">
      <c r="A232">
        <v>2023</v>
      </c>
      <c r="B232" s="5" t="s">
        <v>231</v>
      </c>
      <c r="C232" s="5">
        <v>217000</v>
      </c>
      <c r="D232" s="6">
        <v>291757.31</v>
      </c>
      <c r="E232" s="4" t="str">
        <f>IFERROR(VLOOKUP(B232,'LEAID Match'!$A$2:$B$409,2,FALSE),"")</f>
        <v/>
      </c>
      <c r="F232" s="3"/>
    </row>
    <row r="233" spans="1:6" x14ac:dyDescent="0.2">
      <c r="A233">
        <v>2023</v>
      </c>
      <c r="B233" s="5" t="s">
        <v>232</v>
      </c>
      <c r="C233" s="5">
        <v>218000</v>
      </c>
      <c r="D233" s="6">
        <v>103744.4</v>
      </c>
      <c r="E233" s="4" t="str">
        <f>IFERROR(VLOOKUP(B233,'LEAID Match'!$A$2:$B$409,2,FALSE),"")</f>
        <v/>
      </c>
      <c r="F233" s="3"/>
    </row>
    <row r="234" spans="1:6" x14ac:dyDescent="0.2">
      <c r="A234">
        <v>2023</v>
      </c>
      <c r="B234" s="5" t="s">
        <v>233</v>
      </c>
      <c r="C234" s="5">
        <v>219000</v>
      </c>
      <c r="D234" s="6">
        <v>41903.379999999997</v>
      </c>
      <c r="E234" s="4" t="str">
        <f>IFERROR(VLOOKUP(B234,'LEAID Match'!$A$2:$B$409,2,FALSE),"")</f>
        <v/>
      </c>
      <c r="F234" s="3"/>
    </row>
    <row r="235" spans="1:6" x14ac:dyDescent="0.2">
      <c r="A235">
        <v>2023</v>
      </c>
      <c r="B235" s="5" t="s">
        <v>234</v>
      </c>
      <c r="C235" s="5">
        <v>220000</v>
      </c>
      <c r="D235" s="6">
        <v>18439.09</v>
      </c>
      <c r="E235" s="4" t="str">
        <f>IFERROR(VLOOKUP(B235,'LEAID Match'!$A$2:$B$409,2,FALSE),"")</f>
        <v/>
      </c>
      <c r="F235" s="3"/>
    </row>
    <row r="236" spans="1:6" x14ac:dyDescent="0.2">
      <c r="A236">
        <v>2023</v>
      </c>
      <c r="B236" s="5" t="s">
        <v>235</v>
      </c>
      <c r="C236" s="5">
        <v>221000</v>
      </c>
      <c r="D236" s="6">
        <v>18980.86</v>
      </c>
      <c r="E236" s="4" t="str">
        <f>IFERROR(VLOOKUP(B236,'LEAID Match'!$A$2:$B$409,2,FALSE),"")</f>
        <v/>
      </c>
      <c r="F236" s="3"/>
    </row>
    <row r="237" spans="1:6" x14ac:dyDescent="0.2">
      <c r="A237">
        <v>2023</v>
      </c>
      <c r="B237" s="5" t="s">
        <v>236</v>
      </c>
      <c r="C237" s="5">
        <v>222000</v>
      </c>
      <c r="D237" s="6">
        <v>73194.63</v>
      </c>
      <c r="E237" s="4" t="str">
        <f>IFERROR(VLOOKUP(B237,'LEAID Match'!$A$2:$B$409,2,FALSE),"")</f>
        <v/>
      </c>
      <c r="F237" s="3"/>
    </row>
    <row r="238" spans="1:6" x14ac:dyDescent="0.2">
      <c r="A238">
        <v>2023</v>
      </c>
      <c r="B238" s="5" t="s">
        <v>237</v>
      </c>
      <c r="C238" s="5">
        <v>223000</v>
      </c>
      <c r="D238" s="6">
        <v>46535.7</v>
      </c>
      <c r="E238" s="4" t="str">
        <f>IFERROR(VLOOKUP(B238,'LEAID Match'!$A$2:$B$409,2,FALSE),"")</f>
        <v/>
      </c>
      <c r="F238" s="3"/>
    </row>
    <row r="239" spans="1:6" x14ac:dyDescent="0.2">
      <c r="A239">
        <v>2023</v>
      </c>
      <c r="B239" s="5" t="s">
        <v>238</v>
      </c>
      <c r="C239" s="5">
        <v>224000</v>
      </c>
      <c r="D239" s="6">
        <v>194298.37</v>
      </c>
      <c r="E239" s="4" t="str">
        <f>IFERROR(VLOOKUP(B239,'LEAID Match'!$A$2:$B$409,2,FALSE),"")</f>
        <v/>
      </c>
      <c r="F239" s="3"/>
    </row>
    <row r="240" spans="1:6" x14ac:dyDescent="0.2">
      <c r="A240">
        <v>2023</v>
      </c>
      <c r="B240" s="5" t="s">
        <v>239</v>
      </c>
      <c r="C240" s="5">
        <v>225000</v>
      </c>
      <c r="D240" s="6">
        <v>36292.81</v>
      </c>
      <c r="E240" s="4" t="str">
        <f>IFERROR(VLOOKUP(B240,'LEAID Match'!$A$2:$B$409,2,FALSE),"")</f>
        <v/>
      </c>
      <c r="F240" s="3"/>
    </row>
    <row r="241" spans="1:6" x14ac:dyDescent="0.2">
      <c r="A241">
        <v>2023</v>
      </c>
      <c r="B241" s="5" t="s">
        <v>240</v>
      </c>
      <c r="C241" s="5">
        <v>226000</v>
      </c>
      <c r="D241" s="6">
        <v>26414.78</v>
      </c>
      <c r="E241" s="4" t="str">
        <f>IFERROR(VLOOKUP(B241,'LEAID Match'!$A$2:$B$409,2,FALSE),"")</f>
        <v/>
      </c>
      <c r="F241" s="3"/>
    </row>
    <row r="242" spans="1:6" x14ac:dyDescent="0.2">
      <c r="A242">
        <v>2023</v>
      </c>
      <c r="B242" s="5" t="s">
        <v>241</v>
      </c>
      <c r="C242" s="5">
        <v>227000</v>
      </c>
      <c r="D242" s="6">
        <v>32123.66</v>
      </c>
      <c r="E242" s="4" t="str">
        <f>IFERROR(VLOOKUP(B242,'LEAID Match'!$A$2:$B$409,2,FALSE),"")</f>
        <v/>
      </c>
      <c r="F242" s="3"/>
    </row>
    <row r="243" spans="1:6" x14ac:dyDescent="0.2">
      <c r="A243">
        <v>2023</v>
      </c>
      <c r="B243" s="5" t="s">
        <v>242</v>
      </c>
      <c r="C243" s="5">
        <v>228000</v>
      </c>
      <c r="D243" s="6">
        <v>366383.28</v>
      </c>
      <c r="E243" s="4" t="str">
        <f>IFERROR(VLOOKUP(B243,'LEAID Match'!$A$2:$B$409,2,FALSE),"")</f>
        <v/>
      </c>
      <c r="F243" s="3"/>
    </row>
    <row r="244" spans="1:6" x14ac:dyDescent="0.2">
      <c r="A244">
        <v>2023</v>
      </c>
      <c r="B244" s="5" t="s">
        <v>243</v>
      </c>
      <c r="C244" s="5">
        <v>229000</v>
      </c>
      <c r="D244" s="6">
        <v>58121.98</v>
      </c>
      <c r="E244" s="4" t="str">
        <f>IFERROR(VLOOKUP(B244,'LEAID Match'!$A$2:$B$409,2,FALSE),"")</f>
        <v/>
      </c>
      <c r="F244" s="3"/>
    </row>
    <row r="245" spans="1:6" x14ac:dyDescent="0.2">
      <c r="A245">
        <v>2023</v>
      </c>
      <c r="B245" s="5" t="s">
        <v>244</v>
      </c>
      <c r="C245" s="5">
        <v>230000</v>
      </c>
      <c r="D245" s="6">
        <v>248129.24</v>
      </c>
      <c r="E245" s="4" t="str">
        <f>IFERROR(VLOOKUP(B245,'LEAID Match'!$A$2:$B$409,2,FALSE),"")</f>
        <v/>
      </c>
      <c r="F245" s="3"/>
    </row>
    <row r="246" spans="1:6" x14ac:dyDescent="0.2">
      <c r="A246">
        <v>2023</v>
      </c>
      <c r="B246" s="5" t="s">
        <v>245</v>
      </c>
      <c r="C246" s="5">
        <v>231000</v>
      </c>
      <c r="D246" s="6">
        <v>37246.25</v>
      </c>
      <c r="E246" s="4" t="str">
        <f>IFERROR(VLOOKUP(B246,'LEAID Match'!$A$2:$B$409,2,FALSE),"")</f>
        <v/>
      </c>
      <c r="F246" s="3"/>
    </row>
    <row r="247" spans="1:6" x14ac:dyDescent="0.2">
      <c r="A247">
        <v>2023</v>
      </c>
      <c r="B247" s="5" t="s">
        <v>246</v>
      </c>
      <c r="C247" s="5">
        <v>232000</v>
      </c>
      <c r="D247" s="6">
        <v>16020.73</v>
      </c>
      <c r="E247" s="4" t="str">
        <f>IFERROR(VLOOKUP(B247,'LEAID Match'!$A$2:$B$409,2,FALSE),"")</f>
        <v/>
      </c>
      <c r="F247" s="3"/>
    </row>
    <row r="248" spans="1:6" x14ac:dyDescent="0.2">
      <c r="A248">
        <v>2023</v>
      </c>
      <c r="B248" s="5" t="s">
        <v>247</v>
      </c>
      <c r="C248" s="5">
        <v>233000</v>
      </c>
      <c r="D248" s="6">
        <v>221116.83</v>
      </c>
      <c r="E248" s="4" t="str">
        <f>IFERROR(VLOOKUP(B248,'LEAID Match'!$A$2:$B$409,2,FALSE),"")</f>
        <v/>
      </c>
      <c r="F248" s="3"/>
    </row>
    <row r="249" spans="1:6" x14ac:dyDescent="0.2">
      <c r="A249">
        <v>2023</v>
      </c>
      <c r="B249" s="5" t="s">
        <v>248</v>
      </c>
      <c r="C249" s="5">
        <v>234000</v>
      </c>
      <c r="D249" s="6">
        <v>21606.17</v>
      </c>
      <c r="E249" s="4" t="str">
        <f>IFERROR(VLOOKUP(B249,'LEAID Match'!$A$2:$B$409,2,FALSE),"")</f>
        <v/>
      </c>
      <c r="F249" s="3"/>
    </row>
    <row r="250" spans="1:6" x14ac:dyDescent="0.2">
      <c r="A250">
        <v>2023</v>
      </c>
      <c r="B250" s="5" t="s">
        <v>249</v>
      </c>
      <c r="C250" s="5">
        <v>235000</v>
      </c>
      <c r="D250" s="6">
        <v>65142.78</v>
      </c>
      <c r="E250" s="4" t="str">
        <f>IFERROR(VLOOKUP(B250,'LEAID Match'!$A$2:$B$409,2,FALSE),"")</f>
        <v/>
      </c>
      <c r="F250" s="3"/>
    </row>
    <row r="251" spans="1:6" x14ac:dyDescent="0.2">
      <c r="A251">
        <v>2023</v>
      </c>
      <c r="B251" s="5" t="s">
        <v>250</v>
      </c>
      <c r="C251" s="5">
        <v>236000</v>
      </c>
      <c r="D251" s="6">
        <v>150440.64000000001</v>
      </c>
      <c r="E251" s="4" t="str">
        <f>IFERROR(VLOOKUP(B251,'LEAID Match'!$A$2:$B$409,2,FALSE),"")</f>
        <v/>
      </c>
      <c r="F251" s="3"/>
    </row>
    <row r="252" spans="1:6" x14ac:dyDescent="0.2">
      <c r="A252">
        <v>2023</v>
      </c>
      <c r="B252" s="5" t="s">
        <v>251</v>
      </c>
      <c r="C252" s="5">
        <v>237000</v>
      </c>
      <c r="D252" s="6">
        <v>455221.79</v>
      </c>
      <c r="E252" s="4" t="str">
        <f>IFERROR(VLOOKUP(B252,'LEAID Match'!$A$2:$B$409,2,FALSE),"")</f>
        <v/>
      </c>
      <c r="F252" s="3"/>
    </row>
    <row r="253" spans="1:6" x14ac:dyDescent="0.2">
      <c r="A253">
        <v>2023</v>
      </c>
      <c r="B253" s="5" t="s">
        <v>252</v>
      </c>
      <c r="C253" s="5">
        <v>238000</v>
      </c>
      <c r="D253" s="6">
        <v>5270.93</v>
      </c>
      <c r="E253" s="4" t="str">
        <f>IFERROR(VLOOKUP(B253,'LEAID Match'!$A$2:$B$409,2,FALSE),"")</f>
        <v/>
      </c>
      <c r="F253" s="3"/>
    </row>
    <row r="254" spans="1:6" x14ac:dyDescent="0.2">
      <c r="A254">
        <v>2023</v>
      </c>
      <c r="B254" s="5" t="s">
        <v>253</v>
      </c>
      <c r="C254" s="5">
        <v>239000</v>
      </c>
      <c r="D254" s="6">
        <v>3202.23</v>
      </c>
      <c r="E254" s="4" t="str">
        <f>IFERROR(VLOOKUP(B254,'LEAID Match'!$A$2:$B$409,2,FALSE),"")</f>
        <v/>
      </c>
      <c r="F254" s="3"/>
    </row>
    <row r="255" spans="1:6" x14ac:dyDescent="0.2">
      <c r="A255">
        <v>2023</v>
      </c>
      <c r="B255" s="5" t="s">
        <v>254</v>
      </c>
      <c r="C255" s="5">
        <v>240000</v>
      </c>
      <c r="D255" s="6">
        <v>4610.21</v>
      </c>
      <c r="E255" s="4" t="str">
        <f>IFERROR(VLOOKUP(B255,'LEAID Match'!$A$2:$B$409,2,FALSE),"")</f>
        <v/>
      </c>
      <c r="F255" s="3"/>
    </row>
    <row r="256" spans="1:6" x14ac:dyDescent="0.2">
      <c r="A256">
        <v>2023</v>
      </c>
      <c r="B256" s="5" t="s">
        <v>255</v>
      </c>
      <c r="C256" s="5">
        <v>241000</v>
      </c>
      <c r="D256" s="6">
        <v>8113.79</v>
      </c>
      <c r="E256" s="4" t="str">
        <f>IFERROR(VLOOKUP(B256,'LEAID Match'!$A$2:$B$409,2,FALSE),"")</f>
        <v/>
      </c>
      <c r="F256" s="3"/>
    </row>
    <row r="257" spans="1:6" x14ac:dyDescent="0.2">
      <c r="A257">
        <v>2023</v>
      </c>
      <c r="B257" s="5" t="s">
        <v>256</v>
      </c>
      <c r="C257" s="5">
        <v>243000</v>
      </c>
      <c r="D257" s="6">
        <v>3027.32</v>
      </c>
      <c r="E257" s="4" t="str">
        <f>IFERROR(VLOOKUP(B257,'LEAID Match'!$A$2:$B$409,2,FALSE),"")</f>
        <v/>
      </c>
      <c r="F257" s="3"/>
    </row>
    <row r="258" spans="1:6" x14ac:dyDescent="0.2">
      <c r="A258">
        <v>2023</v>
      </c>
      <c r="B258" s="5" t="s">
        <v>257</v>
      </c>
      <c r="C258" s="5">
        <v>245000</v>
      </c>
      <c r="D258" s="6">
        <v>69182.89</v>
      </c>
      <c r="E258" s="4" t="str">
        <f>IFERROR(VLOOKUP(B258,'LEAID Match'!$A$2:$B$409,2,FALSE),"")</f>
        <v/>
      </c>
      <c r="F258" s="3"/>
    </row>
    <row r="259" spans="1:6" x14ac:dyDescent="0.2">
      <c r="A259">
        <v>2023</v>
      </c>
      <c r="B259" s="5" t="s">
        <v>258</v>
      </c>
      <c r="C259" s="5">
        <v>248000</v>
      </c>
      <c r="D259" s="6">
        <v>4843.4799999999996</v>
      </c>
      <c r="E259" s="4" t="str">
        <f>IFERROR(VLOOKUP(B259,'LEAID Match'!$A$2:$B$409,2,FALSE),"")</f>
        <v/>
      </c>
      <c r="F259" s="3"/>
    </row>
    <row r="260" spans="1:6" x14ac:dyDescent="0.2">
      <c r="A260">
        <v>2023</v>
      </c>
      <c r="B260" s="5" t="s">
        <v>259</v>
      </c>
      <c r="C260" s="5">
        <v>250000</v>
      </c>
      <c r="D260" s="6">
        <v>152268.12</v>
      </c>
      <c r="E260" s="4" t="str">
        <f>IFERROR(VLOOKUP(B260,'LEAID Match'!$A$2:$B$409,2,FALSE),"")</f>
        <v/>
      </c>
      <c r="F260" s="3"/>
    </row>
    <row r="261" spans="1:6" x14ac:dyDescent="0.2">
      <c r="A261">
        <v>2023</v>
      </c>
      <c r="B261" s="5" t="s">
        <v>260</v>
      </c>
      <c r="C261" s="5">
        <v>253000</v>
      </c>
      <c r="D261" s="6">
        <v>129371.28</v>
      </c>
      <c r="E261" s="4" t="str">
        <f>IFERROR(VLOOKUP(B261,'LEAID Match'!$A$2:$B$409,2,FALSE),"")</f>
        <v/>
      </c>
      <c r="F261" s="3"/>
    </row>
    <row r="262" spans="1:6" x14ac:dyDescent="0.2">
      <c r="A262">
        <v>2023</v>
      </c>
      <c r="B262" s="5" t="s">
        <v>261</v>
      </c>
      <c r="C262" s="5">
        <v>254000</v>
      </c>
      <c r="D262" s="6">
        <v>13656.62</v>
      </c>
      <c r="E262" s="4" t="str">
        <f>IFERROR(VLOOKUP(B262,'LEAID Match'!$A$2:$B$409,2,FALSE),"")</f>
        <v/>
      </c>
      <c r="F262" s="3"/>
    </row>
    <row r="263" spans="1:6" x14ac:dyDescent="0.2">
      <c r="A263">
        <v>2023</v>
      </c>
      <c r="B263" s="5" t="s">
        <v>262</v>
      </c>
      <c r="C263" s="5">
        <v>257000</v>
      </c>
      <c r="D263" s="6">
        <v>142027.76</v>
      </c>
      <c r="E263" s="4" t="str">
        <f>IFERROR(VLOOKUP(B263,'LEAID Match'!$A$2:$B$409,2,FALSE),"")</f>
        <v/>
      </c>
      <c r="F263" s="3"/>
    </row>
    <row r="264" spans="1:6" x14ac:dyDescent="0.2">
      <c r="A264">
        <v>2023</v>
      </c>
      <c r="B264" s="5" t="s">
        <v>738</v>
      </c>
      <c r="C264" s="5">
        <v>1092000</v>
      </c>
      <c r="D264" s="6">
        <v>148955.89000000001</v>
      </c>
      <c r="E264" s="4">
        <f>IFERROR(VLOOKUP(B264,'LEAID Match'!$A$2:$B$409,2,FALSE),"")</f>
        <v>1092000</v>
      </c>
      <c r="F264" s="3"/>
    </row>
    <row r="265" spans="1:6" x14ac:dyDescent="0.2">
      <c r="A265">
        <v>2023</v>
      </c>
      <c r="B265" s="5" t="s">
        <v>1181</v>
      </c>
      <c r="C265" s="5">
        <v>4711000</v>
      </c>
      <c r="D265" s="6">
        <v>809586.91</v>
      </c>
      <c r="E265" s="4">
        <f>IFERROR(VLOOKUP(B265,'LEAID Match'!$A$2:$B$409,2,FALSE),"")</f>
        <v>4711000</v>
      </c>
      <c r="F265" s="3"/>
    </row>
    <row r="266" spans="1:6" x14ac:dyDescent="0.2">
      <c r="A266">
        <v>2023</v>
      </c>
      <c r="B266" s="5" t="s">
        <v>921</v>
      </c>
      <c r="C266" s="5">
        <v>1645000</v>
      </c>
      <c r="D266" s="6">
        <v>1478449.51</v>
      </c>
      <c r="E266" s="4">
        <f>IFERROR(VLOOKUP(B266,'LEAID Match'!$A$2:$B$409,2,FALSE),"")</f>
        <v>1645000</v>
      </c>
      <c r="F266" s="3"/>
    </row>
    <row r="267" spans="1:6" x14ac:dyDescent="0.2">
      <c r="A267">
        <v>2023</v>
      </c>
      <c r="B267" s="5" t="s">
        <v>266</v>
      </c>
      <c r="C267" s="5">
        <v>268000</v>
      </c>
      <c r="D267" s="6">
        <v>839370.93</v>
      </c>
      <c r="E267" s="4">
        <f>IFERROR(VLOOKUP(B267,'LEAID Match'!$A$2:$B$409,2,FALSE),"")</f>
        <v>268000</v>
      </c>
      <c r="F267" s="3"/>
    </row>
    <row r="268" spans="1:6" x14ac:dyDescent="0.2">
      <c r="A268">
        <v>2023</v>
      </c>
      <c r="B268" s="5" t="s">
        <v>267</v>
      </c>
      <c r="C268" s="5">
        <v>269000</v>
      </c>
      <c r="D268" s="6">
        <v>251828.53</v>
      </c>
      <c r="E268" s="4">
        <f>IFERROR(VLOOKUP(B268,'LEAID Match'!$A$2:$B$409,2,FALSE),"")</f>
        <v>269000</v>
      </c>
      <c r="F268" s="3"/>
    </row>
    <row r="269" spans="1:6" x14ac:dyDescent="0.2">
      <c r="A269">
        <v>2023</v>
      </c>
      <c r="B269" s="5" t="s">
        <v>312</v>
      </c>
      <c r="C269" s="5">
        <v>346000</v>
      </c>
      <c r="D269" s="6">
        <v>211131.46</v>
      </c>
      <c r="E269" s="4">
        <f>IFERROR(VLOOKUP(B269,'LEAID Match'!$A$2:$B$409,2,FALSE),"")</f>
        <v>346000</v>
      </c>
      <c r="F269" s="3"/>
    </row>
    <row r="270" spans="1:6" x14ac:dyDescent="0.2">
      <c r="A270">
        <v>2023</v>
      </c>
      <c r="B270" s="5" t="s">
        <v>1085</v>
      </c>
      <c r="C270" s="5">
        <v>4494000</v>
      </c>
      <c r="D270" s="6">
        <v>316823.67999999999</v>
      </c>
      <c r="E270" s="4">
        <f>IFERROR(VLOOKUP(B270,'LEAID Match'!$A$2:$B$409,2,FALSE),"")</f>
        <v>4494000</v>
      </c>
      <c r="F270" s="3"/>
    </row>
    <row r="271" spans="1:6" x14ac:dyDescent="0.2">
      <c r="A271">
        <v>2023</v>
      </c>
      <c r="B271" s="5" t="s">
        <v>450</v>
      </c>
      <c r="C271" s="5">
        <v>634000</v>
      </c>
      <c r="D271" s="6">
        <v>377150.62</v>
      </c>
      <c r="E271" s="4">
        <f>IFERROR(VLOOKUP(B271,'LEAID Match'!$A$2:$B$409,2,FALSE),"")</f>
        <v>634000</v>
      </c>
      <c r="F271" s="3"/>
    </row>
    <row r="272" spans="1:6" x14ac:dyDescent="0.2">
      <c r="A272">
        <v>2023</v>
      </c>
      <c r="B272" s="5" t="s">
        <v>1109</v>
      </c>
      <c r="C272" s="5">
        <v>4542000</v>
      </c>
      <c r="D272" s="6">
        <v>284634.15999999997</v>
      </c>
      <c r="E272" s="4">
        <f>IFERROR(VLOOKUP(B272,'LEAID Match'!$A$2:$B$409,2,FALSE),"")</f>
        <v>4542000</v>
      </c>
      <c r="F272" s="3"/>
    </row>
    <row r="273" spans="1:6" x14ac:dyDescent="0.2">
      <c r="A273">
        <v>2023</v>
      </c>
      <c r="B273" s="5" t="s">
        <v>1368</v>
      </c>
      <c r="C273" s="5">
        <v>5064000</v>
      </c>
      <c r="D273" s="6">
        <v>1426884.79</v>
      </c>
      <c r="E273" s="4">
        <f>IFERROR(VLOOKUP(B273,'LEAID Match'!$A$2:$B$409,2,FALSE),"")</f>
        <v>5064000</v>
      </c>
      <c r="F273" s="3"/>
    </row>
    <row r="274" spans="1:6" x14ac:dyDescent="0.2">
      <c r="A274">
        <v>2023</v>
      </c>
      <c r="B274" s="5" t="s">
        <v>1105</v>
      </c>
      <c r="C274" s="5">
        <v>4533000</v>
      </c>
      <c r="D274" s="6">
        <v>194378.14</v>
      </c>
      <c r="E274" s="4">
        <f>IFERROR(VLOOKUP(B274,'LEAID Match'!$A$2:$B$409,2,FALSE),"")</f>
        <v>4533000</v>
      </c>
      <c r="F274" s="3"/>
    </row>
    <row r="275" spans="1:6" x14ac:dyDescent="0.2">
      <c r="A275">
        <v>2023</v>
      </c>
      <c r="B275" s="5" t="s">
        <v>859</v>
      </c>
      <c r="C275" s="5">
        <v>1458000</v>
      </c>
      <c r="D275" s="6">
        <v>621146.4</v>
      </c>
      <c r="E275" s="4">
        <f>IFERROR(VLOOKUP(B275,'LEAID Match'!$A$2:$B$409,2,FALSE),"")</f>
        <v>1458000</v>
      </c>
      <c r="F275" s="3"/>
    </row>
    <row r="276" spans="1:6" x14ac:dyDescent="0.2">
      <c r="A276">
        <v>2023</v>
      </c>
      <c r="B276" s="5" t="s">
        <v>313</v>
      </c>
      <c r="C276" s="5">
        <v>347000</v>
      </c>
      <c r="D276" s="6">
        <v>427509.45</v>
      </c>
      <c r="E276" s="4">
        <f>IFERROR(VLOOKUP(B276,'LEAID Match'!$A$2:$B$409,2,FALSE),"")</f>
        <v>347000</v>
      </c>
      <c r="F276" s="3"/>
    </row>
    <row r="277" spans="1:6" x14ac:dyDescent="0.2">
      <c r="A277">
        <v>2023</v>
      </c>
      <c r="B277" s="5" t="s">
        <v>1054</v>
      </c>
      <c r="C277" s="5">
        <v>4377000</v>
      </c>
      <c r="D277" s="6">
        <v>1573632.08</v>
      </c>
      <c r="E277" s="4">
        <f>IFERROR(VLOOKUP(B277,'LEAID Match'!$A$2:$B$409,2,FALSE),"")</f>
        <v>4377000</v>
      </c>
      <c r="F277" s="3"/>
    </row>
    <row r="278" spans="1:6" x14ac:dyDescent="0.2">
      <c r="A278">
        <v>2023</v>
      </c>
      <c r="B278" s="5" t="s">
        <v>1087</v>
      </c>
      <c r="C278" s="5">
        <v>4496000</v>
      </c>
      <c r="D278" s="6">
        <v>435859.96</v>
      </c>
      <c r="E278" s="4">
        <f>IFERROR(VLOOKUP(B278,'LEAID Match'!$A$2:$B$409,2,FALSE),"")</f>
        <v>4496000</v>
      </c>
      <c r="F278" s="3"/>
    </row>
    <row r="279" spans="1:6" x14ac:dyDescent="0.2">
      <c r="A279">
        <v>2023</v>
      </c>
      <c r="B279" s="5" t="s">
        <v>1103</v>
      </c>
      <c r="C279" s="5">
        <v>4529000</v>
      </c>
      <c r="D279" s="6">
        <v>178376.61</v>
      </c>
      <c r="E279" s="4">
        <f>IFERROR(VLOOKUP(B279,'LEAID Match'!$A$2:$B$409,2,FALSE),"")</f>
        <v>4529000</v>
      </c>
      <c r="F279" s="3"/>
    </row>
    <row r="280" spans="1:6" x14ac:dyDescent="0.2">
      <c r="A280">
        <v>2023</v>
      </c>
      <c r="B280" s="5" t="s">
        <v>1369</v>
      </c>
      <c r="C280" s="5">
        <v>5065000</v>
      </c>
      <c r="D280" s="6">
        <v>3087676.47</v>
      </c>
      <c r="E280" s="4">
        <f>IFERROR(VLOOKUP(B280,'LEAID Match'!$A$2:$B$409,2,FALSE),"")</f>
        <v>5065000</v>
      </c>
      <c r="F280" s="3"/>
    </row>
    <row r="281" spans="1:6" x14ac:dyDescent="0.2">
      <c r="A281">
        <v>2023</v>
      </c>
      <c r="B281" s="5" t="s">
        <v>1111</v>
      </c>
      <c r="C281" s="5">
        <v>4548000</v>
      </c>
      <c r="D281" s="6">
        <v>714936.02</v>
      </c>
      <c r="E281" s="4">
        <f>IFERROR(VLOOKUP(B281,'LEAID Match'!$A$2:$B$409,2,FALSE),"")</f>
        <v>4548000</v>
      </c>
      <c r="F281" s="3"/>
    </row>
    <row r="282" spans="1:6" x14ac:dyDescent="0.2">
      <c r="A282">
        <v>2023</v>
      </c>
      <c r="B282" s="5" t="s">
        <v>867</v>
      </c>
      <c r="C282" s="5">
        <v>1491000</v>
      </c>
      <c r="D282" s="6">
        <v>114954.59</v>
      </c>
      <c r="E282" s="4">
        <f>IFERROR(VLOOKUP(B282,'LEAID Match'!$A$2:$B$409,2,FALSE),"")</f>
        <v>1491000</v>
      </c>
      <c r="F282" s="3"/>
    </row>
    <row r="283" spans="1:6" x14ac:dyDescent="0.2">
      <c r="A283">
        <v>2023</v>
      </c>
      <c r="B283" s="5" t="s">
        <v>985</v>
      </c>
      <c r="C283" s="5">
        <v>3682000</v>
      </c>
      <c r="D283" s="6">
        <v>663271.52</v>
      </c>
      <c r="E283" s="4">
        <f>IFERROR(VLOOKUP(B283,'LEAID Match'!$A$2:$B$409,2,FALSE),"")</f>
        <v>3682000</v>
      </c>
      <c r="F283" s="3"/>
    </row>
    <row r="284" spans="1:6" x14ac:dyDescent="0.2">
      <c r="A284">
        <v>2023</v>
      </c>
      <c r="B284" s="5" t="s">
        <v>858</v>
      </c>
      <c r="C284" s="5">
        <v>1448000</v>
      </c>
      <c r="D284" s="6">
        <v>144956.84</v>
      </c>
      <c r="E284" s="4">
        <f>IFERROR(VLOOKUP(B284,'LEAID Match'!$A$2:$B$409,2,FALSE),"")</f>
        <v>1448000</v>
      </c>
      <c r="F284" s="3"/>
    </row>
    <row r="285" spans="1:6" x14ac:dyDescent="0.2">
      <c r="A285">
        <v>2023</v>
      </c>
      <c r="B285" s="5" t="s">
        <v>1182</v>
      </c>
      <c r="C285" s="5">
        <v>4712000</v>
      </c>
      <c r="D285" s="6">
        <v>200412.75</v>
      </c>
      <c r="E285" s="4">
        <f>IFERROR(VLOOKUP(B285,'LEAID Match'!$A$2:$B$409,2,FALSE),"")</f>
        <v>4712000</v>
      </c>
      <c r="F285" s="3"/>
    </row>
    <row r="286" spans="1:6" x14ac:dyDescent="0.2">
      <c r="A286">
        <v>2023</v>
      </c>
      <c r="B286" s="5" t="s">
        <v>1445</v>
      </c>
      <c r="C286" s="5">
        <v>5191000</v>
      </c>
      <c r="D286" s="6">
        <v>298997.56</v>
      </c>
      <c r="E286" s="4">
        <f>IFERROR(VLOOKUP(B286,'LEAID Match'!$A$2:$B$409,2,FALSE),"")</f>
        <v>5191000</v>
      </c>
      <c r="F286" s="3"/>
    </row>
    <row r="287" spans="1:6" x14ac:dyDescent="0.2">
      <c r="A287">
        <v>2023</v>
      </c>
      <c r="B287" s="5" t="s">
        <v>1104</v>
      </c>
      <c r="C287" s="5">
        <v>4530000</v>
      </c>
      <c r="D287" s="6">
        <v>520477.44</v>
      </c>
      <c r="E287" s="4">
        <f>IFERROR(VLOOKUP(B287,'LEAID Match'!$A$2:$B$409,2,FALSE),"")</f>
        <v>4530000</v>
      </c>
      <c r="F287" s="3"/>
    </row>
    <row r="288" spans="1:6" x14ac:dyDescent="0.2">
      <c r="A288">
        <v>2023</v>
      </c>
      <c r="B288" s="5" t="s">
        <v>263</v>
      </c>
      <c r="C288" s="5">
        <v>259000</v>
      </c>
      <c r="D288" s="6">
        <v>343305.17</v>
      </c>
      <c r="E288" s="4">
        <f>IFERROR(VLOOKUP(B288,'LEAID Match'!$A$2:$B$409,2,FALSE),"")</f>
        <v>259000</v>
      </c>
      <c r="F288" s="3"/>
    </row>
    <row r="289" spans="1:6" x14ac:dyDescent="0.2">
      <c r="A289">
        <v>2023</v>
      </c>
      <c r="B289" s="5" t="s">
        <v>763</v>
      </c>
      <c r="C289" s="5">
        <v>1146000</v>
      </c>
      <c r="D289" s="6">
        <v>405449.45</v>
      </c>
      <c r="E289" s="4">
        <f>IFERROR(VLOOKUP(B289,'LEAID Match'!$A$2:$B$409,2,FALSE),"")</f>
        <v>1146000</v>
      </c>
      <c r="F289" s="3"/>
    </row>
    <row r="290" spans="1:6" x14ac:dyDescent="0.2">
      <c r="A290">
        <v>2023</v>
      </c>
      <c r="B290" s="5" t="s">
        <v>1089</v>
      </c>
      <c r="C290" s="5">
        <v>4499000</v>
      </c>
      <c r="D290" s="6">
        <v>206185.16</v>
      </c>
      <c r="E290" s="4">
        <f>IFERROR(VLOOKUP(B290,'LEAID Match'!$A$2:$B$409,2,FALSE),"")</f>
        <v>4499000</v>
      </c>
      <c r="F290" s="3"/>
    </row>
    <row r="291" spans="1:6" x14ac:dyDescent="0.2">
      <c r="A291">
        <v>2023</v>
      </c>
      <c r="B291" s="5" t="s">
        <v>290</v>
      </c>
      <c r="C291" s="5">
        <v>314000</v>
      </c>
      <c r="D291" s="6">
        <v>1610909</v>
      </c>
      <c r="E291" s="4" t="str">
        <f>IFERROR(VLOOKUP(B291,'LEAID Match'!$A$2:$B$409,2,FALSE),"")</f>
        <v/>
      </c>
      <c r="F291" s="3"/>
    </row>
    <row r="292" spans="1:6" x14ac:dyDescent="0.2">
      <c r="A292">
        <v>2023</v>
      </c>
      <c r="B292" s="5" t="s">
        <v>291</v>
      </c>
      <c r="C292" s="5">
        <v>315000</v>
      </c>
      <c r="D292" s="6">
        <v>22560.7</v>
      </c>
      <c r="E292" s="4" t="str">
        <f>IFERROR(VLOOKUP(B292,'LEAID Match'!$A$2:$B$409,2,FALSE),"")</f>
        <v/>
      </c>
      <c r="F292" s="3"/>
    </row>
    <row r="293" spans="1:6" x14ac:dyDescent="0.2">
      <c r="A293">
        <v>2023</v>
      </c>
      <c r="B293" s="5" t="s">
        <v>292</v>
      </c>
      <c r="C293" s="5">
        <v>316000</v>
      </c>
      <c r="D293" s="6">
        <v>297720.93</v>
      </c>
      <c r="E293" s="4" t="str">
        <f>IFERROR(VLOOKUP(B293,'LEAID Match'!$A$2:$B$409,2,FALSE),"")</f>
        <v/>
      </c>
      <c r="F293" s="3"/>
    </row>
    <row r="294" spans="1:6" x14ac:dyDescent="0.2">
      <c r="A294">
        <v>2023</v>
      </c>
      <c r="B294" s="5" t="s">
        <v>293</v>
      </c>
      <c r="C294" s="5">
        <v>317000</v>
      </c>
      <c r="D294" s="6">
        <v>150557.04</v>
      </c>
      <c r="E294" s="4" t="str">
        <f>IFERROR(VLOOKUP(B294,'LEAID Match'!$A$2:$B$409,2,FALSE),"")</f>
        <v/>
      </c>
      <c r="F294" s="3"/>
    </row>
    <row r="295" spans="1:6" x14ac:dyDescent="0.2">
      <c r="A295">
        <v>2023</v>
      </c>
      <c r="B295" s="5" t="s">
        <v>294</v>
      </c>
      <c r="C295" s="5">
        <v>318000</v>
      </c>
      <c r="D295" s="6">
        <v>61689.79</v>
      </c>
      <c r="E295" s="4" t="str">
        <f>IFERROR(VLOOKUP(B295,'LEAID Match'!$A$2:$B$409,2,FALSE),"")</f>
        <v/>
      </c>
      <c r="F295" s="3"/>
    </row>
    <row r="296" spans="1:6" x14ac:dyDescent="0.2">
      <c r="A296">
        <v>2023</v>
      </c>
      <c r="B296" s="5" t="s">
        <v>295</v>
      </c>
      <c r="C296" s="5">
        <v>319000</v>
      </c>
      <c r="D296" s="6">
        <v>158280.24</v>
      </c>
      <c r="E296" s="4" t="str">
        <f>IFERROR(VLOOKUP(B296,'LEAID Match'!$A$2:$B$409,2,FALSE),"")</f>
        <v/>
      </c>
      <c r="F296" s="3"/>
    </row>
    <row r="297" spans="1:6" x14ac:dyDescent="0.2">
      <c r="A297">
        <v>2023</v>
      </c>
      <c r="B297" s="5" t="s">
        <v>296</v>
      </c>
      <c r="C297" s="5">
        <v>320000</v>
      </c>
      <c r="D297" s="6">
        <v>137754.97</v>
      </c>
      <c r="E297" s="4" t="str">
        <f>IFERROR(VLOOKUP(B297,'LEAID Match'!$A$2:$B$409,2,FALSE),"")</f>
        <v/>
      </c>
      <c r="F297" s="3"/>
    </row>
    <row r="298" spans="1:6" x14ac:dyDescent="0.2">
      <c r="A298">
        <v>2023</v>
      </c>
      <c r="B298" s="5" t="s">
        <v>297</v>
      </c>
      <c r="C298" s="5">
        <v>321000</v>
      </c>
      <c r="D298" s="6">
        <v>136444.76999999999</v>
      </c>
      <c r="E298" s="4" t="str">
        <f>IFERROR(VLOOKUP(B298,'LEAID Match'!$A$2:$B$409,2,FALSE),"")</f>
        <v/>
      </c>
      <c r="F298" s="3"/>
    </row>
    <row r="299" spans="1:6" x14ac:dyDescent="0.2">
      <c r="A299">
        <v>2023</v>
      </c>
      <c r="B299" s="5" t="s">
        <v>298</v>
      </c>
      <c r="C299" s="5">
        <v>322000</v>
      </c>
      <c r="D299" s="6">
        <v>46333.02</v>
      </c>
      <c r="E299" s="4" t="str">
        <f>IFERROR(VLOOKUP(B299,'LEAID Match'!$A$2:$B$409,2,FALSE),"")</f>
        <v/>
      </c>
      <c r="F299" s="3"/>
    </row>
    <row r="300" spans="1:6" x14ac:dyDescent="0.2">
      <c r="A300">
        <v>2023</v>
      </c>
      <c r="B300" s="5" t="s">
        <v>299</v>
      </c>
      <c r="C300" s="5">
        <v>323000</v>
      </c>
      <c r="D300" s="6">
        <v>374704.23</v>
      </c>
      <c r="E300" s="4" t="str">
        <f>IFERROR(VLOOKUP(B300,'LEAID Match'!$A$2:$B$409,2,FALSE),"")</f>
        <v/>
      </c>
      <c r="F300" s="3"/>
    </row>
    <row r="301" spans="1:6" x14ac:dyDescent="0.2">
      <c r="A301">
        <v>2023</v>
      </c>
      <c r="B301" s="5" t="s">
        <v>300</v>
      </c>
      <c r="C301" s="5">
        <v>324000</v>
      </c>
      <c r="D301" s="6">
        <v>32587.65</v>
      </c>
      <c r="E301" s="4" t="str">
        <f>IFERROR(VLOOKUP(B301,'LEAID Match'!$A$2:$B$409,2,FALSE),"")</f>
        <v/>
      </c>
      <c r="F301" s="3"/>
    </row>
    <row r="302" spans="1:6" x14ac:dyDescent="0.2">
      <c r="A302">
        <v>2023</v>
      </c>
      <c r="B302" s="5" t="s">
        <v>301</v>
      </c>
      <c r="C302" s="5">
        <v>325000</v>
      </c>
      <c r="D302" s="6">
        <v>79224.37</v>
      </c>
      <c r="E302" s="4" t="str">
        <f>IFERROR(VLOOKUP(B302,'LEAID Match'!$A$2:$B$409,2,FALSE),"")</f>
        <v/>
      </c>
      <c r="F302" s="3"/>
    </row>
    <row r="303" spans="1:6" x14ac:dyDescent="0.2">
      <c r="A303">
        <v>2023</v>
      </c>
      <c r="B303" s="5" t="s">
        <v>302</v>
      </c>
      <c r="C303" s="5">
        <v>327000</v>
      </c>
      <c r="D303" s="6">
        <v>46785.03</v>
      </c>
      <c r="E303" s="4" t="str">
        <f>IFERROR(VLOOKUP(B303,'LEAID Match'!$A$2:$B$409,2,FALSE),"")</f>
        <v/>
      </c>
      <c r="F303" s="3"/>
    </row>
    <row r="304" spans="1:6" x14ac:dyDescent="0.2">
      <c r="A304">
        <v>2023</v>
      </c>
      <c r="B304" s="5" t="s">
        <v>303</v>
      </c>
      <c r="C304" s="5">
        <v>329000</v>
      </c>
      <c r="D304" s="6">
        <v>5011.13</v>
      </c>
      <c r="E304" s="4" t="str">
        <f>IFERROR(VLOOKUP(B304,'LEAID Match'!$A$2:$B$409,2,FALSE),"")</f>
        <v/>
      </c>
      <c r="F304" s="3"/>
    </row>
    <row r="305" spans="1:6" x14ac:dyDescent="0.2">
      <c r="A305">
        <v>2023</v>
      </c>
      <c r="B305" s="5" t="s">
        <v>304</v>
      </c>
      <c r="C305" s="5">
        <v>330000</v>
      </c>
      <c r="D305" s="6">
        <v>10334.870000000001</v>
      </c>
      <c r="E305" s="4" t="str">
        <f>IFERROR(VLOOKUP(B305,'LEAID Match'!$A$2:$B$409,2,FALSE),"")</f>
        <v/>
      </c>
      <c r="F305" s="3"/>
    </row>
    <row r="306" spans="1:6" x14ac:dyDescent="0.2">
      <c r="A306">
        <v>2023</v>
      </c>
      <c r="B306" s="5" t="s">
        <v>305</v>
      </c>
      <c r="C306" s="5">
        <v>331000</v>
      </c>
      <c r="D306" s="6">
        <v>321064.31</v>
      </c>
      <c r="E306" s="4" t="str">
        <f>IFERROR(VLOOKUP(B306,'LEAID Match'!$A$2:$B$409,2,FALSE),"")</f>
        <v/>
      </c>
      <c r="F306" s="3"/>
    </row>
    <row r="307" spans="1:6" x14ac:dyDescent="0.2">
      <c r="A307">
        <v>2023</v>
      </c>
      <c r="B307" s="5" t="s">
        <v>306</v>
      </c>
      <c r="C307" s="5">
        <v>332000</v>
      </c>
      <c r="D307" s="6">
        <v>14200.76</v>
      </c>
      <c r="E307" s="4" t="str">
        <f>IFERROR(VLOOKUP(B307,'LEAID Match'!$A$2:$B$409,2,FALSE),"")</f>
        <v/>
      </c>
      <c r="F307" s="3"/>
    </row>
    <row r="308" spans="1:6" x14ac:dyDescent="0.2">
      <c r="A308">
        <v>2023</v>
      </c>
      <c r="B308" s="5" t="s">
        <v>307</v>
      </c>
      <c r="C308" s="5">
        <v>334000</v>
      </c>
      <c r="D308" s="6">
        <v>84769.95</v>
      </c>
      <c r="E308" s="4" t="str">
        <f>IFERROR(VLOOKUP(B308,'LEAID Match'!$A$2:$B$409,2,FALSE),"")</f>
        <v/>
      </c>
      <c r="F308" s="3"/>
    </row>
    <row r="309" spans="1:6" x14ac:dyDescent="0.2">
      <c r="A309">
        <v>2023</v>
      </c>
      <c r="B309" s="5" t="s">
        <v>308</v>
      </c>
      <c r="C309" s="5">
        <v>335000</v>
      </c>
      <c r="D309" s="6">
        <v>6937.87</v>
      </c>
      <c r="E309" s="4" t="str">
        <f>IFERROR(VLOOKUP(B309,'LEAID Match'!$A$2:$B$409,2,FALSE),"")</f>
        <v/>
      </c>
      <c r="F309" s="3"/>
    </row>
    <row r="310" spans="1:6" x14ac:dyDescent="0.2">
      <c r="A310">
        <v>2023</v>
      </c>
      <c r="B310" s="5" t="s">
        <v>309</v>
      </c>
      <c r="C310" s="5">
        <v>339000</v>
      </c>
      <c r="D310" s="6">
        <v>50695.95</v>
      </c>
      <c r="E310" s="4" t="str">
        <f>IFERROR(VLOOKUP(B310,'LEAID Match'!$A$2:$B$409,2,FALSE),"")</f>
        <v/>
      </c>
      <c r="F310" s="3"/>
    </row>
    <row r="311" spans="1:6" x14ac:dyDescent="0.2">
      <c r="A311">
        <v>2023</v>
      </c>
      <c r="B311" s="5" t="s">
        <v>310</v>
      </c>
      <c r="C311" s="5">
        <v>341000</v>
      </c>
      <c r="D311" s="6">
        <v>4592.25</v>
      </c>
      <c r="E311" s="4" t="str">
        <f>IFERROR(VLOOKUP(B311,'LEAID Match'!$A$2:$B$409,2,FALSE),"")</f>
        <v/>
      </c>
      <c r="F311" s="3"/>
    </row>
    <row r="312" spans="1:6" x14ac:dyDescent="0.2">
      <c r="A312">
        <v>2023</v>
      </c>
      <c r="B312" s="5" t="s">
        <v>315</v>
      </c>
      <c r="C312" s="5">
        <v>351000</v>
      </c>
      <c r="D312" s="6">
        <v>409053.37</v>
      </c>
      <c r="E312" s="4">
        <f>IFERROR(VLOOKUP(B312,'LEAID Match'!$A$2:$B$409,2,FALSE),"")</f>
        <v>351000</v>
      </c>
      <c r="F312" s="3"/>
    </row>
    <row r="313" spans="1:6" x14ac:dyDescent="0.2">
      <c r="A313">
        <v>2023</v>
      </c>
      <c r="B313" s="5" t="s">
        <v>316</v>
      </c>
      <c r="C313" s="5">
        <v>352000</v>
      </c>
      <c r="D313" s="6">
        <v>529920.03</v>
      </c>
      <c r="E313" s="4">
        <f>IFERROR(VLOOKUP(B313,'LEAID Match'!$A$2:$B$409,2,FALSE),"")</f>
        <v>352000</v>
      </c>
      <c r="F313" s="3"/>
    </row>
    <row r="314" spans="1:6" x14ac:dyDescent="0.2">
      <c r="A314">
        <v>2023</v>
      </c>
      <c r="B314" s="5" t="s">
        <v>1090</v>
      </c>
      <c r="C314" s="5">
        <v>4500000</v>
      </c>
      <c r="D314" s="6">
        <v>851389.94</v>
      </c>
      <c r="E314" s="4">
        <f>IFERROR(VLOOKUP(B314,'LEAID Match'!$A$2:$B$409,2,FALSE),"")</f>
        <v>4500000</v>
      </c>
      <c r="F314" s="3"/>
    </row>
    <row r="315" spans="1:6" x14ac:dyDescent="0.2">
      <c r="A315">
        <v>2023</v>
      </c>
      <c r="B315" s="5" t="s">
        <v>971</v>
      </c>
      <c r="C315" s="5">
        <v>3611000</v>
      </c>
      <c r="D315" s="6">
        <v>247906.72</v>
      </c>
      <c r="E315" s="4">
        <f>IFERROR(VLOOKUP(B315,'LEAID Match'!$A$2:$B$409,2,FALSE),"")</f>
        <v>3611000</v>
      </c>
      <c r="F315" s="3"/>
    </row>
    <row r="316" spans="1:6" x14ac:dyDescent="0.2">
      <c r="A316">
        <v>2023</v>
      </c>
      <c r="B316" s="5" t="s">
        <v>1168</v>
      </c>
      <c r="C316" s="5">
        <v>4681000</v>
      </c>
      <c r="D316" s="6">
        <v>1517016.78</v>
      </c>
      <c r="E316" s="4">
        <f>IFERROR(VLOOKUP(B316,'LEAID Match'!$A$2:$B$409,2,FALSE),"")</f>
        <v>4681000</v>
      </c>
      <c r="F316" s="3"/>
    </row>
    <row r="317" spans="1:6" x14ac:dyDescent="0.2">
      <c r="A317">
        <v>2023</v>
      </c>
      <c r="B317" s="5" t="s">
        <v>493</v>
      </c>
      <c r="C317" s="5">
        <v>720000</v>
      </c>
      <c r="D317" s="6">
        <v>118769.60000000001</v>
      </c>
      <c r="E317" s="4">
        <f>IFERROR(VLOOKUP(B317,'LEAID Match'!$A$2:$B$409,2,FALSE),"")</f>
        <v>720000</v>
      </c>
      <c r="F317" s="3"/>
    </row>
    <row r="318" spans="1:6" x14ac:dyDescent="0.2">
      <c r="A318">
        <v>2023</v>
      </c>
      <c r="B318" s="5" t="s">
        <v>317</v>
      </c>
      <c r="C318" s="5">
        <v>354000</v>
      </c>
      <c r="D318" s="6">
        <v>431836.8</v>
      </c>
      <c r="E318" s="4">
        <f>IFERROR(VLOOKUP(B318,'LEAID Match'!$A$2:$B$409,2,FALSE),"")</f>
        <v>354000</v>
      </c>
      <c r="F318" s="3"/>
    </row>
    <row r="319" spans="1:6" x14ac:dyDescent="0.2">
      <c r="A319">
        <v>2023</v>
      </c>
      <c r="B319" s="5" t="s">
        <v>459</v>
      </c>
      <c r="C319" s="5">
        <v>655000</v>
      </c>
      <c r="D319" s="6">
        <v>430021.08</v>
      </c>
      <c r="E319" s="4">
        <f>IFERROR(VLOOKUP(B319,'LEAID Match'!$A$2:$B$409,2,FALSE),"")</f>
        <v>655000</v>
      </c>
      <c r="F319" s="3"/>
    </row>
    <row r="320" spans="1:6" x14ac:dyDescent="0.2">
      <c r="A320">
        <v>2023</v>
      </c>
      <c r="B320" s="5" t="s">
        <v>1148</v>
      </c>
      <c r="C320" s="5">
        <v>4644000</v>
      </c>
      <c r="D320" s="6">
        <v>215106.17</v>
      </c>
      <c r="E320" s="4">
        <f>IFERROR(VLOOKUP(B320,'LEAID Match'!$A$2:$B$409,2,FALSE),"")</f>
        <v>4644000</v>
      </c>
      <c r="F320" s="3"/>
    </row>
    <row r="321" spans="1:6" x14ac:dyDescent="0.2">
      <c r="A321">
        <v>2023</v>
      </c>
      <c r="B321" s="5" t="s">
        <v>822</v>
      </c>
      <c r="C321" s="5">
        <v>1348000</v>
      </c>
      <c r="D321" s="6">
        <v>473553.2</v>
      </c>
      <c r="E321" s="4">
        <f>IFERROR(VLOOKUP(B321,'LEAID Match'!$A$2:$B$409,2,FALSE),"")</f>
        <v>1348000</v>
      </c>
      <c r="F321" s="3"/>
    </row>
    <row r="322" spans="1:6" x14ac:dyDescent="0.2">
      <c r="A322">
        <v>2023</v>
      </c>
      <c r="B322" s="5" t="s">
        <v>321</v>
      </c>
      <c r="C322" s="5">
        <v>363000</v>
      </c>
      <c r="D322" s="6">
        <v>842673.28</v>
      </c>
      <c r="E322" s="4">
        <f>IFERROR(VLOOKUP(B322,'LEAID Match'!$A$2:$B$409,2,FALSE),"")</f>
        <v>363000</v>
      </c>
      <c r="F322" s="3"/>
    </row>
    <row r="323" spans="1:6" x14ac:dyDescent="0.2">
      <c r="A323">
        <v>2023</v>
      </c>
      <c r="B323" s="5" t="s">
        <v>264</v>
      </c>
      <c r="C323" s="5">
        <v>262000</v>
      </c>
      <c r="D323" s="6">
        <v>511147.26</v>
      </c>
      <c r="E323" s="4">
        <f>IFERROR(VLOOKUP(B323,'LEAID Match'!$A$2:$B$409,2,FALSE),"")</f>
        <v>262000</v>
      </c>
      <c r="F323" s="3"/>
    </row>
    <row r="324" spans="1:6" x14ac:dyDescent="0.2">
      <c r="A324">
        <v>2023</v>
      </c>
      <c r="B324" s="5" t="s">
        <v>1136</v>
      </c>
      <c r="C324" s="5">
        <v>4604000</v>
      </c>
      <c r="D324" s="6">
        <v>618616.47</v>
      </c>
      <c r="E324" s="4">
        <f>IFERROR(VLOOKUP(B324,'LEAID Match'!$A$2:$B$409,2,FALSE),"")</f>
        <v>4604000</v>
      </c>
      <c r="F324" s="3"/>
    </row>
    <row r="325" spans="1:6" x14ac:dyDescent="0.2">
      <c r="A325">
        <v>2023</v>
      </c>
      <c r="B325" s="5" t="s">
        <v>324</v>
      </c>
      <c r="C325" s="5">
        <v>367000</v>
      </c>
      <c r="D325" s="6">
        <v>365016.25</v>
      </c>
      <c r="E325" s="4">
        <f>IFERROR(VLOOKUP(B325,'LEAID Match'!$A$2:$B$409,2,FALSE),"")</f>
        <v>367000</v>
      </c>
      <c r="F325" s="3"/>
    </row>
    <row r="326" spans="1:6" x14ac:dyDescent="0.2">
      <c r="A326">
        <v>2023</v>
      </c>
      <c r="B326" s="5" t="s">
        <v>325</v>
      </c>
      <c r="C326" s="5">
        <v>368000</v>
      </c>
      <c r="D326" s="6">
        <v>481307.04</v>
      </c>
      <c r="E326" s="4">
        <f>IFERROR(VLOOKUP(B326,'LEAID Match'!$A$2:$B$409,2,FALSE),"")</f>
        <v>368000</v>
      </c>
      <c r="F326" s="3"/>
    </row>
    <row r="327" spans="1:6" x14ac:dyDescent="0.2">
      <c r="A327">
        <v>2023</v>
      </c>
      <c r="B327" s="5" t="s">
        <v>451</v>
      </c>
      <c r="C327" s="5">
        <v>636000</v>
      </c>
      <c r="D327" s="6">
        <v>292519.39</v>
      </c>
      <c r="E327" s="4">
        <f>IFERROR(VLOOKUP(B327,'LEAID Match'!$A$2:$B$409,2,FALSE),"")</f>
        <v>636000</v>
      </c>
      <c r="F327" s="3"/>
    </row>
    <row r="328" spans="1:6" x14ac:dyDescent="0.2">
      <c r="A328">
        <v>2023</v>
      </c>
      <c r="B328" s="5" t="s">
        <v>889</v>
      </c>
      <c r="C328" s="5">
        <v>1560000</v>
      </c>
      <c r="D328" s="6">
        <v>115255.08</v>
      </c>
      <c r="E328" s="4">
        <f>IFERROR(VLOOKUP(B328,'LEAID Match'!$A$2:$B$409,2,FALSE),"")</f>
        <v>1560000</v>
      </c>
      <c r="F328" s="3"/>
    </row>
    <row r="329" spans="1:6" x14ac:dyDescent="0.2">
      <c r="A329">
        <v>2023</v>
      </c>
      <c r="B329" s="5" t="s">
        <v>1370</v>
      </c>
      <c r="C329" s="5">
        <v>5066000</v>
      </c>
      <c r="D329" s="6">
        <v>1412439.06</v>
      </c>
      <c r="E329" s="4">
        <f>IFERROR(VLOOKUP(B329,'LEAID Match'!$A$2:$B$409,2,FALSE),"")</f>
        <v>5066000</v>
      </c>
      <c r="F329" s="3"/>
    </row>
    <row r="330" spans="1:6" x14ac:dyDescent="0.2">
      <c r="A330">
        <v>2023</v>
      </c>
      <c r="B330" s="5" t="s">
        <v>1556</v>
      </c>
      <c r="C330" s="5">
        <v>5452000</v>
      </c>
      <c r="D330" s="6">
        <v>376721.11</v>
      </c>
      <c r="E330" s="4">
        <f>IFERROR(VLOOKUP(B330,'LEAID Match'!$A$2:$B$409,2,FALSE),"")</f>
        <v>5452000</v>
      </c>
      <c r="F330" s="3"/>
    </row>
    <row r="331" spans="1:6" x14ac:dyDescent="0.2">
      <c r="A331">
        <v>2023</v>
      </c>
      <c r="B331" s="5" t="s">
        <v>948</v>
      </c>
      <c r="C331" s="5">
        <v>1740000</v>
      </c>
      <c r="D331" s="6">
        <v>504865.32</v>
      </c>
      <c r="E331" s="4">
        <f>IFERROR(VLOOKUP(B331,'LEAID Match'!$A$2:$B$409,2,FALSE),"")</f>
        <v>1740000</v>
      </c>
      <c r="F331" s="3"/>
    </row>
    <row r="332" spans="1:6" x14ac:dyDescent="0.2">
      <c r="A332">
        <v>2023</v>
      </c>
      <c r="B332" s="5" t="s">
        <v>331</v>
      </c>
      <c r="C332" s="5">
        <v>386000</v>
      </c>
      <c r="D332" s="6">
        <v>93923.79</v>
      </c>
      <c r="E332" s="4">
        <f>IFERROR(VLOOKUP(B332,'LEAID Match'!$A$2:$B$409,2,FALSE),"")</f>
        <v>386000</v>
      </c>
      <c r="F332" s="3"/>
    </row>
    <row r="333" spans="1:6" x14ac:dyDescent="0.2">
      <c r="A333">
        <v>2023</v>
      </c>
      <c r="B333" s="5" t="s">
        <v>318</v>
      </c>
      <c r="C333" s="5">
        <v>356000</v>
      </c>
      <c r="D333" s="6">
        <v>186122.58</v>
      </c>
      <c r="E333" s="4">
        <f>IFERROR(VLOOKUP(B333,'LEAID Match'!$A$2:$B$409,2,FALSE),"")</f>
        <v>356000</v>
      </c>
      <c r="F333" s="3"/>
    </row>
    <row r="334" spans="1:6" x14ac:dyDescent="0.2">
      <c r="A334">
        <v>2023</v>
      </c>
      <c r="B334" s="5" t="s">
        <v>333</v>
      </c>
      <c r="C334" s="5">
        <v>390000</v>
      </c>
      <c r="D334" s="6">
        <v>169537.23</v>
      </c>
      <c r="E334" s="4">
        <f>IFERROR(VLOOKUP(B334,'LEAID Match'!$A$2:$B$409,2,FALSE),"")</f>
        <v>390000</v>
      </c>
      <c r="F334" s="3"/>
    </row>
    <row r="335" spans="1:6" x14ac:dyDescent="0.2">
      <c r="A335">
        <v>2023</v>
      </c>
      <c r="B335" s="5" t="s">
        <v>434</v>
      </c>
      <c r="C335" s="5">
        <v>595000</v>
      </c>
      <c r="D335" s="6">
        <v>276491.59999999998</v>
      </c>
      <c r="E335" s="4">
        <f>IFERROR(VLOOKUP(B335,'LEAID Match'!$A$2:$B$409,2,FALSE),"")</f>
        <v>595000</v>
      </c>
      <c r="F335" s="3"/>
    </row>
    <row r="336" spans="1:6" x14ac:dyDescent="0.2">
      <c r="A336">
        <v>2023</v>
      </c>
      <c r="B336" s="5" t="s">
        <v>805</v>
      </c>
      <c r="C336" s="5">
        <v>1273000</v>
      </c>
      <c r="D336" s="6">
        <v>525242.36</v>
      </c>
      <c r="E336" s="4">
        <f>IFERROR(VLOOKUP(B336,'LEAID Match'!$A$2:$B$409,2,FALSE),"")</f>
        <v>1273000</v>
      </c>
      <c r="F336" s="3"/>
    </row>
    <row r="337" spans="1:6" x14ac:dyDescent="0.2">
      <c r="A337">
        <v>2023</v>
      </c>
      <c r="B337" s="5" t="s">
        <v>336</v>
      </c>
      <c r="C337" s="5">
        <v>393000</v>
      </c>
      <c r="D337" s="6">
        <v>198936.3</v>
      </c>
      <c r="E337" s="4" t="str">
        <f>IFERROR(VLOOKUP(B337,'LEAID Match'!$A$2:$B$409,2,FALSE),"")</f>
        <v/>
      </c>
      <c r="F337" s="3"/>
    </row>
    <row r="338" spans="1:6" x14ac:dyDescent="0.2">
      <c r="A338">
        <v>2023</v>
      </c>
      <c r="B338" s="5" t="s">
        <v>337</v>
      </c>
      <c r="C338" s="5">
        <v>395000</v>
      </c>
      <c r="D338" s="6">
        <v>14743.75</v>
      </c>
      <c r="E338" s="4" t="str">
        <f>IFERROR(VLOOKUP(B338,'LEAID Match'!$A$2:$B$409,2,FALSE),"")</f>
        <v/>
      </c>
      <c r="F338" s="3"/>
    </row>
    <row r="339" spans="1:6" x14ac:dyDescent="0.2">
      <c r="A339">
        <v>2023</v>
      </c>
      <c r="B339" s="5" t="s">
        <v>338</v>
      </c>
      <c r="C339" s="5">
        <v>396000</v>
      </c>
      <c r="D339" s="6">
        <v>13035.95</v>
      </c>
      <c r="E339" s="4" t="str">
        <f>IFERROR(VLOOKUP(B339,'LEAID Match'!$A$2:$B$409,2,FALSE),"")</f>
        <v/>
      </c>
      <c r="F339" s="3"/>
    </row>
    <row r="340" spans="1:6" x14ac:dyDescent="0.2">
      <c r="A340">
        <v>2023</v>
      </c>
      <c r="B340" s="5" t="s">
        <v>339</v>
      </c>
      <c r="C340" s="5">
        <v>397000</v>
      </c>
      <c r="D340" s="6">
        <v>501639.86</v>
      </c>
      <c r="E340" s="4" t="str">
        <f>IFERROR(VLOOKUP(B340,'LEAID Match'!$A$2:$B$409,2,FALSE),"")</f>
        <v/>
      </c>
      <c r="F340" s="3"/>
    </row>
    <row r="341" spans="1:6" x14ac:dyDescent="0.2">
      <c r="A341">
        <v>2023</v>
      </c>
      <c r="B341" s="5" t="s">
        <v>340</v>
      </c>
      <c r="C341" s="5">
        <v>398000</v>
      </c>
      <c r="D341" s="6">
        <v>45635.92</v>
      </c>
      <c r="E341" s="4" t="str">
        <f>IFERROR(VLOOKUP(B341,'LEAID Match'!$A$2:$B$409,2,FALSE),"")</f>
        <v/>
      </c>
      <c r="F341" s="3"/>
    </row>
    <row r="342" spans="1:6" x14ac:dyDescent="0.2">
      <c r="A342">
        <v>2023</v>
      </c>
      <c r="B342" s="5" t="s">
        <v>341</v>
      </c>
      <c r="C342" s="5">
        <v>399000</v>
      </c>
      <c r="D342" s="6">
        <v>26839.02</v>
      </c>
      <c r="E342" s="4" t="str">
        <f>IFERROR(VLOOKUP(B342,'LEAID Match'!$A$2:$B$409,2,FALSE),"")</f>
        <v/>
      </c>
      <c r="F342" s="3"/>
    </row>
    <row r="343" spans="1:6" x14ac:dyDescent="0.2">
      <c r="A343">
        <v>2023</v>
      </c>
      <c r="B343" s="5" t="s">
        <v>342</v>
      </c>
      <c r="C343" s="5">
        <v>400000</v>
      </c>
      <c r="D343" s="6">
        <v>3201.14</v>
      </c>
      <c r="E343" s="4" t="str">
        <f>IFERROR(VLOOKUP(B343,'LEAID Match'!$A$2:$B$409,2,FALSE),"")</f>
        <v/>
      </c>
      <c r="F343" s="3"/>
    </row>
    <row r="344" spans="1:6" x14ac:dyDescent="0.2">
      <c r="A344">
        <v>2023</v>
      </c>
      <c r="B344" s="5" t="s">
        <v>343</v>
      </c>
      <c r="C344" s="5">
        <v>406000</v>
      </c>
      <c r="D344" s="6">
        <v>4320.66</v>
      </c>
      <c r="E344" s="4" t="str">
        <f>IFERROR(VLOOKUP(B344,'LEAID Match'!$A$2:$B$409,2,FALSE),"")</f>
        <v/>
      </c>
      <c r="F344" s="3"/>
    </row>
    <row r="345" spans="1:6" x14ac:dyDescent="0.2">
      <c r="A345">
        <v>2023</v>
      </c>
      <c r="B345" s="5" t="s">
        <v>1091</v>
      </c>
      <c r="C345" s="5">
        <v>4501000</v>
      </c>
      <c r="D345" s="6">
        <v>312033.52</v>
      </c>
      <c r="E345" s="4">
        <f>IFERROR(VLOOKUP(B345,'LEAID Match'!$A$2:$B$409,2,FALSE),"")</f>
        <v>4501000</v>
      </c>
      <c r="F345" s="3"/>
    </row>
    <row r="346" spans="1:6" x14ac:dyDescent="0.2">
      <c r="A346">
        <v>2023</v>
      </c>
      <c r="B346" s="5" t="s">
        <v>345</v>
      </c>
      <c r="C346" s="5">
        <v>408000</v>
      </c>
      <c r="D346" s="6">
        <v>835772.76</v>
      </c>
      <c r="E346" s="4">
        <f>IFERROR(VLOOKUP(B346,'LEAID Match'!$A$2:$B$409,2,FALSE),"")</f>
        <v>408000</v>
      </c>
      <c r="F346" s="3"/>
    </row>
    <row r="347" spans="1:6" x14ac:dyDescent="0.2">
      <c r="A347">
        <v>2023</v>
      </c>
      <c r="B347" s="5" t="s">
        <v>540</v>
      </c>
      <c r="C347" s="5">
        <v>818000</v>
      </c>
      <c r="D347" s="6">
        <v>282879.96000000002</v>
      </c>
      <c r="E347" s="4">
        <f>IFERROR(VLOOKUP(B347,'LEAID Match'!$A$2:$B$409,2,FALSE),"")</f>
        <v>818000</v>
      </c>
      <c r="F347" s="3"/>
    </row>
    <row r="348" spans="1:6" x14ac:dyDescent="0.2">
      <c r="A348">
        <v>2023</v>
      </c>
      <c r="B348" s="5" t="s">
        <v>943</v>
      </c>
      <c r="C348" s="5">
        <v>1726000</v>
      </c>
      <c r="D348" s="6">
        <v>349472.47</v>
      </c>
      <c r="E348" s="4">
        <f>IFERROR(VLOOKUP(B348,'LEAID Match'!$A$2:$B$409,2,FALSE),"")</f>
        <v>1726000</v>
      </c>
      <c r="F348" s="3"/>
    </row>
    <row r="349" spans="1:6" x14ac:dyDescent="0.2">
      <c r="A349">
        <v>2023</v>
      </c>
      <c r="B349" s="5" t="s">
        <v>816</v>
      </c>
      <c r="C349" s="5">
        <v>1325000</v>
      </c>
      <c r="D349" s="6">
        <v>576810.87</v>
      </c>
      <c r="E349" s="4">
        <f>IFERROR(VLOOKUP(B349,'LEAID Match'!$A$2:$B$409,2,FALSE),"")</f>
        <v>1325000</v>
      </c>
      <c r="F349" s="3"/>
    </row>
    <row r="350" spans="1:6" x14ac:dyDescent="0.2">
      <c r="A350">
        <v>2023</v>
      </c>
      <c r="B350" s="5" t="s">
        <v>212</v>
      </c>
      <c r="C350" s="5">
        <v>189000</v>
      </c>
      <c r="D350" s="6">
        <v>205348.49</v>
      </c>
      <c r="E350" s="4">
        <f>IFERROR(VLOOKUP(B350,'LEAID Match'!$A$2:$B$409,2,FALSE),"")</f>
        <v>189000</v>
      </c>
      <c r="F350" s="3"/>
    </row>
    <row r="351" spans="1:6" x14ac:dyDescent="0.2">
      <c r="A351">
        <v>2023</v>
      </c>
      <c r="B351" s="5" t="s">
        <v>517</v>
      </c>
      <c r="C351" s="5">
        <v>772000</v>
      </c>
      <c r="D351" s="6">
        <v>419132.99</v>
      </c>
      <c r="E351" s="4">
        <f>IFERROR(VLOOKUP(B351,'LEAID Match'!$A$2:$B$409,2,FALSE),"")</f>
        <v>772000</v>
      </c>
      <c r="F351" s="3"/>
    </row>
    <row r="352" spans="1:6" x14ac:dyDescent="0.2">
      <c r="A352">
        <v>2023</v>
      </c>
      <c r="B352" s="5" t="s">
        <v>471</v>
      </c>
      <c r="C352" s="5">
        <v>676000</v>
      </c>
      <c r="D352" s="6">
        <v>324533.68</v>
      </c>
      <c r="E352" s="4">
        <f>IFERROR(VLOOKUP(B352,'LEAID Match'!$A$2:$B$409,2,FALSE),"")</f>
        <v>676000</v>
      </c>
      <c r="F352" s="3"/>
    </row>
    <row r="353" spans="1:6" x14ac:dyDescent="0.2">
      <c r="A353">
        <v>2023</v>
      </c>
      <c r="B353" s="5" t="s">
        <v>933</v>
      </c>
      <c r="C353" s="5">
        <v>1682000</v>
      </c>
      <c r="D353" s="6">
        <v>344775.56</v>
      </c>
      <c r="E353" s="4">
        <f>IFERROR(VLOOKUP(B353,'LEAID Match'!$A$2:$B$409,2,FALSE),"")</f>
        <v>1682000</v>
      </c>
      <c r="F353" s="3"/>
    </row>
    <row r="354" spans="1:6" x14ac:dyDescent="0.2">
      <c r="A354">
        <v>2023</v>
      </c>
      <c r="B354" s="5" t="s">
        <v>1372</v>
      </c>
      <c r="C354" s="5">
        <v>5068000</v>
      </c>
      <c r="D354" s="6">
        <v>1267228.52</v>
      </c>
      <c r="E354" s="4">
        <f>IFERROR(VLOOKUP(B354,'LEAID Match'!$A$2:$B$409,2,FALSE),"")</f>
        <v>5068000</v>
      </c>
      <c r="F354" s="3"/>
    </row>
    <row r="355" spans="1:6" x14ac:dyDescent="0.2">
      <c r="A355">
        <v>2023</v>
      </c>
      <c r="B355" s="5" t="s">
        <v>354</v>
      </c>
      <c r="C355" s="5">
        <v>430000</v>
      </c>
      <c r="D355" s="6">
        <v>6429.29</v>
      </c>
      <c r="E355" s="4" t="str">
        <f>IFERROR(VLOOKUP(B355,'LEAID Match'!$A$2:$B$409,2,FALSE),"")</f>
        <v/>
      </c>
      <c r="F355" s="3"/>
    </row>
    <row r="356" spans="1:6" x14ac:dyDescent="0.2">
      <c r="A356">
        <v>2023</v>
      </c>
      <c r="B356" s="5" t="s">
        <v>715</v>
      </c>
      <c r="C356" s="5">
        <v>1054000</v>
      </c>
      <c r="D356" s="6">
        <v>472055.7</v>
      </c>
      <c r="E356" s="4">
        <f>IFERROR(VLOOKUP(B356,'LEAID Match'!$A$2:$B$409,2,FALSE),"")</f>
        <v>1054000</v>
      </c>
      <c r="F356" s="3"/>
    </row>
    <row r="357" spans="1:6" x14ac:dyDescent="0.2">
      <c r="A357">
        <v>2023</v>
      </c>
      <c r="B357" s="5" t="s">
        <v>356</v>
      </c>
      <c r="C357" s="5">
        <v>438000</v>
      </c>
      <c r="D357" s="6">
        <v>58487.66</v>
      </c>
      <c r="E357" s="4" t="str">
        <f>IFERROR(VLOOKUP(B357,'LEAID Match'!$A$2:$B$409,2,FALSE),"")</f>
        <v/>
      </c>
      <c r="F357" s="3"/>
    </row>
    <row r="358" spans="1:6" x14ac:dyDescent="0.2">
      <c r="A358">
        <v>2023</v>
      </c>
      <c r="B358" s="5" t="s">
        <v>357</v>
      </c>
      <c r="C358" s="5">
        <v>439000</v>
      </c>
      <c r="D358" s="6">
        <v>42942.47</v>
      </c>
      <c r="E358" s="4" t="str">
        <f>IFERROR(VLOOKUP(B358,'LEAID Match'!$A$2:$B$409,2,FALSE),"")</f>
        <v/>
      </c>
      <c r="F358" s="3"/>
    </row>
    <row r="359" spans="1:6" x14ac:dyDescent="0.2">
      <c r="A359">
        <v>2023</v>
      </c>
      <c r="B359" s="5" t="s">
        <v>435</v>
      </c>
      <c r="C359" s="5">
        <v>596000</v>
      </c>
      <c r="D359" s="6">
        <v>417238.37</v>
      </c>
      <c r="E359" s="4">
        <f>IFERROR(VLOOKUP(B359,'LEAID Match'!$A$2:$B$409,2,FALSE),"")</f>
        <v>596000</v>
      </c>
      <c r="F359" s="3"/>
    </row>
    <row r="360" spans="1:6" x14ac:dyDescent="0.2">
      <c r="A360">
        <v>2023</v>
      </c>
      <c r="B360" s="5" t="s">
        <v>359</v>
      </c>
      <c r="C360" s="5">
        <v>441000</v>
      </c>
      <c r="D360" s="6">
        <v>32678.05</v>
      </c>
      <c r="E360" s="4" t="str">
        <f>IFERROR(VLOOKUP(B360,'LEAID Match'!$A$2:$B$409,2,FALSE),"")</f>
        <v/>
      </c>
      <c r="F360" s="3"/>
    </row>
    <row r="361" spans="1:6" x14ac:dyDescent="0.2">
      <c r="A361">
        <v>2023</v>
      </c>
      <c r="B361" s="5" t="s">
        <v>360</v>
      </c>
      <c r="C361" s="5">
        <v>443000</v>
      </c>
      <c r="D361" s="6">
        <v>15924.24</v>
      </c>
      <c r="E361" s="4" t="str">
        <f>IFERROR(VLOOKUP(B361,'LEAID Match'!$A$2:$B$409,2,FALSE),"")</f>
        <v/>
      </c>
      <c r="F361" s="3"/>
    </row>
    <row r="362" spans="1:6" x14ac:dyDescent="0.2">
      <c r="A362">
        <v>2023</v>
      </c>
      <c r="B362" s="5" t="s">
        <v>361</v>
      </c>
      <c r="C362" s="5">
        <v>444000</v>
      </c>
      <c r="D362" s="6">
        <v>20204.32</v>
      </c>
      <c r="E362" s="4" t="str">
        <f>IFERROR(VLOOKUP(B362,'LEAID Match'!$A$2:$B$409,2,FALSE),"")</f>
        <v/>
      </c>
      <c r="F362" s="3"/>
    </row>
    <row r="363" spans="1:6" x14ac:dyDescent="0.2">
      <c r="A363">
        <v>2023</v>
      </c>
      <c r="B363" s="5" t="s">
        <v>362</v>
      </c>
      <c r="C363" s="5">
        <v>445000</v>
      </c>
      <c r="D363" s="6">
        <v>282133.23</v>
      </c>
      <c r="E363" s="4">
        <f>IFERROR(VLOOKUP(B363,'LEAID Match'!$A$2:$B$409,2,FALSE),"")</f>
        <v>445000</v>
      </c>
      <c r="F363" s="3"/>
    </row>
    <row r="364" spans="1:6" x14ac:dyDescent="0.2">
      <c r="A364">
        <v>2023</v>
      </c>
      <c r="B364" s="5" t="s">
        <v>728</v>
      </c>
      <c r="C364" s="5">
        <v>1070000</v>
      </c>
      <c r="D364" s="6">
        <v>2813458.17</v>
      </c>
      <c r="E364" s="4">
        <f>IFERROR(VLOOKUP(B364,'LEAID Match'!$A$2:$B$409,2,FALSE),"")</f>
        <v>1070000</v>
      </c>
      <c r="F364" s="3"/>
    </row>
    <row r="365" spans="1:6" x14ac:dyDescent="0.2">
      <c r="A365">
        <v>2023</v>
      </c>
      <c r="B365" s="5" t="s">
        <v>1067</v>
      </c>
      <c r="C365" s="5">
        <v>4417000</v>
      </c>
      <c r="D365" s="6">
        <v>377485.96</v>
      </c>
      <c r="E365" s="4">
        <f>IFERROR(VLOOKUP(B365,'LEAID Match'!$A$2:$B$409,2,FALSE),"")</f>
        <v>4417000</v>
      </c>
      <c r="F365" s="3"/>
    </row>
    <row r="366" spans="1:6" x14ac:dyDescent="0.2">
      <c r="A366">
        <v>2023</v>
      </c>
      <c r="B366" s="5" t="s">
        <v>365</v>
      </c>
      <c r="C366" s="5">
        <v>453000</v>
      </c>
      <c r="D366" s="6">
        <v>88036.2</v>
      </c>
      <c r="E366" s="4" t="str">
        <f>IFERROR(VLOOKUP(B366,'LEAID Match'!$A$2:$B$409,2,FALSE),"")</f>
        <v/>
      </c>
      <c r="F366" s="3"/>
    </row>
    <row r="367" spans="1:6" x14ac:dyDescent="0.2">
      <c r="A367">
        <v>2023</v>
      </c>
      <c r="B367" s="5" t="s">
        <v>366</v>
      </c>
      <c r="C367" s="5">
        <v>454000</v>
      </c>
      <c r="D367" s="6">
        <v>87830.63</v>
      </c>
      <c r="E367" s="4" t="str">
        <f>IFERROR(VLOOKUP(B367,'LEAID Match'!$A$2:$B$409,2,FALSE),"")</f>
        <v/>
      </c>
      <c r="F367" s="3"/>
    </row>
    <row r="368" spans="1:6" x14ac:dyDescent="0.2">
      <c r="A368">
        <v>2023</v>
      </c>
      <c r="B368" s="5" t="s">
        <v>367</v>
      </c>
      <c r="C368" s="5">
        <v>456000</v>
      </c>
      <c r="D368" s="6">
        <v>17623.78</v>
      </c>
      <c r="E368" s="4" t="str">
        <f>IFERROR(VLOOKUP(B368,'LEAID Match'!$A$2:$B$409,2,FALSE),"")</f>
        <v/>
      </c>
      <c r="F368" s="3"/>
    </row>
    <row r="369" spans="1:6" x14ac:dyDescent="0.2">
      <c r="A369">
        <v>2023</v>
      </c>
      <c r="B369" s="5" t="s">
        <v>368</v>
      </c>
      <c r="C369" s="5">
        <v>457000</v>
      </c>
      <c r="D369" s="6">
        <v>51504.84</v>
      </c>
      <c r="E369" s="4" t="str">
        <f>IFERROR(VLOOKUP(B369,'LEAID Match'!$A$2:$B$409,2,FALSE),"")</f>
        <v/>
      </c>
      <c r="F369" s="3"/>
    </row>
    <row r="370" spans="1:6" x14ac:dyDescent="0.2">
      <c r="A370">
        <v>2023</v>
      </c>
      <c r="B370" s="5" t="s">
        <v>369</v>
      </c>
      <c r="C370" s="5">
        <v>458000</v>
      </c>
      <c r="D370" s="6">
        <v>29660.89</v>
      </c>
      <c r="E370" s="4" t="str">
        <f>IFERROR(VLOOKUP(B370,'LEAID Match'!$A$2:$B$409,2,FALSE),"")</f>
        <v/>
      </c>
      <c r="F370" s="3"/>
    </row>
    <row r="371" spans="1:6" x14ac:dyDescent="0.2">
      <c r="A371">
        <v>2023</v>
      </c>
      <c r="B371" s="5" t="s">
        <v>370</v>
      </c>
      <c r="C371" s="5">
        <v>460000</v>
      </c>
      <c r="D371" s="6">
        <v>52843.47</v>
      </c>
      <c r="E371" s="4" t="str">
        <f>IFERROR(VLOOKUP(B371,'LEAID Match'!$A$2:$B$409,2,FALSE),"")</f>
        <v/>
      </c>
      <c r="F371" s="3"/>
    </row>
    <row r="372" spans="1:6" x14ac:dyDescent="0.2">
      <c r="A372">
        <v>2023</v>
      </c>
      <c r="B372" s="5" t="s">
        <v>371</v>
      </c>
      <c r="C372" s="5">
        <v>462000</v>
      </c>
      <c r="D372" s="6">
        <v>19131.03</v>
      </c>
      <c r="E372" s="4" t="str">
        <f>IFERROR(VLOOKUP(B372,'LEAID Match'!$A$2:$B$409,2,FALSE),"")</f>
        <v/>
      </c>
      <c r="F372" s="3"/>
    </row>
    <row r="373" spans="1:6" x14ac:dyDescent="0.2">
      <c r="A373">
        <v>2023</v>
      </c>
      <c r="B373" s="5" t="s">
        <v>372</v>
      </c>
      <c r="C373" s="5">
        <v>463000</v>
      </c>
      <c r="D373" s="6">
        <v>3976.86</v>
      </c>
      <c r="E373" s="4" t="str">
        <f>IFERROR(VLOOKUP(B373,'LEAID Match'!$A$2:$B$409,2,FALSE),"")</f>
        <v/>
      </c>
      <c r="F373" s="3"/>
    </row>
    <row r="374" spans="1:6" x14ac:dyDescent="0.2">
      <c r="A374">
        <v>2023</v>
      </c>
      <c r="B374" s="5" t="s">
        <v>373</v>
      </c>
      <c r="C374" s="5">
        <v>465000</v>
      </c>
      <c r="D374" s="6">
        <v>11033.24</v>
      </c>
      <c r="E374" s="4" t="str">
        <f>IFERROR(VLOOKUP(B374,'LEAID Match'!$A$2:$B$409,2,FALSE),"")</f>
        <v/>
      </c>
      <c r="F374" s="3"/>
    </row>
    <row r="375" spans="1:6" x14ac:dyDescent="0.2">
      <c r="A375">
        <v>2023</v>
      </c>
      <c r="B375" s="5" t="s">
        <v>374</v>
      </c>
      <c r="C375" s="5">
        <v>467000</v>
      </c>
      <c r="D375" s="6">
        <v>1834942.04</v>
      </c>
      <c r="E375" s="4" t="str">
        <f>IFERROR(VLOOKUP(B375,'LEAID Match'!$A$2:$B$409,2,FALSE),"")</f>
        <v/>
      </c>
      <c r="F375" s="3"/>
    </row>
    <row r="376" spans="1:6" x14ac:dyDescent="0.2">
      <c r="A376">
        <v>2023</v>
      </c>
      <c r="B376" s="5" t="s">
        <v>375</v>
      </c>
      <c r="C376" s="5">
        <v>469000</v>
      </c>
      <c r="D376" s="6">
        <v>858743.55</v>
      </c>
      <c r="E376" s="4" t="str">
        <f>IFERROR(VLOOKUP(B376,'LEAID Match'!$A$2:$B$409,2,FALSE),"")</f>
        <v/>
      </c>
      <c r="F376" s="3"/>
    </row>
    <row r="377" spans="1:6" x14ac:dyDescent="0.2">
      <c r="A377">
        <v>2023</v>
      </c>
      <c r="B377" s="5" t="s">
        <v>376</v>
      </c>
      <c r="C377" s="5">
        <v>470000</v>
      </c>
      <c r="D377" s="6">
        <v>3920.19</v>
      </c>
      <c r="E377" s="4" t="str">
        <f>IFERROR(VLOOKUP(B377,'LEAID Match'!$A$2:$B$409,2,FALSE),"")</f>
        <v/>
      </c>
      <c r="F377" s="3"/>
    </row>
    <row r="378" spans="1:6" x14ac:dyDescent="0.2">
      <c r="A378">
        <v>2023</v>
      </c>
      <c r="B378" s="5" t="s">
        <v>377</v>
      </c>
      <c r="C378" s="5">
        <v>471000</v>
      </c>
      <c r="D378" s="6">
        <v>6046.81</v>
      </c>
      <c r="E378" s="4" t="str">
        <f>IFERROR(VLOOKUP(B378,'LEAID Match'!$A$2:$B$409,2,FALSE),"")</f>
        <v/>
      </c>
      <c r="F378" s="3"/>
    </row>
    <row r="379" spans="1:6" x14ac:dyDescent="0.2">
      <c r="A379">
        <v>2023</v>
      </c>
      <c r="B379" s="5" t="s">
        <v>378</v>
      </c>
      <c r="C379" s="5">
        <v>472000</v>
      </c>
      <c r="D379" s="6">
        <v>3942.85</v>
      </c>
      <c r="E379" s="4" t="str">
        <f>IFERROR(VLOOKUP(B379,'LEAID Match'!$A$2:$B$409,2,FALSE),"")</f>
        <v/>
      </c>
      <c r="F379" s="3"/>
    </row>
    <row r="380" spans="1:6" x14ac:dyDescent="0.2">
      <c r="A380">
        <v>2023</v>
      </c>
      <c r="B380" s="5" t="s">
        <v>379</v>
      </c>
      <c r="C380" s="5">
        <v>476000</v>
      </c>
      <c r="D380" s="6">
        <v>2628.93</v>
      </c>
      <c r="E380" s="4" t="str">
        <f>IFERROR(VLOOKUP(B380,'LEAID Match'!$A$2:$B$409,2,FALSE),"")</f>
        <v/>
      </c>
      <c r="F380" s="3"/>
    </row>
    <row r="381" spans="1:6" x14ac:dyDescent="0.2">
      <c r="A381">
        <v>2023</v>
      </c>
      <c r="B381" s="5" t="s">
        <v>380</v>
      </c>
      <c r="C381" s="5">
        <v>477000</v>
      </c>
      <c r="D381" s="6">
        <v>2311.33</v>
      </c>
      <c r="E381" s="4" t="str">
        <f>IFERROR(VLOOKUP(B381,'LEAID Match'!$A$2:$B$409,2,FALSE),"")</f>
        <v/>
      </c>
      <c r="F381" s="3"/>
    </row>
    <row r="382" spans="1:6" x14ac:dyDescent="0.2">
      <c r="A382">
        <v>2023</v>
      </c>
      <c r="B382" s="5" t="s">
        <v>1152</v>
      </c>
      <c r="C382" s="5">
        <v>4649000</v>
      </c>
      <c r="D382" s="6">
        <v>2016775.37</v>
      </c>
      <c r="E382" s="4">
        <f>IFERROR(VLOOKUP(B382,'LEAID Match'!$A$2:$B$409,2,FALSE),"")</f>
        <v>4649000</v>
      </c>
      <c r="F382" s="3"/>
    </row>
    <row r="383" spans="1:6" x14ac:dyDescent="0.2">
      <c r="A383">
        <v>2023</v>
      </c>
      <c r="B383" s="5" t="s">
        <v>1348</v>
      </c>
      <c r="C383" s="5">
        <v>5033000</v>
      </c>
      <c r="D383" s="6">
        <v>986533.34</v>
      </c>
      <c r="E383" s="4">
        <f>IFERROR(VLOOKUP(B383,'LEAID Match'!$A$2:$B$409,2,FALSE),"")</f>
        <v>5033000</v>
      </c>
      <c r="F383" s="3"/>
    </row>
    <row r="384" spans="1:6" x14ac:dyDescent="0.2">
      <c r="A384">
        <v>2023</v>
      </c>
      <c r="B384" s="5" t="s">
        <v>383</v>
      </c>
      <c r="C384" s="5">
        <v>490000</v>
      </c>
      <c r="D384" s="6">
        <v>257583.21</v>
      </c>
      <c r="E384" s="4">
        <f>IFERROR(VLOOKUP(B384,'LEAID Match'!$A$2:$B$409,2,FALSE),"")</f>
        <v>490000</v>
      </c>
      <c r="F384" s="3"/>
    </row>
    <row r="385" spans="1:6" x14ac:dyDescent="0.2">
      <c r="A385">
        <v>2023</v>
      </c>
      <c r="B385" s="5" t="s">
        <v>384</v>
      </c>
      <c r="C385" s="5">
        <v>491000</v>
      </c>
      <c r="D385" s="6">
        <v>755250.36</v>
      </c>
      <c r="E385" s="4">
        <f>IFERROR(VLOOKUP(B385,'LEAID Match'!$A$2:$B$409,2,FALSE),"")</f>
        <v>491000</v>
      </c>
      <c r="F385" s="3"/>
    </row>
    <row r="386" spans="1:6" x14ac:dyDescent="0.2">
      <c r="A386">
        <v>2023</v>
      </c>
      <c r="B386" s="5" t="s">
        <v>556</v>
      </c>
      <c r="C386" s="5">
        <v>853000</v>
      </c>
      <c r="D386" s="6">
        <v>685917.29</v>
      </c>
      <c r="E386" s="4">
        <f>IFERROR(VLOOKUP(B386,'LEAID Match'!$A$2:$B$409,2,FALSE),"")</f>
        <v>853000</v>
      </c>
      <c r="F386" s="3"/>
    </row>
    <row r="387" spans="1:6" x14ac:dyDescent="0.2">
      <c r="A387">
        <v>2023</v>
      </c>
      <c r="B387" s="5" t="s">
        <v>1373</v>
      </c>
      <c r="C387" s="5">
        <v>5069000</v>
      </c>
      <c r="D387" s="6">
        <v>1802843.74</v>
      </c>
      <c r="E387" s="4">
        <f>IFERROR(VLOOKUP(B387,'LEAID Match'!$A$2:$B$409,2,FALSE),"")</f>
        <v>5069000</v>
      </c>
      <c r="F387" s="3"/>
    </row>
    <row r="388" spans="1:6" x14ac:dyDescent="0.2">
      <c r="A388">
        <v>2023</v>
      </c>
      <c r="B388" s="5" t="s">
        <v>1031</v>
      </c>
      <c r="C388" s="5">
        <v>4283000</v>
      </c>
      <c r="D388" s="6">
        <v>237584.96</v>
      </c>
      <c r="E388" s="4">
        <f>IFERROR(VLOOKUP(B388,'LEAID Match'!$A$2:$B$409,2,FALSE),"")</f>
        <v>4283000</v>
      </c>
      <c r="F388" s="3"/>
    </row>
    <row r="389" spans="1:6" x14ac:dyDescent="0.2">
      <c r="A389">
        <v>2023</v>
      </c>
      <c r="B389" s="5" t="s">
        <v>1137</v>
      </c>
      <c r="C389" s="5">
        <v>4605000</v>
      </c>
      <c r="D389" s="6">
        <v>403444.82</v>
      </c>
      <c r="E389" s="4">
        <f>IFERROR(VLOOKUP(B389,'LEAID Match'!$A$2:$B$409,2,FALSE),"")</f>
        <v>4605000</v>
      </c>
      <c r="F389" s="3"/>
    </row>
    <row r="390" spans="1:6" x14ac:dyDescent="0.2">
      <c r="A390">
        <v>2023</v>
      </c>
      <c r="B390" s="5" t="s">
        <v>265</v>
      </c>
      <c r="C390" s="5">
        <v>267000</v>
      </c>
      <c r="D390" s="6">
        <v>597640.43999999994</v>
      </c>
      <c r="E390" s="4">
        <f>IFERROR(VLOOKUP(B390,'LEAID Match'!$A$2:$B$409,2,FALSE),"")</f>
        <v>267000</v>
      </c>
      <c r="F390" s="3"/>
    </row>
    <row r="391" spans="1:6" x14ac:dyDescent="0.2">
      <c r="A391">
        <v>2023</v>
      </c>
      <c r="B391" s="5" t="s">
        <v>390</v>
      </c>
      <c r="C391" s="5">
        <v>511000</v>
      </c>
      <c r="D391" s="6">
        <v>132855.44</v>
      </c>
      <c r="E391" s="4" t="str">
        <f>IFERROR(VLOOKUP(B391,'LEAID Match'!$A$2:$B$409,2,FALSE),"")</f>
        <v/>
      </c>
      <c r="F391" s="3"/>
    </row>
    <row r="392" spans="1:6" x14ac:dyDescent="0.2">
      <c r="A392">
        <v>2023</v>
      </c>
      <c r="B392" s="5" t="s">
        <v>391</v>
      </c>
      <c r="C392" s="5">
        <v>512000</v>
      </c>
      <c r="D392" s="6">
        <v>39272.26</v>
      </c>
      <c r="E392" s="4" t="str">
        <f>IFERROR(VLOOKUP(B392,'LEAID Match'!$A$2:$B$409,2,FALSE),"")</f>
        <v/>
      </c>
      <c r="F392" s="3"/>
    </row>
    <row r="393" spans="1:6" x14ac:dyDescent="0.2">
      <c r="A393">
        <v>2023</v>
      </c>
      <c r="B393" s="5" t="s">
        <v>392</v>
      </c>
      <c r="C393" s="5">
        <v>513000</v>
      </c>
      <c r="D393" s="6">
        <v>39114.239999999998</v>
      </c>
      <c r="E393" s="4" t="str">
        <f>IFERROR(VLOOKUP(B393,'LEAID Match'!$A$2:$B$409,2,FALSE),"")</f>
        <v/>
      </c>
      <c r="F393" s="3"/>
    </row>
    <row r="394" spans="1:6" x14ac:dyDescent="0.2">
      <c r="A394">
        <v>2023</v>
      </c>
      <c r="B394" s="5" t="s">
        <v>393</v>
      </c>
      <c r="C394" s="5">
        <v>514000</v>
      </c>
      <c r="D394" s="6">
        <v>186589.52</v>
      </c>
      <c r="E394" s="4" t="str">
        <f>IFERROR(VLOOKUP(B394,'LEAID Match'!$A$2:$B$409,2,FALSE),"")</f>
        <v/>
      </c>
      <c r="F394" s="3"/>
    </row>
    <row r="395" spans="1:6" x14ac:dyDescent="0.2">
      <c r="A395">
        <v>2023</v>
      </c>
      <c r="B395" s="5" t="s">
        <v>394</v>
      </c>
      <c r="C395" s="5">
        <v>515000</v>
      </c>
      <c r="D395" s="6">
        <v>36252.83</v>
      </c>
      <c r="E395" s="4" t="str">
        <f>IFERROR(VLOOKUP(B395,'LEAID Match'!$A$2:$B$409,2,FALSE),"")</f>
        <v/>
      </c>
      <c r="F395" s="3"/>
    </row>
    <row r="396" spans="1:6" x14ac:dyDescent="0.2">
      <c r="A396">
        <v>2023</v>
      </c>
      <c r="B396" s="5" t="s">
        <v>395</v>
      </c>
      <c r="C396" s="5">
        <v>516000</v>
      </c>
      <c r="D396" s="6">
        <v>12481.73</v>
      </c>
      <c r="E396" s="4" t="str">
        <f>IFERROR(VLOOKUP(B396,'LEAID Match'!$A$2:$B$409,2,FALSE),"")</f>
        <v/>
      </c>
      <c r="F396" s="3"/>
    </row>
    <row r="397" spans="1:6" x14ac:dyDescent="0.2">
      <c r="A397">
        <v>2023</v>
      </c>
      <c r="B397" s="5" t="s">
        <v>396</v>
      </c>
      <c r="C397" s="5">
        <v>517000</v>
      </c>
      <c r="D397" s="6">
        <v>186575.25</v>
      </c>
      <c r="E397" s="4" t="str">
        <f>IFERROR(VLOOKUP(B397,'LEAID Match'!$A$2:$B$409,2,FALSE),"")</f>
        <v/>
      </c>
      <c r="F397" s="3"/>
    </row>
    <row r="398" spans="1:6" x14ac:dyDescent="0.2">
      <c r="A398">
        <v>2023</v>
      </c>
      <c r="B398" s="5" t="s">
        <v>397</v>
      </c>
      <c r="C398" s="5">
        <v>518000</v>
      </c>
      <c r="D398" s="6">
        <v>21790.41</v>
      </c>
      <c r="E398" s="4" t="str">
        <f>IFERROR(VLOOKUP(B398,'LEAID Match'!$A$2:$B$409,2,FALSE),"")</f>
        <v/>
      </c>
      <c r="F398" s="3"/>
    </row>
    <row r="399" spans="1:6" x14ac:dyDescent="0.2">
      <c r="A399">
        <v>2023</v>
      </c>
      <c r="B399" s="5" t="s">
        <v>398</v>
      </c>
      <c r="C399" s="5">
        <v>519000</v>
      </c>
      <c r="D399" s="6">
        <v>32485.18</v>
      </c>
      <c r="E399" s="4" t="str">
        <f>IFERROR(VLOOKUP(B399,'LEAID Match'!$A$2:$B$409,2,FALSE),"")</f>
        <v/>
      </c>
      <c r="F399" s="3"/>
    </row>
    <row r="400" spans="1:6" x14ac:dyDescent="0.2">
      <c r="A400">
        <v>2023</v>
      </c>
      <c r="B400" s="5" t="s">
        <v>399</v>
      </c>
      <c r="C400" s="5">
        <v>520000</v>
      </c>
      <c r="D400" s="6">
        <v>33458.75</v>
      </c>
      <c r="E400" s="4" t="str">
        <f>IFERROR(VLOOKUP(B400,'LEAID Match'!$A$2:$B$409,2,FALSE),"")</f>
        <v/>
      </c>
      <c r="F400" s="3"/>
    </row>
    <row r="401" spans="1:6" x14ac:dyDescent="0.2">
      <c r="A401">
        <v>2023</v>
      </c>
      <c r="B401" s="5" t="s">
        <v>400</v>
      </c>
      <c r="C401" s="5">
        <v>521000</v>
      </c>
      <c r="D401" s="6">
        <v>33481.93</v>
      </c>
      <c r="E401" s="4" t="str">
        <f>IFERROR(VLOOKUP(B401,'LEAID Match'!$A$2:$B$409,2,FALSE),"")</f>
        <v/>
      </c>
      <c r="F401" s="3"/>
    </row>
    <row r="402" spans="1:6" x14ac:dyDescent="0.2">
      <c r="A402">
        <v>2023</v>
      </c>
      <c r="B402" s="5" t="s">
        <v>401</v>
      </c>
      <c r="C402" s="5">
        <v>523000</v>
      </c>
      <c r="D402" s="6">
        <v>5180.04</v>
      </c>
      <c r="E402" s="4" t="str">
        <f>IFERROR(VLOOKUP(B402,'LEAID Match'!$A$2:$B$409,2,FALSE),"")</f>
        <v/>
      </c>
      <c r="F402" s="3"/>
    </row>
    <row r="403" spans="1:6" x14ac:dyDescent="0.2">
      <c r="A403">
        <v>2023</v>
      </c>
      <c r="B403" s="5" t="s">
        <v>402</v>
      </c>
      <c r="C403" s="5">
        <v>524000</v>
      </c>
      <c r="D403" s="6">
        <v>30033.9</v>
      </c>
      <c r="E403" s="4" t="str">
        <f>IFERROR(VLOOKUP(B403,'LEAID Match'!$A$2:$B$409,2,FALSE),"")</f>
        <v/>
      </c>
      <c r="F403" s="3"/>
    </row>
    <row r="404" spans="1:6" x14ac:dyDescent="0.2">
      <c r="A404">
        <v>2023</v>
      </c>
      <c r="B404" s="5" t="s">
        <v>403</v>
      </c>
      <c r="C404" s="5">
        <v>525000</v>
      </c>
      <c r="D404" s="6">
        <v>168892.41</v>
      </c>
      <c r="E404" s="4" t="str">
        <f>IFERROR(VLOOKUP(B404,'LEAID Match'!$A$2:$B$409,2,FALSE),"")</f>
        <v/>
      </c>
      <c r="F404" s="3"/>
    </row>
    <row r="405" spans="1:6" x14ac:dyDescent="0.2">
      <c r="A405">
        <v>2023</v>
      </c>
      <c r="B405" s="5" t="s">
        <v>404</v>
      </c>
      <c r="C405" s="5">
        <v>526000</v>
      </c>
      <c r="D405" s="6">
        <v>1360.73</v>
      </c>
      <c r="E405" s="4" t="str">
        <f>IFERROR(VLOOKUP(B405,'LEAID Match'!$A$2:$B$409,2,FALSE),"")</f>
        <v/>
      </c>
      <c r="F405" s="3"/>
    </row>
    <row r="406" spans="1:6" x14ac:dyDescent="0.2">
      <c r="A406">
        <v>2023</v>
      </c>
      <c r="B406" s="5" t="s">
        <v>405</v>
      </c>
      <c r="C406" s="5">
        <v>528000</v>
      </c>
      <c r="D406" s="6">
        <v>7496.54</v>
      </c>
      <c r="E406" s="4" t="str">
        <f>IFERROR(VLOOKUP(B406,'LEAID Match'!$A$2:$B$409,2,FALSE),"")</f>
        <v/>
      </c>
      <c r="F406" s="3"/>
    </row>
    <row r="407" spans="1:6" x14ac:dyDescent="0.2">
      <c r="A407">
        <v>2023</v>
      </c>
      <c r="B407" s="5" t="s">
        <v>406</v>
      </c>
      <c r="C407" s="5">
        <v>529000</v>
      </c>
      <c r="D407" s="6">
        <v>19233.79</v>
      </c>
      <c r="E407" s="4" t="str">
        <f>IFERROR(VLOOKUP(B407,'LEAID Match'!$A$2:$B$409,2,FALSE),"")</f>
        <v/>
      </c>
      <c r="F407" s="3"/>
    </row>
    <row r="408" spans="1:6" x14ac:dyDescent="0.2">
      <c r="A408">
        <v>2023</v>
      </c>
      <c r="B408" s="5" t="s">
        <v>407</v>
      </c>
      <c r="C408" s="5">
        <v>530000</v>
      </c>
      <c r="D408" s="6">
        <v>5152.92</v>
      </c>
      <c r="E408" s="4" t="str">
        <f>IFERROR(VLOOKUP(B408,'LEAID Match'!$A$2:$B$409,2,FALSE),"")</f>
        <v/>
      </c>
      <c r="F408" s="3"/>
    </row>
    <row r="409" spans="1:6" x14ac:dyDescent="0.2">
      <c r="A409">
        <v>2023</v>
      </c>
      <c r="B409" s="5" t="s">
        <v>408</v>
      </c>
      <c r="C409" s="5">
        <v>533000</v>
      </c>
      <c r="D409" s="6">
        <v>9156.2800000000007</v>
      </c>
      <c r="E409" s="4" t="str">
        <f>IFERROR(VLOOKUP(B409,'LEAID Match'!$A$2:$B$409,2,FALSE),"")</f>
        <v/>
      </c>
      <c r="F409" s="3"/>
    </row>
    <row r="410" spans="1:6" x14ac:dyDescent="0.2">
      <c r="A410">
        <v>2023</v>
      </c>
      <c r="B410" s="5" t="s">
        <v>409</v>
      </c>
      <c r="C410" s="5">
        <v>538000</v>
      </c>
      <c r="D410" s="6">
        <v>64762.13</v>
      </c>
      <c r="E410" s="4" t="str">
        <f>IFERROR(VLOOKUP(B410,'LEAID Match'!$A$2:$B$409,2,FALSE),"")</f>
        <v/>
      </c>
      <c r="F410" s="3"/>
    </row>
    <row r="411" spans="1:6" x14ac:dyDescent="0.2">
      <c r="A411">
        <v>2023</v>
      </c>
      <c r="B411" s="5" t="s">
        <v>410</v>
      </c>
      <c r="C411" s="5">
        <v>547000</v>
      </c>
      <c r="D411" s="6">
        <v>653034.11</v>
      </c>
      <c r="E411" s="4">
        <f>IFERROR(VLOOKUP(B411,'LEAID Match'!$A$2:$B$409,2,FALSE),"")</f>
        <v>547000</v>
      </c>
      <c r="F411" s="3"/>
    </row>
    <row r="412" spans="1:6" x14ac:dyDescent="0.2">
      <c r="A412">
        <v>2023</v>
      </c>
      <c r="B412" s="5" t="s">
        <v>411</v>
      </c>
      <c r="C412" s="5">
        <v>550000</v>
      </c>
      <c r="D412" s="6">
        <v>515751.63</v>
      </c>
      <c r="E412" s="4">
        <f>IFERROR(VLOOKUP(B412,'LEAID Match'!$A$2:$B$409,2,FALSE),"")</f>
        <v>550000</v>
      </c>
      <c r="F412" s="3"/>
    </row>
    <row r="413" spans="1:6" x14ac:dyDescent="0.2">
      <c r="A413">
        <v>2023</v>
      </c>
      <c r="B413" s="5" t="s">
        <v>382</v>
      </c>
      <c r="C413" s="5">
        <v>480000</v>
      </c>
      <c r="D413" s="6">
        <v>178908.96</v>
      </c>
      <c r="E413" s="4">
        <f>IFERROR(VLOOKUP(B413,'LEAID Match'!$A$2:$B$409,2,FALSE),"")</f>
        <v>480000</v>
      </c>
      <c r="F413" s="3"/>
    </row>
    <row r="414" spans="1:6" x14ac:dyDescent="0.2">
      <c r="A414">
        <v>2023</v>
      </c>
      <c r="B414" s="5" t="s">
        <v>413</v>
      </c>
      <c r="C414" s="5">
        <v>558000</v>
      </c>
      <c r="D414" s="6">
        <v>679994.76</v>
      </c>
      <c r="E414" s="4">
        <f>IFERROR(VLOOKUP(B414,'LEAID Match'!$A$2:$B$409,2,FALSE),"")</f>
        <v>558000</v>
      </c>
      <c r="F414" s="3"/>
    </row>
    <row r="415" spans="1:6" x14ac:dyDescent="0.2">
      <c r="A415">
        <v>2023</v>
      </c>
      <c r="B415" s="5" t="s">
        <v>1452</v>
      </c>
      <c r="C415" s="5">
        <v>5210000</v>
      </c>
      <c r="D415" s="6">
        <v>391385.38</v>
      </c>
      <c r="E415" s="4">
        <f>IFERROR(VLOOKUP(B415,'LEAID Match'!$A$2:$B$409,2,FALSE),"")</f>
        <v>5210000</v>
      </c>
      <c r="F415" s="3"/>
    </row>
    <row r="416" spans="1:6" x14ac:dyDescent="0.2">
      <c r="A416">
        <v>2023</v>
      </c>
      <c r="B416" s="5" t="s">
        <v>415</v>
      </c>
      <c r="C416" s="5">
        <v>566000</v>
      </c>
      <c r="D416" s="6">
        <v>154663.29</v>
      </c>
      <c r="E416" s="4" t="str">
        <f>IFERROR(VLOOKUP(B416,'LEAID Match'!$A$2:$B$409,2,FALSE),"")</f>
        <v/>
      </c>
      <c r="F416" s="3"/>
    </row>
    <row r="417" spans="1:6" x14ac:dyDescent="0.2">
      <c r="A417">
        <v>2023</v>
      </c>
      <c r="B417" s="5" t="s">
        <v>416</v>
      </c>
      <c r="C417" s="5">
        <v>567000</v>
      </c>
      <c r="D417" s="6">
        <v>96454.39</v>
      </c>
      <c r="E417" s="4" t="str">
        <f>IFERROR(VLOOKUP(B417,'LEAID Match'!$A$2:$B$409,2,FALSE),"")</f>
        <v/>
      </c>
      <c r="F417" s="3"/>
    </row>
    <row r="418" spans="1:6" x14ac:dyDescent="0.2">
      <c r="A418">
        <v>2023</v>
      </c>
      <c r="B418" s="5" t="s">
        <v>417</v>
      </c>
      <c r="C418" s="5">
        <v>568000</v>
      </c>
      <c r="D418" s="6">
        <v>41059.06</v>
      </c>
      <c r="E418" s="4" t="str">
        <f>IFERROR(VLOOKUP(B418,'LEAID Match'!$A$2:$B$409,2,FALSE),"")</f>
        <v/>
      </c>
      <c r="F418" s="3"/>
    </row>
    <row r="419" spans="1:6" x14ac:dyDescent="0.2">
      <c r="A419">
        <v>2023</v>
      </c>
      <c r="B419" s="5" t="s">
        <v>418</v>
      </c>
      <c r="C419" s="5">
        <v>569000</v>
      </c>
      <c r="D419" s="6">
        <v>48688.93</v>
      </c>
      <c r="E419" s="4" t="str">
        <f>IFERROR(VLOOKUP(B419,'LEAID Match'!$A$2:$B$409,2,FALSE),"")</f>
        <v/>
      </c>
      <c r="F419" s="3"/>
    </row>
    <row r="420" spans="1:6" x14ac:dyDescent="0.2">
      <c r="A420">
        <v>2023</v>
      </c>
      <c r="B420" s="5" t="s">
        <v>419</v>
      </c>
      <c r="C420" s="5">
        <v>570000</v>
      </c>
      <c r="D420" s="6">
        <v>7217.05</v>
      </c>
      <c r="E420" s="4" t="str">
        <f>IFERROR(VLOOKUP(B420,'LEAID Match'!$A$2:$B$409,2,FALSE),"")</f>
        <v/>
      </c>
      <c r="F420" s="3"/>
    </row>
    <row r="421" spans="1:6" x14ac:dyDescent="0.2">
      <c r="A421">
        <v>2023</v>
      </c>
      <c r="B421" s="5" t="s">
        <v>420</v>
      </c>
      <c r="C421" s="5">
        <v>571000</v>
      </c>
      <c r="D421" s="6">
        <v>49494.79</v>
      </c>
      <c r="E421" s="4" t="str">
        <f>IFERROR(VLOOKUP(B421,'LEAID Match'!$A$2:$B$409,2,FALSE),"")</f>
        <v/>
      </c>
      <c r="F421" s="3"/>
    </row>
    <row r="422" spans="1:6" x14ac:dyDescent="0.2">
      <c r="A422">
        <v>2023</v>
      </c>
      <c r="B422" s="5" t="s">
        <v>421</v>
      </c>
      <c r="C422" s="5">
        <v>572000</v>
      </c>
      <c r="D422" s="6">
        <v>34142.17</v>
      </c>
      <c r="E422" s="4" t="str">
        <f>IFERROR(VLOOKUP(B422,'LEAID Match'!$A$2:$B$409,2,FALSE),"")</f>
        <v/>
      </c>
      <c r="F422" s="3"/>
    </row>
    <row r="423" spans="1:6" x14ac:dyDescent="0.2">
      <c r="A423">
        <v>2023</v>
      </c>
      <c r="B423" s="5" t="s">
        <v>422</v>
      </c>
      <c r="C423" s="5">
        <v>573000</v>
      </c>
      <c r="D423" s="6">
        <v>404121.95</v>
      </c>
      <c r="E423" s="4" t="str">
        <f>IFERROR(VLOOKUP(B423,'LEAID Match'!$A$2:$B$409,2,FALSE),"")</f>
        <v/>
      </c>
      <c r="F423" s="3"/>
    </row>
    <row r="424" spans="1:6" x14ac:dyDescent="0.2">
      <c r="A424">
        <v>2023</v>
      </c>
      <c r="B424" s="5" t="s">
        <v>423</v>
      </c>
      <c r="C424" s="5">
        <v>574000</v>
      </c>
      <c r="D424" s="6">
        <v>32333.89</v>
      </c>
      <c r="E424" s="4" t="str">
        <f>IFERROR(VLOOKUP(B424,'LEAID Match'!$A$2:$B$409,2,FALSE),"")</f>
        <v/>
      </c>
      <c r="F424" s="3"/>
    </row>
    <row r="425" spans="1:6" x14ac:dyDescent="0.2">
      <c r="A425">
        <v>2023</v>
      </c>
      <c r="B425" s="5" t="s">
        <v>424</v>
      </c>
      <c r="C425" s="5">
        <v>575000</v>
      </c>
      <c r="D425" s="6">
        <v>356596.08</v>
      </c>
      <c r="E425" s="4" t="str">
        <f>IFERROR(VLOOKUP(B425,'LEAID Match'!$A$2:$B$409,2,FALSE),"")</f>
        <v/>
      </c>
      <c r="F425" s="3"/>
    </row>
    <row r="426" spans="1:6" x14ac:dyDescent="0.2">
      <c r="A426">
        <v>2023</v>
      </c>
      <c r="B426" s="5" t="s">
        <v>425</v>
      </c>
      <c r="C426" s="5">
        <v>576000</v>
      </c>
      <c r="D426" s="6">
        <v>304134.14</v>
      </c>
      <c r="E426" s="4" t="str">
        <f>IFERROR(VLOOKUP(B426,'LEAID Match'!$A$2:$B$409,2,FALSE),"")</f>
        <v/>
      </c>
      <c r="F426" s="3"/>
    </row>
    <row r="427" spans="1:6" x14ac:dyDescent="0.2">
      <c r="A427">
        <v>2023</v>
      </c>
      <c r="B427" s="5" t="s">
        <v>426</v>
      </c>
      <c r="C427" s="5">
        <v>577000</v>
      </c>
      <c r="D427" s="6">
        <v>113236.78</v>
      </c>
      <c r="E427" s="4" t="str">
        <f>IFERROR(VLOOKUP(B427,'LEAID Match'!$A$2:$B$409,2,FALSE),"")</f>
        <v/>
      </c>
      <c r="F427" s="3"/>
    </row>
    <row r="428" spans="1:6" x14ac:dyDescent="0.2">
      <c r="A428">
        <v>2023</v>
      </c>
      <c r="B428" s="5" t="s">
        <v>427</v>
      </c>
      <c r="C428" s="5">
        <v>580000</v>
      </c>
      <c r="D428" s="6">
        <v>3565.41</v>
      </c>
      <c r="E428" s="4" t="str">
        <f>IFERROR(VLOOKUP(B428,'LEAID Match'!$A$2:$B$409,2,FALSE),"")</f>
        <v/>
      </c>
      <c r="F428" s="3"/>
    </row>
    <row r="429" spans="1:6" x14ac:dyDescent="0.2">
      <c r="A429">
        <v>2023</v>
      </c>
      <c r="B429" s="5" t="s">
        <v>428</v>
      </c>
      <c r="C429" s="5">
        <v>582000</v>
      </c>
      <c r="D429" s="6">
        <v>98671.4</v>
      </c>
      <c r="E429" s="4" t="str">
        <f>IFERROR(VLOOKUP(B429,'LEAID Match'!$A$2:$B$409,2,FALSE),"")</f>
        <v/>
      </c>
      <c r="F429" s="3"/>
    </row>
    <row r="430" spans="1:6" x14ac:dyDescent="0.2">
      <c r="A430">
        <v>2023</v>
      </c>
      <c r="B430" s="5" t="s">
        <v>429</v>
      </c>
      <c r="C430" s="5">
        <v>585000</v>
      </c>
      <c r="D430" s="6">
        <v>6675.75</v>
      </c>
      <c r="E430" s="4" t="str">
        <f>IFERROR(VLOOKUP(B430,'LEAID Match'!$A$2:$B$409,2,FALSE),"")</f>
        <v/>
      </c>
      <c r="F430" s="3"/>
    </row>
    <row r="431" spans="1:6" x14ac:dyDescent="0.2">
      <c r="A431">
        <v>2023</v>
      </c>
      <c r="B431" s="5" t="s">
        <v>430</v>
      </c>
      <c r="C431" s="5">
        <v>586000</v>
      </c>
      <c r="D431" s="6">
        <v>15917.72</v>
      </c>
      <c r="E431" s="4" t="str">
        <f>IFERROR(VLOOKUP(B431,'LEAID Match'!$A$2:$B$409,2,FALSE),"")</f>
        <v/>
      </c>
      <c r="F431" s="3"/>
    </row>
    <row r="432" spans="1:6" x14ac:dyDescent="0.2">
      <c r="A432">
        <v>2023</v>
      </c>
      <c r="B432" s="5" t="s">
        <v>431</v>
      </c>
      <c r="C432" s="5">
        <v>587000</v>
      </c>
      <c r="D432" s="6">
        <v>10309.32</v>
      </c>
      <c r="E432" s="4" t="str">
        <f>IFERROR(VLOOKUP(B432,'LEAID Match'!$A$2:$B$409,2,FALSE),"")</f>
        <v/>
      </c>
      <c r="F432" s="3"/>
    </row>
    <row r="433" spans="1:6" x14ac:dyDescent="0.2">
      <c r="A433">
        <v>2023</v>
      </c>
      <c r="B433" s="5" t="s">
        <v>432</v>
      </c>
      <c r="C433" s="5">
        <v>589000</v>
      </c>
      <c r="D433" s="6">
        <v>6258.86</v>
      </c>
      <c r="E433" s="4" t="str">
        <f>IFERROR(VLOOKUP(B433,'LEAID Match'!$A$2:$B$409,2,FALSE),"")</f>
        <v/>
      </c>
      <c r="F433" s="3"/>
    </row>
    <row r="434" spans="1:6" x14ac:dyDescent="0.2">
      <c r="A434">
        <v>2023</v>
      </c>
      <c r="B434" s="5" t="s">
        <v>1374</v>
      </c>
      <c r="C434" s="5">
        <v>5070000</v>
      </c>
      <c r="D434" s="6">
        <v>5253606.84</v>
      </c>
      <c r="E434" s="4">
        <f>IFERROR(VLOOKUP(B434,'LEAID Match'!$A$2:$B$409,2,FALSE),"")</f>
        <v>5070000</v>
      </c>
      <c r="F434" s="3"/>
    </row>
    <row r="435" spans="1:6" x14ac:dyDescent="0.2">
      <c r="A435">
        <v>2023</v>
      </c>
      <c r="B435" s="5" t="s">
        <v>460</v>
      </c>
      <c r="C435" s="5">
        <v>657000</v>
      </c>
      <c r="D435" s="6">
        <v>239474.85</v>
      </c>
      <c r="E435" s="4">
        <f>IFERROR(VLOOKUP(B435,'LEAID Match'!$A$2:$B$409,2,FALSE),"")</f>
        <v>657000</v>
      </c>
      <c r="F435" s="3"/>
    </row>
    <row r="436" spans="1:6" x14ac:dyDescent="0.2">
      <c r="A436">
        <v>2023</v>
      </c>
      <c r="B436" s="5" t="s">
        <v>717</v>
      </c>
      <c r="C436" s="5">
        <v>1056000</v>
      </c>
      <c r="D436" s="6">
        <v>888140.23</v>
      </c>
      <c r="E436" s="4">
        <f>IFERROR(VLOOKUP(B436,'LEAID Match'!$A$2:$B$409,2,FALSE),"")</f>
        <v>1056000</v>
      </c>
      <c r="F436" s="3"/>
    </row>
    <row r="437" spans="1:6" x14ac:dyDescent="0.2">
      <c r="A437">
        <v>2023</v>
      </c>
      <c r="B437" s="5" t="s">
        <v>433</v>
      </c>
      <c r="C437" s="5">
        <v>592000</v>
      </c>
      <c r="D437" s="6">
        <v>154555.18</v>
      </c>
      <c r="E437" s="4">
        <f>IFERROR(VLOOKUP(B437,'LEAID Match'!$A$2:$B$409,2,FALSE),"")</f>
        <v>592000</v>
      </c>
      <c r="F437" s="3"/>
    </row>
    <row r="438" spans="1:6" x14ac:dyDescent="0.2">
      <c r="A438">
        <v>2023</v>
      </c>
      <c r="B438" s="5" t="s">
        <v>437</v>
      </c>
      <c r="C438" s="5">
        <v>613000</v>
      </c>
      <c r="D438" s="6">
        <v>13558.24</v>
      </c>
      <c r="E438" s="4" t="str">
        <f>IFERROR(VLOOKUP(B438,'LEAID Match'!$A$2:$B$409,2,FALSE),"")</f>
        <v/>
      </c>
      <c r="F438" s="3"/>
    </row>
    <row r="439" spans="1:6" x14ac:dyDescent="0.2">
      <c r="A439">
        <v>2023</v>
      </c>
      <c r="B439" s="5" t="s">
        <v>438</v>
      </c>
      <c r="C439" s="5">
        <v>614000</v>
      </c>
      <c r="D439" s="6">
        <v>106980.6</v>
      </c>
      <c r="E439" s="4" t="str">
        <f>IFERROR(VLOOKUP(B439,'LEAID Match'!$A$2:$B$409,2,FALSE),"")</f>
        <v/>
      </c>
      <c r="F439" s="3"/>
    </row>
    <row r="440" spans="1:6" x14ac:dyDescent="0.2">
      <c r="A440">
        <v>2023</v>
      </c>
      <c r="B440" s="5" t="s">
        <v>439</v>
      </c>
      <c r="C440" s="5">
        <v>615000</v>
      </c>
      <c r="D440" s="6">
        <v>60788.03</v>
      </c>
      <c r="E440" s="4" t="str">
        <f>IFERROR(VLOOKUP(B440,'LEAID Match'!$A$2:$B$409,2,FALSE),"")</f>
        <v/>
      </c>
      <c r="F440" s="3"/>
    </row>
    <row r="441" spans="1:6" x14ac:dyDescent="0.2">
      <c r="A441">
        <v>2023</v>
      </c>
      <c r="B441" s="5" t="s">
        <v>440</v>
      </c>
      <c r="C441" s="5">
        <v>616000</v>
      </c>
      <c r="D441" s="6">
        <v>708923.46</v>
      </c>
      <c r="E441" s="4" t="str">
        <f>IFERROR(VLOOKUP(B441,'LEAID Match'!$A$2:$B$409,2,FALSE),"")</f>
        <v/>
      </c>
      <c r="F441" s="3"/>
    </row>
    <row r="442" spans="1:6" x14ac:dyDescent="0.2">
      <c r="A442">
        <v>2023</v>
      </c>
      <c r="B442" s="5" t="s">
        <v>441</v>
      </c>
      <c r="C442" s="5">
        <v>617000</v>
      </c>
      <c r="D442" s="6">
        <v>23050.15</v>
      </c>
      <c r="E442" s="4" t="str">
        <f>IFERROR(VLOOKUP(B442,'LEAID Match'!$A$2:$B$409,2,FALSE),"")</f>
        <v/>
      </c>
      <c r="F442" s="3"/>
    </row>
    <row r="443" spans="1:6" x14ac:dyDescent="0.2">
      <c r="A443">
        <v>2023</v>
      </c>
      <c r="B443" s="5" t="s">
        <v>442</v>
      </c>
      <c r="C443" s="5">
        <v>618000</v>
      </c>
      <c r="D443" s="6">
        <v>6631.59</v>
      </c>
      <c r="E443" s="4" t="str">
        <f>IFERROR(VLOOKUP(B443,'LEAID Match'!$A$2:$B$409,2,FALSE),"")</f>
        <v/>
      </c>
      <c r="F443" s="3"/>
    </row>
    <row r="444" spans="1:6" x14ac:dyDescent="0.2">
      <c r="A444">
        <v>2023</v>
      </c>
      <c r="B444" s="5" t="s">
        <v>443</v>
      </c>
      <c r="C444" s="5">
        <v>619000</v>
      </c>
      <c r="D444" s="6">
        <v>105119.8</v>
      </c>
      <c r="E444" s="4" t="str">
        <f>IFERROR(VLOOKUP(B444,'LEAID Match'!$A$2:$B$409,2,FALSE),"")</f>
        <v/>
      </c>
      <c r="F444" s="3"/>
    </row>
    <row r="445" spans="1:6" x14ac:dyDescent="0.2">
      <c r="A445">
        <v>2023</v>
      </c>
      <c r="B445" s="5" t="s">
        <v>444</v>
      </c>
      <c r="C445" s="5">
        <v>620000</v>
      </c>
      <c r="D445" s="6">
        <v>1630765.15</v>
      </c>
      <c r="E445" s="4" t="str">
        <f>IFERROR(VLOOKUP(B445,'LEAID Match'!$A$2:$B$409,2,FALSE),"")</f>
        <v/>
      </c>
      <c r="F445" s="3"/>
    </row>
    <row r="446" spans="1:6" x14ac:dyDescent="0.2">
      <c r="A446">
        <v>2023</v>
      </c>
      <c r="B446" s="5" t="s">
        <v>445</v>
      </c>
      <c r="C446" s="5">
        <v>622000</v>
      </c>
      <c r="D446" s="6">
        <v>7116.22</v>
      </c>
      <c r="E446" s="4" t="str">
        <f>IFERROR(VLOOKUP(B446,'LEAID Match'!$A$2:$B$409,2,FALSE),"")</f>
        <v/>
      </c>
      <c r="F446" s="3"/>
    </row>
    <row r="447" spans="1:6" x14ac:dyDescent="0.2">
      <c r="A447">
        <v>2023</v>
      </c>
      <c r="B447" s="5" t="s">
        <v>446</v>
      </c>
      <c r="C447" s="5">
        <v>624000</v>
      </c>
      <c r="D447" s="6">
        <v>1075205.93</v>
      </c>
      <c r="E447" s="4" t="str">
        <f>IFERROR(VLOOKUP(B447,'LEAID Match'!$A$2:$B$409,2,FALSE),"")</f>
        <v/>
      </c>
      <c r="F447" s="3"/>
    </row>
    <row r="448" spans="1:6" x14ac:dyDescent="0.2">
      <c r="A448">
        <v>2023</v>
      </c>
      <c r="B448" s="5" t="s">
        <v>447</v>
      </c>
      <c r="C448" s="5">
        <v>625000</v>
      </c>
      <c r="D448" s="6">
        <v>42334.81</v>
      </c>
      <c r="E448" s="4" t="str">
        <f>IFERROR(VLOOKUP(B448,'LEAID Match'!$A$2:$B$409,2,FALSE),"")</f>
        <v/>
      </c>
      <c r="F448" s="3"/>
    </row>
    <row r="449" spans="1:6" x14ac:dyDescent="0.2">
      <c r="A449">
        <v>2023</v>
      </c>
      <c r="B449" s="5" t="s">
        <v>448</v>
      </c>
      <c r="C449" s="5">
        <v>629000</v>
      </c>
      <c r="D449" s="6">
        <v>5834.95</v>
      </c>
      <c r="E449" s="4" t="str">
        <f>IFERROR(VLOOKUP(B449,'LEAID Match'!$A$2:$B$409,2,FALSE),"")</f>
        <v/>
      </c>
      <c r="F449" s="3"/>
    </row>
    <row r="450" spans="1:6" x14ac:dyDescent="0.2">
      <c r="A450">
        <v>2023</v>
      </c>
      <c r="B450" s="5" t="s">
        <v>449</v>
      </c>
      <c r="C450" s="5">
        <v>630000</v>
      </c>
      <c r="D450" s="6">
        <v>12962.17</v>
      </c>
      <c r="E450" s="4" t="str">
        <f>IFERROR(VLOOKUP(B450,'LEAID Match'!$A$2:$B$409,2,FALSE),"")</f>
        <v/>
      </c>
      <c r="F450" s="3"/>
    </row>
    <row r="451" spans="1:6" x14ac:dyDescent="0.2">
      <c r="A451">
        <v>2023</v>
      </c>
      <c r="B451" s="5" t="s">
        <v>1040</v>
      </c>
      <c r="C451" s="5">
        <v>4325000</v>
      </c>
      <c r="D451" s="6">
        <v>310271.03000000003</v>
      </c>
      <c r="E451" s="4">
        <f>IFERROR(VLOOKUP(B451,'LEAID Match'!$A$2:$B$409,2,FALSE),"")</f>
        <v>4325000</v>
      </c>
      <c r="F451" s="3"/>
    </row>
    <row r="452" spans="1:6" x14ac:dyDescent="0.2">
      <c r="A452">
        <v>2023</v>
      </c>
      <c r="B452" s="5" t="s">
        <v>1047</v>
      </c>
      <c r="C452" s="5">
        <v>4365000</v>
      </c>
      <c r="D452" s="6">
        <v>507846.68</v>
      </c>
      <c r="E452" s="4">
        <f>IFERROR(VLOOKUP(B452,'LEAID Match'!$A$2:$B$409,2,FALSE),"")</f>
        <v>4365000</v>
      </c>
      <c r="F452" s="3"/>
    </row>
    <row r="453" spans="1:6" x14ac:dyDescent="0.2">
      <c r="A453">
        <v>2023</v>
      </c>
      <c r="B453" s="5" t="s">
        <v>919</v>
      </c>
      <c r="C453" s="5">
        <v>1634000</v>
      </c>
      <c r="D453" s="6">
        <v>1641054.43</v>
      </c>
      <c r="E453" s="4">
        <f>IFERROR(VLOOKUP(B453,'LEAID Match'!$A$2:$B$409,2,FALSE),"")</f>
        <v>1634000</v>
      </c>
      <c r="F453" s="3"/>
    </row>
    <row r="454" spans="1:6" x14ac:dyDescent="0.2">
      <c r="A454">
        <v>2023</v>
      </c>
      <c r="B454" s="5" t="s">
        <v>1120</v>
      </c>
      <c r="C454" s="5">
        <v>4564000</v>
      </c>
      <c r="D454" s="6">
        <v>3873521.2</v>
      </c>
      <c r="E454" s="4">
        <f>IFERROR(VLOOKUP(B454,'LEAID Match'!$A$2:$B$409,2,FALSE),"")</f>
        <v>4564000</v>
      </c>
      <c r="F454" s="3"/>
    </row>
    <row r="455" spans="1:6" x14ac:dyDescent="0.2">
      <c r="A455">
        <v>2023</v>
      </c>
      <c r="B455" s="5" t="s">
        <v>452</v>
      </c>
      <c r="C455" s="5">
        <v>639000</v>
      </c>
      <c r="D455" s="6">
        <v>197223.24</v>
      </c>
      <c r="E455" s="4">
        <f>IFERROR(VLOOKUP(B455,'LEAID Match'!$A$2:$B$409,2,FALSE),"")</f>
        <v>639000</v>
      </c>
      <c r="F455" s="3"/>
    </row>
    <row r="456" spans="1:6" x14ac:dyDescent="0.2">
      <c r="A456">
        <v>2023</v>
      </c>
      <c r="B456" s="5" t="s">
        <v>319</v>
      </c>
      <c r="C456" s="5">
        <v>359000</v>
      </c>
      <c r="D456" s="6">
        <v>359634.04</v>
      </c>
      <c r="E456" s="4">
        <f>IFERROR(VLOOKUP(B456,'LEAID Match'!$A$2:$B$409,2,FALSE),"")</f>
        <v>359000</v>
      </c>
      <c r="F456" s="3"/>
    </row>
    <row r="457" spans="1:6" x14ac:dyDescent="0.2">
      <c r="A457">
        <v>2023</v>
      </c>
      <c r="B457" s="5" t="s">
        <v>559</v>
      </c>
      <c r="C457" s="5">
        <v>862000</v>
      </c>
      <c r="D457" s="6">
        <v>231139.92</v>
      </c>
      <c r="E457" s="4">
        <f>IFERROR(VLOOKUP(B457,'LEAID Match'!$A$2:$B$409,2,FALSE),"")</f>
        <v>862000</v>
      </c>
      <c r="F457" s="3"/>
    </row>
    <row r="458" spans="1:6" x14ac:dyDescent="0.2">
      <c r="A458">
        <v>2023</v>
      </c>
      <c r="B458" s="5" t="s">
        <v>457</v>
      </c>
      <c r="C458" s="5">
        <v>650000</v>
      </c>
      <c r="D458" s="6">
        <v>613524.23</v>
      </c>
      <c r="E458" s="4">
        <f>IFERROR(VLOOKUP(B458,'LEAID Match'!$A$2:$B$409,2,FALSE),"")</f>
        <v>650000</v>
      </c>
      <c r="F458" s="3"/>
    </row>
    <row r="459" spans="1:6" x14ac:dyDescent="0.2">
      <c r="A459">
        <v>2023</v>
      </c>
      <c r="B459" s="5" t="s">
        <v>458</v>
      </c>
      <c r="C459" s="5">
        <v>652000</v>
      </c>
      <c r="D459" s="6">
        <v>6518.42</v>
      </c>
      <c r="E459" s="4" t="str">
        <f>IFERROR(VLOOKUP(B459,'LEAID Match'!$A$2:$B$409,2,FALSE),"")</f>
        <v/>
      </c>
      <c r="F459" s="3"/>
    </row>
    <row r="460" spans="1:6" x14ac:dyDescent="0.2">
      <c r="A460">
        <v>2023</v>
      </c>
      <c r="B460" s="5" t="s">
        <v>767</v>
      </c>
      <c r="C460" s="5">
        <v>1151000</v>
      </c>
      <c r="D460" s="6">
        <v>282283.03999999998</v>
      </c>
      <c r="E460" s="4">
        <f>IFERROR(VLOOKUP(B460,'LEAID Match'!$A$2:$B$409,2,FALSE),"")</f>
        <v>1151000</v>
      </c>
      <c r="F460" s="3"/>
    </row>
    <row r="461" spans="1:6" x14ac:dyDescent="0.2">
      <c r="A461">
        <v>2023</v>
      </c>
      <c r="B461" s="5" t="s">
        <v>1375</v>
      </c>
      <c r="C461" s="5">
        <v>5071000</v>
      </c>
      <c r="D461" s="6">
        <v>3362471.6</v>
      </c>
      <c r="E461" s="4">
        <f>IFERROR(VLOOKUP(B461,'LEAID Match'!$A$2:$B$409,2,FALSE),"")</f>
        <v>5071000</v>
      </c>
      <c r="F461" s="3"/>
    </row>
    <row r="462" spans="1:6" x14ac:dyDescent="0.2">
      <c r="A462">
        <v>2023</v>
      </c>
      <c r="B462" s="5" t="s">
        <v>718</v>
      </c>
      <c r="C462" s="5">
        <v>1057000</v>
      </c>
      <c r="D462" s="6">
        <v>1489591.62</v>
      </c>
      <c r="E462" s="4">
        <f>IFERROR(VLOOKUP(B462,'LEAID Match'!$A$2:$B$409,2,FALSE),"")</f>
        <v>1057000</v>
      </c>
      <c r="F462" s="3"/>
    </row>
    <row r="463" spans="1:6" x14ac:dyDescent="0.2">
      <c r="A463">
        <v>2023</v>
      </c>
      <c r="B463" s="5" t="s">
        <v>462</v>
      </c>
      <c r="C463" s="5">
        <v>660000</v>
      </c>
      <c r="D463" s="6">
        <v>56644.31</v>
      </c>
      <c r="E463" s="4" t="str">
        <f>IFERROR(VLOOKUP(B463,'LEAID Match'!$A$2:$B$409,2,FALSE),"")</f>
        <v/>
      </c>
      <c r="F463" s="3"/>
    </row>
    <row r="464" spans="1:6" x14ac:dyDescent="0.2">
      <c r="A464">
        <v>2023</v>
      </c>
      <c r="B464" s="5" t="s">
        <v>463</v>
      </c>
      <c r="C464" s="5">
        <v>661000</v>
      </c>
      <c r="D464" s="6">
        <v>31876.98</v>
      </c>
      <c r="E464" s="4" t="str">
        <f>IFERROR(VLOOKUP(B464,'LEAID Match'!$A$2:$B$409,2,FALSE),"")</f>
        <v/>
      </c>
      <c r="F464" s="3"/>
    </row>
    <row r="465" spans="1:6" x14ac:dyDescent="0.2">
      <c r="A465">
        <v>2023</v>
      </c>
      <c r="B465" s="5" t="s">
        <v>464</v>
      </c>
      <c r="C465" s="5">
        <v>662000</v>
      </c>
      <c r="D465" s="6">
        <v>237961.49</v>
      </c>
      <c r="E465" s="4" t="str">
        <f>IFERROR(VLOOKUP(B465,'LEAID Match'!$A$2:$B$409,2,FALSE),"")</f>
        <v/>
      </c>
      <c r="F465" s="3"/>
    </row>
    <row r="466" spans="1:6" x14ac:dyDescent="0.2">
      <c r="A466">
        <v>2023</v>
      </c>
      <c r="B466" s="5" t="s">
        <v>465</v>
      </c>
      <c r="C466" s="5">
        <v>664000</v>
      </c>
      <c r="D466" s="6">
        <v>27671.360000000001</v>
      </c>
      <c r="E466" s="4" t="str">
        <f>IFERROR(VLOOKUP(B466,'LEAID Match'!$A$2:$B$409,2,FALSE),"")</f>
        <v/>
      </c>
      <c r="F466" s="3"/>
    </row>
    <row r="467" spans="1:6" x14ac:dyDescent="0.2">
      <c r="A467">
        <v>2023</v>
      </c>
      <c r="B467" s="5" t="s">
        <v>466</v>
      </c>
      <c r="C467" s="5">
        <v>666000</v>
      </c>
      <c r="D467" s="6">
        <v>7653.78</v>
      </c>
      <c r="E467" s="4" t="str">
        <f>IFERROR(VLOOKUP(B467,'LEAID Match'!$A$2:$B$409,2,FALSE),"")</f>
        <v/>
      </c>
      <c r="F467" s="3"/>
    </row>
    <row r="468" spans="1:6" x14ac:dyDescent="0.2">
      <c r="A468">
        <v>2023</v>
      </c>
      <c r="B468" s="5" t="s">
        <v>467</v>
      </c>
      <c r="C468" s="5">
        <v>667000</v>
      </c>
      <c r="D468" s="6">
        <v>5497.82</v>
      </c>
      <c r="E468" s="4" t="str">
        <f>IFERROR(VLOOKUP(B468,'LEAID Match'!$A$2:$B$409,2,FALSE),"")</f>
        <v/>
      </c>
      <c r="F468" s="3"/>
    </row>
    <row r="469" spans="1:6" x14ac:dyDescent="0.2">
      <c r="A469">
        <v>2023</v>
      </c>
      <c r="B469" s="5" t="s">
        <v>468</v>
      </c>
      <c r="C469" s="5">
        <v>670000</v>
      </c>
      <c r="D469" s="6">
        <v>243703.67</v>
      </c>
      <c r="E469" s="4">
        <f>IFERROR(VLOOKUP(B469,'LEAID Match'!$A$2:$B$409,2,FALSE),"")</f>
        <v>670000</v>
      </c>
      <c r="F469" s="3"/>
    </row>
    <row r="470" spans="1:6" x14ac:dyDescent="0.2">
      <c r="A470">
        <v>2023</v>
      </c>
      <c r="B470" s="5" t="s">
        <v>956</v>
      </c>
      <c r="C470" s="5">
        <v>1761000</v>
      </c>
      <c r="D470" s="6">
        <v>2235467.06</v>
      </c>
      <c r="E470" s="4">
        <f>IFERROR(VLOOKUP(B470,'LEAID Match'!$A$2:$B$409,2,FALSE),"")</f>
        <v>1761000</v>
      </c>
      <c r="F470" s="3"/>
    </row>
    <row r="471" spans="1:6" x14ac:dyDescent="0.2">
      <c r="A471">
        <v>2023</v>
      </c>
      <c r="B471" s="5" t="s">
        <v>268</v>
      </c>
      <c r="C471" s="5">
        <v>270000</v>
      </c>
      <c r="D471" s="6">
        <v>279126.62</v>
      </c>
      <c r="E471" s="4">
        <f>IFERROR(VLOOKUP(B471,'LEAID Match'!$A$2:$B$409,2,FALSE),"")</f>
        <v>270000</v>
      </c>
      <c r="F471" s="3"/>
    </row>
    <row r="472" spans="1:6" x14ac:dyDescent="0.2">
      <c r="A472">
        <v>2023</v>
      </c>
      <c r="B472" s="5" t="s">
        <v>1112</v>
      </c>
      <c r="C472" s="5">
        <v>4550000</v>
      </c>
      <c r="D472" s="6">
        <v>708629.72</v>
      </c>
      <c r="E472" s="4">
        <f>IFERROR(VLOOKUP(B472,'LEAID Match'!$A$2:$B$409,2,FALSE),"")</f>
        <v>4550000</v>
      </c>
      <c r="F472" s="3"/>
    </row>
    <row r="473" spans="1:6" x14ac:dyDescent="0.2">
      <c r="A473">
        <v>2023</v>
      </c>
      <c r="B473" s="5" t="s">
        <v>472</v>
      </c>
      <c r="C473" s="5">
        <v>677000</v>
      </c>
      <c r="D473" s="6">
        <v>134915.60999999999</v>
      </c>
      <c r="E473" s="4" t="str">
        <f>IFERROR(VLOOKUP(B473,'LEAID Match'!$A$2:$B$409,2,FALSE),"")</f>
        <v/>
      </c>
      <c r="F473" s="3"/>
    </row>
    <row r="474" spans="1:6" x14ac:dyDescent="0.2">
      <c r="A474">
        <v>2023</v>
      </c>
      <c r="B474" s="5" t="s">
        <v>473</v>
      </c>
      <c r="C474" s="5">
        <v>678000</v>
      </c>
      <c r="D474" s="6">
        <v>35764.44</v>
      </c>
      <c r="E474" s="4" t="str">
        <f>IFERROR(VLOOKUP(B474,'LEAID Match'!$A$2:$B$409,2,FALSE),"")</f>
        <v/>
      </c>
      <c r="F474" s="3"/>
    </row>
    <row r="475" spans="1:6" x14ac:dyDescent="0.2">
      <c r="A475">
        <v>2023</v>
      </c>
      <c r="B475" s="5" t="s">
        <v>474</v>
      </c>
      <c r="C475" s="5">
        <v>679000</v>
      </c>
      <c r="D475" s="6">
        <v>16085.84</v>
      </c>
      <c r="E475" s="4" t="str">
        <f>IFERROR(VLOOKUP(B475,'LEAID Match'!$A$2:$B$409,2,FALSE),"")</f>
        <v/>
      </c>
      <c r="F475" s="3"/>
    </row>
    <row r="476" spans="1:6" x14ac:dyDescent="0.2">
      <c r="A476">
        <v>2023</v>
      </c>
      <c r="B476" s="5" t="s">
        <v>475</v>
      </c>
      <c r="C476" s="5">
        <v>680000</v>
      </c>
      <c r="D476" s="6">
        <v>58447.040000000001</v>
      </c>
      <c r="E476" s="4" t="str">
        <f>IFERROR(VLOOKUP(B476,'LEAID Match'!$A$2:$B$409,2,FALSE),"")</f>
        <v/>
      </c>
      <c r="F476" s="3"/>
    </row>
    <row r="477" spans="1:6" x14ac:dyDescent="0.2">
      <c r="A477">
        <v>2023</v>
      </c>
      <c r="B477" s="5" t="s">
        <v>476</v>
      </c>
      <c r="C477" s="5">
        <v>685000</v>
      </c>
      <c r="D477" s="6">
        <v>8995.07</v>
      </c>
      <c r="E477" s="4" t="str">
        <f>IFERROR(VLOOKUP(B477,'LEAID Match'!$A$2:$B$409,2,FALSE),"")</f>
        <v/>
      </c>
      <c r="F477" s="3"/>
    </row>
    <row r="478" spans="1:6" x14ac:dyDescent="0.2">
      <c r="A478">
        <v>2023</v>
      </c>
      <c r="B478" s="5" t="s">
        <v>568</v>
      </c>
      <c r="C478" s="5">
        <v>873000</v>
      </c>
      <c r="D478" s="6">
        <v>699391.62</v>
      </c>
      <c r="E478" s="4">
        <f>IFERROR(VLOOKUP(B478,'LEAID Match'!$A$2:$B$409,2,FALSE),"")</f>
        <v>873000</v>
      </c>
      <c r="F478" s="3"/>
    </row>
    <row r="479" spans="1:6" x14ac:dyDescent="0.2">
      <c r="A479">
        <v>2023</v>
      </c>
      <c r="B479" s="5" t="s">
        <v>478</v>
      </c>
      <c r="C479" s="5">
        <v>690000</v>
      </c>
      <c r="D479" s="6">
        <v>740162.16</v>
      </c>
      <c r="E479" s="4">
        <f>IFERROR(VLOOKUP(B479,'LEAID Match'!$A$2:$B$409,2,FALSE),"")</f>
        <v>690000</v>
      </c>
      <c r="F479" s="3"/>
    </row>
    <row r="480" spans="1:6" x14ac:dyDescent="0.2">
      <c r="A480">
        <v>2023</v>
      </c>
      <c r="B480" s="5" t="s">
        <v>1131</v>
      </c>
      <c r="C480" s="5">
        <v>4597000</v>
      </c>
      <c r="D480" s="6">
        <v>1765896.67</v>
      </c>
      <c r="E480" s="4">
        <f>IFERROR(VLOOKUP(B480,'LEAID Match'!$A$2:$B$409,2,FALSE),"")</f>
        <v>4597000</v>
      </c>
      <c r="F480" s="3"/>
    </row>
    <row r="481" spans="1:6" x14ac:dyDescent="0.2">
      <c r="A481">
        <v>2023</v>
      </c>
      <c r="B481" s="5" t="s">
        <v>1161</v>
      </c>
      <c r="C481" s="5">
        <v>4670000</v>
      </c>
      <c r="D481" s="6">
        <v>485380.8</v>
      </c>
      <c r="E481" s="4">
        <f>IFERROR(VLOOKUP(B481,'LEAID Match'!$A$2:$B$409,2,FALSE),"")</f>
        <v>4670000</v>
      </c>
      <c r="F481" s="3"/>
    </row>
    <row r="482" spans="1:6" x14ac:dyDescent="0.2">
      <c r="A482">
        <v>2023</v>
      </c>
      <c r="B482" s="5" t="s">
        <v>347</v>
      </c>
      <c r="C482" s="5">
        <v>418000</v>
      </c>
      <c r="D482" s="6">
        <v>264283.12</v>
      </c>
      <c r="E482" s="4">
        <f>IFERROR(VLOOKUP(B482,'LEAID Match'!$A$2:$B$409,2,FALSE),"")</f>
        <v>418000</v>
      </c>
      <c r="F482" s="3"/>
    </row>
    <row r="483" spans="1:6" x14ac:dyDescent="0.2">
      <c r="A483">
        <v>2023</v>
      </c>
      <c r="B483" s="5" t="s">
        <v>482</v>
      </c>
      <c r="C483" s="5">
        <v>703000</v>
      </c>
      <c r="D483" s="6">
        <v>46716.44</v>
      </c>
      <c r="E483" s="4" t="str">
        <f>IFERROR(VLOOKUP(B483,'LEAID Match'!$A$2:$B$409,2,FALSE),"")</f>
        <v/>
      </c>
      <c r="F483" s="3"/>
    </row>
    <row r="484" spans="1:6" x14ac:dyDescent="0.2">
      <c r="A484">
        <v>2023</v>
      </c>
      <c r="B484" s="5" t="s">
        <v>483</v>
      </c>
      <c r="C484" s="5">
        <v>704000</v>
      </c>
      <c r="D484" s="6">
        <v>159593.67000000001</v>
      </c>
      <c r="E484" s="4" t="str">
        <f>IFERROR(VLOOKUP(B484,'LEAID Match'!$A$2:$B$409,2,FALSE),"")</f>
        <v/>
      </c>
      <c r="F484" s="3"/>
    </row>
    <row r="485" spans="1:6" x14ac:dyDescent="0.2">
      <c r="A485">
        <v>2023</v>
      </c>
      <c r="B485" s="5" t="s">
        <v>484</v>
      </c>
      <c r="C485" s="5">
        <v>705000</v>
      </c>
      <c r="D485" s="6">
        <v>541975.5</v>
      </c>
      <c r="E485" s="4" t="str">
        <f>IFERROR(VLOOKUP(B485,'LEAID Match'!$A$2:$B$409,2,FALSE),"")</f>
        <v/>
      </c>
      <c r="F485" s="3"/>
    </row>
    <row r="486" spans="1:6" x14ac:dyDescent="0.2">
      <c r="A486">
        <v>2023</v>
      </c>
      <c r="B486" s="5" t="s">
        <v>485</v>
      </c>
      <c r="C486" s="5">
        <v>706000</v>
      </c>
      <c r="D486" s="6">
        <v>17372.45</v>
      </c>
      <c r="E486" s="4" t="str">
        <f>IFERROR(VLOOKUP(B486,'LEAID Match'!$A$2:$B$409,2,FALSE),"")</f>
        <v/>
      </c>
      <c r="F486" s="3"/>
    </row>
    <row r="487" spans="1:6" x14ac:dyDescent="0.2">
      <c r="A487">
        <v>2023</v>
      </c>
      <c r="B487" s="5" t="s">
        <v>486</v>
      </c>
      <c r="C487" s="5">
        <v>707000</v>
      </c>
      <c r="D487" s="6">
        <v>8688.98</v>
      </c>
      <c r="E487" s="4" t="str">
        <f>IFERROR(VLOOKUP(B487,'LEAID Match'!$A$2:$B$409,2,FALSE),"")</f>
        <v/>
      </c>
      <c r="F487" s="3"/>
    </row>
    <row r="488" spans="1:6" x14ac:dyDescent="0.2">
      <c r="A488">
        <v>2023</v>
      </c>
      <c r="B488" s="5" t="s">
        <v>487</v>
      </c>
      <c r="C488" s="5">
        <v>708000</v>
      </c>
      <c r="D488" s="6">
        <v>10728.36</v>
      </c>
      <c r="E488" s="4" t="str">
        <f>IFERROR(VLOOKUP(B488,'LEAID Match'!$A$2:$B$409,2,FALSE),"")</f>
        <v/>
      </c>
      <c r="F488" s="3"/>
    </row>
    <row r="489" spans="1:6" x14ac:dyDescent="0.2">
      <c r="A489">
        <v>2023</v>
      </c>
      <c r="B489" s="5" t="s">
        <v>488</v>
      </c>
      <c r="C489" s="5">
        <v>709000</v>
      </c>
      <c r="D489" s="6">
        <v>3911.03</v>
      </c>
      <c r="E489" s="4" t="str">
        <f>IFERROR(VLOOKUP(B489,'LEAID Match'!$A$2:$B$409,2,FALSE),"")</f>
        <v/>
      </c>
      <c r="F489" s="3"/>
    </row>
    <row r="490" spans="1:6" x14ac:dyDescent="0.2">
      <c r="A490">
        <v>2023</v>
      </c>
      <c r="B490" s="5" t="s">
        <v>489</v>
      </c>
      <c r="C490" s="5">
        <v>714000</v>
      </c>
      <c r="D490" s="6">
        <v>4459.1899999999996</v>
      </c>
      <c r="E490" s="4" t="str">
        <f>IFERROR(VLOOKUP(B490,'LEAID Match'!$A$2:$B$409,2,FALSE),"")</f>
        <v/>
      </c>
      <c r="F490" s="3"/>
    </row>
    <row r="491" spans="1:6" x14ac:dyDescent="0.2">
      <c r="A491">
        <v>2023</v>
      </c>
      <c r="B491" s="5" t="s">
        <v>490</v>
      </c>
      <c r="C491" s="5">
        <v>715000</v>
      </c>
      <c r="D491" s="6">
        <v>7211.18</v>
      </c>
      <c r="E491" s="4" t="str">
        <f>IFERROR(VLOOKUP(B491,'LEAID Match'!$A$2:$B$409,2,FALSE),"")</f>
        <v/>
      </c>
      <c r="F491" s="3"/>
    </row>
    <row r="492" spans="1:6" x14ac:dyDescent="0.2">
      <c r="A492">
        <v>2023</v>
      </c>
      <c r="B492" s="5" t="s">
        <v>491</v>
      </c>
      <c r="C492" s="5">
        <v>716000</v>
      </c>
      <c r="D492" s="6">
        <v>3712.7</v>
      </c>
      <c r="E492" s="4" t="str">
        <f>IFERROR(VLOOKUP(B492,'LEAID Match'!$A$2:$B$409,2,FALSE),"")</f>
        <v/>
      </c>
      <c r="F492" s="3"/>
    </row>
    <row r="493" spans="1:6" x14ac:dyDescent="0.2">
      <c r="A493">
        <v>2023</v>
      </c>
      <c r="B493" s="5" t="s">
        <v>492</v>
      </c>
      <c r="C493" s="5">
        <v>717000</v>
      </c>
      <c r="D493" s="6">
        <v>302498.39</v>
      </c>
      <c r="E493" s="4">
        <f>IFERROR(VLOOKUP(B493,'LEAID Match'!$A$2:$B$409,2,FALSE),"")</f>
        <v>717000</v>
      </c>
      <c r="F493" s="3"/>
    </row>
    <row r="494" spans="1:6" x14ac:dyDescent="0.2">
      <c r="A494">
        <v>2023</v>
      </c>
      <c r="B494" s="5" t="s">
        <v>780</v>
      </c>
      <c r="C494" s="5">
        <v>1197000</v>
      </c>
      <c r="D494" s="6">
        <v>176950.26</v>
      </c>
      <c r="E494" s="4">
        <f>IFERROR(VLOOKUP(B494,'LEAID Match'!$A$2:$B$409,2,FALSE),"")</f>
        <v>1197000</v>
      </c>
      <c r="F494" s="3"/>
    </row>
    <row r="495" spans="1:6" x14ac:dyDescent="0.2">
      <c r="A495">
        <v>2023</v>
      </c>
      <c r="B495" s="5" t="s">
        <v>1171</v>
      </c>
      <c r="C495" s="5">
        <v>4692000</v>
      </c>
      <c r="D495" s="6">
        <v>64116.39</v>
      </c>
      <c r="E495" s="4">
        <f>IFERROR(VLOOKUP(B495,'LEAID Match'!$A$2:$B$409,2,FALSE),"")</f>
        <v>4692000</v>
      </c>
      <c r="F495" s="3"/>
    </row>
    <row r="496" spans="1:6" x14ac:dyDescent="0.2">
      <c r="A496">
        <v>2023</v>
      </c>
      <c r="B496" s="5" t="s">
        <v>987</v>
      </c>
      <c r="C496" s="5">
        <v>3695000</v>
      </c>
      <c r="D496" s="6">
        <v>302061.40999999997</v>
      </c>
      <c r="E496" s="4">
        <f>IFERROR(VLOOKUP(B496,'LEAID Match'!$A$2:$B$409,2,FALSE),"")</f>
        <v>3695000</v>
      </c>
      <c r="F496" s="3"/>
    </row>
    <row r="497" spans="1:6" x14ac:dyDescent="0.2">
      <c r="A497">
        <v>2023</v>
      </c>
      <c r="B497" s="5" t="s">
        <v>496</v>
      </c>
      <c r="C497" s="5">
        <v>729000</v>
      </c>
      <c r="D497" s="6">
        <v>661792.92000000004</v>
      </c>
      <c r="E497" s="4">
        <f>IFERROR(VLOOKUP(B497,'LEAID Match'!$A$2:$B$409,2,FALSE),"")</f>
        <v>729000</v>
      </c>
      <c r="F497" s="3"/>
    </row>
    <row r="498" spans="1:6" x14ac:dyDescent="0.2">
      <c r="A498">
        <v>2023</v>
      </c>
      <c r="B498" s="5" t="s">
        <v>497</v>
      </c>
      <c r="C498" s="5">
        <v>731000</v>
      </c>
      <c r="D498" s="6">
        <v>35247.300000000003</v>
      </c>
      <c r="E498" s="4" t="str">
        <f>IFERROR(VLOOKUP(B498,'LEAID Match'!$A$2:$B$409,2,FALSE),"")</f>
        <v/>
      </c>
      <c r="F498" s="3"/>
    </row>
    <row r="499" spans="1:6" x14ac:dyDescent="0.2">
      <c r="A499">
        <v>2023</v>
      </c>
      <c r="B499" s="5" t="s">
        <v>498</v>
      </c>
      <c r="C499" s="5">
        <v>732000</v>
      </c>
      <c r="D499" s="6">
        <v>18716.669999999998</v>
      </c>
      <c r="E499" s="4" t="str">
        <f>IFERROR(VLOOKUP(B499,'LEAID Match'!$A$2:$B$409,2,FALSE),"")</f>
        <v/>
      </c>
      <c r="F499" s="3"/>
    </row>
    <row r="500" spans="1:6" x14ac:dyDescent="0.2">
      <c r="A500">
        <v>2023</v>
      </c>
      <c r="B500" s="5" t="s">
        <v>499</v>
      </c>
      <c r="C500" s="5">
        <v>733000</v>
      </c>
      <c r="D500" s="6">
        <v>5154.13</v>
      </c>
      <c r="E500" s="4" t="str">
        <f>IFERROR(VLOOKUP(B500,'LEAID Match'!$A$2:$B$409,2,FALSE),"")</f>
        <v/>
      </c>
      <c r="F500" s="3"/>
    </row>
    <row r="501" spans="1:6" x14ac:dyDescent="0.2">
      <c r="A501">
        <v>2023</v>
      </c>
      <c r="B501" s="5" t="s">
        <v>500</v>
      </c>
      <c r="C501" s="5">
        <v>734000</v>
      </c>
      <c r="D501" s="6">
        <v>44355.77</v>
      </c>
      <c r="E501" s="4" t="str">
        <f>IFERROR(VLOOKUP(B501,'LEAID Match'!$A$2:$B$409,2,FALSE),"")</f>
        <v/>
      </c>
      <c r="F501" s="3"/>
    </row>
    <row r="502" spans="1:6" x14ac:dyDescent="0.2">
      <c r="A502">
        <v>2023</v>
      </c>
      <c r="B502" s="5" t="s">
        <v>501</v>
      </c>
      <c r="C502" s="5">
        <v>736000</v>
      </c>
      <c r="D502" s="6">
        <v>4836.21</v>
      </c>
      <c r="E502" s="4" t="str">
        <f>IFERROR(VLOOKUP(B502,'LEAID Match'!$A$2:$B$409,2,FALSE),"")</f>
        <v/>
      </c>
      <c r="F502" s="3"/>
    </row>
    <row r="503" spans="1:6" x14ac:dyDescent="0.2">
      <c r="A503">
        <v>2023</v>
      </c>
      <c r="B503" s="5" t="s">
        <v>502</v>
      </c>
      <c r="C503" s="5">
        <v>737000</v>
      </c>
      <c r="D503" s="6">
        <v>8843.44</v>
      </c>
      <c r="E503" s="4" t="str">
        <f>IFERROR(VLOOKUP(B503,'LEAID Match'!$A$2:$B$409,2,FALSE),"")</f>
        <v/>
      </c>
      <c r="F503" s="3"/>
    </row>
    <row r="504" spans="1:6" x14ac:dyDescent="0.2">
      <c r="A504">
        <v>2023</v>
      </c>
      <c r="B504" s="5" t="s">
        <v>213</v>
      </c>
      <c r="C504" s="5">
        <v>192000</v>
      </c>
      <c r="D504" s="6">
        <v>67118.759999999995</v>
      </c>
      <c r="E504" s="4">
        <f>IFERROR(VLOOKUP(B504,'LEAID Match'!$A$2:$B$409,2,FALSE),"")</f>
        <v>192000</v>
      </c>
      <c r="F504" s="3"/>
    </row>
    <row r="505" spans="1:6" x14ac:dyDescent="0.2">
      <c r="A505">
        <v>2023</v>
      </c>
      <c r="B505" s="5" t="s">
        <v>560</v>
      </c>
      <c r="C505" s="5">
        <v>863000</v>
      </c>
      <c r="D505" s="6">
        <v>924791.1</v>
      </c>
      <c r="E505" s="4">
        <f>IFERROR(VLOOKUP(B505,'LEAID Match'!$A$2:$B$409,2,FALSE),"")</f>
        <v>863000</v>
      </c>
      <c r="F505" s="3"/>
    </row>
    <row r="506" spans="1:6" x14ac:dyDescent="0.2">
      <c r="A506">
        <v>2023</v>
      </c>
      <c r="B506" s="5" t="s">
        <v>505</v>
      </c>
      <c r="C506" s="5">
        <v>754000</v>
      </c>
      <c r="D506" s="6">
        <v>103110.94</v>
      </c>
      <c r="E506" s="4" t="str">
        <f>IFERROR(VLOOKUP(B506,'LEAID Match'!$A$2:$B$409,2,FALSE),"")</f>
        <v/>
      </c>
      <c r="F506" s="3"/>
    </row>
    <row r="507" spans="1:6" x14ac:dyDescent="0.2">
      <c r="A507">
        <v>2023</v>
      </c>
      <c r="B507" s="5" t="s">
        <v>269</v>
      </c>
      <c r="C507" s="5">
        <v>271000</v>
      </c>
      <c r="D507" s="6">
        <v>135248.32000000001</v>
      </c>
      <c r="E507" s="4">
        <f>IFERROR(VLOOKUP(B507,'LEAID Match'!$A$2:$B$409,2,FALSE),"")</f>
        <v>271000</v>
      </c>
      <c r="F507" s="3"/>
    </row>
    <row r="508" spans="1:6" x14ac:dyDescent="0.2">
      <c r="A508">
        <v>2023</v>
      </c>
      <c r="B508" s="5" t="s">
        <v>320</v>
      </c>
      <c r="C508" s="5">
        <v>362000</v>
      </c>
      <c r="D508" s="6">
        <v>604516.9</v>
      </c>
      <c r="E508" s="4">
        <f>IFERROR(VLOOKUP(B508,'LEAID Match'!$A$2:$B$409,2,FALSE),"")</f>
        <v>362000</v>
      </c>
      <c r="F508" s="3"/>
    </row>
    <row r="509" spans="1:6" x14ac:dyDescent="0.2">
      <c r="A509">
        <v>2023</v>
      </c>
      <c r="B509" s="5" t="s">
        <v>508</v>
      </c>
      <c r="C509" s="5">
        <v>759000</v>
      </c>
      <c r="D509" s="6">
        <v>25654.26</v>
      </c>
      <c r="E509" s="4" t="str">
        <f>IFERROR(VLOOKUP(B509,'LEAID Match'!$A$2:$B$409,2,FALSE),"")</f>
        <v/>
      </c>
      <c r="F509" s="3"/>
    </row>
    <row r="510" spans="1:6" x14ac:dyDescent="0.2">
      <c r="A510">
        <v>2023</v>
      </c>
      <c r="B510" s="5" t="s">
        <v>509</v>
      </c>
      <c r="C510" s="5">
        <v>760000</v>
      </c>
      <c r="D510" s="6">
        <v>50411.7</v>
      </c>
      <c r="E510" s="4" t="str">
        <f>IFERROR(VLOOKUP(B510,'LEAID Match'!$A$2:$B$409,2,FALSE),"")</f>
        <v/>
      </c>
      <c r="F510" s="3"/>
    </row>
    <row r="511" spans="1:6" x14ac:dyDescent="0.2">
      <c r="A511">
        <v>2023</v>
      </c>
      <c r="B511" s="5" t="s">
        <v>510</v>
      </c>
      <c r="C511" s="5">
        <v>761000</v>
      </c>
      <c r="D511" s="6">
        <v>610901.97</v>
      </c>
      <c r="E511" s="4" t="str">
        <f>IFERROR(VLOOKUP(B511,'LEAID Match'!$A$2:$B$409,2,FALSE),"")</f>
        <v/>
      </c>
      <c r="F511" s="3"/>
    </row>
    <row r="512" spans="1:6" x14ac:dyDescent="0.2">
      <c r="A512">
        <v>2023</v>
      </c>
      <c r="B512" s="5" t="s">
        <v>511</v>
      </c>
      <c r="C512" s="5">
        <v>762000</v>
      </c>
      <c r="D512" s="6">
        <v>183445.14</v>
      </c>
      <c r="E512" s="4" t="str">
        <f>IFERROR(VLOOKUP(B512,'LEAID Match'!$A$2:$B$409,2,FALSE),"")</f>
        <v/>
      </c>
      <c r="F512" s="3"/>
    </row>
    <row r="513" spans="1:6" x14ac:dyDescent="0.2">
      <c r="A513">
        <v>2023</v>
      </c>
      <c r="B513" s="5" t="s">
        <v>512</v>
      </c>
      <c r="C513" s="5">
        <v>763000</v>
      </c>
      <c r="D513" s="6">
        <v>4122.95</v>
      </c>
      <c r="E513" s="4" t="str">
        <f>IFERROR(VLOOKUP(B513,'LEAID Match'!$A$2:$B$409,2,FALSE),"")</f>
        <v/>
      </c>
      <c r="F513" s="3"/>
    </row>
    <row r="514" spans="1:6" x14ac:dyDescent="0.2">
      <c r="A514">
        <v>2023</v>
      </c>
      <c r="B514" s="5" t="s">
        <v>513</v>
      </c>
      <c r="C514" s="5">
        <v>764000</v>
      </c>
      <c r="D514" s="6">
        <v>46758.33</v>
      </c>
      <c r="E514" s="4" t="str">
        <f>IFERROR(VLOOKUP(B514,'LEAID Match'!$A$2:$B$409,2,FALSE),"")</f>
        <v/>
      </c>
      <c r="F514" s="3"/>
    </row>
    <row r="515" spans="1:6" x14ac:dyDescent="0.2">
      <c r="A515">
        <v>2023</v>
      </c>
      <c r="B515" s="5" t="s">
        <v>514</v>
      </c>
      <c r="C515" s="5">
        <v>767000</v>
      </c>
      <c r="D515" s="6">
        <v>1399561.49</v>
      </c>
      <c r="E515" s="4" t="str">
        <f>IFERROR(VLOOKUP(B515,'LEAID Match'!$A$2:$B$409,2,FALSE),"")</f>
        <v/>
      </c>
      <c r="F515" s="3"/>
    </row>
    <row r="516" spans="1:6" x14ac:dyDescent="0.2">
      <c r="A516">
        <v>2023</v>
      </c>
      <c r="B516" s="5" t="s">
        <v>355</v>
      </c>
      <c r="C516" s="5">
        <v>435000</v>
      </c>
      <c r="D516" s="6">
        <v>165518.79999999999</v>
      </c>
      <c r="E516" s="4">
        <f>IFERROR(VLOOKUP(B516,'LEAID Match'!$A$2:$B$409,2,FALSE),"")</f>
        <v>435000</v>
      </c>
      <c r="F516" s="3"/>
    </row>
    <row r="517" spans="1:6" x14ac:dyDescent="0.2">
      <c r="A517">
        <v>2023</v>
      </c>
      <c r="B517" s="5" t="s">
        <v>720</v>
      </c>
      <c r="C517" s="5">
        <v>1059000</v>
      </c>
      <c r="D517" s="6">
        <v>1458085.42</v>
      </c>
      <c r="E517" s="4">
        <f>IFERROR(VLOOKUP(B517,'LEAID Match'!$A$2:$B$409,2,FALSE),"")</f>
        <v>1059000</v>
      </c>
      <c r="F517" s="3"/>
    </row>
    <row r="518" spans="1:6" x14ac:dyDescent="0.2">
      <c r="A518">
        <v>2023</v>
      </c>
      <c r="B518" s="5" t="s">
        <v>995</v>
      </c>
      <c r="C518" s="5">
        <v>3790000</v>
      </c>
      <c r="D518" s="6">
        <v>1784026</v>
      </c>
      <c r="E518" s="4">
        <f>IFERROR(VLOOKUP(B518,'LEAID Match'!$A$2:$B$409,2,FALSE),"")</f>
        <v>3790000</v>
      </c>
      <c r="F518" s="3"/>
    </row>
    <row r="519" spans="1:6" x14ac:dyDescent="0.2">
      <c r="A519">
        <v>2023</v>
      </c>
      <c r="B519" s="5" t="s">
        <v>518</v>
      </c>
      <c r="C519" s="5">
        <v>778000</v>
      </c>
      <c r="D519" s="6">
        <v>80166.009999999995</v>
      </c>
      <c r="E519" s="4" t="str">
        <f>IFERROR(VLOOKUP(B519,'LEAID Match'!$A$2:$B$409,2,FALSE),"")</f>
        <v/>
      </c>
      <c r="F519" s="3"/>
    </row>
    <row r="520" spans="1:6" x14ac:dyDescent="0.2">
      <c r="A520">
        <v>2023</v>
      </c>
      <c r="B520" s="5" t="s">
        <v>950</v>
      </c>
      <c r="C520" s="5">
        <v>1742000</v>
      </c>
      <c r="D520" s="6">
        <v>205655.67</v>
      </c>
      <c r="E520" s="4">
        <f>IFERROR(VLOOKUP(B520,'LEAID Match'!$A$2:$B$409,2,FALSE),"")</f>
        <v>1742000</v>
      </c>
      <c r="F520" s="3"/>
    </row>
    <row r="521" spans="1:6" x14ac:dyDescent="0.2">
      <c r="A521">
        <v>2023</v>
      </c>
      <c r="B521" s="5" t="s">
        <v>1547</v>
      </c>
      <c r="C521" s="5">
        <v>5435000</v>
      </c>
      <c r="D521" s="6">
        <v>153299.46</v>
      </c>
      <c r="E521" s="4">
        <f>IFERROR(VLOOKUP(B521,'LEAID Match'!$A$2:$B$409,2,FALSE),"")</f>
        <v>5435000</v>
      </c>
      <c r="F521" s="3"/>
    </row>
    <row r="522" spans="1:6" x14ac:dyDescent="0.2">
      <c r="A522">
        <v>2023</v>
      </c>
      <c r="B522" s="5" t="s">
        <v>521</v>
      </c>
      <c r="C522" s="5">
        <v>781000</v>
      </c>
      <c r="D522" s="6">
        <v>14353.03</v>
      </c>
      <c r="E522" s="4" t="str">
        <f>IFERROR(VLOOKUP(B522,'LEAID Match'!$A$2:$B$409,2,FALSE),"")</f>
        <v/>
      </c>
      <c r="F522" s="3"/>
    </row>
    <row r="523" spans="1:6" x14ac:dyDescent="0.2">
      <c r="A523">
        <v>2023</v>
      </c>
      <c r="B523" s="5" t="s">
        <v>522</v>
      </c>
      <c r="C523" s="5">
        <v>783000</v>
      </c>
      <c r="D523" s="6">
        <v>1429.02</v>
      </c>
      <c r="E523" s="4" t="str">
        <f>IFERROR(VLOOKUP(B523,'LEAID Match'!$A$2:$B$409,2,FALSE),"")</f>
        <v/>
      </c>
      <c r="F523" s="3"/>
    </row>
    <row r="524" spans="1:6" x14ac:dyDescent="0.2">
      <c r="A524">
        <v>2023</v>
      </c>
      <c r="B524" s="5" t="s">
        <v>523</v>
      </c>
      <c r="C524" s="5">
        <v>785000</v>
      </c>
      <c r="D524" s="6">
        <v>6658.74</v>
      </c>
      <c r="E524" s="4" t="str">
        <f>IFERROR(VLOOKUP(B524,'LEAID Match'!$A$2:$B$409,2,FALSE),"")</f>
        <v/>
      </c>
      <c r="F524" s="3"/>
    </row>
    <row r="525" spans="1:6" x14ac:dyDescent="0.2">
      <c r="A525">
        <v>2023</v>
      </c>
      <c r="B525" s="5" t="s">
        <v>524</v>
      </c>
      <c r="C525" s="5">
        <v>796000</v>
      </c>
      <c r="D525" s="6">
        <v>3943.36</v>
      </c>
      <c r="E525" s="4" t="str">
        <f>IFERROR(VLOOKUP(B525,'LEAID Match'!$A$2:$B$409,2,FALSE),"")</f>
        <v/>
      </c>
      <c r="F525" s="3"/>
    </row>
    <row r="526" spans="1:6" x14ac:dyDescent="0.2">
      <c r="A526">
        <v>2023</v>
      </c>
      <c r="B526" s="5" t="s">
        <v>525</v>
      </c>
      <c r="C526" s="5">
        <v>797000</v>
      </c>
      <c r="D526" s="6">
        <v>635567.16</v>
      </c>
      <c r="E526" s="4" t="str">
        <f>IFERROR(VLOOKUP(B526,'LEAID Match'!$A$2:$B$409,2,FALSE),"")</f>
        <v/>
      </c>
      <c r="F526" s="3"/>
    </row>
    <row r="527" spans="1:6" x14ac:dyDescent="0.2">
      <c r="A527">
        <v>2023</v>
      </c>
      <c r="B527" s="5" t="s">
        <v>526</v>
      </c>
      <c r="C527" s="5">
        <v>798000</v>
      </c>
      <c r="D527" s="6">
        <v>4445.9399999999996</v>
      </c>
      <c r="E527" s="4" t="str">
        <f>IFERROR(VLOOKUP(B527,'LEAID Match'!$A$2:$B$409,2,FALSE),"")</f>
        <v/>
      </c>
      <c r="F527" s="3"/>
    </row>
    <row r="528" spans="1:6" x14ac:dyDescent="0.2">
      <c r="A528">
        <v>2023</v>
      </c>
      <c r="B528" s="5" t="s">
        <v>527</v>
      </c>
      <c r="C528" s="5">
        <v>802000</v>
      </c>
      <c r="D528" s="6">
        <v>5647.73</v>
      </c>
      <c r="E528" s="4" t="str">
        <f>IFERROR(VLOOKUP(B528,'LEAID Match'!$A$2:$B$409,2,FALSE),"")</f>
        <v/>
      </c>
      <c r="F528" s="3"/>
    </row>
    <row r="529" spans="1:6" x14ac:dyDescent="0.2">
      <c r="A529">
        <v>2023</v>
      </c>
      <c r="B529" s="5" t="s">
        <v>528</v>
      </c>
      <c r="C529" s="5">
        <v>805000</v>
      </c>
      <c r="D529" s="6">
        <v>28790.13</v>
      </c>
      <c r="E529" s="4" t="str">
        <f>IFERROR(VLOOKUP(B529,'LEAID Match'!$A$2:$B$409,2,FALSE),"")</f>
        <v/>
      </c>
      <c r="F529" s="3"/>
    </row>
    <row r="530" spans="1:6" x14ac:dyDescent="0.2">
      <c r="A530">
        <v>2023</v>
      </c>
      <c r="B530" s="5" t="s">
        <v>529</v>
      </c>
      <c r="C530" s="5">
        <v>806000</v>
      </c>
      <c r="D530" s="6">
        <v>37712.71</v>
      </c>
      <c r="E530" s="4" t="str">
        <f>IFERROR(VLOOKUP(B530,'LEAID Match'!$A$2:$B$409,2,FALSE),"")</f>
        <v/>
      </c>
      <c r="F530" s="3"/>
    </row>
    <row r="531" spans="1:6" x14ac:dyDescent="0.2">
      <c r="A531">
        <v>2023</v>
      </c>
      <c r="B531" s="5" t="s">
        <v>530</v>
      </c>
      <c r="C531" s="5">
        <v>807000</v>
      </c>
      <c r="D531" s="6">
        <v>11510.98</v>
      </c>
      <c r="E531" s="4" t="str">
        <f>IFERROR(VLOOKUP(B531,'LEAID Match'!$A$2:$B$409,2,FALSE),"")</f>
        <v/>
      </c>
      <c r="F531" s="3"/>
    </row>
    <row r="532" spans="1:6" x14ac:dyDescent="0.2">
      <c r="A532">
        <v>2023</v>
      </c>
      <c r="B532" s="5" t="s">
        <v>1119</v>
      </c>
      <c r="C532" s="5">
        <v>4563000</v>
      </c>
      <c r="D532" s="6">
        <v>2201125.71</v>
      </c>
      <c r="E532" s="4">
        <f>IFERROR(VLOOKUP(B532,'LEAID Match'!$A$2:$B$409,2,FALSE),"")</f>
        <v>4563000</v>
      </c>
      <c r="F532" s="3"/>
    </row>
    <row r="533" spans="1:6" x14ac:dyDescent="0.2">
      <c r="A533">
        <v>2023</v>
      </c>
      <c r="B533" s="5" t="s">
        <v>742</v>
      </c>
      <c r="C533" s="5">
        <v>1099000</v>
      </c>
      <c r="D533" s="6">
        <v>907010.7</v>
      </c>
      <c r="E533" s="4">
        <f>IFERROR(VLOOKUP(B533,'LEAID Match'!$A$2:$B$409,2,FALSE),"")</f>
        <v>1099000</v>
      </c>
      <c r="F533" s="3"/>
    </row>
    <row r="534" spans="1:6" x14ac:dyDescent="0.2">
      <c r="A534">
        <v>2023</v>
      </c>
      <c r="B534" s="5" t="s">
        <v>533</v>
      </c>
      <c r="C534" s="5">
        <v>811000</v>
      </c>
      <c r="D534" s="6">
        <v>11044.12</v>
      </c>
      <c r="E534" s="4" t="str">
        <f>IFERROR(VLOOKUP(B534,'LEAID Match'!$A$2:$B$409,2,FALSE),"")</f>
        <v/>
      </c>
      <c r="F534" s="3"/>
    </row>
    <row r="535" spans="1:6" x14ac:dyDescent="0.2">
      <c r="A535">
        <v>2023</v>
      </c>
      <c r="B535" s="5" t="s">
        <v>534</v>
      </c>
      <c r="C535" s="5">
        <v>812000</v>
      </c>
      <c r="D535" s="6">
        <v>25922.080000000002</v>
      </c>
      <c r="E535" s="4" t="str">
        <f>IFERROR(VLOOKUP(B535,'LEAID Match'!$A$2:$B$409,2,FALSE),"")</f>
        <v/>
      </c>
      <c r="F535" s="3"/>
    </row>
    <row r="536" spans="1:6" x14ac:dyDescent="0.2">
      <c r="A536">
        <v>2023</v>
      </c>
      <c r="B536" s="5" t="s">
        <v>535</v>
      </c>
      <c r="C536" s="5">
        <v>813000</v>
      </c>
      <c r="D536" s="6">
        <v>25375.49</v>
      </c>
      <c r="E536" s="4" t="str">
        <f>IFERROR(VLOOKUP(B536,'LEAID Match'!$A$2:$B$409,2,FALSE),"")</f>
        <v/>
      </c>
      <c r="F536" s="3"/>
    </row>
    <row r="537" spans="1:6" x14ac:dyDescent="0.2">
      <c r="A537">
        <v>2023</v>
      </c>
      <c r="B537" s="5" t="s">
        <v>536</v>
      </c>
      <c r="C537" s="5">
        <v>814000</v>
      </c>
      <c r="D537" s="6">
        <v>6901.5</v>
      </c>
      <c r="E537" s="4" t="str">
        <f>IFERROR(VLOOKUP(B537,'LEAID Match'!$A$2:$B$409,2,FALSE),"")</f>
        <v/>
      </c>
      <c r="F537" s="3"/>
    </row>
    <row r="538" spans="1:6" x14ac:dyDescent="0.2">
      <c r="A538">
        <v>2023</v>
      </c>
      <c r="B538" s="5" t="s">
        <v>537</v>
      </c>
      <c r="C538" s="5">
        <v>815000</v>
      </c>
      <c r="D538" s="6">
        <v>3828.6</v>
      </c>
      <c r="E538" s="4" t="str">
        <f>IFERROR(VLOOKUP(B538,'LEAID Match'!$A$2:$B$409,2,FALSE),"")</f>
        <v/>
      </c>
      <c r="F538" s="3"/>
    </row>
    <row r="539" spans="1:6" x14ac:dyDescent="0.2">
      <c r="A539">
        <v>2023</v>
      </c>
      <c r="B539" s="5" t="s">
        <v>538</v>
      </c>
      <c r="C539" s="5">
        <v>816000</v>
      </c>
      <c r="D539" s="6">
        <v>18656.400000000001</v>
      </c>
      <c r="E539" s="4" t="str">
        <f>IFERROR(VLOOKUP(B539,'LEAID Match'!$A$2:$B$409,2,FALSE),"")</f>
        <v/>
      </c>
      <c r="F539" s="3"/>
    </row>
    <row r="540" spans="1:6" x14ac:dyDescent="0.2">
      <c r="A540">
        <v>2023</v>
      </c>
      <c r="B540" s="5" t="s">
        <v>539</v>
      </c>
      <c r="C540" s="5">
        <v>817000</v>
      </c>
      <c r="D540" s="6">
        <v>17100.63</v>
      </c>
      <c r="E540" s="4" t="str">
        <f>IFERROR(VLOOKUP(B540,'LEAID Match'!$A$2:$B$409,2,FALSE),"")</f>
        <v/>
      </c>
      <c r="F540" s="3"/>
    </row>
    <row r="541" spans="1:6" x14ac:dyDescent="0.2">
      <c r="A541">
        <v>2023</v>
      </c>
      <c r="B541" s="5" t="s">
        <v>322</v>
      </c>
      <c r="C541" s="5">
        <v>364000</v>
      </c>
      <c r="D541" s="6">
        <v>114237.47</v>
      </c>
      <c r="E541" s="4">
        <f>IFERROR(VLOOKUP(B541,'LEAID Match'!$A$2:$B$409,2,FALSE),"")</f>
        <v>364000</v>
      </c>
      <c r="F541" s="3"/>
    </row>
    <row r="542" spans="1:6" x14ac:dyDescent="0.2">
      <c r="A542">
        <v>2023</v>
      </c>
      <c r="B542" s="5" t="s">
        <v>363</v>
      </c>
      <c r="C542" s="5">
        <v>448000</v>
      </c>
      <c r="D542" s="6">
        <v>209690.37</v>
      </c>
      <c r="E542" s="4">
        <f>IFERROR(VLOOKUP(B542,'LEAID Match'!$A$2:$B$409,2,FALSE),"")</f>
        <v>448000</v>
      </c>
      <c r="F542" s="3"/>
    </row>
    <row r="543" spans="1:6" x14ac:dyDescent="0.2">
      <c r="A543">
        <v>2023</v>
      </c>
      <c r="B543" s="5" t="s">
        <v>271</v>
      </c>
      <c r="C543" s="5">
        <v>275000</v>
      </c>
      <c r="D543" s="6">
        <v>292421.32</v>
      </c>
      <c r="E543" s="4">
        <f>IFERROR(VLOOKUP(B543,'LEAID Match'!$A$2:$B$409,2,FALSE),"")</f>
        <v>275000</v>
      </c>
      <c r="F543" s="3"/>
    </row>
    <row r="544" spans="1:6" x14ac:dyDescent="0.2">
      <c r="A544">
        <v>2023</v>
      </c>
      <c r="B544" s="5" t="s">
        <v>543</v>
      </c>
      <c r="C544" s="5">
        <v>825000</v>
      </c>
      <c r="D544" s="6">
        <v>48868.55</v>
      </c>
      <c r="E544" s="4" t="str">
        <f>IFERROR(VLOOKUP(B544,'LEAID Match'!$A$2:$B$409,2,FALSE),"")</f>
        <v/>
      </c>
      <c r="F544" s="3"/>
    </row>
    <row r="545" spans="1:6" x14ac:dyDescent="0.2">
      <c r="A545">
        <v>2023</v>
      </c>
      <c r="B545" s="5" t="s">
        <v>544</v>
      </c>
      <c r="C545" s="5">
        <v>826000</v>
      </c>
      <c r="D545" s="6">
        <v>67376.759999999995</v>
      </c>
      <c r="E545" s="4" t="str">
        <f>IFERROR(VLOOKUP(B545,'LEAID Match'!$A$2:$B$409,2,FALSE),"")</f>
        <v/>
      </c>
      <c r="F545" s="3"/>
    </row>
    <row r="546" spans="1:6" x14ac:dyDescent="0.2">
      <c r="A546">
        <v>2023</v>
      </c>
      <c r="B546" s="5" t="s">
        <v>385</v>
      </c>
      <c r="C546" s="5">
        <v>493000</v>
      </c>
      <c r="D546" s="6">
        <v>2084742.23</v>
      </c>
      <c r="E546" s="4">
        <f>IFERROR(VLOOKUP(B546,'LEAID Match'!$A$2:$B$409,2,FALSE),"")</f>
        <v>493000</v>
      </c>
      <c r="F546" s="3"/>
    </row>
    <row r="547" spans="1:6" x14ac:dyDescent="0.2">
      <c r="A547">
        <v>2023</v>
      </c>
      <c r="B547" s="5" t="s">
        <v>1584</v>
      </c>
      <c r="C547" s="5">
        <v>5494000</v>
      </c>
      <c r="D547" s="6">
        <v>213193.48</v>
      </c>
      <c r="E547" s="4">
        <f>IFERROR(VLOOKUP(B547,'LEAID Match'!$A$2:$B$409,2,FALSE),"")</f>
        <v>5494000</v>
      </c>
      <c r="F547" s="3"/>
    </row>
    <row r="548" spans="1:6" x14ac:dyDescent="0.2">
      <c r="A548">
        <v>2023</v>
      </c>
      <c r="B548" s="5" t="s">
        <v>722</v>
      </c>
      <c r="C548" s="5">
        <v>1064000</v>
      </c>
      <c r="D548" s="6">
        <v>358237.92</v>
      </c>
      <c r="E548" s="4">
        <f>IFERROR(VLOOKUP(B548,'LEAID Match'!$A$2:$B$409,2,FALSE),"")</f>
        <v>1064000</v>
      </c>
      <c r="F548" s="3"/>
    </row>
    <row r="549" spans="1:6" x14ac:dyDescent="0.2">
      <c r="A549">
        <v>2023</v>
      </c>
      <c r="B549" s="5" t="s">
        <v>548</v>
      </c>
      <c r="C549" s="5">
        <v>837000</v>
      </c>
      <c r="D549" s="6">
        <v>18671.59</v>
      </c>
      <c r="E549" s="4" t="str">
        <f>IFERROR(VLOOKUP(B549,'LEAID Match'!$A$2:$B$409,2,FALSE),"")</f>
        <v/>
      </c>
      <c r="F549" s="3"/>
    </row>
    <row r="550" spans="1:6" x14ac:dyDescent="0.2">
      <c r="A550">
        <v>2023</v>
      </c>
      <c r="B550" s="5" t="s">
        <v>549</v>
      </c>
      <c r="C550" s="5">
        <v>839000</v>
      </c>
      <c r="D550" s="6">
        <v>964846.69</v>
      </c>
      <c r="E550" s="4" t="str">
        <f>IFERROR(VLOOKUP(B550,'LEAID Match'!$A$2:$B$409,2,FALSE),"")</f>
        <v/>
      </c>
      <c r="F550" s="3"/>
    </row>
    <row r="551" spans="1:6" x14ac:dyDescent="0.2">
      <c r="A551">
        <v>2023</v>
      </c>
      <c r="B551" s="5" t="s">
        <v>550</v>
      </c>
      <c r="C551" s="5">
        <v>840000</v>
      </c>
      <c r="D551" s="6">
        <v>73992.25</v>
      </c>
      <c r="E551" s="4" t="str">
        <f>IFERROR(VLOOKUP(B551,'LEAID Match'!$A$2:$B$409,2,FALSE),"")</f>
        <v/>
      </c>
      <c r="F551" s="3"/>
    </row>
    <row r="552" spans="1:6" x14ac:dyDescent="0.2">
      <c r="A552">
        <v>2023</v>
      </c>
      <c r="B552" s="5" t="s">
        <v>551</v>
      </c>
      <c r="C552" s="5">
        <v>841000</v>
      </c>
      <c r="D552" s="6">
        <v>4394.5</v>
      </c>
      <c r="E552" s="4" t="str">
        <f>IFERROR(VLOOKUP(B552,'LEAID Match'!$A$2:$B$409,2,FALSE),"")</f>
        <v/>
      </c>
      <c r="F552" s="3"/>
    </row>
    <row r="553" spans="1:6" x14ac:dyDescent="0.2">
      <c r="A553">
        <v>2023</v>
      </c>
      <c r="B553" s="5" t="s">
        <v>552</v>
      </c>
      <c r="C553" s="5">
        <v>843000</v>
      </c>
      <c r="D553" s="6">
        <v>539219.24</v>
      </c>
      <c r="E553" s="4">
        <f>IFERROR(VLOOKUP(B553,'LEAID Match'!$A$2:$B$409,2,FALSE),"")</f>
        <v>843000</v>
      </c>
      <c r="F553" s="3"/>
    </row>
    <row r="554" spans="1:6" x14ac:dyDescent="0.2">
      <c r="A554">
        <v>2023</v>
      </c>
      <c r="B554" s="5" t="s">
        <v>1113</v>
      </c>
      <c r="C554" s="5">
        <v>4551000</v>
      </c>
      <c r="D554" s="6">
        <v>1662248.52</v>
      </c>
      <c r="E554" s="4">
        <f>IFERROR(VLOOKUP(B554,'LEAID Match'!$A$2:$B$409,2,FALSE),"")</f>
        <v>4551000</v>
      </c>
      <c r="F554" s="3"/>
    </row>
    <row r="555" spans="1:6" x14ac:dyDescent="0.2">
      <c r="A555">
        <v>2023</v>
      </c>
      <c r="B555" s="5" t="s">
        <v>554</v>
      </c>
      <c r="C555" s="5">
        <v>849000</v>
      </c>
      <c r="D555" s="6">
        <v>125186.86</v>
      </c>
      <c r="E555" s="4" t="str">
        <f>IFERROR(VLOOKUP(B555,'LEAID Match'!$A$2:$B$409,2,FALSE),"")</f>
        <v/>
      </c>
      <c r="F555" s="3"/>
    </row>
    <row r="556" spans="1:6" x14ac:dyDescent="0.2">
      <c r="A556">
        <v>2023</v>
      </c>
      <c r="B556" s="5" t="s">
        <v>555</v>
      </c>
      <c r="C556" s="5">
        <v>851000</v>
      </c>
      <c r="D556" s="6">
        <v>23716.79</v>
      </c>
      <c r="E556" s="4" t="str">
        <f>IFERROR(VLOOKUP(B556,'LEAID Match'!$A$2:$B$409,2,FALSE),"")</f>
        <v/>
      </c>
      <c r="F556" s="3"/>
    </row>
    <row r="557" spans="1:6" x14ac:dyDescent="0.2">
      <c r="A557">
        <v>2023</v>
      </c>
      <c r="B557" s="5" t="s">
        <v>1056</v>
      </c>
      <c r="C557" s="5">
        <v>4384000</v>
      </c>
      <c r="D557" s="6">
        <v>2681244.89</v>
      </c>
      <c r="E557" s="4">
        <f>IFERROR(VLOOKUP(B557,'LEAID Match'!$A$2:$B$409,2,FALSE),"")</f>
        <v>4384000</v>
      </c>
      <c r="F557" s="3"/>
    </row>
    <row r="558" spans="1:6" x14ac:dyDescent="0.2">
      <c r="A558">
        <v>2023</v>
      </c>
      <c r="B558" s="5" t="s">
        <v>270</v>
      </c>
      <c r="C558" s="5">
        <v>274000</v>
      </c>
      <c r="D558" s="6">
        <v>442357.34</v>
      </c>
      <c r="E558" s="4">
        <f>IFERROR(VLOOKUP(B558,'LEAID Match'!$A$2:$B$409,2,FALSE),"")</f>
        <v>274000</v>
      </c>
      <c r="F558" s="3"/>
    </row>
    <row r="559" spans="1:6" x14ac:dyDescent="0.2">
      <c r="A559">
        <v>2023</v>
      </c>
      <c r="B559" s="5" t="s">
        <v>723</v>
      </c>
      <c r="C559" s="5">
        <v>1065000</v>
      </c>
      <c r="D559" s="6">
        <v>2759181.44</v>
      </c>
      <c r="E559" s="4">
        <f>IFERROR(VLOOKUP(B559,'LEAID Match'!$A$2:$B$409,2,FALSE),"")</f>
        <v>1065000</v>
      </c>
      <c r="F559" s="3"/>
    </row>
    <row r="560" spans="1:6" x14ac:dyDescent="0.2">
      <c r="A560">
        <v>2023</v>
      </c>
      <c r="B560" s="5" t="s">
        <v>272</v>
      </c>
      <c r="C560" s="5">
        <v>277000</v>
      </c>
      <c r="D560" s="6">
        <v>239296.41</v>
      </c>
      <c r="E560" s="4">
        <f>IFERROR(VLOOKUP(B560,'LEAID Match'!$A$2:$B$409,2,FALSE),"")</f>
        <v>277000</v>
      </c>
      <c r="F560" s="3"/>
    </row>
    <row r="561" spans="1:6" x14ac:dyDescent="0.2">
      <c r="A561">
        <v>2023</v>
      </c>
      <c r="B561" s="5" t="s">
        <v>323</v>
      </c>
      <c r="C561" s="5">
        <v>365000</v>
      </c>
      <c r="D561" s="6">
        <v>183356.9</v>
      </c>
      <c r="E561" s="4">
        <f>IFERROR(VLOOKUP(B561,'LEAID Match'!$A$2:$B$409,2,FALSE),"")</f>
        <v>365000</v>
      </c>
      <c r="F561" s="3"/>
    </row>
    <row r="562" spans="1:6" x14ac:dyDescent="0.2">
      <c r="A562">
        <v>2023</v>
      </c>
      <c r="B562" s="5" t="s">
        <v>561</v>
      </c>
      <c r="C562" s="5">
        <v>864000</v>
      </c>
      <c r="D562" s="6">
        <v>193379.51</v>
      </c>
      <c r="E562" s="4">
        <f>IFERROR(VLOOKUP(B562,'LEAID Match'!$A$2:$B$409,2,FALSE),"")</f>
        <v>864000</v>
      </c>
      <c r="F562" s="3"/>
    </row>
    <row r="563" spans="1:6" x14ac:dyDescent="0.2">
      <c r="A563">
        <v>2023</v>
      </c>
      <c r="B563" s="5" t="s">
        <v>273</v>
      </c>
      <c r="C563" s="5">
        <v>278000</v>
      </c>
      <c r="D563" s="6">
        <v>204930.77</v>
      </c>
      <c r="E563" s="4">
        <f>IFERROR(VLOOKUP(B563,'LEAID Match'!$A$2:$B$409,2,FALSE),"")</f>
        <v>278000</v>
      </c>
      <c r="F563" s="3"/>
    </row>
    <row r="564" spans="1:6" x14ac:dyDescent="0.2">
      <c r="A564">
        <v>2023</v>
      </c>
      <c r="B564" s="5" t="s">
        <v>386</v>
      </c>
      <c r="C564" s="5">
        <v>494000</v>
      </c>
      <c r="D564" s="6">
        <v>307119.7</v>
      </c>
      <c r="E564" s="4">
        <f>IFERROR(VLOOKUP(B564,'LEAID Match'!$A$2:$B$409,2,FALSE),"")</f>
        <v>494000</v>
      </c>
      <c r="F564" s="3"/>
    </row>
    <row r="565" spans="1:6" x14ac:dyDescent="0.2">
      <c r="A565">
        <v>2023</v>
      </c>
      <c r="B565" s="5" t="s">
        <v>960</v>
      </c>
      <c r="C565" s="5">
        <v>2441000</v>
      </c>
      <c r="D565" s="6">
        <v>392063.7</v>
      </c>
      <c r="E565" s="4">
        <f>IFERROR(VLOOKUP(B565,'LEAID Match'!$A$2:$B$409,2,FALSE),"")</f>
        <v>2441000</v>
      </c>
      <c r="F565" s="3"/>
    </row>
    <row r="566" spans="1:6" x14ac:dyDescent="0.2">
      <c r="A566">
        <v>2023</v>
      </c>
      <c r="B566" s="5" t="s">
        <v>565</v>
      </c>
      <c r="C566" s="5">
        <v>870000</v>
      </c>
      <c r="D566" s="6">
        <v>92473.06</v>
      </c>
      <c r="E566" s="4" t="str">
        <f>IFERROR(VLOOKUP(B566,'LEAID Match'!$A$2:$B$409,2,FALSE),"")</f>
        <v/>
      </c>
      <c r="F566" s="3"/>
    </row>
    <row r="567" spans="1:6" x14ac:dyDescent="0.2">
      <c r="A567">
        <v>2023</v>
      </c>
      <c r="B567" s="5" t="s">
        <v>566</v>
      </c>
      <c r="C567" s="5">
        <v>871000</v>
      </c>
      <c r="D567" s="6">
        <v>115069.77</v>
      </c>
      <c r="E567" s="4" t="str">
        <f>IFERROR(VLOOKUP(B567,'LEAID Match'!$A$2:$B$409,2,FALSE),"")</f>
        <v/>
      </c>
      <c r="F567" s="3"/>
    </row>
    <row r="568" spans="1:6" x14ac:dyDescent="0.2">
      <c r="A568">
        <v>2023</v>
      </c>
      <c r="B568" s="5" t="s">
        <v>567</v>
      </c>
      <c r="C568" s="5">
        <v>872000</v>
      </c>
      <c r="D568" s="6">
        <v>4326.3500000000004</v>
      </c>
      <c r="E568" s="4" t="str">
        <f>IFERROR(VLOOKUP(B568,'LEAID Match'!$A$2:$B$409,2,FALSE),"")</f>
        <v/>
      </c>
      <c r="F568" s="3"/>
    </row>
    <row r="569" spans="1:6" x14ac:dyDescent="0.2">
      <c r="A569">
        <v>2023</v>
      </c>
      <c r="B569" s="5" t="s">
        <v>1153</v>
      </c>
      <c r="C569" s="5">
        <v>4650000</v>
      </c>
      <c r="D569" s="6">
        <v>205220.67</v>
      </c>
      <c r="E569" s="4">
        <f>IFERROR(VLOOKUP(B569,'LEAID Match'!$A$2:$B$409,2,FALSE),"")</f>
        <v>4650000</v>
      </c>
      <c r="F569" s="3"/>
    </row>
    <row r="570" spans="1:6" x14ac:dyDescent="0.2">
      <c r="A570">
        <v>2023</v>
      </c>
      <c r="B570" s="5" t="s">
        <v>1378</v>
      </c>
      <c r="C570" s="5">
        <v>5074000</v>
      </c>
      <c r="D570" s="6">
        <v>4997749.8899999997</v>
      </c>
      <c r="E570" s="4">
        <f>IFERROR(VLOOKUP(B570,'LEAID Match'!$A$2:$B$409,2,FALSE),"")</f>
        <v>5074000</v>
      </c>
      <c r="F570" s="3"/>
    </row>
    <row r="571" spans="1:6" x14ac:dyDescent="0.2">
      <c r="A571">
        <v>2023</v>
      </c>
      <c r="B571" s="5" t="s">
        <v>570</v>
      </c>
      <c r="C571" s="5">
        <v>878000</v>
      </c>
      <c r="D571" s="6">
        <v>97214.720000000001</v>
      </c>
      <c r="E571" s="4" t="str">
        <f>IFERROR(VLOOKUP(B571,'LEAID Match'!$A$2:$B$409,2,FALSE),"")</f>
        <v/>
      </c>
      <c r="F571" s="3"/>
    </row>
    <row r="572" spans="1:6" x14ac:dyDescent="0.2">
      <c r="A572">
        <v>2023</v>
      </c>
      <c r="B572" s="5" t="s">
        <v>571</v>
      </c>
      <c r="C572" s="5">
        <v>880000</v>
      </c>
      <c r="D572" s="6">
        <v>7139.92</v>
      </c>
      <c r="E572" s="4" t="str">
        <f>IFERROR(VLOOKUP(B572,'LEAID Match'!$A$2:$B$409,2,FALSE),"")</f>
        <v/>
      </c>
      <c r="F572" s="3"/>
    </row>
    <row r="573" spans="1:6" x14ac:dyDescent="0.2">
      <c r="A573">
        <v>2023</v>
      </c>
      <c r="B573" s="5" t="s">
        <v>572</v>
      </c>
      <c r="C573" s="5">
        <v>888000</v>
      </c>
      <c r="D573" s="6">
        <v>4232.9399999999996</v>
      </c>
      <c r="E573" s="4" t="str">
        <f>IFERROR(VLOOKUP(B573,'LEAID Match'!$A$2:$B$409,2,FALSE),"")</f>
        <v/>
      </c>
      <c r="F573" s="3"/>
    </row>
    <row r="574" spans="1:6" x14ac:dyDescent="0.2">
      <c r="A574">
        <v>2023</v>
      </c>
      <c r="B574" s="5" t="s">
        <v>1294</v>
      </c>
      <c r="C574" s="5">
        <v>4937000</v>
      </c>
      <c r="D574" s="6">
        <v>916737.3</v>
      </c>
      <c r="E574" s="4">
        <f>IFERROR(VLOOKUP(B574,'LEAID Match'!$A$2:$B$409,2,FALSE),"")</f>
        <v>4937000</v>
      </c>
      <c r="F574" s="3"/>
    </row>
    <row r="575" spans="1:6" x14ac:dyDescent="0.2">
      <c r="A575">
        <v>2023</v>
      </c>
      <c r="B575" s="5" t="s">
        <v>574</v>
      </c>
      <c r="C575" s="5">
        <v>892000</v>
      </c>
      <c r="D575" s="6">
        <v>3752.47</v>
      </c>
      <c r="E575" s="4" t="str">
        <f>IFERROR(VLOOKUP(B575,'LEAID Match'!$A$2:$B$409,2,FALSE),"")</f>
        <v/>
      </c>
      <c r="F575" s="3"/>
    </row>
    <row r="576" spans="1:6" x14ac:dyDescent="0.2">
      <c r="A576">
        <v>2023</v>
      </c>
      <c r="B576" s="5" t="s">
        <v>575</v>
      </c>
      <c r="C576" s="5">
        <v>894000</v>
      </c>
      <c r="D576" s="6">
        <v>88771.65</v>
      </c>
      <c r="E576" s="4">
        <f>IFERROR(VLOOKUP(B576,'LEAID Match'!$A$2:$B$409,2,FALSE),"")</f>
        <v>894000</v>
      </c>
      <c r="F576" s="3"/>
    </row>
    <row r="577" spans="1:6" x14ac:dyDescent="0.2">
      <c r="A577">
        <v>2023</v>
      </c>
      <c r="B577" s="5" t="s">
        <v>576</v>
      </c>
      <c r="C577" s="5">
        <v>895000</v>
      </c>
      <c r="D577" s="6">
        <v>14531.99</v>
      </c>
      <c r="E577" s="4" t="str">
        <f>IFERROR(VLOOKUP(B577,'LEAID Match'!$A$2:$B$409,2,FALSE),"")</f>
        <v/>
      </c>
      <c r="F577" s="3"/>
    </row>
    <row r="578" spans="1:6" x14ac:dyDescent="0.2">
      <c r="A578">
        <v>2023</v>
      </c>
      <c r="B578" s="5" t="s">
        <v>577</v>
      </c>
      <c r="C578" s="5">
        <v>898000</v>
      </c>
      <c r="D578" s="6">
        <v>4580.99</v>
      </c>
      <c r="E578" s="4" t="str">
        <f>IFERROR(VLOOKUP(B578,'LEAID Match'!$A$2:$B$409,2,FALSE),"")</f>
        <v/>
      </c>
      <c r="F578" s="3"/>
    </row>
    <row r="579" spans="1:6" x14ac:dyDescent="0.2">
      <c r="A579">
        <v>2023</v>
      </c>
      <c r="B579" s="5" t="s">
        <v>578</v>
      </c>
      <c r="C579" s="5">
        <v>900000</v>
      </c>
      <c r="D579" s="6">
        <v>30300.52</v>
      </c>
      <c r="E579" s="4" t="str">
        <f>IFERROR(VLOOKUP(B579,'LEAID Match'!$A$2:$B$409,2,FALSE),"")</f>
        <v/>
      </c>
      <c r="F579" s="3"/>
    </row>
    <row r="580" spans="1:6" x14ac:dyDescent="0.2">
      <c r="A580">
        <v>2023</v>
      </c>
      <c r="B580" s="5" t="s">
        <v>579</v>
      </c>
      <c r="C580" s="5">
        <v>902000</v>
      </c>
      <c r="D580" s="6">
        <v>23184.74</v>
      </c>
      <c r="E580" s="4" t="str">
        <f>IFERROR(VLOOKUP(B580,'LEAID Match'!$A$2:$B$409,2,FALSE),"")</f>
        <v/>
      </c>
      <c r="F580" s="3"/>
    </row>
    <row r="581" spans="1:6" x14ac:dyDescent="0.2">
      <c r="A581">
        <v>2023</v>
      </c>
      <c r="B581" s="5" t="s">
        <v>580</v>
      </c>
      <c r="C581" s="5">
        <v>905000</v>
      </c>
      <c r="D581" s="6">
        <v>9262.3799999999992</v>
      </c>
      <c r="E581" s="4" t="str">
        <f>IFERROR(VLOOKUP(B581,'LEAID Match'!$A$2:$B$409,2,FALSE),"")</f>
        <v/>
      </c>
      <c r="F581" s="3"/>
    </row>
    <row r="582" spans="1:6" x14ac:dyDescent="0.2">
      <c r="A582">
        <v>2023</v>
      </c>
      <c r="B582" s="5" t="s">
        <v>581</v>
      </c>
      <c r="C582" s="5">
        <v>916000</v>
      </c>
      <c r="D582" s="6">
        <v>95243.02</v>
      </c>
      <c r="E582" s="4">
        <f>IFERROR(VLOOKUP(B582,'LEAID Match'!$A$2:$B$409,2,FALSE),"")</f>
        <v>916000</v>
      </c>
      <c r="F582" s="3"/>
    </row>
    <row r="583" spans="1:6" x14ac:dyDescent="0.2">
      <c r="A583">
        <v>2023</v>
      </c>
      <c r="B583" s="5" t="s">
        <v>582</v>
      </c>
      <c r="C583" s="5">
        <v>919000</v>
      </c>
      <c r="D583" s="6">
        <v>4511.99</v>
      </c>
      <c r="E583" s="4" t="str">
        <f>IFERROR(VLOOKUP(B583,'LEAID Match'!$A$2:$B$409,2,FALSE),"")</f>
        <v/>
      </c>
      <c r="F583" s="3"/>
    </row>
    <row r="584" spans="1:6" x14ac:dyDescent="0.2">
      <c r="A584">
        <v>2023</v>
      </c>
      <c r="B584" s="5" t="s">
        <v>274</v>
      </c>
      <c r="C584" s="5">
        <v>279000</v>
      </c>
      <c r="D584" s="6">
        <v>323094.28000000003</v>
      </c>
      <c r="E584" s="4">
        <f>IFERROR(VLOOKUP(B584,'LEAID Match'!$A$2:$B$409,2,FALSE),"")</f>
        <v>279000</v>
      </c>
      <c r="F584" s="3"/>
    </row>
    <row r="585" spans="1:6" x14ac:dyDescent="0.2">
      <c r="A585">
        <v>2023</v>
      </c>
      <c r="B585" s="5" t="s">
        <v>584</v>
      </c>
      <c r="C585" s="5">
        <v>921000</v>
      </c>
      <c r="D585" s="6">
        <v>3289.32</v>
      </c>
      <c r="E585" s="4" t="str">
        <f>IFERROR(VLOOKUP(B585,'LEAID Match'!$A$2:$B$409,2,FALSE),"")</f>
        <v/>
      </c>
      <c r="F585" s="3"/>
    </row>
    <row r="586" spans="1:6" x14ac:dyDescent="0.2">
      <c r="A586">
        <v>2023</v>
      </c>
      <c r="B586" s="5" t="s">
        <v>585</v>
      </c>
      <c r="C586" s="5">
        <v>922000</v>
      </c>
      <c r="D586" s="6">
        <v>1505123.7</v>
      </c>
      <c r="E586" s="4" t="str">
        <f>IFERROR(VLOOKUP(B586,'LEAID Match'!$A$2:$B$409,2,FALSE),"")</f>
        <v/>
      </c>
      <c r="F586" s="3"/>
    </row>
    <row r="587" spans="1:6" x14ac:dyDescent="0.2">
      <c r="A587">
        <v>2023</v>
      </c>
      <c r="B587" s="5" t="s">
        <v>586</v>
      </c>
      <c r="C587" s="5">
        <v>923000</v>
      </c>
      <c r="D587" s="6">
        <v>6812840.1799999997</v>
      </c>
      <c r="E587" s="4" t="str">
        <f>IFERROR(VLOOKUP(B587,'LEAID Match'!$A$2:$B$409,2,FALSE),"")</f>
        <v/>
      </c>
      <c r="F587" s="3"/>
    </row>
    <row r="588" spans="1:6" x14ac:dyDescent="0.2">
      <c r="A588">
        <v>2023</v>
      </c>
      <c r="B588" s="5" t="s">
        <v>587</v>
      </c>
      <c r="C588" s="5">
        <v>924000</v>
      </c>
      <c r="D588" s="6">
        <v>1347177.39</v>
      </c>
      <c r="E588" s="4" t="str">
        <f>IFERROR(VLOOKUP(B588,'LEAID Match'!$A$2:$B$409,2,FALSE),"")</f>
        <v/>
      </c>
      <c r="F588" s="3"/>
    </row>
    <row r="589" spans="1:6" x14ac:dyDescent="0.2">
      <c r="A589">
        <v>2023</v>
      </c>
      <c r="B589" s="5" t="s">
        <v>588</v>
      </c>
      <c r="C589" s="5">
        <v>925000</v>
      </c>
      <c r="D589" s="6">
        <v>666662</v>
      </c>
      <c r="E589" s="4" t="str">
        <f>IFERROR(VLOOKUP(B589,'LEAID Match'!$A$2:$B$409,2,FALSE),"")</f>
        <v/>
      </c>
      <c r="F589" s="3"/>
    </row>
    <row r="590" spans="1:6" x14ac:dyDescent="0.2">
      <c r="A590">
        <v>2023</v>
      </c>
      <c r="B590" s="5" t="s">
        <v>589</v>
      </c>
      <c r="C590" s="5">
        <v>926000</v>
      </c>
      <c r="D590" s="6">
        <v>16373840.800000001</v>
      </c>
      <c r="E590" s="4" t="str">
        <f>IFERROR(VLOOKUP(B590,'LEAID Match'!$A$2:$B$409,2,FALSE),"")</f>
        <v/>
      </c>
      <c r="F590" s="3"/>
    </row>
    <row r="591" spans="1:6" x14ac:dyDescent="0.2">
      <c r="A591">
        <v>2023</v>
      </c>
      <c r="B591" s="5" t="s">
        <v>590</v>
      </c>
      <c r="C591" s="5">
        <v>927000</v>
      </c>
      <c r="D591" s="6">
        <v>3152575.13</v>
      </c>
      <c r="E591" s="4" t="str">
        <f>IFERROR(VLOOKUP(B591,'LEAID Match'!$A$2:$B$409,2,FALSE),"")</f>
        <v/>
      </c>
      <c r="F591" s="3"/>
    </row>
    <row r="592" spans="1:6" x14ac:dyDescent="0.2">
      <c r="A592">
        <v>2023</v>
      </c>
      <c r="B592" s="5" t="s">
        <v>591</v>
      </c>
      <c r="C592" s="5">
        <v>928000</v>
      </c>
      <c r="D592" s="6">
        <v>1189310.3500000001</v>
      </c>
      <c r="E592" s="4" t="str">
        <f>IFERROR(VLOOKUP(B592,'LEAID Match'!$A$2:$B$409,2,FALSE),"")</f>
        <v/>
      </c>
      <c r="F592" s="3"/>
    </row>
    <row r="593" spans="1:6" x14ac:dyDescent="0.2">
      <c r="A593">
        <v>2023</v>
      </c>
      <c r="B593" s="5" t="s">
        <v>592</v>
      </c>
      <c r="C593" s="5">
        <v>929000</v>
      </c>
      <c r="D593" s="6">
        <v>1801263.83</v>
      </c>
      <c r="E593" s="4" t="str">
        <f>IFERROR(VLOOKUP(B593,'LEAID Match'!$A$2:$B$409,2,FALSE),"")</f>
        <v/>
      </c>
      <c r="F593" s="3"/>
    </row>
    <row r="594" spans="1:6" x14ac:dyDescent="0.2">
      <c r="A594">
        <v>2023</v>
      </c>
      <c r="B594" s="5" t="s">
        <v>593</v>
      </c>
      <c r="C594" s="5">
        <v>930000</v>
      </c>
      <c r="D594" s="6">
        <v>2546637.9700000002</v>
      </c>
      <c r="E594" s="4" t="str">
        <f>IFERROR(VLOOKUP(B594,'LEAID Match'!$A$2:$B$409,2,FALSE),"")</f>
        <v/>
      </c>
      <c r="F594" s="3"/>
    </row>
    <row r="595" spans="1:6" x14ac:dyDescent="0.2">
      <c r="A595">
        <v>2023</v>
      </c>
      <c r="B595" s="5" t="s">
        <v>594</v>
      </c>
      <c r="C595" s="5">
        <v>931000</v>
      </c>
      <c r="D595" s="6">
        <v>3385898.76</v>
      </c>
      <c r="E595" s="4" t="str">
        <f>IFERROR(VLOOKUP(B595,'LEAID Match'!$A$2:$B$409,2,FALSE),"")</f>
        <v/>
      </c>
      <c r="F595" s="3"/>
    </row>
    <row r="596" spans="1:6" x14ac:dyDescent="0.2">
      <c r="A596">
        <v>2023</v>
      </c>
      <c r="B596" s="5" t="s">
        <v>595</v>
      </c>
      <c r="C596" s="5">
        <v>932000</v>
      </c>
      <c r="D596" s="6">
        <v>497777.68</v>
      </c>
      <c r="E596" s="4" t="str">
        <f>IFERROR(VLOOKUP(B596,'LEAID Match'!$A$2:$B$409,2,FALSE),"")</f>
        <v/>
      </c>
      <c r="F596" s="3"/>
    </row>
    <row r="597" spans="1:6" x14ac:dyDescent="0.2">
      <c r="A597">
        <v>2023</v>
      </c>
      <c r="B597" s="5" t="s">
        <v>596</v>
      </c>
      <c r="C597" s="5">
        <v>933000</v>
      </c>
      <c r="D597" s="6">
        <v>1446500.01</v>
      </c>
      <c r="E597" s="4" t="str">
        <f>IFERROR(VLOOKUP(B597,'LEAID Match'!$A$2:$B$409,2,FALSE),"")</f>
        <v/>
      </c>
      <c r="F597" s="3"/>
    </row>
    <row r="598" spans="1:6" x14ac:dyDescent="0.2">
      <c r="A598">
        <v>2023</v>
      </c>
      <c r="B598" s="5" t="s">
        <v>597</v>
      </c>
      <c r="C598" s="5">
        <v>934000</v>
      </c>
      <c r="D598" s="6">
        <v>837847.93</v>
      </c>
      <c r="E598" s="4" t="str">
        <f>IFERROR(VLOOKUP(B598,'LEAID Match'!$A$2:$B$409,2,FALSE),"")</f>
        <v/>
      </c>
      <c r="F598" s="3"/>
    </row>
    <row r="599" spans="1:6" x14ac:dyDescent="0.2">
      <c r="A599">
        <v>2023</v>
      </c>
      <c r="B599" s="5" t="s">
        <v>598</v>
      </c>
      <c r="C599" s="5">
        <v>935000</v>
      </c>
      <c r="D599" s="6">
        <v>2654197.62</v>
      </c>
      <c r="E599" s="4" t="str">
        <f>IFERROR(VLOOKUP(B599,'LEAID Match'!$A$2:$B$409,2,FALSE),"")</f>
        <v/>
      </c>
      <c r="F599" s="3"/>
    </row>
    <row r="600" spans="1:6" x14ac:dyDescent="0.2">
      <c r="A600">
        <v>2023</v>
      </c>
      <c r="B600" s="5" t="s">
        <v>599</v>
      </c>
      <c r="C600" s="5">
        <v>936000</v>
      </c>
      <c r="D600" s="6">
        <v>4984365.87</v>
      </c>
      <c r="E600" s="4" t="str">
        <f>IFERROR(VLOOKUP(B600,'LEAID Match'!$A$2:$B$409,2,FALSE),"")</f>
        <v/>
      </c>
      <c r="F600" s="3"/>
    </row>
    <row r="601" spans="1:6" x14ac:dyDescent="0.2">
      <c r="A601">
        <v>2023</v>
      </c>
      <c r="B601" s="5" t="s">
        <v>600</v>
      </c>
      <c r="C601" s="5">
        <v>937000</v>
      </c>
      <c r="D601" s="6">
        <v>673476.11</v>
      </c>
      <c r="E601" s="4" t="str">
        <f>IFERROR(VLOOKUP(B601,'LEAID Match'!$A$2:$B$409,2,FALSE),"")</f>
        <v/>
      </c>
      <c r="F601" s="3"/>
    </row>
    <row r="602" spans="1:6" x14ac:dyDescent="0.2">
      <c r="A602">
        <v>2023</v>
      </c>
      <c r="B602" s="5" t="s">
        <v>601</v>
      </c>
      <c r="C602" s="5">
        <v>938000</v>
      </c>
      <c r="D602" s="6">
        <v>3825093.31</v>
      </c>
      <c r="E602" s="4" t="str">
        <f>IFERROR(VLOOKUP(B602,'LEAID Match'!$A$2:$B$409,2,FALSE),"")</f>
        <v/>
      </c>
      <c r="F602" s="3"/>
    </row>
    <row r="603" spans="1:6" x14ac:dyDescent="0.2">
      <c r="A603">
        <v>2023</v>
      </c>
      <c r="B603" s="5" t="s">
        <v>602</v>
      </c>
      <c r="C603" s="5">
        <v>939000</v>
      </c>
      <c r="D603" s="6">
        <v>1398179.47</v>
      </c>
      <c r="E603" s="4" t="str">
        <f>IFERROR(VLOOKUP(B603,'LEAID Match'!$A$2:$B$409,2,FALSE),"")</f>
        <v/>
      </c>
      <c r="F603" s="3"/>
    </row>
    <row r="604" spans="1:6" x14ac:dyDescent="0.2">
      <c r="A604">
        <v>2023</v>
      </c>
      <c r="B604" s="5" t="s">
        <v>603</v>
      </c>
      <c r="C604" s="5">
        <v>940000</v>
      </c>
      <c r="D604" s="6">
        <v>689942.79</v>
      </c>
      <c r="E604" s="4" t="str">
        <f>IFERROR(VLOOKUP(B604,'LEAID Match'!$A$2:$B$409,2,FALSE),"")</f>
        <v/>
      </c>
      <c r="F604" s="3"/>
    </row>
    <row r="605" spans="1:6" x14ac:dyDescent="0.2">
      <c r="A605">
        <v>2023</v>
      </c>
      <c r="B605" s="5" t="s">
        <v>604</v>
      </c>
      <c r="C605" s="5">
        <v>941000</v>
      </c>
      <c r="D605" s="6">
        <v>968215.72</v>
      </c>
      <c r="E605" s="4" t="str">
        <f>IFERROR(VLOOKUP(B605,'LEAID Match'!$A$2:$B$409,2,FALSE),"")</f>
        <v/>
      </c>
      <c r="F605" s="3"/>
    </row>
    <row r="606" spans="1:6" x14ac:dyDescent="0.2">
      <c r="A606">
        <v>2023</v>
      </c>
      <c r="B606" s="5" t="s">
        <v>605</v>
      </c>
      <c r="C606" s="5">
        <v>942000</v>
      </c>
      <c r="D606" s="6">
        <v>2252184.15</v>
      </c>
      <c r="E606" s="4" t="str">
        <f>IFERROR(VLOOKUP(B606,'LEAID Match'!$A$2:$B$409,2,FALSE),"")</f>
        <v/>
      </c>
      <c r="F606" s="3"/>
    </row>
    <row r="607" spans="1:6" x14ac:dyDescent="0.2">
      <c r="A607">
        <v>2023</v>
      </c>
      <c r="B607" s="5" t="s">
        <v>606</v>
      </c>
      <c r="C607" s="5">
        <v>943000</v>
      </c>
      <c r="D607" s="6">
        <v>3703047.98</v>
      </c>
      <c r="E607" s="4" t="str">
        <f>IFERROR(VLOOKUP(B607,'LEAID Match'!$A$2:$B$409,2,FALSE),"")</f>
        <v/>
      </c>
      <c r="F607" s="3"/>
    </row>
    <row r="608" spans="1:6" x14ac:dyDescent="0.2">
      <c r="A608">
        <v>2023</v>
      </c>
      <c r="B608" s="5" t="s">
        <v>607</v>
      </c>
      <c r="C608" s="5">
        <v>944000</v>
      </c>
      <c r="D608" s="6">
        <v>1516083.46</v>
      </c>
      <c r="E608" s="4" t="str">
        <f>IFERROR(VLOOKUP(B608,'LEAID Match'!$A$2:$B$409,2,FALSE),"")</f>
        <v/>
      </c>
      <c r="F608" s="3"/>
    </row>
    <row r="609" spans="1:6" x14ac:dyDescent="0.2">
      <c r="A609">
        <v>2023</v>
      </c>
      <c r="B609" s="5" t="s">
        <v>608</v>
      </c>
      <c r="C609" s="5">
        <v>945000</v>
      </c>
      <c r="D609" s="6">
        <v>1293920.94</v>
      </c>
      <c r="E609" s="4" t="str">
        <f>IFERROR(VLOOKUP(B609,'LEAID Match'!$A$2:$B$409,2,FALSE),"")</f>
        <v/>
      </c>
      <c r="F609" s="3"/>
    </row>
    <row r="610" spans="1:6" x14ac:dyDescent="0.2">
      <c r="A610">
        <v>2023</v>
      </c>
      <c r="B610" s="5" t="s">
        <v>609</v>
      </c>
      <c r="C610" s="5">
        <v>946000</v>
      </c>
      <c r="D610" s="6">
        <v>2524827.5299999998</v>
      </c>
      <c r="E610" s="4" t="str">
        <f>IFERROR(VLOOKUP(B610,'LEAID Match'!$A$2:$B$409,2,FALSE),"")</f>
        <v/>
      </c>
      <c r="F610" s="3"/>
    </row>
    <row r="611" spans="1:6" x14ac:dyDescent="0.2">
      <c r="A611">
        <v>2023</v>
      </c>
      <c r="B611" s="5" t="s">
        <v>610</v>
      </c>
      <c r="C611" s="5">
        <v>947000</v>
      </c>
      <c r="D611" s="6">
        <v>4662686.84</v>
      </c>
      <c r="E611" s="4" t="str">
        <f>IFERROR(VLOOKUP(B611,'LEAID Match'!$A$2:$B$409,2,FALSE),"")</f>
        <v/>
      </c>
      <c r="F611" s="3"/>
    </row>
    <row r="612" spans="1:6" x14ac:dyDescent="0.2">
      <c r="A612">
        <v>2023</v>
      </c>
      <c r="B612" s="5" t="s">
        <v>611</v>
      </c>
      <c r="C612" s="5">
        <v>948000</v>
      </c>
      <c r="D612" s="6">
        <v>5805093.1299999999</v>
      </c>
      <c r="E612" s="4" t="str">
        <f>IFERROR(VLOOKUP(B612,'LEAID Match'!$A$2:$B$409,2,FALSE),"")</f>
        <v/>
      </c>
      <c r="F612" s="3"/>
    </row>
    <row r="613" spans="1:6" x14ac:dyDescent="0.2">
      <c r="A613">
        <v>2023</v>
      </c>
      <c r="B613" s="5" t="s">
        <v>612</v>
      </c>
      <c r="C613" s="5">
        <v>949000</v>
      </c>
      <c r="D613" s="6">
        <v>668938.49</v>
      </c>
      <c r="E613" s="4" t="str">
        <f>IFERROR(VLOOKUP(B613,'LEAID Match'!$A$2:$B$409,2,FALSE),"")</f>
        <v/>
      </c>
      <c r="F613" s="3"/>
    </row>
    <row r="614" spans="1:6" x14ac:dyDescent="0.2">
      <c r="A614">
        <v>2023</v>
      </c>
      <c r="B614" s="5" t="s">
        <v>613</v>
      </c>
      <c r="C614" s="5">
        <v>950000</v>
      </c>
      <c r="D614" s="6">
        <v>2786150.14</v>
      </c>
      <c r="E614" s="4" t="str">
        <f>IFERROR(VLOOKUP(B614,'LEAID Match'!$A$2:$B$409,2,FALSE),"")</f>
        <v/>
      </c>
      <c r="F614" s="3"/>
    </row>
    <row r="615" spans="1:6" x14ac:dyDescent="0.2">
      <c r="A615">
        <v>2023</v>
      </c>
      <c r="B615" s="5" t="s">
        <v>614</v>
      </c>
      <c r="C615" s="5">
        <v>951000</v>
      </c>
      <c r="D615" s="6">
        <v>3345845.93</v>
      </c>
      <c r="E615" s="4" t="str">
        <f>IFERROR(VLOOKUP(B615,'LEAID Match'!$A$2:$B$409,2,FALSE),"")</f>
        <v/>
      </c>
      <c r="F615" s="3"/>
    </row>
    <row r="616" spans="1:6" x14ac:dyDescent="0.2">
      <c r="A616">
        <v>2023</v>
      </c>
      <c r="B616" s="5" t="s">
        <v>615</v>
      </c>
      <c r="C616" s="5">
        <v>952000</v>
      </c>
      <c r="D616" s="6">
        <v>727673.29</v>
      </c>
      <c r="E616" s="4" t="str">
        <f>IFERROR(VLOOKUP(B616,'LEAID Match'!$A$2:$B$409,2,FALSE),"")</f>
        <v/>
      </c>
      <c r="F616" s="3"/>
    </row>
    <row r="617" spans="1:6" x14ac:dyDescent="0.2">
      <c r="A617">
        <v>2023</v>
      </c>
      <c r="B617" s="5" t="s">
        <v>616</v>
      </c>
      <c r="C617" s="5">
        <v>953000</v>
      </c>
      <c r="D617" s="6">
        <v>1772131.5</v>
      </c>
      <c r="E617" s="4" t="str">
        <f>IFERROR(VLOOKUP(B617,'LEAID Match'!$A$2:$B$409,2,FALSE),"")</f>
        <v/>
      </c>
      <c r="F617" s="3"/>
    </row>
    <row r="618" spans="1:6" x14ac:dyDescent="0.2">
      <c r="A618">
        <v>2023</v>
      </c>
      <c r="B618" s="5" t="s">
        <v>617</v>
      </c>
      <c r="C618" s="5">
        <v>954000</v>
      </c>
      <c r="D618" s="6">
        <v>864257.78</v>
      </c>
      <c r="E618" s="4" t="str">
        <f>IFERROR(VLOOKUP(B618,'LEAID Match'!$A$2:$B$409,2,FALSE),"")</f>
        <v/>
      </c>
      <c r="F618" s="3"/>
    </row>
    <row r="619" spans="1:6" x14ac:dyDescent="0.2">
      <c r="A619">
        <v>2023</v>
      </c>
      <c r="B619" s="5" t="s">
        <v>618</v>
      </c>
      <c r="C619" s="5">
        <v>955000</v>
      </c>
      <c r="D619" s="6">
        <v>3107444.53</v>
      </c>
      <c r="E619" s="4" t="str">
        <f>IFERROR(VLOOKUP(B619,'LEAID Match'!$A$2:$B$409,2,FALSE),"")</f>
        <v/>
      </c>
      <c r="F619" s="3"/>
    </row>
    <row r="620" spans="1:6" x14ac:dyDescent="0.2">
      <c r="A620">
        <v>2023</v>
      </c>
      <c r="B620" s="5" t="s">
        <v>619</v>
      </c>
      <c r="C620" s="5">
        <v>956000</v>
      </c>
      <c r="D620" s="6">
        <v>7380858.2300000004</v>
      </c>
      <c r="E620" s="4" t="str">
        <f>IFERROR(VLOOKUP(B620,'LEAID Match'!$A$2:$B$409,2,FALSE),"")</f>
        <v/>
      </c>
      <c r="F620" s="3"/>
    </row>
    <row r="621" spans="1:6" x14ac:dyDescent="0.2">
      <c r="A621">
        <v>2023</v>
      </c>
      <c r="B621" s="5" t="s">
        <v>620</v>
      </c>
      <c r="C621" s="5">
        <v>957000</v>
      </c>
      <c r="D621" s="6">
        <v>4684433.3499999996</v>
      </c>
      <c r="E621" s="4" t="str">
        <f>IFERROR(VLOOKUP(B621,'LEAID Match'!$A$2:$B$409,2,FALSE),"")</f>
        <v/>
      </c>
      <c r="F621" s="3"/>
    </row>
    <row r="622" spans="1:6" x14ac:dyDescent="0.2">
      <c r="A622">
        <v>2023</v>
      </c>
      <c r="B622" s="5" t="s">
        <v>621</v>
      </c>
      <c r="C622" s="5">
        <v>958000</v>
      </c>
      <c r="D622" s="6">
        <v>2456162.16</v>
      </c>
      <c r="E622" s="4" t="str">
        <f>IFERROR(VLOOKUP(B622,'LEAID Match'!$A$2:$B$409,2,FALSE),"")</f>
        <v/>
      </c>
      <c r="F622" s="3"/>
    </row>
    <row r="623" spans="1:6" x14ac:dyDescent="0.2">
      <c r="A623">
        <v>2023</v>
      </c>
      <c r="B623" s="5" t="s">
        <v>622</v>
      </c>
      <c r="C623" s="5">
        <v>959000</v>
      </c>
      <c r="D623" s="6">
        <v>202918.02</v>
      </c>
      <c r="E623" s="4" t="str">
        <f>IFERROR(VLOOKUP(B623,'LEAID Match'!$A$2:$B$409,2,FALSE),"")</f>
        <v/>
      </c>
      <c r="F623" s="3"/>
    </row>
    <row r="624" spans="1:6" x14ac:dyDescent="0.2">
      <c r="A624">
        <v>2023</v>
      </c>
      <c r="B624" s="5" t="s">
        <v>623</v>
      </c>
      <c r="C624" s="5">
        <v>960000</v>
      </c>
      <c r="D624" s="6">
        <v>495110.54</v>
      </c>
      <c r="E624" s="4" t="str">
        <f>IFERROR(VLOOKUP(B624,'LEAID Match'!$A$2:$B$409,2,FALSE),"")</f>
        <v/>
      </c>
      <c r="F624" s="3"/>
    </row>
    <row r="625" spans="1:6" x14ac:dyDescent="0.2">
      <c r="A625">
        <v>2023</v>
      </c>
      <c r="B625" s="5" t="s">
        <v>624</v>
      </c>
      <c r="C625" s="5">
        <v>961000</v>
      </c>
      <c r="D625" s="6">
        <v>4591934.87</v>
      </c>
      <c r="E625" s="4" t="str">
        <f>IFERROR(VLOOKUP(B625,'LEAID Match'!$A$2:$B$409,2,FALSE),"")</f>
        <v/>
      </c>
      <c r="F625" s="3"/>
    </row>
    <row r="626" spans="1:6" x14ac:dyDescent="0.2">
      <c r="A626">
        <v>2023</v>
      </c>
      <c r="B626" s="5" t="s">
        <v>625</v>
      </c>
      <c r="C626" s="5">
        <v>962000</v>
      </c>
      <c r="D626" s="6">
        <v>619187.87</v>
      </c>
      <c r="E626" s="4" t="str">
        <f>IFERROR(VLOOKUP(B626,'LEAID Match'!$A$2:$B$409,2,FALSE),"")</f>
        <v/>
      </c>
      <c r="F626" s="3"/>
    </row>
    <row r="627" spans="1:6" x14ac:dyDescent="0.2">
      <c r="A627">
        <v>2023</v>
      </c>
      <c r="B627" s="5" t="s">
        <v>626</v>
      </c>
      <c r="C627" s="5">
        <v>963000</v>
      </c>
      <c r="D627" s="6">
        <v>563507.07999999996</v>
      </c>
      <c r="E627" s="4" t="str">
        <f>IFERROR(VLOOKUP(B627,'LEAID Match'!$A$2:$B$409,2,FALSE),"")</f>
        <v/>
      </c>
      <c r="F627" s="3"/>
    </row>
    <row r="628" spans="1:6" x14ac:dyDescent="0.2">
      <c r="A628">
        <v>2023</v>
      </c>
      <c r="B628" s="5" t="s">
        <v>627</v>
      </c>
      <c r="C628" s="5">
        <v>964000</v>
      </c>
      <c r="D628" s="6">
        <v>160294.63</v>
      </c>
      <c r="E628" s="4" t="str">
        <f>IFERROR(VLOOKUP(B628,'LEAID Match'!$A$2:$B$409,2,FALSE),"")</f>
        <v/>
      </c>
      <c r="F628" s="3"/>
    </row>
    <row r="629" spans="1:6" x14ac:dyDescent="0.2">
      <c r="A629">
        <v>2023</v>
      </c>
      <c r="B629" s="5" t="s">
        <v>628</v>
      </c>
      <c r="C629" s="5">
        <v>965000</v>
      </c>
      <c r="D629" s="6">
        <v>955215.78</v>
      </c>
      <c r="E629" s="4" t="str">
        <f>IFERROR(VLOOKUP(B629,'LEAID Match'!$A$2:$B$409,2,FALSE),"")</f>
        <v/>
      </c>
      <c r="F629" s="3"/>
    </row>
    <row r="630" spans="1:6" x14ac:dyDescent="0.2">
      <c r="A630">
        <v>2023</v>
      </c>
      <c r="B630" s="5" t="s">
        <v>629</v>
      </c>
      <c r="C630" s="5">
        <v>966000</v>
      </c>
      <c r="D630" s="6">
        <v>2429478.81</v>
      </c>
      <c r="E630" s="4" t="str">
        <f>IFERROR(VLOOKUP(B630,'LEAID Match'!$A$2:$B$409,2,FALSE),"")</f>
        <v/>
      </c>
      <c r="F630" s="3"/>
    </row>
    <row r="631" spans="1:6" x14ac:dyDescent="0.2">
      <c r="A631">
        <v>2023</v>
      </c>
      <c r="B631" s="5" t="s">
        <v>630</v>
      </c>
      <c r="C631" s="5">
        <v>967000</v>
      </c>
      <c r="D631" s="6">
        <v>254271.7</v>
      </c>
      <c r="E631" s="4" t="str">
        <f>IFERROR(VLOOKUP(B631,'LEAID Match'!$A$2:$B$409,2,FALSE),"")</f>
        <v/>
      </c>
      <c r="F631" s="3"/>
    </row>
    <row r="632" spans="1:6" x14ac:dyDescent="0.2">
      <c r="A632">
        <v>2023</v>
      </c>
      <c r="B632" s="5" t="s">
        <v>631</v>
      </c>
      <c r="C632" s="5">
        <v>968000</v>
      </c>
      <c r="D632" s="6">
        <v>234228.23</v>
      </c>
      <c r="E632" s="4" t="str">
        <f>IFERROR(VLOOKUP(B632,'LEAID Match'!$A$2:$B$409,2,FALSE),"")</f>
        <v/>
      </c>
      <c r="F632" s="3"/>
    </row>
    <row r="633" spans="1:6" x14ac:dyDescent="0.2">
      <c r="A633">
        <v>2023</v>
      </c>
      <c r="B633" s="5" t="s">
        <v>632</v>
      </c>
      <c r="C633" s="5">
        <v>969000</v>
      </c>
      <c r="D633" s="6">
        <v>140694.28</v>
      </c>
      <c r="E633" s="4" t="str">
        <f>IFERROR(VLOOKUP(B633,'LEAID Match'!$A$2:$B$409,2,FALSE),"")</f>
        <v/>
      </c>
      <c r="F633" s="3"/>
    </row>
    <row r="634" spans="1:6" x14ac:dyDescent="0.2">
      <c r="A634">
        <v>2023</v>
      </c>
      <c r="B634" s="5" t="s">
        <v>633</v>
      </c>
      <c r="C634" s="5">
        <v>970000</v>
      </c>
      <c r="D634" s="6">
        <v>543861.41</v>
      </c>
      <c r="E634" s="4" t="str">
        <f>IFERROR(VLOOKUP(B634,'LEAID Match'!$A$2:$B$409,2,FALSE),"")</f>
        <v/>
      </c>
      <c r="F634" s="3"/>
    </row>
    <row r="635" spans="1:6" x14ac:dyDescent="0.2">
      <c r="A635">
        <v>2023</v>
      </c>
      <c r="B635" s="5" t="s">
        <v>634</v>
      </c>
      <c r="C635" s="5">
        <v>971000</v>
      </c>
      <c r="D635" s="6">
        <v>626505.74</v>
      </c>
      <c r="E635" s="4" t="str">
        <f>IFERROR(VLOOKUP(B635,'LEAID Match'!$A$2:$B$409,2,FALSE),"")</f>
        <v/>
      </c>
      <c r="F635" s="3"/>
    </row>
    <row r="636" spans="1:6" x14ac:dyDescent="0.2">
      <c r="A636">
        <v>2023</v>
      </c>
      <c r="B636" s="5" t="s">
        <v>635</v>
      </c>
      <c r="C636" s="5">
        <v>972000</v>
      </c>
      <c r="D636" s="6">
        <v>1048686.98</v>
      </c>
      <c r="E636" s="4" t="str">
        <f>IFERROR(VLOOKUP(B636,'LEAID Match'!$A$2:$B$409,2,FALSE),"")</f>
        <v/>
      </c>
      <c r="F636" s="3"/>
    </row>
    <row r="637" spans="1:6" x14ac:dyDescent="0.2">
      <c r="A637">
        <v>2023</v>
      </c>
      <c r="B637" s="5" t="s">
        <v>636</v>
      </c>
      <c r="C637" s="5">
        <v>973000</v>
      </c>
      <c r="D637" s="6">
        <v>95460.09</v>
      </c>
      <c r="E637" s="4" t="str">
        <f>IFERROR(VLOOKUP(B637,'LEAID Match'!$A$2:$B$409,2,FALSE),"")</f>
        <v/>
      </c>
      <c r="F637" s="3"/>
    </row>
    <row r="638" spans="1:6" x14ac:dyDescent="0.2">
      <c r="A638">
        <v>2023</v>
      </c>
      <c r="B638" s="5" t="s">
        <v>637</v>
      </c>
      <c r="C638" s="5">
        <v>974000</v>
      </c>
      <c r="D638" s="6">
        <v>1266042.26</v>
      </c>
      <c r="E638" s="4" t="str">
        <f>IFERROR(VLOOKUP(B638,'LEAID Match'!$A$2:$B$409,2,FALSE),"")</f>
        <v/>
      </c>
      <c r="F638" s="3"/>
    </row>
    <row r="639" spans="1:6" x14ac:dyDescent="0.2">
      <c r="A639">
        <v>2023</v>
      </c>
      <c r="B639" s="5" t="s">
        <v>638</v>
      </c>
      <c r="C639" s="5">
        <v>975000</v>
      </c>
      <c r="D639" s="6">
        <v>3910757.29</v>
      </c>
      <c r="E639" s="4" t="str">
        <f>IFERROR(VLOOKUP(B639,'LEAID Match'!$A$2:$B$409,2,FALSE),"")</f>
        <v/>
      </c>
      <c r="F639" s="3"/>
    </row>
    <row r="640" spans="1:6" x14ac:dyDescent="0.2">
      <c r="A640">
        <v>2023</v>
      </c>
      <c r="B640" s="5" t="s">
        <v>639</v>
      </c>
      <c r="C640" s="5">
        <v>976000</v>
      </c>
      <c r="D640" s="6">
        <v>166693.85999999999</v>
      </c>
      <c r="E640" s="4" t="str">
        <f>IFERROR(VLOOKUP(B640,'LEAID Match'!$A$2:$B$409,2,FALSE),"")</f>
        <v/>
      </c>
      <c r="F640" s="3"/>
    </row>
    <row r="641" spans="1:6" x14ac:dyDescent="0.2">
      <c r="A641">
        <v>2023</v>
      </c>
      <c r="B641" s="5" t="s">
        <v>640</v>
      </c>
      <c r="C641" s="5">
        <v>977000</v>
      </c>
      <c r="D641" s="6">
        <v>502164.85</v>
      </c>
      <c r="E641" s="4" t="str">
        <f>IFERROR(VLOOKUP(B641,'LEAID Match'!$A$2:$B$409,2,FALSE),"")</f>
        <v/>
      </c>
      <c r="F641" s="3"/>
    </row>
    <row r="642" spans="1:6" x14ac:dyDescent="0.2">
      <c r="A642">
        <v>2023</v>
      </c>
      <c r="B642" s="5" t="s">
        <v>641</v>
      </c>
      <c r="C642" s="5">
        <v>978000</v>
      </c>
      <c r="D642" s="6">
        <v>238569.83</v>
      </c>
      <c r="E642" s="4" t="str">
        <f>IFERROR(VLOOKUP(B642,'LEAID Match'!$A$2:$B$409,2,FALSE),"")</f>
        <v/>
      </c>
      <c r="F642" s="3"/>
    </row>
    <row r="643" spans="1:6" x14ac:dyDescent="0.2">
      <c r="A643">
        <v>2023</v>
      </c>
      <c r="B643" s="5" t="s">
        <v>642</v>
      </c>
      <c r="C643" s="5">
        <v>979000</v>
      </c>
      <c r="D643" s="6">
        <v>2628517.06</v>
      </c>
      <c r="E643" s="4" t="str">
        <f>IFERROR(VLOOKUP(B643,'LEAID Match'!$A$2:$B$409,2,FALSE),"")</f>
        <v/>
      </c>
      <c r="F643" s="3"/>
    </row>
    <row r="644" spans="1:6" x14ac:dyDescent="0.2">
      <c r="A644">
        <v>2023</v>
      </c>
      <c r="B644" s="5" t="s">
        <v>643</v>
      </c>
      <c r="C644" s="5">
        <v>980000</v>
      </c>
      <c r="D644" s="6">
        <v>528577.81999999995</v>
      </c>
      <c r="E644" s="4" t="str">
        <f>IFERROR(VLOOKUP(B644,'LEAID Match'!$A$2:$B$409,2,FALSE),"")</f>
        <v/>
      </c>
      <c r="F644" s="3"/>
    </row>
    <row r="645" spans="1:6" x14ac:dyDescent="0.2">
      <c r="A645">
        <v>2023</v>
      </c>
      <c r="B645" s="5" t="s">
        <v>644</v>
      </c>
      <c r="C645" s="5">
        <v>981000</v>
      </c>
      <c r="D645" s="6">
        <v>7681485.2199999997</v>
      </c>
      <c r="E645" s="4" t="str">
        <f>IFERROR(VLOOKUP(B645,'LEAID Match'!$A$2:$B$409,2,FALSE),"")</f>
        <v/>
      </c>
      <c r="F645" s="3"/>
    </row>
    <row r="646" spans="1:6" x14ac:dyDescent="0.2">
      <c r="A646">
        <v>2023</v>
      </c>
      <c r="B646" s="5" t="s">
        <v>645</v>
      </c>
      <c r="C646" s="5">
        <v>982000</v>
      </c>
      <c r="D646" s="6">
        <v>725598.66</v>
      </c>
      <c r="E646" s="4" t="str">
        <f>IFERROR(VLOOKUP(B646,'LEAID Match'!$A$2:$B$409,2,FALSE),"")</f>
        <v/>
      </c>
      <c r="F646" s="3"/>
    </row>
    <row r="647" spans="1:6" x14ac:dyDescent="0.2">
      <c r="A647">
        <v>2023</v>
      </c>
      <c r="B647" s="5" t="s">
        <v>646</v>
      </c>
      <c r="C647" s="5">
        <v>983000</v>
      </c>
      <c r="D647" s="6">
        <v>125563.09</v>
      </c>
      <c r="E647" s="4" t="str">
        <f>IFERROR(VLOOKUP(B647,'LEAID Match'!$A$2:$B$409,2,FALSE),"")</f>
        <v/>
      </c>
      <c r="F647" s="3"/>
    </row>
    <row r="648" spans="1:6" x14ac:dyDescent="0.2">
      <c r="A648">
        <v>2023</v>
      </c>
      <c r="B648" s="5" t="s">
        <v>647</v>
      </c>
      <c r="C648" s="5">
        <v>984000</v>
      </c>
      <c r="D648" s="6">
        <v>633296.72</v>
      </c>
      <c r="E648" s="4" t="str">
        <f>IFERROR(VLOOKUP(B648,'LEAID Match'!$A$2:$B$409,2,FALSE),"")</f>
        <v/>
      </c>
      <c r="F648" s="3"/>
    </row>
    <row r="649" spans="1:6" x14ac:dyDescent="0.2">
      <c r="A649">
        <v>2023</v>
      </c>
      <c r="B649" s="5" t="s">
        <v>648</v>
      </c>
      <c r="C649" s="5">
        <v>985000</v>
      </c>
      <c r="D649" s="6">
        <v>3800878.9</v>
      </c>
      <c r="E649" s="4" t="str">
        <f>IFERROR(VLOOKUP(B649,'LEAID Match'!$A$2:$B$409,2,FALSE),"")</f>
        <v/>
      </c>
      <c r="F649" s="3"/>
    </row>
    <row r="650" spans="1:6" x14ac:dyDescent="0.2">
      <c r="A650">
        <v>2023</v>
      </c>
      <c r="B650" s="5" t="s">
        <v>649</v>
      </c>
      <c r="C650" s="5">
        <v>986000</v>
      </c>
      <c r="D650" s="6">
        <v>96044.41</v>
      </c>
      <c r="E650" s="4" t="str">
        <f>IFERROR(VLOOKUP(B650,'LEAID Match'!$A$2:$B$409,2,FALSE),"")</f>
        <v/>
      </c>
      <c r="F650" s="3"/>
    </row>
    <row r="651" spans="1:6" x14ac:dyDescent="0.2">
      <c r="A651">
        <v>2023</v>
      </c>
      <c r="B651" s="5" t="s">
        <v>650</v>
      </c>
      <c r="C651" s="5">
        <v>987000</v>
      </c>
      <c r="D651" s="6">
        <v>1206937.8600000001</v>
      </c>
      <c r="E651" s="4" t="str">
        <f>IFERROR(VLOOKUP(B651,'LEAID Match'!$A$2:$B$409,2,FALSE),"")</f>
        <v/>
      </c>
      <c r="F651" s="3"/>
    </row>
    <row r="652" spans="1:6" x14ac:dyDescent="0.2">
      <c r="A652">
        <v>2023</v>
      </c>
      <c r="B652" s="5" t="s">
        <v>651</v>
      </c>
      <c r="C652" s="5">
        <v>988000</v>
      </c>
      <c r="D652" s="6">
        <v>6578060.0199999996</v>
      </c>
      <c r="E652" s="4" t="str">
        <f>IFERROR(VLOOKUP(B652,'LEAID Match'!$A$2:$B$409,2,FALSE),"")</f>
        <v/>
      </c>
      <c r="F652" s="3"/>
    </row>
    <row r="653" spans="1:6" x14ac:dyDescent="0.2">
      <c r="A653">
        <v>2023</v>
      </c>
      <c r="B653" s="5" t="s">
        <v>652</v>
      </c>
      <c r="C653" s="5">
        <v>989000</v>
      </c>
      <c r="D653" s="6">
        <v>3710886.05</v>
      </c>
      <c r="E653" s="4" t="str">
        <f>IFERROR(VLOOKUP(B653,'LEAID Match'!$A$2:$B$409,2,FALSE),"")</f>
        <v/>
      </c>
      <c r="F653" s="3"/>
    </row>
    <row r="654" spans="1:6" x14ac:dyDescent="0.2">
      <c r="A654">
        <v>2023</v>
      </c>
      <c r="B654" s="5" t="s">
        <v>653</v>
      </c>
      <c r="C654" s="5">
        <v>990000</v>
      </c>
      <c r="D654" s="6">
        <v>644052.97</v>
      </c>
      <c r="E654" s="4" t="str">
        <f>IFERROR(VLOOKUP(B654,'LEAID Match'!$A$2:$B$409,2,FALSE),"")</f>
        <v/>
      </c>
      <c r="F654" s="3"/>
    </row>
    <row r="655" spans="1:6" x14ac:dyDescent="0.2">
      <c r="A655">
        <v>2023</v>
      </c>
      <c r="B655" s="5" t="s">
        <v>654</v>
      </c>
      <c r="C655" s="5">
        <v>991000</v>
      </c>
      <c r="D655" s="6">
        <v>22947351.829999998</v>
      </c>
      <c r="E655" s="4" t="str">
        <f>IFERROR(VLOOKUP(B655,'LEAID Match'!$A$2:$B$409,2,FALSE),"")</f>
        <v/>
      </c>
      <c r="F655" s="3"/>
    </row>
    <row r="656" spans="1:6" x14ac:dyDescent="0.2">
      <c r="A656">
        <v>2023</v>
      </c>
      <c r="B656" s="5" t="s">
        <v>655</v>
      </c>
      <c r="C656" s="5">
        <v>992000</v>
      </c>
      <c r="D656" s="6">
        <v>2518713.0699999998</v>
      </c>
      <c r="E656" s="4" t="str">
        <f>IFERROR(VLOOKUP(B656,'LEAID Match'!$A$2:$B$409,2,FALSE),"")</f>
        <v/>
      </c>
      <c r="F656" s="3"/>
    </row>
    <row r="657" spans="1:6" x14ac:dyDescent="0.2">
      <c r="A657">
        <v>2023</v>
      </c>
      <c r="B657" s="5" t="s">
        <v>656</v>
      </c>
      <c r="C657" s="5">
        <v>993000</v>
      </c>
      <c r="D657" s="6">
        <v>706517.78</v>
      </c>
      <c r="E657" s="4" t="str">
        <f>IFERROR(VLOOKUP(B657,'LEAID Match'!$A$2:$B$409,2,FALSE),"")</f>
        <v/>
      </c>
      <c r="F657" s="3"/>
    </row>
    <row r="658" spans="1:6" x14ac:dyDescent="0.2">
      <c r="A658">
        <v>2023</v>
      </c>
      <c r="B658" s="5" t="s">
        <v>657</v>
      </c>
      <c r="C658" s="5">
        <v>994000</v>
      </c>
      <c r="D658" s="6">
        <v>1347597.53</v>
      </c>
      <c r="E658" s="4" t="str">
        <f>IFERROR(VLOOKUP(B658,'LEAID Match'!$A$2:$B$409,2,FALSE),"")</f>
        <v/>
      </c>
      <c r="F658" s="3"/>
    </row>
    <row r="659" spans="1:6" x14ac:dyDescent="0.2">
      <c r="A659">
        <v>2023</v>
      </c>
      <c r="B659" s="5" t="s">
        <v>658</v>
      </c>
      <c r="C659" s="5">
        <v>995000</v>
      </c>
      <c r="D659" s="6">
        <v>1102210.3400000001</v>
      </c>
      <c r="E659" s="4" t="str">
        <f>IFERROR(VLOOKUP(B659,'LEAID Match'!$A$2:$B$409,2,FALSE),"")</f>
        <v/>
      </c>
      <c r="F659" s="3"/>
    </row>
    <row r="660" spans="1:6" x14ac:dyDescent="0.2">
      <c r="A660">
        <v>2023</v>
      </c>
      <c r="B660" s="5" t="s">
        <v>659</v>
      </c>
      <c r="C660" s="5">
        <v>996000</v>
      </c>
      <c r="D660" s="6">
        <v>928754.8</v>
      </c>
      <c r="E660" s="4" t="str">
        <f>IFERROR(VLOOKUP(B660,'LEAID Match'!$A$2:$B$409,2,FALSE),"")</f>
        <v/>
      </c>
      <c r="F660" s="3"/>
    </row>
    <row r="661" spans="1:6" x14ac:dyDescent="0.2">
      <c r="A661">
        <v>2023</v>
      </c>
      <c r="B661" s="5" t="s">
        <v>660</v>
      </c>
      <c r="C661" s="5">
        <v>997000</v>
      </c>
      <c r="D661" s="6">
        <v>817607.38</v>
      </c>
      <c r="E661" s="4" t="str">
        <f>IFERROR(VLOOKUP(B661,'LEAID Match'!$A$2:$B$409,2,FALSE),"")</f>
        <v/>
      </c>
      <c r="F661" s="3"/>
    </row>
    <row r="662" spans="1:6" x14ac:dyDescent="0.2">
      <c r="A662">
        <v>2023</v>
      </c>
      <c r="B662" s="5" t="s">
        <v>661</v>
      </c>
      <c r="C662" s="5">
        <v>998000</v>
      </c>
      <c r="D662" s="6">
        <v>454590.35</v>
      </c>
      <c r="E662" s="4" t="str">
        <f>IFERROR(VLOOKUP(B662,'LEAID Match'!$A$2:$B$409,2,FALSE),"")</f>
        <v/>
      </c>
      <c r="F662" s="3"/>
    </row>
    <row r="663" spans="1:6" x14ac:dyDescent="0.2">
      <c r="A663">
        <v>2023</v>
      </c>
      <c r="B663" s="5" t="s">
        <v>662</v>
      </c>
      <c r="C663" s="5">
        <v>999000</v>
      </c>
      <c r="D663" s="6">
        <v>120488.94</v>
      </c>
      <c r="E663" s="4" t="str">
        <f>IFERROR(VLOOKUP(B663,'LEAID Match'!$A$2:$B$409,2,FALSE),"")</f>
        <v/>
      </c>
      <c r="F663" s="3"/>
    </row>
    <row r="664" spans="1:6" x14ac:dyDescent="0.2">
      <c r="A664">
        <v>2023</v>
      </c>
      <c r="B664" s="5" t="s">
        <v>663</v>
      </c>
      <c r="C664" s="5">
        <v>1000000</v>
      </c>
      <c r="D664" s="6">
        <v>1622450.19</v>
      </c>
      <c r="E664" s="4" t="str">
        <f>IFERROR(VLOOKUP(B664,'LEAID Match'!$A$2:$B$409,2,FALSE),"")</f>
        <v/>
      </c>
      <c r="F664" s="3"/>
    </row>
    <row r="665" spans="1:6" x14ac:dyDescent="0.2">
      <c r="A665">
        <v>2023</v>
      </c>
      <c r="B665" s="5" t="s">
        <v>664</v>
      </c>
      <c r="C665" s="5">
        <v>1001000</v>
      </c>
      <c r="D665" s="6">
        <v>131407.54999999999</v>
      </c>
      <c r="E665" s="4" t="str">
        <f>IFERROR(VLOOKUP(B665,'LEAID Match'!$A$2:$B$409,2,FALSE),"")</f>
        <v/>
      </c>
      <c r="F665" s="3"/>
    </row>
    <row r="666" spans="1:6" x14ac:dyDescent="0.2">
      <c r="A666">
        <v>2023</v>
      </c>
      <c r="B666" s="5" t="s">
        <v>665</v>
      </c>
      <c r="C666" s="5">
        <v>1002000</v>
      </c>
      <c r="D666" s="6">
        <v>163027.01999999999</v>
      </c>
      <c r="E666" s="4" t="str">
        <f>IFERROR(VLOOKUP(B666,'LEAID Match'!$A$2:$B$409,2,FALSE),"")</f>
        <v/>
      </c>
      <c r="F666" s="3"/>
    </row>
    <row r="667" spans="1:6" x14ac:dyDescent="0.2">
      <c r="A667">
        <v>2023</v>
      </c>
      <c r="B667" s="5" t="s">
        <v>666</v>
      </c>
      <c r="C667" s="5">
        <v>1003000</v>
      </c>
      <c r="D667" s="6">
        <v>401498.41</v>
      </c>
      <c r="E667" s="4" t="str">
        <f>IFERROR(VLOOKUP(B667,'LEAID Match'!$A$2:$B$409,2,FALSE),"")</f>
        <v/>
      </c>
      <c r="F667" s="3"/>
    </row>
    <row r="668" spans="1:6" x14ac:dyDescent="0.2">
      <c r="A668">
        <v>2023</v>
      </c>
      <c r="B668" s="5" t="s">
        <v>667</v>
      </c>
      <c r="C668" s="5">
        <v>1004000</v>
      </c>
      <c r="D668" s="6">
        <v>469285.17</v>
      </c>
      <c r="E668" s="4" t="str">
        <f>IFERROR(VLOOKUP(B668,'LEAID Match'!$A$2:$B$409,2,FALSE),"")</f>
        <v/>
      </c>
      <c r="F668" s="3"/>
    </row>
    <row r="669" spans="1:6" x14ac:dyDescent="0.2">
      <c r="A669">
        <v>2023</v>
      </c>
      <c r="B669" s="5" t="s">
        <v>668</v>
      </c>
      <c r="C669" s="5">
        <v>1005000</v>
      </c>
      <c r="D669" s="6">
        <v>146778.46</v>
      </c>
      <c r="E669" s="4" t="str">
        <f>IFERROR(VLOOKUP(B669,'LEAID Match'!$A$2:$B$409,2,FALSE),"")</f>
        <v/>
      </c>
      <c r="F669" s="3"/>
    </row>
    <row r="670" spans="1:6" x14ac:dyDescent="0.2">
      <c r="A670">
        <v>2023</v>
      </c>
      <c r="B670" s="5" t="s">
        <v>669</v>
      </c>
      <c r="C670" s="5">
        <v>1006000</v>
      </c>
      <c r="D670" s="6">
        <v>4388196.8600000003</v>
      </c>
      <c r="E670" s="4" t="str">
        <f>IFERROR(VLOOKUP(B670,'LEAID Match'!$A$2:$B$409,2,FALSE),"")</f>
        <v/>
      </c>
      <c r="F670" s="3"/>
    </row>
    <row r="671" spans="1:6" x14ac:dyDescent="0.2">
      <c r="A671">
        <v>2023</v>
      </c>
      <c r="B671" s="5" t="s">
        <v>670</v>
      </c>
      <c r="C671" s="5">
        <v>1007000</v>
      </c>
      <c r="D671" s="6">
        <v>390886.42</v>
      </c>
      <c r="E671" s="4" t="str">
        <f>IFERROR(VLOOKUP(B671,'LEAID Match'!$A$2:$B$409,2,FALSE),"")</f>
        <v/>
      </c>
      <c r="F671" s="3"/>
    </row>
    <row r="672" spans="1:6" x14ac:dyDescent="0.2">
      <c r="A672">
        <v>2023</v>
      </c>
      <c r="B672" s="5" t="s">
        <v>671</v>
      </c>
      <c r="C672" s="5">
        <v>1008000</v>
      </c>
      <c r="D672" s="6">
        <v>499373.01</v>
      </c>
      <c r="E672" s="4" t="str">
        <f>IFERROR(VLOOKUP(B672,'LEAID Match'!$A$2:$B$409,2,FALSE),"")</f>
        <v/>
      </c>
      <c r="F672" s="3"/>
    </row>
    <row r="673" spans="1:6" x14ac:dyDescent="0.2">
      <c r="A673">
        <v>2023</v>
      </c>
      <c r="B673" s="5" t="s">
        <v>672</v>
      </c>
      <c r="C673" s="5">
        <v>1009000</v>
      </c>
      <c r="D673" s="6">
        <v>524902.93999999994</v>
      </c>
      <c r="E673" s="4" t="str">
        <f>IFERROR(VLOOKUP(B673,'LEAID Match'!$A$2:$B$409,2,FALSE),"")</f>
        <v/>
      </c>
      <c r="F673" s="3"/>
    </row>
    <row r="674" spans="1:6" x14ac:dyDescent="0.2">
      <c r="A674">
        <v>2023</v>
      </c>
      <c r="B674" s="5" t="s">
        <v>673</v>
      </c>
      <c r="C674" s="5">
        <v>1010000</v>
      </c>
      <c r="D674" s="6">
        <v>6032113.4800000004</v>
      </c>
      <c r="E674" s="4" t="str">
        <f>IFERROR(VLOOKUP(B674,'LEAID Match'!$A$2:$B$409,2,FALSE),"")</f>
        <v/>
      </c>
      <c r="F674" s="3"/>
    </row>
    <row r="675" spans="1:6" x14ac:dyDescent="0.2">
      <c r="A675">
        <v>2023</v>
      </c>
      <c r="B675" s="5" t="s">
        <v>674</v>
      </c>
      <c r="C675" s="5">
        <v>1011000</v>
      </c>
      <c r="D675" s="6">
        <v>649582.41</v>
      </c>
      <c r="E675" s="4" t="str">
        <f>IFERROR(VLOOKUP(B675,'LEAID Match'!$A$2:$B$409,2,FALSE),"")</f>
        <v/>
      </c>
      <c r="F675" s="3"/>
    </row>
    <row r="676" spans="1:6" x14ac:dyDescent="0.2">
      <c r="A676">
        <v>2023</v>
      </c>
      <c r="B676" s="5" t="s">
        <v>675</v>
      </c>
      <c r="C676" s="5">
        <v>1012000</v>
      </c>
      <c r="D676" s="6">
        <v>584458.85</v>
      </c>
      <c r="E676" s="4" t="str">
        <f>IFERROR(VLOOKUP(B676,'LEAID Match'!$A$2:$B$409,2,FALSE),"")</f>
        <v/>
      </c>
      <c r="F676" s="3"/>
    </row>
    <row r="677" spans="1:6" x14ac:dyDescent="0.2">
      <c r="A677">
        <v>2023</v>
      </c>
      <c r="B677" s="5" t="s">
        <v>676</v>
      </c>
      <c r="C677" s="5">
        <v>1013000</v>
      </c>
      <c r="D677" s="6">
        <v>253094.16</v>
      </c>
      <c r="E677" s="4" t="str">
        <f>IFERROR(VLOOKUP(B677,'LEAID Match'!$A$2:$B$409,2,FALSE),"")</f>
        <v/>
      </c>
      <c r="F677" s="3"/>
    </row>
    <row r="678" spans="1:6" x14ac:dyDescent="0.2">
      <c r="A678">
        <v>2023</v>
      </c>
      <c r="B678" s="5" t="s">
        <v>677</v>
      </c>
      <c r="C678" s="5">
        <v>1014000</v>
      </c>
      <c r="D678" s="6">
        <v>284923.78000000003</v>
      </c>
      <c r="E678" s="4" t="str">
        <f>IFERROR(VLOOKUP(B678,'LEAID Match'!$A$2:$B$409,2,FALSE),"")</f>
        <v/>
      </c>
      <c r="F678" s="3"/>
    </row>
    <row r="679" spans="1:6" x14ac:dyDescent="0.2">
      <c r="A679">
        <v>2023</v>
      </c>
      <c r="B679" s="5" t="s">
        <v>678</v>
      </c>
      <c r="C679" s="5">
        <v>1015000</v>
      </c>
      <c r="D679" s="6">
        <v>685965.42</v>
      </c>
      <c r="E679" s="4" t="str">
        <f>IFERROR(VLOOKUP(B679,'LEAID Match'!$A$2:$B$409,2,FALSE),"")</f>
        <v/>
      </c>
      <c r="F679" s="3"/>
    </row>
    <row r="680" spans="1:6" x14ac:dyDescent="0.2">
      <c r="A680">
        <v>2023</v>
      </c>
      <c r="B680" s="5" t="s">
        <v>679</v>
      </c>
      <c r="C680" s="5">
        <v>1016000</v>
      </c>
      <c r="D680" s="6">
        <v>374979.23</v>
      </c>
      <c r="E680" s="4" t="str">
        <f>IFERROR(VLOOKUP(B680,'LEAID Match'!$A$2:$B$409,2,FALSE),"")</f>
        <v/>
      </c>
      <c r="F680" s="3"/>
    </row>
    <row r="681" spans="1:6" x14ac:dyDescent="0.2">
      <c r="A681">
        <v>2023</v>
      </c>
      <c r="B681" s="5" t="s">
        <v>680</v>
      </c>
      <c r="C681" s="5">
        <v>1017000</v>
      </c>
      <c r="D681" s="6">
        <v>2931913.68</v>
      </c>
      <c r="E681" s="4" t="str">
        <f>IFERROR(VLOOKUP(B681,'LEAID Match'!$A$2:$B$409,2,FALSE),"")</f>
        <v/>
      </c>
      <c r="F681" s="3"/>
    </row>
    <row r="682" spans="1:6" x14ac:dyDescent="0.2">
      <c r="A682">
        <v>2023</v>
      </c>
      <c r="B682" s="5" t="s">
        <v>681</v>
      </c>
      <c r="C682" s="5">
        <v>1018000</v>
      </c>
      <c r="D682" s="6">
        <v>269140.58</v>
      </c>
      <c r="E682" s="4" t="str">
        <f>IFERROR(VLOOKUP(B682,'LEAID Match'!$A$2:$B$409,2,FALSE),"")</f>
        <v/>
      </c>
      <c r="F682" s="3"/>
    </row>
    <row r="683" spans="1:6" x14ac:dyDescent="0.2">
      <c r="A683">
        <v>2023</v>
      </c>
      <c r="B683" s="5" t="s">
        <v>682</v>
      </c>
      <c r="C683" s="5">
        <v>1019000</v>
      </c>
      <c r="D683" s="6">
        <v>1120063.48</v>
      </c>
      <c r="E683" s="4" t="str">
        <f>IFERROR(VLOOKUP(B683,'LEAID Match'!$A$2:$B$409,2,FALSE),"")</f>
        <v/>
      </c>
      <c r="F683" s="3"/>
    </row>
    <row r="684" spans="1:6" x14ac:dyDescent="0.2">
      <c r="A684">
        <v>2023</v>
      </c>
      <c r="B684" s="5" t="s">
        <v>683</v>
      </c>
      <c r="C684" s="5">
        <v>1020000</v>
      </c>
      <c r="D684" s="6">
        <v>344916.11</v>
      </c>
      <c r="E684" s="4" t="str">
        <f>IFERROR(VLOOKUP(B684,'LEAID Match'!$A$2:$B$409,2,FALSE),"")</f>
        <v/>
      </c>
      <c r="F684" s="3"/>
    </row>
    <row r="685" spans="1:6" x14ac:dyDescent="0.2">
      <c r="A685">
        <v>2023</v>
      </c>
      <c r="B685" s="5" t="s">
        <v>684</v>
      </c>
      <c r="C685" s="5">
        <v>1021000</v>
      </c>
      <c r="D685" s="6">
        <v>1684329.82</v>
      </c>
      <c r="E685" s="4" t="str">
        <f>IFERROR(VLOOKUP(B685,'LEAID Match'!$A$2:$B$409,2,FALSE),"")</f>
        <v/>
      </c>
      <c r="F685" s="3"/>
    </row>
    <row r="686" spans="1:6" x14ac:dyDescent="0.2">
      <c r="A686">
        <v>2023</v>
      </c>
      <c r="B686" s="5" t="s">
        <v>685</v>
      </c>
      <c r="C686" s="5">
        <v>1022000</v>
      </c>
      <c r="D686" s="6">
        <v>636948.43000000005</v>
      </c>
      <c r="E686" s="4" t="str">
        <f>IFERROR(VLOOKUP(B686,'LEAID Match'!$A$2:$B$409,2,FALSE),"")</f>
        <v/>
      </c>
      <c r="F686" s="3"/>
    </row>
    <row r="687" spans="1:6" x14ac:dyDescent="0.2">
      <c r="A687">
        <v>2023</v>
      </c>
      <c r="B687" s="5" t="s">
        <v>686</v>
      </c>
      <c r="C687" s="5">
        <v>1023000</v>
      </c>
      <c r="D687" s="6">
        <v>1834771.43</v>
      </c>
      <c r="E687" s="4" t="str">
        <f>IFERROR(VLOOKUP(B687,'LEAID Match'!$A$2:$B$409,2,FALSE),"")</f>
        <v/>
      </c>
      <c r="F687" s="3"/>
    </row>
    <row r="688" spans="1:6" x14ac:dyDescent="0.2">
      <c r="A688">
        <v>2023</v>
      </c>
      <c r="B688" s="5" t="s">
        <v>687</v>
      </c>
      <c r="C688" s="5">
        <v>1024000</v>
      </c>
      <c r="D688" s="6">
        <v>894323.41</v>
      </c>
      <c r="E688" s="4" t="str">
        <f>IFERROR(VLOOKUP(B688,'LEAID Match'!$A$2:$B$409,2,FALSE),"")</f>
        <v/>
      </c>
      <c r="F688" s="3"/>
    </row>
    <row r="689" spans="1:6" x14ac:dyDescent="0.2">
      <c r="A689">
        <v>2023</v>
      </c>
      <c r="B689" s="5" t="s">
        <v>688</v>
      </c>
      <c r="C689" s="5">
        <v>1025000</v>
      </c>
      <c r="D689" s="6">
        <v>1155265.1200000001</v>
      </c>
      <c r="E689" s="4" t="str">
        <f>IFERROR(VLOOKUP(B689,'LEAID Match'!$A$2:$B$409,2,FALSE),"")</f>
        <v/>
      </c>
      <c r="F689" s="3"/>
    </row>
    <row r="690" spans="1:6" x14ac:dyDescent="0.2">
      <c r="A690">
        <v>2023</v>
      </c>
      <c r="B690" s="5" t="s">
        <v>689</v>
      </c>
      <c r="C690" s="5">
        <v>1026000</v>
      </c>
      <c r="D690" s="6">
        <v>4528719.29</v>
      </c>
      <c r="E690" s="4" t="str">
        <f>IFERROR(VLOOKUP(B690,'LEAID Match'!$A$2:$B$409,2,FALSE),"")</f>
        <v/>
      </c>
      <c r="F690" s="3"/>
    </row>
    <row r="691" spans="1:6" x14ac:dyDescent="0.2">
      <c r="A691">
        <v>2023</v>
      </c>
      <c r="B691" s="5" t="s">
        <v>690</v>
      </c>
      <c r="C691" s="5">
        <v>1027000</v>
      </c>
      <c r="D691" s="6">
        <v>387681.21</v>
      </c>
      <c r="E691" s="4" t="str">
        <f>IFERROR(VLOOKUP(B691,'LEAID Match'!$A$2:$B$409,2,FALSE),"")</f>
        <v/>
      </c>
      <c r="F691" s="3"/>
    </row>
    <row r="692" spans="1:6" x14ac:dyDescent="0.2">
      <c r="A692">
        <v>2023</v>
      </c>
      <c r="B692" s="5" t="s">
        <v>691</v>
      </c>
      <c r="C692" s="5">
        <v>1028000</v>
      </c>
      <c r="D692" s="6">
        <v>2413934.34</v>
      </c>
      <c r="E692" s="4" t="str">
        <f>IFERROR(VLOOKUP(B692,'LEAID Match'!$A$2:$B$409,2,FALSE),"")</f>
        <v/>
      </c>
      <c r="F692" s="3"/>
    </row>
    <row r="693" spans="1:6" x14ac:dyDescent="0.2">
      <c r="A693">
        <v>2023</v>
      </c>
      <c r="B693" s="5" t="s">
        <v>692</v>
      </c>
      <c r="C693" s="5">
        <v>1029000</v>
      </c>
      <c r="D693" s="6">
        <v>3890467.46</v>
      </c>
      <c r="E693" s="4" t="str">
        <f>IFERROR(VLOOKUP(B693,'LEAID Match'!$A$2:$B$409,2,FALSE),"")</f>
        <v/>
      </c>
      <c r="F693" s="3"/>
    </row>
    <row r="694" spans="1:6" x14ac:dyDescent="0.2">
      <c r="A694">
        <v>2023</v>
      </c>
      <c r="B694" s="5" t="s">
        <v>693</v>
      </c>
      <c r="C694" s="5">
        <v>1030000</v>
      </c>
      <c r="D694" s="6">
        <v>4295507.4800000004</v>
      </c>
      <c r="E694" s="4" t="str">
        <f>IFERROR(VLOOKUP(B694,'LEAID Match'!$A$2:$B$409,2,FALSE),"")</f>
        <v/>
      </c>
      <c r="F694" s="3"/>
    </row>
    <row r="695" spans="1:6" x14ac:dyDescent="0.2">
      <c r="A695">
        <v>2023</v>
      </c>
      <c r="B695" s="5" t="s">
        <v>694</v>
      </c>
      <c r="C695" s="5">
        <v>1031000</v>
      </c>
      <c r="D695" s="6">
        <v>1728403.67</v>
      </c>
      <c r="E695" s="4" t="str">
        <f>IFERROR(VLOOKUP(B695,'LEAID Match'!$A$2:$B$409,2,FALSE),"")</f>
        <v/>
      </c>
      <c r="F695" s="3"/>
    </row>
    <row r="696" spans="1:6" x14ac:dyDescent="0.2">
      <c r="A696">
        <v>2023</v>
      </c>
      <c r="B696" s="5" t="s">
        <v>695</v>
      </c>
      <c r="C696" s="5">
        <v>1032000</v>
      </c>
      <c r="D696" s="6">
        <v>91440.48</v>
      </c>
      <c r="E696" s="4" t="str">
        <f>IFERROR(VLOOKUP(B696,'LEAID Match'!$A$2:$B$409,2,FALSE),"")</f>
        <v/>
      </c>
      <c r="F696" s="3"/>
    </row>
    <row r="697" spans="1:6" x14ac:dyDescent="0.2">
      <c r="A697">
        <v>2023</v>
      </c>
      <c r="B697" s="5" t="s">
        <v>696</v>
      </c>
      <c r="C697" s="5">
        <v>1033000</v>
      </c>
      <c r="D697" s="6">
        <v>84742.17</v>
      </c>
      <c r="E697" s="4" t="str">
        <f>IFERROR(VLOOKUP(B697,'LEAID Match'!$A$2:$B$409,2,FALSE),"")</f>
        <v/>
      </c>
      <c r="F697" s="3"/>
    </row>
    <row r="698" spans="1:6" x14ac:dyDescent="0.2">
      <c r="A698">
        <v>2023</v>
      </c>
      <c r="B698" s="5" t="s">
        <v>697</v>
      </c>
      <c r="C698" s="5">
        <v>1034000</v>
      </c>
      <c r="D698" s="6">
        <v>334730.86</v>
      </c>
      <c r="E698" s="4" t="str">
        <f>IFERROR(VLOOKUP(B698,'LEAID Match'!$A$2:$B$409,2,FALSE),"")</f>
        <v/>
      </c>
      <c r="F698" s="3"/>
    </row>
    <row r="699" spans="1:6" x14ac:dyDescent="0.2">
      <c r="A699">
        <v>2023</v>
      </c>
      <c r="B699" s="5" t="s">
        <v>698</v>
      </c>
      <c r="C699" s="5">
        <v>1035000</v>
      </c>
      <c r="D699" s="6">
        <v>1646489.88</v>
      </c>
      <c r="E699" s="4" t="str">
        <f>IFERROR(VLOOKUP(B699,'LEAID Match'!$A$2:$B$409,2,FALSE),"")</f>
        <v/>
      </c>
      <c r="F699" s="3"/>
    </row>
    <row r="700" spans="1:6" x14ac:dyDescent="0.2">
      <c r="A700">
        <v>2023</v>
      </c>
      <c r="B700" s="5" t="s">
        <v>699</v>
      </c>
      <c r="C700" s="5">
        <v>1036000</v>
      </c>
      <c r="D700" s="6">
        <v>307799.5</v>
      </c>
      <c r="E700" s="4" t="str">
        <f>IFERROR(VLOOKUP(B700,'LEAID Match'!$A$2:$B$409,2,FALSE),"")</f>
        <v/>
      </c>
      <c r="F700" s="3"/>
    </row>
    <row r="701" spans="1:6" x14ac:dyDescent="0.2">
      <c r="A701">
        <v>2023</v>
      </c>
      <c r="B701" s="5" t="s">
        <v>700</v>
      </c>
      <c r="C701" s="5">
        <v>1037000</v>
      </c>
      <c r="D701" s="6">
        <v>864821.77</v>
      </c>
      <c r="E701" s="4" t="str">
        <f>IFERROR(VLOOKUP(B701,'LEAID Match'!$A$2:$B$409,2,FALSE),"")</f>
        <v/>
      </c>
      <c r="F701" s="3"/>
    </row>
    <row r="702" spans="1:6" x14ac:dyDescent="0.2">
      <c r="A702">
        <v>2023</v>
      </c>
      <c r="B702" s="5" t="s">
        <v>701</v>
      </c>
      <c r="C702" s="5">
        <v>1038000</v>
      </c>
      <c r="D702" s="6">
        <v>129593.62</v>
      </c>
      <c r="E702" s="4" t="str">
        <f>IFERROR(VLOOKUP(B702,'LEAID Match'!$A$2:$B$409,2,FALSE),"")</f>
        <v/>
      </c>
      <c r="F702" s="3"/>
    </row>
    <row r="703" spans="1:6" x14ac:dyDescent="0.2">
      <c r="A703">
        <v>2023</v>
      </c>
      <c r="B703" s="5" t="s">
        <v>702</v>
      </c>
      <c r="C703" s="5">
        <v>1039000</v>
      </c>
      <c r="D703" s="6">
        <v>127994.6</v>
      </c>
      <c r="E703" s="4" t="str">
        <f>IFERROR(VLOOKUP(B703,'LEAID Match'!$A$2:$B$409,2,FALSE),"")</f>
        <v/>
      </c>
      <c r="F703" s="3"/>
    </row>
    <row r="704" spans="1:6" x14ac:dyDescent="0.2">
      <c r="A704">
        <v>2023</v>
      </c>
      <c r="B704" s="5" t="s">
        <v>703</v>
      </c>
      <c r="C704" s="5">
        <v>1040000</v>
      </c>
      <c r="D704" s="6">
        <v>154713.76999999999</v>
      </c>
      <c r="E704" s="4" t="str">
        <f>IFERROR(VLOOKUP(B704,'LEAID Match'!$A$2:$B$409,2,FALSE),"")</f>
        <v/>
      </c>
      <c r="F704" s="3"/>
    </row>
    <row r="705" spans="1:6" x14ac:dyDescent="0.2">
      <c r="A705">
        <v>2023</v>
      </c>
      <c r="B705" s="5" t="s">
        <v>704</v>
      </c>
      <c r="C705" s="5">
        <v>1041000</v>
      </c>
      <c r="D705" s="6">
        <v>1074438.52</v>
      </c>
      <c r="E705" s="4" t="str">
        <f>IFERROR(VLOOKUP(B705,'LEAID Match'!$A$2:$B$409,2,FALSE),"")</f>
        <v/>
      </c>
      <c r="F705" s="3"/>
    </row>
    <row r="706" spans="1:6" x14ac:dyDescent="0.2">
      <c r="A706">
        <v>2023</v>
      </c>
      <c r="B706" s="5" t="s">
        <v>705</v>
      </c>
      <c r="C706" s="5">
        <v>1042000</v>
      </c>
      <c r="D706" s="6">
        <v>61270.45</v>
      </c>
      <c r="E706" s="4" t="str">
        <f>IFERROR(VLOOKUP(B706,'LEAID Match'!$A$2:$B$409,2,FALSE),"")</f>
        <v/>
      </c>
      <c r="F706" s="3"/>
    </row>
    <row r="707" spans="1:6" x14ac:dyDescent="0.2">
      <c r="A707">
        <v>2023</v>
      </c>
      <c r="B707" s="5" t="s">
        <v>706</v>
      </c>
      <c r="C707" s="5">
        <v>1043000</v>
      </c>
      <c r="D707" s="6">
        <v>65394.32</v>
      </c>
      <c r="E707" s="4" t="str">
        <f>IFERROR(VLOOKUP(B707,'LEAID Match'!$A$2:$B$409,2,FALSE),"")</f>
        <v/>
      </c>
      <c r="F707" s="3"/>
    </row>
    <row r="708" spans="1:6" x14ac:dyDescent="0.2">
      <c r="A708">
        <v>2023</v>
      </c>
      <c r="B708" s="5" t="s">
        <v>707</v>
      </c>
      <c r="C708" s="5">
        <v>1044000</v>
      </c>
      <c r="D708" s="6">
        <v>176248.21</v>
      </c>
      <c r="E708" s="4" t="str">
        <f>IFERROR(VLOOKUP(B708,'LEAID Match'!$A$2:$B$409,2,FALSE),"")</f>
        <v/>
      </c>
      <c r="F708" s="3"/>
    </row>
    <row r="709" spans="1:6" x14ac:dyDescent="0.2">
      <c r="A709">
        <v>2023</v>
      </c>
      <c r="B709" s="5" t="s">
        <v>708</v>
      </c>
      <c r="C709" s="5">
        <v>1045000</v>
      </c>
      <c r="D709" s="6">
        <v>215801.03</v>
      </c>
      <c r="E709" s="4" t="str">
        <f>IFERROR(VLOOKUP(B709,'LEAID Match'!$A$2:$B$409,2,FALSE),"")</f>
        <v/>
      </c>
      <c r="F709" s="3"/>
    </row>
    <row r="710" spans="1:6" x14ac:dyDescent="0.2">
      <c r="A710">
        <v>2023</v>
      </c>
      <c r="B710" s="5" t="s">
        <v>709</v>
      </c>
      <c r="C710" s="5">
        <v>1046000</v>
      </c>
      <c r="D710" s="6">
        <v>79602.100000000006</v>
      </c>
      <c r="E710" s="4" t="str">
        <f>IFERROR(VLOOKUP(B710,'LEAID Match'!$A$2:$B$409,2,FALSE),"")</f>
        <v/>
      </c>
      <c r="F710" s="3"/>
    </row>
    <row r="711" spans="1:6" x14ac:dyDescent="0.2">
      <c r="A711">
        <v>2023</v>
      </c>
      <c r="B711" s="5" t="s">
        <v>710</v>
      </c>
      <c r="C711" s="5">
        <v>1047000</v>
      </c>
      <c r="D711" s="6">
        <v>475136.56</v>
      </c>
      <c r="E711" s="4" t="str">
        <f>IFERROR(VLOOKUP(B711,'LEAID Match'!$A$2:$B$409,2,FALSE),"")</f>
        <v/>
      </c>
      <c r="F711" s="3"/>
    </row>
    <row r="712" spans="1:6" x14ac:dyDescent="0.2">
      <c r="A712">
        <v>2023</v>
      </c>
      <c r="B712" s="5" t="s">
        <v>711</v>
      </c>
      <c r="C712" s="5">
        <v>1048000</v>
      </c>
      <c r="D712" s="6">
        <v>117413.3</v>
      </c>
      <c r="E712" s="4" t="str">
        <f>IFERROR(VLOOKUP(B712,'LEAID Match'!$A$2:$B$409,2,FALSE),"")</f>
        <v/>
      </c>
      <c r="F712" s="3"/>
    </row>
    <row r="713" spans="1:6" x14ac:dyDescent="0.2">
      <c r="A713">
        <v>2023</v>
      </c>
      <c r="B713" s="5" t="s">
        <v>712</v>
      </c>
      <c r="C713" s="5">
        <v>1049000</v>
      </c>
      <c r="D713" s="6">
        <v>302963.59999999998</v>
      </c>
      <c r="E713" s="4" t="str">
        <f>IFERROR(VLOOKUP(B713,'LEAID Match'!$A$2:$B$409,2,FALSE),"")</f>
        <v/>
      </c>
      <c r="F713" s="3"/>
    </row>
    <row r="714" spans="1:6" x14ac:dyDescent="0.2">
      <c r="A714">
        <v>2023</v>
      </c>
      <c r="B714" s="5" t="s">
        <v>713</v>
      </c>
      <c r="C714" s="5">
        <v>1050000</v>
      </c>
      <c r="D714" s="6">
        <v>452302.12</v>
      </c>
      <c r="E714" s="4" t="str">
        <f>IFERROR(VLOOKUP(B714,'LEAID Match'!$A$2:$B$409,2,FALSE),"")</f>
        <v/>
      </c>
      <c r="F714" s="3"/>
    </row>
    <row r="715" spans="1:6" x14ac:dyDescent="0.2">
      <c r="A715">
        <v>2023</v>
      </c>
      <c r="B715" s="5" t="s">
        <v>714</v>
      </c>
      <c r="C715" s="5">
        <v>1052000</v>
      </c>
      <c r="D715" s="6">
        <v>866798.16</v>
      </c>
      <c r="E715" s="4">
        <f>IFERROR(VLOOKUP(B715,'LEAID Match'!$A$2:$B$409,2,FALSE),"")</f>
        <v>1052000</v>
      </c>
      <c r="F715" s="3"/>
    </row>
    <row r="716" spans="1:6" x14ac:dyDescent="0.2">
      <c r="A716">
        <v>2023</v>
      </c>
      <c r="B716" s="5" t="s">
        <v>1183</v>
      </c>
      <c r="C716" s="5">
        <v>4713000</v>
      </c>
      <c r="D716" s="6">
        <v>121123.34</v>
      </c>
      <c r="E716" s="4">
        <f>IFERROR(VLOOKUP(B716,'LEAID Match'!$A$2:$B$409,2,FALSE),"")</f>
        <v>4713000</v>
      </c>
      <c r="F716" s="3"/>
    </row>
    <row r="717" spans="1:6" x14ac:dyDescent="0.2">
      <c r="A717">
        <v>2023</v>
      </c>
      <c r="B717" s="5" t="s">
        <v>1379</v>
      </c>
      <c r="C717" s="5">
        <v>5075000</v>
      </c>
      <c r="D717" s="6">
        <v>1710947.18</v>
      </c>
      <c r="E717" s="4">
        <f>IFERROR(VLOOKUP(B717,'LEAID Match'!$A$2:$B$409,2,FALSE),"")</f>
        <v>5075000</v>
      </c>
      <c r="F717" s="3"/>
    </row>
    <row r="718" spans="1:6" x14ac:dyDescent="0.2">
      <c r="A718">
        <v>2023</v>
      </c>
      <c r="B718" s="5" t="s">
        <v>1199</v>
      </c>
      <c r="C718" s="5">
        <v>4734000</v>
      </c>
      <c r="D718" s="6">
        <v>1734993.48</v>
      </c>
      <c r="E718" s="4">
        <f>IFERROR(VLOOKUP(B718,'LEAID Match'!$A$2:$B$409,2,FALSE),"")</f>
        <v>4734000</v>
      </c>
      <c r="F718" s="3"/>
    </row>
    <row r="719" spans="1:6" x14ac:dyDescent="0.2">
      <c r="A719">
        <v>2023</v>
      </c>
      <c r="B719" s="5" t="s">
        <v>1163</v>
      </c>
      <c r="C719" s="5">
        <v>4673000</v>
      </c>
      <c r="D719" s="6">
        <v>778021.5</v>
      </c>
      <c r="E719" s="4">
        <f>IFERROR(VLOOKUP(B719,'LEAID Match'!$A$2:$B$409,2,FALSE),"")</f>
        <v>4673000</v>
      </c>
      <c r="F719" s="3"/>
    </row>
    <row r="720" spans="1:6" x14ac:dyDescent="0.2">
      <c r="A720">
        <v>2023</v>
      </c>
      <c r="B720" s="5" t="s">
        <v>719</v>
      </c>
      <c r="C720" s="5">
        <v>1058000</v>
      </c>
      <c r="D720" s="6">
        <v>524150.18</v>
      </c>
      <c r="E720" s="4">
        <f>IFERROR(VLOOKUP(B720,'LEAID Match'!$A$2:$B$409,2,FALSE),"")</f>
        <v>1058000</v>
      </c>
      <c r="F720" s="3"/>
    </row>
    <row r="721" spans="1:6" x14ac:dyDescent="0.2">
      <c r="A721">
        <v>2023</v>
      </c>
      <c r="B721" s="5" t="s">
        <v>1154</v>
      </c>
      <c r="C721" s="5">
        <v>4651000</v>
      </c>
      <c r="D721" s="6">
        <v>441964.06</v>
      </c>
      <c r="E721" s="4">
        <f>IFERROR(VLOOKUP(B721,'LEAID Match'!$A$2:$B$409,2,FALSE),"")</f>
        <v>4651000</v>
      </c>
      <c r="F721" s="3"/>
    </row>
    <row r="722" spans="1:6" x14ac:dyDescent="0.2">
      <c r="A722">
        <v>2023</v>
      </c>
      <c r="B722" s="5" t="s">
        <v>721</v>
      </c>
      <c r="C722" s="5">
        <v>1063000</v>
      </c>
      <c r="D722" s="6">
        <v>621798.44999999995</v>
      </c>
      <c r="E722" s="4">
        <f>IFERROR(VLOOKUP(B722,'LEAID Match'!$A$2:$B$409,2,FALSE),"")</f>
        <v>1063000</v>
      </c>
      <c r="F722" s="3"/>
    </row>
    <row r="723" spans="1:6" x14ac:dyDescent="0.2">
      <c r="A723">
        <v>2023</v>
      </c>
      <c r="B723" s="5" t="s">
        <v>1033</v>
      </c>
      <c r="C723" s="5">
        <v>4285000</v>
      </c>
      <c r="D723" s="6">
        <v>245347.55</v>
      </c>
      <c r="E723" s="4">
        <f>IFERROR(VLOOKUP(B723,'LEAID Match'!$A$2:$B$409,2,FALSE),"")</f>
        <v>4285000</v>
      </c>
      <c r="F723" s="3"/>
    </row>
    <row r="724" spans="1:6" x14ac:dyDescent="0.2">
      <c r="A724">
        <v>2023</v>
      </c>
      <c r="B724" s="5" t="s">
        <v>275</v>
      </c>
      <c r="C724" s="5">
        <v>282000</v>
      </c>
      <c r="D724" s="6">
        <v>570526.86</v>
      </c>
      <c r="E724" s="4">
        <f>IFERROR(VLOOKUP(B724,'LEAID Match'!$A$2:$B$409,2,FALSE),"")</f>
        <v>282000</v>
      </c>
      <c r="F724" s="3"/>
    </row>
    <row r="725" spans="1:6" x14ac:dyDescent="0.2">
      <c r="A725">
        <v>2023</v>
      </c>
      <c r="B725" s="5" t="s">
        <v>724</v>
      </c>
      <c r="C725" s="5">
        <v>1066000</v>
      </c>
      <c r="D725" s="6">
        <v>827538.59</v>
      </c>
      <c r="E725" s="4">
        <f>IFERROR(VLOOKUP(B725,'LEAID Match'!$A$2:$B$409,2,FALSE),"")</f>
        <v>1066000</v>
      </c>
      <c r="F725" s="3"/>
    </row>
    <row r="726" spans="1:6" x14ac:dyDescent="0.2">
      <c r="A726">
        <v>2023</v>
      </c>
      <c r="B726" s="5" t="s">
        <v>276</v>
      </c>
      <c r="C726" s="5">
        <v>283000</v>
      </c>
      <c r="D726" s="6">
        <v>2051928.42</v>
      </c>
      <c r="E726" s="4">
        <f>IFERROR(VLOOKUP(B726,'LEAID Match'!$A$2:$B$409,2,FALSE),"")</f>
        <v>283000</v>
      </c>
      <c r="F726" s="3"/>
    </row>
    <row r="727" spans="1:6" x14ac:dyDescent="0.2">
      <c r="A727">
        <v>2023</v>
      </c>
      <c r="B727" s="5" t="s">
        <v>277</v>
      </c>
      <c r="C727" s="5">
        <v>286000</v>
      </c>
      <c r="D727" s="6">
        <v>305336.18</v>
      </c>
      <c r="E727" s="4">
        <f>IFERROR(VLOOKUP(B727,'LEAID Match'!$A$2:$B$409,2,FALSE),"")</f>
        <v>286000</v>
      </c>
      <c r="F727" s="3"/>
    </row>
    <row r="728" spans="1:6" x14ac:dyDescent="0.2">
      <c r="A728">
        <v>2023</v>
      </c>
      <c r="B728" s="5" t="s">
        <v>1380</v>
      </c>
      <c r="C728" s="5">
        <v>5076000</v>
      </c>
      <c r="D728" s="6">
        <v>3828548.04</v>
      </c>
      <c r="E728" s="4">
        <f>IFERROR(VLOOKUP(B728,'LEAID Match'!$A$2:$B$409,2,FALSE),"")</f>
        <v>5076000</v>
      </c>
      <c r="F728" s="3"/>
    </row>
    <row r="729" spans="1:6" x14ac:dyDescent="0.2">
      <c r="A729">
        <v>2023</v>
      </c>
      <c r="B729" s="5" t="s">
        <v>531</v>
      </c>
      <c r="C729" s="5">
        <v>809000</v>
      </c>
      <c r="D729" s="6">
        <v>144421.79999999999</v>
      </c>
      <c r="E729" s="4">
        <f>IFERROR(VLOOKUP(B729,'LEAID Match'!$A$2:$B$409,2,FALSE),"")</f>
        <v>809000</v>
      </c>
      <c r="F729" s="3"/>
    </row>
    <row r="730" spans="1:6" x14ac:dyDescent="0.2">
      <c r="A730">
        <v>2023</v>
      </c>
      <c r="B730" s="5" t="s">
        <v>520</v>
      </c>
      <c r="C730" s="5">
        <v>780000</v>
      </c>
      <c r="D730" s="6">
        <v>165278.10999999999</v>
      </c>
      <c r="E730" s="4">
        <f>IFERROR(VLOOKUP(B730,'LEAID Match'!$A$2:$B$409,2,FALSE),"")</f>
        <v>780000</v>
      </c>
      <c r="F730" s="3"/>
    </row>
    <row r="731" spans="1:6" x14ac:dyDescent="0.2">
      <c r="A731">
        <v>2023</v>
      </c>
      <c r="B731" s="5" t="s">
        <v>214</v>
      </c>
      <c r="C731" s="5">
        <v>193000</v>
      </c>
      <c r="D731" s="6">
        <v>698599.67</v>
      </c>
      <c r="E731" s="4">
        <f>IFERROR(VLOOKUP(B731,'LEAID Match'!$A$2:$B$409,2,FALSE),"")</f>
        <v>193000</v>
      </c>
      <c r="F731" s="3"/>
    </row>
    <row r="732" spans="1:6" x14ac:dyDescent="0.2">
      <c r="A732">
        <v>2023</v>
      </c>
      <c r="B732" s="5" t="s">
        <v>314</v>
      </c>
      <c r="C732" s="5">
        <v>350000</v>
      </c>
      <c r="D732" s="6">
        <v>139709.93</v>
      </c>
      <c r="E732" s="4">
        <f>IFERROR(VLOOKUP(B732,'LEAID Match'!$A$2:$B$409,2,FALSE),"")</f>
        <v>350000</v>
      </c>
      <c r="F732" s="3"/>
    </row>
    <row r="733" spans="1:6" x14ac:dyDescent="0.2">
      <c r="A733">
        <v>2023</v>
      </c>
      <c r="B733" s="5" t="s">
        <v>453</v>
      </c>
      <c r="C733" s="5">
        <v>641000</v>
      </c>
      <c r="D733" s="6">
        <v>186008.57</v>
      </c>
      <c r="E733" s="4">
        <f>IFERROR(VLOOKUP(B733,'LEAID Match'!$A$2:$B$409,2,FALSE),"")</f>
        <v>641000</v>
      </c>
      <c r="F733" s="3"/>
    </row>
    <row r="734" spans="1:6" x14ac:dyDescent="0.2">
      <c r="A734">
        <v>2023</v>
      </c>
      <c r="B734" s="5" t="s">
        <v>733</v>
      </c>
      <c r="C734" s="5">
        <v>1077000</v>
      </c>
      <c r="D734" s="6">
        <v>2899455.93</v>
      </c>
      <c r="E734" s="4">
        <f>IFERROR(VLOOKUP(B734,'LEAID Match'!$A$2:$B$409,2,FALSE),"")</f>
        <v>1077000</v>
      </c>
      <c r="F734" s="3"/>
    </row>
    <row r="735" spans="1:6" x14ac:dyDescent="0.2">
      <c r="A735">
        <v>2023</v>
      </c>
      <c r="B735" s="5" t="s">
        <v>215</v>
      </c>
      <c r="C735" s="5">
        <v>194000</v>
      </c>
      <c r="D735" s="6">
        <v>678615.1</v>
      </c>
      <c r="E735" s="4">
        <f>IFERROR(VLOOKUP(B735,'LEAID Match'!$A$2:$B$409,2,FALSE),"")</f>
        <v>194000</v>
      </c>
      <c r="F735" s="3"/>
    </row>
    <row r="736" spans="1:6" x14ac:dyDescent="0.2">
      <c r="A736">
        <v>2023</v>
      </c>
      <c r="B736" s="5" t="s">
        <v>735</v>
      </c>
      <c r="C736" s="5">
        <v>1081000</v>
      </c>
      <c r="D736" s="6">
        <v>584236.91</v>
      </c>
      <c r="E736" s="4" t="str">
        <f>IFERROR(VLOOKUP(B736,'LEAID Match'!$A$2:$B$409,2,FALSE),"")</f>
        <v/>
      </c>
      <c r="F736" s="3"/>
    </row>
    <row r="737" spans="1:6" x14ac:dyDescent="0.2">
      <c r="A737">
        <v>2023</v>
      </c>
      <c r="B737" s="5" t="s">
        <v>736</v>
      </c>
      <c r="C737" s="5">
        <v>1082000</v>
      </c>
      <c r="D737" s="6">
        <v>727380.46</v>
      </c>
      <c r="E737" s="4" t="str">
        <f>IFERROR(VLOOKUP(B737,'LEAID Match'!$A$2:$B$409,2,FALSE),"")</f>
        <v/>
      </c>
      <c r="F737" s="3"/>
    </row>
    <row r="738" spans="1:6" x14ac:dyDescent="0.2">
      <c r="A738">
        <v>2023</v>
      </c>
      <c r="B738" s="5" t="s">
        <v>737</v>
      </c>
      <c r="C738" s="5">
        <v>1091000</v>
      </c>
      <c r="D738" s="6">
        <v>6226.54</v>
      </c>
      <c r="E738" s="4" t="str">
        <f>IFERROR(VLOOKUP(B738,'LEAID Match'!$A$2:$B$409,2,FALSE),"")</f>
        <v/>
      </c>
      <c r="F738" s="3"/>
    </row>
    <row r="739" spans="1:6" x14ac:dyDescent="0.2">
      <c r="A739">
        <v>2023</v>
      </c>
      <c r="B739" s="5" t="s">
        <v>278</v>
      </c>
      <c r="C739" s="5">
        <v>288000</v>
      </c>
      <c r="D739" s="6">
        <v>754087.52</v>
      </c>
      <c r="E739" s="4">
        <f>IFERROR(VLOOKUP(B739,'LEAID Match'!$A$2:$B$409,2,FALSE),"")</f>
        <v>288000</v>
      </c>
      <c r="F739" s="3"/>
    </row>
    <row r="740" spans="1:6" x14ac:dyDescent="0.2">
      <c r="A740">
        <v>2023</v>
      </c>
      <c r="B740" s="5" t="s">
        <v>739</v>
      </c>
      <c r="C740" s="5">
        <v>1093000</v>
      </c>
      <c r="D740" s="6">
        <v>495694.99</v>
      </c>
      <c r="E740" s="4">
        <f>IFERROR(VLOOKUP(B740,'LEAID Match'!$A$2:$B$409,2,FALSE),"")</f>
        <v>1093000</v>
      </c>
      <c r="F740" s="3"/>
    </row>
    <row r="741" spans="1:6" x14ac:dyDescent="0.2">
      <c r="A741">
        <v>2023</v>
      </c>
      <c r="B741" s="5" t="s">
        <v>469</v>
      </c>
      <c r="C741" s="5">
        <v>672000</v>
      </c>
      <c r="D741" s="6">
        <v>231341.53</v>
      </c>
      <c r="E741" s="4">
        <f>IFERROR(VLOOKUP(B741,'LEAID Match'!$A$2:$B$409,2,FALSE),"")</f>
        <v>672000</v>
      </c>
      <c r="F741" s="3"/>
    </row>
    <row r="742" spans="1:6" x14ac:dyDescent="0.2">
      <c r="A742">
        <v>2023</v>
      </c>
      <c r="B742" s="5" t="s">
        <v>741</v>
      </c>
      <c r="C742" s="5">
        <v>1097000</v>
      </c>
      <c r="D742" s="6">
        <v>4066.5</v>
      </c>
      <c r="E742" s="4" t="str">
        <f>IFERROR(VLOOKUP(B742,'LEAID Match'!$A$2:$B$409,2,FALSE),"")</f>
        <v/>
      </c>
      <c r="F742" s="3"/>
    </row>
    <row r="743" spans="1:6" x14ac:dyDescent="0.2">
      <c r="A743">
        <v>2023</v>
      </c>
      <c r="B743" s="5" t="s">
        <v>216</v>
      </c>
      <c r="C743" s="5">
        <v>195000</v>
      </c>
      <c r="D743" s="6">
        <v>232453.05</v>
      </c>
      <c r="E743" s="4">
        <f>IFERROR(VLOOKUP(B743,'LEAID Match'!$A$2:$B$409,2,FALSE),"")</f>
        <v>195000</v>
      </c>
      <c r="F743" s="3"/>
    </row>
    <row r="744" spans="1:6" x14ac:dyDescent="0.2">
      <c r="A744">
        <v>2023</v>
      </c>
      <c r="B744" s="5" t="s">
        <v>743</v>
      </c>
      <c r="C744" s="5">
        <v>1101000</v>
      </c>
      <c r="D744" s="6">
        <v>399827.92</v>
      </c>
      <c r="E744" s="4">
        <f>IFERROR(VLOOKUP(B744,'LEAID Match'!$A$2:$B$409,2,FALSE),"")</f>
        <v>1101000</v>
      </c>
      <c r="F744" s="3"/>
    </row>
    <row r="745" spans="1:6" x14ac:dyDescent="0.2">
      <c r="A745">
        <v>2023</v>
      </c>
      <c r="B745" s="5" t="s">
        <v>744</v>
      </c>
      <c r="C745" s="5">
        <v>1102000</v>
      </c>
      <c r="D745" s="6">
        <v>11654.21</v>
      </c>
      <c r="E745" s="4" t="str">
        <f>IFERROR(VLOOKUP(B745,'LEAID Match'!$A$2:$B$409,2,FALSE),"")</f>
        <v/>
      </c>
      <c r="F745" s="3"/>
    </row>
    <row r="746" spans="1:6" x14ac:dyDescent="0.2">
      <c r="A746">
        <v>2023</v>
      </c>
      <c r="B746" s="5" t="s">
        <v>745</v>
      </c>
      <c r="C746" s="5">
        <v>1104000</v>
      </c>
      <c r="D746" s="6">
        <v>63959.58</v>
      </c>
      <c r="E746" s="4" t="str">
        <f>IFERROR(VLOOKUP(B746,'LEAID Match'!$A$2:$B$409,2,FALSE),"")</f>
        <v/>
      </c>
      <c r="F746" s="3"/>
    </row>
    <row r="747" spans="1:6" x14ac:dyDescent="0.2">
      <c r="A747">
        <v>2023</v>
      </c>
      <c r="B747" s="5" t="s">
        <v>746</v>
      </c>
      <c r="C747" s="5">
        <v>1106000</v>
      </c>
      <c r="D747" s="6">
        <v>12459.1</v>
      </c>
      <c r="E747" s="4" t="str">
        <f>IFERROR(VLOOKUP(B747,'LEAID Match'!$A$2:$B$409,2,FALSE),"")</f>
        <v/>
      </c>
      <c r="F747" s="3"/>
    </row>
    <row r="748" spans="1:6" x14ac:dyDescent="0.2">
      <c r="A748">
        <v>2023</v>
      </c>
      <c r="B748" s="5" t="s">
        <v>747</v>
      </c>
      <c r="C748" s="5">
        <v>1107000</v>
      </c>
      <c r="D748" s="6">
        <v>13692.16</v>
      </c>
      <c r="E748" s="4" t="str">
        <f>IFERROR(VLOOKUP(B748,'LEAID Match'!$A$2:$B$409,2,FALSE),"")</f>
        <v/>
      </c>
      <c r="F748" s="3"/>
    </row>
    <row r="749" spans="1:6" x14ac:dyDescent="0.2">
      <c r="A749">
        <v>2023</v>
      </c>
      <c r="B749" s="5" t="s">
        <v>748</v>
      </c>
      <c r="C749" s="5">
        <v>1111000</v>
      </c>
      <c r="D749" s="6">
        <v>7493.1</v>
      </c>
      <c r="E749" s="4" t="str">
        <f>IFERROR(VLOOKUP(B749,'LEAID Match'!$A$2:$B$409,2,FALSE),"")</f>
        <v/>
      </c>
      <c r="F749" s="3"/>
    </row>
    <row r="750" spans="1:6" x14ac:dyDescent="0.2">
      <c r="A750">
        <v>2023</v>
      </c>
      <c r="B750" s="5" t="s">
        <v>1184</v>
      </c>
      <c r="C750" s="5">
        <v>4714000</v>
      </c>
      <c r="D750" s="6">
        <v>770647.2</v>
      </c>
      <c r="E750" s="4">
        <f>IFERROR(VLOOKUP(B750,'LEAID Match'!$A$2:$B$409,2,FALSE),"")</f>
        <v>4714000</v>
      </c>
      <c r="F750" s="3"/>
    </row>
    <row r="751" spans="1:6" x14ac:dyDescent="0.2">
      <c r="A751">
        <v>2023</v>
      </c>
      <c r="B751" s="5" t="s">
        <v>750</v>
      </c>
      <c r="C751" s="5">
        <v>1121000</v>
      </c>
      <c r="D751" s="6">
        <v>38509.83</v>
      </c>
      <c r="E751" s="4" t="str">
        <f>IFERROR(VLOOKUP(B751,'LEAID Match'!$A$2:$B$409,2,FALSE),"")</f>
        <v/>
      </c>
      <c r="F751" s="3"/>
    </row>
    <row r="752" spans="1:6" x14ac:dyDescent="0.2">
      <c r="A752">
        <v>2023</v>
      </c>
      <c r="B752" s="5" t="s">
        <v>1381</v>
      </c>
      <c r="C752" s="5">
        <v>5077000</v>
      </c>
      <c r="D752" s="6">
        <v>16875572.199999999</v>
      </c>
      <c r="E752" s="4">
        <f>IFERROR(VLOOKUP(B752,'LEAID Match'!$A$2:$B$409,2,FALSE),"")</f>
        <v>5077000</v>
      </c>
      <c r="F752" s="3"/>
    </row>
    <row r="753" spans="1:6" x14ac:dyDescent="0.2">
      <c r="A753">
        <v>2023</v>
      </c>
      <c r="B753" s="5" t="s">
        <v>752</v>
      </c>
      <c r="C753" s="5">
        <v>1128000</v>
      </c>
      <c r="D753" s="6">
        <v>46107.95</v>
      </c>
      <c r="E753" s="4" t="str">
        <f>IFERROR(VLOOKUP(B753,'LEAID Match'!$A$2:$B$409,2,FALSE),"")</f>
        <v/>
      </c>
      <c r="F753" s="3"/>
    </row>
    <row r="754" spans="1:6" x14ac:dyDescent="0.2">
      <c r="A754">
        <v>2023</v>
      </c>
      <c r="B754" s="5" t="s">
        <v>753</v>
      </c>
      <c r="C754" s="5">
        <v>1129000</v>
      </c>
      <c r="D754" s="6">
        <v>199417.75</v>
      </c>
      <c r="E754" s="4" t="str">
        <f>IFERROR(VLOOKUP(B754,'LEAID Match'!$A$2:$B$409,2,FALSE),"")</f>
        <v/>
      </c>
      <c r="F754" s="3"/>
    </row>
    <row r="755" spans="1:6" x14ac:dyDescent="0.2">
      <c r="A755">
        <v>2023</v>
      </c>
      <c r="B755" s="5" t="s">
        <v>754</v>
      </c>
      <c r="C755" s="5">
        <v>1130000</v>
      </c>
      <c r="D755" s="6">
        <v>11146.87</v>
      </c>
      <c r="E755" s="4" t="str">
        <f>IFERROR(VLOOKUP(B755,'LEAID Match'!$A$2:$B$409,2,FALSE),"")</f>
        <v/>
      </c>
      <c r="F755" s="3"/>
    </row>
    <row r="756" spans="1:6" x14ac:dyDescent="0.2">
      <c r="A756">
        <v>2023</v>
      </c>
      <c r="B756" s="5" t="s">
        <v>755</v>
      </c>
      <c r="C756" s="5">
        <v>1134000</v>
      </c>
      <c r="D756" s="6">
        <v>53214.86</v>
      </c>
      <c r="E756" s="4" t="str">
        <f>IFERROR(VLOOKUP(B756,'LEAID Match'!$A$2:$B$409,2,FALSE),"")</f>
        <v/>
      </c>
      <c r="F756" s="3"/>
    </row>
    <row r="757" spans="1:6" x14ac:dyDescent="0.2">
      <c r="A757">
        <v>2023</v>
      </c>
      <c r="B757" s="5" t="s">
        <v>756</v>
      </c>
      <c r="C757" s="5">
        <v>1135000</v>
      </c>
      <c r="D757" s="6">
        <v>64727.07</v>
      </c>
      <c r="E757" s="4" t="str">
        <f>IFERROR(VLOOKUP(B757,'LEAID Match'!$A$2:$B$409,2,FALSE),"")</f>
        <v/>
      </c>
      <c r="F757" s="3"/>
    </row>
    <row r="758" spans="1:6" x14ac:dyDescent="0.2">
      <c r="A758">
        <v>2023</v>
      </c>
      <c r="B758" s="5" t="s">
        <v>757</v>
      </c>
      <c r="C758" s="5">
        <v>1138000</v>
      </c>
      <c r="D758" s="6">
        <v>148825.62</v>
      </c>
      <c r="E758" s="4">
        <f>IFERROR(VLOOKUP(B758,'LEAID Match'!$A$2:$B$409,2,FALSE),"")</f>
        <v>1138000</v>
      </c>
      <c r="F758" s="3"/>
    </row>
    <row r="759" spans="1:6" x14ac:dyDescent="0.2">
      <c r="A759">
        <v>2023</v>
      </c>
      <c r="B759" s="5" t="s">
        <v>758</v>
      </c>
      <c r="C759" s="5">
        <v>1139000</v>
      </c>
      <c r="D759" s="6">
        <v>78341.570000000007</v>
      </c>
      <c r="E759" s="4" t="str">
        <f>IFERROR(VLOOKUP(B759,'LEAID Match'!$A$2:$B$409,2,FALSE),"")</f>
        <v/>
      </c>
      <c r="F759" s="3"/>
    </row>
    <row r="760" spans="1:6" x14ac:dyDescent="0.2">
      <c r="A760">
        <v>2023</v>
      </c>
      <c r="B760" s="5" t="s">
        <v>759</v>
      </c>
      <c r="C760" s="5">
        <v>1140000</v>
      </c>
      <c r="D760" s="6">
        <v>437544.1</v>
      </c>
      <c r="E760" s="4">
        <f>IFERROR(VLOOKUP(B760,'LEAID Match'!$A$2:$B$409,2,FALSE),"")</f>
        <v>1140000</v>
      </c>
      <c r="F760" s="3"/>
    </row>
    <row r="761" spans="1:6" x14ac:dyDescent="0.2">
      <c r="A761">
        <v>2023</v>
      </c>
      <c r="B761" s="5" t="s">
        <v>760</v>
      </c>
      <c r="C761" s="5">
        <v>1142000</v>
      </c>
      <c r="D761" s="6">
        <v>20455.259999999998</v>
      </c>
      <c r="E761" s="4" t="str">
        <f>IFERROR(VLOOKUP(B761,'LEAID Match'!$A$2:$B$409,2,FALSE),"")</f>
        <v/>
      </c>
      <c r="F761" s="3"/>
    </row>
    <row r="762" spans="1:6" x14ac:dyDescent="0.2">
      <c r="A762">
        <v>2023</v>
      </c>
      <c r="B762" s="5" t="s">
        <v>761</v>
      </c>
      <c r="C762" s="5">
        <v>1143000</v>
      </c>
      <c r="D762" s="6">
        <v>3193.76</v>
      </c>
      <c r="E762" s="4" t="str">
        <f>IFERROR(VLOOKUP(B762,'LEAID Match'!$A$2:$B$409,2,FALSE),"")</f>
        <v/>
      </c>
      <c r="F762" s="3"/>
    </row>
    <row r="763" spans="1:6" x14ac:dyDescent="0.2">
      <c r="A763">
        <v>2023</v>
      </c>
      <c r="B763" s="5" t="s">
        <v>762</v>
      </c>
      <c r="C763" s="5">
        <v>1145000</v>
      </c>
      <c r="D763" s="6">
        <v>7118.7</v>
      </c>
      <c r="E763" s="4" t="str">
        <f>IFERROR(VLOOKUP(B763,'LEAID Match'!$A$2:$B$409,2,FALSE),"")</f>
        <v/>
      </c>
      <c r="F763" s="3"/>
    </row>
    <row r="764" spans="1:6" x14ac:dyDescent="0.2">
      <c r="A764">
        <v>2023</v>
      </c>
      <c r="B764" s="5" t="s">
        <v>1099</v>
      </c>
      <c r="C764" s="5">
        <v>4516000</v>
      </c>
      <c r="D764" s="6">
        <v>252287.22</v>
      </c>
      <c r="E764" s="4">
        <f>IFERROR(VLOOKUP(B764,'LEAID Match'!$A$2:$B$409,2,FALSE),"")</f>
        <v>4516000</v>
      </c>
      <c r="F764" s="3"/>
    </row>
    <row r="765" spans="1:6" x14ac:dyDescent="0.2">
      <c r="A765">
        <v>2023</v>
      </c>
      <c r="B765" s="5" t="s">
        <v>764</v>
      </c>
      <c r="C765" s="5">
        <v>1147000</v>
      </c>
      <c r="D765" s="6">
        <v>854034.37</v>
      </c>
      <c r="E765" s="4" t="str">
        <f>IFERROR(VLOOKUP(B765,'LEAID Match'!$A$2:$B$409,2,FALSE),"")</f>
        <v/>
      </c>
      <c r="F765" s="3"/>
    </row>
    <row r="766" spans="1:6" x14ac:dyDescent="0.2">
      <c r="A766">
        <v>2023</v>
      </c>
      <c r="B766" s="5" t="s">
        <v>765</v>
      </c>
      <c r="C766" s="5">
        <v>1149000</v>
      </c>
      <c r="D766" s="6">
        <v>16522.599999999999</v>
      </c>
      <c r="E766" s="4" t="str">
        <f>IFERROR(VLOOKUP(B766,'LEAID Match'!$A$2:$B$409,2,FALSE),"")</f>
        <v/>
      </c>
      <c r="F766" s="3"/>
    </row>
    <row r="767" spans="1:6" x14ac:dyDescent="0.2">
      <c r="A767">
        <v>2023</v>
      </c>
      <c r="B767" s="5" t="s">
        <v>766</v>
      </c>
      <c r="C767" s="5">
        <v>1150000</v>
      </c>
      <c r="D767" s="6">
        <v>154950.29</v>
      </c>
      <c r="E767" s="4" t="str">
        <f>IFERROR(VLOOKUP(B767,'LEAID Match'!$A$2:$B$409,2,FALSE),"")</f>
        <v/>
      </c>
      <c r="F767" s="3"/>
    </row>
    <row r="768" spans="1:6" x14ac:dyDescent="0.2">
      <c r="A768">
        <v>2023</v>
      </c>
      <c r="B768" s="5" t="s">
        <v>1382</v>
      </c>
      <c r="C768" s="5">
        <v>5078000</v>
      </c>
      <c r="D768" s="6">
        <v>2566686.5499999998</v>
      </c>
      <c r="E768" s="4">
        <f>IFERROR(VLOOKUP(B768,'LEAID Match'!$A$2:$B$409,2,FALSE),"")</f>
        <v>5078000</v>
      </c>
      <c r="F768" s="3"/>
    </row>
    <row r="769" spans="1:6" x14ac:dyDescent="0.2">
      <c r="A769">
        <v>2023</v>
      </c>
      <c r="B769" s="5" t="s">
        <v>768</v>
      </c>
      <c r="C769" s="5">
        <v>1154000</v>
      </c>
      <c r="D769" s="6">
        <v>75170.73</v>
      </c>
      <c r="E769" s="4" t="str">
        <f>IFERROR(VLOOKUP(B769,'LEAID Match'!$A$2:$B$409,2,FALSE),"")</f>
        <v/>
      </c>
      <c r="F769" s="3"/>
    </row>
    <row r="770" spans="1:6" x14ac:dyDescent="0.2">
      <c r="A770">
        <v>2023</v>
      </c>
      <c r="B770" s="5" t="s">
        <v>769</v>
      </c>
      <c r="C770" s="5">
        <v>1155000</v>
      </c>
      <c r="D770" s="6">
        <v>5470.99</v>
      </c>
      <c r="E770" s="4" t="str">
        <f>IFERROR(VLOOKUP(B770,'LEAID Match'!$A$2:$B$409,2,FALSE),"")</f>
        <v/>
      </c>
      <c r="F770" s="3"/>
    </row>
    <row r="771" spans="1:6" x14ac:dyDescent="0.2">
      <c r="A771">
        <v>2023</v>
      </c>
      <c r="B771" s="5" t="s">
        <v>770</v>
      </c>
      <c r="C771" s="5">
        <v>1158000</v>
      </c>
      <c r="D771" s="6">
        <v>3311.47</v>
      </c>
      <c r="E771" s="4" t="str">
        <f>IFERROR(VLOOKUP(B771,'LEAID Match'!$A$2:$B$409,2,FALSE),"")</f>
        <v/>
      </c>
      <c r="F771" s="3"/>
    </row>
    <row r="772" spans="1:6" x14ac:dyDescent="0.2">
      <c r="A772">
        <v>2023</v>
      </c>
      <c r="B772" s="5" t="s">
        <v>771</v>
      </c>
      <c r="C772" s="5">
        <v>1161000</v>
      </c>
      <c r="D772" s="6">
        <v>597227.26</v>
      </c>
      <c r="E772" s="4">
        <f>IFERROR(VLOOKUP(B772,'LEAID Match'!$A$2:$B$409,2,FALSE),"")</f>
        <v>1161000</v>
      </c>
      <c r="F772" s="3"/>
    </row>
    <row r="773" spans="1:6" x14ac:dyDescent="0.2">
      <c r="A773">
        <v>2023</v>
      </c>
      <c r="B773" s="5" t="s">
        <v>772</v>
      </c>
      <c r="C773" s="5">
        <v>1162000</v>
      </c>
      <c r="D773" s="6">
        <v>110856.29</v>
      </c>
      <c r="E773" s="4" t="str">
        <f>IFERROR(VLOOKUP(B773,'LEAID Match'!$A$2:$B$409,2,FALSE),"")</f>
        <v/>
      </c>
      <c r="F773" s="3"/>
    </row>
    <row r="774" spans="1:6" x14ac:dyDescent="0.2">
      <c r="A774">
        <v>2023</v>
      </c>
      <c r="B774" s="5" t="s">
        <v>773</v>
      </c>
      <c r="C774" s="5">
        <v>1176000</v>
      </c>
      <c r="D774" s="6">
        <v>6774.5</v>
      </c>
      <c r="E774" s="4" t="str">
        <f>IFERROR(VLOOKUP(B774,'LEAID Match'!$A$2:$B$409,2,FALSE),"")</f>
        <v/>
      </c>
      <c r="F774" s="3"/>
    </row>
    <row r="775" spans="1:6" x14ac:dyDescent="0.2">
      <c r="A775">
        <v>2023</v>
      </c>
      <c r="B775" s="5" t="s">
        <v>774</v>
      </c>
      <c r="C775" s="5">
        <v>1178000</v>
      </c>
      <c r="D775" s="6">
        <v>9485.16</v>
      </c>
      <c r="E775" s="4" t="str">
        <f>IFERROR(VLOOKUP(B775,'LEAID Match'!$A$2:$B$409,2,FALSE),"")</f>
        <v/>
      </c>
      <c r="F775" s="3"/>
    </row>
    <row r="776" spans="1:6" x14ac:dyDescent="0.2">
      <c r="A776">
        <v>2023</v>
      </c>
      <c r="B776" s="5" t="s">
        <v>387</v>
      </c>
      <c r="C776" s="5">
        <v>496000</v>
      </c>
      <c r="D776" s="6">
        <v>291085.8</v>
      </c>
      <c r="E776" s="4">
        <f>IFERROR(VLOOKUP(B776,'LEAID Match'!$A$2:$B$409,2,FALSE),"")</f>
        <v>496000</v>
      </c>
      <c r="F776" s="3"/>
    </row>
    <row r="777" spans="1:6" x14ac:dyDescent="0.2">
      <c r="A777">
        <v>2023</v>
      </c>
      <c r="B777" s="5" t="s">
        <v>776</v>
      </c>
      <c r="C777" s="5">
        <v>1187000</v>
      </c>
      <c r="D777" s="6">
        <v>76606.559999999998</v>
      </c>
      <c r="E777" s="4" t="str">
        <f>IFERROR(VLOOKUP(B777,'LEAID Match'!$A$2:$B$409,2,FALSE),"")</f>
        <v/>
      </c>
      <c r="F777" s="3"/>
    </row>
    <row r="778" spans="1:6" x14ac:dyDescent="0.2">
      <c r="A778">
        <v>2023</v>
      </c>
      <c r="B778" s="5" t="s">
        <v>777</v>
      </c>
      <c r="C778" s="5">
        <v>1188000</v>
      </c>
      <c r="D778" s="6">
        <v>130051.63</v>
      </c>
      <c r="E778" s="4" t="str">
        <f>IFERROR(VLOOKUP(B778,'LEAID Match'!$A$2:$B$409,2,FALSE),"")</f>
        <v/>
      </c>
      <c r="F778" s="3"/>
    </row>
    <row r="779" spans="1:6" x14ac:dyDescent="0.2">
      <c r="A779">
        <v>2023</v>
      </c>
      <c r="B779" s="5" t="s">
        <v>778</v>
      </c>
      <c r="C779" s="5">
        <v>1192000</v>
      </c>
      <c r="D779" s="6">
        <v>5847.89</v>
      </c>
      <c r="E779" s="4" t="str">
        <f>IFERROR(VLOOKUP(B779,'LEAID Match'!$A$2:$B$409,2,FALSE),"")</f>
        <v/>
      </c>
      <c r="F779" s="3"/>
    </row>
    <row r="780" spans="1:6" x14ac:dyDescent="0.2">
      <c r="A780">
        <v>2023</v>
      </c>
      <c r="B780" s="5" t="s">
        <v>779</v>
      </c>
      <c r="C780" s="5">
        <v>1194000</v>
      </c>
      <c r="D780" s="6">
        <v>764704.3</v>
      </c>
      <c r="E780" s="4" t="str">
        <f>IFERROR(VLOOKUP(B780,'LEAID Match'!$A$2:$B$409,2,FALSE),"")</f>
        <v/>
      </c>
      <c r="F780" s="3"/>
    </row>
    <row r="781" spans="1:6" x14ac:dyDescent="0.2">
      <c r="A781">
        <v>2023</v>
      </c>
      <c r="B781" s="5" t="s">
        <v>1383</v>
      </c>
      <c r="C781" s="5">
        <v>5079000</v>
      </c>
      <c r="D781" s="6">
        <v>826035.19</v>
      </c>
      <c r="E781" s="4">
        <f>IFERROR(VLOOKUP(B781,'LEAID Match'!$A$2:$B$409,2,FALSE),"")</f>
        <v>5079000</v>
      </c>
      <c r="F781" s="3"/>
    </row>
    <row r="782" spans="1:6" x14ac:dyDescent="0.2">
      <c r="A782">
        <v>2023</v>
      </c>
      <c r="B782" s="5" t="s">
        <v>781</v>
      </c>
      <c r="C782" s="5">
        <v>1204000</v>
      </c>
      <c r="D782" s="6">
        <v>25269.06</v>
      </c>
      <c r="E782" s="4" t="str">
        <f>IFERROR(VLOOKUP(B782,'LEAID Match'!$A$2:$B$409,2,FALSE),"")</f>
        <v/>
      </c>
      <c r="F782" s="3"/>
    </row>
    <row r="783" spans="1:6" x14ac:dyDescent="0.2">
      <c r="A783">
        <v>2023</v>
      </c>
      <c r="B783" s="5" t="s">
        <v>782</v>
      </c>
      <c r="C783" s="5">
        <v>1205000</v>
      </c>
      <c r="D783" s="6">
        <v>39977.040000000001</v>
      </c>
      <c r="E783" s="4" t="str">
        <f>IFERROR(VLOOKUP(B783,'LEAID Match'!$A$2:$B$409,2,FALSE),"")</f>
        <v/>
      </c>
      <c r="F783" s="3"/>
    </row>
    <row r="784" spans="1:6" x14ac:dyDescent="0.2">
      <c r="A784">
        <v>2023</v>
      </c>
      <c r="B784" s="5" t="s">
        <v>783</v>
      </c>
      <c r="C784" s="5">
        <v>1206000</v>
      </c>
      <c r="D784" s="6">
        <v>4848.84</v>
      </c>
      <c r="E784" s="4" t="str">
        <f>IFERROR(VLOOKUP(B784,'LEAID Match'!$A$2:$B$409,2,FALSE),"")</f>
        <v/>
      </c>
      <c r="F784" s="3"/>
    </row>
    <row r="785" spans="1:6" x14ac:dyDescent="0.2">
      <c r="A785">
        <v>2023</v>
      </c>
      <c r="B785" s="5" t="s">
        <v>784</v>
      </c>
      <c r="C785" s="5">
        <v>1207000</v>
      </c>
      <c r="D785" s="6">
        <v>58538.48</v>
      </c>
      <c r="E785" s="4" t="str">
        <f>IFERROR(VLOOKUP(B785,'LEAID Match'!$A$2:$B$409,2,FALSE),"")</f>
        <v/>
      </c>
      <c r="F785" s="3"/>
    </row>
    <row r="786" spans="1:6" x14ac:dyDescent="0.2">
      <c r="A786">
        <v>2023</v>
      </c>
      <c r="B786" s="5" t="s">
        <v>785</v>
      </c>
      <c r="C786" s="5">
        <v>1208000</v>
      </c>
      <c r="D786" s="6">
        <v>14255.67</v>
      </c>
      <c r="E786" s="4" t="str">
        <f>IFERROR(VLOOKUP(B786,'LEAID Match'!$A$2:$B$409,2,FALSE),"")</f>
        <v/>
      </c>
      <c r="F786" s="3"/>
    </row>
    <row r="787" spans="1:6" x14ac:dyDescent="0.2">
      <c r="A787">
        <v>2023</v>
      </c>
      <c r="B787" s="5" t="s">
        <v>786</v>
      </c>
      <c r="C787" s="5">
        <v>1221000</v>
      </c>
      <c r="D787" s="6">
        <v>160131.81</v>
      </c>
      <c r="E787" s="4" t="str">
        <f>IFERROR(VLOOKUP(B787,'LEAID Match'!$A$2:$B$409,2,FALSE),"")</f>
        <v/>
      </c>
      <c r="F787" s="3"/>
    </row>
    <row r="788" spans="1:6" x14ac:dyDescent="0.2">
      <c r="A788">
        <v>2023</v>
      </c>
      <c r="B788" s="5" t="s">
        <v>787</v>
      </c>
      <c r="C788" s="5">
        <v>1222000</v>
      </c>
      <c r="D788" s="6">
        <v>44759.49</v>
      </c>
      <c r="E788" s="4" t="str">
        <f>IFERROR(VLOOKUP(B788,'LEAID Match'!$A$2:$B$409,2,FALSE),"")</f>
        <v/>
      </c>
      <c r="F788" s="3"/>
    </row>
    <row r="789" spans="1:6" x14ac:dyDescent="0.2">
      <c r="A789">
        <v>2023</v>
      </c>
      <c r="B789" s="5" t="s">
        <v>788</v>
      </c>
      <c r="C789" s="5">
        <v>1236000</v>
      </c>
      <c r="D789" s="6">
        <v>12690.07</v>
      </c>
      <c r="E789" s="4" t="str">
        <f>IFERROR(VLOOKUP(B789,'LEAID Match'!$A$2:$B$409,2,FALSE),"")</f>
        <v/>
      </c>
      <c r="F789" s="3"/>
    </row>
    <row r="790" spans="1:6" x14ac:dyDescent="0.2">
      <c r="A790">
        <v>2023</v>
      </c>
      <c r="B790" s="5" t="s">
        <v>789</v>
      </c>
      <c r="C790" s="5">
        <v>1237000</v>
      </c>
      <c r="D790" s="6">
        <v>4642534.1399999997</v>
      </c>
      <c r="E790" s="4">
        <f>IFERROR(VLOOKUP(B790,'LEAID Match'!$A$2:$B$409,2,FALSE),"")</f>
        <v>1237000</v>
      </c>
      <c r="F790" s="3"/>
    </row>
    <row r="791" spans="1:6" x14ac:dyDescent="0.2">
      <c r="A791">
        <v>2023</v>
      </c>
      <c r="B791" s="5" t="s">
        <v>790</v>
      </c>
      <c r="C791" s="5">
        <v>1238000</v>
      </c>
      <c r="D791" s="6">
        <v>59487.45</v>
      </c>
      <c r="E791" s="4" t="str">
        <f>IFERROR(VLOOKUP(B791,'LEAID Match'!$A$2:$B$409,2,FALSE),"")</f>
        <v/>
      </c>
      <c r="F791" s="3"/>
    </row>
    <row r="792" spans="1:6" x14ac:dyDescent="0.2">
      <c r="A792">
        <v>2023</v>
      </c>
      <c r="B792" s="5" t="s">
        <v>791</v>
      </c>
      <c r="C792" s="5">
        <v>1239000</v>
      </c>
      <c r="D792" s="6">
        <v>5071.12</v>
      </c>
      <c r="E792" s="4" t="str">
        <f>IFERROR(VLOOKUP(B792,'LEAID Match'!$A$2:$B$409,2,FALSE),"")</f>
        <v/>
      </c>
      <c r="F792" s="3"/>
    </row>
    <row r="793" spans="1:6" x14ac:dyDescent="0.2">
      <c r="A793">
        <v>2023</v>
      </c>
      <c r="B793" s="5" t="s">
        <v>792</v>
      </c>
      <c r="C793" s="5">
        <v>1240000</v>
      </c>
      <c r="D793" s="6">
        <v>11267.86</v>
      </c>
      <c r="E793" s="4" t="str">
        <f>IFERROR(VLOOKUP(B793,'LEAID Match'!$A$2:$B$409,2,FALSE),"")</f>
        <v/>
      </c>
      <c r="F793" s="3"/>
    </row>
    <row r="794" spans="1:6" x14ac:dyDescent="0.2">
      <c r="A794">
        <v>2023</v>
      </c>
      <c r="B794" s="5" t="s">
        <v>793</v>
      </c>
      <c r="C794" s="5">
        <v>1241000</v>
      </c>
      <c r="D794" s="6">
        <v>339418.04</v>
      </c>
      <c r="E794" s="4" t="str">
        <f>IFERROR(VLOOKUP(B794,'LEAID Match'!$A$2:$B$409,2,FALSE),"")</f>
        <v/>
      </c>
      <c r="F794" s="3"/>
    </row>
    <row r="795" spans="1:6" x14ac:dyDescent="0.2">
      <c r="A795">
        <v>2023</v>
      </c>
      <c r="B795" s="5" t="s">
        <v>794</v>
      </c>
      <c r="C795" s="5">
        <v>1244000</v>
      </c>
      <c r="D795" s="6">
        <v>9131.69</v>
      </c>
      <c r="E795" s="4" t="str">
        <f>IFERROR(VLOOKUP(B795,'LEAID Match'!$A$2:$B$409,2,FALSE),"")</f>
        <v/>
      </c>
      <c r="F795" s="3"/>
    </row>
    <row r="796" spans="1:6" x14ac:dyDescent="0.2">
      <c r="A796">
        <v>2023</v>
      </c>
      <c r="B796" s="5" t="s">
        <v>795</v>
      </c>
      <c r="C796" s="5">
        <v>1250001</v>
      </c>
      <c r="D796" s="6">
        <v>26650328.170000002</v>
      </c>
      <c r="E796" s="4" t="str">
        <f>IFERROR(VLOOKUP(B796,'LEAID Match'!$A$2:$B$409,2,FALSE),"")</f>
        <v/>
      </c>
      <c r="F796" s="3"/>
    </row>
    <row r="797" spans="1:6" x14ac:dyDescent="0.2">
      <c r="A797">
        <v>2023</v>
      </c>
      <c r="B797" s="5" t="s">
        <v>796</v>
      </c>
      <c r="C797" s="5">
        <v>1252000</v>
      </c>
      <c r="D797" s="6">
        <v>425491.23</v>
      </c>
      <c r="E797" s="4" t="str">
        <f>IFERROR(VLOOKUP(B797,'LEAID Match'!$A$2:$B$409,2,FALSE),"")</f>
        <v/>
      </c>
      <c r="F797" s="3"/>
    </row>
    <row r="798" spans="1:6" x14ac:dyDescent="0.2">
      <c r="A798">
        <v>2023</v>
      </c>
      <c r="B798" s="5" t="s">
        <v>797</v>
      </c>
      <c r="C798" s="5">
        <v>1253000</v>
      </c>
      <c r="D798" s="6">
        <v>64242.64</v>
      </c>
      <c r="E798" s="4" t="str">
        <f>IFERROR(VLOOKUP(B798,'LEAID Match'!$A$2:$B$409,2,FALSE),"")</f>
        <v/>
      </c>
      <c r="F798" s="3"/>
    </row>
    <row r="799" spans="1:6" x14ac:dyDescent="0.2">
      <c r="A799">
        <v>2023</v>
      </c>
      <c r="B799" s="5" t="s">
        <v>798</v>
      </c>
      <c r="C799" s="5">
        <v>1255000</v>
      </c>
      <c r="D799" s="6">
        <v>29451.79</v>
      </c>
      <c r="E799" s="4" t="str">
        <f>IFERROR(VLOOKUP(B799,'LEAID Match'!$A$2:$B$409,2,FALSE),"")</f>
        <v/>
      </c>
      <c r="F799" s="3"/>
    </row>
    <row r="800" spans="1:6" x14ac:dyDescent="0.2">
      <c r="A800">
        <v>2023</v>
      </c>
      <c r="B800" s="5" t="s">
        <v>479</v>
      </c>
      <c r="C800" s="5">
        <v>695000</v>
      </c>
      <c r="D800" s="6">
        <v>163599.72</v>
      </c>
      <c r="E800" s="4">
        <f>IFERROR(VLOOKUP(B800,'LEAID Match'!$A$2:$B$409,2,FALSE),"")</f>
        <v>695000</v>
      </c>
      <c r="F800" s="3"/>
    </row>
    <row r="801" spans="1:6" x14ac:dyDescent="0.2">
      <c r="A801">
        <v>2023</v>
      </c>
      <c r="B801" s="5" t="s">
        <v>800</v>
      </c>
      <c r="C801" s="5">
        <v>1261000</v>
      </c>
      <c r="D801" s="6">
        <v>31313.360000000001</v>
      </c>
      <c r="E801" s="4" t="str">
        <f>IFERROR(VLOOKUP(B801,'LEAID Match'!$A$2:$B$409,2,FALSE),"")</f>
        <v/>
      </c>
      <c r="F801" s="3"/>
    </row>
    <row r="802" spans="1:6" x14ac:dyDescent="0.2">
      <c r="A802">
        <v>2023</v>
      </c>
      <c r="B802" s="5" t="s">
        <v>801</v>
      </c>
      <c r="C802" s="5">
        <v>1262000</v>
      </c>
      <c r="D802" s="6">
        <v>25358.75</v>
      </c>
      <c r="E802" s="4" t="str">
        <f>IFERROR(VLOOKUP(B802,'LEAID Match'!$A$2:$B$409,2,FALSE),"")</f>
        <v/>
      </c>
      <c r="F802" s="3"/>
    </row>
    <row r="803" spans="1:6" x14ac:dyDescent="0.2">
      <c r="A803">
        <v>2023</v>
      </c>
      <c r="B803" s="5" t="s">
        <v>802</v>
      </c>
      <c r="C803" s="5">
        <v>1264000</v>
      </c>
      <c r="D803" s="6">
        <v>23594.9</v>
      </c>
      <c r="E803" s="4" t="str">
        <f>IFERROR(VLOOKUP(B803,'LEAID Match'!$A$2:$B$409,2,FALSE),"")</f>
        <v/>
      </c>
      <c r="F803" s="3"/>
    </row>
    <row r="804" spans="1:6" x14ac:dyDescent="0.2">
      <c r="A804">
        <v>2023</v>
      </c>
      <c r="B804" s="5" t="s">
        <v>803</v>
      </c>
      <c r="C804" s="5">
        <v>1265000</v>
      </c>
      <c r="D804" s="6">
        <v>28228.33</v>
      </c>
      <c r="E804" s="4" t="str">
        <f>IFERROR(VLOOKUP(B804,'LEAID Match'!$A$2:$B$409,2,FALSE),"")</f>
        <v/>
      </c>
      <c r="F804" s="3"/>
    </row>
    <row r="805" spans="1:6" x14ac:dyDescent="0.2">
      <c r="A805">
        <v>2023</v>
      </c>
      <c r="B805" s="5" t="s">
        <v>804</v>
      </c>
      <c r="C805" s="5">
        <v>1269000</v>
      </c>
      <c r="D805" s="6">
        <v>1640127.26</v>
      </c>
      <c r="E805" s="4" t="str">
        <f>IFERROR(VLOOKUP(B805,'LEAID Match'!$A$2:$B$409,2,FALSE),"")</f>
        <v/>
      </c>
      <c r="F805" s="3"/>
    </row>
    <row r="806" spans="1:6" x14ac:dyDescent="0.2">
      <c r="A806">
        <v>2023</v>
      </c>
      <c r="B806" s="5" t="s">
        <v>412</v>
      </c>
      <c r="C806" s="5">
        <v>554000</v>
      </c>
      <c r="D806" s="6">
        <v>356396.22</v>
      </c>
      <c r="E806" s="4">
        <f>IFERROR(VLOOKUP(B806,'LEAID Match'!$A$2:$B$409,2,FALSE),"")</f>
        <v>554000</v>
      </c>
      <c r="F806" s="3"/>
    </row>
    <row r="807" spans="1:6" x14ac:dyDescent="0.2">
      <c r="A807">
        <v>2023</v>
      </c>
      <c r="B807" s="5" t="s">
        <v>806</v>
      </c>
      <c r="C807" s="5">
        <v>1275000</v>
      </c>
      <c r="D807" s="6">
        <v>7525.54</v>
      </c>
      <c r="E807" s="4" t="str">
        <f>IFERROR(VLOOKUP(B807,'LEAID Match'!$A$2:$B$409,2,FALSE),"")</f>
        <v/>
      </c>
      <c r="F807" s="3"/>
    </row>
    <row r="808" spans="1:6" x14ac:dyDescent="0.2">
      <c r="A808">
        <v>2023</v>
      </c>
      <c r="B808" s="5" t="s">
        <v>807</v>
      </c>
      <c r="C808" s="5">
        <v>1276000</v>
      </c>
      <c r="D808" s="6">
        <v>386741.42</v>
      </c>
      <c r="E808" s="4" t="str">
        <f>IFERROR(VLOOKUP(B808,'LEAID Match'!$A$2:$B$409,2,FALSE),"")</f>
        <v/>
      </c>
      <c r="F808" s="3"/>
    </row>
    <row r="809" spans="1:6" x14ac:dyDescent="0.2">
      <c r="A809">
        <v>2023</v>
      </c>
      <c r="B809" s="5" t="s">
        <v>808</v>
      </c>
      <c r="C809" s="5">
        <v>1277000</v>
      </c>
      <c r="D809" s="6">
        <v>939909.05</v>
      </c>
      <c r="E809" s="4" t="str">
        <f>IFERROR(VLOOKUP(B809,'LEAID Match'!$A$2:$B$409,2,FALSE),"")</f>
        <v/>
      </c>
      <c r="F809" s="3"/>
    </row>
    <row r="810" spans="1:6" x14ac:dyDescent="0.2">
      <c r="A810">
        <v>2023</v>
      </c>
      <c r="B810" s="5" t="s">
        <v>809</v>
      </c>
      <c r="C810" s="5">
        <v>1279000</v>
      </c>
      <c r="D810" s="6">
        <v>3401.74</v>
      </c>
      <c r="E810" s="4" t="str">
        <f>IFERROR(VLOOKUP(B810,'LEAID Match'!$A$2:$B$409,2,FALSE),"")</f>
        <v/>
      </c>
      <c r="F810" s="3"/>
    </row>
    <row r="811" spans="1:6" x14ac:dyDescent="0.2">
      <c r="A811">
        <v>2023</v>
      </c>
      <c r="B811" s="5" t="s">
        <v>810</v>
      </c>
      <c r="C811" s="5">
        <v>1281000</v>
      </c>
      <c r="D811" s="6">
        <v>28351.919999999998</v>
      </c>
      <c r="E811" s="4" t="str">
        <f>IFERROR(VLOOKUP(B811,'LEAID Match'!$A$2:$B$409,2,FALSE),"")</f>
        <v/>
      </c>
      <c r="F811" s="3"/>
    </row>
    <row r="812" spans="1:6" x14ac:dyDescent="0.2">
      <c r="A812">
        <v>2023</v>
      </c>
      <c r="B812" s="5" t="s">
        <v>811</v>
      </c>
      <c r="C812" s="5">
        <v>1286000</v>
      </c>
      <c r="D812" s="6">
        <v>46856.959999999999</v>
      </c>
      <c r="E812" s="4" t="str">
        <f>IFERROR(VLOOKUP(B812,'LEAID Match'!$A$2:$B$409,2,FALSE),"")</f>
        <v/>
      </c>
      <c r="F812" s="3"/>
    </row>
    <row r="813" spans="1:6" x14ac:dyDescent="0.2">
      <c r="A813">
        <v>2023</v>
      </c>
      <c r="B813" s="5" t="s">
        <v>812</v>
      </c>
      <c r="C813" s="5">
        <v>1295000</v>
      </c>
      <c r="D813" s="6">
        <v>63546.47</v>
      </c>
      <c r="E813" s="4" t="str">
        <f>IFERROR(VLOOKUP(B813,'LEAID Match'!$A$2:$B$409,2,FALSE),"")</f>
        <v/>
      </c>
      <c r="F813" s="3"/>
    </row>
    <row r="814" spans="1:6" x14ac:dyDescent="0.2">
      <c r="A814">
        <v>2023</v>
      </c>
      <c r="B814" s="5" t="s">
        <v>813</v>
      </c>
      <c r="C814" s="5">
        <v>1302000</v>
      </c>
      <c r="D814" s="6">
        <v>148954.57999999999</v>
      </c>
      <c r="E814" s="4" t="str">
        <f>IFERROR(VLOOKUP(B814,'LEAID Match'!$A$2:$B$409,2,FALSE),"")</f>
        <v/>
      </c>
      <c r="F814" s="3"/>
    </row>
    <row r="815" spans="1:6" x14ac:dyDescent="0.2">
      <c r="A815">
        <v>2023</v>
      </c>
      <c r="B815" s="5" t="s">
        <v>814</v>
      </c>
      <c r="C815" s="5">
        <v>1306000</v>
      </c>
      <c r="D815" s="6">
        <v>25702.799999999999</v>
      </c>
      <c r="E815" s="4" t="str">
        <f>IFERROR(VLOOKUP(B815,'LEAID Match'!$A$2:$B$409,2,FALSE),"")</f>
        <v/>
      </c>
      <c r="F815" s="3"/>
    </row>
    <row r="816" spans="1:6" x14ac:dyDescent="0.2">
      <c r="A816">
        <v>2023</v>
      </c>
      <c r="B816" s="5" t="s">
        <v>815</v>
      </c>
      <c r="C816" s="5">
        <v>1316000</v>
      </c>
      <c r="D816" s="6">
        <v>725941.21</v>
      </c>
      <c r="E816" s="4">
        <f>IFERROR(VLOOKUP(B816,'LEAID Match'!$A$2:$B$409,2,FALSE),"")</f>
        <v>1316000</v>
      </c>
      <c r="F816" s="3"/>
    </row>
    <row r="817" spans="1:6" x14ac:dyDescent="0.2">
      <c r="A817">
        <v>2023</v>
      </c>
      <c r="B817" s="5" t="s">
        <v>1384</v>
      </c>
      <c r="C817" s="5">
        <v>5080000</v>
      </c>
      <c r="D817" s="6">
        <v>1691477.34</v>
      </c>
      <c r="E817" s="4">
        <f>IFERROR(VLOOKUP(B817,'LEAID Match'!$A$2:$B$409,2,FALSE),"")</f>
        <v>5080000</v>
      </c>
      <c r="F817" s="3"/>
    </row>
    <row r="818" spans="1:6" x14ac:dyDescent="0.2">
      <c r="A818">
        <v>2023</v>
      </c>
      <c r="B818" s="5" t="s">
        <v>817</v>
      </c>
      <c r="C818" s="5">
        <v>1332000</v>
      </c>
      <c r="D818" s="6">
        <v>9001.6</v>
      </c>
      <c r="E818" s="4" t="str">
        <f>IFERROR(VLOOKUP(B818,'LEAID Match'!$A$2:$B$409,2,FALSE),"")</f>
        <v/>
      </c>
      <c r="F818" s="3"/>
    </row>
    <row r="819" spans="1:6" x14ac:dyDescent="0.2">
      <c r="A819">
        <v>2023</v>
      </c>
      <c r="B819" s="5" t="s">
        <v>818</v>
      </c>
      <c r="C819" s="5">
        <v>1333000</v>
      </c>
      <c r="D819" s="6">
        <v>23896.19</v>
      </c>
      <c r="E819" s="4" t="str">
        <f>IFERROR(VLOOKUP(B819,'LEAID Match'!$A$2:$B$409,2,FALSE),"")</f>
        <v/>
      </c>
      <c r="F819" s="3"/>
    </row>
    <row r="820" spans="1:6" x14ac:dyDescent="0.2">
      <c r="A820">
        <v>2023</v>
      </c>
      <c r="B820" s="5" t="s">
        <v>819</v>
      </c>
      <c r="C820" s="5">
        <v>1335000</v>
      </c>
      <c r="D820" s="6">
        <v>24379.29</v>
      </c>
      <c r="E820" s="4" t="str">
        <f>IFERROR(VLOOKUP(B820,'LEAID Match'!$A$2:$B$409,2,FALSE),"")</f>
        <v/>
      </c>
      <c r="F820" s="3"/>
    </row>
    <row r="821" spans="1:6" x14ac:dyDescent="0.2">
      <c r="A821">
        <v>2023</v>
      </c>
      <c r="B821" s="5" t="s">
        <v>820</v>
      </c>
      <c r="C821" s="5">
        <v>1336000</v>
      </c>
      <c r="D821" s="6">
        <v>5774.94</v>
      </c>
      <c r="E821" s="4" t="str">
        <f>IFERROR(VLOOKUP(B821,'LEAID Match'!$A$2:$B$409,2,FALSE),"")</f>
        <v/>
      </c>
      <c r="F821" s="3"/>
    </row>
    <row r="822" spans="1:6" x14ac:dyDescent="0.2">
      <c r="A822">
        <v>2023</v>
      </c>
      <c r="B822" s="5" t="s">
        <v>821</v>
      </c>
      <c r="C822" s="5">
        <v>1344000</v>
      </c>
      <c r="D822" s="6">
        <v>314680.28999999998</v>
      </c>
      <c r="E822" s="4">
        <f>IFERROR(VLOOKUP(B822,'LEAID Match'!$A$2:$B$409,2,FALSE),"")</f>
        <v>1344000</v>
      </c>
      <c r="F822" s="3"/>
    </row>
    <row r="823" spans="1:6" x14ac:dyDescent="0.2">
      <c r="A823">
        <v>2023</v>
      </c>
      <c r="B823" s="5" t="s">
        <v>279</v>
      </c>
      <c r="C823" s="5">
        <v>290000</v>
      </c>
      <c r="D823" s="6">
        <v>663092.97</v>
      </c>
      <c r="E823" s="4">
        <f>IFERROR(VLOOKUP(B823,'LEAID Match'!$A$2:$B$409,2,FALSE),"")</f>
        <v>290000</v>
      </c>
      <c r="F823" s="3"/>
    </row>
    <row r="824" spans="1:6" x14ac:dyDescent="0.2">
      <c r="A824">
        <v>2023</v>
      </c>
      <c r="B824" s="5" t="s">
        <v>823</v>
      </c>
      <c r="C824" s="5">
        <v>1350000</v>
      </c>
      <c r="D824" s="6">
        <v>29007.15</v>
      </c>
      <c r="E824" s="4" t="str">
        <f>IFERROR(VLOOKUP(B824,'LEAID Match'!$A$2:$B$409,2,FALSE),"")</f>
        <v/>
      </c>
      <c r="F824" s="3"/>
    </row>
    <row r="825" spans="1:6" x14ac:dyDescent="0.2">
      <c r="A825">
        <v>2023</v>
      </c>
      <c r="B825" s="5" t="s">
        <v>824</v>
      </c>
      <c r="C825" s="5">
        <v>1355000</v>
      </c>
      <c r="D825" s="6">
        <v>4937.09</v>
      </c>
      <c r="E825" s="4" t="str">
        <f>IFERROR(VLOOKUP(B825,'LEAID Match'!$A$2:$B$409,2,FALSE),"")</f>
        <v/>
      </c>
      <c r="F825" s="3"/>
    </row>
    <row r="826" spans="1:6" x14ac:dyDescent="0.2">
      <c r="A826">
        <v>2023</v>
      </c>
      <c r="B826" s="5" t="s">
        <v>825</v>
      </c>
      <c r="C826" s="5">
        <v>1365000</v>
      </c>
      <c r="D826" s="6">
        <v>52526.080000000002</v>
      </c>
      <c r="E826" s="4" t="str">
        <f>IFERROR(VLOOKUP(B826,'LEAID Match'!$A$2:$B$409,2,FALSE),"")</f>
        <v/>
      </c>
      <c r="F826" s="3"/>
    </row>
    <row r="827" spans="1:6" x14ac:dyDescent="0.2">
      <c r="A827">
        <v>2023</v>
      </c>
      <c r="B827" s="5" t="s">
        <v>826</v>
      </c>
      <c r="C827" s="5">
        <v>1372000</v>
      </c>
      <c r="D827" s="6">
        <v>10890.31</v>
      </c>
      <c r="E827" s="4" t="str">
        <f>IFERROR(VLOOKUP(B827,'LEAID Match'!$A$2:$B$409,2,FALSE),"")</f>
        <v/>
      </c>
      <c r="F827" s="3"/>
    </row>
    <row r="828" spans="1:6" x14ac:dyDescent="0.2">
      <c r="A828">
        <v>2023</v>
      </c>
      <c r="B828" s="5" t="s">
        <v>827</v>
      </c>
      <c r="C828" s="5">
        <v>1378000</v>
      </c>
      <c r="D828" s="6">
        <v>4592.26</v>
      </c>
      <c r="E828" s="4" t="str">
        <f>IFERROR(VLOOKUP(B828,'LEAID Match'!$A$2:$B$409,2,FALSE),"")</f>
        <v/>
      </c>
      <c r="F828" s="3"/>
    </row>
    <row r="829" spans="1:6" x14ac:dyDescent="0.2">
      <c r="A829">
        <v>2023</v>
      </c>
      <c r="B829" s="5" t="s">
        <v>828</v>
      </c>
      <c r="C829" s="5">
        <v>1379000</v>
      </c>
      <c r="D829" s="6">
        <v>8874.02</v>
      </c>
      <c r="E829" s="4" t="str">
        <f>IFERROR(VLOOKUP(B829,'LEAID Match'!$A$2:$B$409,2,FALSE),"")</f>
        <v/>
      </c>
      <c r="F829" s="3"/>
    </row>
    <row r="830" spans="1:6" x14ac:dyDescent="0.2">
      <c r="A830">
        <v>2023</v>
      </c>
      <c r="B830" s="5" t="s">
        <v>829</v>
      </c>
      <c r="C830" s="5">
        <v>1380000</v>
      </c>
      <c r="D830" s="6">
        <v>23224.18</v>
      </c>
      <c r="E830" s="4" t="str">
        <f>IFERROR(VLOOKUP(B830,'LEAID Match'!$A$2:$B$409,2,FALSE),"")</f>
        <v/>
      </c>
      <c r="F830" s="3"/>
    </row>
    <row r="831" spans="1:6" x14ac:dyDescent="0.2">
      <c r="A831">
        <v>2023</v>
      </c>
      <c r="B831" s="5" t="s">
        <v>830</v>
      </c>
      <c r="C831" s="5">
        <v>1381000</v>
      </c>
      <c r="D831" s="6">
        <v>3589.79</v>
      </c>
      <c r="E831" s="4" t="str">
        <f>IFERROR(VLOOKUP(B831,'LEAID Match'!$A$2:$B$409,2,FALSE),"")</f>
        <v/>
      </c>
      <c r="F831" s="3"/>
    </row>
    <row r="832" spans="1:6" x14ac:dyDescent="0.2">
      <c r="A832">
        <v>2023</v>
      </c>
      <c r="B832" s="5" t="s">
        <v>831</v>
      </c>
      <c r="C832" s="5">
        <v>1382000</v>
      </c>
      <c r="D832" s="6">
        <v>8400.48</v>
      </c>
      <c r="E832" s="4" t="str">
        <f>IFERROR(VLOOKUP(B832,'LEAID Match'!$A$2:$B$409,2,FALSE),"")</f>
        <v/>
      </c>
      <c r="F832" s="3"/>
    </row>
    <row r="833" spans="1:6" x14ac:dyDescent="0.2">
      <c r="A833">
        <v>2023</v>
      </c>
      <c r="B833" s="5" t="s">
        <v>832</v>
      </c>
      <c r="C833" s="5">
        <v>1383000</v>
      </c>
      <c r="D833" s="6">
        <v>78029.509999999995</v>
      </c>
      <c r="E833" s="4" t="str">
        <f>IFERROR(VLOOKUP(B833,'LEAID Match'!$A$2:$B$409,2,FALSE),"")</f>
        <v/>
      </c>
      <c r="F833" s="3"/>
    </row>
    <row r="834" spans="1:6" x14ac:dyDescent="0.2">
      <c r="A834">
        <v>2023</v>
      </c>
      <c r="B834" s="5" t="s">
        <v>545</v>
      </c>
      <c r="C834" s="5">
        <v>832000</v>
      </c>
      <c r="D834" s="6">
        <v>516807.83</v>
      </c>
      <c r="E834" s="4">
        <f>IFERROR(VLOOKUP(B834,'LEAID Match'!$A$2:$B$409,2,FALSE),"")</f>
        <v>832000</v>
      </c>
      <c r="F834" s="3"/>
    </row>
    <row r="835" spans="1:6" x14ac:dyDescent="0.2">
      <c r="A835">
        <v>2023</v>
      </c>
      <c r="B835" s="5" t="s">
        <v>834</v>
      </c>
      <c r="C835" s="5">
        <v>1394000</v>
      </c>
      <c r="D835" s="6">
        <v>3847.56</v>
      </c>
      <c r="E835" s="4" t="str">
        <f>IFERROR(VLOOKUP(B835,'LEAID Match'!$A$2:$B$409,2,FALSE),"")</f>
        <v/>
      </c>
      <c r="F835" s="3"/>
    </row>
    <row r="836" spans="1:6" x14ac:dyDescent="0.2">
      <c r="A836">
        <v>2023</v>
      </c>
      <c r="B836" s="5" t="s">
        <v>835</v>
      </c>
      <c r="C836" s="5">
        <v>1400000</v>
      </c>
      <c r="D836" s="6">
        <v>4192.5200000000004</v>
      </c>
      <c r="E836" s="4" t="str">
        <f>IFERROR(VLOOKUP(B836,'LEAID Match'!$A$2:$B$409,2,FALSE),"")</f>
        <v/>
      </c>
      <c r="F836" s="3"/>
    </row>
    <row r="837" spans="1:6" x14ac:dyDescent="0.2">
      <c r="A837">
        <v>2023</v>
      </c>
      <c r="B837" s="5" t="s">
        <v>836</v>
      </c>
      <c r="C837" s="5">
        <v>1401000</v>
      </c>
      <c r="D837" s="6">
        <v>280901.61</v>
      </c>
      <c r="E837" s="4">
        <f>IFERROR(VLOOKUP(B837,'LEAID Match'!$A$2:$B$409,2,FALSE),"")</f>
        <v>1401000</v>
      </c>
      <c r="F837" s="3"/>
    </row>
    <row r="838" spans="1:6" x14ac:dyDescent="0.2">
      <c r="A838">
        <v>2023</v>
      </c>
      <c r="B838" s="5" t="s">
        <v>837</v>
      </c>
      <c r="C838" s="5">
        <v>1402000</v>
      </c>
      <c r="D838" s="6">
        <v>307754.09999999998</v>
      </c>
      <c r="E838" s="4" t="str">
        <f>IFERROR(VLOOKUP(B838,'LEAID Match'!$A$2:$B$409,2,FALSE),"")</f>
        <v/>
      </c>
      <c r="F838" s="3"/>
    </row>
    <row r="839" spans="1:6" x14ac:dyDescent="0.2">
      <c r="A839">
        <v>2023</v>
      </c>
      <c r="B839" s="5" t="s">
        <v>838</v>
      </c>
      <c r="C839" s="5">
        <v>1403000</v>
      </c>
      <c r="D839" s="6">
        <v>67004.84</v>
      </c>
      <c r="E839" s="4" t="str">
        <f>IFERROR(VLOOKUP(B839,'LEAID Match'!$A$2:$B$409,2,FALSE),"")</f>
        <v/>
      </c>
      <c r="F839" s="3"/>
    </row>
    <row r="840" spans="1:6" x14ac:dyDescent="0.2">
      <c r="A840">
        <v>2023</v>
      </c>
      <c r="B840" s="5" t="s">
        <v>839</v>
      </c>
      <c r="C840" s="5">
        <v>1404000</v>
      </c>
      <c r="D840" s="6">
        <v>240736.17</v>
      </c>
      <c r="E840" s="4" t="str">
        <f>IFERROR(VLOOKUP(B840,'LEAID Match'!$A$2:$B$409,2,FALSE),"")</f>
        <v/>
      </c>
      <c r="F840" s="3"/>
    </row>
    <row r="841" spans="1:6" x14ac:dyDescent="0.2">
      <c r="A841">
        <v>2023</v>
      </c>
      <c r="B841" s="5" t="s">
        <v>840</v>
      </c>
      <c r="C841" s="5">
        <v>1406000</v>
      </c>
      <c r="D841" s="6">
        <v>15631.99</v>
      </c>
      <c r="E841" s="4" t="str">
        <f>IFERROR(VLOOKUP(B841,'LEAID Match'!$A$2:$B$409,2,FALSE),"")</f>
        <v/>
      </c>
      <c r="F841" s="3"/>
    </row>
    <row r="842" spans="1:6" x14ac:dyDescent="0.2">
      <c r="A842">
        <v>2023</v>
      </c>
      <c r="B842" s="5" t="s">
        <v>841</v>
      </c>
      <c r="C842" s="5">
        <v>1410000</v>
      </c>
      <c r="D842" s="6">
        <v>335131.53000000003</v>
      </c>
      <c r="E842" s="4" t="str">
        <f>IFERROR(VLOOKUP(B842,'LEAID Match'!$A$2:$B$409,2,FALSE),"")</f>
        <v/>
      </c>
      <c r="F842" s="3"/>
    </row>
    <row r="843" spans="1:6" x14ac:dyDescent="0.2">
      <c r="A843">
        <v>2023</v>
      </c>
      <c r="B843" s="5" t="s">
        <v>842</v>
      </c>
      <c r="C843" s="5">
        <v>1412000</v>
      </c>
      <c r="D843" s="6">
        <v>2999697.38</v>
      </c>
      <c r="E843" s="4" t="str">
        <f>IFERROR(VLOOKUP(B843,'LEAID Match'!$A$2:$B$409,2,FALSE),"")</f>
        <v/>
      </c>
      <c r="F843" s="3"/>
    </row>
    <row r="844" spans="1:6" x14ac:dyDescent="0.2">
      <c r="A844">
        <v>2023</v>
      </c>
      <c r="B844" s="5" t="s">
        <v>843</v>
      </c>
      <c r="C844" s="5">
        <v>1413000</v>
      </c>
      <c r="D844" s="6">
        <v>25144.35</v>
      </c>
      <c r="E844" s="4" t="str">
        <f>IFERROR(VLOOKUP(B844,'LEAID Match'!$A$2:$B$409,2,FALSE),"")</f>
        <v/>
      </c>
      <c r="F844" s="3"/>
    </row>
    <row r="845" spans="1:6" x14ac:dyDescent="0.2">
      <c r="A845">
        <v>2023</v>
      </c>
      <c r="B845" s="5" t="s">
        <v>844</v>
      </c>
      <c r="C845" s="5">
        <v>1414000</v>
      </c>
      <c r="D845" s="6">
        <v>10246.459999999999</v>
      </c>
      <c r="E845" s="4" t="str">
        <f>IFERROR(VLOOKUP(B845,'LEAID Match'!$A$2:$B$409,2,FALSE),"")</f>
        <v/>
      </c>
      <c r="F845" s="3"/>
    </row>
    <row r="846" spans="1:6" x14ac:dyDescent="0.2">
      <c r="A846">
        <v>2023</v>
      </c>
      <c r="B846" s="5" t="s">
        <v>845</v>
      </c>
      <c r="C846" s="5">
        <v>1419000</v>
      </c>
      <c r="D846" s="6">
        <v>15706.31</v>
      </c>
      <c r="E846" s="4" t="str">
        <f>IFERROR(VLOOKUP(B846,'LEAID Match'!$A$2:$B$409,2,FALSE),"")</f>
        <v/>
      </c>
      <c r="F846" s="3"/>
    </row>
    <row r="847" spans="1:6" x14ac:dyDescent="0.2">
      <c r="A847">
        <v>2023</v>
      </c>
      <c r="B847" s="5" t="s">
        <v>846</v>
      </c>
      <c r="C847" s="5">
        <v>1422000</v>
      </c>
      <c r="D847" s="6">
        <v>43922.15</v>
      </c>
      <c r="E847" s="4" t="str">
        <f>IFERROR(VLOOKUP(B847,'LEAID Match'!$A$2:$B$409,2,FALSE),"")</f>
        <v/>
      </c>
      <c r="F847" s="3"/>
    </row>
    <row r="848" spans="1:6" x14ac:dyDescent="0.2">
      <c r="A848">
        <v>2023</v>
      </c>
      <c r="B848" s="5" t="s">
        <v>847</v>
      </c>
      <c r="C848" s="5">
        <v>1423000</v>
      </c>
      <c r="D848" s="6">
        <v>13522.53</v>
      </c>
      <c r="E848" s="4" t="str">
        <f>IFERROR(VLOOKUP(B848,'LEAID Match'!$A$2:$B$409,2,FALSE),"")</f>
        <v/>
      </c>
      <c r="F848" s="3"/>
    </row>
    <row r="849" spans="1:6" x14ac:dyDescent="0.2">
      <c r="A849">
        <v>2023</v>
      </c>
      <c r="B849" s="5" t="s">
        <v>848</v>
      </c>
      <c r="C849" s="5">
        <v>1427000</v>
      </c>
      <c r="D849" s="6">
        <v>13222.88</v>
      </c>
      <c r="E849" s="4" t="str">
        <f>IFERROR(VLOOKUP(B849,'LEAID Match'!$A$2:$B$409,2,FALSE),"")</f>
        <v/>
      </c>
      <c r="F849" s="3"/>
    </row>
    <row r="850" spans="1:6" x14ac:dyDescent="0.2">
      <c r="A850">
        <v>2023</v>
      </c>
      <c r="B850" s="5" t="s">
        <v>849</v>
      </c>
      <c r="C850" s="5">
        <v>1428000</v>
      </c>
      <c r="D850" s="6">
        <v>12940.49</v>
      </c>
      <c r="E850" s="4" t="str">
        <f>IFERROR(VLOOKUP(B850,'LEAID Match'!$A$2:$B$409,2,FALSE),"")</f>
        <v/>
      </c>
      <c r="F850" s="3"/>
    </row>
    <row r="851" spans="1:6" x14ac:dyDescent="0.2">
      <c r="A851">
        <v>2023</v>
      </c>
      <c r="B851" s="5" t="s">
        <v>850</v>
      </c>
      <c r="C851" s="5">
        <v>1429000</v>
      </c>
      <c r="D851" s="6">
        <v>9119.69</v>
      </c>
      <c r="E851" s="4" t="str">
        <f>IFERROR(VLOOKUP(B851,'LEAID Match'!$A$2:$B$409,2,FALSE),"")</f>
        <v/>
      </c>
      <c r="F851" s="3"/>
    </row>
    <row r="852" spans="1:6" x14ac:dyDescent="0.2">
      <c r="A852">
        <v>2023</v>
      </c>
      <c r="B852" s="5" t="s">
        <v>851</v>
      </c>
      <c r="C852" s="5">
        <v>1430000</v>
      </c>
      <c r="D852" s="6">
        <v>3562.5</v>
      </c>
      <c r="E852" s="4" t="str">
        <f>IFERROR(VLOOKUP(B852,'LEAID Match'!$A$2:$B$409,2,FALSE),"")</f>
        <v/>
      </c>
      <c r="F852" s="3"/>
    </row>
    <row r="853" spans="1:6" x14ac:dyDescent="0.2">
      <c r="A853">
        <v>2023</v>
      </c>
      <c r="B853" s="5" t="s">
        <v>852</v>
      </c>
      <c r="C853" s="5">
        <v>1433000</v>
      </c>
      <c r="D853" s="6">
        <v>9408</v>
      </c>
      <c r="E853" s="4" t="str">
        <f>IFERROR(VLOOKUP(B853,'LEAID Match'!$A$2:$B$409,2,FALSE),"")</f>
        <v/>
      </c>
      <c r="F853" s="3"/>
    </row>
    <row r="854" spans="1:6" x14ac:dyDescent="0.2">
      <c r="A854">
        <v>2023</v>
      </c>
      <c r="B854" s="5" t="s">
        <v>853</v>
      </c>
      <c r="C854" s="5">
        <v>1435000</v>
      </c>
      <c r="D854" s="6">
        <v>21240.09</v>
      </c>
      <c r="E854" s="4" t="str">
        <f>IFERROR(VLOOKUP(B854,'LEAID Match'!$A$2:$B$409,2,FALSE),"")</f>
        <v/>
      </c>
      <c r="F854" s="3"/>
    </row>
    <row r="855" spans="1:6" x14ac:dyDescent="0.2">
      <c r="A855">
        <v>2023</v>
      </c>
      <c r="B855" s="5" t="s">
        <v>854</v>
      </c>
      <c r="C855" s="5">
        <v>1441000</v>
      </c>
      <c r="D855" s="6">
        <v>3087.51</v>
      </c>
      <c r="E855" s="4" t="str">
        <f>IFERROR(VLOOKUP(B855,'LEAID Match'!$A$2:$B$409,2,FALSE),"")</f>
        <v/>
      </c>
      <c r="F855" s="3"/>
    </row>
    <row r="856" spans="1:6" x14ac:dyDescent="0.2">
      <c r="A856">
        <v>2023</v>
      </c>
      <c r="B856" s="5" t="s">
        <v>855</v>
      </c>
      <c r="C856" s="5">
        <v>1443000</v>
      </c>
      <c r="D856" s="6">
        <v>1870647.93</v>
      </c>
      <c r="E856" s="4" t="str">
        <f>IFERROR(VLOOKUP(B856,'LEAID Match'!$A$2:$B$409,2,FALSE),"")</f>
        <v/>
      </c>
      <c r="F856" s="3"/>
    </row>
    <row r="857" spans="1:6" x14ac:dyDescent="0.2">
      <c r="A857">
        <v>2023</v>
      </c>
      <c r="B857" s="5" t="s">
        <v>856</v>
      </c>
      <c r="C857" s="5">
        <v>1444000</v>
      </c>
      <c r="D857" s="6">
        <v>6807.17</v>
      </c>
      <c r="E857" s="4" t="str">
        <f>IFERROR(VLOOKUP(B857,'LEAID Match'!$A$2:$B$409,2,FALSE),"")</f>
        <v/>
      </c>
      <c r="F857" s="3"/>
    </row>
    <row r="858" spans="1:6" x14ac:dyDescent="0.2">
      <c r="A858">
        <v>2023</v>
      </c>
      <c r="B858" s="5" t="s">
        <v>857</v>
      </c>
      <c r="C858" s="5">
        <v>1445000</v>
      </c>
      <c r="D858" s="6">
        <v>9992.01</v>
      </c>
      <c r="E858" s="4" t="str">
        <f>IFERROR(VLOOKUP(B858,'LEAID Match'!$A$2:$B$409,2,FALSE),"")</f>
        <v/>
      </c>
      <c r="F858" s="3"/>
    </row>
    <row r="859" spans="1:6" x14ac:dyDescent="0.2">
      <c r="A859">
        <v>2023</v>
      </c>
      <c r="B859" s="5" t="s">
        <v>1092</v>
      </c>
      <c r="C859" s="5">
        <v>4503000</v>
      </c>
      <c r="D859" s="6">
        <v>1337546.31</v>
      </c>
      <c r="E859" s="4">
        <f>IFERROR(VLOOKUP(B859,'LEAID Match'!$A$2:$B$409,2,FALSE),"")</f>
        <v>4503000</v>
      </c>
      <c r="F859" s="3"/>
    </row>
    <row r="860" spans="1:6" x14ac:dyDescent="0.2">
      <c r="A860">
        <v>2023</v>
      </c>
      <c r="B860" s="5" t="s">
        <v>217</v>
      </c>
      <c r="C860" s="5">
        <v>198000</v>
      </c>
      <c r="D860" s="6">
        <v>133698.16</v>
      </c>
      <c r="E860" s="4">
        <f>IFERROR(VLOOKUP(B860,'LEAID Match'!$A$2:$B$409,2,FALSE),"")</f>
        <v>198000</v>
      </c>
      <c r="F860" s="3"/>
    </row>
    <row r="861" spans="1:6" x14ac:dyDescent="0.2">
      <c r="A861">
        <v>2023</v>
      </c>
      <c r="B861" s="5" t="s">
        <v>860</v>
      </c>
      <c r="C861" s="5">
        <v>1460000</v>
      </c>
      <c r="D861" s="6">
        <v>57904.37</v>
      </c>
      <c r="E861" s="4" t="str">
        <f>IFERROR(VLOOKUP(B861,'LEAID Match'!$A$2:$B$409,2,FALSE),"")</f>
        <v/>
      </c>
      <c r="F861" s="3"/>
    </row>
    <row r="862" spans="1:6" x14ac:dyDescent="0.2">
      <c r="A862">
        <v>2023</v>
      </c>
      <c r="B862" s="5" t="s">
        <v>861</v>
      </c>
      <c r="C862" s="5">
        <v>1468000</v>
      </c>
      <c r="D862" s="6">
        <v>4406.24</v>
      </c>
      <c r="E862" s="4" t="str">
        <f>IFERROR(VLOOKUP(B862,'LEAID Match'!$A$2:$B$409,2,FALSE),"")</f>
        <v/>
      </c>
      <c r="F862" s="3"/>
    </row>
    <row r="863" spans="1:6" x14ac:dyDescent="0.2">
      <c r="A863">
        <v>2023</v>
      </c>
      <c r="B863" s="5" t="s">
        <v>862</v>
      </c>
      <c r="C863" s="5">
        <v>1469000</v>
      </c>
      <c r="D863" s="6">
        <v>9660.57</v>
      </c>
      <c r="E863" s="4" t="str">
        <f>IFERROR(VLOOKUP(B863,'LEAID Match'!$A$2:$B$409,2,FALSE),"")</f>
        <v/>
      </c>
      <c r="F863" s="3"/>
    </row>
    <row r="864" spans="1:6" x14ac:dyDescent="0.2">
      <c r="A864">
        <v>2023</v>
      </c>
      <c r="B864" s="5" t="s">
        <v>1143</v>
      </c>
      <c r="C864" s="5">
        <v>4615000</v>
      </c>
      <c r="D864" s="6">
        <v>383957.82</v>
      </c>
      <c r="E864" s="4">
        <f>IFERROR(VLOOKUP(B864,'LEAID Match'!$A$2:$B$409,2,FALSE),"")</f>
        <v>4615000</v>
      </c>
      <c r="F864" s="3"/>
    </row>
    <row r="865" spans="1:6" x14ac:dyDescent="0.2">
      <c r="A865">
        <v>2023</v>
      </c>
      <c r="B865" s="5" t="s">
        <v>864</v>
      </c>
      <c r="C865" s="5">
        <v>1476000</v>
      </c>
      <c r="D865" s="6">
        <v>11075.71</v>
      </c>
      <c r="E865" s="4" t="str">
        <f>IFERROR(VLOOKUP(B865,'LEAID Match'!$A$2:$B$409,2,FALSE),"")</f>
        <v/>
      </c>
      <c r="F865" s="3"/>
    </row>
    <row r="866" spans="1:6" x14ac:dyDescent="0.2">
      <c r="A866">
        <v>2023</v>
      </c>
      <c r="B866" s="5" t="s">
        <v>865</v>
      </c>
      <c r="C866" s="5">
        <v>1477000</v>
      </c>
      <c r="D866" s="6">
        <v>5947.64</v>
      </c>
      <c r="E866" s="4" t="str">
        <f>IFERROR(VLOOKUP(B866,'LEAID Match'!$A$2:$B$409,2,FALSE),"")</f>
        <v/>
      </c>
      <c r="F866" s="3"/>
    </row>
    <row r="867" spans="1:6" x14ac:dyDescent="0.2">
      <c r="A867">
        <v>2023</v>
      </c>
      <c r="B867" s="5" t="s">
        <v>866</v>
      </c>
      <c r="C867" s="5">
        <v>1483000</v>
      </c>
      <c r="D867" s="6">
        <v>360802.35</v>
      </c>
      <c r="E867" s="4" t="str">
        <f>IFERROR(VLOOKUP(B867,'LEAID Match'!$A$2:$B$409,2,FALSE),"")</f>
        <v/>
      </c>
      <c r="F867" s="3"/>
    </row>
    <row r="868" spans="1:6" x14ac:dyDescent="0.2">
      <c r="A868">
        <v>2023</v>
      </c>
      <c r="B868" s="5" t="s">
        <v>1385</v>
      </c>
      <c r="C868" s="5">
        <v>5081000</v>
      </c>
      <c r="D868" s="6">
        <v>1765413.58</v>
      </c>
      <c r="E868" s="4">
        <f>IFERROR(VLOOKUP(B868,'LEAID Match'!$A$2:$B$409,2,FALSE),"")</f>
        <v>5081000</v>
      </c>
      <c r="F868" s="3"/>
    </row>
    <row r="869" spans="1:6" x14ac:dyDescent="0.2">
      <c r="A869">
        <v>2023</v>
      </c>
      <c r="B869" s="5" t="s">
        <v>1321</v>
      </c>
      <c r="C869" s="5">
        <v>4986000</v>
      </c>
      <c r="D869" s="6">
        <v>685910.19</v>
      </c>
      <c r="E869" s="4">
        <f>IFERROR(VLOOKUP(B869,'LEAID Match'!$A$2:$B$409,2,FALSE),"")</f>
        <v>4986000</v>
      </c>
      <c r="F869" s="3"/>
    </row>
    <row r="870" spans="1:6" x14ac:dyDescent="0.2">
      <c r="A870">
        <v>2023</v>
      </c>
      <c r="B870" s="5" t="s">
        <v>869</v>
      </c>
      <c r="C870" s="5">
        <v>1504000</v>
      </c>
      <c r="D870" s="6">
        <v>34182.78</v>
      </c>
      <c r="E870" s="4" t="str">
        <f>IFERROR(VLOOKUP(B870,'LEAID Match'!$A$2:$B$409,2,FALSE),"")</f>
        <v/>
      </c>
      <c r="F870" s="3"/>
    </row>
    <row r="871" spans="1:6" x14ac:dyDescent="0.2">
      <c r="A871">
        <v>2023</v>
      </c>
      <c r="B871" s="5" t="s">
        <v>870</v>
      </c>
      <c r="C871" s="5">
        <v>1505000</v>
      </c>
      <c r="D871" s="6">
        <v>5377.05</v>
      </c>
      <c r="E871" s="4" t="str">
        <f>IFERROR(VLOOKUP(B871,'LEAID Match'!$A$2:$B$409,2,FALSE),"")</f>
        <v/>
      </c>
      <c r="F871" s="3"/>
    </row>
    <row r="872" spans="1:6" x14ac:dyDescent="0.2">
      <c r="A872">
        <v>2023</v>
      </c>
      <c r="B872" s="5" t="s">
        <v>326</v>
      </c>
      <c r="C872" s="5">
        <v>373000</v>
      </c>
      <c r="D872" s="6">
        <v>2029100.3</v>
      </c>
      <c r="E872" s="4">
        <f>IFERROR(VLOOKUP(B872,'LEAID Match'!$A$2:$B$409,2,FALSE),"")</f>
        <v>373000</v>
      </c>
      <c r="F872" s="3"/>
    </row>
    <row r="873" spans="1:6" x14ac:dyDescent="0.2">
      <c r="A873">
        <v>2023</v>
      </c>
      <c r="B873" s="5" t="s">
        <v>988</v>
      </c>
      <c r="C873" s="5">
        <v>3696000</v>
      </c>
      <c r="D873" s="6">
        <v>1462155.18</v>
      </c>
      <c r="E873" s="4">
        <f>IFERROR(VLOOKUP(B873,'LEAID Match'!$A$2:$B$409,2,FALSE),"")</f>
        <v>3696000</v>
      </c>
      <c r="F873" s="3"/>
    </row>
    <row r="874" spans="1:6" x14ac:dyDescent="0.2">
      <c r="A874">
        <v>2023</v>
      </c>
      <c r="B874" s="5" t="s">
        <v>1274</v>
      </c>
      <c r="C874" s="5">
        <v>4900000</v>
      </c>
      <c r="D874" s="6">
        <v>1788381.61</v>
      </c>
      <c r="E874" s="4">
        <f>IFERROR(VLOOKUP(B874,'LEAID Match'!$A$2:$B$409,2,FALSE),"")</f>
        <v>4900000</v>
      </c>
      <c r="F874" s="3"/>
    </row>
    <row r="875" spans="1:6" x14ac:dyDescent="0.2">
      <c r="A875">
        <v>2023</v>
      </c>
      <c r="B875" s="5" t="s">
        <v>1208</v>
      </c>
      <c r="C875" s="5">
        <v>4754000</v>
      </c>
      <c r="D875" s="6">
        <v>98434.26</v>
      </c>
      <c r="E875" s="4">
        <f>IFERROR(VLOOKUP(B875,'LEAID Match'!$A$2:$B$409,2,FALSE),"")</f>
        <v>4754000</v>
      </c>
      <c r="F875" s="3"/>
    </row>
    <row r="876" spans="1:6" x14ac:dyDescent="0.2">
      <c r="A876">
        <v>2023</v>
      </c>
      <c r="B876" s="5" t="s">
        <v>1138</v>
      </c>
      <c r="C876" s="5">
        <v>4606000</v>
      </c>
      <c r="D876" s="6">
        <v>350144.13</v>
      </c>
      <c r="E876" s="4">
        <f>IFERROR(VLOOKUP(B876,'LEAID Match'!$A$2:$B$409,2,FALSE),"")</f>
        <v>4606000</v>
      </c>
      <c r="F876" s="3"/>
    </row>
    <row r="877" spans="1:6" x14ac:dyDescent="0.2">
      <c r="A877">
        <v>2023</v>
      </c>
      <c r="B877" s="5" t="s">
        <v>876</v>
      </c>
      <c r="C877" s="5">
        <v>1525000</v>
      </c>
      <c r="D877" s="6">
        <v>149842.97</v>
      </c>
      <c r="E877" s="4" t="str">
        <f>IFERROR(VLOOKUP(B877,'LEAID Match'!$A$2:$B$409,2,FALSE),"")</f>
        <v/>
      </c>
      <c r="F877" s="3"/>
    </row>
    <row r="878" spans="1:6" x14ac:dyDescent="0.2">
      <c r="A878">
        <v>2023</v>
      </c>
      <c r="B878" s="5" t="s">
        <v>877</v>
      </c>
      <c r="C878" s="5">
        <v>1528000</v>
      </c>
      <c r="D878" s="6">
        <v>6607.26</v>
      </c>
      <c r="E878" s="4" t="str">
        <f>IFERROR(VLOOKUP(B878,'LEAID Match'!$A$2:$B$409,2,FALSE),"")</f>
        <v/>
      </c>
      <c r="F878" s="3"/>
    </row>
    <row r="879" spans="1:6" x14ac:dyDescent="0.2">
      <c r="A879">
        <v>2023</v>
      </c>
      <c r="B879" s="5" t="s">
        <v>878</v>
      </c>
      <c r="C879" s="5">
        <v>1529000</v>
      </c>
      <c r="D879" s="6">
        <v>4520.33</v>
      </c>
      <c r="E879" s="4" t="str">
        <f>IFERROR(VLOOKUP(B879,'LEAID Match'!$A$2:$B$409,2,FALSE),"")</f>
        <v/>
      </c>
      <c r="F879" s="3"/>
    </row>
    <row r="880" spans="1:6" x14ac:dyDescent="0.2">
      <c r="A880">
        <v>2023</v>
      </c>
      <c r="B880" s="5" t="s">
        <v>879</v>
      </c>
      <c r="C880" s="5">
        <v>1533000</v>
      </c>
      <c r="D880" s="6">
        <v>42498.74</v>
      </c>
      <c r="E880" s="4" t="str">
        <f>IFERROR(VLOOKUP(B880,'LEAID Match'!$A$2:$B$409,2,FALSE),"")</f>
        <v/>
      </c>
      <c r="F880" s="3"/>
    </row>
    <row r="881" spans="1:6" x14ac:dyDescent="0.2">
      <c r="A881">
        <v>2023</v>
      </c>
      <c r="B881" s="5" t="s">
        <v>880</v>
      </c>
      <c r="C881" s="5">
        <v>1534000</v>
      </c>
      <c r="D881" s="6">
        <v>8158.85</v>
      </c>
      <c r="E881" s="4" t="str">
        <f>IFERROR(VLOOKUP(B881,'LEAID Match'!$A$2:$B$409,2,FALSE),"")</f>
        <v/>
      </c>
      <c r="F881" s="3"/>
    </row>
    <row r="882" spans="1:6" x14ac:dyDescent="0.2">
      <c r="A882">
        <v>2023</v>
      </c>
      <c r="B882" s="5" t="s">
        <v>881</v>
      </c>
      <c r="C882" s="5">
        <v>1540000</v>
      </c>
      <c r="D882" s="6">
        <v>288028.12</v>
      </c>
      <c r="E882" s="4" t="str">
        <f>IFERROR(VLOOKUP(B882,'LEAID Match'!$A$2:$B$409,2,FALSE),"")</f>
        <v/>
      </c>
      <c r="F882" s="3"/>
    </row>
    <row r="883" spans="1:6" x14ac:dyDescent="0.2">
      <c r="A883">
        <v>2023</v>
      </c>
      <c r="B883" s="5" t="s">
        <v>882</v>
      </c>
      <c r="C883" s="5">
        <v>1543000</v>
      </c>
      <c r="D883" s="6">
        <v>13299.07</v>
      </c>
      <c r="E883" s="4" t="str">
        <f>IFERROR(VLOOKUP(B883,'LEAID Match'!$A$2:$B$409,2,FALSE),"")</f>
        <v/>
      </c>
      <c r="F883" s="3"/>
    </row>
    <row r="884" spans="1:6" x14ac:dyDescent="0.2">
      <c r="A884">
        <v>2023</v>
      </c>
      <c r="B884" s="5" t="s">
        <v>883</v>
      </c>
      <c r="C884" s="5">
        <v>1544000</v>
      </c>
      <c r="D884" s="6">
        <v>9920.7099999999991</v>
      </c>
      <c r="E884" s="4" t="str">
        <f>IFERROR(VLOOKUP(B884,'LEAID Match'!$A$2:$B$409,2,FALSE),"")</f>
        <v/>
      </c>
      <c r="F884" s="3"/>
    </row>
    <row r="885" spans="1:6" x14ac:dyDescent="0.2">
      <c r="A885">
        <v>2023</v>
      </c>
      <c r="B885" s="5" t="s">
        <v>884</v>
      </c>
      <c r="C885" s="5">
        <v>1545000</v>
      </c>
      <c r="D885" s="6">
        <v>48369.56</v>
      </c>
      <c r="E885" s="4" t="str">
        <f>IFERROR(VLOOKUP(B885,'LEAID Match'!$A$2:$B$409,2,FALSE),"")</f>
        <v/>
      </c>
      <c r="F885" s="3"/>
    </row>
    <row r="886" spans="1:6" x14ac:dyDescent="0.2">
      <c r="A886">
        <v>2023</v>
      </c>
      <c r="B886" s="5" t="s">
        <v>885</v>
      </c>
      <c r="C886" s="5">
        <v>1546000</v>
      </c>
      <c r="D886" s="6">
        <v>4016.55</v>
      </c>
      <c r="E886" s="4" t="str">
        <f>IFERROR(VLOOKUP(B886,'LEAID Match'!$A$2:$B$409,2,FALSE),"")</f>
        <v/>
      </c>
      <c r="F886" s="3"/>
    </row>
    <row r="887" spans="1:6" x14ac:dyDescent="0.2">
      <c r="A887">
        <v>2023</v>
      </c>
      <c r="B887" s="5" t="s">
        <v>1068</v>
      </c>
      <c r="C887" s="5">
        <v>4420000</v>
      </c>
      <c r="D887" s="6">
        <v>1575149.75</v>
      </c>
      <c r="E887" s="4">
        <f>IFERROR(VLOOKUP(B887,'LEAID Match'!$A$2:$B$409,2,FALSE),"")</f>
        <v>4420000</v>
      </c>
      <c r="F887" s="3"/>
    </row>
    <row r="888" spans="1:6" x14ac:dyDescent="0.2">
      <c r="A888">
        <v>2023</v>
      </c>
      <c r="B888" s="5" t="s">
        <v>887</v>
      </c>
      <c r="C888" s="5">
        <v>1554000</v>
      </c>
      <c r="D888" s="6">
        <v>325157.52</v>
      </c>
      <c r="E888" s="4" t="str">
        <f>IFERROR(VLOOKUP(B888,'LEAID Match'!$A$2:$B$409,2,FALSE),"")</f>
        <v/>
      </c>
      <c r="F888" s="3"/>
    </row>
    <row r="889" spans="1:6" x14ac:dyDescent="0.2">
      <c r="A889">
        <v>2023</v>
      </c>
      <c r="B889" s="5" t="s">
        <v>888</v>
      </c>
      <c r="C889" s="5">
        <v>1555000</v>
      </c>
      <c r="D889" s="6">
        <v>6803.52</v>
      </c>
      <c r="E889" s="4" t="str">
        <f>IFERROR(VLOOKUP(B889,'LEAID Match'!$A$2:$B$409,2,FALSE),"")</f>
        <v/>
      </c>
      <c r="F889" s="3"/>
    </row>
    <row r="890" spans="1:6" x14ac:dyDescent="0.2">
      <c r="A890">
        <v>2023</v>
      </c>
      <c r="B890" s="5" t="s">
        <v>346</v>
      </c>
      <c r="C890" s="5">
        <v>417000</v>
      </c>
      <c r="D890" s="6">
        <v>419784.82</v>
      </c>
      <c r="E890" s="4">
        <f>IFERROR(VLOOKUP(B890,'LEAID Match'!$A$2:$B$409,2,FALSE),"")</f>
        <v>417000</v>
      </c>
      <c r="F890" s="3"/>
    </row>
    <row r="891" spans="1:6" x14ac:dyDescent="0.2">
      <c r="A891">
        <v>2023</v>
      </c>
      <c r="B891" s="5" t="s">
        <v>890</v>
      </c>
      <c r="C891" s="5">
        <v>1563000</v>
      </c>
      <c r="D891" s="6">
        <v>3425.7</v>
      </c>
      <c r="E891" s="4" t="str">
        <f>IFERROR(VLOOKUP(B891,'LEAID Match'!$A$2:$B$409,2,FALSE),"")</f>
        <v/>
      </c>
      <c r="F891" s="3"/>
    </row>
    <row r="892" spans="1:6" x14ac:dyDescent="0.2">
      <c r="A892">
        <v>2023</v>
      </c>
      <c r="B892" s="5" t="s">
        <v>891</v>
      </c>
      <c r="C892" s="5">
        <v>1565000</v>
      </c>
      <c r="D892" s="6">
        <v>15395.06</v>
      </c>
      <c r="E892" s="4" t="str">
        <f>IFERROR(VLOOKUP(B892,'LEAID Match'!$A$2:$B$409,2,FALSE),"")</f>
        <v/>
      </c>
      <c r="F892" s="3"/>
    </row>
    <row r="893" spans="1:6" x14ac:dyDescent="0.2">
      <c r="A893">
        <v>2023</v>
      </c>
      <c r="B893" s="5" t="s">
        <v>892</v>
      </c>
      <c r="C893" s="5">
        <v>1566000</v>
      </c>
      <c r="D893" s="6">
        <v>27109.4</v>
      </c>
      <c r="E893" s="4" t="str">
        <f>IFERROR(VLOOKUP(B893,'LEAID Match'!$A$2:$B$409,2,FALSE),"")</f>
        <v/>
      </c>
      <c r="F893" s="3"/>
    </row>
    <row r="894" spans="1:6" x14ac:dyDescent="0.2">
      <c r="A894">
        <v>2023</v>
      </c>
      <c r="B894" s="5" t="s">
        <v>893</v>
      </c>
      <c r="C894" s="5">
        <v>1567000</v>
      </c>
      <c r="D894" s="6">
        <v>55286.71</v>
      </c>
      <c r="E894" s="4" t="str">
        <f>IFERROR(VLOOKUP(B894,'LEAID Match'!$A$2:$B$409,2,FALSE),"")</f>
        <v/>
      </c>
      <c r="F894" s="3"/>
    </row>
    <row r="895" spans="1:6" x14ac:dyDescent="0.2">
      <c r="A895">
        <v>2023</v>
      </c>
      <c r="B895" s="5" t="s">
        <v>894</v>
      </c>
      <c r="C895" s="5">
        <v>1571000</v>
      </c>
      <c r="D895" s="6">
        <v>3172.05</v>
      </c>
      <c r="E895" s="4" t="str">
        <f>IFERROR(VLOOKUP(B895,'LEAID Match'!$A$2:$B$409,2,FALSE),"")</f>
        <v/>
      </c>
      <c r="F895" s="3"/>
    </row>
    <row r="896" spans="1:6" x14ac:dyDescent="0.2">
      <c r="A896">
        <v>2023</v>
      </c>
      <c r="B896" s="5" t="s">
        <v>895</v>
      </c>
      <c r="C896" s="5">
        <v>1573000</v>
      </c>
      <c r="D896" s="6">
        <v>1002825.35</v>
      </c>
      <c r="E896" s="4">
        <f>IFERROR(VLOOKUP(B896,'LEAID Match'!$A$2:$B$409,2,FALSE),"")</f>
        <v>1573000</v>
      </c>
      <c r="F896" s="3"/>
    </row>
    <row r="897" spans="1:6" x14ac:dyDescent="0.2">
      <c r="A897">
        <v>2023</v>
      </c>
      <c r="B897" s="5" t="s">
        <v>896</v>
      </c>
      <c r="C897" s="5">
        <v>1574000</v>
      </c>
      <c r="D897" s="6">
        <v>5417.39</v>
      </c>
      <c r="E897" s="4" t="str">
        <f>IFERROR(VLOOKUP(B897,'LEAID Match'!$A$2:$B$409,2,FALSE),"")</f>
        <v/>
      </c>
      <c r="F897" s="3"/>
    </row>
    <row r="898" spans="1:6" x14ac:dyDescent="0.2">
      <c r="A898">
        <v>2023</v>
      </c>
      <c r="B898" s="5" t="s">
        <v>897</v>
      </c>
      <c r="C898" s="5">
        <v>1576000</v>
      </c>
      <c r="D898" s="6">
        <v>3100.13</v>
      </c>
      <c r="E898" s="4" t="str">
        <f>IFERROR(VLOOKUP(B898,'LEAID Match'!$A$2:$B$409,2,FALSE),"")</f>
        <v/>
      </c>
      <c r="F898" s="3"/>
    </row>
    <row r="899" spans="1:6" x14ac:dyDescent="0.2">
      <c r="A899">
        <v>2023</v>
      </c>
      <c r="B899" s="5" t="s">
        <v>898</v>
      </c>
      <c r="C899" s="5">
        <v>1577000</v>
      </c>
      <c r="D899" s="6">
        <v>11046.87</v>
      </c>
      <c r="E899" s="4" t="str">
        <f>IFERROR(VLOOKUP(B899,'LEAID Match'!$A$2:$B$409,2,FALSE),"")</f>
        <v/>
      </c>
      <c r="F899" s="3"/>
    </row>
    <row r="900" spans="1:6" x14ac:dyDescent="0.2">
      <c r="A900">
        <v>2023</v>
      </c>
      <c r="B900" s="5" t="s">
        <v>899</v>
      </c>
      <c r="C900" s="5">
        <v>1578000</v>
      </c>
      <c r="D900" s="6">
        <v>2209.6799999999998</v>
      </c>
      <c r="E900" s="4" t="str">
        <f>IFERROR(VLOOKUP(B900,'LEAID Match'!$A$2:$B$409,2,FALSE),"")</f>
        <v/>
      </c>
      <c r="F900" s="3"/>
    </row>
    <row r="901" spans="1:6" x14ac:dyDescent="0.2">
      <c r="A901">
        <v>2023</v>
      </c>
      <c r="B901" s="5" t="s">
        <v>900</v>
      </c>
      <c r="C901" s="5">
        <v>1579000</v>
      </c>
      <c r="D901" s="6">
        <v>4125.17</v>
      </c>
      <c r="E901" s="4" t="str">
        <f>IFERROR(VLOOKUP(B901,'LEAID Match'!$A$2:$B$409,2,FALSE),"")</f>
        <v/>
      </c>
      <c r="F901" s="3"/>
    </row>
    <row r="902" spans="1:6" x14ac:dyDescent="0.2">
      <c r="A902">
        <v>2023</v>
      </c>
      <c r="B902" s="5" t="s">
        <v>348</v>
      </c>
      <c r="C902" s="5">
        <v>421000</v>
      </c>
      <c r="D902" s="6">
        <v>458793.95</v>
      </c>
      <c r="E902" s="4">
        <f>IFERROR(VLOOKUP(B902,'LEAID Match'!$A$2:$B$409,2,FALSE),"")</f>
        <v>421000</v>
      </c>
      <c r="F902" s="3"/>
    </row>
    <row r="903" spans="1:6" x14ac:dyDescent="0.2">
      <c r="A903">
        <v>2023</v>
      </c>
      <c r="B903" s="5" t="s">
        <v>1055</v>
      </c>
      <c r="C903" s="5">
        <v>4379000</v>
      </c>
      <c r="D903" s="6">
        <v>1836029.25</v>
      </c>
      <c r="E903" s="4">
        <f>IFERROR(VLOOKUP(B903,'LEAID Match'!$A$2:$B$409,2,FALSE),"")</f>
        <v>4379000</v>
      </c>
      <c r="F903" s="3"/>
    </row>
    <row r="904" spans="1:6" x14ac:dyDescent="0.2">
      <c r="A904">
        <v>2023</v>
      </c>
      <c r="B904" s="5" t="s">
        <v>903</v>
      </c>
      <c r="C904" s="5">
        <v>1590000</v>
      </c>
      <c r="D904" s="6">
        <v>21077.22</v>
      </c>
      <c r="E904" s="4" t="str">
        <f>IFERROR(VLOOKUP(B904,'LEAID Match'!$A$2:$B$409,2,FALSE),"")</f>
        <v/>
      </c>
      <c r="F904" s="3"/>
    </row>
    <row r="905" spans="1:6" x14ac:dyDescent="0.2">
      <c r="A905">
        <v>2023</v>
      </c>
      <c r="B905" s="5" t="s">
        <v>904</v>
      </c>
      <c r="C905" s="5">
        <v>1591000</v>
      </c>
      <c r="D905" s="6">
        <v>3422.7</v>
      </c>
      <c r="E905" s="4" t="str">
        <f>IFERROR(VLOOKUP(B905,'LEAID Match'!$A$2:$B$409,2,FALSE),"")</f>
        <v/>
      </c>
      <c r="F905" s="3"/>
    </row>
    <row r="906" spans="1:6" x14ac:dyDescent="0.2">
      <c r="A906">
        <v>2023</v>
      </c>
      <c r="B906" s="5" t="s">
        <v>905</v>
      </c>
      <c r="C906" s="5">
        <v>1593000</v>
      </c>
      <c r="D906" s="6">
        <v>4391.37</v>
      </c>
      <c r="E906" s="4" t="str">
        <f>IFERROR(VLOOKUP(B906,'LEAID Match'!$A$2:$B$409,2,FALSE),"")</f>
        <v/>
      </c>
      <c r="F906" s="3"/>
    </row>
    <row r="907" spans="1:6" x14ac:dyDescent="0.2">
      <c r="A907">
        <v>2023</v>
      </c>
      <c r="B907" s="5" t="s">
        <v>906</v>
      </c>
      <c r="C907" s="5">
        <v>1601000</v>
      </c>
      <c r="D907" s="6">
        <v>4136.96</v>
      </c>
      <c r="E907" s="4" t="str">
        <f>IFERROR(VLOOKUP(B907,'LEAID Match'!$A$2:$B$409,2,FALSE),"")</f>
        <v/>
      </c>
      <c r="F907" s="3"/>
    </row>
    <row r="908" spans="1:6" x14ac:dyDescent="0.2">
      <c r="A908">
        <v>2023</v>
      </c>
      <c r="B908" s="5" t="s">
        <v>907</v>
      </c>
      <c r="C908" s="5">
        <v>1608000</v>
      </c>
      <c r="D908" s="6">
        <v>1296212.1299999999</v>
      </c>
      <c r="E908" s="4" t="str">
        <f>IFERROR(VLOOKUP(B908,'LEAID Match'!$A$2:$B$409,2,FALSE),"")</f>
        <v/>
      </c>
      <c r="F908" s="3"/>
    </row>
    <row r="909" spans="1:6" x14ac:dyDescent="0.2">
      <c r="A909">
        <v>2023</v>
      </c>
      <c r="B909" s="5" t="s">
        <v>908</v>
      </c>
      <c r="C909" s="5">
        <v>1612000</v>
      </c>
      <c r="D909" s="6">
        <v>14799.3</v>
      </c>
      <c r="E909" s="4" t="str">
        <f>IFERROR(VLOOKUP(B909,'LEAID Match'!$A$2:$B$409,2,FALSE),"")</f>
        <v/>
      </c>
      <c r="F909" s="3"/>
    </row>
    <row r="910" spans="1:6" x14ac:dyDescent="0.2">
      <c r="A910">
        <v>2023</v>
      </c>
      <c r="B910" s="5" t="s">
        <v>909</v>
      </c>
      <c r="C910" s="5">
        <v>1617000</v>
      </c>
      <c r="D910" s="6">
        <v>7458.3</v>
      </c>
      <c r="E910" s="4" t="str">
        <f>IFERROR(VLOOKUP(B910,'LEAID Match'!$A$2:$B$409,2,FALSE),"")</f>
        <v/>
      </c>
      <c r="F910" s="3"/>
    </row>
    <row r="911" spans="1:6" x14ac:dyDescent="0.2">
      <c r="A911">
        <v>2023</v>
      </c>
      <c r="B911" s="5" t="s">
        <v>910</v>
      </c>
      <c r="C911" s="5">
        <v>1621000</v>
      </c>
      <c r="D911" s="6">
        <v>3008.92</v>
      </c>
      <c r="E911" s="4" t="str">
        <f>IFERROR(VLOOKUP(B911,'LEAID Match'!$A$2:$B$409,2,FALSE),"")</f>
        <v/>
      </c>
      <c r="F911" s="3"/>
    </row>
    <row r="912" spans="1:6" x14ac:dyDescent="0.2">
      <c r="A912">
        <v>2023</v>
      </c>
      <c r="B912" s="5" t="s">
        <v>911</v>
      </c>
      <c r="C912" s="5">
        <v>1623000</v>
      </c>
      <c r="D912" s="6">
        <v>5995.66</v>
      </c>
      <c r="E912" s="4" t="str">
        <f>IFERROR(VLOOKUP(B912,'LEAID Match'!$A$2:$B$409,2,FALSE),"")</f>
        <v/>
      </c>
      <c r="F912" s="3"/>
    </row>
    <row r="913" spans="1:6" x14ac:dyDescent="0.2">
      <c r="A913">
        <v>2023</v>
      </c>
      <c r="B913" s="5" t="s">
        <v>912</v>
      </c>
      <c r="C913" s="5">
        <v>1625000</v>
      </c>
      <c r="D913" s="6">
        <v>219800.97</v>
      </c>
      <c r="E913" s="4" t="str">
        <f>IFERROR(VLOOKUP(B913,'LEAID Match'!$A$2:$B$409,2,FALSE),"")</f>
        <v/>
      </c>
      <c r="F913" s="3"/>
    </row>
    <row r="914" spans="1:6" x14ac:dyDescent="0.2">
      <c r="A914">
        <v>2023</v>
      </c>
      <c r="B914" s="5" t="s">
        <v>913</v>
      </c>
      <c r="C914" s="5">
        <v>1626000</v>
      </c>
      <c r="D914" s="6">
        <v>3886.32</v>
      </c>
      <c r="E914" s="4" t="str">
        <f>IFERROR(VLOOKUP(B914,'LEAID Match'!$A$2:$B$409,2,FALSE),"")</f>
        <v/>
      </c>
      <c r="F914" s="3"/>
    </row>
    <row r="915" spans="1:6" x14ac:dyDescent="0.2">
      <c r="A915">
        <v>2023</v>
      </c>
      <c r="B915" s="5" t="s">
        <v>914</v>
      </c>
      <c r="C915" s="5">
        <v>1628000</v>
      </c>
      <c r="D915" s="6">
        <v>4888.29</v>
      </c>
      <c r="E915" s="4" t="str">
        <f>IFERROR(VLOOKUP(B915,'LEAID Match'!$A$2:$B$409,2,FALSE),"")</f>
        <v/>
      </c>
      <c r="F915" s="3"/>
    </row>
    <row r="916" spans="1:6" x14ac:dyDescent="0.2">
      <c r="A916">
        <v>2023</v>
      </c>
      <c r="B916" s="5" t="s">
        <v>915</v>
      </c>
      <c r="C916" s="5">
        <v>1629000</v>
      </c>
      <c r="D916" s="6">
        <v>8263.42</v>
      </c>
      <c r="E916" s="4" t="str">
        <f>IFERROR(VLOOKUP(B916,'LEAID Match'!$A$2:$B$409,2,FALSE),"")</f>
        <v/>
      </c>
      <c r="F916" s="3"/>
    </row>
    <row r="917" spans="1:6" x14ac:dyDescent="0.2">
      <c r="A917">
        <v>2023</v>
      </c>
      <c r="B917" s="5" t="s">
        <v>916</v>
      </c>
      <c r="C917" s="5">
        <v>1630000</v>
      </c>
      <c r="D917" s="6">
        <v>11583.91</v>
      </c>
      <c r="E917" s="4" t="str">
        <f>IFERROR(VLOOKUP(B917,'LEAID Match'!$A$2:$B$409,2,FALSE),"")</f>
        <v/>
      </c>
      <c r="F917" s="3"/>
    </row>
    <row r="918" spans="1:6" x14ac:dyDescent="0.2">
      <c r="A918">
        <v>2023</v>
      </c>
      <c r="B918" s="5" t="s">
        <v>917</v>
      </c>
      <c r="C918" s="5">
        <v>1632000</v>
      </c>
      <c r="D918" s="6">
        <v>12526.24</v>
      </c>
      <c r="E918" s="4" t="str">
        <f>IFERROR(VLOOKUP(B918,'LEAID Match'!$A$2:$B$409,2,FALSE),"")</f>
        <v/>
      </c>
      <c r="F918" s="3"/>
    </row>
    <row r="919" spans="1:6" x14ac:dyDescent="0.2">
      <c r="A919">
        <v>2023</v>
      </c>
      <c r="B919" s="5" t="s">
        <v>918</v>
      </c>
      <c r="C919" s="5">
        <v>1633000</v>
      </c>
      <c r="D919" s="6">
        <v>38560.160000000003</v>
      </c>
      <c r="E919" s="4" t="str">
        <f>IFERROR(VLOOKUP(B919,'LEAID Match'!$A$2:$B$409,2,FALSE),"")</f>
        <v/>
      </c>
      <c r="F919" s="3"/>
    </row>
    <row r="920" spans="1:6" x14ac:dyDescent="0.2">
      <c r="A920">
        <v>2023</v>
      </c>
      <c r="B920" s="5" t="s">
        <v>327</v>
      </c>
      <c r="C920" s="5">
        <v>375000</v>
      </c>
      <c r="D920" s="6">
        <v>1241257.54</v>
      </c>
      <c r="E920" s="4">
        <f>IFERROR(VLOOKUP(B920,'LEAID Match'!$A$2:$B$409,2,FALSE),"")</f>
        <v>375000</v>
      </c>
      <c r="F920" s="3"/>
    </row>
    <row r="921" spans="1:6" x14ac:dyDescent="0.2">
      <c r="A921">
        <v>2023</v>
      </c>
      <c r="B921" s="5" t="s">
        <v>920</v>
      </c>
      <c r="C921" s="5">
        <v>1635000</v>
      </c>
      <c r="D921" s="6">
        <v>24034.85</v>
      </c>
      <c r="E921" s="4" t="str">
        <f>IFERROR(VLOOKUP(B921,'LEAID Match'!$A$2:$B$409,2,FALSE),"")</f>
        <v/>
      </c>
      <c r="F921" s="3"/>
    </row>
    <row r="922" spans="1:6" x14ac:dyDescent="0.2">
      <c r="A922">
        <v>2023</v>
      </c>
      <c r="B922" s="5" t="s">
        <v>944</v>
      </c>
      <c r="C922" s="5">
        <v>1727000</v>
      </c>
      <c r="D922" s="6">
        <v>363696.35</v>
      </c>
      <c r="E922" s="4">
        <f>IFERROR(VLOOKUP(B922,'LEAID Match'!$A$2:$B$409,2,FALSE),"")</f>
        <v>1727000</v>
      </c>
      <c r="F922" s="3"/>
    </row>
    <row r="923" spans="1:6" x14ac:dyDescent="0.2">
      <c r="A923">
        <v>2023</v>
      </c>
      <c r="B923" s="5" t="s">
        <v>564</v>
      </c>
      <c r="C923" s="5">
        <v>869000</v>
      </c>
      <c r="D923" s="6">
        <v>187537</v>
      </c>
      <c r="E923" s="4">
        <f>IFERROR(VLOOKUP(B923,'LEAID Match'!$A$2:$B$409,2,FALSE),"")</f>
        <v>869000</v>
      </c>
      <c r="F923" s="3"/>
    </row>
    <row r="924" spans="1:6" x14ac:dyDescent="0.2">
      <c r="A924">
        <v>2023</v>
      </c>
      <c r="B924" s="5" t="s">
        <v>923</v>
      </c>
      <c r="C924" s="5">
        <v>1650000</v>
      </c>
      <c r="D924" s="6">
        <v>3649.66</v>
      </c>
      <c r="E924" s="4" t="str">
        <f>IFERROR(VLOOKUP(B924,'LEAID Match'!$A$2:$B$409,2,FALSE),"")</f>
        <v/>
      </c>
      <c r="F924" s="3"/>
    </row>
    <row r="925" spans="1:6" x14ac:dyDescent="0.2">
      <c r="A925">
        <v>2023</v>
      </c>
      <c r="B925" s="5" t="s">
        <v>924</v>
      </c>
      <c r="C925" s="5">
        <v>1652000</v>
      </c>
      <c r="D925" s="6">
        <v>92102.33</v>
      </c>
      <c r="E925" s="4" t="str">
        <f>IFERROR(VLOOKUP(B925,'LEAID Match'!$A$2:$B$409,2,FALSE),"")</f>
        <v/>
      </c>
      <c r="F925" s="3"/>
    </row>
    <row r="926" spans="1:6" x14ac:dyDescent="0.2">
      <c r="A926">
        <v>2023</v>
      </c>
      <c r="B926" s="5" t="s">
        <v>925</v>
      </c>
      <c r="C926" s="5">
        <v>1656000</v>
      </c>
      <c r="D926" s="6">
        <v>5516.48</v>
      </c>
      <c r="E926" s="4" t="str">
        <f>IFERROR(VLOOKUP(B926,'LEAID Match'!$A$2:$B$409,2,FALSE),"")</f>
        <v/>
      </c>
      <c r="F926" s="3"/>
    </row>
    <row r="927" spans="1:6" x14ac:dyDescent="0.2">
      <c r="A927">
        <v>2023</v>
      </c>
      <c r="B927" s="5" t="s">
        <v>926</v>
      </c>
      <c r="C927" s="5">
        <v>1663000</v>
      </c>
      <c r="D927" s="6">
        <v>237710.17</v>
      </c>
      <c r="E927" s="4">
        <f>IFERROR(VLOOKUP(B927,'LEAID Match'!$A$2:$B$409,2,FALSE),"")</f>
        <v>1663000</v>
      </c>
      <c r="F927" s="3"/>
    </row>
    <row r="928" spans="1:6" x14ac:dyDescent="0.2">
      <c r="A928">
        <v>2023</v>
      </c>
      <c r="B928" s="5" t="s">
        <v>927</v>
      </c>
      <c r="C928" s="5">
        <v>1667000</v>
      </c>
      <c r="D928" s="6">
        <v>5076.12</v>
      </c>
      <c r="E928" s="4" t="str">
        <f>IFERROR(VLOOKUP(B928,'LEAID Match'!$A$2:$B$409,2,FALSE),"")</f>
        <v/>
      </c>
      <c r="F928" s="3"/>
    </row>
    <row r="929" spans="1:6" x14ac:dyDescent="0.2">
      <c r="A929">
        <v>2023</v>
      </c>
      <c r="B929" s="5" t="s">
        <v>928</v>
      </c>
      <c r="C929" s="5">
        <v>1671000</v>
      </c>
      <c r="D929" s="6">
        <v>95849.17</v>
      </c>
      <c r="E929" s="4">
        <f>IFERROR(VLOOKUP(B929,'LEAID Match'!$A$2:$B$409,2,FALSE),"")</f>
        <v>1671000</v>
      </c>
      <c r="F929" s="3"/>
    </row>
    <row r="930" spans="1:6" x14ac:dyDescent="0.2">
      <c r="A930">
        <v>2023</v>
      </c>
      <c r="B930" s="5" t="s">
        <v>929</v>
      </c>
      <c r="C930" s="5">
        <v>1673000</v>
      </c>
      <c r="D930" s="6">
        <v>10878.36</v>
      </c>
      <c r="E930" s="4" t="str">
        <f>IFERROR(VLOOKUP(B930,'LEAID Match'!$A$2:$B$409,2,FALSE),"")</f>
        <v/>
      </c>
      <c r="F930" s="3"/>
    </row>
    <row r="931" spans="1:6" x14ac:dyDescent="0.2">
      <c r="A931">
        <v>2023</v>
      </c>
      <c r="B931" s="5" t="s">
        <v>930</v>
      </c>
      <c r="C931" s="5">
        <v>1676000</v>
      </c>
      <c r="D931" s="6">
        <v>5947.12</v>
      </c>
      <c r="E931" s="4" t="str">
        <f>IFERROR(VLOOKUP(B931,'LEAID Match'!$A$2:$B$409,2,FALSE),"")</f>
        <v/>
      </c>
      <c r="F931" s="3"/>
    </row>
    <row r="932" spans="1:6" x14ac:dyDescent="0.2">
      <c r="A932">
        <v>2023</v>
      </c>
      <c r="B932" s="5" t="s">
        <v>931</v>
      </c>
      <c r="C932" s="5">
        <v>1678000</v>
      </c>
      <c r="D932" s="6">
        <v>6610.95</v>
      </c>
      <c r="E932" s="4" t="str">
        <f>IFERROR(VLOOKUP(B932,'LEAID Match'!$A$2:$B$409,2,FALSE),"")</f>
        <v/>
      </c>
      <c r="F932" s="3"/>
    </row>
    <row r="933" spans="1:6" x14ac:dyDescent="0.2">
      <c r="A933">
        <v>2023</v>
      </c>
      <c r="B933" s="5" t="s">
        <v>1305</v>
      </c>
      <c r="C933" s="5">
        <v>4961000</v>
      </c>
      <c r="D933" s="6">
        <v>927698.07</v>
      </c>
      <c r="E933" s="4">
        <f>IFERROR(VLOOKUP(B933,'LEAID Match'!$A$2:$B$409,2,FALSE),"")</f>
        <v>4961000</v>
      </c>
      <c r="F933" s="3"/>
    </row>
    <row r="934" spans="1:6" x14ac:dyDescent="0.2">
      <c r="A934">
        <v>2023</v>
      </c>
      <c r="B934" s="5" t="s">
        <v>1155</v>
      </c>
      <c r="C934" s="5">
        <v>4654000</v>
      </c>
      <c r="D934" s="6">
        <v>1172088.46</v>
      </c>
      <c r="E934" s="4">
        <f>IFERROR(VLOOKUP(B934,'LEAID Match'!$A$2:$B$409,2,FALSE),"")</f>
        <v>4654000</v>
      </c>
      <c r="F934" s="3"/>
    </row>
    <row r="935" spans="1:6" x14ac:dyDescent="0.2">
      <c r="A935">
        <v>2023</v>
      </c>
      <c r="B935" s="5" t="s">
        <v>934</v>
      </c>
      <c r="C935" s="5">
        <v>1686000</v>
      </c>
      <c r="D935" s="6">
        <v>6565.24</v>
      </c>
      <c r="E935" s="4" t="str">
        <f>IFERROR(VLOOKUP(B935,'LEAID Match'!$A$2:$B$409,2,FALSE),"")</f>
        <v/>
      </c>
      <c r="F935" s="3"/>
    </row>
    <row r="936" spans="1:6" x14ac:dyDescent="0.2">
      <c r="A936">
        <v>2023</v>
      </c>
      <c r="B936" s="5" t="s">
        <v>935</v>
      </c>
      <c r="C936" s="5">
        <v>1699000</v>
      </c>
      <c r="D936" s="6">
        <v>66835.39</v>
      </c>
      <c r="E936" s="4">
        <f>IFERROR(VLOOKUP(B936,'LEAID Match'!$A$2:$B$409,2,FALSE),"")</f>
        <v>1699000</v>
      </c>
      <c r="F936" s="3"/>
    </row>
    <row r="937" spans="1:6" x14ac:dyDescent="0.2">
      <c r="A937">
        <v>2023</v>
      </c>
      <c r="B937" s="5" t="s">
        <v>936</v>
      </c>
      <c r="C937" s="5">
        <v>1707000</v>
      </c>
      <c r="D937" s="6">
        <v>4147.2</v>
      </c>
      <c r="E937" s="4" t="str">
        <f>IFERROR(VLOOKUP(B937,'LEAID Match'!$A$2:$B$409,2,FALSE),"")</f>
        <v/>
      </c>
      <c r="F937" s="3"/>
    </row>
    <row r="938" spans="1:6" x14ac:dyDescent="0.2">
      <c r="A938">
        <v>2023</v>
      </c>
      <c r="B938" s="5" t="s">
        <v>1256</v>
      </c>
      <c r="C938" s="5">
        <v>4875000</v>
      </c>
      <c r="D938" s="6">
        <v>2205447.08</v>
      </c>
      <c r="E938" s="4">
        <f>IFERROR(VLOOKUP(B938,'LEAID Match'!$A$2:$B$409,2,FALSE),"")</f>
        <v>4875000</v>
      </c>
      <c r="F938" s="3"/>
    </row>
    <row r="939" spans="1:6" x14ac:dyDescent="0.2">
      <c r="A939">
        <v>2023</v>
      </c>
      <c r="B939" s="5" t="s">
        <v>938</v>
      </c>
      <c r="C939" s="5">
        <v>1711000</v>
      </c>
      <c r="D939" s="6">
        <v>3784.11</v>
      </c>
      <c r="E939" s="4" t="str">
        <f>IFERROR(VLOOKUP(B939,'LEAID Match'!$A$2:$B$409,2,FALSE),"")</f>
        <v/>
      </c>
      <c r="F939" s="3"/>
    </row>
    <row r="940" spans="1:6" x14ac:dyDescent="0.2">
      <c r="A940">
        <v>2023</v>
      </c>
      <c r="B940" s="5" t="s">
        <v>939</v>
      </c>
      <c r="C940" s="5">
        <v>1712000</v>
      </c>
      <c r="D940" s="6">
        <v>89599.99</v>
      </c>
      <c r="E940" s="4" t="str">
        <f>IFERROR(VLOOKUP(B940,'LEAID Match'!$A$2:$B$409,2,FALSE),"")</f>
        <v/>
      </c>
      <c r="F940" s="3"/>
    </row>
    <row r="941" spans="1:6" x14ac:dyDescent="0.2">
      <c r="A941">
        <v>2023</v>
      </c>
      <c r="B941" s="5" t="s">
        <v>940</v>
      </c>
      <c r="C941" s="5">
        <v>1713000</v>
      </c>
      <c r="D941" s="6">
        <v>8215.7199999999993</v>
      </c>
      <c r="E941" s="4" t="str">
        <f>IFERROR(VLOOKUP(B941,'LEAID Match'!$A$2:$B$409,2,FALSE),"")</f>
        <v/>
      </c>
      <c r="F941" s="3"/>
    </row>
    <row r="942" spans="1:6" x14ac:dyDescent="0.2">
      <c r="A942">
        <v>2023</v>
      </c>
      <c r="B942" s="5" t="s">
        <v>941</v>
      </c>
      <c r="C942" s="5">
        <v>1723000</v>
      </c>
      <c r="D942" s="6">
        <v>4206.2299999999996</v>
      </c>
      <c r="E942" s="4" t="str">
        <f>IFERROR(VLOOKUP(B942,'LEAID Match'!$A$2:$B$409,2,FALSE),"")</f>
        <v/>
      </c>
      <c r="F942" s="3"/>
    </row>
    <row r="943" spans="1:6" x14ac:dyDescent="0.2">
      <c r="A943">
        <v>2023</v>
      </c>
      <c r="B943" s="5" t="s">
        <v>942</v>
      </c>
      <c r="C943" s="5">
        <v>1725000</v>
      </c>
      <c r="D943" s="6">
        <v>45086.48</v>
      </c>
      <c r="E943" s="4" t="str">
        <f>IFERROR(VLOOKUP(B943,'LEAID Match'!$A$2:$B$409,2,FALSE),"")</f>
        <v/>
      </c>
      <c r="F943" s="3"/>
    </row>
    <row r="944" spans="1:6" x14ac:dyDescent="0.2">
      <c r="A944">
        <v>2023</v>
      </c>
      <c r="B944" s="5" t="s">
        <v>1028</v>
      </c>
      <c r="C944" s="5">
        <v>4234000</v>
      </c>
      <c r="D944" s="6">
        <v>2293618.59</v>
      </c>
      <c r="E944" s="4">
        <f>IFERROR(VLOOKUP(B944,'LEAID Match'!$A$2:$B$409,2,FALSE),"")</f>
        <v>4234000</v>
      </c>
      <c r="F944" s="3"/>
    </row>
    <row r="945" spans="1:6" x14ac:dyDescent="0.2">
      <c r="A945">
        <v>2023</v>
      </c>
      <c r="B945" s="5" t="s">
        <v>1162</v>
      </c>
      <c r="C945" s="5">
        <v>4672000</v>
      </c>
      <c r="D945" s="6">
        <v>367446.7</v>
      </c>
      <c r="E945" s="4">
        <f>IFERROR(VLOOKUP(B945,'LEAID Match'!$A$2:$B$409,2,FALSE),"")</f>
        <v>4672000</v>
      </c>
      <c r="F945" s="3"/>
    </row>
    <row r="946" spans="1:6" x14ac:dyDescent="0.2">
      <c r="A946">
        <v>2023</v>
      </c>
      <c r="B946" s="5" t="s">
        <v>1387</v>
      </c>
      <c r="C946" s="5">
        <v>5083000</v>
      </c>
      <c r="D946" s="6">
        <v>2794136.62</v>
      </c>
      <c r="E946" s="4">
        <f>IFERROR(VLOOKUP(B946,'LEAID Match'!$A$2:$B$409,2,FALSE),"")</f>
        <v>5083000</v>
      </c>
      <c r="F946" s="3"/>
    </row>
    <row r="947" spans="1:6" x14ac:dyDescent="0.2">
      <c r="A947">
        <v>2023</v>
      </c>
      <c r="B947" s="5" t="s">
        <v>946</v>
      </c>
      <c r="C947" s="5">
        <v>1731000</v>
      </c>
      <c r="D947" s="6">
        <v>4145.38</v>
      </c>
      <c r="E947" s="4" t="str">
        <f>IFERROR(VLOOKUP(B947,'LEAID Match'!$A$2:$B$409,2,FALSE),"")</f>
        <v/>
      </c>
      <c r="F947" s="3"/>
    </row>
    <row r="948" spans="1:6" x14ac:dyDescent="0.2">
      <c r="A948">
        <v>2023</v>
      </c>
      <c r="B948" s="5" t="s">
        <v>947</v>
      </c>
      <c r="C948" s="5">
        <v>1736000</v>
      </c>
      <c r="D948" s="6">
        <v>7533.68</v>
      </c>
      <c r="E948" s="4" t="str">
        <f>IFERROR(VLOOKUP(B948,'LEAID Match'!$A$2:$B$409,2,FALSE),"")</f>
        <v/>
      </c>
      <c r="F948" s="3"/>
    </row>
    <row r="949" spans="1:6" x14ac:dyDescent="0.2">
      <c r="A949">
        <v>2023</v>
      </c>
      <c r="B949" s="5" t="s">
        <v>281</v>
      </c>
      <c r="C949" s="5">
        <v>293000</v>
      </c>
      <c r="D949" s="6">
        <v>361340.23</v>
      </c>
      <c r="E949" s="4">
        <f>IFERROR(VLOOKUP(B949,'LEAID Match'!$A$2:$B$409,2,FALSE),"")</f>
        <v>293000</v>
      </c>
      <c r="F949" s="3"/>
    </row>
    <row r="950" spans="1:6" x14ac:dyDescent="0.2">
      <c r="A950">
        <v>2023</v>
      </c>
      <c r="B950" s="5" t="s">
        <v>725</v>
      </c>
      <c r="C950" s="5">
        <v>1067000</v>
      </c>
      <c r="D950" s="6">
        <v>521216.04</v>
      </c>
      <c r="E950" s="4">
        <f>IFERROR(VLOOKUP(B950,'LEAID Match'!$A$2:$B$409,2,FALSE),"")</f>
        <v>1067000</v>
      </c>
      <c r="F950" s="3"/>
    </row>
    <row r="951" spans="1:6" x14ac:dyDescent="0.2">
      <c r="A951">
        <v>2023</v>
      </c>
      <c r="B951" s="5" t="s">
        <v>541</v>
      </c>
      <c r="C951" s="5">
        <v>819000</v>
      </c>
      <c r="D951" s="6">
        <v>157726.5</v>
      </c>
      <c r="E951" s="4">
        <f>IFERROR(VLOOKUP(B951,'LEAID Match'!$A$2:$B$409,2,FALSE),"")</f>
        <v>819000</v>
      </c>
      <c r="F951" s="3"/>
    </row>
    <row r="952" spans="1:6" x14ac:dyDescent="0.2">
      <c r="A952">
        <v>2023</v>
      </c>
      <c r="B952" s="5" t="s">
        <v>951</v>
      </c>
      <c r="C952" s="5">
        <v>1746000</v>
      </c>
      <c r="D952" s="6">
        <v>407694.38</v>
      </c>
      <c r="E952" s="4">
        <f>IFERROR(VLOOKUP(B952,'LEAID Match'!$A$2:$B$409,2,FALSE),"")</f>
        <v>1746000</v>
      </c>
      <c r="F952" s="3"/>
    </row>
    <row r="953" spans="1:6" x14ac:dyDescent="0.2">
      <c r="A953">
        <v>2023</v>
      </c>
      <c r="B953" s="5" t="s">
        <v>952</v>
      </c>
      <c r="C953" s="5">
        <v>1749000</v>
      </c>
      <c r="D953" s="6">
        <v>113417.51</v>
      </c>
      <c r="E953" s="4" t="str">
        <f>IFERROR(VLOOKUP(B953,'LEAID Match'!$A$2:$B$409,2,FALSE),"")</f>
        <v/>
      </c>
      <c r="F953" s="3"/>
    </row>
    <row r="954" spans="1:6" x14ac:dyDescent="0.2">
      <c r="A954">
        <v>2023</v>
      </c>
      <c r="B954" s="5" t="s">
        <v>953</v>
      </c>
      <c r="C954" s="5">
        <v>1752000</v>
      </c>
      <c r="D954" s="6">
        <v>40584.83</v>
      </c>
      <c r="E954" s="4">
        <f>IFERROR(VLOOKUP(B954,'LEAID Match'!$A$2:$B$409,2,FALSE),"")</f>
        <v>1752000</v>
      </c>
      <c r="F954" s="3"/>
    </row>
    <row r="955" spans="1:6" x14ac:dyDescent="0.2">
      <c r="A955">
        <v>2023</v>
      </c>
      <c r="B955" s="5" t="s">
        <v>954</v>
      </c>
      <c r="C955" s="5">
        <v>1754000</v>
      </c>
      <c r="D955" s="6">
        <v>12636.04</v>
      </c>
      <c r="E955" s="4" t="str">
        <f>IFERROR(VLOOKUP(B955,'LEAID Match'!$A$2:$B$409,2,FALSE),"")</f>
        <v/>
      </c>
      <c r="F955" s="3"/>
    </row>
    <row r="956" spans="1:6" x14ac:dyDescent="0.2">
      <c r="A956">
        <v>2023</v>
      </c>
      <c r="B956" s="5" t="s">
        <v>955</v>
      </c>
      <c r="C956" s="5">
        <v>1758000</v>
      </c>
      <c r="D956" s="6">
        <v>15604.74</v>
      </c>
      <c r="E956" s="4" t="str">
        <f>IFERROR(VLOOKUP(B956,'LEAID Match'!$A$2:$B$409,2,FALSE),"")</f>
        <v/>
      </c>
      <c r="F956" s="3"/>
    </row>
    <row r="957" spans="1:6" x14ac:dyDescent="0.2">
      <c r="A957">
        <v>2023</v>
      </c>
      <c r="B957" s="5" t="s">
        <v>1057</v>
      </c>
      <c r="C957" s="5">
        <v>4386000</v>
      </c>
      <c r="D957" s="6">
        <v>1927757.36</v>
      </c>
      <c r="E957" s="4">
        <f>IFERROR(VLOOKUP(B957,'LEAID Match'!$A$2:$B$409,2,FALSE),"")</f>
        <v>4386000</v>
      </c>
      <c r="F957" s="3"/>
    </row>
    <row r="958" spans="1:6" x14ac:dyDescent="0.2">
      <c r="A958">
        <v>2023</v>
      </c>
      <c r="B958" s="5" t="s">
        <v>957</v>
      </c>
      <c r="C958" s="5">
        <v>1762000</v>
      </c>
      <c r="D958" s="6">
        <v>723194.68</v>
      </c>
      <c r="E958" s="4">
        <f>IFERROR(VLOOKUP(B958,'LEAID Match'!$A$2:$B$409,2,FALSE),"")</f>
        <v>1762000</v>
      </c>
      <c r="F958" s="3"/>
    </row>
    <row r="959" spans="1:6" x14ac:dyDescent="0.2">
      <c r="A959">
        <v>2023</v>
      </c>
      <c r="B959" s="5" t="s">
        <v>958</v>
      </c>
      <c r="C959" s="5">
        <v>1765000</v>
      </c>
      <c r="D959" s="6">
        <v>10455.33</v>
      </c>
      <c r="E959" s="4" t="str">
        <f>IFERROR(VLOOKUP(B959,'LEAID Match'!$A$2:$B$409,2,FALSE),"")</f>
        <v/>
      </c>
      <c r="F959" s="3"/>
    </row>
    <row r="960" spans="1:6" x14ac:dyDescent="0.2">
      <c r="A960">
        <v>2023</v>
      </c>
      <c r="B960" s="5" t="s">
        <v>282</v>
      </c>
      <c r="C960" s="5">
        <v>294000</v>
      </c>
      <c r="D960" s="6">
        <v>463381.06</v>
      </c>
      <c r="E960" s="4">
        <f>IFERROR(VLOOKUP(B960,'LEAID Match'!$A$2:$B$409,2,FALSE),"")</f>
        <v>294000</v>
      </c>
      <c r="F960" s="3"/>
    </row>
    <row r="961" spans="1:6" x14ac:dyDescent="0.2">
      <c r="A961">
        <v>2023</v>
      </c>
      <c r="B961" s="5" t="s">
        <v>328</v>
      </c>
      <c r="C961" s="5">
        <v>378000</v>
      </c>
      <c r="D961" s="6">
        <v>429343.87</v>
      </c>
      <c r="E961" s="4">
        <f>IFERROR(VLOOKUP(B961,'LEAID Match'!$A$2:$B$409,2,FALSE),"")</f>
        <v>378000</v>
      </c>
      <c r="F961" s="3"/>
    </row>
    <row r="962" spans="1:6" x14ac:dyDescent="0.2">
      <c r="A962">
        <v>2023</v>
      </c>
      <c r="B962" s="5" t="s">
        <v>961</v>
      </c>
      <c r="C962" s="5">
        <v>2489000</v>
      </c>
      <c r="D962" s="6">
        <v>172445.08</v>
      </c>
      <c r="E962" s="4">
        <f>IFERROR(VLOOKUP(B962,'LEAID Match'!$A$2:$B$409,2,FALSE),"")</f>
        <v>2489000</v>
      </c>
      <c r="F962" s="3"/>
    </row>
    <row r="963" spans="1:6" x14ac:dyDescent="0.2">
      <c r="A963">
        <v>2023</v>
      </c>
      <c r="B963" s="5" t="s">
        <v>962</v>
      </c>
      <c r="C963" s="5">
        <v>2491000</v>
      </c>
      <c r="D963" s="6">
        <v>190193.73</v>
      </c>
      <c r="E963" s="4" t="str">
        <f>IFERROR(VLOOKUP(B963,'LEAID Match'!$A$2:$B$409,2,FALSE),"")</f>
        <v/>
      </c>
      <c r="F963" s="3"/>
    </row>
    <row r="964" spans="1:6" x14ac:dyDescent="0.2">
      <c r="A964">
        <v>2023</v>
      </c>
      <c r="B964" s="5" t="s">
        <v>963</v>
      </c>
      <c r="C964" s="5">
        <v>2818000</v>
      </c>
      <c r="D964" s="6">
        <v>495222.39</v>
      </c>
      <c r="E964" s="4">
        <f>IFERROR(VLOOKUP(B964,'LEAID Match'!$A$2:$B$409,2,FALSE),"")</f>
        <v>2818000</v>
      </c>
      <c r="F964" s="3"/>
    </row>
    <row r="965" spans="1:6" x14ac:dyDescent="0.2">
      <c r="A965">
        <v>2023</v>
      </c>
      <c r="B965" s="5" t="s">
        <v>964</v>
      </c>
      <c r="C965" s="5">
        <v>2977000</v>
      </c>
      <c r="D965" s="6">
        <v>46337.13</v>
      </c>
      <c r="E965" s="4" t="str">
        <f>IFERROR(VLOOKUP(B965,'LEAID Match'!$A$2:$B$409,2,FALSE),"")</f>
        <v/>
      </c>
      <c r="F965" s="3"/>
    </row>
    <row r="966" spans="1:6" x14ac:dyDescent="0.2">
      <c r="A966">
        <v>2023</v>
      </c>
      <c r="B966" s="5" t="s">
        <v>965</v>
      </c>
      <c r="C966" s="5">
        <v>3391000</v>
      </c>
      <c r="D966" s="6">
        <v>72430.16</v>
      </c>
      <c r="E966" s="4">
        <f>IFERROR(VLOOKUP(B966,'LEAID Match'!$A$2:$B$409,2,FALSE),"")</f>
        <v>3391000</v>
      </c>
      <c r="F966" s="3"/>
    </row>
    <row r="967" spans="1:6" x14ac:dyDescent="0.2">
      <c r="A967">
        <v>2023</v>
      </c>
      <c r="B967" s="5" t="s">
        <v>966</v>
      </c>
      <c r="C967" s="5">
        <v>3413000</v>
      </c>
      <c r="D967" s="6">
        <v>229235.35</v>
      </c>
      <c r="E967" s="4">
        <f>IFERROR(VLOOKUP(B967,'LEAID Match'!$A$2:$B$409,2,FALSE),"")</f>
        <v>3413000</v>
      </c>
      <c r="F967" s="3"/>
    </row>
    <row r="968" spans="1:6" x14ac:dyDescent="0.2">
      <c r="A968">
        <v>2023</v>
      </c>
      <c r="B968" s="5" t="s">
        <v>967</v>
      </c>
      <c r="C968" s="5">
        <v>3419000</v>
      </c>
      <c r="D968" s="6">
        <v>123982.2</v>
      </c>
      <c r="E968" s="4">
        <f>IFERROR(VLOOKUP(B968,'LEAID Match'!$A$2:$B$409,2,FALSE),"")</f>
        <v>3419000</v>
      </c>
      <c r="F968" s="3"/>
    </row>
    <row r="969" spans="1:6" x14ac:dyDescent="0.2">
      <c r="A969">
        <v>2023</v>
      </c>
      <c r="B969" s="5" t="s">
        <v>516</v>
      </c>
      <c r="C969" s="5">
        <v>771000</v>
      </c>
      <c r="D969" s="6">
        <v>268732.84999999998</v>
      </c>
      <c r="E969" s="4">
        <f>IFERROR(VLOOKUP(B969,'LEAID Match'!$A$2:$B$409,2,FALSE),"")</f>
        <v>771000</v>
      </c>
      <c r="F969" s="3"/>
    </row>
    <row r="970" spans="1:6" x14ac:dyDescent="0.2">
      <c r="A970">
        <v>2023</v>
      </c>
      <c r="B970" s="5" t="s">
        <v>1058</v>
      </c>
      <c r="C970" s="5">
        <v>4387000</v>
      </c>
      <c r="D970" s="6">
        <v>923554.33</v>
      </c>
      <c r="E970" s="4">
        <f>IFERROR(VLOOKUP(B970,'LEAID Match'!$A$2:$B$409,2,FALSE),"")</f>
        <v>4387000</v>
      </c>
      <c r="F970" s="3"/>
    </row>
    <row r="971" spans="1:6" x14ac:dyDescent="0.2">
      <c r="A971">
        <v>2023</v>
      </c>
      <c r="B971" s="5" t="s">
        <v>329</v>
      </c>
      <c r="C971" s="5">
        <v>379000</v>
      </c>
      <c r="D971" s="6">
        <v>1562989.78</v>
      </c>
      <c r="E971" s="4">
        <f>IFERROR(VLOOKUP(B971,'LEAID Match'!$A$2:$B$409,2,FALSE),"")</f>
        <v>379000</v>
      </c>
      <c r="F971" s="3"/>
    </row>
    <row r="972" spans="1:6" x14ac:dyDescent="0.2">
      <c r="A972">
        <v>2023</v>
      </c>
      <c r="B972" s="5" t="s">
        <v>726</v>
      </c>
      <c r="C972" s="5">
        <v>1068000</v>
      </c>
      <c r="D972" s="6">
        <v>213440.37</v>
      </c>
      <c r="E972" s="4">
        <f>IFERROR(VLOOKUP(B972,'LEAID Match'!$A$2:$B$409,2,FALSE),"")</f>
        <v>1068000</v>
      </c>
      <c r="F972" s="3"/>
    </row>
    <row r="973" spans="1:6" x14ac:dyDescent="0.2">
      <c r="A973">
        <v>2023</v>
      </c>
      <c r="B973" s="5" t="s">
        <v>972</v>
      </c>
      <c r="C973" s="5">
        <v>3628000</v>
      </c>
      <c r="D973" s="6">
        <v>5819.21</v>
      </c>
      <c r="E973" s="4" t="str">
        <f>IFERROR(VLOOKUP(B973,'LEAID Match'!$A$2:$B$409,2,FALSE),"")</f>
        <v/>
      </c>
      <c r="F973" s="3"/>
    </row>
    <row r="974" spans="1:6" x14ac:dyDescent="0.2">
      <c r="A974">
        <v>2023</v>
      </c>
      <c r="B974" s="5" t="s">
        <v>973</v>
      </c>
      <c r="C974" s="5">
        <v>3630000</v>
      </c>
      <c r="D974" s="6">
        <v>7079.22</v>
      </c>
      <c r="E974" s="4" t="str">
        <f>IFERROR(VLOOKUP(B974,'LEAID Match'!$A$2:$B$409,2,FALSE),"")</f>
        <v/>
      </c>
      <c r="F974" s="3"/>
    </row>
    <row r="975" spans="1:6" x14ac:dyDescent="0.2">
      <c r="A975">
        <v>2023</v>
      </c>
      <c r="B975" s="5" t="s">
        <v>974</v>
      </c>
      <c r="C975" s="5">
        <v>3631000</v>
      </c>
      <c r="D975" s="6">
        <v>10741.4</v>
      </c>
      <c r="E975" s="4" t="str">
        <f>IFERROR(VLOOKUP(B975,'LEAID Match'!$A$2:$B$409,2,FALSE),"")</f>
        <v/>
      </c>
      <c r="F975" s="3"/>
    </row>
    <row r="976" spans="1:6" x14ac:dyDescent="0.2">
      <c r="A976">
        <v>2023</v>
      </c>
      <c r="B976" s="5" t="s">
        <v>975</v>
      </c>
      <c r="C976" s="5">
        <v>3632000</v>
      </c>
      <c r="D976" s="6">
        <v>14711.85</v>
      </c>
      <c r="E976" s="4" t="str">
        <f>IFERROR(VLOOKUP(B976,'LEAID Match'!$A$2:$B$409,2,FALSE),"")</f>
        <v/>
      </c>
      <c r="F976" s="3"/>
    </row>
    <row r="977" spans="1:6" x14ac:dyDescent="0.2">
      <c r="A977">
        <v>2023</v>
      </c>
      <c r="B977" s="5" t="s">
        <v>976</v>
      </c>
      <c r="C977" s="5">
        <v>3642000</v>
      </c>
      <c r="D977" s="6">
        <v>37853.67</v>
      </c>
      <c r="E977" s="4" t="str">
        <f>IFERROR(VLOOKUP(B977,'LEAID Match'!$A$2:$B$409,2,FALSE),"")</f>
        <v/>
      </c>
      <c r="F977" s="3"/>
    </row>
    <row r="978" spans="1:6" x14ac:dyDescent="0.2">
      <c r="A978">
        <v>2023</v>
      </c>
      <c r="B978" s="5" t="s">
        <v>977</v>
      </c>
      <c r="C978" s="5">
        <v>3644000</v>
      </c>
      <c r="D978" s="6">
        <v>7259.8</v>
      </c>
      <c r="E978" s="4" t="str">
        <f>IFERROR(VLOOKUP(B978,'LEAID Match'!$A$2:$B$409,2,FALSE),"")</f>
        <v/>
      </c>
      <c r="F978" s="3"/>
    </row>
    <row r="979" spans="1:6" x14ac:dyDescent="0.2">
      <c r="A979">
        <v>2023</v>
      </c>
      <c r="B979" s="5" t="s">
        <v>978</v>
      </c>
      <c r="C979" s="5">
        <v>3649000</v>
      </c>
      <c r="D979" s="6">
        <v>8107.83</v>
      </c>
      <c r="E979" s="4" t="str">
        <f>IFERROR(VLOOKUP(B979,'LEAID Match'!$A$2:$B$409,2,FALSE),"")</f>
        <v/>
      </c>
      <c r="F979" s="3"/>
    </row>
    <row r="980" spans="1:6" x14ac:dyDescent="0.2">
      <c r="A980">
        <v>2023</v>
      </c>
      <c r="B980" s="5" t="s">
        <v>979</v>
      </c>
      <c r="C980" s="5">
        <v>3659000</v>
      </c>
      <c r="D980" s="6">
        <v>507382.06</v>
      </c>
      <c r="E980" s="4" t="str">
        <f>IFERROR(VLOOKUP(B980,'LEAID Match'!$A$2:$B$409,2,FALSE),"")</f>
        <v/>
      </c>
      <c r="F980" s="3"/>
    </row>
    <row r="981" spans="1:6" x14ac:dyDescent="0.2">
      <c r="A981">
        <v>2023</v>
      </c>
      <c r="B981" s="5" t="s">
        <v>980</v>
      </c>
      <c r="C981" s="5">
        <v>3660000</v>
      </c>
      <c r="D981" s="6">
        <v>14523.55</v>
      </c>
      <c r="E981" s="4" t="str">
        <f>IFERROR(VLOOKUP(B981,'LEAID Match'!$A$2:$B$409,2,FALSE),"")</f>
        <v/>
      </c>
      <c r="F981" s="3"/>
    </row>
    <row r="982" spans="1:6" x14ac:dyDescent="0.2">
      <c r="A982">
        <v>2023</v>
      </c>
      <c r="B982" s="5" t="s">
        <v>981</v>
      </c>
      <c r="C982" s="5">
        <v>3666000</v>
      </c>
      <c r="D982" s="6">
        <v>11017.39</v>
      </c>
      <c r="E982" s="4" t="str">
        <f>IFERROR(VLOOKUP(B982,'LEAID Match'!$A$2:$B$409,2,FALSE),"")</f>
        <v/>
      </c>
      <c r="F982" s="3"/>
    </row>
    <row r="983" spans="1:6" x14ac:dyDescent="0.2">
      <c r="A983">
        <v>2023</v>
      </c>
      <c r="B983" s="5" t="s">
        <v>886</v>
      </c>
      <c r="C983" s="5">
        <v>1549000</v>
      </c>
      <c r="D983" s="6">
        <v>771974.23</v>
      </c>
      <c r="E983" s="4">
        <f>IFERROR(VLOOKUP(B983,'LEAID Match'!$A$2:$B$409,2,FALSE),"")</f>
        <v>1549000</v>
      </c>
      <c r="F983" s="3"/>
    </row>
    <row r="984" spans="1:6" x14ac:dyDescent="0.2">
      <c r="A984">
        <v>2023</v>
      </c>
      <c r="B984" s="5" t="s">
        <v>983</v>
      </c>
      <c r="C984" s="5">
        <v>3677000</v>
      </c>
      <c r="D984" s="6">
        <v>6299.6</v>
      </c>
      <c r="E984" s="4" t="str">
        <f>IFERROR(VLOOKUP(B984,'LEAID Match'!$A$2:$B$409,2,FALSE),"")</f>
        <v/>
      </c>
      <c r="F984" s="3"/>
    </row>
    <row r="985" spans="1:6" x14ac:dyDescent="0.2">
      <c r="A985">
        <v>2023</v>
      </c>
      <c r="B985" s="5" t="s">
        <v>984</v>
      </c>
      <c r="C985" s="5">
        <v>3679000</v>
      </c>
      <c r="D985" s="6">
        <v>6279.23</v>
      </c>
      <c r="E985" s="4" t="str">
        <f>IFERROR(VLOOKUP(B985,'LEAID Match'!$A$2:$B$409,2,FALSE),"")</f>
        <v/>
      </c>
      <c r="F985" s="3"/>
    </row>
    <row r="986" spans="1:6" x14ac:dyDescent="0.2">
      <c r="A986">
        <v>2023</v>
      </c>
      <c r="B986" s="5" t="s">
        <v>969</v>
      </c>
      <c r="C986" s="5">
        <v>3469000</v>
      </c>
      <c r="D986" s="6">
        <v>110978.18</v>
      </c>
      <c r="E986" s="4">
        <f>IFERROR(VLOOKUP(B986,'LEAID Match'!$A$2:$B$409,2,FALSE),"")</f>
        <v>3469000</v>
      </c>
      <c r="F986" s="3"/>
    </row>
    <row r="987" spans="1:6" x14ac:dyDescent="0.2">
      <c r="A987">
        <v>2023</v>
      </c>
      <c r="B987" s="5" t="s">
        <v>986</v>
      </c>
      <c r="C987" s="5">
        <v>3685000</v>
      </c>
      <c r="D987" s="6">
        <v>4820.5200000000004</v>
      </c>
      <c r="E987" s="4" t="str">
        <f>IFERROR(VLOOKUP(B987,'LEAID Match'!$A$2:$B$409,2,FALSE),"")</f>
        <v/>
      </c>
      <c r="F987" s="3"/>
    </row>
    <row r="988" spans="1:6" x14ac:dyDescent="0.2">
      <c r="A988">
        <v>2023</v>
      </c>
      <c r="B988" s="5" t="s">
        <v>1142</v>
      </c>
      <c r="C988" s="5">
        <v>4614000</v>
      </c>
      <c r="D988" s="6">
        <v>261892.21</v>
      </c>
      <c r="E988" s="4">
        <f>IFERROR(VLOOKUP(B988,'LEAID Match'!$A$2:$B$409,2,FALSE),"")</f>
        <v>4614000</v>
      </c>
      <c r="F988" s="3"/>
    </row>
    <row r="989" spans="1:6" x14ac:dyDescent="0.2">
      <c r="A989">
        <v>2023</v>
      </c>
      <c r="B989" s="5" t="s">
        <v>901</v>
      </c>
      <c r="C989" s="5">
        <v>1583000</v>
      </c>
      <c r="D989" s="6">
        <v>119616.45</v>
      </c>
      <c r="E989" s="4">
        <f>IFERROR(VLOOKUP(B989,'LEAID Match'!$A$2:$B$409,2,FALSE),"")</f>
        <v>1583000</v>
      </c>
      <c r="F989" s="3"/>
    </row>
    <row r="990" spans="1:6" x14ac:dyDescent="0.2">
      <c r="A990">
        <v>2023</v>
      </c>
      <c r="B990" s="5" t="s">
        <v>989</v>
      </c>
      <c r="C990" s="5">
        <v>3697000</v>
      </c>
      <c r="D990" s="6">
        <v>825802.83</v>
      </c>
      <c r="E990" s="4">
        <f>IFERROR(VLOOKUP(B990,'LEAID Match'!$A$2:$B$409,2,FALSE),"")</f>
        <v>3697000</v>
      </c>
      <c r="F990" s="3"/>
    </row>
    <row r="991" spans="1:6" x14ac:dyDescent="0.2">
      <c r="A991">
        <v>2023</v>
      </c>
      <c r="B991" s="5" t="s">
        <v>990</v>
      </c>
      <c r="C991" s="5">
        <v>3702000</v>
      </c>
      <c r="D991" s="6">
        <v>3552.43</v>
      </c>
      <c r="E991" s="4" t="str">
        <f>IFERROR(VLOOKUP(B991,'LEAID Match'!$A$2:$B$409,2,FALSE),"")</f>
        <v/>
      </c>
      <c r="F991" s="3"/>
    </row>
    <row r="992" spans="1:6" x14ac:dyDescent="0.2">
      <c r="A992">
        <v>2023</v>
      </c>
      <c r="B992" s="5" t="s">
        <v>991</v>
      </c>
      <c r="C992" s="5">
        <v>3703000</v>
      </c>
      <c r="D992" s="6">
        <v>5371.24</v>
      </c>
      <c r="E992" s="4" t="str">
        <f>IFERROR(VLOOKUP(B992,'LEAID Match'!$A$2:$B$409,2,FALSE),"")</f>
        <v/>
      </c>
      <c r="F992" s="3"/>
    </row>
    <row r="993" spans="1:6" x14ac:dyDescent="0.2">
      <c r="A993">
        <v>2023</v>
      </c>
      <c r="B993" s="5" t="s">
        <v>992</v>
      </c>
      <c r="C993" s="5">
        <v>3706000</v>
      </c>
      <c r="D993" s="6">
        <v>16753.48</v>
      </c>
      <c r="E993" s="4" t="str">
        <f>IFERROR(VLOOKUP(B993,'LEAID Match'!$A$2:$B$409,2,FALSE),"")</f>
        <v/>
      </c>
      <c r="F993" s="3"/>
    </row>
    <row r="994" spans="1:6" x14ac:dyDescent="0.2">
      <c r="A994">
        <v>2023</v>
      </c>
      <c r="B994" s="5" t="s">
        <v>993</v>
      </c>
      <c r="C994" s="5">
        <v>3708000</v>
      </c>
      <c r="D994" s="6">
        <v>3992.17</v>
      </c>
      <c r="E994" s="4" t="str">
        <f>IFERROR(VLOOKUP(B994,'LEAID Match'!$A$2:$B$409,2,FALSE),"")</f>
        <v/>
      </c>
      <c r="F994" s="3"/>
    </row>
    <row r="995" spans="1:6" x14ac:dyDescent="0.2">
      <c r="A995">
        <v>2023</v>
      </c>
      <c r="B995" s="5" t="s">
        <v>994</v>
      </c>
      <c r="C995" s="5">
        <v>3709000</v>
      </c>
      <c r="D995" s="6">
        <v>324982.68</v>
      </c>
      <c r="E995" s="4">
        <f>IFERROR(VLOOKUP(B995,'LEAID Match'!$A$2:$B$409,2,FALSE),"")</f>
        <v>3709000</v>
      </c>
      <c r="F995" s="3"/>
    </row>
    <row r="996" spans="1:6" x14ac:dyDescent="0.2">
      <c r="A996">
        <v>2023</v>
      </c>
      <c r="B996" s="5" t="s">
        <v>1206</v>
      </c>
      <c r="C996" s="5">
        <v>4752000</v>
      </c>
      <c r="D996" s="6">
        <v>120117.12</v>
      </c>
      <c r="E996" s="4">
        <f>IFERROR(VLOOKUP(B996,'LEAID Match'!$A$2:$B$409,2,FALSE),"")</f>
        <v>4752000</v>
      </c>
      <c r="F996" s="3"/>
    </row>
    <row r="997" spans="1:6" x14ac:dyDescent="0.2">
      <c r="A997">
        <v>2023</v>
      </c>
      <c r="B997" s="5" t="s">
        <v>996</v>
      </c>
      <c r="C997" s="5">
        <v>3862000</v>
      </c>
      <c r="D997" s="6">
        <v>296275.11</v>
      </c>
      <c r="E997" s="4">
        <f>IFERROR(VLOOKUP(B997,'LEAID Match'!$A$2:$B$409,2,FALSE),"")</f>
        <v>3862000</v>
      </c>
      <c r="F997" s="3"/>
    </row>
    <row r="998" spans="1:6" x14ac:dyDescent="0.2">
      <c r="A998">
        <v>2023</v>
      </c>
      <c r="B998" s="5" t="s">
        <v>997</v>
      </c>
      <c r="C998" s="5">
        <v>3911000</v>
      </c>
      <c r="D998" s="6">
        <v>35473.370000000003</v>
      </c>
      <c r="E998" s="4" t="str">
        <f>IFERROR(VLOOKUP(B998,'LEAID Match'!$A$2:$B$409,2,FALSE),"")</f>
        <v/>
      </c>
      <c r="F998" s="3"/>
    </row>
    <row r="999" spans="1:6" x14ac:dyDescent="0.2">
      <c r="A999">
        <v>2023</v>
      </c>
      <c r="B999" s="5" t="s">
        <v>998</v>
      </c>
      <c r="C999" s="5">
        <v>3921000</v>
      </c>
      <c r="D999" s="6">
        <v>1314.16</v>
      </c>
      <c r="E999" s="4" t="str">
        <f>IFERROR(VLOOKUP(B999,'LEAID Match'!$A$2:$B$409,2,FALSE),"")</f>
        <v/>
      </c>
      <c r="F999" s="3"/>
    </row>
    <row r="1000" spans="1:6" x14ac:dyDescent="0.2">
      <c r="A1000">
        <v>2023</v>
      </c>
      <c r="B1000" s="5" t="s">
        <v>999</v>
      </c>
      <c r="C1000" s="5">
        <v>3947000</v>
      </c>
      <c r="D1000" s="6">
        <v>15475.52</v>
      </c>
      <c r="E1000" s="4" t="str">
        <f>IFERROR(VLOOKUP(B1000,'LEAID Match'!$A$2:$B$409,2,FALSE),"")</f>
        <v/>
      </c>
      <c r="F1000" s="3"/>
    </row>
    <row r="1001" spans="1:6" x14ac:dyDescent="0.2">
      <c r="A1001">
        <v>2023</v>
      </c>
      <c r="B1001" s="5" t="s">
        <v>1000</v>
      </c>
      <c r="C1001" s="5">
        <v>3980000</v>
      </c>
      <c r="D1001" s="6">
        <v>6972.81</v>
      </c>
      <c r="E1001" s="4" t="str">
        <f>IFERROR(VLOOKUP(B1001,'LEAID Match'!$A$2:$B$409,2,FALSE),"")</f>
        <v/>
      </c>
      <c r="F1001" s="3"/>
    </row>
    <row r="1002" spans="1:6" x14ac:dyDescent="0.2">
      <c r="A1002">
        <v>2023</v>
      </c>
      <c r="B1002" s="5" t="s">
        <v>1001</v>
      </c>
      <c r="C1002" s="5">
        <v>3984000</v>
      </c>
      <c r="D1002" s="6">
        <v>326293.74</v>
      </c>
      <c r="E1002" s="4" t="str">
        <f>IFERROR(VLOOKUP(B1002,'LEAID Match'!$A$2:$B$409,2,FALSE),"")</f>
        <v/>
      </c>
      <c r="F1002" s="3"/>
    </row>
    <row r="1003" spans="1:6" x14ac:dyDescent="0.2">
      <c r="A1003">
        <v>2023</v>
      </c>
      <c r="B1003" s="5" t="s">
        <v>1002</v>
      </c>
      <c r="C1003" s="5">
        <v>3986000</v>
      </c>
      <c r="D1003" s="6">
        <v>700931</v>
      </c>
      <c r="E1003" s="4">
        <f>IFERROR(VLOOKUP(B1003,'LEAID Match'!$A$2:$B$409,2,FALSE),"")</f>
        <v>3986000</v>
      </c>
      <c r="F1003" s="3"/>
    </row>
    <row r="1004" spans="1:6" x14ac:dyDescent="0.2">
      <c r="A1004">
        <v>2023</v>
      </c>
      <c r="B1004" s="5" t="s">
        <v>1086</v>
      </c>
      <c r="C1004" s="5">
        <v>4495000</v>
      </c>
      <c r="D1004" s="6">
        <v>367940.77</v>
      </c>
      <c r="E1004" s="4">
        <f>IFERROR(VLOOKUP(B1004,'LEAID Match'!$A$2:$B$409,2,FALSE),"")</f>
        <v>4495000</v>
      </c>
      <c r="F1004" s="3"/>
    </row>
    <row r="1005" spans="1:6" x14ac:dyDescent="0.2">
      <c r="A1005">
        <v>2023</v>
      </c>
      <c r="B1005" s="5" t="s">
        <v>1004</v>
      </c>
      <c r="C1005" s="5">
        <v>4005000</v>
      </c>
      <c r="D1005" s="6">
        <v>2462.08</v>
      </c>
      <c r="E1005" s="4" t="str">
        <f>IFERROR(VLOOKUP(B1005,'LEAID Match'!$A$2:$B$409,2,FALSE),"")</f>
        <v/>
      </c>
      <c r="F1005" s="3"/>
    </row>
    <row r="1006" spans="1:6" x14ac:dyDescent="0.2">
      <c r="A1006">
        <v>2023</v>
      </c>
      <c r="B1006" s="5" t="s">
        <v>1005</v>
      </c>
      <c r="C1006" s="5">
        <v>4006000</v>
      </c>
      <c r="D1006" s="6">
        <v>3158.5</v>
      </c>
      <c r="E1006" s="4" t="str">
        <f>IFERROR(VLOOKUP(B1006,'LEAID Match'!$A$2:$B$409,2,FALSE),"")</f>
        <v/>
      </c>
      <c r="F1006" s="3"/>
    </row>
    <row r="1007" spans="1:6" x14ac:dyDescent="0.2">
      <c r="A1007">
        <v>2023</v>
      </c>
      <c r="B1007" s="5" t="s">
        <v>1282</v>
      </c>
      <c r="C1007" s="5">
        <v>4915000</v>
      </c>
      <c r="D1007" s="6">
        <v>767223.77</v>
      </c>
      <c r="E1007" s="4">
        <f>IFERROR(VLOOKUP(B1007,'LEAID Match'!$A$2:$B$409,2,FALSE),"")</f>
        <v>4915000</v>
      </c>
      <c r="F1007" s="3"/>
    </row>
    <row r="1008" spans="1:6" x14ac:dyDescent="0.2">
      <c r="A1008">
        <v>2023</v>
      </c>
      <c r="B1008" s="5" t="s">
        <v>1007</v>
      </c>
      <c r="C1008" s="5">
        <v>4086000</v>
      </c>
      <c r="D1008" s="6">
        <v>4385.95</v>
      </c>
      <c r="E1008" s="4" t="str">
        <f>IFERROR(VLOOKUP(B1008,'LEAID Match'!$A$2:$B$409,2,FALSE),"")</f>
        <v/>
      </c>
      <c r="F1008" s="3"/>
    </row>
    <row r="1009" spans="1:6" x14ac:dyDescent="0.2">
      <c r="A1009">
        <v>2023</v>
      </c>
      <c r="B1009" s="5" t="s">
        <v>1008</v>
      </c>
      <c r="C1009" s="5">
        <v>4087000</v>
      </c>
      <c r="D1009" s="6">
        <v>5254.75</v>
      </c>
      <c r="E1009" s="4" t="str">
        <f>IFERROR(VLOOKUP(B1009,'LEAID Match'!$A$2:$B$409,2,FALSE),"")</f>
        <v/>
      </c>
      <c r="F1009" s="3"/>
    </row>
    <row r="1010" spans="1:6" x14ac:dyDescent="0.2">
      <c r="A1010">
        <v>2023</v>
      </c>
      <c r="B1010" s="5" t="s">
        <v>872</v>
      </c>
      <c r="C1010" s="5">
        <v>1514000</v>
      </c>
      <c r="D1010" s="6">
        <v>181191.96</v>
      </c>
      <c r="E1010" s="4">
        <f>IFERROR(VLOOKUP(B1010,'LEAID Match'!$A$2:$B$409,2,FALSE),"")</f>
        <v>1514000</v>
      </c>
      <c r="F1010" s="3"/>
    </row>
    <row r="1011" spans="1:6" x14ac:dyDescent="0.2">
      <c r="A1011">
        <v>2023</v>
      </c>
      <c r="B1011" s="5" t="s">
        <v>1010</v>
      </c>
      <c r="C1011" s="5">
        <v>4166000</v>
      </c>
      <c r="D1011" s="6">
        <v>7125.29</v>
      </c>
      <c r="E1011" s="4" t="str">
        <f>IFERROR(VLOOKUP(B1011,'LEAID Match'!$A$2:$B$409,2,FALSE),"")</f>
        <v/>
      </c>
      <c r="F1011" s="3"/>
    </row>
    <row r="1012" spans="1:6" x14ac:dyDescent="0.2">
      <c r="A1012">
        <v>2023</v>
      </c>
      <c r="B1012" s="5" t="s">
        <v>1011</v>
      </c>
      <c r="C1012" s="5">
        <v>4170000</v>
      </c>
      <c r="D1012" s="6">
        <v>3941.15</v>
      </c>
      <c r="E1012" s="4" t="str">
        <f>IFERROR(VLOOKUP(B1012,'LEAID Match'!$A$2:$B$409,2,FALSE),"")</f>
        <v/>
      </c>
      <c r="F1012" s="3"/>
    </row>
    <row r="1013" spans="1:6" x14ac:dyDescent="0.2">
      <c r="A1013">
        <v>2023</v>
      </c>
      <c r="B1013" s="5" t="s">
        <v>1012</v>
      </c>
      <c r="C1013" s="5">
        <v>4172000</v>
      </c>
      <c r="D1013" s="6">
        <v>3127.8</v>
      </c>
      <c r="E1013" s="4" t="str">
        <f>IFERROR(VLOOKUP(B1013,'LEAID Match'!$A$2:$B$409,2,FALSE),"")</f>
        <v/>
      </c>
      <c r="F1013" s="3"/>
    </row>
    <row r="1014" spans="1:6" x14ac:dyDescent="0.2">
      <c r="A1014">
        <v>2023</v>
      </c>
      <c r="B1014" s="5" t="s">
        <v>1013</v>
      </c>
      <c r="C1014" s="5">
        <v>4176000</v>
      </c>
      <c r="D1014" s="6">
        <v>5109.09</v>
      </c>
      <c r="E1014" s="4" t="str">
        <f>IFERROR(VLOOKUP(B1014,'LEAID Match'!$A$2:$B$409,2,FALSE),"")</f>
        <v/>
      </c>
      <c r="F1014" s="3"/>
    </row>
    <row r="1015" spans="1:6" x14ac:dyDescent="0.2">
      <c r="A1015">
        <v>2023</v>
      </c>
      <c r="B1015" s="5" t="s">
        <v>1014</v>
      </c>
      <c r="C1015" s="5">
        <v>4184000</v>
      </c>
      <c r="D1015" s="6">
        <v>71807.179999999993</v>
      </c>
      <c r="E1015" s="4">
        <f>IFERROR(VLOOKUP(B1015,'LEAID Match'!$A$2:$B$409,2,FALSE),"")</f>
        <v>4184000</v>
      </c>
      <c r="F1015" s="3"/>
    </row>
    <row r="1016" spans="1:6" x14ac:dyDescent="0.2">
      <c r="A1016">
        <v>2023</v>
      </c>
      <c r="B1016" s="5" t="s">
        <v>1015</v>
      </c>
      <c r="C1016" s="5">
        <v>4192000</v>
      </c>
      <c r="D1016" s="6">
        <v>80846.179999999993</v>
      </c>
      <c r="E1016" s="4" t="str">
        <f>IFERROR(VLOOKUP(B1016,'LEAID Match'!$A$2:$B$409,2,FALSE),"")</f>
        <v/>
      </c>
      <c r="F1016" s="3"/>
    </row>
    <row r="1017" spans="1:6" x14ac:dyDescent="0.2">
      <c r="A1017">
        <v>2023</v>
      </c>
      <c r="B1017" s="5" t="s">
        <v>1016</v>
      </c>
      <c r="C1017" s="5">
        <v>4193000</v>
      </c>
      <c r="D1017" s="6">
        <v>298333.88</v>
      </c>
      <c r="E1017" s="4" t="str">
        <f>IFERROR(VLOOKUP(B1017,'LEAID Match'!$A$2:$B$409,2,FALSE),"")</f>
        <v/>
      </c>
      <c r="F1017" s="3"/>
    </row>
    <row r="1018" spans="1:6" x14ac:dyDescent="0.2">
      <c r="A1018">
        <v>2023</v>
      </c>
      <c r="B1018" s="5" t="s">
        <v>1017</v>
      </c>
      <c r="C1018" s="5">
        <v>4194000</v>
      </c>
      <c r="D1018" s="6">
        <v>13774.39</v>
      </c>
      <c r="E1018" s="4" t="str">
        <f>IFERROR(VLOOKUP(B1018,'LEAID Match'!$A$2:$B$409,2,FALSE),"")</f>
        <v/>
      </c>
      <c r="F1018" s="3"/>
    </row>
    <row r="1019" spans="1:6" x14ac:dyDescent="0.2">
      <c r="A1019">
        <v>2023</v>
      </c>
      <c r="B1019" s="5" t="s">
        <v>1018</v>
      </c>
      <c r="C1019" s="5">
        <v>4201000</v>
      </c>
      <c r="D1019" s="6">
        <v>3580.92</v>
      </c>
      <c r="E1019" s="4" t="str">
        <f>IFERROR(VLOOKUP(B1019,'LEAID Match'!$A$2:$B$409,2,FALSE),"")</f>
        <v/>
      </c>
      <c r="F1019" s="3"/>
    </row>
    <row r="1020" spans="1:6" x14ac:dyDescent="0.2">
      <c r="A1020">
        <v>2023</v>
      </c>
      <c r="B1020" s="5" t="s">
        <v>1009</v>
      </c>
      <c r="C1020" s="5">
        <v>4163000</v>
      </c>
      <c r="D1020" s="6">
        <v>307009.87</v>
      </c>
      <c r="E1020" s="4">
        <f>IFERROR(VLOOKUP(B1020,'LEAID Match'!$A$2:$B$409,2,FALSE),"")</f>
        <v>4163000</v>
      </c>
      <c r="F1020" s="3"/>
    </row>
    <row r="1021" spans="1:6" x14ac:dyDescent="0.2">
      <c r="A1021">
        <v>2023</v>
      </c>
      <c r="B1021" s="5" t="s">
        <v>1020</v>
      </c>
      <c r="C1021" s="5">
        <v>4210000</v>
      </c>
      <c r="D1021" s="6">
        <v>5322.03</v>
      </c>
      <c r="E1021" s="4" t="str">
        <f>IFERROR(VLOOKUP(B1021,'LEAID Match'!$A$2:$B$409,2,FALSE),"")</f>
        <v/>
      </c>
      <c r="F1021" s="3"/>
    </row>
    <row r="1022" spans="1:6" x14ac:dyDescent="0.2">
      <c r="A1022">
        <v>2023</v>
      </c>
      <c r="B1022" s="5" t="s">
        <v>1021</v>
      </c>
      <c r="C1022" s="5">
        <v>4212000</v>
      </c>
      <c r="D1022" s="6">
        <v>3337.98</v>
      </c>
      <c r="E1022" s="4" t="str">
        <f>IFERROR(VLOOKUP(B1022,'LEAID Match'!$A$2:$B$409,2,FALSE),"")</f>
        <v/>
      </c>
      <c r="F1022" s="3"/>
    </row>
    <row r="1023" spans="1:6" x14ac:dyDescent="0.2">
      <c r="A1023">
        <v>2023</v>
      </c>
      <c r="B1023" s="5" t="s">
        <v>1022</v>
      </c>
      <c r="C1023" s="5">
        <v>4214000</v>
      </c>
      <c r="D1023" s="6">
        <v>39909.21</v>
      </c>
      <c r="E1023" s="4" t="str">
        <f>IFERROR(VLOOKUP(B1023,'LEAID Match'!$A$2:$B$409,2,FALSE),"")</f>
        <v/>
      </c>
      <c r="F1023" s="3"/>
    </row>
    <row r="1024" spans="1:6" x14ac:dyDescent="0.2">
      <c r="A1024">
        <v>2023</v>
      </c>
      <c r="B1024" s="5" t="s">
        <v>1023</v>
      </c>
      <c r="C1024" s="5">
        <v>4215000</v>
      </c>
      <c r="D1024" s="6">
        <v>9553.85</v>
      </c>
      <c r="E1024" s="4" t="str">
        <f>IFERROR(VLOOKUP(B1024,'LEAID Match'!$A$2:$B$409,2,FALSE),"")</f>
        <v/>
      </c>
      <c r="F1024" s="3"/>
    </row>
    <row r="1025" spans="1:6" x14ac:dyDescent="0.2">
      <c r="A1025">
        <v>2023</v>
      </c>
      <c r="B1025" s="5" t="s">
        <v>1024</v>
      </c>
      <c r="C1025" s="5">
        <v>4221000</v>
      </c>
      <c r="D1025" s="6">
        <v>307050.83</v>
      </c>
      <c r="E1025" s="4">
        <f>IFERROR(VLOOKUP(B1025,'LEAID Match'!$A$2:$B$409,2,FALSE),"")</f>
        <v>4221000</v>
      </c>
      <c r="F1025" s="3"/>
    </row>
    <row r="1026" spans="1:6" x14ac:dyDescent="0.2">
      <c r="A1026">
        <v>2023</v>
      </c>
      <c r="B1026" s="5" t="s">
        <v>959</v>
      </c>
      <c r="C1026" s="5">
        <v>2274000</v>
      </c>
      <c r="D1026" s="6">
        <v>283608.62</v>
      </c>
      <c r="E1026" s="4">
        <f>IFERROR(VLOOKUP(B1026,'LEAID Match'!$A$2:$B$409,2,FALSE),"")</f>
        <v>2274000</v>
      </c>
      <c r="F1026" s="3"/>
    </row>
    <row r="1027" spans="1:6" x14ac:dyDescent="0.2">
      <c r="A1027">
        <v>2023</v>
      </c>
      <c r="B1027" s="5" t="s">
        <v>1026</v>
      </c>
      <c r="C1027" s="5">
        <v>4223000</v>
      </c>
      <c r="D1027" s="6">
        <v>539438.18000000005</v>
      </c>
      <c r="E1027" s="4">
        <f>IFERROR(VLOOKUP(B1027,'LEAID Match'!$A$2:$B$409,2,FALSE),"")</f>
        <v>4223000</v>
      </c>
      <c r="F1027" s="3"/>
    </row>
    <row r="1028" spans="1:6" x14ac:dyDescent="0.2">
      <c r="A1028">
        <v>2023</v>
      </c>
      <c r="B1028" s="5" t="s">
        <v>1027</v>
      </c>
      <c r="C1028" s="5">
        <v>4230000</v>
      </c>
      <c r="D1028" s="6">
        <v>536408.35</v>
      </c>
      <c r="E1028" s="4">
        <f>IFERROR(VLOOKUP(B1028,'LEAID Match'!$A$2:$B$409,2,FALSE),"")</f>
        <v>4230000</v>
      </c>
      <c r="F1028" s="3"/>
    </row>
    <row r="1029" spans="1:6" x14ac:dyDescent="0.2">
      <c r="A1029">
        <v>2023</v>
      </c>
      <c r="B1029" s="5" t="s">
        <v>218</v>
      </c>
      <c r="C1029" s="5">
        <v>200000</v>
      </c>
      <c r="D1029" s="6">
        <v>2305314.5499999998</v>
      </c>
      <c r="E1029" s="4">
        <f>IFERROR(VLOOKUP(B1029,'LEAID Match'!$A$2:$B$409,2,FALSE),"")</f>
        <v>200000</v>
      </c>
      <c r="F1029" s="3"/>
    </row>
    <row r="1030" spans="1:6" x14ac:dyDescent="0.2">
      <c r="A1030">
        <v>2023</v>
      </c>
      <c r="B1030" s="5" t="s">
        <v>1236</v>
      </c>
      <c r="C1030" s="5">
        <v>4837000</v>
      </c>
      <c r="D1030" s="6">
        <v>461669.01</v>
      </c>
      <c r="E1030" s="4">
        <f>IFERROR(VLOOKUP(B1030,'LEAID Match'!$A$2:$B$409,2,FALSE),"")</f>
        <v>4837000</v>
      </c>
      <c r="F1030" s="3"/>
    </row>
    <row r="1031" spans="1:6" x14ac:dyDescent="0.2">
      <c r="A1031">
        <v>2023</v>
      </c>
      <c r="B1031" s="5" t="s">
        <v>1030</v>
      </c>
      <c r="C1031" s="5">
        <v>4239000</v>
      </c>
      <c r="D1031" s="6">
        <v>9321.52</v>
      </c>
      <c r="E1031" s="4" t="str">
        <f>IFERROR(VLOOKUP(B1031,'LEAID Match'!$A$2:$B$409,2,FALSE),"")</f>
        <v/>
      </c>
      <c r="F1031" s="3"/>
    </row>
    <row r="1032" spans="1:6" x14ac:dyDescent="0.2">
      <c r="A1032">
        <v>2023</v>
      </c>
      <c r="B1032" s="5" t="s">
        <v>751</v>
      </c>
      <c r="C1032" s="5">
        <v>1123000</v>
      </c>
      <c r="D1032" s="6">
        <v>528455.4</v>
      </c>
      <c r="E1032" s="4">
        <f>IFERROR(VLOOKUP(B1032,'LEAID Match'!$A$2:$B$409,2,FALSE),"")</f>
        <v>1123000</v>
      </c>
      <c r="F1032" s="3"/>
    </row>
    <row r="1033" spans="1:6" x14ac:dyDescent="0.2">
      <c r="A1033">
        <v>2023</v>
      </c>
      <c r="B1033" s="5" t="s">
        <v>1389</v>
      </c>
      <c r="C1033" s="5">
        <v>5085000</v>
      </c>
      <c r="D1033" s="6">
        <v>1486224.26</v>
      </c>
      <c r="E1033" s="4">
        <f>IFERROR(VLOOKUP(B1033,'LEAID Match'!$A$2:$B$409,2,FALSE),"")</f>
        <v>5085000</v>
      </c>
      <c r="F1033" s="3"/>
    </row>
    <row r="1034" spans="1:6" x14ac:dyDescent="0.2">
      <c r="A1034">
        <v>2023</v>
      </c>
      <c r="B1034" s="5" t="s">
        <v>349</v>
      </c>
      <c r="C1034" s="5">
        <v>422000</v>
      </c>
      <c r="D1034" s="6">
        <v>446690.09</v>
      </c>
      <c r="E1034" s="4">
        <f>IFERROR(VLOOKUP(B1034,'LEAID Match'!$A$2:$B$409,2,FALSE),"")</f>
        <v>422000</v>
      </c>
      <c r="F1034" s="3"/>
    </row>
    <row r="1035" spans="1:6" x14ac:dyDescent="0.2">
      <c r="A1035">
        <v>2023</v>
      </c>
      <c r="B1035" s="5" t="s">
        <v>1034</v>
      </c>
      <c r="C1035" s="5">
        <v>4287000</v>
      </c>
      <c r="D1035" s="6">
        <v>297330.36</v>
      </c>
      <c r="E1035" s="4" t="str">
        <f>IFERROR(VLOOKUP(B1035,'LEAID Match'!$A$2:$B$409,2,FALSE),"")</f>
        <v/>
      </c>
      <c r="F1035" s="3"/>
    </row>
    <row r="1036" spans="1:6" x14ac:dyDescent="0.2">
      <c r="A1036">
        <v>2023</v>
      </c>
      <c r="B1036" s="5" t="s">
        <v>1035</v>
      </c>
      <c r="C1036" s="5">
        <v>4299000</v>
      </c>
      <c r="D1036" s="6">
        <v>11474.15</v>
      </c>
      <c r="E1036" s="4" t="str">
        <f>IFERROR(VLOOKUP(B1036,'LEAID Match'!$A$2:$B$409,2,FALSE),"")</f>
        <v/>
      </c>
      <c r="F1036" s="3"/>
    </row>
    <row r="1037" spans="1:6" x14ac:dyDescent="0.2">
      <c r="A1037">
        <v>2023</v>
      </c>
      <c r="B1037" s="5" t="s">
        <v>1036</v>
      </c>
      <c r="C1037" s="5">
        <v>4300000</v>
      </c>
      <c r="D1037" s="6">
        <v>287868.74</v>
      </c>
      <c r="E1037" s="4" t="str">
        <f>IFERROR(VLOOKUP(B1037,'LEAID Match'!$A$2:$B$409,2,FALSE),"")</f>
        <v/>
      </c>
      <c r="F1037" s="3"/>
    </row>
    <row r="1038" spans="1:6" x14ac:dyDescent="0.2">
      <c r="A1038">
        <v>2023</v>
      </c>
      <c r="B1038" s="5" t="s">
        <v>1037</v>
      </c>
      <c r="C1038" s="5">
        <v>4309000</v>
      </c>
      <c r="D1038" s="6">
        <v>29490.73</v>
      </c>
      <c r="E1038" s="4" t="str">
        <f>IFERROR(VLOOKUP(B1038,'LEAID Match'!$A$2:$B$409,2,FALSE),"")</f>
        <v/>
      </c>
      <c r="F1038" s="3"/>
    </row>
    <row r="1039" spans="1:6" x14ac:dyDescent="0.2">
      <c r="A1039">
        <v>2023</v>
      </c>
      <c r="B1039" s="5" t="s">
        <v>1038</v>
      </c>
      <c r="C1039" s="5">
        <v>4313000</v>
      </c>
      <c r="D1039" s="6">
        <v>2619.89</v>
      </c>
      <c r="E1039" s="4" t="str">
        <f>IFERROR(VLOOKUP(B1039,'LEAID Match'!$A$2:$B$409,2,FALSE),"")</f>
        <v/>
      </c>
      <c r="F1039" s="3"/>
    </row>
    <row r="1040" spans="1:6" x14ac:dyDescent="0.2">
      <c r="A1040">
        <v>2023</v>
      </c>
      <c r="B1040" s="5" t="s">
        <v>1039</v>
      </c>
      <c r="C1040" s="5">
        <v>4322000</v>
      </c>
      <c r="D1040" s="6">
        <v>20226.060000000001</v>
      </c>
      <c r="E1040" s="4" t="str">
        <f>IFERROR(VLOOKUP(B1040,'LEAID Match'!$A$2:$B$409,2,FALSE),"")</f>
        <v/>
      </c>
      <c r="F1040" s="3"/>
    </row>
    <row r="1041" spans="1:6" x14ac:dyDescent="0.2">
      <c r="A1041">
        <v>2023</v>
      </c>
      <c r="B1041" s="5" t="s">
        <v>350</v>
      </c>
      <c r="C1041" s="5">
        <v>423000</v>
      </c>
      <c r="D1041" s="6">
        <v>2335205.0499999998</v>
      </c>
      <c r="E1041" s="4">
        <f>IFERROR(VLOOKUP(B1041,'LEAID Match'!$A$2:$B$409,2,FALSE),"")</f>
        <v>423000</v>
      </c>
      <c r="F1041" s="3"/>
    </row>
    <row r="1042" spans="1:6" x14ac:dyDescent="0.2">
      <c r="A1042">
        <v>2023</v>
      </c>
      <c r="B1042" s="5" t="s">
        <v>1041</v>
      </c>
      <c r="C1042" s="5">
        <v>4350000</v>
      </c>
      <c r="D1042" s="6">
        <v>167560.57</v>
      </c>
      <c r="E1042" s="4" t="str">
        <f>IFERROR(VLOOKUP(B1042,'LEAID Match'!$A$2:$B$409,2,FALSE),"")</f>
        <v/>
      </c>
      <c r="F1042" s="3"/>
    </row>
    <row r="1043" spans="1:6" x14ac:dyDescent="0.2">
      <c r="A1043">
        <v>2023</v>
      </c>
      <c r="B1043" s="5" t="s">
        <v>1042</v>
      </c>
      <c r="C1043" s="5">
        <v>4352000</v>
      </c>
      <c r="D1043" s="6">
        <v>5636.19</v>
      </c>
      <c r="E1043" s="4" t="str">
        <f>IFERROR(VLOOKUP(B1043,'LEAID Match'!$A$2:$B$409,2,FALSE),"")</f>
        <v/>
      </c>
      <c r="F1043" s="3"/>
    </row>
    <row r="1044" spans="1:6" x14ac:dyDescent="0.2">
      <c r="A1044">
        <v>2023</v>
      </c>
      <c r="B1044" s="5" t="s">
        <v>1043</v>
      </c>
      <c r="C1044" s="5">
        <v>4359000</v>
      </c>
      <c r="D1044" s="6">
        <v>19946.349999999999</v>
      </c>
      <c r="E1044" s="4" t="str">
        <f>IFERROR(VLOOKUP(B1044,'LEAID Match'!$A$2:$B$409,2,FALSE),"")</f>
        <v/>
      </c>
      <c r="F1044" s="3"/>
    </row>
    <row r="1045" spans="1:6" x14ac:dyDescent="0.2">
      <c r="A1045">
        <v>2023</v>
      </c>
      <c r="B1045" s="5" t="s">
        <v>1044</v>
      </c>
      <c r="C1045" s="5">
        <v>4360000</v>
      </c>
      <c r="D1045" s="6">
        <v>6806.77</v>
      </c>
      <c r="E1045" s="4" t="str">
        <f>IFERROR(VLOOKUP(B1045,'LEAID Match'!$A$2:$B$409,2,FALSE),"")</f>
        <v/>
      </c>
      <c r="F1045" s="3"/>
    </row>
    <row r="1046" spans="1:6" x14ac:dyDescent="0.2">
      <c r="A1046">
        <v>2023</v>
      </c>
      <c r="B1046" s="5" t="s">
        <v>1045</v>
      </c>
      <c r="C1046" s="5">
        <v>4362000</v>
      </c>
      <c r="D1046" s="6">
        <v>18179.259999999998</v>
      </c>
      <c r="E1046" s="4" t="str">
        <f>IFERROR(VLOOKUP(B1046,'LEAID Match'!$A$2:$B$409,2,FALSE),"")</f>
        <v/>
      </c>
      <c r="F1046" s="3"/>
    </row>
    <row r="1047" spans="1:6" x14ac:dyDescent="0.2">
      <c r="A1047">
        <v>2023</v>
      </c>
      <c r="B1047" s="5" t="s">
        <v>1046</v>
      </c>
      <c r="C1047" s="5">
        <v>4364000</v>
      </c>
      <c r="D1047" s="6">
        <v>5915.7</v>
      </c>
      <c r="E1047" s="4" t="str">
        <f>IFERROR(VLOOKUP(B1047,'LEAID Match'!$A$2:$B$409,2,FALSE),"")</f>
        <v/>
      </c>
      <c r="F1047" s="3"/>
    </row>
    <row r="1048" spans="1:6" x14ac:dyDescent="0.2">
      <c r="A1048">
        <v>2023</v>
      </c>
      <c r="B1048" s="5" t="s">
        <v>454</v>
      </c>
      <c r="C1048" s="5">
        <v>646000</v>
      </c>
      <c r="D1048" s="6">
        <v>817934.09</v>
      </c>
      <c r="E1048" s="4">
        <f>IFERROR(VLOOKUP(B1048,'LEAID Match'!$A$2:$B$409,2,FALSE),"")</f>
        <v>646000</v>
      </c>
      <c r="F1048" s="3"/>
    </row>
    <row r="1049" spans="1:6" x14ac:dyDescent="0.2">
      <c r="A1049">
        <v>2023</v>
      </c>
      <c r="B1049" s="5" t="s">
        <v>1048</v>
      </c>
      <c r="C1049" s="5">
        <v>4368000</v>
      </c>
      <c r="D1049" s="6">
        <v>81744.97</v>
      </c>
      <c r="E1049" s="4" t="str">
        <f>IFERROR(VLOOKUP(B1049,'LEAID Match'!$A$2:$B$409,2,FALSE),"")</f>
        <v/>
      </c>
      <c r="F1049" s="3"/>
    </row>
    <row r="1050" spans="1:6" x14ac:dyDescent="0.2">
      <c r="A1050">
        <v>2023</v>
      </c>
      <c r="B1050" s="5" t="s">
        <v>1049</v>
      </c>
      <c r="C1050" s="5">
        <v>4370000</v>
      </c>
      <c r="D1050" s="6">
        <v>20435.7</v>
      </c>
      <c r="E1050" s="4" t="str">
        <f>IFERROR(VLOOKUP(B1050,'LEAID Match'!$A$2:$B$409,2,FALSE),"")</f>
        <v/>
      </c>
      <c r="F1050" s="3"/>
    </row>
    <row r="1051" spans="1:6" x14ac:dyDescent="0.2">
      <c r="A1051">
        <v>2023</v>
      </c>
      <c r="B1051" s="5" t="s">
        <v>1050</v>
      </c>
      <c r="C1051" s="5">
        <v>4371000</v>
      </c>
      <c r="D1051" s="6">
        <v>20403.29</v>
      </c>
      <c r="E1051" s="4" t="str">
        <f>IFERROR(VLOOKUP(B1051,'LEAID Match'!$A$2:$B$409,2,FALSE),"")</f>
        <v/>
      </c>
      <c r="F1051" s="3"/>
    </row>
    <row r="1052" spans="1:6" x14ac:dyDescent="0.2">
      <c r="A1052">
        <v>2023</v>
      </c>
      <c r="B1052" s="5" t="s">
        <v>1051</v>
      </c>
      <c r="C1052" s="5">
        <v>4372000</v>
      </c>
      <c r="D1052" s="6">
        <v>17160.96</v>
      </c>
      <c r="E1052" s="4" t="str">
        <f>IFERROR(VLOOKUP(B1052,'LEAID Match'!$A$2:$B$409,2,FALSE),"")</f>
        <v/>
      </c>
      <c r="F1052" s="3"/>
    </row>
    <row r="1053" spans="1:6" x14ac:dyDescent="0.2">
      <c r="A1053">
        <v>2023</v>
      </c>
      <c r="B1053" s="5" t="s">
        <v>1390</v>
      </c>
      <c r="C1053" s="5">
        <v>5086000</v>
      </c>
      <c r="D1053" s="6">
        <v>4886065.87</v>
      </c>
      <c r="E1053" s="4">
        <f>IFERROR(VLOOKUP(B1053,'LEAID Match'!$A$2:$B$409,2,FALSE),"")</f>
        <v>5086000</v>
      </c>
      <c r="F1053" s="3"/>
    </row>
    <row r="1054" spans="1:6" x14ac:dyDescent="0.2">
      <c r="A1054">
        <v>2023</v>
      </c>
      <c r="B1054" s="5" t="s">
        <v>1205</v>
      </c>
      <c r="C1054" s="5">
        <v>4751000</v>
      </c>
      <c r="D1054" s="6">
        <v>429885.75</v>
      </c>
      <c r="E1054" s="4">
        <f>IFERROR(VLOOKUP(B1054,'LEAID Match'!$A$2:$B$409,2,FALSE),"")</f>
        <v>4751000</v>
      </c>
      <c r="F1054" s="3"/>
    </row>
    <row r="1055" spans="1:6" x14ac:dyDescent="0.2">
      <c r="A1055">
        <v>2023</v>
      </c>
      <c r="B1055" s="5" t="s">
        <v>863</v>
      </c>
      <c r="C1055" s="5">
        <v>1472000</v>
      </c>
      <c r="D1055" s="6">
        <v>228550.08</v>
      </c>
      <c r="E1055" s="4">
        <f>IFERROR(VLOOKUP(B1055,'LEAID Match'!$A$2:$B$409,2,FALSE),"")</f>
        <v>1472000</v>
      </c>
      <c r="F1055" s="3"/>
    </row>
    <row r="1056" spans="1:6" x14ac:dyDescent="0.2">
      <c r="A1056">
        <v>2023</v>
      </c>
      <c r="B1056" s="5" t="s">
        <v>388</v>
      </c>
      <c r="C1056" s="5">
        <v>504000</v>
      </c>
      <c r="D1056" s="6">
        <v>296568.94</v>
      </c>
      <c r="E1056" s="4">
        <f>IFERROR(VLOOKUP(B1056,'LEAID Match'!$A$2:$B$409,2,FALSE),"")</f>
        <v>504000</v>
      </c>
      <c r="F1056" s="3"/>
    </row>
    <row r="1057" spans="1:6" x14ac:dyDescent="0.2">
      <c r="A1057">
        <v>2023</v>
      </c>
      <c r="B1057" s="5" t="s">
        <v>1095</v>
      </c>
      <c r="C1057" s="5">
        <v>4506000</v>
      </c>
      <c r="D1057" s="6">
        <v>379104.27</v>
      </c>
      <c r="E1057" s="4">
        <f>IFERROR(VLOOKUP(B1057,'LEAID Match'!$A$2:$B$409,2,FALSE),"")</f>
        <v>4506000</v>
      </c>
      <c r="F1057" s="3"/>
    </row>
    <row r="1058" spans="1:6" x14ac:dyDescent="0.2">
      <c r="A1058">
        <v>2023</v>
      </c>
      <c r="B1058" s="5" t="s">
        <v>875</v>
      </c>
      <c r="C1058" s="5">
        <v>1522000</v>
      </c>
      <c r="D1058" s="6">
        <v>431516.59</v>
      </c>
      <c r="E1058" s="4">
        <f>IFERROR(VLOOKUP(B1058,'LEAID Match'!$A$2:$B$409,2,FALSE),"")</f>
        <v>1522000</v>
      </c>
      <c r="F1058" s="3"/>
    </row>
    <row r="1059" spans="1:6" x14ac:dyDescent="0.2">
      <c r="A1059">
        <v>2023</v>
      </c>
      <c r="B1059" s="5" t="s">
        <v>1248</v>
      </c>
      <c r="C1059" s="5">
        <v>4862000</v>
      </c>
      <c r="D1059" s="6">
        <v>248791.98</v>
      </c>
      <c r="E1059" s="4">
        <f>IFERROR(VLOOKUP(B1059,'LEAID Match'!$A$2:$B$409,2,FALSE),"")</f>
        <v>4862000</v>
      </c>
      <c r="F1059" s="3"/>
    </row>
    <row r="1060" spans="1:6" x14ac:dyDescent="0.2">
      <c r="A1060">
        <v>2023</v>
      </c>
      <c r="B1060" s="5" t="s">
        <v>455</v>
      </c>
      <c r="C1060" s="5">
        <v>647000</v>
      </c>
      <c r="D1060" s="6">
        <v>142012.97</v>
      </c>
      <c r="E1060" s="4">
        <f>IFERROR(VLOOKUP(B1060,'LEAID Match'!$A$2:$B$409,2,FALSE),"")</f>
        <v>647000</v>
      </c>
      <c r="F1060" s="3"/>
    </row>
    <row r="1061" spans="1:6" x14ac:dyDescent="0.2">
      <c r="A1061">
        <v>2023</v>
      </c>
      <c r="B1061" s="5" t="s">
        <v>1391</v>
      </c>
      <c r="C1061" s="5">
        <v>5087000</v>
      </c>
      <c r="D1061" s="6">
        <v>453615.03</v>
      </c>
      <c r="E1061" s="4">
        <f>IFERROR(VLOOKUP(B1061,'LEAID Match'!$A$2:$B$409,2,FALSE),"")</f>
        <v>5087000</v>
      </c>
      <c r="F1061" s="3"/>
    </row>
    <row r="1062" spans="1:6" x14ac:dyDescent="0.2">
      <c r="A1062">
        <v>2023</v>
      </c>
      <c r="B1062" s="5" t="s">
        <v>283</v>
      </c>
      <c r="C1062" s="5">
        <v>295000</v>
      </c>
      <c r="D1062" s="6">
        <v>1377138.61</v>
      </c>
      <c r="E1062" s="4">
        <f>IFERROR(VLOOKUP(B1062,'LEAID Match'!$A$2:$B$409,2,FALSE),"")</f>
        <v>295000</v>
      </c>
      <c r="F1062" s="3"/>
    </row>
    <row r="1063" spans="1:6" x14ac:dyDescent="0.2">
      <c r="A1063">
        <v>2023</v>
      </c>
      <c r="B1063" s="5" t="s">
        <v>1308</v>
      </c>
      <c r="C1063" s="5">
        <v>4965000</v>
      </c>
      <c r="D1063" s="6">
        <v>92981.96</v>
      </c>
      <c r="E1063" s="4">
        <f>IFERROR(VLOOKUP(B1063,'LEAID Match'!$A$2:$B$409,2,FALSE),"")</f>
        <v>4965000</v>
      </c>
      <c r="F1063" s="3"/>
    </row>
    <row r="1064" spans="1:6" x14ac:dyDescent="0.2">
      <c r="A1064">
        <v>2023</v>
      </c>
      <c r="B1064" s="5" t="s">
        <v>1063</v>
      </c>
      <c r="C1064" s="5">
        <v>4395000</v>
      </c>
      <c r="D1064" s="6">
        <v>3749.52</v>
      </c>
      <c r="E1064" s="4" t="str">
        <f>IFERROR(VLOOKUP(B1064,'LEAID Match'!$A$2:$B$409,2,FALSE),"")</f>
        <v/>
      </c>
      <c r="F1064" s="3"/>
    </row>
    <row r="1065" spans="1:6" x14ac:dyDescent="0.2">
      <c r="A1065">
        <v>2023</v>
      </c>
      <c r="B1065" s="5" t="s">
        <v>1064</v>
      </c>
      <c r="C1065" s="5">
        <v>4396000</v>
      </c>
      <c r="D1065" s="6">
        <v>264735.14</v>
      </c>
      <c r="E1065" s="4" t="str">
        <f>IFERROR(VLOOKUP(B1065,'LEAID Match'!$A$2:$B$409,2,FALSE),"")</f>
        <v/>
      </c>
      <c r="F1065" s="3"/>
    </row>
    <row r="1066" spans="1:6" x14ac:dyDescent="0.2">
      <c r="A1066">
        <v>2023</v>
      </c>
      <c r="B1066" s="5" t="s">
        <v>1065</v>
      </c>
      <c r="C1066" s="5">
        <v>4398000</v>
      </c>
      <c r="D1066" s="6">
        <v>314141.64</v>
      </c>
      <c r="E1066" s="4" t="str">
        <f>IFERROR(VLOOKUP(B1066,'LEAID Match'!$A$2:$B$409,2,FALSE),"")</f>
        <v/>
      </c>
      <c r="F1066" s="3"/>
    </row>
    <row r="1067" spans="1:6" x14ac:dyDescent="0.2">
      <c r="A1067">
        <v>2023</v>
      </c>
      <c r="B1067" s="5" t="s">
        <v>1066</v>
      </c>
      <c r="C1067" s="5">
        <v>4415000</v>
      </c>
      <c r="D1067" s="6">
        <v>5686.59</v>
      </c>
      <c r="E1067" s="4" t="str">
        <f>IFERROR(VLOOKUP(B1067,'LEAID Match'!$A$2:$B$409,2,FALSE),"")</f>
        <v/>
      </c>
      <c r="F1067" s="3"/>
    </row>
    <row r="1068" spans="1:6" x14ac:dyDescent="0.2">
      <c r="A1068">
        <v>2023</v>
      </c>
      <c r="B1068" s="5" t="s">
        <v>351</v>
      </c>
      <c r="C1068" s="5">
        <v>424000</v>
      </c>
      <c r="D1068" s="6">
        <v>383416.16</v>
      </c>
      <c r="E1068" s="4">
        <f>IFERROR(VLOOKUP(B1068,'LEAID Match'!$A$2:$B$409,2,FALSE),"")</f>
        <v>424000</v>
      </c>
      <c r="F1068" s="3"/>
    </row>
    <row r="1069" spans="1:6" x14ac:dyDescent="0.2">
      <c r="A1069">
        <v>2023</v>
      </c>
      <c r="B1069" s="5" t="s">
        <v>504</v>
      </c>
      <c r="C1069" s="5">
        <v>753000</v>
      </c>
      <c r="D1069" s="6">
        <v>292512.63</v>
      </c>
      <c r="E1069" s="4">
        <f>IFERROR(VLOOKUP(B1069,'LEAID Match'!$A$2:$B$409,2,FALSE),"")</f>
        <v>753000</v>
      </c>
      <c r="F1069" s="3"/>
    </row>
    <row r="1070" spans="1:6" x14ac:dyDescent="0.2">
      <c r="A1070">
        <v>2023</v>
      </c>
      <c r="B1070" s="5" t="s">
        <v>546</v>
      </c>
      <c r="C1070" s="5">
        <v>835000</v>
      </c>
      <c r="D1070" s="6">
        <v>740628.82</v>
      </c>
      <c r="E1070" s="4">
        <f>IFERROR(VLOOKUP(B1070,'LEAID Match'!$A$2:$B$409,2,FALSE),"")</f>
        <v>835000</v>
      </c>
      <c r="F1070" s="3"/>
    </row>
    <row r="1071" spans="1:6" x14ac:dyDescent="0.2">
      <c r="A1071">
        <v>2023</v>
      </c>
      <c r="B1071" s="5" t="s">
        <v>1070</v>
      </c>
      <c r="C1071" s="5">
        <v>4434000</v>
      </c>
      <c r="D1071" s="6">
        <v>18855.5</v>
      </c>
      <c r="E1071" s="4" t="str">
        <f>IFERROR(VLOOKUP(B1071,'LEAID Match'!$A$2:$B$409,2,FALSE),"")</f>
        <v/>
      </c>
      <c r="F1071" s="3"/>
    </row>
    <row r="1072" spans="1:6" x14ac:dyDescent="0.2">
      <c r="A1072">
        <v>2023</v>
      </c>
      <c r="B1072" s="5" t="s">
        <v>1071</v>
      </c>
      <c r="C1072" s="5">
        <v>4435000</v>
      </c>
      <c r="D1072" s="6">
        <v>8743.31</v>
      </c>
      <c r="E1072" s="4" t="str">
        <f>IFERROR(VLOOKUP(B1072,'LEAID Match'!$A$2:$B$409,2,FALSE),"")</f>
        <v/>
      </c>
      <c r="F1072" s="3"/>
    </row>
    <row r="1073" spans="1:6" x14ac:dyDescent="0.2">
      <c r="A1073">
        <v>2023</v>
      </c>
      <c r="B1073" s="5" t="s">
        <v>1072</v>
      </c>
      <c r="C1073" s="5">
        <v>4438000</v>
      </c>
      <c r="D1073" s="6">
        <v>6606.8</v>
      </c>
      <c r="E1073" s="4" t="str">
        <f>IFERROR(VLOOKUP(B1073,'LEAID Match'!$A$2:$B$409,2,FALSE),"")</f>
        <v/>
      </c>
      <c r="F1073" s="3"/>
    </row>
    <row r="1074" spans="1:6" x14ac:dyDescent="0.2">
      <c r="A1074">
        <v>2023</v>
      </c>
      <c r="B1074" s="5" t="s">
        <v>515</v>
      </c>
      <c r="C1074" s="5">
        <v>769000</v>
      </c>
      <c r="D1074" s="6">
        <v>147465.04</v>
      </c>
      <c r="E1074" s="4">
        <f>IFERROR(VLOOKUP(B1074,'LEAID Match'!$A$2:$B$409,2,FALSE),"")</f>
        <v>769000</v>
      </c>
      <c r="F1074" s="3"/>
    </row>
    <row r="1075" spans="1:6" x14ac:dyDescent="0.2">
      <c r="A1075">
        <v>2023</v>
      </c>
      <c r="B1075" s="5" t="s">
        <v>1074</v>
      </c>
      <c r="C1075" s="5">
        <v>4446000</v>
      </c>
      <c r="D1075" s="6">
        <v>37622.379999999997</v>
      </c>
      <c r="E1075" s="4" t="str">
        <f>IFERROR(VLOOKUP(B1075,'LEAID Match'!$A$2:$B$409,2,FALSE),"")</f>
        <v/>
      </c>
      <c r="F1075" s="3"/>
    </row>
    <row r="1076" spans="1:6" x14ac:dyDescent="0.2">
      <c r="A1076">
        <v>2023</v>
      </c>
      <c r="B1076" s="5" t="s">
        <v>1075</v>
      </c>
      <c r="C1076" s="5">
        <v>4447000</v>
      </c>
      <c r="D1076" s="6">
        <v>3439.28</v>
      </c>
      <c r="E1076" s="4" t="str">
        <f>IFERROR(VLOOKUP(B1076,'LEAID Match'!$A$2:$B$409,2,FALSE),"")</f>
        <v/>
      </c>
      <c r="F1076" s="3"/>
    </row>
    <row r="1077" spans="1:6" x14ac:dyDescent="0.2">
      <c r="A1077">
        <v>2023</v>
      </c>
      <c r="B1077" s="5" t="s">
        <v>1076</v>
      </c>
      <c r="C1077" s="5">
        <v>4448000</v>
      </c>
      <c r="D1077" s="6">
        <v>6059.44</v>
      </c>
      <c r="E1077" s="4" t="str">
        <f>IFERROR(VLOOKUP(B1077,'LEAID Match'!$A$2:$B$409,2,FALSE),"")</f>
        <v/>
      </c>
      <c r="F1077" s="3"/>
    </row>
    <row r="1078" spans="1:6" x14ac:dyDescent="0.2">
      <c r="A1078">
        <v>2023</v>
      </c>
      <c r="B1078" s="5" t="s">
        <v>1077</v>
      </c>
      <c r="C1078" s="5">
        <v>4455000</v>
      </c>
      <c r="D1078" s="6">
        <v>6444.55</v>
      </c>
      <c r="E1078" s="4" t="str">
        <f>IFERROR(VLOOKUP(B1078,'LEAID Match'!$A$2:$B$409,2,FALSE),"")</f>
        <v/>
      </c>
      <c r="F1078" s="3"/>
    </row>
    <row r="1079" spans="1:6" x14ac:dyDescent="0.2">
      <c r="A1079">
        <v>2023</v>
      </c>
      <c r="B1079" s="5" t="s">
        <v>1078</v>
      </c>
      <c r="C1079" s="5">
        <v>4459000</v>
      </c>
      <c r="D1079" s="6">
        <v>8254.44</v>
      </c>
      <c r="E1079" s="4" t="str">
        <f>IFERROR(VLOOKUP(B1079,'LEAID Match'!$A$2:$B$409,2,FALSE),"")</f>
        <v/>
      </c>
      <c r="F1079" s="3"/>
    </row>
    <row r="1080" spans="1:6" x14ac:dyDescent="0.2">
      <c r="A1080">
        <v>2023</v>
      </c>
      <c r="B1080" s="5" t="s">
        <v>1079</v>
      </c>
      <c r="C1080" s="5">
        <v>4480000</v>
      </c>
      <c r="D1080" s="6">
        <v>15107.41</v>
      </c>
      <c r="E1080" s="4" t="str">
        <f>IFERROR(VLOOKUP(B1080,'LEAID Match'!$A$2:$B$409,2,FALSE),"")</f>
        <v/>
      </c>
      <c r="F1080" s="3"/>
    </row>
    <row r="1081" spans="1:6" x14ac:dyDescent="0.2">
      <c r="A1081">
        <v>2023</v>
      </c>
      <c r="B1081" s="5" t="s">
        <v>1080</v>
      </c>
      <c r="C1081" s="5">
        <v>4482000</v>
      </c>
      <c r="D1081" s="6">
        <v>4916.49</v>
      </c>
      <c r="E1081" s="4" t="str">
        <f>IFERROR(VLOOKUP(B1081,'LEAID Match'!$A$2:$B$409,2,FALSE),"")</f>
        <v/>
      </c>
      <c r="F1081" s="3"/>
    </row>
    <row r="1082" spans="1:6" x14ac:dyDescent="0.2">
      <c r="A1082">
        <v>2023</v>
      </c>
      <c r="B1082" s="5" t="s">
        <v>1081</v>
      </c>
      <c r="C1082" s="5">
        <v>4489000</v>
      </c>
      <c r="D1082" s="6">
        <v>68600.479999999996</v>
      </c>
      <c r="E1082" s="4" t="str">
        <f>IFERROR(VLOOKUP(B1082,'LEAID Match'!$A$2:$B$409,2,FALSE),"")</f>
        <v/>
      </c>
      <c r="F1082" s="3"/>
    </row>
    <row r="1083" spans="1:6" x14ac:dyDescent="0.2">
      <c r="A1083">
        <v>2023</v>
      </c>
      <c r="B1083" s="5" t="s">
        <v>1082</v>
      </c>
      <c r="C1083" s="5">
        <v>4490000</v>
      </c>
      <c r="D1083" s="6">
        <v>3843.5</v>
      </c>
      <c r="E1083" s="4" t="str">
        <f>IFERROR(VLOOKUP(B1083,'LEAID Match'!$A$2:$B$409,2,FALSE),"")</f>
        <v/>
      </c>
      <c r="F1083" s="3"/>
    </row>
    <row r="1084" spans="1:6" x14ac:dyDescent="0.2">
      <c r="A1084">
        <v>2023</v>
      </c>
      <c r="B1084" s="5" t="s">
        <v>1083</v>
      </c>
      <c r="C1084" s="5">
        <v>4491000</v>
      </c>
      <c r="D1084" s="6">
        <v>12377.47</v>
      </c>
      <c r="E1084" s="4" t="str">
        <f>IFERROR(VLOOKUP(B1084,'LEAID Match'!$A$2:$B$409,2,FALSE),"")</f>
        <v/>
      </c>
      <c r="F1084" s="3"/>
    </row>
    <row r="1085" spans="1:6" x14ac:dyDescent="0.2">
      <c r="A1085">
        <v>2023</v>
      </c>
      <c r="B1085" s="5" t="s">
        <v>1084</v>
      </c>
      <c r="C1085" s="5">
        <v>4492000</v>
      </c>
      <c r="D1085" s="6">
        <v>2976.23</v>
      </c>
      <c r="E1085" s="4" t="str">
        <f>IFERROR(VLOOKUP(B1085,'LEAID Match'!$A$2:$B$409,2,FALSE),"")</f>
        <v/>
      </c>
      <c r="F1085" s="3"/>
    </row>
    <row r="1086" spans="1:6" x14ac:dyDescent="0.2">
      <c r="A1086">
        <v>2023</v>
      </c>
      <c r="B1086" s="5" t="s">
        <v>1003</v>
      </c>
      <c r="C1086" s="5">
        <v>3991000</v>
      </c>
      <c r="D1086" s="6">
        <v>1076607.73</v>
      </c>
      <c r="E1086" s="4">
        <f>IFERROR(VLOOKUP(B1086,'LEAID Match'!$A$2:$B$409,2,FALSE),"")</f>
        <v>3991000</v>
      </c>
      <c r="F1086" s="3"/>
    </row>
    <row r="1087" spans="1:6" x14ac:dyDescent="0.2">
      <c r="A1087">
        <v>2023</v>
      </c>
      <c r="B1087" s="5" t="s">
        <v>352</v>
      </c>
      <c r="C1087" s="5">
        <v>425000</v>
      </c>
      <c r="D1087" s="6">
        <v>198993.03</v>
      </c>
      <c r="E1087" s="4">
        <f>IFERROR(VLOOKUP(B1087,'LEAID Match'!$A$2:$B$409,2,FALSE),"")</f>
        <v>425000</v>
      </c>
      <c r="F1087" s="3"/>
    </row>
    <row r="1088" spans="1:6" x14ac:dyDescent="0.2">
      <c r="A1088">
        <v>2023</v>
      </c>
      <c r="B1088" s="5" t="s">
        <v>1393</v>
      </c>
      <c r="C1088" s="5">
        <v>5089000</v>
      </c>
      <c r="D1088" s="6">
        <v>1020413.24</v>
      </c>
      <c r="E1088" s="4">
        <f>IFERROR(VLOOKUP(B1088,'LEAID Match'!$A$2:$B$409,2,FALSE),"")</f>
        <v>5089000</v>
      </c>
      <c r="F1088" s="3"/>
    </row>
    <row r="1089" spans="1:6" x14ac:dyDescent="0.2">
      <c r="A1089">
        <v>2023</v>
      </c>
      <c r="B1089" s="5" t="s">
        <v>922</v>
      </c>
      <c r="C1089" s="5">
        <v>1648000</v>
      </c>
      <c r="D1089" s="6">
        <v>192916.1</v>
      </c>
      <c r="E1089" s="4">
        <f>IFERROR(VLOOKUP(B1089,'LEAID Match'!$A$2:$B$409,2,FALSE),"")</f>
        <v>1648000</v>
      </c>
      <c r="F1089" s="3"/>
    </row>
    <row r="1090" spans="1:6" x14ac:dyDescent="0.2">
      <c r="A1090">
        <v>2023</v>
      </c>
      <c r="B1090" s="5" t="s">
        <v>1069</v>
      </c>
      <c r="C1090" s="5">
        <v>4431000</v>
      </c>
      <c r="D1090" s="6">
        <v>484785.44</v>
      </c>
      <c r="E1090" s="4">
        <f>IFERROR(VLOOKUP(B1090,'LEAID Match'!$A$2:$B$409,2,FALSE),"")</f>
        <v>4431000</v>
      </c>
      <c r="F1090" s="3"/>
    </row>
    <row r="1091" spans="1:6" x14ac:dyDescent="0.2">
      <c r="A1091">
        <v>2023</v>
      </c>
      <c r="B1091" s="5" t="s">
        <v>563</v>
      </c>
      <c r="C1091" s="5">
        <v>868000</v>
      </c>
      <c r="D1091" s="6">
        <v>178551.65</v>
      </c>
      <c r="E1091" s="4">
        <f>IFERROR(VLOOKUP(B1091,'LEAID Match'!$A$2:$B$409,2,FALSE),"")</f>
        <v>868000</v>
      </c>
      <c r="F1091" s="3"/>
    </row>
    <row r="1092" spans="1:6" x14ac:dyDescent="0.2">
      <c r="A1092">
        <v>2023</v>
      </c>
      <c r="B1092" s="5" t="s">
        <v>557</v>
      </c>
      <c r="C1092" s="5">
        <v>854000</v>
      </c>
      <c r="D1092" s="6">
        <v>611607.07999999996</v>
      </c>
      <c r="E1092" s="4">
        <f>IFERROR(VLOOKUP(B1092,'LEAID Match'!$A$2:$B$409,2,FALSE),"")</f>
        <v>854000</v>
      </c>
      <c r="F1092" s="3"/>
    </row>
    <row r="1093" spans="1:6" x14ac:dyDescent="0.2">
      <c r="A1093">
        <v>2023</v>
      </c>
      <c r="B1093" s="5" t="s">
        <v>330</v>
      </c>
      <c r="C1093" s="5">
        <v>383000</v>
      </c>
      <c r="D1093" s="6">
        <v>159443.51999999999</v>
      </c>
      <c r="E1093" s="4">
        <f>IFERROR(VLOOKUP(B1093,'LEAID Match'!$A$2:$B$409,2,FALSE),"")</f>
        <v>383000</v>
      </c>
      <c r="F1093" s="3"/>
    </row>
    <row r="1094" spans="1:6" x14ac:dyDescent="0.2">
      <c r="A1094">
        <v>2023</v>
      </c>
      <c r="B1094" s="5" t="s">
        <v>1093</v>
      </c>
      <c r="C1094" s="5">
        <v>4504000</v>
      </c>
      <c r="D1094" s="6">
        <v>1329352.82</v>
      </c>
      <c r="E1094" s="4">
        <f>IFERROR(VLOOKUP(B1094,'LEAID Match'!$A$2:$B$409,2,FALSE),"")</f>
        <v>4504000</v>
      </c>
      <c r="F1094" s="3"/>
    </row>
    <row r="1095" spans="1:6" x14ac:dyDescent="0.2">
      <c r="A1095">
        <v>2023</v>
      </c>
      <c r="B1095" s="5" t="s">
        <v>1094</v>
      </c>
      <c r="C1095" s="5">
        <v>4505000</v>
      </c>
      <c r="D1095" s="6">
        <v>339474.91</v>
      </c>
      <c r="E1095" s="4">
        <f>IFERROR(VLOOKUP(B1095,'LEAID Match'!$A$2:$B$409,2,FALSE),"")</f>
        <v>4505000</v>
      </c>
      <c r="F1095" s="3"/>
    </row>
    <row r="1096" spans="1:6" x14ac:dyDescent="0.2">
      <c r="A1096">
        <v>2023</v>
      </c>
      <c r="B1096" s="5" t="s">
        <v>562</v>
      </c>
      <c r="C1096" s="5">
        <v>865000</v>
      </c>
      <c r="D1096" s="6">
        <v>1824072.29</v>
      </c>
      <c r="E1096" s="4">
        <f>IFERROR(VLOOKUP(B1096,'LEAID Match'!$A$2:$B$409,2,FALSE),"")</f>
        <v>865000</v>
      </c>
      <c r="F1096" s="3"/>
    </row>
    <row r="1097" spans="1:6" x14ac:dyDescent="0.2">
      <c r="A1097">
        <v>2023</v>
      </c>
      <c r="B1097" s="5" t="s">
        <v>1060</v>
      </c>
      <c r="C1097" s="5">
        <v>4390000</v>
      </c>
      <c r="D1097" s="6">
        <v>9751559.2699999996</v>
      </c>
      <c r="E1097" s="4">
        <f>IFERROR(VLOOKUP(B1097,'LEAID Match'!$A$2:$B$409,2,FALSE),"")</f>
        <v>4390000</v>
      </c>
      <c r="F1097" s="3"/>
    </row>
    <row r="1098" spans="1:6" x14ac:dyDescent="0.2">
      <c r="A1098">
        <v>2023</v>
      </c>
      <c r="B1098" s="5" t="s">
        <v>1032</v>
      </c>
      <c r="C1098" s="5">
        <v>4284000</v>
      </c>
      <c r="D1098" s="6">
        <v>261771.74</v>
      </c>
      <c r="E1098" s="4">
        <f>IFERROR(VLOOKUP(B1098,'LEAID Match'!$A$2:$B$409,2,FALSE),"")</f>
        <v>4284000</v>
      </c>
      <c r="F1098" s="3"/>
    </row>
    <row r="1099" spans="1:6" x14ac:dyDescent="0.2">
      <c r="A1099">
        <v>2023</v>
      </c>
      <c r="B1099" s="5" t="s">
        <v>1098</v>
      </c>
      <c r="C1099" s="5">
        <v>4510000</v>
      </c>
      <c r="D1099" s="6">
        <v>547141.80000000005</v>
      </c>
      <c r="E1099" s="4" t="str">
        <f>IFERROR(VLOOKUP(B1099,'LEAID Match'!$A$2:$B$409,2,FALSE),"")</f>
        <v/>
      </c>
      <c r="F1099" s="3"/>
    </row>
    <row r="1100" spans="1:6" x14ac:dyDescent="0.2">
      <c r="A1100">
        <v>2023</v>
      </c>
      <c r="B1100" s="5" t="s">
        <v>284</v>
      </c>
      <c r="C1100" s="5">
        <v>298000</v>
      </c>
      <c r="D1100" s="6">
        <v>371673.68</v>
      </c>
      <c r="E1100" s="4">
        <f>IFERROR(VLOOKUP(B1100,'LEAID Match'!$A$2:$B$409,2,FALSE),"")</f>
        <v>298000</v>
      </c>
      <c r="F1100" s="3"/>
    </row>
    <row r="1101" spans="1:6" x14ac:dyDescent="0.2">
      <c r="A1101">
        <v>2023</v>
      </c>
      <c r="B1101" s="5" t="s">
        <v>1100</v>
      </c>
      <c r="C1101" s="5">
        <v>4517000</v>
      </c>
      <c r="D1101" s="6">
        <v>185617.25</v>
      </c>
      <c r="E1101" s="4">
        <f>IFERROR(VLOOKUP(B1101,'LEAID Match'!$A$2:$B$409,2,FALSE),"")</f>
        <v>4517000</v>
      </c>
      <c r="F1101" s="3"/>
    </row>
    <row r="1102" spans="1:6" x14ac:dyDescent="0.2">
      <c r="A1102">
        <v>2023</v>
      </c>
      <c r="B1102" s="5" t="s">
        <v>1101</v>
      </c>
      <c r="C1102" s="5">
        <v>4521000</v>
      </c>
      <c r="D1102" s="6">
        <v>7908.08</v>
      </c>
      <c r="E1102" s="4" t="str">
        <f>IFERROR(VLOOKUP(B1102,'LEAID Match'!$A$2:$B$409,2,FALSE),"")</f>
        <v/>
      </c>
      <c r="F1102" s="3"/>
    </row>
    <row r="1103" spans="1:6" x14ac:dyDescent="0.2">
      <c r="A1103">
        <v>2023</v>
      </c>
      <c r="B1103" s="5" t="s">
        <v>1102</v>
      </c>
      <c r="C1103" s="5">
        <v>4525000</v>
      </c>
      <c r="D1103" s="6">
        <v>632440.4</v>
      </c>
      <c r="E1103" s="4" t="str">
        <f>IFERROR(VLOOKUP(B1103,'LEAID Match'!$A$2:$B$409,2,FALSE),"")</f>
        <v/>
      </c>
      <c r="F1103" s="3"/>
    </row>
    <row r="1104" spans="1:6" x14ac:dyDescent="0.2">
      <c r="A1104">
        <v>2023</v>
      </c>
      <c r="B1104" s="5" t="s">
        <v>1395</v>
      </c>
      <c r="C1104" s="5">
        <v>5091000</v>
      </c>
      <c r="D1104" s="6">
        <v>1362101.25</v>
      </c>
      <c r="E1104" s="4">
        <f>IFERROR(VLOOKUP(B1104,'LEAID Match'!$A$2:$B$409,2,FALSE),"")</f>
        <v>5091000</v>
      </c>
      <c r="F1104" s="3"/>
    </row>
    <row r="1105" spans="1:6" x14ac:dyDescent="0.2">
      <c r="A1105">
        <v>2023</v>
      </c>
      <c r="B1105" s="5" t="s">
        <v>874</v>
      </c>
      <c r="C1105" s="5">
        <v>1521000</v>
      </c>
      <c r="D1105" s="6">
        <v>281638.31</v>
      </c>
      <c r="E1105" s="4">
        <f>IFERROR(VLOOKUP(B1105,'LEAID Match'!$A$2:$B$409,2,FALSE),"")</f>
        <v>1521000</v>
      </c>
      <c r="F1105" s="3"/>
    </row>
    <row r="1106" spans="1:6" x14ac:dyDescent="0.2">
      <c r="A1106">
        <v>2023</v>
      </c>
      <c r="B1106" s="5" t="s">
        <v>1209</v>
      </c>
      <c r="C1106" s="5">
        <v>4755000</v>
      </c>
      <c r="D1106" s="6">
        <v>1182397.6000000001</v>
      </c>
      <c r="E1106" s="4">
        <f>IFERROR(VLOOKUP(B1106,'LEAID Match'!$A$2:$B$409,2,FALSE),"")</f>
        <v>4755000</v>
      </c>
      <c r="F1106" s="3"/>
    </row>
    <row r="1107" spans="1:6" x14ac:dyDescent="0.2">
      <c r="A1107">
        <v>2023</v>
      </c>
      <c r="B1107" s="5" t="s">
        <v>1106</v>
      </c>
      <c r="C1107" s="5">
        <v>4535000</v>
      </c>
      <c r="D1107" s="6">
        <v>38941.57</v>
      </c>
      <c r="E1107" s="4" t="str">
        <f>IFERROR(VLOOKUP(B1107,'LEAID Match'!$A$2:$B$409,2,FALSE),"")</f>
        <v/>
      </c>
      <c r="F1107" s="3"/>
    </row>
    <row r="1108" spans="1:6" x14ac:dyDescent="0.2">
      <c r="A1108">
        <v>2023</v>
      </c>
      <c r="B1108" s="5" t="s">
        <v>1107</v>
      </c>
      <c r="C1108" s="5">
        <v>4539000</v>
      </c>
      <c r="D1108" s="6">
        <v>4918.6899999999996</v>
      </c>
      <c r="E1108" s="4" t="str">
        <f>IFERROR(VLOOKUP(B1108,'LEAID Match'!$A$2:$B$409,2,FALSE),"")</f>
        <v/>
      </c>
      <c r="F1108" s="3"/>
    </row>
    <row r="1109" spans="1:6" x14ac:dyDescent="0.2">
      <c r="A1109">
        <v>2023</v>
      </c>
      <c r="B1109" s="5" t="s">
        <v>1108</v>
      </c>
      <c r="C1109" s="5">
        <v>4540000</v>
      </c>
      <c r="D1109" s="6">
        <v>5208.09</v>
      </c>
      <c r="E1109" s="4" t="str">
        <f>IFERROR(VLOOKUP(B1109,'LEAID Match'!$A$2:$B$409,2,FALSE),"")</f>
        <v/>
      </c>
      <c r="F1109" s="3"/>
    </row>
    <row r="1110" spans="1:6" x14ac:dyDescent="0.2">
      <c r="A1110">
        <v>2023</v>
      </c>
      <c r="B1110" s="5" t="s">
        <v>364</v>
      </c>
      <c r="C1110" s="5">
        <v>451000</v>
      </c>
      <c r="D1110" s="6">
        <v>209253.61</v>
      </c>
      <c r="E1110" s="4">
        <f>IFERROR(VLOOKUP(B1110,'LEAID Match'!$A$2:$B$409,2,FALSE),"")</f>
        <v>451000</v>
      </c>
      <c r="F1110" s="3"/>
    </row>
    <row r="1111" spans="1:6" x14ac:dyDescent="0.2">
      <c r="A1111">
        <v>2023</v>
      </c>
      <c r="B1111" s="5" t="s">
        <v>1110</v>
      </c>
      <c r="C1111" s="5">
        <v>4546000</v>
      </c>
      <c r="D1111" s="6">
        <v>4344.3900000000003</v>
      </c>
      <c r="E1111" s="4" t="str">
        <f>IFERROR(VLOOKUP(B1111,'LEAID Match'!$A$2:$B$409,2,FALSE),"")</f>
        <v/>
      </c>
      <c r="F1111" s="3"/>
    </row>
    <row r="1112" spans="1:6" x14ac:dyDescent="0.2">
      <c r="A1112">
        <v>2023</v>
      </c>
      <c r="B1112" s="5" t="s">
        <v>1396</v>
      </c>
      <c r="C1112" s="5">
        <v>5092000</v>
      </c>
      <c r="D1112" s="6">
        <v>1175361.17</v>
      </c>
      <c r="E1112" s="4">
        <f>IFERROR(VLOOKUP(B1112,'LEAID Match'!$A$2:$B$409,2,FALSE),"")</f>
        <v>5092000</v>
      </c>
      <c r="F1112" s="3"/>
    </row>
    <row r="1113" spans="1:6" x14ac:dyDescent="0.2">
      <c r="A1113">
        <v>2023</v>
      </c>
      <c r="B1113" s="5" t="s">
        <v>219</v>
      </c>
      <c r="C1113" s="5">
        <v>201000</v>
      </c>
      <c r="D1113" s="6">
        <v>617009.22</v>
      </c>
      <c r="E1113" s="4">
        <f>IFERROR(VLOOKUP(B1113,'LEAID Match'!$A$2:$B$409,2,FALSE),"")</f>
        <v>201000</v>
      </c>
      <c r="F1113" s="3"/>
    </row>
    <row r="1114" spans="1:6" x14ac:dyDescent="0.2">
      <c r="A1114">
        <v>2023</v>
      </c>
      <c r="B1114" s="5" t="s">
        <v>968</v>
      </c>
      <c r="C1114" s="5">
        <v>3467000</v>
      </c>
      <c r="D1114" s="6">
        <v>146445.48000000001</v>
      </c>
      <c r="E1114" s="4">
        <f>IFERROR(VLOOKUP(B1114,'LEAID Match'!$A$2:$B$409,2,FALSE),"")</f>
        <v>3467000</v>
      </c>
      <c r="F1114" s="3"/>
    </row>
    <row r="1115" spans="1:6" x14ac:dyDescent="0.2">
      <c r="A1115">
        <v>2023</v>
      </c>
      <c r="B1115" s="5" t="s">
        <v>480</v>
      </c>
      <c r="C1115" s="5">
        <v>698000</v>
      </c>
      <c r="D1115" s="6">
        <v>211006.73</v>
      </c>
      <c r="E1115" s="4">
        <f>IFERROR(VLOOKUP(B1115,'LEAID Match'!$A$2:$B$409,2,FALSE),"")</f>
        <v>698000</v>
      </c>
      <c r="F1115" s="3"/>
    </row>
    <row r="1116" spans="1:6" x14ac:dyDescent="0.2">
      <c r="A1116">
        <v>2023</v>
      </c>
      <c r="B1116" s="5" t="s">
        <v>1115</v>
      </c>
      <c r="C1116" s="5">
        <v>4557000</v>
      </c>
      <c r="D1116" s="6">
        <v>23366.78</v>
      </c>
      <c r="E1116" s="4" t="str">
        <f>IFERROR(VLOOKUP(B1116,'LEAID Match'!$A$2:$B$409,2,FALSE),"")</f>
        <v/>
      </c>
      <c r="F1116" s="3"/>
    </row>
    <row r="1117" spans="1:6" x14ac:dyDescent="0.2">
      <c r="A1117">
        <v>2023</v>
      </c>
      <c r="B1117" s="5" t="s">
        <v>1116</v>
      </c>
      <c r="C1117" s="5">
        <v>4558000</v>
      </c>
      <c r="D1117" s="6">
        <v>8157.52</v>
      </c>
      <c r="E1117" s="4" t="str">
        <f>IFERROR(VLOOKUP(B1117,'LEAID Match'!$A$2:$B$409,2,FALSE),"")</f>
        <v/>
      </c>
      <c r="F1117" s="3"/>
    </row>
    <row r="1118" spans="1:6" x14ac:dyDescent="0.2">
      <c r="A1118">
        <v>2023</v>
      </c>
      <c r="B1118" s="5" t="s">
        <v>1117</v>
      </c>
      <c r="C1118" s="5">
        <v>4559000</v>
      </c>
      <c r="D1118" s="6">
        <v>3738.11</v>
      </c>
      <c r="E1118" s="4" t="str">
        <f>IFERROR(VLOOKUP(B1118,'LEAID Match'!$A$2:$B$409,2,FALSE),"")</f>
        <v/>
      </c>
      <c r="F1118" s="3"/>
    </row>
    <row r="1119" spans="1:6" x14ac:dyDescent="0.2">
      <c r="A1119">
        <v>2023</v>
      </c>
      <c r="B1119" s="5" t="s">
        <v>1118</v>
      </c>
      <c r="C1119" s="5">
        <v>4561000</v>
      </c>
      <c r="D1119" s="6">
        <v>34600.36</v>
      </c>
      <c r="E1119" s="4" t="str">
        <f>IFERROR(VLOOKUP(B1119,'LEAID Match'!$A$2:$B$409,2,FALSE),"")</f>
        <v/>
      </c>
      <c r="F1119" s="3"/>
    </row>
    <row r="1120" spans="1:6" x14ac:dyDescent="0.2">
      <c r="A1120">
        <v>2023</v>
      </c>
      <c r="B1120" s="5" t="s">
        <v>932</v>
      </c>
      <c r="C1120" s="5">
        <v>1679000</v>
      </c>
      <c r="D1120" s="6">
        <v>793801.81</v>
      </c>
      <c r="E1120" s="4">
        <f>IFERROR(VLOOKUP(B1120,'LEAID Match'!$A$2:$B$409,2,FALSE),"")</f>
        <v>1679000</v>
      </c>
      <c r="F1120" s="3"/>
    </row>
    <row r="1121" spans="1:6" x14ac:dyDescent="0.2">
      <c r="A1121">
        <v>2023</v>
      </c>
      <c r="B1121" s="5" t="s">
        <v>727</v>
      </c>
      <c r="C1121" s="5">
        <v>1069000</v>
      </c>
      <c r="D1121" s="6">
        <v>1556199.24</v>
      </c>
      <c r="E1121" s="4">
        <f>IFERROR(VLOOKUP(B1121,'LEAID Match'!$A$2:$B$409,2,FALSE),"")</f>
        <v>1069000</v>
      </c>
      <c r="F1121" s="3"/>
    </row>
    <row r="1122" spans="1:6" x14ac:dyDescent="0.2">
      <c r="A1122">
        <v>2023</v>
      </c>
      <c r="B1122" s="5" t="s">
        <v>1121</v>
      </c>
      <c r="C1122" s="5">
        <v>4565000</v>
      </c>
      <c r="D1122" s="6">
        <v>97365.69</v>
      </c>
      <c r="E1122" s="4">
        <f>IFERROR(VLOOKUP(B1122,'LEAID Match'!$A$2:$B$409,2,FALSE),"")</f>
        <v>4565000</v>
      </c>
      <c r="F1122" s="3"/>
    </row>
    <row r="1123" spans="1:6" x14ac:dyDescent="0.2">
      <c r="A1123">
        <v>2023</v>
      </c>
      <c r="B1123" s="5" t="s">
        <v>1122</v>
      </c>
      <c r="C1123" s="5">
        <v>4575000</v>
      </c>
      <c r="D1123" s="6">
        <v>6857.33</v>
      </c>
      <c r="E1123" s="4" t="str">
        <f>IFERROR(VLOOKUP(B1123,'LEAID Match'!$A$2:$B$409,2,FALSE),"")</f>
        <v/>
      </c>
      <c r="F1123" s="3"/>
    </row>
    <row r="1124" spans="1:6" x14ac:dyDescent="0.2">
      <c r="A1124">
        <v>2023</v>
      </c>
      <c r="B1124" s="5" t="s">
        <v>1123</v>
      </c>
      <c r="C1124" s="5">
        <v>4577000</v>
      </c>
      <c r="D1124" s="6">
        <v>8262.2800000000007</v>
      </c>
      <c r="E1124" s="4" t="str">
        <f>IFERROR(VLOOKUP(B1124,'LEAID Match'!$A$2:$B$409,2,FALSE),"")</f>
        <v/>
      </c>
      <c r="F1124" s="3"/>
    </row>
    <row r="1125" spans="1:6" x14ac:dyDescent="0.2">
      <c r="A1125">
        <v>2023</v>
      </c>
      <c r="B1125" s="5" t="s">
        <v>1124</v>
      </c>
      <c r="C1125" s="5">
        <v>4583000</v>
      </c>
      <c r="D1125" s="6">
        <v>3769.09</v>
      </c>
      <c r="E1125" s="4" t="str">
        <f>IFERROR(VLOOKUP(B1125,'LEAID Match'!$A$2:$B$409,2,FALSE),"")</f>
        <v/>
      </c>
      <c r="F1125" s="3"/>
    </row>
    <row r="1126" spans="1:6" x14ac:dyDescent="0.2">
      <c r="A1126">
        <v>2023</v>
      </c>
      <c r="B1126" s="5" t="s">
        <v>1125</v>
      </c>
      <c r="C1126" s="5">
        <v>4584000</v>
      </c>
      <c r="D1126" s="6">
        <v>35644.660000000003</v>
      </c>
      <c r="E1126" s="4" t="str">
        <f>IFERROR(VLOOKUP(B1126,'LEAID Match'!$A$2:$B$409,2,FALSE),"")</f>
        <v/>
      </c>
      <c r="F1126" s="3"/>
    </row>
    <row r="1127" spans="1:6" x14ac:dyDescent="0.2">
      <c r="A1127">
        <v>2023</v>
      </c>
      <c r="B1127" s="5" t="s">
        <v>1126</v>
      </c>
      <c r="C1127" s="5">
        <v>4590000</v>
      </c>
      <c r="D1127" s="6">
        <v>3421.56</v>
      </c>
      <c r="E1127" s="4" t="str">
        <f>IFERROR(VLOOKUP(B1127,'LEAID Match'!$A$2:$B$409,2,FALSE),"")</f>
        <v/>
      </c>
      <c r="F1127" s="3"/>
    </row>
    <row r="1128" spans="1:6" x14ac:dyDescent="0.2">
      <c r="A1128">
        <v>2023</v>
      </c>
      <c r="B1128" s="5" t="s">
        <v>1127</v>
      </c>
      <c r="C1128" s="5">
        <v>4593000</v>
      </c>
      <c r="D1128" s="6">
        <v>6854.4</v>
      </c>
      <c r="E1128" s="4" t="str">
        <f>IFERROR(VLOOKUP(B1128,'LEAID Match'!$A$2:$B$409,2,FALSE),"")</f>
        <v/>
      </c>
      <c r="F1128" s="3"/>
    </row>
    <row r="1129" spans="1:6" x14ac:dyDescent="0.2">
      <c r="A1129">
        <v>2023</v>
      </c>
      <c r="B1129" s="5" t="s">
        <v>1128</v>
      </c>
      <c r="C1129" s="5">
        <v>4594000</v>
      </c>
      <c r="D1129" s="6">
        <v>128591.11</v>
      </c>
      <c r="E1129" s="4" t="str">
        <f>IFERROR(VLOOKUP(B1129,'LEAID Match'!$A$2:$B$409,2,FALSE),"")</f>
        <v/>
      </c>
      <c r="F1129" s="3"/>
    </row>
    <row r="1130" spans="1:6" x14ac:dyDescent="0.2">
      <c r="A1130">
        <v>2023</v>
      </c>
      <c r="B1130" s="5" t="s">
        <v>1129</v>
      </c>
      <c r="C1130" s="5">
        <v>4595000</v>
      </c>
      <c r="D1130" s="6">
        <v>23982.19</v>
      </c>
      <c r="E1130" s="4" t="str">
        <f>IFERROR(VLOOKUP(B1130,'LEAID Match'!$A$2:$B$409,2,FALSE),"")</f>
        <v/>
      </c>
      <c r="F1130" s="3"/>
    </row>
    <row r="1131" spans="1:6" x14ac:dyDescent="0.2">
      <c r="A1131">
        <v>2023</v>
      </c>
      <c r="B1131" s="5" t="s">
        <v>1475</v>
      </c>
      <c r="C1131" s="5">
        <v>5353000</v>
      </c>
      <c r="D1131" s="6">
        <v>255085.89</v>
      </c>
      <c r="E1131" s="4">
        <f>IFERROR(VLOOKUP(B1131,'LEAID Match'!$A$2:$B$409,2,FALSE),"")</f>
        <v>5353000</v>
      </c>
      <c r="F1131" s="3"/>
    </row>
    <row r="1132" spans="1:6" x14ac:dyDescent="0.2">
      <c r="A1132">
        <v>2023</v>
      </c>
      <c r="B1132" s="5" t="s">
        <v>287</v>
      </c>
      <c r="C1132" s="5">
        <v>304000</v>
      </c>
      <c r="D1132" s="6">
        <v>589359.38</v>
      </c>
      <c r="E1132" s="4">
        <f>IFERROR(VLOOKUP(B1132,'LEAID Match'!$A$2:$B$409,2,FALSE),"")</f>
        <v>304000</v>
      </c>
      <c r="F1132" s="3"/>
    </row>
    <row r="1133" spans="1:6" x14ac:dyDescent="0.2">
      <c r="A1133">
        <v>2023</v>
      </c>
      <c r="B1133" s="5" t="s">
        <v>1198</v>
      </c>
      <c r="C1133" s="5">
        <v>4733000</v>
      </c>
      <c r="D1133" s="6">
        <v>285352.92</v>
      </c>
      <c r="E1133" s="4">
        <f>IFERROR(VLOOKUP(B1133,'LEAID Match'!$A$2:$B$409,2,FALSE),"")</f>
        <v>4733000</v>
      </c>
      <c r="F1133" s="3"/>
    </row>
    <row r="1134" spans="1:6" x14ac:dyDescent="0.2">
      <c r="A1134">
        <v>2023</v>
      </c>
      <c r="B1134" s="5" t="s">
        <v>1133</v>
      </c>
      <c r="C1134" s="5">
        <v>4599000</v>
      </c>
      <c r="D1134" s="6">
        <v>199005.56</v>
      </c>
      <c r="E1134" s="4" t="str">
        <f>IFERROR(VLOOKUP(B1134,'LEAID Match'!$A$2:$B$409,2,FALSE),"")</f>
        <v/>
      </c>
      <c r="F1134" s="3"/>
    </row>
    <row r="1135" spans="1:6" x14ac:dyDescent="0.2">
      <c r="A1135">
        <v>2023</v>
      </c>
      <c r="B1135" s="5" t="s">
        <v>1134</v>
      </c>
      <c r="C1135" s="5">
        <v>4600000</v>
      </c>
      <c r="D1135" s="6">
        <v>288497.78999999998</v>
      </c>
      <c r="E1135" s="4" t="str">
        <f>IFERROR(VLOOKUP(B1135,'LEAID Match'!$A$2:$B$409,2,FALSE),"")</f>
        <v/>
      </c>
      <c r="F1135" s="3"/>
    </row>
    <row r="1136" spans="1:6" x14ac:dyDescent="0.2">
      <c r="A1136">
        <v>2023</v>
      </c>
      <c r="B1136" s="5" t="s">
        <v>1135</v>
      </c>
      <c r="C1136" s="5">
        <v>4601000</v>
      </c>
      <c r="D1136" s="6">
        <v>5079.6899999999996</v>
      </c>
      <c r="E1136" s="4" t="str">
        <f>IFERROR(VLOOKUP(B1136,'LEAID Match'!$A$2:$B$409,2,FALSE),"")</f>
        <v/>
      </c>
      <c r="F1136" s="3"/>
    </row>
    <row r="1137" spans="1:6" x14ac:dyDescent="0.2">
      <c r="A1137">
        <v>2023</v>
      </c>
      <c r="B1137" s="5" t="s">
        <v>1132</v>
      </c>
      <c r="C1137" s="5">
        <v>4598000</v>
      </c>
      <c r="D1137" s="6">
        <v>428088.94</v>
      </c>
      <c r="E1137" s="4">
        <f>IFERROR(VLOOKUP(B1137,'LEAID Match'!$A$2:$B$409,2,FALSE),"")</f>
        <v>4598000</v>
      </c>
      <c r="F1137" s="3"/>
    </row>
    <row r="1138" spans="1:6" x14ac:dyDescent="0.2">
      <c r="A1138">
        <v>2023</v>
      </c>
      <c r="B1138" s="5" t="s">
        <v>494</v>
      </c>
      <c r="C1138" s="5">
        <v>726000</v>
      </c>
      <c r="D1138" s="6">
        <v>233914.95</v>
      </c>
      <c r="E1138" s="4">
        <f>IFERROR(VLOOKUP(B1138,'LEAID Match'!$A$2:$B$409,2,FALSE),"")</f>
        <v>726000</v>
      </c>
      <c r="F1138" s="3"/>
    </row>
    <row r="1139" spans="1:6" x14ac:dyDescent="0.2">
      <c r="A1139">
        <v>2023</v>
      </c>
      <c r="B1139" s="5" t="s">
        <v>982</v>
      </c>
      <c r="C1139" s="5">
        <v>3671000</v>
      </c>
      <c r="D1139" s="6">
        <v>261462.47</v>
      </c>
      <c r="E1139" s="4">
        <f>IFERROR(VLOOKUP(B1139,'LEAID Match'!$A$2:$B$409,2,FALSE),"")</f>
        <v>3671000</v>
      </c>
      <c r="F1139" s="3"/>
    </row>
    <row r="1140" spans="1:6" x14ac:dyDescent="0.2">
      <c r="A1140">
        <v>2023</v>
      </c>
      <c r="B1140" s="5" t="s">
        <v>1139</v>
      </c>
      <c r="C1140" s="5">
        <v>4607000</v>
      </c>
      <c r="D1140" s="6">
        <v>37261.64</v>
      </c>
      <c r="E1140" s="4" t="str">
        <f>IFERROR(VLOOKUP(B1140,'LEAID Match'!$A$2:$B$409,2,FALSE),"")</f>
        <v/>
      </c>
      <c r="F1140" s="3"/>
    </row>
    <row r="1141" spans="1:6" x14ac:dyDescent="0.2">
      <c r="A1141">
        <v>2023</v>
      </c>
      <c r="B1141" s="5" t="s">
        <v>1140</v>
      </c>
      <c r="C1141" s="5">
        <v>4608000</v>
      </c>
      <c r="D1141" s="6">
        <v>5666.89</v>
      </c>
      <c r="E1141" s="4" t="str">
        <f>IFERROR(VLOOKUP(B1141,'LEAID Match'!$A$2:$B$409,2,FALSE),"")</f>
        <v/>
      </c>
      <c r="F1141" s="3"/>
    </row>
    <row r="1142" spans="1:6" x14ac:dyDescent="0.2">
      <c r="A1142">
        <v>2023</v>
      </c>
      <c r="B1142" s="5" t="s">
        <v>1141</v>
      </c>
      <c r="C1142" s="5">
        <v>4609000</v>
      </c>
      <c r="D1142" s="6">
        <v>6604.89</v>
      </c>
      <c r="E1142" s="4" t="str">
        <f>IFERROR(VLOOKUP(B1142,'LEAID Match'!$A$2:$B$409,2,FALSE),"")</f>
        <v/>
      </c>
      <c r="F1142" s="3"/>
    </row>
    <row r="1143" spans="1:6" x14ac:dyDescent="0.2">
      <c r="A1143">
        <v>2023</v>
      </c>
      <c r="B1143" s="5" t="s">
        <v>558</v>
      </c>
      <c r="C1143" s="5">
        <v>859000</v>
      </c>
      <c r="D1143" s="6">
        <v>470991.91</v>
      </c>
      <c r="E1143" s="4">
        <f>IFERROR(VLOOKUP(B1143,'LEAID Match'!$A$2:$B$409,2,FALSE),"")</f>
        <v>859000</v>
      </c>
      <c r="F1143" s="3"/>
    </row>
    <row r="1144" spans="1:6" x14ac:dyDescent="0.2">
      <c r="A1144">
        <v>2023</v>
      </c>
      <c r="B1144" s="5" t="s">
        <v>1059</v>
      </c>
      <c r="C1144" s="5">
        <v>4389000</v>
      </c>
      <c r="D1144" s="6">
        <v>1321041.07</v>
      </c>
      <c r="E1144" s="4">
        <f>IFERROR(VLOOKUP(B1144,'LEAID Match'!$A$2:$B$409,2,FALSE),"")</f>
        <v>4389000</v>
      </c>
      <c r="F1144" s="3"/>
    </row>
    <row r="1145" spans="1:6" x14ac:dyDescent="0.2">
      <c r="A1145">
        <v>2023</v>
      </c>
      <c r="B1145" s="5" t="s">
        <v>1006</v>
      </c>
      <c r="C1145" s="5">
        <v>4015000</v>
      </c>
      <c r="D1145" s="6">
        <v>110414.79</v>
      </c>
      <c r="E1145" s="4">
        <f>IFERROR(VLOOKUP(B1145,'LEAID Match'!$A$2:$B$409,2,FALSE),"")</f>
        <v>4015000</v>
      </c>
      <c r="F1145" s="3"/>
    </row>
    <row r="1146" spans="1:6" x14ac:dyDescent="0.2">
      <c r="A1146">
        <v>2023</v>
      </c>
      <c r="B1146" s="5" t="s">
        <v>1145</v>
      </c>
      <c r="C1146" s="5">
        <v>4617000</v>
      </c>
      <c r="D1146" s="6">
        <v>4879.67</v>
      </c>
      <c r="E1146" s="4" t="str">
        <f>IFERROR(VLOOKUP(B1146,'LEAID Match'!$A$2:$B$409,2,FALSE),"")</f>
        <v/>
      </c>
      <c r="F1146" s="3"/>
    </row>
    <row r="1147" spans="1:6" x14ac:dyDescent="0.2">
      <c r="A1147">
        <v>2023</v>
      </c>
      <c r="B1147" s="5" t="s">
        <v>1146</v>
      </c>
      <c r="C1147" s="5">
        <v>4642000</v>
      </c>
      <c r="D1147" s="6">
        <v>27108.799999999999</v>
      </c>
      <c r="E1147" s="4" t="str">
        <f>IFERROR(VLOOKUP(B1147,'LEAID Match'!$A$2:$B$409,2,FALSE),"")</f>
        <v/>
      </c>
      <c r="F1147" s="3"/>
    </row>
    <row r="1148" spans="1:6" x14ac:dyDescent="0.2">
      <c r="A1148">
        <v>2023</v>
      </c>
      <c r="B1148" s="5" t="s">
        <v>1147</v>
      </c>
      <c r="C1148" s="5">
        <v>4643000</v>
      </c>
      <c r="D1148" s="6">
        <v>380411.43</v>
      </c>
      <c r="E1148" s="4">
        <f>IFERROR(VLOOKUP(B1148,'LEAID Match'!$A$2:$B$409,2,FALSE),"")</f>
        <v>4643000</v>
      </c>
      <c r="F1148" s="3"/>
    </row>
    <row r="1149" spans="1:6" x14ac:dyDescent="0.2">
      <c r="A1149">
        <v>2023</v>
      </c>
      <c r="B1149" s="5" t="s">
        <v>775</v>
      </c>
      <c r="C1149" s="5">
        <v>1183000</v>
      </c>
      <c r="D1149" s="6">
        <v>371809.31</v>
      </c>
      <c r="E1149" s="4">
        <f>IFERROR(VLOOKUP(B1149,'LEAID Match'!$A$2:$B$409,2,FALSE),"")</f>
        <v>1183000</v>
      </c>
      <c r="F1149" s="3"/>
    </row>
    <row r="1150" spans="1:6" x14ac:dyDescent="0.2">
      <c r="A1150">
        <v>2023</v>
      </c>
      <c r="B1150" s="5" t="s">
        <v>1114</v>
      </c>
      <c r="C1150" s="5">
        <v>4555000</v>
      </c>
      <c r="D1150" s="6">
        <v>948319.38</v>
      </c>
      <c r="E1150" s="4">
        <f>IFERROR(VLOOKUP(B1150,'LEAID Match'!$A$2:$B$409,2,FALSE),"")</f>
        <v>4555000</v>
      </c>
      <c r="F1150" s="3"/>
    </row>
    <row r="1151" spans="1:6" x14ac:dyDescent="0.2">
      <c r="A1151">
        <v>2023</v>
      </c>
      <c r="B1151" s="5" t="s">
        <v>456</v>
      </c>
      <c r="C1151" s="5">
        <v>648000</v>
      </c>
      <c r="D1151" s="6">
        <v>975507.91</v>
      </c>
      <c r="E1151" s="4">
        <f>IFERROR(VLOOKUP(B1151,'LEAID Match'!$A$2:$B$409,2,FALSE),"")</f>
        <v>648000</v>
      </c>
      <c r="F1151" s="3"/>
    </row>
    <row r="1152" spans="1:6" x14ac:dyDescent="0.2">
      <c r="A1152">
        <v>2023</v>
      </c>
      <c r="B1152" s="5" t="s">
        <v>1151</v>
      </c>
      <c r="C1152" s="5">
        <v>4648000</v>
      </c>
      <c r="D1152" s="6">
        <v>6780.18</v>
      </c>
      <c r="E1152" s="4" t="str">
        <f>IFERROR(VLOOKUP(B1152,'LEAID Match'!$A$2:$B$409,2,FALSE),"")</f>
        <v/>
      </c>
      <c r="F1152" s="3"/>
    </row>
    <row r="1153" spans="1:6" x14ac:dyDescent="0.2">
      <c r="A1153">
        <v>2023</v>
      </c>
      <c r="B1153" s="5" t="s">
        <v>1397</v>
      </c>
      <c r="C1153" s="5">
        <v>5093000</v>
      </c>
      <c r="D1153" s="6">
        <v>4746673.8499999996</v>
      </c>
      <c r="E1153" s="4">
        <f>IFERROR(VLOOKUP(B1153,'LEAID Match'!$A$2:$B$409,2,FALSE),"")</f>
        <v>5093000</v>
      </c>
      <c r="F1153" s="3"/>
    </row>
    <row r="1154" spans="1:6" x14ac:dyDescent="0.2">
      <c r="A1154">
        <v>2023</v>
      </c>
      <c r="B1154" s="5" t="s">
        <v>1096</v>
      </c>
      <c r="C1154" s="5">
        <v>4508000</v>
      </c>
      <c r="D1154" s="6">
        <v>768545.27</v>
      </c>
      <c r="E1154" s="4">
        <f>IFERROR(VLOOKUP(B1154,'LEAID Match'!$A$2:$B$409,2,FALSE),"")</f>
        <v>4508000</v>
      </c>
      <c r="F1154" s="3"/>
    </row>
    <row r="1155" spans="1:6" x14ac:dyDescent="0.2">
      <c r="A1155">
        <v>2023</v>
      </c>
      <c r="B1155" s="5" t="s">
        <v>286</v>
      </c>
      <c r="C1155" s="5">
        <v>303000</v>
      </c>
      <c r="D1155" s="6">
        <v>327149.92</v>
      </c>
      <c r="E1155" s="4">
        <f>IFERROR(VLOOKUP(B1155,'LEAID Match'!$A$2:$B$409,2,FALSE),"")</f>
        <v>303000</v>
      </c>
      <c r="F1155" s="3"/>
    </row>
    <row r="1156" spans="1:6" x14ac:dyDescent="0.2">
      <c r="A1156">
        <v>2023</v>
      </c>
      <c r="B1156" s="5" t="s">
        <v>1061</v>
      </c>
      <c r="C1156" s="5">
        <v>4391000</v>
      </c>
      <c r="D1156" s="6">
        <v>399949.35</v>
      </c>
      <c r="E1156" s="4">
        <f>IFERROR(VLOOKUP(B1156,'LEAID Match'!$A$2:$B$409,2,FALSE),"")</f>
        <v>4391000</v>
      </c>
      <c r="F1156" s="3"/>
    </row>
    <row r="1157" spans="1:6" x14ac:dyDescent="0.2">
      <c r="A1157">
        <v>2023</v>
      </c>
      <c r="B1157" s="5" t="s">
        <v>729</v>
      </c>
      <c r="C1157" s="5">
        <v>1071000</v>
      </c>
      <c r="D1157" s="6">
        <v>1133271.51</v>
      </c>
      <c r="E1157" s="4">
        <f>IFERROR(VLOOKUP(B1157,'LEAID Match'!$A$2:$B$409,2,FALSE),"")</f>
        <v>1071000</v>
      </c>
      <c r="F1157" s="3"/>
    </row>
    <row r="1158" spans="1:6" x14ac:dyDescent="0.2">
      <c r="A1158">
        <v>2023</v>
      </c>
      <c r="B1158" s="5" t="s">
        <v>1157</v>
      </c>
      <c r="C1158" s="5">
        <v>4657000</v>
      </c>
      <c r="D1158" s="6">
        <v>6562.81</v>
      </c>
      <c r="E1158" s="4" t="str">
        <f>IFERROR(VLOOKUP(B1158,'LEAID Match'!$A$2:$B$409,2,FALSE),"")</f>
        <v/>
      </c>
      <c r="F1158" s="3"/>
    </row>
    <row r="1159" spans="1:6" x14ac:dyDescent="0.2">
      <c r="A1159">
        <v>2023</v>
      </c>
      <c r="B1159" s="5" t="s">
        <v>1158</v>
      </c>
      <c r="C1159" s="5">
        <v>4660000</v>
      </c>
      <c r="D1159" s="6">
        <v>40755.050000000003</v>
      </c>
      <c r="E1159" s="4" t="str">
        <f>IFERROR(VLOOKUP(B1159,'LEAID Match'!$A$2:$B$409,2,FALSE),"")</f>
        <v/>
      </c>
      <c r="F1159" s="3"/>
    </row>
    <row r="1160" spans="1:6" x14ac:dyDescent="0.2">
      <c r="A1160">
        <v>2023</v>
      </c>
      <c r="B1160" s="5" t="s">
        <v>1159</v>
      </c>
      <c r="C1160" s="5">
        <v>4664000</v>
      </c>
      <c r="D1160" s="6">
        <v>9323.2999999999993</v>
      </c>
      <c r="E1160" s="4" t="str">
        <f>IFERROR(VLOOKUP(B1160,'LEAID Match'!$A$2:$B$409,2,FALSE),"")</f>
        <v/>
      </c>
      <c r="F1160" s="3"/>
    </row>
    <row r="1161" spans="1:6" x14ac:dyDescent="0.2">
      <c r="A1161">
        <v>2023</v>
      </c>
      <c r="B1161" s="5" t="s">
        <v>1160</v>
      </c>
      <c r="C1161" s="5">
        <v>4665000</v>
      </c>
      <c r="D1161" s="6">
        <v>30876.240000000002</v>
      </c>
      <c r="E1161" s="4" t="str">
        <f>IFERROR(VLOOKUP(B1161,'LEAID Match'!$A$2:$B$409,2,FALSE),"")</f>
        <v/>
      </c>
      <c r="F1161" s="3"/>
    </row>
    <row r="1162" spans="1:6" x14ac:dyDescent="0.2">
      <c r="A1162">
        <v>2023</v>
      </c>
      <c r="B1162" s="5" t="s">
        <v>553</v>
      </c>
      <c r="C1162" s="5">
        <v>844000</v>
      </c>
      <c r="D1162" s="6">
        <v>175090.02</v>
      </c>
      <c r="E1162" s="4">
        <f>IFERROR(VLOOKUP(B1162,'LEAID Match'!$A$2:$B$409,2,FALSE),"")</f>
        <v>844000</v>
      </c>
      <c r="F1162" s="3"/>
    </row>
    <row r="1163" spans="1:6" x14ac:dyDescent="0.2">
      <c r="A1163">
        <v>2023</v>
      </c>
      <c r="B1163" s="5" t="s">
        <v>481</v>
      </c>
      <c r="C1163" s="5">
        <v>700000</v>
      </c>
      <c r="D1163" s="6">
        <v>242733.73</v>
      </c>
      <c r="E1163" s="4">
        <f>IFERROR(VLOOKUP(B1163,'LEAID Match'!$A$2:$B$409,2,FALSE),"")</f>
        <v>700000</v>
      </c>
      <c r="F1163" s="3"/>
    </row>
    <row r="1164" spans="1:6" x14ac:dyDescent="0.2">
      <c r="A1164">
        <v>2023</v>
      </c>
      <c r="B1164" s="5" t="s">
        <v>873</v>
      </c>
      <c r="C1164" s="5">
        <v>1517000</v>
      </c>
      <c r="D1164" s="6">
        <v>1301885.6299999999</v>
      </c>
      <c r="E1164" s="4">
        <f>IFERROR(VLOOKUP(B1164,'LEAID Match'!$A$2:$B$409,2,FALSE),"")</f>
        <v>1517000</v>
      </c>
      <c r="F1164" s="3"/>
    </row>
    <row r="1165" spans="1:6" x14ac:dyDescent="0.2">
      <c r="A1165">
        <v>2023</v>
      </c>
      <c r="B1165" s="5" t="s">
        <v>569</v>
      </c>
      <c r="C1165" s="5">
        <v>874000</v>
      </c>
      <c r="D1165" s="6">
        <v>171389.36</v>
      </c>
      <c r="E1165" s="4">
        <f>IFERROR(VLOOKUP(B1165,'LEAID Match'!$A$2:$B$409,2,FALSE),"")</f>
        <v>874000</v>
      </c>
      <c r="F1165" s="3"/>
    </row>
    <row r="1166" spans="1:6" x14ac:dyDescent="0.2">
      <c r="A1166">
        <v>2023</v>
      </c>
      <c r="B1166" s="5" t="s">
        <v>1165</v>
      </c>
      <c r="C1166" s="5">
        <v>4676000</v>
      </c>
      <c r="D1166" s="6">
        <v>1969298.26</v>
      </c>
      <c r="E1166" s="4" t="str">
        <f>IFERROR(VLOOKUP(B1166,'LEAID Match'!$A$2:$B$409,2,FALSE),"")</f>
        <v/>
      </c>
      <c r="F1166" s="3"/>
    </row>
    <row r="1167" spans="1:6" x14ac:dyDescent="0.2">
      <c r="A1167">
        <v>2023</v>
      </c>
      <c r="B1167" s="5" t="s">
        <v>1166</v>
      </c>
      <c r="C1167" s="5">
        <v>4677000</v>
      </c>
      <c r="D1167" s="6">
        <v>4850.09</v>
      </c>
      <c r="E1167" s="4" t="str">
        <f>IFERROR(VLOOKUP(B1167,'LEAID Match'!$A$2:$B$409,2,FALSE),"")</f>
        <v/>
      </c>
      <c r="F1167" s="3"/>
    </row>
    <row r="1168" spans="1:6" x14ac:dyDescent="0.2">
      <c r="A1168">
        <v>2023</v>
      </c>
      <c r="B1168" s="5" t="s">
        <v>1167</v>
      </c>
      <c r="C1168" s="5">
        <v>4679000</v>
      </c>
      <c r="D1168" s="6">
        <v>4968.0600000000004</v>
      </c>
      <c r="E1168" s="4" t="str">
        <f>IFERROR(VLOOKUP(B1168,'LEAID Match'!$A$2:$B$409,2,FALSE),"")</f>
        <v/>
      </c>
      <c r="F1168" s="3"/>
    </row>
    <row r="1169" spans="1:6" x14ac:dyDescent="0.2">
      <c r="A1169">
        <v>2023</v>
      </c>
      <c r="B1169" s="5" t="s">
        <v>542</v>
      </c>
      <c r="C1169" s="5">
        <v>820000</v>
      </c>
      <c r="D1169" s="6">
        <v>726502.99</v>
      </c>
      <c r="E1169" s="4">
        <f>IFERROR(VLOOKUP(B1169,'LEAID Match'!$A$2:$B$409,2,FALSE),"")</f>
        <v>820000</v>
      </c>
      <c r="F1169" s="3"/>
    </row>
    <row r="1170" spans="1:6" x14ac:dyDescent="0.2">
      <c r="A1170">
        <v>2023</v>
      </c>
      <c r="B1170" s="5" t="s">
        <v>1169</v>
      </c>
      <c r="C1170" s="5">
        <v>4688000</v>
      </c>
      <c r="D1170" s="6">
        <v>14671.24</v>
      </c>
      <c r="E1170" s="4" t="str">
        <f>IFERROR(VLOOKUP(B1170,'LEAID Match'!$A$2:$B$409,2,FALSE),"")</f>
        <v/>
      </c>
      <c r="F1170" s="3"/>
    </row>
    <row r="1171" spans="1:6" x14ac:dyDescent="0.2">
      <c r="A1171">
        <v>2023</v>
      </c>
      <c r="B1171" s="5" t="s">
        <v>1170</v>
      </c>
      <c r="C1171" s="5">
        <v>4689000</v>
      </c>
      <c r="D1171" s="6">
        <v>3540.41</v>
      </c>
      <c r="E1171" s="4" t="str">
        <f>IFERROR(VLOOKUP(B1171,'LEAID Match'!$A$2:$B$409,2,FALSE),"")</f>
        <v/>
      </c>
      <c r="F1171" s="3"/>
    </row>
    <row r="1172" spans="1:6" x14ac:dyDescent="0.2">
      <c r="A1172">
        <v>2023</v>
      </c>
      <c r="B1172" s="5" t="s">
        <v>1398</v>
      </c>
      <c r="C1172" s="5">
        <v>5094000</v>
      </c>
      <c r="D1172" s="6">
        <v>1604998.81</v>
      </c>
      <c r="E1172" s="4">
        <f>IFERROR(VLOOKUP(B1172,'LEAID Match'!$A$2:$B$409,2,FALSE),"")</f>
        <v>5094000</v>
      </c>
      <c r="F1172" s="3"/>
    </row>
    <row r="1173" spans="1:6" x14ac:dyDescent="0.2">
      <c r="A1173">
        <v>2023</v>
      </c>
      <c r="B1173" s="5" t="s">
        <v>1172</v>
      </c>
      <c r="C1173" s="5">
        <v>4693000</v>
      </c>
      <c r="D1173" s="6">
        <v>5998.53</v>
      </c>
      <c r="E1173" s="4" t="str">
        <f>IFERROR(VLOOKUP(B1173,'LEAID Match'!$A$2:$B$409,2,FALSE),"")</f>
        <v/>
      </c>
      <c r="F1173" s="3"/>
    </row>
    <row r="1174" spans="1:6" x14ac:dyDescent="0.2">
      <c r="A1174">
        <v>2023</v>
      </c>
      <c r="B1174" s="5" t="s">
        <v>1173</v>
      </c>
      <c r="C1174" s="5">
        <v>4697000</v>
      </c>
      <c r="D1174" s="6">
        <v>3317</v>
      </c>
      <c r="E1174" s="4" t="str">
        <f>IFERROR(VLOOKUP(B1174,'LEAID Match'!$A$2:$B$409,2,FALSE),"")</f>
        <v/>
      </c>
      <c r="F1174" s="3"/>
    </row>
    <row r="1175" spans="1:6" x14ac:dyDescent="0.2">
      <c r="A1175">
        <v>2023</v>
      </c>
      <c r="B1175" s="5" t="s">
        <v>1174</v>
      </c>
      <c r="C1175" s="5">
        <v>4698000</v>
      </c>
      <c r="D1175" s="6">
        <v>25612.42</v>
      </c>
      <c r="E1175" s="4" t="str">
        <f>IFERROR(VLOOKUP(B1175,'LEAID Match'!$A$2:$B$409,2,FALSE),"")</f>
        <v/>
      </c>
      <c r="F1175" s="3"/>
    </row>
    <row r="1176" spans="1:6" x14ac:dyDescent="0.2">
      <c r="A1176">
        <v>2023</v>
      </c>
      <c r="B1176" s="5" t="s">
        <v>1175</v>
      </c>
      <c r="C1176" s="5">
        <v>4699000</v>
      </c>
      <c r="D1176" s="6">
        <v>10884.32</v>
      </c>
      <c r="E1176" s="4" t="str">
        <f>IFERROR(VLOOKUP(B1176,'LEAID Match'!$A$2:$B$409,2,FALSE),"")</f>
        <v/>
      </c>
      <c r="F1176" s="3"/>
    </row>
    <row r="1177" spans="1:6" x14ac:dyDescent="0.2">
      <c r="A1177">
        <v>2023</v>
      </c>
      <c r="B1177" s="5" t="s">
        <v>1176</v>
      </c>
      <c r="C1177" s="5">
        <v>4700000</v>
      </c>
      <c r="D1177" s="6">
        <v>2620.9299999999998</v>
      </c>
      <c r="E1177" s="4" t="str">
        <f>IFERROR(VLOOKUP(B1177,'LEAID Match'!$A$2:$B$409,2,FALSE),"")</f>
        <v/>
      </c>
      <c r="F1177" s="3"/>
    </row>
    <row r="1178" spans="1:6" x14ac:dyDescent="0.2">
      <c r="A1178">
        <v>2023</v>
      </c>
      <c r="B1178" s="5" t="s">
        <v>1177</v>
      </c>
      <c r="C1178" s="5">
        <v>4701000</v>
      </c>
      <c r="D1178" s="6">
        <v>19156.03</v>
      </c>
      <c r="E1178" s="4" t="str">
        <f>IFERROR(VLOOKUP(B1178,'LEAID Match'!$A$2:$B$409,2,FALSE),"")</f>
        <v/>
      </c>
      <c r="F1178" s="3"/>
    </row>
    <row r="1179" spans="1:6" x14ac:dyDescent="0.2">
      <c r="A1179">
        <v>2023</v>
      </c>
      <c r="B1179" s="5" t="s">
        <v>1178</v>
      </c>
      <c r="C1179" s="5">
        <v>4702000</v>
      </c>
      <c r="D1179" s="6">
        <v>10318629.77</v>
      </c>
      <c r="E1179" s="4">
        <f>IFERROR(VLOOKUP(B1179,'LEAID Match'!$A$2:$B$409,2,FALSE),"")</f>
        <v>4702000</v>
      </c>
      <c r="F1179" s="3"/>
    </row>
    <row r="1180" spans="1:6" x14ac:dyDescent="0.2">
      <c r="A1180">
        <v>2023</v>
      </c>
      <c r="B1180" s="5" t="s">
        <v>1179</v>
      </c>
      <c r="C1180" s="5">
        <v>4707000</v>
      </c>
      <c r="D1180" s="6">
        <v>211806.96</v>
      </c>
      <c r="E1180" s="4" t="str">
        <f>IFERROR(VLOOKUP(B1180,'LEAID Match'!$A$2:$B$409,2,FALSE),"")</f>
        <v/>
      </c>
      <c r="F1180" s="3"/>
    </row>
    <row r="1181" spans="1:6" x14ac:dyDescent="0.2">
      <c r="A1181">
        <v>2023</v>
      </c>
      <c r="B1181" s="5" t="s">
        <v>1180</v>
      </c>
      <c r="C1181" s="5">
        <v>4708000</v>
      </c>
      <c r="D1181" s="6">
        <v>37683.89</v>
      </c>
      <c r="E1181" s="4" t="str">
        <f>IFERROR(VLOOKUP(B1181,'LEAID Match'!$A$2:$B$409,2,FALSE),"")</f>
        <v/>
      </c>
      <c r="F1181" s="3"/>
    </row>
    <row r="1182" spans="1:6" x14ac:dyDescent="0.2">
      <c r="A1182">
        <v>2023</v>
      </c>
      <c r="B1182" s="5" t="s">
        <v>358</v>
      </c>
      <c r="C1182" s="5">
        <v>440000</v>
      </c>
      <c r="D1182" s="6">
        <v>129345.72</v>
      </c>
      <c r="E1182" s="4">
        <f>IFERROR(VLOOKUP(B1182,'LEAID Match'!$A$2:$B$409,2,FALSE),"")</f>
        <v>440000</v>
      </c>
      <c r="F1182" s="3"/>
    </row>
    <row r="1183" spans="1:6" x14ac:dyDescent="0.2">
      <c r="A1183">
        <v>2023</v>
      </c>
      <c r="B1183" s="5" t="s">
        <v>945</v>
      </c>
      <c r="C1183" s="5">
        <v>1728000</v>
      </c>
      <c r="D1183" s="6">
        <v>1423582.53</v>
      </c>
      <c r="E1183" s="4">
        <f>IFERROR(VLOOKUP(B1183,'LEAID Match'!$A$2:$B$409,2,FALSE),"")</f>
        <v>1728000</v>
      </c>
      <c r="F1183" s="3"/>
    </row>
    <row r="1184" spans="1:6" x14ac:dyDescent="0.2">
      <c r="A1184">
        <v>2023</v>
      </c>
      <c r="B1184" s="5" t="s">
        <v>332</v>
      </c>
      <c r="C1184" s="5">
        <v>388000</v>
      </c>
      <c r="D1184" s="6">
        <v>236069.14</v>
      </c>
      <c r="E1184" s="4">
        <f>IFERROR(VLOOKUP(B1184,'LEAID Match'!$A$2:$B$409,2,FALSE),"")</f>
        <v>388000</v>
      </c>
      <c r="F1184" s="3"/>
    </row>
    <row r="1185" spans="1:6" x14ac:dyDescent="0.2">
      <c r="A1185">
        <v>2023</v>
      </c>
      <c r="B1185" s="5" t="s">
        <v>220</v>
      </c>
      <c r="C1185" s="5">
        <v>202000</v>
      </c>
      <c r="D1185" s="6">
        <v>566064.49</v>
      </c>
      <c r="E1185" s="4">
        <f>IFERROR(VLOOKUP(B1185,'LEAID Match'!$A$2:$B$409,2,FALSE),"")</f>
        <v>202000</v>
      </c>
      <c r="F1185" s="3"/>
    </row>
    <row r="1186" spans="1:6" x14ac:dyDescent="0.2">
      <c r="A1186">
        <v>2023</v>
      </c>
      <c r="B1186" s="5" t="s">
        <v>1185</v>
      </c>
      <c r="C1186" s="5">
        <v>4715000</v>
      </c>
      <c r="D1186" s="6">
        <v>901268.06</v>
      </c>
      <c r="E1186" s="4" t="str">
        <f>IFERROR(VLOOKUP(B1186,'LEAID Match'!$A$2:$B$409,2,FALSE),"")</f>
        <v/>
      </c>
      <c r="F1186" s="3"/>
    </row>
    <row r="1187" spans="1:6" x14ac:dyDescent="0.2">
      <c r="A1187">
        <v>2023</v>
      </c>
      <c r="B1187" s="5" t="s">
        <v>1186</v>
      </c>
      <c r="C1187" s="5">
        <v>4716000</v>
      </c>
      <c r="D1187" s="6">
        <v>7028291.6500000004</v>
      </c>
      <c r="E1187" s="4" t="str">
        <f>IFERROR(VLOOKUP(B1187,'LEAID Match'!$A$2:$B$409,2,FALSE),"")</f>
        <v/>
      </c>
      <c r="F1187" s="3"/>
    </row>
    <row r="1188" spans="1:6" x14ac:dyDescent="0.2">
      <c r="A1188">
        <v>2023</v>
      </c>
      <c r="B1188" s="5" t="s">
        <v>1187</v>
      </c>
      <c r="C1188" s="5">
        <v>4718000</v>
      </c>
      <c r="D1188" s="6">
        <v>2775073.48</v>
      </c>
      <c r="E1188" s="4" t="str">
        <f>IFERROR(VLOOKUP(B1188,'LEAID Match'!$A$2:$B$409,2,FALSE),"")</f>
        <v/>
      </c>
      <c r="F1188" s="3"/>
    </row>
    <row r="1189" spans="1:6" x14ac:dyDescent="0.2">
      <c r="A1189">
        <v>2023</v>
      </c>
      <c r="B1189" s="5" t="s">
        <v>1188</v>
      </c>
      <c r="C1189" s="5">
        <v>4719000</v>
      </c>
      <c r="D1189" s="6">
        <v>1962780.38</v>
      </c>
      <c r="E1189" s="4" t="str">
        <f>IFERROR(VLOOKUP(B1189,'LEAID Match'!$A$2:$B$409,2,FALSE),"")</f>
        <v/>
      </c>
      <c r="F1189" s="3"/>
    </row>
    <row r="1190" spans="1:6" x14ac:dyDescent="0.2">
      <c r="A1190">
        <v>2023</v>
      </c>
      <c r="B1190" s="5" t="s">
        <v>1189</v>
      </c>
      <c r="C1190" s="5">
        <v>4720000</v>
      </c>
      <c r="D1190" s="6">
        <v>1277546.33</v>
      </c>
      <c r="E1190" s="4" t="str">
        <f>IFERROR(VLOOKUP(B1190,'LEAID Match'!$A$2:$B$409,2,FALSE),"")</f>
        <v/>
      </c>
      <c r="F1190" s="3"/>
    </row>
    <row r="1191" spans="1:6" x14ac:dyDescent="0.2">
      <c r="A1191">
        <v>2023</v>
      </c>
      <c r="B1191" s="5" t="s">
        <v>1190</v>
      </c>
      <c r="C1191" s="5">
        <v>4721000</v>
      </c>
      <c r="D1191" s="6">
        <v>4582366.3600000003</v>
      </c>
      <c r="E1191" s="4" t="str">
        <f>IFERROR(VLOOKUP(B1191,'LEAID Match'!$A$2:$B$409,2,FALSE),"")</f>
        <v/>
      </c>
      <c r="F1191" s="3"/>
    </row>
    <row r="1192" spans="1:6" x14ac:dyDescent="0.2">
      <c r="A1192">
        <v>2023</v>
      </c>
      <c r="B1192" s="5" t="s">
        <v>1191</v>
      </c>
      <c r="C1192" s="5">
        <v>4722000</v>
      </c>
      <c r="D1192" s="6">
        <v>3831174.77</v>
      </c>
      <c r="E1192" s="4" t="str">
        <f>IFERROR(VLOOKUP(B1192,'LEAID Match'!$A$2:$B$409,2,FALSE),"")</f>
        <v/>
      </c>
      <c r="F1192" s="3"/>
    </row>
    <row r="1193" spans="1:6" x14ac:dyDescent="0.2">
      <c r="A1193">
        <v>2023</v>
      </c>
      <c r="B1193" s="5" t="s">
        <v>1192</v>
      </c>
      <c r="C1193" s="5">
        <v>4723000</v>
      </c>
      <c r="D1193" s="6">
        <v>1155513.69</v>
      </c>
      <c r="E1193" s="4" t="str">
        <f>IFERROR(VLOOKUP(B1193,'LEAID Match'!$A$2:$B$409,2,FALSE),"")</f>
        <v/>
      </c>
      <c r="F1193" s="3"/>
    </row>
    <row r="1194" spans="1:6" x14ac:dyDescent="0.2">
      <c r="A1194">
        <v>2023</v>
      </c>
      <c r="B1194" s="5" t="s">
        <v>1193</v>
      </c>
      <c r="C1194" s="5">
        <v>4724000</v>
      </c>
      <c r="D1194" s="6">
        <v>773856.83</v>
      </c>
      <c r="E1194" s="4" t="str">
        <f>IFERROR(VLOOKUP(B1194,'LEAID Match'!$A$2:$B$409,2,FALSE),"")</f>
        <v/>
      </c>
      <c r="F1194" s="3"/>
    </row>
    <row r="1195" spans="1:6" x14ac:dyDescent="0.2">
      <c r="A1195">
        <v>2023</v>
      </c>
      <c r="B1195" s="5" t="s">
        <v>1194</v>
      </c>
      <c r="C1195" s="5">
        <v>4728000</v>
      </c>
      <c r="D1195" s="6">
        <v>5326.04</v>
      </c>
      <c r="E1195" s="4" t="str">
        <f>IFERROR(VLOOKUP(B1195,'LEAID Match'!$A$2:$B$409,2,FALSE),"")</f>
        <v/>
      </c>
      <c r="F1195" s="3"/>
    </row>
    <row r="1196" spans="1:6" x14ac:dyDescent="0.2">
      <c r="A1196">
        <v>2023</v>
      </c>
      <c r="B1196" s="5" t="s">
        <v>1195</v>
      </c>
      <c r="C1196" s="5">
        <v>4729000</v>
      </c>
      <c r="D1196" s="6">
        <v>8749</v>
      </c>
      <c r="E1196" s="4" t="str">
        <f>IFERROR(VLOOKUP(B1196,'LEAID Match'!$A$2:$B$409,2,FALSE),"")</f>
        <v/>
      </c>
      <c r="F1196" s="3"/>
    </row>
    <row r="1197" spans="1:6" x14ac:dyDescent="0.2">
      <c r="A1197">
        <v>2023</v>
      </c>
      <c r="B1197" s="5" t="s">
        <v>1196</v>
      </c>
      <c r="C1197" s="5">
        <v>4730000</v>
      </c>
      <c r="D1197" s="6">
        <v>2777.21</v>
      </c>
      <c r="E1197" s="4" t="str">
        <f>IFERROR(VLOOKUP(B1197,'LEAID Match'!$A$2:$B$409,2,FALSE),"")</f>
        <v/>
      </c>
      <c r="F1197" s="3"/>
    </row>
    <row r="1198" spans="1:6" x14ac:dyDescent="0.2">
      <c r="A1198">
        <v>2023</v>
      </c>
      <c r="B1198" s="5" t="s">
        <v>1197</v>
      </c>
      <c r="C1198" s="5">
        <v>4731000</v>
      </c>
      <c r="D1198" s="6">
        <v>6528.51</v>
      </c>
      <c r="E1198" s="4" t="str">
        <f>IFERROR(VLOOKUP(B1198,'LEAID Match'!$A$2:$B$409,2,FALSE),"")</f>
        <v/>
      </c>
      <c r="F1198" s="3"/>
    </row>
    <row r="1199" spans="1:6" x14ac:dyDescent="0.2">
      <c r="A1199">
        <v>2023</v>
      </c>
      <c r="B1199" s="5" t="s">
        <v>389</v>
      </c>
      <c r="C1199" s="5">
        <v>508000</v>
      </c>
      <c r="D1199" s="6">
        <v>350482.08</v>
      </c>
      <c r="E1199" s="4">
        <f>IFERROR(VLOOKUP(B1199,'LEAID Match'!$A$2:$B$409,2,FALSE),"")</f>
        <v>508000</v>
      </c>
      <c r="F1199" s="3"/>
    </row>
    <row r="1200" spans="1:6" x14ac:dyDescent="0.2">
      <c r="A1200">
        <v>2023</v>
      </c>
      <c r="B1200" s="5" t="s">
        <v>285</v>
      </c>
      <c r="C1200" s="5">
        <v>299000</v>
      </c>
      <c r="D1200" s="6">
        <v>590258.42000000004</v>
      </c>
      <c r="E1200" s="4">
        <f>IFERROR(VLOOKUP(B1200,'LEAID Match'!$A$2:$B$409,2,FALSE),"")</f>
        <v>299000</v>
      </c>
      <c r="F1200" s="3"/>
    </row>
    <row r="1201" spans="1:6" x14ac:dyDescent="0.2">
      <c r="A1201">
        <v>2023</v>
      </c>
      <c r="B1201" s="5" t="s">
        <v>1200</v>
      </c>
      <c r="C1201" s="5">
        <v>4735000</v>
      </c>
      <c r="D1201" s="6">
        <v>3206.18</v>
      </c>
      <c r="E1201" s="4" t="str">
        <f>IFERROR(VLOOKUP(B1201,'LEAID Match'!$A$2:$B$409,2,FALSE),"")</f>
        <v/>
      </c>
      <c r="F1201" s="3"/>
    </row>
    <row r="1202" spans="1:6" x14ac:dyDescent="0.2">
      <c r="A1202">
        <v>2023</v>
      </c>
      <c r="B1202" s="5" t="s">
        <v>1201</v>
      </c>
      <c r="C1202" s="5">
        <v>4738000</v>
      </c>
      <c r="D1202" s="6">
        <v>9039.08</v>
      </c>
      <c r="E1202" s="4" t="str">
        <f>IFERROR(VLOOKUP(B1202,'LEAID Match'!$A$2:$B$409,2,FALSE),"")</f>
        <v/>
      </c>
      <c r="F1202" s="3"/>
    </row>
    <row r="1203" spans="1:6" x14ac:dyDescent="0.2">
      <c r="A1203">
        <v>2023</v>
      </c>
      <c r="B1203" s="5" t="s">
        <v>1202</v>
      </c>
      <c r="C1203" s="5">
        <v>4742000</v>
      </c>
      <c r="D1203" s="6">
        <v>6899.99</v>
      </c>
      <c r="E1203" s="4" t="str">
        <f>IFERROR(VLOOKUP(B1203,'LEAID Match'!$A$2:$B$409,2,FALSE),"")</f>
        <v/>
      </c>
      <c r="F1203" s="3"/>
    </row>
    <row r="1204" spans="1:6" x14ac:dyDescent="0.2">
      <c r="A1204">
        <v>2023</v>
      </c>
      <c r="B1204" s="5" t="s">
        <v>1203</v>
      </c>
      <c r="C1204" s="5">
        <v>4748000</v>
      </c>
      <c r="D1204" s="6">
        <v>13577.75</v>
      </c>
      <c r="E1204" s="4" t="str">
        <f>IFERROR(VLOOKUP(B1204,'LEAID Match'!$A$2:$B$409,2,FALSE),"")</f>
        <v/>
      </c>
      <c r="F1204" s="3"/>
    </row>
    <row r="1205" spans="1:6" x14ac:dyDescent="0.2">
      <c r="A1205">
        <v>2023</v>
      </c>
      <c r="B1205" s="5" t="s">
        <v>1204</v>
      </c>
      <c r="C1205" s="5">
        <v>4750000</v>
      </c>
      <c r="D1205" s="6">
        <v>4414.8999999999996</v>
      </c>
      <c r="E1205" s="4" t="str">
        <f>IFERROR(VLOOKUP(B1205,'LEAID Match'!$A$2:$B$409,2,FALSE),"")</f>
        <v/>
      </c>
      <c r="F1205" s="3"/>
    </row>
    <row r="1206" spans="1:6" x14ac:dyDescent="0.2">
      <c r="A1206">
        <v>2023</v>
      </c>
      <c r="B1206" s="5" t="s">
        <v>730</v>
      </c>
      <c r="C1206" s="5">
        <v>1073000</v>
      </c>
      <c r="D1206" s="6">
        <v>527842.66</v>
      </c>
      <c r="E1206" s="4">
        <f>IFERROR(VLOOKUP(B1206,'LEAID Match'!$A$2:$B$409,2,FALSE),"")</f>
        <v>1073000</v>
      </c>
      <c r="F1206" s="3"/>
    </row>
    <row r="1207" spans="1:6" x14ac:dyDescent="0.2">
      <c r="A1207">
        <v>2023</v>
      </c>
      <c r="B1207" s="5" t="s">
        <v>1399</v>
      </c>
      <c r="C1207" s="5">
        <v>5095000</v>
      </c>
      <c r="D1207" s="6">
        <v>478363.18</v>
      </c>
      <c r="E1207" s="4">
        <f>IFERROR(VLOOKUP(B1207,'LEAID Match'!$A$2:$B$409,2,FALSE),"")</f>
        <v>5095000</v>
      </c>
      <c r="F1207" s="3"/>
    </row>
    <row r="1208" spans="1:6" x14ac:dyDescent="0.2">
      <c r="A1208">
        <v>2023</v>
      </c>
      <c r="B1208" s="5" t="s">
        <v>1207</v>
      </c>
      <c r="C1208" s="5">
        <v>4753000</v>
      </c>
      <c r="D1208" s="6">
        <v>207796.43</v>
      </c>
      <c r="E1208" s="4">
        <f>IFERROR(VLOOKUP(B1208,'LEAID Match'!$A$2:$B$409,2,FALSE),"")</f>
        <v>4753000</v>
      </c>
      <c r="F1208" s="3"/>
    </row>
    <row r="1209" spans="1:6" x14ac:dyDescent="0.2">
      <c r="A1209">
        <v>2023</v>
      </c>
      <c r="B1209" s="5" t="s">
        <v>871</v>
      </c>
      <c r="C1209" s="5">
        <v>1513000</v>
      </c>
      <c r="D1209" s="6">
        <v>145714.70000000001</v>
      </c>
      <c r="E1209" s="4">
        <f>IFERROR(VLOOKUP(B1209,'LEAID Match'!$A$2:$B$409,2,FALSE),"")</f>
        <v>1513000</v>
      </c>
      <c r="F1209" s="3"/>
    </row>
    <row r="1210" spans="1:6" x14ac:dyDescent="0.2">
      <c r="A1210">
        <v>2023</v>
      </c>
      <c r="B1210" s="5" t="s">
        <v>731</v>
      </c>
      <c r="C1210" s="5">
        <v>1074000</v>
      </c>
      <c r="D1210" s="6">
        <v>1422561.53</v>
      </c>
      <c r="E1210" s="4">
        <f>IFERROR(VLOOKUP(B1210,'LEAID Match'!$A$2:$B$409,2,FALSE),"")</f>
        <v>1074000</v>
      </c>
      <c r="F1210" s="3"/>
    </row>
    <row r="1211" spans="1:6" x14ac:dyDescent="0.2">
      <c r="A1211">
        <v>2023</v>
      </c>
      <c r="B1211" s="5" t="s">
        <v>1210</v>
      </c>
      <c r="C1211" s="5">
        <v>4756000</v>
      </c>
      <c r="D1211" s="6">
        <v>2467307.2000000002</v>
      </c>
      <c r="E1211" s="4" t="str">
        <f>IFERROR(VLOOKUP(B1211,'LEAID Match'!$A$2:$B$409,2,FALSE),"")</f>
        <v/>
      </c>
      <c r="F1211" s="3"/>
    </row>
    <row r="1212" spans="1:6" x14ac:dyDescent="0.2">
      <c r="A1212">
        <v>2023</v>
      </c>
      <c r="B1212" s="5" t="s">
        <v>1211</v>
      </c>
      <c r="C1212" s="5">
        <v>4757000</v>
      </c>
      <c r="D1212" s="6">
        <v>2142912.77</v>
      </c>
      <c r="E1212" s="4" t="str">
        <f>IFERROR(VLOOKUP(B1212,'LEAID Match'!$A$2:$B$409,2,FALSE),"")</f>
        <v/>
      </c>
      <c r="F1212" s="3"/>
    </row>
    <row r="1213" spans="1:6" x14ac:dyDescent="0.2">
      <c r="A1213">
        <v>2023</v>
      </c>
      <c r="B1213" s="5" t="s">
        <v>1212</v>
      </c>
      <c r="C1213" s="5">
        <v>4758000</v>
      </c>
      <c r="D1213" s="6">
        <v>1042504.75</v>
      </c>
      <c r="E1213" s="4" t="str">
        <f>IFERROR(VLOOKUP(B1213,'LEAID Match'!$A$2:$B$409,2,FALSE),"")</f>
        <v/>
      </c>
      <c r="F1213" s="3"/>
    </row>
    <row r="1214" spans="1:6" x14ac:dyDescent="0.2">
      <c r="A1214">
        <v>2023</v>
      </c>
      <c r="B1214" s="5" t="s">
        <v>1213</v>
      </c>
      <c r="C1214" s="5">
        <v>4760000</v>
      </c>
      <c r="D1214" s="6">
        <v>3590.83</v>
      </c>
      <c r="E1214" s="4" t="str">
        <f>IFERROR(VLOOKUP(B1214,'LEAID Match'!$A$2:$B$409,2,FALSE),"")</f>
        <v/>
      </c>
      <c r="F1214" s="3"/>
    </row>
    <row r="1215" spans="1:6" x14ac:dyDescent="0.2">
      <c r="A1215">
        <v>2023</v>
      </c>
      <c r="B1215" s="5" t="s">
        <v>1214</v>
      </c>
      <c r="C1215" s="5">
        <v>4761000</v>
      </c>
      <c r="D1215" s="6">
        <v>16336.55</v>
      </c>
      <c r="E1215" s="4" t="str">
        <f>IFERROR(VLOOKUP(B1215,'LEAID Match'!$A$2:$B$409,2,FALSE),"")</f>
        <v/>
      </c>
      <c r="F1215" s="3"/>
    </row>
    <row r="1216" spans="1:6" x14ac:dyDescent="0.2">
      <c r="A1216">
        <v>2023</v>
      </c>
      <c r="B1216" s="5" t="s">
        <v>1215</v>
      </c>
      <c r="C1216" s="5">
        <v>4764000</v>
      </c>
      <c r="D1216" s="6">
        <v>4010057.89</v>
      </c>
      <c r="E1216" s="4">
        <f>IFERROR(VLOOKUP(B1216,'LEAID Match'!$A$2:$B$409,2,FALSE),"")</f>
        <v>4764000</v>
      </c>
      <c r="F1216" s="3"/>
    </row>
    <row r="1217" spans="1:6" x14ac:dyDescent="0.2">
      <c r="A1217">
        <v>2023</v>
      </c>
      <c r="B1217" s="5" t="s">
        <v>1216</v>
      </c>
      <c r="C1217" s="5">
        <v>4765000</v>
      </c>
      <c r="D1217" s="6">
        <v>508930.56</v>
      </c>
      <c r="E1217" s="4" t="str">
        <f>IFERROR(VLOOKUP(B1217,'LEAID Match'!$A$2:$B$409,2,FALSE),"")</f>
        <v/>
      </c>
      <c r="F1217" s="3"/>
    </row>
    <row r="1218" spans="1:6" x14ac:dyDescent="0.2">
      <c r="A1218">
        <v>2023</v>
      </c>
      <c r="B1218" s="5" t="s">
        <v>1217</v>
      </c>
      <c r="C1218" s="5">
        <v>4766000</v>
      </c>
      <c r="D1218" s="6">
        <v>3341.31</v>
      </c>
      <c r="E1218" s="4" t="str">
        <f>IFERROR(VLOOKUP(B1218,'LEAID Match'!$A$2:$B$409,2,FALSE),"")</f>
        <v/>
      </c>
      <c r="F1218" s="3"/>
    </row>
    <row r="1219" spans="1:6" x14ac:dyDescent="0.2">
      <c r="A1219">
        <v>2023</v>
      </c>
      <c r="B1219" s="5" t="s">
        <v>1218</v>
      </c>
      <c r="C1219" s="5">
        <v>4772000</v>
      </c>
      <c r="D1219" s="6">
        <v>12100.15</v>
      </c>
      <c r="E1219" s="4" t="str">
        <f>IFERROR(VLOOKUP(B1219,'LEAID Match'!$A$2:$B$409,2,FALSE),"")</f>
        <v/>
      </c>
      <c r="F1219" s="3"/>
    </row>
    <row r="1220" spans="1:6" x14ac:dyDescent="0.2">
      <c r="A1220">
        <v>2023</v>
      </c>
      <c r="B1220" s="5" t="s">
        <v>1219</v>
      </c>
      <c r="C1220" s="5">
        <v>4773000</v>
      </c>
      <c r="D1220" s="6">
        <v>10889.46</v>
      </c>
      <c r="E1220" s="4" t="str">
        <f>IFERROR(VLOOKUP(B1220,'LEAID Match'!$A$2:$B$409,2,FALSE),"")</f>
        <v/>
      </c>
      <c r="F1220" s="3"/>
    </row>
    <row r="1221" spans="1:6" x14ac:dyDescent="0.2">
      <c r="A1221">
        <v>2023</v>
      </c>
      <c r="B1221" s="5" t="s">
        <v>1220</v>
      </c>
      <c r="C1221" s="5">
        <v>4775000</v>
      </c>
      <c r="D1221" s="6">
        <v>17057.740000000002</v>
      </c>
      <c r="E1221" s="4" t="str">
        <f>IFERROR(VLOOKUP(B1221,'LEAID Match'!$A$2:$B$409,2,FALSE),"")</f>
        <v/>
      </c>
      <c r="F1221" s="3"/>
    </row>
    <row r="1222" spans="1:6" x14ac:dyDescent="0.2">
      <c r="A1222">
        <v>2023</v>
      </c>
      <c r="B1222" s="5" t="s">
        <v>1221</v>
      </c>
      <c r="C1222" s="5">
        <v>4776000</v>
      </c>
      <c r="D1222" s="6">
        <v>180859.31</v>
      </c>
      <c r="E1222" s="4" t="str">
        <f>IFERROR(VLOOKUP(B1222,'LEAID Match'!$A$2:$B$409,2,FALSE),"")</f>
        <v/>
      </c>
      <c r="F1222" s="3"/>
    </row>
    <row r="1223" spans="1:6" x14ac:dyDescent="0.2">
      <c r="A1223">
        <v>2023</v>
      </c>
      <c r="B1223" s="5" t="s">
        <v>1222</v>
      </c>
      <c r="C1223" s="5">
        <v>4781000</v>
      </c>
      <c r="D1223" s="6">
        <v>50544.7</v>
      </c>
      <c r="E1223" s="4" t="str">
        <f>IFERROR(VLOOKUP(B1223,'LEAID Match'!$A$2:$B$409,2,FALSE),"")</f>
        <v/>
      </c>
      <c r="F1223" s="3"/>
    </row>
    <row r="1224" spans="1:6" x14ac:dyDescent="0.2">
      <c r="A1224">
        <v>2023</v>
      </c>
      <c r="B1224" s="5" t="s">
        <v>1223</v>
      </c>
      <c r="C1224" s="5">
        <v>4782000</v>
      </c>
      <c r="D1224" s="6">
        <v>14152.6</v>
      </c>
      <c r="E1224" s="4" t="str">
        <f>IFERROR(VLOOKUP(B1224,'LEAID Match'!$A$2:$B$409,2,FALSE),"")</f>
        <v/>
      </c>
      <c r="F1224" s="3"/>
    </row>
    <row r="1225" spans="1:6" x14ac:dyDescent="0.2">
      <c r="A1225">
        <v>2023</v>
      </c>
      <c r="B1225" s="5" t="s">
        <v>1224</v>
      </c>
      <c r="C1225" s="5">
        <v>4783000</v>
      </c>
      <c r="D1225" s="6">
        <v>7824.68</v>
      </c>
      <c r="E1225" s="4" t="str">
        <f>IFERROR(VLOOKUP(B1225,'LEAID Match'!$A$2:$B$409,2,FALSE),"")</f>
        <v/>
      </c>
      <c r="F1225" s="3"/>
    </row>
    <row r="1226" spans="1:6" x14ac:dyDescent="0.2">
      <c r="A1226">
        <v>2023</v>
      </c>
      <c r="B1226" s="5" t="s">
        <v>1225</v>
      </c>
      <c r="C1226" s="5">
        <v>4787000</v>
      </c>
      <c r="D1226" s="6">
        <v>5905.6</v>
      </c>
      <c r="E1226" s="4" t="str">
        <f>IFERROR(VLOOKUP(B1226,'LEAID Match'!$A$2:$B$409,2,FALSE),"")</f>
        <v/>
      </c>
      <c r="F1226" s="3"/>
    </row>
    <row r="1227" spans="1:6" x14ac:dyDescent="0.2">
      <c r="A1227">
        <v>2023</v>
      </c>
      <c r="B1227" s="5" t="s">
        <v>1226</v>
      </c>
      <c r="C1227" s="5">
        <v>4791000</v>
      </c>
      <c r="D1227" s="6">
        <v>7862936.0599999996</v>
      </c>
      <c r="E1227" s="4" t="str">
        <f>IFERROR(VLOOKUP(B1227,'LEAID Match'!$A$2:$B$409,2,FALSE),"")</f>
        <v/>
      </c>
      <c r="F1227" s="3"/>
    </row>
    <row r="1228" spans="1:6" x14ac:dyDescent="0.2">
      <c r="A1228">
        <v>2023</v>
      </c>
      <c r="B1228" s="5" t="s">
        <v>1227</v>
      </c>
      <c r="C1228" s="5">
        <v>4794000</v>
      </c>
      <c r="D1228" s="6">
        <v>20290.95</v>
      </c>
      <c r="E1228" s="4" t="str">
        <f>IFERROR(VLOOKUP(B1228,'LEAID Match'!$A$2:$B$409,2,FALSE),"")</f>
        <v/>
      </c>
      <c r="F1228" s="3"/>
    </row>
    <row r="1229" spans="1:6" x14ac:dyDescent="0.2">
      <c r="A1229">
        <v>2023</v>
      </c>
      <c r="B1229" s="5" t="s">
        <v>1228</v>
      </c>
      <c r="C1229" s="5">
        <v>4798000</v>
      </c>
      <c r="D1229" s="6">
        <v>6591.98</v>
      </c>
      <c r="E1229" s="4" t="str">
        <f>IFERROR(VLOOKUP(B1229,'LEAID Match'!$A$2:$B$409,2,FALSE),"")</f>
        <v/>
      </c>
      <c r="F1229" s="3"/>
    </row>
    <row r="1230" spans="1:6" x14ac:dyDescent="0.2">
      <c r="A1230">
        <v>2023</v>
      </c>
      <c r="B1230" s="5" t="s">
        <v>1229</v>
      </c>
      <c r="C1230" s="5">
        <v>4805000</v>
      </c>
      <c r="D1230" s="6">
        <v>10024.4</v>
      </c>
      <c r="E1230" s="4" t="str">
        <f>IFERROR(VLOOKUP(B1230,'LEAID Match'!$A$2:$B$409,2,FALSE),"")</f>
        <v/>
      </c>
      <c r="F1230" s="3"/>
    </row>
    <row r="1231" spans="1:6" x14ac:dyDescent="0.2">
      <c r="A1231">
        <v>2023</v>
      </c>
      <c r="B1231" s="5" t="s">
        <v>1230</v>
      </c>
      <c r="C1231" s="5">
        <v>4809000</v>
      </c>
      <c r="D1231" s="6">
        <v>4161.28</v>
      </c>
      <c r="E1231" s="4" t="str">
        <f>IFERROR(VLOOKUP(B1231,'LEAID Match'!$A$2:$B$409,2,FALSE),"")</f>
        <v/>
      </c>
      <c r="F1231" s="3"/>
    </row>
    <row r="1232" spans="1:6" x14ac:dyDescent="0.2">
      <c r="A1232">
        <v>2023</v>
      </c>
      <c r="B1232" s="5" t="s">
        <v>1231</v>
      </c>
      <c r="C1232" s="5">
        <v>4810000</v>
      </c>
      <c r="D1232" s="6">
        <v>13144.69</v>
      </c>
      <c r="E1232" s="4" t="str">
        <f>IFERROR(VLOOKUP(B1232,'LEAID Match'!$A$2:$B$409,2,FALSE),"")</f>
        <v/>
      </c>
      <c r="F1232" s="3"/>
    </row>
    <row r="1233" spans="1:6" x14ac:dyDescent="0.2">
      <c r="A1233">
        <v>2023</v>
      </c>
      <c r="B1233" s="5" t="s">
        <v>1232</v>
      </c>
      <c r="C1233" s="5">
        <v>4825000</v>
      </c>
      <c r="D1233" s="6">
        <v>3203.54</v>
      </c>
      <c r="E1233" s="4" t="str">
        <f>IFERROR(VLOOKUP(B1233,'LEAID Match'!$A$2:$B$409,2,FALSE),"")</f>
        <v/>
      </c>
      <c r="F1233" s="3"/>
    </row>
    <row r="1234" spans="1:6" x14ac:dyDescent="0.2">
      <c r="A1234">
        <v>2023</v>
      </c>
      <c r="B1234" s="5" t="s">
        <v>1233</v>
      </c>
      <c r="C1234" s="5">
        <v>4827000</v>
      </c>
      <c r="D1234" s="6">
        <v>7812.44</v>
      </c>
      <c r="E1234" s="4" t="str">
        <f>IFERROR(VLOOKUP(B1234,'LEAID Match'!$A$2:$B$409,2,FALSE),"")</f>
        <v/>
      </c>
      <c r="F1234" s="3"/>
    </row>
    <row r="1235" spans="1:6" x14ac:dyDescent="0.2">
      <c r="A1235">
        <v>2023</v>
      </c>
      <c r="B1235" s="5" t="s">
        <v>1234</v>
      </c>
      <c r="C1235" s="5">
        <v>4829000</v>
      </c>
      <c r="D1235" s="6">
        <v>164070.31</v>
      </c>
      <c r="E1235" s="4" t="str">
        <f>IFERROR(VLOOKUP(B1235,'LEAID Match'!$A$2:$B$409,2,FALSE),"")</f>
        <v/>
      </c>
      <c r="F1235" s="3"/>
    </row>
    <row r="1236" spans="1:6" x14ac:dyDescent="0.2">
      <c r="A1236">
        <v>2023</v>
      </c>
      <c r="B1236" s="5" t="s">
        <v>1235</v>
      </c>
      <c r="C1236" s="5">
        <v>4833000</v>
      </c>
      <c r="D1236" s="6">
        <v>8225.7199999999993</v>
      </c>
      <c r="E1236" s="4" t="str">
        <f>IFERROR(VLOOKUP(B1236,'LEAID Match'!$A$2:$B$409,2,FALSE),"")</f>
        <v/>
      </c>
      <c r="F1236" s="3"/>
    </row>
    <row r="1237" spans="1:6" x14ac:dyDescent="0.2">
      <c r="A1237">
        <v>2023</v>
      </c>
      <c r="B1237" s="5" t="s">
        <v>288</v>
      </c>
      <c r="C1237" s="5">
        <v>305000</v>
      </c>
      <c r="D1237" s="6">
        <v>347853.71</v>
      </c>
      <c r="E1237" s="4">
        <f>IFERROR(VLOOKUP(B1237,'LEAID Match'!$A$2:$B$409,2,FALSE),"")</f>
        <v>305000</v>
      </c>
      <c r="F1237" s="3"/>
    </row>
    <row r="1238" spans="1:6" x14ac:dyDescent="0.2">
      <c r="A1238">
        <v>2023</v>
      </c>
      <c r="B1238" s="5" t="s">
        <v>1237</v>
      </c>
      <c r="C1238" s="5">
        <v>4838000</v>
      </c>
      <c r="D1238" s="6">
        <v>82676.22</v>
      </c>
      <c r="E1238" s="4">
        <f>IFERROR(VLOOKUP(B1238,'LEAID Match'!$A$2:$B$409,2,FALSE),"")</f>
        <v>4838000</v>
      </c>
      <c r="F1238" s="3"/>
    </row>
    <row r="1239" spans="1:6" x14ac:dyDescent="0.2">
      <c r="A1239">
        <v>2023</v>
      </c>
      <c r="B1239" s="5" t="s">
        <v>1238</v>
      </c>
      <c r="C1239" s="5">
        <v>4841000</v>
      </c>
      <c r="D1239" s="6">
        <v>13104.05</v>
      </c>
      <c r="E1239" s="4" t="str">
        <f>IFERROR(VLOOKUP(B1239,'LEAID Match'!$A$2:$B$409,2,FALSE),"")</f>
        <v/>
      </c>
      <c r="F1239" s="3"/>
    </row>
    <row r="1240" spans="1:6" x14ac:dyDescent="0.2">
      <c r="A1240">
        <v>2023</v>
      </c>
      <c r="B1240" s="5" t="s">
        <v>1239</v>
      </c>
      <c r="C1240" s="5">
        <v>4842000</v>
      </c>
      <c r="D1240" s="6">
        <v>11838.56</v>
      </c>
      <c r="E1240" s="4" t="str">
        <f>IFERROR(VLOOKUP(B1240,'LEAID Match'!$A$2:$B$409,2,FALSE),"")</f>
        <v/>
      </c>
      <c r="F1240" s="3"/>
    </row>
    <row r="1241" spans="1:6" x14ac:dyDescent="0.2">
      <c r="A1241">
        <v>2023</v>
      </c>
      <c r="B1241" s="5" t="s">
        <v>1240</v>
      </c>
      <c r="C1241" s="5">
        <v>4843000</v>
      </c>
      <c r="D1241" s="6">
        <v>30157.47</v>
      </c>
      <c r="E1241" s="4" t="str">
        <f>IFERROR(VLOOKUP(B1241,'LEAID Match'!$A$2:$B$409,2,FALSE),"")</f>
        <v/>
      </c>
      <c r="F1241" s="3"/>
    </row>
    <row r="1242" spans="1:6" x14ac:dyDescent="0.2">
      <c r="A1242">
        <v>2023</v>
      </c>
      <c r="B1242" s="5" t="s">
        <v>1241</v>
      </c>
      <c r="C1242" s="5">
        <v>4845000</v>
      </c>
      <c r="D1242" s="6">
        <v>64205.440000000002</v>
      </c>
      <c r="E1242" s="4" t="str">
        <f>IFERROR(VLOOKUP(B1242,'LEAID Match'!$A$2:$B$409,2,FALSE),"")</f>
        <v/>
      </c>
      <c r="F1242" s="3"/>
    </row>
    <row r="1243" spans="1:6" x14ac:dyDescent="0.2">
      <c r="A1243">
        <v>2023</v>
      </c>
      <c r="B1243" s="5" t="s">
        <v>1242</v>
      </c>
      <c r="C1243" s="5">
        <v>4846000</v>
      </c>
      <c r="D1243" s="6">
        <v>27881.5</v>
      </c>
      <c r="E1243" s="4" t="str">
        <f>IFERROR(VLOOKUP(B1243,'LEAID Match'!$A$2:$B$409,2,FALSE),"")</f>
        <v/>
      </c>
      <c r="F1243" s="3"/>
    </row>
    <row r="1244" spans="1:6" x14ac:dyDescent="0.2">
      <c r="A1244">
        <v>2023</v>
      </c>
      <c r="B1244" s="5" t="s">
        <v>1243</v>
      </c>
      <c r="C1244" s="5">
        <v>4847000</v>
      </c>
      <c r="D1244" s="6">
        <v>3174.17</v>
      </c>
      <c r="E1244" s="4" t="str">
        <f>IFERROR(VLOOKUP(B1244,'LEAID Match'!$A$2:$B$409,2,FALSE),"")</f>
        <v/>
      </c>
      <c r="F1244" s="3"/>
    </row>
    <row r="1245" spans="1:6" x14ac:dyDescent="0.2">
      <c r="A1245">
        <v>2023</v>
      </c>
      <c r="B1245" s="5" t="s">
        <v>1244</v>
      </c>
      <c r="C1245" s="5">
        <v>4848000</v>
      </c>
      <c r="D1245" s="6">
        <v>5886.36</v>
      </c>
      <c r="E1245" s="4" t="str">
        <f>IFERROR(VLOOKUP(B1245,'LEAID Match'!$A$2:$B$409,2,FALSE),"")</f>
        <v/>
      </c>
      <c r="F1245" s="3"/>
    </row>
    <row r="1246" spans="1:6" x14ac:dyDescent="0.2">
      <c r="A1246">
        <v>2023</v>
      </c>
      <c r="B1246" s="5" t="s">
        <v>1245</v>
      </c>
      <c r="C1246" s="5">
        <v>4850000</v>
      </c>
      <c r="D1246" s="6">
        <v>21208.46</v>
      </c>
      <c r="E1246" s="4" t="str">
        <f>IFERROR(VLOOKUP(B1246,'LEAID Match'!$A$2:$B$409,2,FALSE),"")</f>
        <v/>
      </c>
      <c r="F1246" s="3"/>
    </row>
    <row r="1247" spans="1:6" x14ac:dyDescent="0.2">
      <c r="A1247">
        <v>2023</v>
      </c>
      <c r="B1247" s="5" t="s">
        <v>1246</v>
      </c>
      <c r="C1247" s="5">
        <v>4851000</v>
      </c>
      <c r="D1247" s="6">
        <v>8634.24</v>
      </c>
      <c r="E1247" s="4" t="str">
        <f>IFERROR(VLOOKUP(B1247,'LEAID Match'!$A$2:$B$409,2,FALSE),"")</f>
        <v/>
      </c>
      <c r="F1247" s="3"/>
    </row>
    <row r="1248" spans="1:6" x14ac:dyDescent="0.2">
      <c r="A1248">
        <v>2023</v>
      </c>
      <c r="B1248" s="5" t="s">
        <v>1247</v>
      </c>
      <c r="C1248" s="5">
        <v>4854000</v>
      </c>
      <c r="D1248" s="6">
        <v>3132.55</v>
      </c>
      <c r="E1248" s="4" t="str">
        <f>IFERROR(VLOOKUP(B1248,'LEAID Match'!$A$2:$B$409,2,FALSE),"")</f>
        <v/>
      </c>
      <c r="F1248" s="3"/>
    </row>
    <row r="1249" spans="1:6" x14ac:dyDescent="0.2">
      <c r="A1249">
        <v>2023</v>
      </c>
      <c r="B1249" s="5" t="s">
        <v>1401</v>
      </c>
      <c r="C1249" s="5">
        <v>5097000</v>
      </c>
      <c r="D1249" s="6">
        <v>636418.38</v>
      </c>
      <c r="E1249" s="4">
        <f>IFERROR(VLOOKUP(B1249,'LEAID Match'!$A$2:$B$409,2,FALSE),"")</f>
        <v>5097000</v>
      </c>
      <c r="F1249" s="3"/>
    </row>
    <row r="1250" spans="1:6" x14ac:dyDescent="0.2">
      <c r="A1250">
        <v>2023</v>
      </c>
      <c r="B1250" s="5" t="s">
        <v>1249</v>
      </c>
      <c r="C1250" s="5">
        <v>4863000</v>
      </c>
      <c r="D1250" s="6">
        <v>3450804.4</v>
      </c>
      <c r="E1250" s="4" t="str">
        <f>IFERROR(VLOOKUP(B1250,'LEAID Match'!$A$2:$B$409,2,FALSE),"")</f>
        <v/>
      </c>
      <c r="F1250" s="3"/>
    </row>
    <row r="1251" spans="1:6" x14ac:dyDescent="0.2">
      <c r="A1251">
        <v>2023</v>
      </c>
      <c r="B1251" s="5" t="s">
        <v>1250</v>
      </c>
      <c r="C1251" s="5">
        <v>4864000</v>
      </c>
      <c r="D1251" s="6">
        <v>25233.61</v>
      </c>
      <c r="E1251" s="4" t="str">
        <f>IFERROR(VLOOKUP(B1251,'LEAID Match'!$A$2:$B$409,2,FALSE),"")</f>
        <v/>
      </c>
      <c r="F1251" s="3"/>
    </row>
    <row r="1252" spans="1:6" x14ac:dyDescent="0.2">
      <c r="A1252">
        <v>2023</v>
      </c>
      <c r="B1252" s="5" t="s">
        <v>1251</v>
      </c>
      <c r="C1252" s="5">
        <v>4865000</v>
      </c>
      <c r="D1252" s="6">
        <v>3068.59</v>
      </c>
      <c r="E1252" s="4" t="str">
        <f>IFERROR(VLOOKUP(B1252,'LEAID Match'!$A$2:$B$409,2,FALSE),"")</f>
        <v/>
      </c>
      <c r="F1252" s="3"/>
    </row>
    <row r="1253" spans="1:6" x14ac:dyDescent="0.2">
      <c r="A1253">
        <v>2023</v>
      </c>
      <c r="B1253" s="5" t="s">
        <v>1252</v>
      </c>
      <c r="C1253" s="5">
        <v>4868000</v>
      </c>
      <c r="D1253" s="6">
        <v>39059.199999999997</v>
      </c>
      <c r="E1253" s="4" t="str">
        <f>IFERROR(VLOOKUP(B1253,'LEAID Match'!$A$2:$B$409,2,FALSE),"")</f>
        <v/>
      </c>
      <c r="F1253" s="3"/>
    </row>
    <row r="1254" spans="1:6" x14ac:dyDescent="0.2">
      <c r="A1254">
        <v>2023</v>
      </c>
      <c r="B1254" s="5" t="s">
        <v>1253</v>
      </c>
      <c r="C1254" s="5">
        <v>4871000</v>
      </c>
      <c r="D1254" s="6">
        <v>104320.98</v>
      </c>
      <c r="E1254" s="4" t="str">
        <f>IFERROR(VLOOKUP(B1254,'LEAID Match'!$A$2:$B$409,2,FALSE),"")</f>
        <v/>
      </c>
      <c r="F1254" s="3"/>
    </row>
    <row r="1255" spans="1:6" x14ac:dyDescent="0.2">
      <c r="A1255">
        <v>2023</v>
      </c>
      <c r="B1255" s="5" t="s">
        <v>1254</v>
      </c>
      <c r="C1255" s="5">
        <v>4872000</v>
      </c>
      <c r="D1255" s="6">
        <v>29134.32</v>
      </c>
      <c r="E1255" s="4" t="str">
        <f>IFERROR(VLOOKUP(B1255,'LEAID Match'!$A$2:$B$409,2,FALSE),"")</f>
        <v/>
      </c>
      <c r="F1255" s="3"/>
    </row>
    <row r="1256" spans="1:6" x14ac:dyDescent="0.2">
      <c r="A1256">
        <v>2023</v>
      </c>
      <c r="B1256" s="5" t="s">
        <v>1255</v>
      </c>
      <c r="C1256" s="5">
        <v>4874000</v>
      </c>
      <c r="D1256" s="6">
        <v>3600.52</v>
      </c>
      <c r="E1256" s="4" t="str">
        <f>IFERROR(VLOOKUP(B1256,'LEAID Match'!$A$2:$B$409,2,FALSE),"")</f>
        <v/>
      </c>
      <c r="F1256" s="3"/>
    </row>
    <row r="1257" spans="1:6" x14ac:dyDescent="0.2">
      <c r="A1257">
        <v>2023</v>
      </c>
      <c r="B1257" s="5" t="s">
        <v>1402</v>
      </c>
      <c r="C1257" s="5">
        <v>5098000</v>
      </c>
      <c r="D1257" s="6">
        <v>2417459.23</v>
      </c>
      <c r="E1257" s="4">
        <f>IFERROR(VLOOKUP(B1257,'LEAID Match'!$A$2:$B$409,2,FALSE),"")</f>
        <v>5098000</v>
      </c>
      <c r="F1257" s="3"/>
    </row>
    <row r="1258" spans="1:6" x14ac:dyDescent="0.2">
      <c r="A1258">
        <v>2023</v>
      </c>
      <c r="B1258" s="5" t="s">
        <v>1257</v>
      </c>
      <c r="C1258" s="5">
        <v>4876000</v>
      </c>
      <c r="D1258" s="6">
        <v>14831.77</v>
      </c>
      <c r="E1258" s="4" t="str">
        <f>IFERROR(VLOOKUP(B1258,'LEAID Match'!$A$2:$B$409,2,FALSE),"")</f>
        <v/>
      </c>
      <c r="F1258" s="3"/>
    </row>
    <row r="1259" spans="1:6" x14ac:dyDescent="0.2">
      <c r="A1259">
        <v>2023</v>
      </c>
      <c r="B1259" s="5" t="s">
        <v>1258</v>
      </c>
      <c r="C1259" s="5">
        <v>4877000</v>
      </c>
      <c r="D1259" s="6">
        <v>68226.05</v>
      </c>
      <c r="E1259" s="4" t="str">
        <f>IFERROR(VLOOKUP(B1259,'LEAID Match'!$A$2:$B$409,2,FALSE),"")</f>
        <v/>
      </c>
      <c r="F1259" s="3"/>
    </row>
    <row r="1260" spans="1:6" x14ac:dyDescent="0.2">
      <c r="A1260">
        <v>2023</v>
      </c>
      <c r="B1260" s="5" t="s">
        <v>1259</v>
      </c>
      <c r="C1260" s="5">
        <v>4878000</v>
      </c>
      <c r="D1260" s="6">
        <v>24744.77</v>
      </c>
      <c r="E1260" s="4" t="str">
        <f>IFERROR(VLOOKUP(B1260,'LEAID Match'!$A$2:$B$409,2,FALSE),"")</f>
        <v/>
      </c>
      <c r="F1260" s="3"/>
    </row>
    <row r="1261" spans="1:6" x14ac:dyDescent="0.2">
      <c r="A1261">
        <v>2023</v>
      </c>
      <c r="B1261" s="5" t="s">
        <v>1260</v>
      </c>
      <c r="C1261" s="5">
        <v>4879000</v>
      </c>
      <c r="D1261" s="6">
        <v>9558.6</v>
      </c>
      <c r="E1261" s="4" t="str">
        <f>IFERROR(VLOOKUP(B1261,'LEAID Match'!$A$2:$B$409,2,FALSE),"")</f>
        <v/>
      </c>
      <c r="F1261" s="3"/>
    </row>
    <row r="1262" spans="1:6" x14ac:dyDescent="0.2">
      <c r="A1262">
        <v>2023</v>
      </c>
      <c r="B1262" s="5" t="s">
        <v>1261</v>
      </c>
      <c r="C1262" s="5">
        <v>4880000</v>
      </c>
      <c r="D1262" s="6">
        <v>24353.81</v>
      </c>
      <c r="E1262" s="4" t="str">
        <f>IFERROR(VLOOKUP(B1262,'LEAID Match'!$A$2:$B$409,2,FALSE),"")</f>
        <v/>
      </c>
      <c r="F1262" s="3"/>
    </row>
    <row r="1263" spans="1:6" x14ac:dyDescent="0.2">
      <c r="A1263">
        <v>2023</v>
      </c>
      <c r="B1263" s="5" t="s">
        <v>1262</v>
      </c>
      <c r="C1263" s="5">
        <v>4881000</v>
      </c>
      <c r="D1263" s="6">
        <v>6240.14</v>
      </c>
      <c r="E1263" s="4" t="str">
        <f>IFERROR(VLOOKUP(B1263,'LEAID Match'!$A$2:$B$409,2,FALSE),"")</f>
        <v/>
      </c>
      <c r="F1263" s="3"/>
    </row>
    <row r="1264" spans="1:6" x14ac:dyDescent="0.2">
      <c r="A1264">
        <v>2023</v>
      </c>
      <c r="B1264" s="5" t="s">
        <v>1263</v>
      </c>
      <c r="C1264" s="5">
        <v>4883000</v>
      </c>
      <c r="D1264" s="6">
        <v>7218.21</v>
      </c>
      <c r="E1264" s="4" t="str">
        <f>IFERROR(VLOOKUP(B1264,'LEAID Match'!$A$2:$B$409,2,FALSE),"")</f>
        <v/>
      </c>
      <c r="F1264" s="3"/>
    </row>
    <row r="1265" spans="1:6" x14ac:dyDescent="0.2">
      <c r="A1265">
        <v>2023</v>
      </c>
      <c r="B1265" s="5" t="s">
        <v>1264</v>
      </c>
      <c r="C1265" s="5">
        <v>4887000</v>
      </c>
      <c r="D1265" s="6">
        <v>475773.25</v>
      </c>
      <c r="E1265" s="4" t="str">
        <f>IFERROR(VLOOKUP(B1265,'LEAID Match'!$A$2:$B$409,2,FALSE),"")</f>
        <v/>
      </c>
      <c r="F1265" s="3"/>
    </row>
    <row r="1266" spans="1:6" x14ac:dyDescent="0.2">
      <c r="A1266">
        <v>2023</v>
      </c>
      <c r="B1266" s="5" t="s">
        <v>1265</v>
      </c>
      <c r="C1266" s="5">
        <v>4888000</v>
      </c>
      <c r="D1266" s="6">
        <v>5040.29</v>
      </c>
      <c r="E1266" s="4" t="str">
        <f>IFERROR(VLOOKUP(B1266,'LEAID Match'!$A$2:$B$409,2,FALSE),"")</f>
        <v/>
      </c>
      <c r="F1266" s="3"/>
    </row>
    <row r="1267" spans="1:6" x14ac:dyDescent="0.2">
      <c r="A1267">
        <v>2023</v>
      </c>
      <c r="B1267" s="5" t="s">
        <v>1266</v>
      </c>
      <c r="C1267" s="5">
        <v>4891000</v>
      </c>
      <c r="D1267" s="6">
        <v>33690.14</v>
      </c>
      <c r="E1267" s="4" t="str">
        <f>IFERROR(VLOOKUP(B1267,'LEAID Match'!$A$2:$B$409,2,FALSE),"")</f>
        <v/>
      </c>
      <c r="F1267" s="3"/>
    </row>
    <row r="1268" spans="1:6" x14ac:dyDescent="0.2">
      <c r="A1268">
        <v>2023</v>
      </c>
      <c r="B1268" s="5" t="s">
        <v>1267</v>
      </c>
      <c r="C1268" s="5">
        <v>4892000</v>
      </c>
      <c r="D1268" s="6">
        <v>15025.04</v>
      </c>
      <c r="E1268" s="4" t="str">
        <f>IFERROR(VLOOKUP(B1268,'LEAID Match'!$A$2:$B$409,2,FALSE),"")</f>
        <v/>
      </c>
      <c r="F1268" s="3"/>
    </row>
    <row r="1269" spans="1:6" x14ac:dyDescent="0.2">
      <c r="A1269">
        <v>2023</v>
      </c>
      <c r="B1269" s="5" t="s">
        <v>1268</v>
      </c>
      <c r="C1269" s="5">
        <v>4893000</v>
      </c>
      <c r="D1269" s="6">
        <v>3960.65</v>
      </c>
      <c r="E1269" s="4" t="str">
        <f>IFERROR(VLOOKUP(B1269,'LEAID Match'!$A$2:$B$409,2,FALSE),"")</f>
        <v/>
      </c>
      <c r="F1269" s="3"/>
    </row>
    <row r="1270" spans="1:6" x14ac:dyDescent="0.2">
      <c r="A1270">
        <v>2023</v>
      </c>
      <c r="B1270" s="5" t="s">
        <v>1269</v>
      </c>
      <c r="C1270" s="5">
        <v>4894000</v>
      </c>
      <c r="D1270" s="6">
        <v>14903.61</v>
      </c>
      <c r="E1270" s="4" t="str">
        <f>IFERROR(VLOOKUP(B1270,'LEAID Match'!$A$2:$B$409,2,FALSE),"")</f>
        <v/>
      </c>
      <c r="F1270" s="3"/>
    </row>
    <row r="1271" spans="1:6" x14ac:dyDescent="0.2">
      <c r="A1271">
        <v>2023</v>
      </c>
      <c r="B1271" s="5" t="s">
        <v>1270</v>
      </c>
      <c r="C1271" s="5">
        <v>4896000</v>
      </c>
      <c r="D1271" s="6">
        <v>26455.62</v>
      </c>
      <c r="E1271" s="4" t="str">
        <f>IFERROR(VLOOKUP(B1271,'LEAID Match'!$A$2:$B$409,2,FALSE),"")</f>
        <v/>
      </c>
      <c r="F1271" s="3"/>
    </row>
    <row r="1272" spans="1:6" x14ac:dyDescent="0.2">
      <c r="A1272">
        <v>2023</v>
      </c>
      <c r="B1272" s="5" t="s">
        <v>1271</v>
      </c>
      <c r="C1272" s="5">
        <v>4897000</v>
      </c>
      <c r="D1272" s="6">
        <v>9287.7099999999991</v>
      </c>
      <c r="E1272" s="4" t="str">
        <f>IFERROR(VLOOKUP(B1272,'LEAID Match'!$A$2:$B$409,2,FALSE),"")</f>
        <v/>
      </c>
      <c r="F1272" s="3"/>
    </row>
    <row r="1273" spans="1:6" x14ac:dyDescent="0.2">
      <c r="A1273">
        <v>2023</v>
      </c>
      <c r="B1273" s="5" t="s">
        <v>1272</v>
      </c>
      <c r="C1273" s="5">
        <v>4898000</v>
      </c>
      <c r="D1273" s="6">
        <v>60743.56</v>
      </c>
      <c r="E1273" s="4" t="str">
        <f>IFERROR(VLOOKUP(B1273,'LEAID Match'!$A$2:$B$409,2,FALSE),"")</f>
        <v/>
      </c>
      <c r="F1273" s="3"/>
    </row>
    <row r="1274" spans="1:6" x14ac:dyDescent="0.2">
      <c r="A1274">
        <v>2023</v>
      </c>
      <c r="B1274" s="5" t="s">
        <v>1273</v>
      </c>
      <c r="C1274" s="5">
        <v>4899000</v>
      </c>
      <c r="D1274" s="6">
        <v>26777.01</v>
      </c>
      <c r="E1274" s="4" t="str">
        <f>IFERROR(VLOOKUP(B1274,'LEAID Match'!$A$2:$B$409,2,FALSE),"")</f>
        <v/>
      </c>
      <c r="F1274" s="3"/>
    </row>
    <row r="1275" spans="1:6" x14ac:dyDescent="0.2">
      <c r="A1275">
        <v>2023</v>
      </c>
      <c r="B1275" s="5" t="s">
        <v>740</v>
      </c>
      <c r="C1275" s="5">
        <v>1095000</v>
      </c>
      <c r="D1275" s="6">
        <v>190739.91</v>
      </c>
      <c r="E1275" s="4">
        <f>IFERROR(VLOOKUP(B1275,'LEAID Match'!$A$2:$B$409,2,FALSE),"")</f>
        <v>1095000</v>
      </c>
      <c r="F1275" s="3"/>
    </row>
    <row r="1276" spans="1:6" x14ac:dyDescent="0.2">
      <c r="A1276">
        <v>2023</v>
      </c>
      <c r="B1276" s="5" t="s">
        <v>1275</v>
      </c>
      <c r="C1276" s="5">
        <v>4901000</v>
      </c>
      <c r="D1276" s="6">
        <v>1785493.67</v>
      </c>
      <c r="E1276" s="4" t="str">
        <f>IFERROR(VLOOKUP(B1276,'LEAID Match'!$A$2:$B$409,2,FALSE),"")</f>
        <v/>
      </c>
      <c r="F1276" s="3"/>
    </row>
    <row r="1277" spans="1:6" x14ac:dyDescent="0.2">
      <c r="A1277">
        <v>2023</v>
      </c>
      <c r="B1277" s="5" t="s">
        <v>1276</v>
      </c>
      <c r="C1277" s="5">
        <v>4903000</v>
      </c>
      <c r="D1277" s="6">
        <v>25146.26</v>
      </c>
      <c r="E1277" s="4" t="str">
        <f>IFERROR(VLOOKUP(B1277,'LEAID Match'!$A$2:$B$409,2,FALSE),"")</f>
        <v/>
      </c>
      <c r="F1277" s="3"/>
    </row>
    <row r="1278" spans="1:6" x14ac:dyDescent="0.2">
      <c r="A1278">
        <v>2023</v>
      </c>
      <c r="B1278" s="5" t="s">
        <v>1277</v>
      </c>
      <c r="C1278" s="5">
        <v>4909000</v>
      </c>
      <c r="D1278" s="6">
        <v>10987.85</v>
      </c>
      <c r="E1278" s="4" t="str">
        <f>IFERROR(VLOOKUP(B1278,'LEAID Match'!$A$2:$B$409,2,FALSE),"")</f>
        <v/>
      </c>
      <c r="F1278" s="3"/>
    </row>
    <row r="1279" spans="1:6" x14ac:dyDescent="0.2">
      <c r="A1279">
        <v>2023</v>
      </c>
      <c r="B1279" s="5" t="s">
        <v>1278</v>
      </c>
      <c r="C1279" s="5">
        <v>4911000</v>
      </c>
      <c r="D1279" s="6">
        <v>74952.69</v>
      </c>
      <c r="E1279" s="4" t="str">
        <f>IFERROR(VLOOKUP(B1279,'LEAID Match'!$A$2:$B$409,2,FALSE),"")</f>
        <v/>
      </c>
      <c r="F1279" s="3"/>
    </row>
    <row r="1280" spans="1:6" x14ac:dyDescent="0.2">
      <c r="A1280">
        <v>2023</v>
      </c>
      <c r="B1280" s="5" t="s">
        <v>1279</v>
      </c>
      <c r="C1280" s="5">
        <v>4912000</v>
      </c>
      <c r="D1280" s="6">
        <v>13418.96</v>
      </c>
      <c r="E1280" s="4" t="str">
        <f>IFERROR(VLOOKUP(B1280,'LEAID Match'!$A$2:$B$409,2,FALSE),"")</f>
        <v/>
      </c>
      <c r="F1280" s="3"/>
    </row>
    <row r="1281" spans="1:6" x14ac:dyDescent="0.2">
      <c r="A1281">
        <v>2023</v>
      </c>
      <c r="B1281" s="5" t="s">
        <v>1280</v>
      </c>
      <c r="C1281" s="5">
        <v>4913000</v>
      </c>
      <c r="D1281" s="6">
        <v>50305.59</v>
      </c>
      <c r="E1281" s="4" t="str">
        <f>IFERROR(VLOOKUP(B1281,'LEAID Match'!$A$2:$B$409,2,FALSE),"")</f>
        <v/>
      </c>
      <c r="F1281" s="3"/>
    </row>
    <row r="1282" spans="1:6" x14ac:dyDescent="0.2">
      <c r="A1282">
        <v>2023</v>
      </c>
      <c r="B1282" s="5" t="s">
        <v>1281</v>
      </c>
      <c r="C1282" s="5">
        <v>4914000</v>
      </c>
      <c r="D1282" s="6">
        <v>17331.37</v>
      </c>
      <c r="E1282" s="4" t="str">
        <f>IFERROR(VLOOKUP(B1282,'LEAID Match'!$A$2:$B$409,2,FALSE),"")</f>
        <v/>
      </c>
      <c r="F1282" s="3"/>
    </row>
    <row r="1283" spans="1:6" x14ac:dyDescent="0.2">
      <c r="A1283">
        <v>2023</v>
      </c>
      <c r="B1283" s="5" t="s">
        <v>970</v>
      </c>
      <c r="C1283" s="5">
        <v>3470000</v>
      </c>
      <c r="D1283" s="6">
        <v>177249.19</v>
      </c>
      <c r="E1283" s="4">
        <f>IFERROR(VLOOKUP(B1283,'LEAID Match'!$A$2:$B$409,2,FALSE),"")</f>
        <v>3470000</v>
      </c>
      <c r="F1283" s="3"/>
    </row>
    <row r="1284" spans="1:6" x14ac:dyDescent="0.2">
      <c r="A1284">
        <v>2023</v>
      </c>
      <c r="B1284" s="5" t="s">
        <v>1283</v>
      </c>
      <c r="C1284" s="5">
        <v>4916000</v>
      </c>
      <c r="D1284" s="6">
        <v>1680.86</v>
      </c>
      <c r="E1284" s="4" t="str">
        <f>IFERROR(VLOOKUP(B1284,'LEAID Match'!$A$2:$B$409,2,FALSE),"")</f>
        <v/>
      </c>
      <c r="F1284" s="3"/>
    </row>
    <row r="1285" spans="1:6" x14ac:dyDescent="0.2">
      <c r="A1285">
        <v>2023</v>
      </c>
      <c r="B1285" s="5" t="s">
        <v>1284</v>
      </c>
      <c r="C1285" s="5">
        <v>4920000</v>
      </c>
      <c r="D1285" s="6">
        <v>8728.49</v>
      </c>
      <c r="E1285" s="4" t="str">
        <f>IFERROR(VLOOKUP(B1285,'LEAID Match'!$A$2:$B$409,2,FALSE),"")</f>
        <v/>
      </c>
      <c r="F1285" s="3"/>
    </row>
    <row r="1286" spans="1:6" x14ac:dyDescent="0.2">
      <c r="A1286">
        <v>2023</v>
      </c>
      <c r="B1286" s="5" t="s">
        <v>1285</v>
      </c>
      <c r="C1286" s="5">
        <v>4921000</v>
      </c>
      <c r="D1286" s="6">
        <v>5634.72</v>
      </c>
      <c r="E1286" s="4" t="str">
        <f>IFERROR(VLOOKUP(B1286,'LEAID Match'!$A$2:$B$409,2,FALSE),"")</f>
        <v/>
      </c>
      <c r="F1286" s="3"/>
    </row>
    <row r="1287" spans="1:6" x14ac:dyDescent="0.2">
      <c r="A1287">
        <v>2023</v>
      </c>
      <c r="B1287" s="5" t="s">
        <v>436</v>
      </c>
      <c r="C1287" s="5">
        <v>610000</v>
      </c>
      <c r="D1287" s="6">
        <v>281161.51</v>
      </c>
      <c r="E1287" s="4">
        <f>IFERROR(VLOOKUP(B1287,'LEAID Match'!$A$2:$B$409,2,FALSE),"")</f>
        <v>610000</v>
      </c>
      <c r="F1287" s="3"/>
    </row>
    <row r="1288" spans="1:6" x14ac:dyDescent="0.2">
      <c r="A1288">
        <v>2023</v>
      </c>
      <c r="B1288" s="5" t="s">
        <v>1287</v>
      </c>
      <c r="C1288" s="5">
        <v>4924000</v>
      </c>
      <c r="D1288" s="6">
        <v>41173.449999999997</v>
      </c>
      <c r="E1288" s="4" t="str">
        <f>IFERROR(VLOOKUP(B1288,'LEAID Match'!$A$2:$B$409,2,FALSE),"")</f>
        <v/>
      </c>
      <c r="F1288" s="3"/>
    </row>
    <row r="1289" spans="1:6" x14ac:dyDescent="0.2">
      <c r="A1289">
        <v>2023</v>
      </c>
      <c r="B1289" s="5" t="s">
        <v>1288</v>
      </c>
      <c r="C1289" s="5">
        <v>4927000</v>
      </c>
      <c r="D1289" s="6">
        <v>13645.38</v>
      </c>
      <c r="E1289" s="4" t="str">
        <f>IFERROR(VLOOKUP(B1289,'LEAID Match'!$A$2:$B$409,2,FALSE),"")</f>
        <v/>
      </c>
      <c r="F1289" s="3"/>
    </row>
    <row r="1290" spans="1:6" x14ac:dyDescent="0.2">
      <c r="A1290">
        <v>2023</v>
      </c>
      <c r="B1290" s="5" t="s">
        <v>1289</v>
      </c>
      <c r="C1290" s="5">
        <v>4928000</v>
      </c>
      <c r="D1290" s="6">
        <v>24328.080000000002</v>
      </c>
      <c r="E1290" s="4" t="str">
        <f>IFERROR(VLOOKUP(B1290,'LEAID Match'!$A$2:$B$409,2,FALSE),"")</f>
        <v/>
      </c>
      <c r="F1290" s="3"/>
    </row>
    <row r="1291" spans="1:6" x14ac:dyDescent="0.2">
      <c r="A1291">
        <v>2023</v>
      </c>
      <c r="B1291" s="5" t="s">
        <v>1290</v>
      </c>
      <c r="C1291" s="5">
        <v>4931000</v>
      </c>
      <c r="D1291" s="6">
        <v>10022.129999999999</v>
      </c>
      <c r="E1291" s="4" t="str">
        <f>IFERROR(VLOOKUP(B1291,'LEAID Match'!$A$2:$B$409,2,FALSE),"")</f>
        <v/>
      </c>
      <c r="F1291" s="3"/>
    </row>
    <row r="1292" spans="1:6" x14ac:dyDescent="0.2">
      <c r="A1292">
        <v>2023</v>
      </c>
      <c r="B1292" s="5" t="s">
        <v>1291</v>
      </c>
      <c r="C1292" s="5">
        <v>4932000</v>
      </c>
      <c r="D1292" s="6">
        <v>111722.93</v>
      </c>
      <c r="E1292" s="4" t="str">
        <f>IFERROR(VLOOKUP(B1292,'LEAID Match'!$A$2:$B$409,2,FALSE),"")</f>
        <v/>
      </c>
      <c r="F1292" s="3"/>
    </row>
    <row r="1293" spans="1:6" x14ac:dyDescent="0.2">
      <c r="A1293">
        <v>2023</v>
      </c>
      <c r="B1293" s="5" t="s">
        <v>1292</v>
      </c>
      <c r="C1293" s="5">
        <v>4933000</v>
      </c>
      <c r="D1293" s="6">
        <v>39975.81</v>
      </c>
      <c r="E1293" s="4" t="str">
        <f>IFERROR(VLOOKUP(B1293,'LEAID Match'!$A$2:$B$409,2,FALSE),"")</f>
        <v/>
      </c>
      <c r="F1293" s="3"/>
    </row>
    <row r="1294" spans="1:6" x14ac:dyDescent="0.2">
      <c r="A1294">
        <v>2023</v>
      </c>
      <c r="B1294" s="5" t="s">
        <v>1293</v>
      </c>
      <c r="C1294" s="5">
        <v>4935000</v>
      </c>
      <c r="D1294" s="6">
        <v>61502.03</v>
      </c>
      <c r="E1294" s="4" t="str">
        <f>IFERROR(VLOOKUP(B1294,'LEAID Match'!$A$2:$B$409,2,FALSE),"")</f>
        <v/>
      </c>
      <c r="F1294" s="3"/>
    </row>
    <row r="1295" spans="1:6" x14ac:dyDescent="0.2">
      <c r="A1295">
        <v>2023</v>
      </c>
      <c r="B1295" s="5" t="s">
        <v>280</v>
      </c>
      <c r="C1295" s="5">
        <v>291000</v>
      </c>
      <c r="D1295" s="6">
        <v>364857.14</v>
      </c>
      <c r="E1295" s="4">
        <f>IFERROR(VLOOKUP(B1295,'LEAID Match'!$A$2:$B$409,2,FALSE),"")</f>
        <v>291000</v>
      </c>
      <c r="F1295" s="3"/>
    </row>
    <row r="1296" spans="1:6" x14ac:dyDescent="0.2">
      <c r="A1296">
        <v>2023</v>
      </c>
      <c r="B1296" s="5" t="s">
        <v>1295</v>
      </c>
      <c r="C1296" s="5">
        <v>4942000</v>
      </c>
      <c r="D1296" s="6">
        <v>10776.6</v>
      </c>
      <c r="E1296" s="4" t="str">
        <f>IFERROR(VLOOKUP(B1296,'LEAID Match'!$A$2:$B$409,2,FALSE),"")</f>
        <v/>
      </c>
      <c r="F1296" s="3"/>
    </row>
    <row r="1297" spans="1:6" x14ac:dyDescent="0.2">
      <c r="A1297">
        <v>2023</v>
      </c>
      <c r="B1297" s="5" t="s">
        <v>1296</v>
      </c>
      <c r="C1297" s="5">
        <v>4943000</v>
      </c>
      <c r="D1297" s="6">
        <v>48610.99</v>
      </c>
      <c r="E1297" s="4" t="str">
        <f>IFERROR(VLOOKUP(B1297,'LEAID Match'!$A$2:$B$409,2,FALSE),"")</f>
        <v/>
      </c>
      <c r="F1297" s="3"/>
    </row>
    <row r="1298" spans="1:6" x14ac:dyDescent="0.2">
      <c r="A1298">
        <v>2023</v>
      </c>
      <c r="B1298" s="5" t="s">
        <v>1297</v>
      </c>
      <c r="C1298" s="5">
        <v>4944000</v>
      </c>
      <c r="D1298" s="6">
        <v>9671.8700000000008</v>
      </c>
      <c r="E1298" s="4" t="str">
        <f>IFERROR(VLOOKUP(B1298,'LEAID Match'!$A$2:$B$409,2,FALSE),"")</f>
        <v/>
      </c>
      <c r="F1298" s="3"/>
    </row>
    <row r="1299" spans="1:6" x14ac:dyDescent="0.2">
      <c r="A1299">
        <v>2023</v>
      </c>
      <c r="B1299" s="5" t="s">
        <v>1298</v>
      </c>
      <c r="C1299" s="5">
        <v>4947000</v>
      </c>
      <c r="D1299" s="6">
        <v>2628456.4</v>
      </c>
      <c r="E1299" s="4" t="str">
        <f>IFERROR(VLOOKUP(B1299,'LEAID Match'!$A$2:$B$409,2,FALSE),"")</f>
        <v/>
      </c>
      <c r="F1299" s="3"/>
    </row>
    <row r="1300" spans="1:6" x14ac:dyDescent="0.2">
      <c r="A1300">
        <v>2023</v>
      </c>
      <c r="B1300" s="5" t="s">
        <v>1299</v>
      </c>
      <c r="C1300" s="5">
        <v>4948000</v>
      </c>
      <c r="D1300" s="6">
        <v>151499.35</v>
      </c>
      <c r="E1300" s="4" t="str">
        <f>IFERROR(VLOOKUP(B1300,'LEAID Match'!$A$2:$B$409,2,FALSE),"")</f>
        <v/>
      </c>
      <c r="F1300" s="3"/>
    </row>
    <row r="1301" spans="1:6" x14ac:dyDescent="0.2">
      <c r="A1301">
        <v>2023</v>
      </c>
      <c r="B1301" s="5" t="s">
        <v>1300</v>
      </c>
      <c r="C1301" s="5">
        <v>4949000</v>
      </c>
      <c r="D1301" s="6">
        <v>31589.02</v>
      </c>
      <c r="E1301" s="4" t="str">
        <f>IFERROR(VLOOKUP(B1301,'LEAID Match'!$A$2:$B$409,2,FALSE),"")</f>
        <v/>
      </c>
      <c r="F1301" s="3"/>
    </row>
    <row r="1302" spans="1:6" x14ac:dyDescent="0.2">
      <c r="A1302">
        <v>2023</v>
      </c>
      <c r="B1302" s="5" t="s">
        <v>1301</v>
      </c>
      <c r="C1302" s="5">
        <v>4955000</v>
      </c>
      <c r="D1302" s="6">
        <v>10836.01</v>
      </c>
      <c r="E1302" s="4" t="str">
        <f>IFERROR(VLOOKUP(B1302,'LEAID Match'!$A$2:$B$409,2,FALSE),"")</f>
        <v/>
      </c>
      <c r="F1302" s="3"/>
    </row>
    <row r="1303" spans="1:6" x14ac:dyDescent="0.2">
      <c r="A1303">
        <v>2023</v>
      </c>
      <c r="B1303" s="5" t="s">
        <v>1302</v>
      </c>
      <c r="C1303" s="5">
        <v>4958000</v>
      </c>
      <c r="D1303" s="6">
        <v>29038.799999999999</v>
      </c>
      <c r="E1303" s="4" t="str">
        <f>IFERROR(VLOOKUP(B1303,'LEAID Match'!$A$2:$B$409,2,FALSE),"")</f>
        <v/>
      </c>
      <c r="F1303" s="3"/>
    </row>
    <row r="1304" spans="1:6" x14ac:dyDescent="0.2">
      <c r="A1304">
        <v>2023</v>
      </c>
      <c r="B1304" s="5" t="s">
        <v>1303</v>
      </c>
      <c r="C1304" s="5">
        <v>4959000</v>
      </c>
      <c r="D1304" s="6">
        <v>10877.68</v>
      </c>
      <c r="E1304" s="4" t="str">
        <f>IFERROR(VLOOKUP(B1304,'LEAID Match'!$A$2:$B$409,2,FALSE),"")</f>
        <v/>
      </c>
      <c r="F1304" s="3"/>
    </row>
    <row r="1305" spans="1:6" x14ac:dyDescent="0.2">
      <c r="A1305">
        <v>2023</v>
      </c>
      <c r="B1305" s="5" t="s">
        <v>1304</v>
      </c>
      <c r="C1305" s="5">
        <v>4960000</v>
      </c>
      <c r="D1305" s="6">
        <v>179883.04</v>
      </c>
      <c r="E1305" s="4" t="str">
        <f>IFERROR(VLOOKUP(B1305,'LEAID Match'!$A$2:$B$409,2,FALSE),"")</f>
        <v/>
      </c>
      <c r="F1305" s="3"/>
    </row>
    <row r="1306" spans="1:6" x14ac:dyDescent="0.2">
      <c r="A1306">
        <v>2023</v>
      </c>
      <c r="B1306" s="5" t="s">
        <v>583</v>
      </c>
      <c r="C1306" s="5">
        <v>920000</v>
      </c>
      <c r="D1306" s="6">
        <v>108701.9</v>
      </c>
      <c r="E1306" s="4">
        <f>IFERROR(VLOOKUP(B1306,'LEAID Match'!$A$2:$B$409,2,FALSE),"")</f>
        <v>920000</v>
      </c>
      <c r="F1306" s="3"/>
    </row>
    <row r="1307" spans="1:6" x14ac:dyDescent="0.2">
      <c r="A1307">
        <v>2023</v>
      </c>
      <c r="B1307" s="5" t="s">
        <v>1306</v>
      </c>
      <c r="C1307" s="5">
        <v>4963000</v>
      </c>
      <c r="D1307" s="6">
        <v>19372.919999999998</v>
      </c>
      <c r="E1307" s="4" t="str">
        <f>IFERROR(VLOOKUP(B1307,'LEAID Match'!$A$2:$B$409,2,FALSE),"")</f>
        <v/>
      </c>
      <c r="F1307" s="3"/>
    </row>
    <row r="1308" spans="1:6" x14ac:dyDescent="0.2">
      <c r="A1308">
        <v>2023</v>
      </c>
      <c r="B1308" s="5" t="s">
        <v>1307</v>
      </c>
      <c r="C1308" s="5">
        <v>4964000</v>
      </c>
      <c r="D1308" s="6">
        <v>2905</v>
      </c>
      <c r="E1308" s="4" t="str">
        <f>IFERROR(VLOOKUP(B1308,'LEAID Match'!$A$2:$B$409,2,FALSE),"")</f>
        <v/>
      </c>
      <c r="F1308" s="3"/>
    </row>
    <row r="1309" spans="1:6" x14ac:dyDescent="0.2">
      <c r="A1309">
        <v>2023</v>
      </c>
      <c r="B1309" s="5" t="s">
        <v>495</v>
      </c>
      <c r="C1309" s="5">
        <v>728000</v>
      </c>
      <c r="D1309" s="6">
        <v>1516621.87</v>
      </c>
      <c r="E1309" s="4">
        <f>IFERROR(VLOOKUP(B1309,'LEAID Match'!$A$2:$B$409,2,FALSE),"")</f>
        <v>728000</v>
      </c>
      <c r="F1309" s="3"/>
    </row>
    <row r="1310" spans="1:6" x14ac:dyDescent="0.2">
      <c r="A1310">
        <v>2023</v>
      </c>
      <c r="B1310" s="5" t="s">
        <v>1309</v>
      </c>
      <c r="C1310" s="5">
        <v>4966000</v>
      </c>
      <c r="D1310" s="6">
        <v>3918.25</v>
      </c>
      <c r="E1310" s="4" t="str">
        <f>IFERROR(VLOOKUP(B1310,'LEAID Match'!$A$2:$B$409,2,FALSE),"")</f>
        <v/>
      </c>
      <c r="F1310" s="3"/>
    </row>
    <row r="1311" spans="1:6" x14ac:dyDescent="0.2">
      <c r="A1311">
        <v>2023</v>
      </c>
      <c r="B1311" s="5" t="s">
        <v>1310</v>
      </c>
      <c r="C1311" s="5">
        <v>4967000</v>
      </c>
      <c r="D1311" s="6">
        <v>5921.85</v>
      </c>
      <c r="E1311" s="4" t="str">
        <f>IFERROR(VLOOKUP(B1311,'LEAID Match'!$A$2:$B$409,2,FALSE),"")</f>
        <v/>
      </c>
      <c r="F1311" s="3"/>
    </row>
    <row r="1312" spans="1:6" x14ac:dyDescent="0.2">
      <c r="A1312">
        <v>2023</v>
      </c>
      <c r="B1312" s="5" t="s">
        <v>1311</v>
      </c>
      <c r="C1312" s="5">
        <v>4968000</v>
      </c>
      <c r="D1312" s="6">
        <v>56649.19</v>
      </c>
      <c r="E1312" s="4" t="str">
        <f>IFERROR(VLOOKUP(B1312,'LEAID Match'!$A$2:$B$409,2,FALSE),"")</f>
        <v/>
      </c>
      <c r="F1312" s="3"/>
    </row>
    <row r="1313" spans="1:6" x14ac:dyDescent="0.2">
      <c r="A1313">
        <v>2023</v>
      </c>
      <c r="B1313" s="5" t="s">
        <v>1312</v>
      </c>
      <c r="C1313" s="5">
        <v>4969000</v>
      </c>
      <c r="D1313" s="6">
        <v>19668.84</v>
      </c>
      <c r="E1313" s="4" t="str">
        <f>IFERROR(VLOOKUP(B1313,'LEAID Match'!$A$2:$B$409,2,FALSE),"")</f>
        <v/>
      </c>
      <c r="F1313" s="3"/>
    </row>
    <row r="1314" spans="1:6" x14ac:dyDescent="0.2">
      <c r="A1314">
        <v>2023</v>
      </c>
      <c r="B1314" s="5" t="s">
        <v>1313</v>
      </c>
      <c r="C1314" s="5">
        <v>4971000</v>
      </c>
      <c r="D1314" s="6">
        <v>18381.73</v>
      </c>
      <c r="E1314" s="4" t="str">
        <f>IFERROR(VLOOKUP(B1314,'LEAID Match'!$A$2:$B$409,2,FALSE),"")</f>
        <v/>
      </c>
      <c r="F1314" s="3"/>
    </row>
    <row r="1315" spans="1:6" x14ac:dyDescent="0.2">
      <c r="A1315">
        <v>2023</v>
      </c>
      <c r="B1315" s="5" t="s">
        <v>1314</v>
      </c>
      <c r="C1315" s="5">
        <v>4972000</v>
      </c>
      <c r="D1315" s="6">
        <v>39198.83</v>
      </c>
      <c r="E1315" s="4" t="str">
        <f>IFERROR(VLOOKUP(B1315,'LEAID Match'!$A$2:$B$409,2,FALSE),"")</f>
        <v/>
      </c>
      <c r="F1315" s="3"/>
    </row>
    <row r="1316" spans="1:6" x14ac:dyDescent="0.2">
      <c r="A1316">
        <v>2023</v>
      </c>
      <c r="B1316" s="5" t="s">
        <v>1315</v>
      </c>
      <c r="C1316" s="5">
        <v>4974000</v>
      </c>
      <c r="D1316" s="6">
        <v>3863.01</v>
      </c>
      <c r="E1316" s="4" t="str">
        <f>IFERROR(VLOOKUP(B1316,'LEAID Match'!$A$2:$B$409,2,FALSE),"")</f>
        <v/>
      </c>
      <c r="F1316" s="3"/>
    </row>
    <row r="1317" spans="1:6" x14ac:dyDescent="0.2">
      <c r="A1317">
        <v>2023</v>
      </c>
      <c r="B1317" s="5" t="s">
        <v>1316</v>
      </c>
      <c r="C1317" s="5">
        <v>4975000</v>
      </c>
      <c r="D1317" s="6">
        <v>32879.760000000002</v>
      </c>
      <c r="E1317" s="4" t="str">
        <f>IFERROR(VLOOKUP(B1317,'LEAID Match'!$A$2:$B$409,2,FALSE),"")</f>
        <v/>
      </c>
      <c r="F1317" s="3"/>
    </row>
    <row r="1318" spans="1:6" x14ac:dyDescent="0.2">
      <c r="A1318">
        <v>2023</v>
      </c>
      <c r="B1318" s="5" t="s">
        <v>1317</v>
      </c>
      <c r="C1318" s="5">
        <v>4976000</v>
      </c>
      <c r="D1318" s="6">
        <v>5684.21</v>
      </c>
      <c r="E1318" s="4" t="str">
        <f>IFERROR(VLOOKUP(B1318,'LEAID Match'!$A$2:$B$409,2,FALSE),"")</f>
        <v/>
      </c>
      <c r="F1318" s="3"/>
    </row>
    <row r="1319" spans="1:6" x14ac:dyDescent="0.2">
      <c r="A1319">
        <v>2023</v>
      </c>
      <c r="B1319" s="5" t="s">
        <v>1318</v>
      </c>
      <c r="C1319" s="5">
        <v>4978000</v>
      </c>
      <c r="D1319" s="6">
        <v>38722.1</v>
      </c>
      <c r="E1319" s="4" t="str">
        <f>IFERROR(VLOOKUP(B1319,'LEAID Match'!$A$2:$B$409,2,FALSE),"")</f>
        <v/>
      </c>
      <c r="F1319" s="3"/>
    </row>
    <row r="1320" spans="1:6" x14ac:dyDescent="0.2">
      <c r="A1320">
        <v>2023</v>
      </c>
      <c r="B1320" s="5" t="s">
        <v>1319</v>
      </c>
      <c r="C1320" s="5">
        <v>4983000</v>
      </c>
      <c r="D1320" s="6">
        <v>6524.26</v>
      </c>
      <c r="E1320" s="4" t="str">
        <f>IFERROR(VLOOKUP(B1320,'LEAID Match'!$A$2:$B$409,2,FALSE),"")</f>
        <v/>
      </c>
      <c r="F1320" s="3"/>
    </row>
    <row r="1321" spans="1:6" x14ac:dyDescent="0.2">
      <c r="A1321">
        <v>2023</v>
      </c>
      <c r="B1321" s="5" t="s">
        <v>1320</v>
      </c>
      <c r="C1321" s="5">
        <v>4985000</v>
      </c>
      <c r="D1321" s="6">
        <v>2900</v>
      </c>
      <c r="E1321" s="4" t="str">
        <f>IFERROR(VLOOKUP(B1321,'LEAID Match'!$A$2:$B$409,2,FALSE),"")</f>
        <v/>
      </c>
      <c r="F1321" s="3"/>
    </row>
    <row r="1322" spans="1:6" x14ac:dyDescent="0.2">
      <c r="A1322">
        <v>2023</v>
      </c>
      <c r="B1322" s="5" t="s">
        <v>1073</v>
      </c>
      <c r="C1322" s="5">
        <v>4444000</v>
      </c>
      <c r="D1322" s="6">
        <v>554506.92000000004</v>
      </c>
      <c r="E1322" s="4">
        <f>IFERROR(VLOOKUP(B1322,'LEAID Match'!$A$2:$B$409,2,FALSE),"")</f>
        <v>4444000</v>
      </c>
      <c r="F1322" s="3"/>
    </row>
    <row r="1323" spans="1:6" x14ac:dyDescent="0.2">
      <c r="A1323">
        <v>2023</v>
      </c>
      <c r="B1323" s="5" t="s">
        <v>1322</v>
      </c>
      <c r="C1323" s="5">
        <v>4989000</v>
      </c>
      <c r="D1323" s="6">
        <v>26775.31</v>
      </c>
      <c r="E1323" s="4" t="str">
        <f>IFERROR(VLOOKUP(B1323,'LEAID Match'!$A$2:$B$409,2,FALSE),"")</f>
        <v/>
      </c>
      <c r="F1323" s="3"/>
    </row>
    <row r="1324" spans="1:6" x14ac:dyDescent="0.2">
      <c r="A1324">
        <v>2023</v>
      </c>
      <c r="B1324" s="5" t="s">
        <v>1323</v>
      </c>
      <c r="C1324" s="5">
        <v>4990000</v>
      </c>
      <c r="D1324" s="6">
        <v>9624.98</v>
      </c>
      <c r="E1324" s="4" t="str">
        <f>IFERROR(VLOOKUP(B1324,'LEAID Match'!$A$2:$B$409,2,FALSE),"")</f>
        <v/>
      </c>
      <c r="F1324" s="3"/>
    </row>
    <row r="1325" spans="1:6" x14ac:dyDescent="0.2">
      <c r="A1325">
        <v>2023</v>
      </c>
      <c r="B1325" s="5" t="s">
        <v>1324</v>
      </c>
      <c r="C1325" s="5">
        <v>4991000</v>
      </c>
      <c r="D1325" s="6">
        <v>8378.49</v>
      </c>
      <c r="E1325" s="4" t="str">
        <f>IFERROR(VLOOKUP(B1325,'LEAID Match'!$A$2:$B$409,2,FALSE),"")</f>
        <v/>
      </c>
      <c r="F1325" s="3"/>
    </row>
    <row r="1326" spans="1:6" x14ac:dyDescent="0.2">
      <c r="A1326">
        <v>2023</v>
      </c>
      <c r="B1326" s="5" t="s">
        <v>1325</v>
      </c>
      <c r="C1326" s="5">
        <v>4992000</v>
      </c>
      <c r="D1326" s="6">
        <v>2130.79</v>
      </c>
      <c r="E1326" s="4" t="str">
        <f>IFERROR(VLOOKUP(B1326,'LEAID Match'!$A$2:$B$409,2,FALSE),"")</f>
        <v/>
      </c>
      <c r="F1326" s="3"/>
    </row>
    <row r="1327" spans="1:6" x14ac:dyDescent="0.2">
      <c r="A1327">
        <v>2023</v>
      </c>
      <c r="B1327" s="5" t="s">
        <v>1326</v>
      </c>
      <c r="C1327" s="5">
        <v>4994000</v>
      </c>
      <c r="D1327" s="6">
        <v>18032.16</v>
      </c>
      <c r="E1327" s="4" t="str">
        <f>IFERROR(VLOOKUP(B1327,'LEAID Match'!$A$2:$B$409,2,FALSE),"")</f>
        <v/>
      </c>
      <c r="F1327" s="3"/>
    </row>
    <row r="1328" spans="1:6" x14ac:dyDescent="0.2">
      <c r="A1328">
        <v>2023</v>
      </c>
      <c r="B1328" s="5" t="s">
        <v>1327</v>
      </c>
      <c r="C1328" s="5">
        <v>4996000</v>
      </c>
      <c r="D1328" s="6">
        <v>19448.37</v>
      </c>
      <c r="E1328" s="4" t="str">
        <f>IFERROR(VLOOKUP(B1328,'LEAID Match'!$A$2:$B$409,2,FALSE),"")</f>
        <v/>
      </c>
      <c r="F1328" s="3"/>
    </row>
    <row r="1329" spans="1:6" x14ac:dyDescent="0.2">
      <c r="A1329">
        <v>2023</v>
      </c>
      <c r="B1329" s="5" t="s">
        <v>1328</v>
      </c>
      <c r="C1329" s="5">
        <v>4997000</v>
      </c>
      <c r="D1329" s="6">
        <v>42880.49</v>
      </c>
      <c r="E1329" s="4" t="str">
        <f>IFERROR(VLOOKUP(B1329,'LEAID Match'!$A$2:$B$409,2,FALSE),"")</f>
        <v/>
      </c>
      <c r="F1329" s="3"/>
    </row>
    <row r="1330" spans="1:6" x14ac:dyDescent="0.2">
      <c r="A1330">
        <v>2023</v>
      </c>
      <c r="B1330" s="5" t="s">
        <v>1329</v>
      </c>
      <c r="C1330" s="5">
        <v>4998000</v>
      </c>
      <c r="D1330" s="6">
        <v>56623.78</v>
      </c>
      <c r="E1330" s="4" t="str">
        <f>IFERROR(VLOOKUP(B1330,'LEAID Match'!$A$2:$B$409,2,FALSE),"")</f>
        <v/>
      </c>
      <c r="F1330" s="3"/>
    </row>
    <row r="1331" spans="1:6" x14ac:dyDescent="0.2">
      <c r="A1331">
        <v>2023</v>
      </c>
      <c r="B1331" s="5" t="s">
        <v>1330</v>
      </c>
      <c r="C1331" s="5">
        <v>4999000</v>
      </c>
      <c r="D1331" s="6">
        <v>9196.2000000000007</v>
      </c>
      <c r="E1331" s="4" t="str">
        <f>IFERROR(VLOOKUP(B1331,'LEAID Match'!$A$2:$B$409,2,FALSE),"")</f>
        <v/>
      </c>
      <c r="F1331" s="3"/>
    </row>
    <row r="1332" spans="1:6" x14ac:dyDescent="0.2">
      <c r="A1332">
        <v>2023</v>
      </c>
      <c r="B1332" s="5" t="s">
        <v>1331</v>
      </c>
      <c r="C1332" s="5">
        <v>5002000</v>
      </c>
      <c r="D1332" s="6">
        <v>10356.02</v>
      </c>
      <c r="E1332" s="4" t="str">
        <f>IFERROR(VLOOKUP(B1332,'LEAID Match'!$A$2:$B$409,2,FALSE),"")</f>
        <v/>
      </c>
      <c r="F1332" s="3"/>
    </row>
    <row r="1333" spans="1:6" x14ac:dyDescent="0.2">
      <c r="A1333">
        <v>2023</v>
      </c>
      <c r="B1333" s="5" t="s">
        <v>1332</v>
      </c>
      <c r="C1333" s="5">
        <v>5003000</v>
      </c>
      <c r="D1333" s="6">
        <v>22673.99</v>
      </c>
      <c r="E1333" s="4" t="str">
        <f>IFERROR(VLOOKUP(B1333,'LEAID Match'!$A$2:$B$409,2,FALSE),"")</f>
        <v/>
      </c>
      <c r="F1333" s="3"/>
    </row>
    <row r="1334" spans="1:6" x14ac:dyDescent="0.2">
      <c r="A1334">
        <v>2023</v>
      </c>
      <c r="B1334" s="5" t="s">
        <v>1333</v>
      </c>
      <c r="C1334" s="5">
        <v>5005000</v>
      </c>
      <c r="D1334" s="6">
        <v>2761.75</v>
      </c>
      <c r="E1334" s="4" t="str">
        <f>IFERROR(VLOOKUP(B1334,'LEAID Match'!$A$2:$B$409,2,FALSE),"")</f>
        <v/>
      </c>
      <c r="F1334" s="3"/>
    </row>
    <row r="1335" spans="1:6" x14ac:dyDescent="0.2">
      <c r="A1335">
        <v>2023</v>
      </c>
      <c r="B1335" s="5" t="s">
        <v>1334</v>
      </c>
      <c r="C1335" s="5">
        <v>5008000</v>
      </c>
      <c r="D1335" s="6">
        <v>7922.87</v>
      </c>
      <c r="E1335" s="4" t="str">
        <f>IFERROR(VLOOKUP(B1335,'LEAID Match'!$A$2:$B$409,2,FALSE),"")</f>
        <v/>
      </c>
      <c r="F1335" s="3"/>
    </row>
    <row r="1336" spans="1:6" x14ac:dyDescent="0.2">
      <c r="A1336">
        <v>2023</v>
      </c>
      <c r="B1336" s="5" t="s">
        <v>1335</v>
      </c>
      <c r="C1336" s="5">
        <v>5009000</v>
      </c>
      <c r="D1336" s="6">
        <v>75316.05</v>
      </c>
      <c r="E1336" s="4" t="str">
        <f>IFERROR(VLOOKUP(B1336,'LEAID Match'!$A$2:$B$409,2,FALSE),"")</f>
        <v/>
      </c>
      <c r="F1336" s="3"/>
    </row>
    <row r="1337" spans="1:6" x14ac:dyDescent="0.2">
      <c r="A1337">
        <v>2023</v>
      </c>
      <c r="B1337" s="5" t="s">
        <v>1336</v>
      </c>
      <c r="C1337" s="5">
        <v>5010000</v>
      </c>
      <c r="D1337" s="6">
        <v>93991.02</v>
      </c>
      <c r="E1337" s="4" t="str">
        <f>IFERROR(VLOOKUP(B1337,'LEAID Match'!$A$2:$B$409,2,FALSE),"")</f>
        <v/>
      </c>
      <c r="F1337" s="3"/>
    </row>
    <row r="1338" spans="1:6" x14ac:dyDescent="0.2">
      <c r="A1338">
        <v>2023</v>
      </c>
      <c r="B1338" s="5" t="s">
        <v>1337</v>
      </c>
      <c r="C1338" s="5">
        <v>5011000</v>
      </c>
      <c r="D1338" s="6">
        <v>11800.84</v>
      </c>
      <c r="E1338" s="4" t="str">
        <f>IFERROR(VLOOKUP(B1338,'LEAID Match'!$A$2:$B$409,2,FALSE),"")</f>
        <v/>
      </c>
      <c r="F1338" s="3"/>
    </row>
    <row r="1339" spans="1:6" x14ac:dyDescent="0.2">
      <c r="A1339">
        <v>2023</v>
      </c>
      <c r="B1339" s="5" t="s">
        <v>1338</v>
      </c>
      <c r="C1339" s="5">
        <v>5017000</v>
      </c>
      <c r="D1339" s="6">
        <v>56851.79</v>
      </c>
      <c r="E1339" s="4" t="str">
        <f>IFERROR(VLOOKUP(B1339,'LEAID Match'!$A$2:$B$409,2,FALSE),"")</f>
        <v/>
      </c>
      <c r="F1339" s="3"/>
    </row>
    <row r="1340" spans="1:6" x14ac:dyDescent="0.2">
      <c r="A1340">
        <v>2023</v>
      </c>
      <c r="B1340" s="5" t="s">
        <v>1339</v>
      </c>
      <c r="C1340" s="5">
        <v>5018000</v>
      </c>
      <c r="D1340" s="6">
        <v>3510972.99</v>
      </c>
      <c r="E1340" s="4">
        <f>IFERROR(VLOOKUP(B1340,'LEAID Match'!$A$2:$B$409,2,FALSE),"")</f>
        <v>5018000</v>
      </c>
      <c r="F1340" s="3"/>
    </row>
    <row r="1341" spans="1:6" x14ac:dyDescent="0.2">
      <c r="A1341">
        <v>2023</v>
      </c>
      <c r="B1341" s="5" t="s">
        <v>1340</v>
      </c>
      <c r="C1341" s="5">
        <v>5022000</v>
      </c>
      <c r="D1341" s="6">
        <v>3765.45</v>
      </c>
      <c r="E1341" s="4" t="str">
        <f>IFERROR(VLOOKUP(B1341,'LEAID Match'!$A$2:$B$409,2,FALSE),"")</f>
        <v/>
      </c>
      <c r="F1341" s="3"/>
    </row>
    <row r="1342" spans="1:6" x14ac:dyDescent="0.2">
      <c r="A1342">
        <v>2023</v>
      </c>
      <c r="B1342" s="5" t="s">
        <v>1341</v>
      </c>
      <c r="C1342" s="5">
        <v>5024000</v>
      </c>
      <c r="D1342" s="6">
        <v>12031.83</v>
      </c>
      <c r="E1342" s="4" t="str">
        <f>IFERROR(VLOOKUP(B1342,'LEAID Match'!$A$2:$B$409,2,FALSE),"")</f>
        <v/>
      </c>
      <c r="F1342" s="3"/>
    </row>
    <row r="1343" spans="1:6" x14ac:dyDescent="0.2">
      <c r="A1343">
        <v>2023</v>
      </c>
      <c r="B1343" s="5" t="s">
        <v>1342</v>
      </c>
      <c r="C1343" s="5">
        <v>5025000</v>
      </c>
      <c r="D1343" s="6">
        <v>4246.3</v>
      </c>
      <c r="E1343" s="4" t="str">
        <f>IFERROR(VLOOKUP(B1343,'LEAID Match'!$A$2:$B$409,2,FALSE),"")</f>
        <v/>
      </c>
      <c r="F1343" s="3"/>
    </row>
    <row r="1344" spans="1:6" x14ac:dyDescent="0.2">
      <c r="A1344">
        <v>2023</v>
      </c>
      <c r="B1344" s="5" t="s">
        <v>1343</v>
      </c>
      <c r="C1344" s="5">
        <v>5026000</v>
      </c>
      <c r="D1344" s="6">
        <v>67614.570000000007</v>
      </c>
      <c r="E1344" s="4" t="str">
        <f>IFERROR(VLOOKUP(B1344,'LEAID Match'!$A$2:$B$409,2,FALSE),"")</f>
        <v/>
      </c>
      <c r="F1344" s="3"/>
    </row>
    <row r="1345" spans="1:6" x14ac:dyDescent="0.2">
      <c r="A1345">
        <v>2023</v>
      </c>
      <c r="B1345" s="5" t="s">
        <v>1344</v>
      </c>
      <c r="C1345" s="5">
        <v>5027000</v>
      </c>
      <c r="D1345" s="6">
        <v>16305.56</v>
      </c>
      <c r="E1345" s="4" t="str">
        <f>IFERROR(VLOOKUP(B1345,'LEAID Match'!$A$2:$B$409,2,FALSE),"")</f>
        <v/>
      </c>
      <c r="F1345" s="3"/>
    </row>
    <row r="1346" spans="1:6" x14ac:dyDescent="0.2">
      <c r="A1346">
        <v>2023</v>
      </c>
      <c r="B1346" s="5" t="s">
        <v>1345</v>
      </c>
      <c r="C1346" s="5">
        <v>5028000</v>
      </c>
      <c r="D1346" s="6">
        <v>67010.880000000005</v>
      </c>
      <c r="E1346" s="4" t="str">
        <f>IFERROR(VLOOKUP(B1346,'LEAID Match'!$A$2:$B$409,2,FALSE),"")</f>
        <v/>
      </c>
      <c r="F1346" s="3"/>
    </row>
    <row r="1347" spans="1:6" x14ac:dyDescent="0.2">
      <c r="A1347">
        <v>2023</v>
      </c>
      <c r="B1347" s="5" t="s">
        <v>1346</v>
      </c>
      <c r="C1347" s="5">
        <v>5029000</v>
      </c>
      <c r="D1347" s="6">
        <v>31098.240000000002</v>
      </c>
      <c r="E1347" s="4" t="str">
        <f>IFERROR(VLOOKUP(B1347,'LEAID Match'!$A$2:$B$409,2,FALSE),"")</f>
        <v/>
      </c>
      <c r="F1347" s="3"/>
    </row>
    <row r="1348" spans="1:6" x14ac:dyDescent="0.2">
      <c r="A1348">
        <v>2023</v>
      </c>
      <c r="B1348" s="5" t="s">
        <v>1347</v>
      </c>
      <c r="C1348" s="5">
        <v>5030000</v>
      </c>
      <c r="D1348" s="6">
        <v>6072.51</v>
      </c>
      <c r="E1348" s="4" t="str">
        <f>IFERROR(VLOOKUP(B1348,'LEAID Match'!$A$2:$B$409,2,FALSE),"")</f>
        <v/>
      </c>
      <c r="F1348" s="3"/>
    </row>
    <row r="1349" spans="1:6" x14ac:dyDescent="0.2">
      <c r="A1349">
        <v>2023</v>
      </c>
      <c r="B1349" s="5" t="s">
        <v>506</v>
      </c>
      <c r="C1349" s="5">
        <v>755000</v>
      </c>
      <c r="D1349" s="6">
        <v>533693.44999999995</v>
      </c>
      <c r="E1349" s="4">
        <f>IFERROR(VLOOKUP(B1349,'LEAID Match'!$A$2:$B$409,2,FALSE),"")</f>
        <v>755000</v>
      </c>
      <c r="F1349" s="3"/>
    </row>
    <row r="1350" spans="1:6" x14ac:dyDescent="0.2">
      <c r="A1350">
        <v>2023</v>
      </c>
      <c r="B1350" s="5" t="s">
        <v>1349</v>
      </c>
      <c r="C1350" s="5">
        <v>5034000</v>
      </c>
      <c r="D1350" s="6">
        <v>134248.85999999999</v>
      </c>
      <c r="E1350" s="4">
        <f>IFERROR(VLOOKUP(B1350,'LEAID Match'!$A$2:$B$409,2,FALSE),"")</f>
        <v>5034000</v>
      </c>
      <c r="F1350" s="3"/>
    </row>
    <row r="1351" spans="1:6" x14ac:dyDescent="0.2">
      <c r="A1351">
        <v>2023</v>
      </c>
      <c r="B1351" s="5" t="s">
        <v>1350</v>
      </c>
      <c r="C1351" s="5">
        <v>5036000</v>
      </c>
      <c r="D1351" s="6">
        <v>105869.78</v>
      </c>
      <c r="E1351" s="4" t="str">
        <f>IFERROR(VLOOKUP(B1351,'LEAID Match'!$A$2:$B$409,2,FALSE),"")</f>
        <v/>
      </c>
      <c r="F1351" s="3"/>
    </row>
    <row r="1352" spans="1:6" x14ac:dyDescent="0.2">
      <c r="A1352">
        <v>2023</v>
      </c>
      <c r="B1352" s="5" t="s">
        <v>1351</v>
      </c>
      <c r="C1352" s="5">
        <v>5037000</v>
      </c>
      <c r="D1352" s="6">
        <v>7845.32</v>
      </c>
      <c r="E1352" s="4" t="str">
        <f>IFERROR(VLOOKUP(B1352,'LEAID Match'!$A$2:$B$409,2,FALSE),"")</f>
        <v/>
      </c>
      <c r="F1352" s="3"/>
    </row>
    <row r="1353" spans="1:6" x14ac:dyDescent="0.2">
      <c r="A1353">
        <v>2023</v>
      </c>
      <c r="B1353" s="5" t="s">
        <v>1352</v>
      </c>
      <c r="C1353" s="5">
        <v>5038000</v>
      </c>
      <c r="D1353" s="6">
        <v>16897.79</v>
      </c>
      <c r="E1353" s="4" t="str">
        <f>IFERROR(VLOOKUP(B1353,'LEAID Match'!$A$2:$B$409,2,FALSE),"")</f>
        <v/>
      </c>
      <c r="F1353" s="3"/>
    </row>
    <row r="1354" spans="1:6" x14ac:dyDescent="0.2">
      <c r="A1354">
        <v>2023</v>
      </c>
      <c r="B1354" s="5" t="s">
        <v>1353</v>
      </c>
      <c r="C1354" s="5">
        <v>5039000</v>
      </c>
      <c r="D1354" s="6">
        <v>11862.37</v>
      </c>
      <c r="E1354" s="4" t="str">
        <f>IFERROR(VLOOKUP(B1354,'LEAID Match'!$A$2:$B$409,2,FALSE),"")</f>
        <v/>
      </c>
      <c r="F1354" s="3"/>
    </row>
    <row r="1355" spans="1:6" x14ac:dyDescent="0.2">
      <c r="A1355">
        <v>2023</v>
      </c>
      <c r="B1355" s="5" t="s">
        <v>1354</v>
      </c>
      <c r="C1355" s="5">
        <v>5042000</v>
      </c>
      <c r="D1355" s="6">
        <v>44157.17</v>
      </c>
      <c r="E1355" s="4" t="str">
        <f>IFERROR(VLOOKUP(B1355,'LEAID Match'!$A$2:$B$409,2,FALSE),"")</f>
        <v/>
      </c>
      <c r="F1355" s="3"/>
    </row>
    <row r="1356" spans="1:6" x14ac:dyDescent="0.2">
      <c r="A1356">
        <v>2023</v>
      </c>
      <c r="B1356" s="5" t="s">
        <v>1355</v>
      </c>
      <c r="C1356" s="5">
        <v>5043000</v>
      </c>
      <c r="D1356" s="6">
        <v>40179.839999999997</v>
      </c>
      <c r="E1356" s="4" t="str">
        <f>IFERROR(VLOOKUP(B1356,'LEAID Match'!$A$2:$B$409,2,FALSE),"")</f>
        <v/>
      </c>
      <c r="F1356" s="3"/>
    </row>
    <row r="1357" spans="1:6" x14ac:dyDescent="0.2">
      <c r="A1357">
        <v>2023</v>
      </c>
      <c r="B1357" s="5" t="s">
        <v>1356</v>
      </c>
      <c r="C1357" s="5">
        <v>5045000</v>
      </c>
      <c r="D1357" s="6">
        <v>23780.06</v>
      </c>
      <c r="E1357" s="4" t="str">
        <f>IFERROR(VLOOKUP(B1357,'LEAID Match'!$A$2:$B$409,2,FALSE),"")</f>
        <v/>
      </c>
      <c r="F1357" s="3"/>
    </row>
    <row r="1358" spans="1:6" x14ac:dyDescent="0.2">
      <c r="A1358">
        <v>2023</v>
      </c>
      <c r="B1358" s="5" t="s">
        <v>1357</v>
      </c>
      <c r="C1358" s="5">
        <v>5050000</v>
      </c>
      <c r="D1358" s="6">
        <v>8848.35</v>
      </c>
      <c r="E1358" s="4" t="str">
        <f>IFERROR(VLOOKUP(B1358,'LEAID Match'!$A$2:$B$409,2,FALSE),"")</f>
        <v/>
      </c>
      <c r="F1358" s="3"/>
    </row>
    <row r="1359" spans="1:6" x14ac:dyDescent="0.2">
      <c r="A1359">
        <v>2023</v>
      </c>
      <c r="B1359" s="5" t="s">
        <v>1358</v>
      </c>
      <c r="C1359" s="5">
        <v>5052000</v>
      </c>
      <c r="D1359" s="6">
        <v>5192.6899999999996</v>
      </c>
      <c r="E1359" s="4" t="str">
        <f>IFERROR(VLOOKUP(B1359,'LEAID Match'!$A$2:$B$409,2,FALSE),"")</f>
        <v/>
      </c>
      <c r="F1359" s="3"/>
    </row>
    <row r="1360" spans="1:6" x14ac:dyDescent="0.2">
      <c r="A1360">
        <v>2023</v>
      </c>
      <c r="B1360" s="5" t="s">
        <v>1359</v>
      </c>
      <c r="C1360" s="5">
        <v>5053000</v>
      </c>
      <c r="D1360" s="6">
        <v>3505.85</v>
      </c>
      <c r="E1360" s="4" t="str">
        <f>IFERROR(VLOOKUP(B1360,'LEAID Match'!$A$2:$B$409,2,FALSE),"")</f>
        <v/>
      </c>
      <c r="F1360" s="3"/>
    </row>
    <row r="1361" spans="1:6" x14ac:dyDescent="0.2">
      <c r="A1361">
        <v>2023</v>
      </c>
      <c r="B1361" s="5" t="s">
        <v>1360</v>
      </c>
      <c r="C1361" s="5">
        <v>5054000</v>
      </c>
      <c r="D1361" s="6">
        <v>14409.64</v>
      </c>
      <c r="E1361" s="4" t="str">
        <f>IFERROR(VLOOKUP(B1361,'LEAID Match'!$A$2:$B$409,2,FALSE),"")</f>
        <v/>
      </c>
      <c r="F1361" s="3"/>
    </row>
    <row r="1362" spans="1:6" x14ac:dyDescent="0.2">
      <c r="A1362">
        <v>2023</v>
      </c>
      <c r="B1362" s="5" t="s">
        <v>1361</v>
      </c>
      <c r="C1362" s="5">
        <v>5055000</v>
      </c>
      <c r="D1362" s="6">
        <v>240986.83</v>
      </c>
      <c r="E1362" s="4" t="str">
        <f>IFERROR(VLOOKUP(B1362,'LEAID Match'!$A$2:$B$409,2,FALSE),"")</f>
        <v/>
      </c>
      <c r="F1362" s="3"/>
    </row>
    <row r="1363" spans="1:6" x14ac:dyDescent="0.2">
      <c r="A1363">
        <v>2023</v>
      </c>
      <c r="B1363" s="5" t="s">
        <v>1362</v>
      </c>
      <c r="C1363" s="5">
        <v>5057000</v>
      </c>
      <c r="D1363" s="6">
        <v>11369.11</v>
      </c>
      <c r="E1363" s="4" t="str">
        <f>IFERROR(VLOOKUP(B1363,'LEAID Match'!$A$2:$B$409,2,FALSE),"")</f>
        <v/>
      </c>
      <c r="F1363" s="3"/>
    </row>
    <row r="1364" spans="1:6" x14ac:dyDescent="0.2">
      <c r="A1364">
        <v>2023</v>
      </c>
      <c r="B1364" s="5" t="s">
        <v>1363</v>
      </c>
      <c r="C1364" s="5">
        <v>5058000</v>
      </c>
      <c r="D1364" s="6">
        <v>5332.79</v>
      </c>
      <c r="E1364" s="4" t="str">
        <f>IFERROR(VLOOKUP(B1364,'LEAID Match'!$A$2:$B$409,2,FALSE),"")</f>
        <v/>
      </c>
      <c r="F1364" s="3"/>
    </row>
    <row r="1365" spans="1:6" x14ac:dyDescent="0.2">
      <c r="A1365">
        <v>2023</v>
      </c>
      <c r="B1365" s="5" t="s">
        <v>1364</v>
      </c>
      <c r="C1365" s="5">
        <v>5059000</v>
      </c>
      <c r="D1365" s="6">
        <v>5473.54</v>
      </c>
      <c r="E1365" s="4" t="str">
        <f>IFERROR(VLOOKUP(B1365,'LEAID Match'!$A$2:$B$409,2,FALSE),"")</f>
        <v/>
      </c>
      <c r="F1365" s="3"/>
    </row>
    <row r="1366" spans="1:6" x14ac:dyDescent="0.2">
      <c r="A1366">
        <v>2023</v>
      </c>
      <c r="B1366" s="5" t="s">
        <v>1365</v>
      </c>
      <c r="C1366" s="5">
        <v>5061000</v>
      </c>
      <c r="D1366" s="6">
        <v>5362.56</v>
      </c>
      <c r="E1366" s="4" t="str">
        <f>IFERROR(VLOOKUP(B1366,'LEAID Match'!$A$2:$B$409,2,FALSE),"")</f>
        <v/>
      </c>
      <c r="F1366" s="3"/>
    </row>
    <row r="1367" spans="1:6" x14ac:dyDescent="0.2">
      <c r="A1367">
        <v>2023</v>
      </c>
      <c r="B1367" s="5" t="s">
        <v>1366</v>
      </c>
      <c r="C1367" s="5">
        <v>5062000</v>
      </c>
      <c r="D1367" s="6">
        <v>49710.8</v>
      </c>
      <c r="E1367" s="4" t="str">
        <f>IFERROR(VLOOKUP(B1367,'LEAID Match'!$A$2:$B$409,2,FALSE),"")</f>
        <v/>
      </c>
      <c r="F1367" s="3"/>
    </row>
    <row r="1368" spans="1:6" x14ac:dyDescent="0.2">
      <c r="A1368">
        <v>2023</v>
      </c>
      <c r="B1368" s="5" t="s">
        <v>289</v>
      </c>
      <c r="C1368" s="5">
        <v>306000</v>
      </c>
      <c r="D1368" s="6">
        <v>215601.35</v>
      </c>
      <c r="E1368" s="4">
        <f>IFERROR(VLOOKUP(B1368,'LEAID Match'!$A$2:$B$409,2,FALSE),"")</f>
        <v>306000</v>
      </c>
      <c r="F1368" s="3"/>
    </row>
    <row r="1369" spans="1:6" x14ac:dyDescent="0.2">
      <c r="A1369">
        <v>2023</v>
      </c>
      <c r="B1369" s="5" t="s">
        <v>1403</v>
      </c>
      <c r="C1369" s="5">
        <v>5099000</v>
      </c>
      <c r="D1369" s="6">
        <v>827582.86</v>
      </c>
      <c r="E1369" s="4">
        <f>IFERROR(VLOOKUP(B1369,'LEAID Match'!$A$2:$B$409,2,FALSE),"")</f>
        <v>5099000</v>
      </c>
      <c r="F1369" s="3"/>
    </row>
    <row r="1370" spans="1:6" x14ac:dyDescent="0.2">
      <c r="A1370">
        <v>2023</v>
      </c>
      <c r="B1370" s="5" t="s">
        <v>937</v>
      </c>
      <c r="C1370" s="5">
        <v>1709000</v>
      </c>
      <c r="D1370" s="6">
        <v>507725.69</v>
      </c>
      <c r="E1370" s="4">
        <f>IFERROR(VLOOKUP(B1370,'LEAID Match'!$A$2:$B$409,2,FALSE),"")</f>
        <v>1709000</v>
      </c>
      <c r="F1370" s="3"/>
    </row>
    <row r="1371" spans="1:6" x14ac:dyDescent="0.2">
      <c r="A1371">
        <v>2023</v>
      </c>
      <c r="B1371" s="5" t="s">
        <v>868</v>
      </c>
      <c r="C1371" s="5">
        <v>1499000</v>
      </c>
      <c r="D1371" s="6">
        <v>461222.84</v>
      </c>
      <c r="E1371" s="4">
        <f>IFERROR(VLOOKUP(B1371,'LEAID Match'!$A$2:$B$409,2,FALSE),"")</f>
        <v>1499000</v>
      </c>
      <c r="F1371" s="3"/>
    </row>
    <row r="1372" spans="1:6" x14ac:dyDescent="0.2">
      <c r="A1372">
        <v>2023</v>
      </c>
      <c r="B1372" s="5" t="s">
        <v>1371</v>
      </c>
      <c r="C1372" s="5">
        <v>5067000</v>
      </c>
      <c r="D1372" s="6">
        <v>2114355.69</v>
      </c>
      <c r="E1372" s="4">
        <f>IFERROR(VLOOKUP(B1372,'LEAID Match'!$A$2:$B$409,2,FALSE),"")</f>
        <v>5067000</v>
      </c>
      <c r="F1372" s="3"/>
    </row>
    <row r="1373" spans="1:6" x14ac:dyDescent="0.2">
      <c r="A1373">
        <v>2023</v>
      </c>
      <c r="B1373" s="5" t="s">
        <v>1144</v>
      </c>
      <c r="C1373" s="5">
        <v>4616000</v>
      </c>
      <c r="D1373" s="6">
        <v>3301023.79</v>
      </c>
      <c r="E1373" s="4">
        <f>IFERROR(VLOOKUP(B1373,'LEAID Match'!$A$2:$B$409,2,FALSE),"")</f>
        <v>4616000</v>
      </c>
      <c r="F1373" s="3"/>
    </row>
    <row r="1374" spans="1:6" x14ac:dyDescent="0.2">
      <c r="A1374">
        <v>2023</v>
      </c>
      <c r="B1374" s="5" t="s">
        <v>414</v>
      </c>
      <c r="C1374" s="5">
        <v>564000</v>
      </c>
      <c r="D1374" s="6">
        <v>556785.86</v>
      </c>
      <c r="E1374" s="4">
        <f>IFERROR(VLOOKUP(B1374,'LEAID Match'!$A$2:$B$409,2,FALSE),"")</f>
        <v>564000</v>
      </c>
      <c r="F1374" s="3"/>
    </row>
    <row r="1375" spans="1:6" x14ac:dyDescent="0.2">
      <c r="A1375">
        <v>2023</v>
      </c>
      <c r="B1375" s="5" t="s">
        <v>902</v>
      </c>
      <c r="C1375" s="5">
        <v>1585000</v>
      </c>
      <c r="D1375" s="6">
        <v>262027.29</v>
      </c>
      <c r="E1375" s="4">
        <f>IFERROR(VLOOKUP(B1375,'LEAID Match'!$A$2:$B$409,2,FALSE),"")</f>
        <v>1585000</v>
      </c>
      <c r="F1375" s="3"/>
    </row>
    <row r="1376" spans="1:6" x14ac:dyDescent="0.2">
      <c r="A1376">
        <v>2023</v>
      </c>
      <c r="B1376" s="5" t="s">
        <v>1286</v>
      </c>
      <c r="C1376" s="5">
        <v>4923000</v>
      </c>
      <c r="D1376" s="6">
        <v>295787.46000000002</v>
      </c>
      <c r="E1376" s="4">
        <f>IFERROR(VLOOKUP(B1376,'LEAID Match'!$A$2:$B$409,2,FALSE),"")</f>
        <v>4923000</v>
      </c>
      <c r="F1376" s="3"/>
    </row>
    <row r="1377" spans="1:6" x14ac:dyDescent="0.2">
      <c r="A1377">
        <v>2023</v>
      </c>
      <c r="B1377" s="5" t="s">
        <v>1376</v>
      </c>
      <c r="C1377" s="5">
        <v>5072000</v>
      </c>
      <c r="D1377" s="6">
        <v>617050.66</v>
      </c>
      <c r="E1377" s="4">
        <f>IFERROR(VLOOKUP(B1377,'LEAID Match'!$A$2:$B$409,2,FALSE),"")</f>
        <v>5072000</v>
      </c>
      <c r="F1377" s="3"/>
    </row>
    <row r="1378" spans="1:6" x14ac:dyDescent="0.2">
      <c r="A1378">
        <v>2023</v>
      </c>
      <c r="B1378" s="5" t="s">
        <v>1377</v>
      </c>
      <c r="C1378" s="5">
        <v>5073000</v>
      </c>
      <c r="D1378" s="6">
        <v>11271198.57</v>
      </c>
      <c r="E1378" s="4">
        <f>IFERROR(VLOOKUP(B1378,'LEAID Match'!$A$2:$B$409,2,FALSE),"")</f>
        <v>5073000</v>
      </c>
      <c r="F1378" s="3"/>
    </row>
    <row r="1379" spans="1:6" x14ac:dyDescent="0.2">
      <c r="A1379">
        <v>2023</v>
      </c>
      <c r="B1379" s="5" t="s">
        <v>573</v>
      </c>
      <c r="C1379" s="5">
        <v>891000</v>
      </c>
      <c r="D1379" s="6">
        <v>45057.36</v>
      </c>
      <c r="E1379" s="4">
        <f>IFERROR(VLOOKUP(B1379,'LEAID Match'!$A$2:$B$409,2,FALSE),"")</f>
        <v>891000</v>
      </c>
      <c r="F1379" s="3"/>
    </row>
    <row r="1380" spans="1:6" x14ac:dyDescent="0.2">
      <c r="A1380">
        <v>2023</v>
      </c>
      <c r="B1380" s="5" t="s">
        <v>503</v>
      </c>
      <c r="C1380" s="5">
        <v>746000</v>
      </c>
      <c r="D1380" s="6">
        <v>376213.71</v>
      </c>
      <c r="E1380" s="4">
        <f>IFERROR(VLOOKUP(B1380,'LEAID Match'!$A$2:$B$409,2,FALSE),"")</f>
        <v>746000</v>
      </c>
      <c r="F1380" s="3"/>
    </row>
    <row r="1381" spans="1:6" x14ac:dyDescent="0.2">
      <c r="A1381">
        <v>2023</v>
      </c>
      <c r="B1381" s="5" t="s">
        <v>1164</v>
      </c>
      <c r="C1381" s="5">
        <v>4674000</v>
      </c>
      <c r="D1381" s="6">
        <v>1770516.73</v>
      </c>
      <c r="E1381" s="4">
        <f>IFERROR(VLOOKUP(B1381,'LEAID Match'!$A$2:$B$409,2,FALSE),"")</f>
        <v>4674000</v>
      </c>
      <c r="F1381" s="3"/>
    </row>
    <row r="1382" spans="1:6" x14ac:dyDescent="0.2">
      <c r="A1382">
        <v>2023</v>
      </c>
      <c r="B1382" s="5" t="s">
        <v>1404</v>
      </c>
      <c r="C1382" s="5">
        <v>5100000</v>
      </c>
      <c r="D1382" s="6">
        <v>5900582.2999999998</v>
      </c>
      <c r="E1382" s="4">
        <f>IFERROR(VLOOKUP(B1382,'LEAID Match'!$A$2:$B$409,2,FALSE),"")</f>
        <v>5100000</v>
      </c>
      <c r="F1382" s="3"/>
    </row>
    <row r="1383" spans="1:6" x14ac:dyDescent="0.2">
      <c r="A1383">
        <v>2023</v>
      </c>
      <c r="B1383" s="5" t="s">
        <v>1149</v>
      </c>
      <c r="C1383" s="5">
        <v>4645000</v>
      </c>
      <c r="D1383" s="6">
        <v>2335745.19</v>
      </c>
      <c r="E1383" s="4">
        <f>IFERROR(VLOOKUP(B1383,'LEAID Match'!$A$2:$B$409,2,FALSE),"")</f>
        <v>4645000</v>
      </c>
      <c r="F1383" s="3"/>
    </row>
    <row r="1384" spans="1:6" x14ac:dyDescent="0.2">
      <c r="A1384">
        <v>2023</v>
      </c>
      <c r="B1384" s="5" t="s">
        <v>1062</v>
      </c>
      <c r="C1384" s="5">
        <v>4392000</v>
      </c>
      <c r="D1384" s="6">
        <v>1072147.1599999999</v>
      </c>
      <c r="E1384" s="4">
        <f>IFERROR(VLOOKUP(B1384,'LEAID Match'!$A$2:$B$409,2,FALSE),"")</f>
        <v>4392000</v>
      </c>
      <c r="F1384" s="3"/>
    </row>
    <row r="1385" spans="1:6" x14ac:dyDescent="0.2">
      <c r="A1385">
        <v>2023</v>
      </c>
      <c r="B1385" s="5" t="s">
        <v>732</v>
      </c>
      <c r="C1385" s="5">
        <v>1075000</v>
      </c>
      <c r="D1385" s="6">
        <v>880389.62</v>
      </c>
      <c r="E1385" s="4">
        <f>IFERROR(VLOOKUP(B1385,'LEAID Match'!$A$2:$B$409,2,FALSE),"")</f>
        <v>1075000</v>
      </c>
      <c r="F1385" s="3"/>
    </row>
    <row r="1386" spans="1:6" x14ac:dyDescent="0.2">
      <c r="A1386">
        <v>2023</v>
      </c>
      <c r="B1386" s="5" t="s">
        <v>1405</v>
      </c>
      <c r="C1386" s="5">
        <v>5101000</v>
      </c>
      <c r="D1386" s="6">
        <v>4274887.32</v>
      </c>
      <c r="E1386" s="4">
        <f>IFERROR(VLOOKUP(B1386,'LEAID Match'!$A$2:$B$409,2,FALSE),"")</f>
        <v>5101000</v>
      </c>
      <c r="F1386" s="3"/>
    </row>
    <row r="1387" spans="1:6" x14ac:dyDescent="0.2">
      <c r="A1387">
        <v>2023</v>
      </c>
      <c r="B1387" s="5" t="s">
        <v>1386</v>
      </c>
      <c r="C1387" s="5">
        <v>5082000</v>
      </c>
      <c r="D1387" s="6">
        <v>1349671.26</v>
      </c>
      <c r="E1387" s="4">
        <f>IFERROR(VLOOKUP(B1387,'LEAID Match'!$A$2:$B$409,2,FALSE),"")</f>
        <v>5082000</v>
      </c>
      <c r="F1387" s="3"/>
    </row>
    <row r="1388" spans="1:6" x14ac:dyDescent="0.2">
      <c r="A1388">
        <v>2023</v>
      </c>
      <c r="B1388" s="5" t="s">
        <v>833</v>
      </c>
      <c r="C1388" s="5">
        <v>1387000</v>
      </c>
      <c r="D1388" s="6">
        <v>198870.76</v>
      </c>
      <c r="E1388" s="4">
        <f>IFERROR(VLOOKUP(B1388,'LEAID Match'!$A$2:$B$409,2,FALSE),"")</f>
        <v>1387000</v>
      </c>
      <c r="F1388" s="3"/>
    </row>
    <row r="1389" spans="1:6" x14ac:dyDescent="0.2">
      <c r="A1389">
        <v>2023</v>
      </c>
      <c r="B1389" s="5" t="s">
        <v>1388</v>
      </c>
      <c r="C1389" s="5">
        <v>5084000</v>
      </c>
      <c r="D1389" s="6">
        <v>2984237.33</v>
      </c>
      <c r="E1389" s="4">
        <f>IFERROR(VLOOKUP(B1389,'LEAID Match'!$A$2:$B$409,2,FALSE),"")</f>
        <v>5084000</v>
      </c>
      <c r="F1389" s="3"/>
    </row>
    <row r="1390" spans="1:6" x14ac:dyDescent="0.2">
      <c r="A1390">
        <v>2023</v>
      </c>
      <c r="B1390" s="5" t="s">
        <v>547</v>
      </c>
      <c r="C1390" s="5">
        <v>836000</v>
      </c>
      <c r="D1390" s="6">
        <v>646517.78</v>
      </c>
      <c r="E1390" s="4">
        <f>IFERROR(VLOOKUP(B1390,'LEAID Match'!$A$2:$B$409,2,FALSE),"")</f>
        <v>836000</v>
      </c>
      <c r="F1390" s="3"/>
    </row>
    <row r="1391" spans="1:6" x14ac:dyDescent="0.2">
      <c r="A1391">
        <v>2023</v>
      </c>
      <c r="B1391" s="5" t="s">
        <v>1406</v>
      </c>
      <c r="C1391" s="5">
        <v>5102000</v>
      </c>
      <c r="D1391" s="6">
        <v>3231020.03</v>
      </c>
      <c r="E1391" s="4">
        <f>IFERROR(VLOOKUP(B1391,'LEAID Match'!$A$2:$B$409,2,FALSE),"")</f>
        <v>5102000</v>
      </c>
      <c r="F1391" s="3"/>
    </row>
    <row r="1392" spans="1:6" x14ac:dyDescent="0.2">
      <c r="A1392">
        <v>2023</v>
      </c>
      <c r="B1392" s="5" t="s">
        <v>507</v>
      </c>
      <c r="C1392" s="5">
        <v>758000</v>
      </c>
      <c r="D1392" s="6">
        <v>345353.87</v>
      </c>
      <c r="E1392" s="4">
        <f>IFERROR(VLOOKUP(B1392,'LEAID Match'!$A$2:$B$409,2,FALSE),"")</f>
        <v>758000</v>
      </c>
      <c r="F1392" s="3"/>
    </row>
    <row r="1393" spans="1:6" x14ac:dyDescent="0.2">
      <c r="A1393">
        <v>2023</v>
      </c>
      <c r="B1393" s="5" t="s">
        <v>1392</v>
      </c>
      <c r="C1393" s="5">
        <v>5088000</v>
      </c>
      <c r="D1393" s="6">
        <v>1263301.54</v>
      </c>
      <c r="E1393" s="4">
        <f>IFERROR(VLOOKUP(B1393,'LEAID Match'!$A$2:$B$409,2,FALSE),"")</f>
        <v>5088000</v>
      </c>
      <c r="F1393" s="3"/>
    </row>
    <row r="1394" spans="1:6" x14ac:dyDescent="0.2">
      <c r="A1394">
        <v>2023</v>
      </c>
      <c r="B1394" s="5" t="s">
        <v>716</v>
      </c>
      <c r="C1394" s="5">
        <v>1055000</v>
      </c>
      <c r="D1394" s="6">
        <v>1461614.46</v>
      </c>
      <c r="E1394" s="4">
        <f>IFERROR(VLOOKUP(B1394,'LEAID Match'!$A$2:$B$409,2,FALSE),"")</f>
        <v>1055000</v>
      </c>
      <c r="F1394" s="3"/>
    </row>
    <row r="1395" spans="1:6" x14ac:dyDescent="0.2">
      <c r="A1395">
        <v>2023</v>
      </c>
      <c r="B1395" s="5" t="s">
        <v>1394</v>
      </c>
      <c r="C1395" s="5">
        <v>5090000</v>
      </c>
      <c r="D1395" s="6">
        <v>532263.51</v>
      </c>
      <c r="E1395" s="4">
        <f>IFERROR(VLOOKUP(B1395,'LEAID Match'!$A$2:$B$409,2,FALSE),"")</f>
        <v>5090000</v>
      </c>
      <c r="F1395" s="3"/>
    </row>
    <row r="1396" spans="1:6" x14ac:dyDescent="0.2">
      <c r="A1396">
        <v>2023</v>
      </c>
      <c r="B1396" s="5" t="s">
        <v>334</v>
      </c>
      <c r="C1396" s="5">
        <v>391000</v>
      </c>
      <c r="D1396" s="6">
        <v>921414.63</v>
      </c>
      <c r="E1396" s="4">
        <f>IFERROR(VLOOKUP(B1396,'LEAID Match'!$A$2:$B$409,2,FALSE),"")</f>
        <v>391000</v>
      </c>
      <c r="F1396" s="3"/>
    </row>
    <row r="1397" spans="1:6" x14ac:dyDescent="0.2">
      <c r="A1397">
        <v>2023</v>
      </c>
      <c r="B1397" s="5" t="s">
        <v>353</v>
      </c>
      <c r="C1397" s="5">
        <v>429000</v>
      </c>
      <c r="D1397" s="6">
        <v>495468.29</v>
      </c>
      <c r="E1397" s="4">
        <f>IFERROR(VLOOKUP(B1397,'LEAID Match'!$A$2:$B$409,2,FALSE),"")</f>
        <v>429000</v>
      </c>
      <c r="F1397" s="3"/>
    </row>
    <row r="1398" spans="1:6" x14ac:dyDescent="0.2">
      <c r="A1398">
        <v>2023</v>
      </c>
      <c r="B1398" s="5" t="s">
        <v>949</v>
      </c>
      <c r="C1398" s="5">
        <v>1741000</v>
      </c>
      <c r="D1398" s="6">
        <v>458458.51</v>
      </c>
      <c r="E1398" s="4">
        <f>IFERROR(VLOOKUP(B1398,'LEAID Match'!$A$2:$B$409,2,FALSE),"")</f>
        <v>1741000</v>
      </c>
      <c r="F1398" s="3"/>
    </row>
    <row r="1399" spans="1:6" x14ac:dyDescent="0.2">
      <c r="A1399">
        <v>2023</v>
      </c>
      <c r="B1399" s="5" t="s">
        <v>1156</v>
      </c>
      <c r="C1399" s="5">
        <v>4655000</v>
      </c>
      <c r="D1399" s="6">
        <v>159315.01999999999</v>
      </c>
      <c r="E1399" s="4">
        <f>IFERROR(VLOOKUP(B1399,'LEAID Match'!$A$2:$B$409,2,FALSE),"")</f>
        <v>4655000</v>
      </c>
      <c r="F1399" s="3"/>
    </row>
    <row r="1400" spans="1:6" x14ac:dyDescent="0.2">
      <c r="A1400">
        <v>2023</v>
      </c>
      <c r="B1400" s="5" t="s">
        <v>1150</v>
      </c>
      <c r="C1400" s="5">
        <v>4646000</v>
      </c>
      <c r="D1400" s="6">
        <v>374139.96</v>
      </c>
      <c r="E1400" s="4">
        <f>IFERROR(VLOOKUP(B1400,'LEAID Match'!$A$2:$B$409,2,FALSE),"")</f>
        <v>4646000</v>
      </c>
      <c r="F1400" s="3"/>
    </row>
    <row r="1401" spans="1:6" x14ac:dyDescent="0.2">
      <c r="A1401">
        <v>2023</v>
      </c>
      <c r="B1401" s="5" t="s">
        <v>1400</v>
      </c>
      <c r="C1401" s="5">
        <v>5096000</v>
      </c>
      <c r="D1401" s="6">
        <v>3346676.32</v>
      </c>
      <c r="E1401" s="4">
        <f>IFERROR(VLOOKUP(B1401,'LEAID Match'!$A$2:$B$409,2,FALSE),"")</f>
        <v>5096000</v>
      </c>
      <c r="F1401" s="3"/>
    </row>
    <row r="1402" spans="1:6" x14ac:dyDescent="0.2">
      <c r="A1402">
        <v>2023</v>
      </c>
      <c r="B1402" s="5" t="s">
        <v>1097</v>
      </c>
      <c r="C1402" s="5">
        <v>4509000</v>
      </c>
      <c r="D1402" s="6">
        <v>88982.61</v>
      </c>
      <c r="E1402" s="4" t="str">
        <f>IFERROR(VLOOKUP(B1402,'LEAID Match'!$A$2:$B$409,2,FALSE),"")</f>
        <v/>
      </c>
      <c r="F1402" s="3"/>
    </row>
    <row r="1403" spans="1:6" x14ac:dyDescent="0.2">
      <c r="A1403">
        <v>2023</v>
      </c>
      <c r="B1403" s="5" t="s">
        <v>734</v>
      </c>
      <c r="C1403" s="5">
        <v>1080000</v>
      </c>
      <c r="D1403" s="6">
        <v>1346901.71</v>
      </c>
      <c r="E1403" s="4" t="str">
        <f>IFERROR(VLOOKUP(B1403,'LEAID Match'!$A$2:$B$409,2,FALSE),"")</f>
        <v/>
      </c>
      <c r="F1403" s="3"/>
    </row>
    <row r="1404" spans="1:6" x14ac:dyDescent="0.2">
      <c r="A1404">
        <v>2023</v>
      </c>
      <c r="B1404" s="5" t="s">
        <v>799</v>
      </c>
      <c r="C1404" s="5">
        <v>1259000</v>
      </c>
      <c r="D1404" s="6">
        <v>384979.54</v>
      </c>
      <c r="E1404" s="4" t="str">
        <f>IFERROR(VLOOKUP(B1404,'LEAID Match'!$A$2:$B$409,2,FALSE),"")</f>
        <v/>
      </c>
      <c r="F1404" s="3"/>
    </row>
    <row r="1405" spans="1:6" x14ac:dyDescent="0.2">
      <c r="A1405">
        <v>2023</v>
      </c>
      <c r="B1405" s="5" t="s">
        <v>1025</v>
      </c>
      <c r="C1405" s="5">
        <v>4222000</v>
      </c>
      <c r="D1405" s="6">
        <v>999270.64</v>
      </c>
      <c r="E1405" s="4" t="str">
        <f>IFERROR(VLOOKUP(B1405,'LEAID Match'!$A$2:$B$409,2,FALSE),"")</f>
        <v/>
      </c>
      <c r="F1405" s="3"/>
    </row>
    <row r="1406" spans="1:6" x14ac:dyDescent="0.2">
      <c r="A1406">
        <v>2023</v>
      </c>
      <c r="B1406" s="5" t="s">
        <v>1019</v>
      </c>
      <c r="C1406" s="5">
        <v>4208000</v>
      </c>
      <c r="D1406" s="6">
        <v>1225116.01</v>
      </c>
      <c r="E1406" s="4" t="str">
        <f>IFERROR(VLOOKUP(B1406,'LEAID Match'!$A$2:$B$409,2,FALSE),"")</f>
        <v/>
      </c>
      <c r="F1406" s="3"/>
    </row>
    <row r="1407" spans="1:6" x14ac:dyDescent="0.2">
      <c r="A1407">
        <v>2023</v>
      </c>
      <c r="B1407" s="5" t="s">
        <v>532</v>
      </c>
      <c r="C1407" s="5">
        <v>810000</v>
      </c>
      <c r="D1407" s="6">
        <v>239956.49</v>
      </c>
      <c r="E1407" s="4" t="str">
        <f>IFERROR(VLOOKUP(B1407,'LEAID Match'!$A$2:$B$409,2,FALSE),"")</f>
        <v/>
      </c>
      <c r="F1407" s="3"/>
    </row>
    <row r="1408" spans="1:6" x14ac:dyDescent="0.2">
      <c r="A1408">
        <v>2023</v>
      </c>
      <c r="B1408" s="5" t="s">
        <v>335</v>
      </c>
      <c r="C1408" s="5">
        <v>392000</v>
      </c>
      <c r="D1408" s="6">
        <v>315783.28999999998</v>
      </c>
      <c r="E1408" s="4" t="str">
        <f>IFERROR(VLOOKUP(B1408,'LEAID Match'!$A$2:$B$409,2,FALSE),"")</f>
        <v/>
      </c>
      <c r="F1408" s="3"/>
    </row>
    <row r="1409" spans="1:6" x14ac:dyDescent="0.2">
      <c r="A1409">
        <v>2023</v>
      </c>
      <c r="B1409" s="5" t="s">
        <v>1408</v>
      </c>
      <c r="C1409" s="5">
        <v>5104000</v>
      </c>
      <c r="D1409" s="6">
        <v>308972.24</v>
      </c>
      <c r="E1409" s="4" t="str">
        <f>IFERROR(VLOOKUP(B1409,'LEAID Match'!$A$2:$B$409,2,FALSE),"")</f>
        <v/>
      </c>
      <c r="F1409" s="3"/>
    </row>
    <row r="1410" spans="1:6" x14ac:dyDescent="0.2">
      <c r="A1410">
        <v>2023</v>
      </c>
      <c r="B1410" s="5" t="s">
        <v>1409</v>
      </c>
      <c r="C1410" s="5">
        <v>5105000</v>
      </c>
      <c r="D1410" s="6">
        <v>10750.7</v>
      </c>
      <c r="E1410" s="4" t="str">
        <f>IFERROR(VLOOKUP(B1410,'LEAID Match'!$A$2:$B$409,2,FALSE),"")</f>
        <v/>
      </c>
      <c r="F1410" s="3"/>
    </row>
    <row r="1411" spans="1:6" x14ac:dyDescent="0.2">
      <c r="A1411">
        <v>2023</v>
      </c>
      <c r="B1411" s="5" t="s">
        <v>1410</v>
      </c>
      <c r="C1411" s="5">
        <v>5107000</v>
      </c>
      <c r="D1411" s="6">
        <v>24947.07</v>
      </c>
      <c r="E1411" s="4" t="str">
        <f>IFERROR(VLOOKUP(B1411,'LEAID Match'!$A$2:$B$409,2,FALSE),"")</f>
        <v/>
      </c>
      <c r="F1411" s="3"/>
    </row>
    <row r="1412" spans="1:6" x14ac:dyDescent="0.2">
      <c r="A1412">
        <v>2023</v>
      </c>
      <c r="B1412" s="5" t="s">
        <v>1411</v>
      </c>
      <c r="C1412" s="5">
        <v>5108000</v>
      </c>
      <c r="D1412" s="6">
        <v>19830.97</v>
      </c>
      <c r="E1412" s="4" t="str">
        <f>IFERROR(VLOOKUP(B1412,'LEAID Match'!$A$2:$B$409,2,FALSE),"")</f>
        <v/>
      </c>
      <c r="F1412" s="3"/>
    </row>
    <row r="1413" spans="1:6" x14ac:dyDescent="0.2">
      <c r="A1413">
        <v>2023</v>
      </c>
      <c r="B1413" s="5" t="s">
        <v>1412</v>
      </c>
      <c r="C1413" s="5">
        <v>5114000</v>
      </c>
      <c r="D1413" s="6">
        <v>2991.15</v>
      </c>
      <c r="E1413" s="4" t="str">
        <f>IFERROR(VLOOKUP(B1413,'LEAID Match'!$A$2:$B$409,2,FALSE),"")</f>
        <v/>
      </c>
      <c r="F1413" s="3"/>
    </row>
    <row r="1414" spans="1:6" x14ac:dyDescent="0.2">
      <c r="A1414">
        <v>2023</v>
      </c>
      <c r="B1414" s="5" t="s">
        <v>1413</v>
      </c>
      <c r="C1414" s="5">
        <v>5115000</v>
      </c>
      <c r="D1414" s="6">
        <v>825653.74</v>
      </c>
      <c r="E1414" s="4" t="str">
        <f>IFERROR(VLOOKUP(B1414,'LEAID Match'!$A$2:$B$409,2,FALSE),"")</f>
        <v/>
      </c>
      <c r="F1414" s="3"/>
    </row>
    <row r="1415" spans="1:6" x14ac:dyDescent="0.2">
      <c r="A1415">
        <v>2023</v>
      </c>
      <c r="B1415" s="5" t="s">
        <v>1414</v>
      </c>
      <c r="C1415" s="5">
        <v>5117000</v>
      </c>
      <c r="D1415" s="6">
        <v>553224.04</v>
      </c>
      <c r="E1415" s="4">
        <f>IFERROR(VLOOKUP(B1415,'LEAID Match'!$A$2:$B$409,2,FALSE),"")</f>
        <v>5117000</v>
      </c>
      <c r="F1415" s="3"/>
    </row>
    <row r="1416" spans="1:6" x14ac:dyDescent="0.2">
      <c r="A1416">
        <v>2023</v>
      </c>
      <c r="B1416" s="5" t="s">
        <v>1415</v>
      </c>
      <c r="C1416" s="5">
        <v>5119000</v>
      </c>
      <c r="D1416" s="6">
        <v>3537.3</v>
      </c>
      <c r="E1416" s="4" t="str">
        <f>IFERROR(VLOOKUP(B1416,'LEAID Match'!$A$2:$B$409,2,FALSE),"")</f>
        <v/>
      </c>
      <c r="F1416" s="3"/>
    </row>
    <row r="1417" spans="1:6" x14ac:dyDescent="0.2">
      <c r="A1417">
        <v>2023</v>
      </c>
      <c r="B1417" s="5" t="s">
        <v>1416</v>
      </c>
      <c r="C1417" s="5">
        <v>5124000</v>
      </c>
      <c r="D1417" s="6">
        <v>10530.66</v>
      </c>
      <c r="E1417" s="4" t="str">
        <f>IFERROR(VLOOKUP(B1417,'LEAID Match'!$A$2:$B$409,2,FALSE),"")</f>
        <v/>
      </c>
      <c r="F1417" s="3"/>
    </row>
    <row r="1418" spans="1:6" x14ac:dyDescent="0.2">
      <c r="A1418">
        <v>2023</v>
      </c>
      <c r="B1418" s="5" t="s">
        <v>1417</v>
      </c>
      <c r="C1418" s="5">
        <v>5125000</v>
      </c>
      <c r="D1418" s="6">
        <v>502976.55</v>
      </c>
      <c r="E1418" s="4">
        <f>IFERROR(VLOOKUP(B1418,'LEAID Match'!$A$2:$B$409,2,FALSE),"")</f>
        <v>5125000</v>
      </c>
      <c r="F1418" s="3"/>
    </row>
    <row r="1419" spans="1:6" x14ac:dyDescent="0.2">
      <c r="A1419">
        <v>2023</v>
      </c>
      <c r="B1419" s="5" t="s">
        <v>1418</v>
      </c>
      <c r="C1419" s="5">
        <v>5126000</v>
      </c>
      <c r="D1419" s="6">
        <v>519747.15</v>
      </c>
      <c r="E1419" s="4">
        <f>IFERROR(VLOOKUP(B1419,'LEAID Match'!$A$2:$B$409,2,FALSE),"")</f>
        <v>5126000</v>
      </c>
      <c r="F1419" s="3"/>
    </row>
    <row r="1420" spans="1:6" x14ac:dyDescent="0.2">
      <c r="A1420">
        <v>2023</v>
      </c>
      <c r="B1420" s="5" t="s">
        <v>1419</v>
      </c>
      <c r="C1420" s="5">
        <v>5127000</v>
      </c>
      <c r="D1420" s="6">
        <v>167294.57</v>
      </c>
      <c r="E1420" s="4">
        <f>IFERROR(VLOOKUP(B1420,'LEAID Match'!$A$2:$B$409,2,FALSE),"")</f>
        <v>5127000</v>
      </c>
      <c r="F1420" s="3"/>
    </row>
    <row r="1421" spans="1:6" x14ac:dyDescent="0.2">
      <c r="A1421">
        <v>2023</v>
      </c>
      <c r="B1421" s="5" t="s">
        <v>1420</v>
      </c>
      <c r="C1421" s="5">
        <v>5128000</v>
      </c>
      <c r="D1421" s="6">
        <v>228240.96</v>
      </c>
      <c r="E1421" s="4">
        <f>IFERROR(VLOOKUP(B1421,'LEAID Match'!$A$2:$B$409,2,FALSE),"")</f>
        <v>5128000</v>
      </c>
      <c r="F1421" s="3"/>
    </row>
    <row r="1422" spans="1:6" x14ac:dyDescent="0.2">
      <c r="A1422">
        <v>2023</v>
      </c>
      <c r="B1422" s="5" t="s">
        <v>1421</v>
      </c>
      <c r="C1422" s="5">
        <v>5129000</v>
      </c>
      <c r="D1422" s="6">
        <v>860956.03</v>
      </c>
      <c r="E1422" s="4">
        <f>IFERROR(VLOOKUP(B1422,'LEAID Match'!$A$2:$B$409,2,FALSE),"")</f>
        <v>5129000</v>
      </c>
      <c r="F1422" s="3"/>
    </row>
    <row r="1423" spans="1:6" x14ac:dyDescent="0.2">
      <c r="A1423">
        <v>2023</v>
      </c>
      <c r="B1423" s="5" t="s">
        <v>1422</v>
      </c>
      <c r="C1423" s="5">
        <v>5130000</v>
      </c>
      <c r="D1423" s="6">
        <v>896628.87</v>
      </c>
      <c r="E1423" s="4">
        <f>IFERROR(VLOOKUP(B1423,'LEAID Match'!$A$2:$B$409,2,FALSE),"")</f>
        <v>5130000</v>
      </c>
      <c r="F1423" s="3"/>
    </row>
    <row r="1424" spans="1:6" x14ac:dyDescent="0.2">
      <c r="A1424">
        <v>2023</v>
      </c>
      <c r="B1424" s="5" t="s">
        <v>1423</v>
      </c>
      <c r="C1424" s="5">
        <v>5131000</v>
      </c>
      <c r="D1424" s="6">
        <v>598428.11</v>
      </c>
      <c r="E1424" s="4">
        <f>IFERROR(VLOOKUP(B1424,'LEAID Match'!$A$2:$B$409,2,FALSE),"")</f>
        <v>5131000</v>
      </c>
      <c r="F1424" s="3"/>
    </row>
    <row r="1425" spans="1:6" x14ac:dyDescent="0.2">
      <c r="A1425">
        <v>2023</v>
      </c>
      <c r="B1425" s="5" t="s">
        <v>1424</v>
      </c>
      <c r="C1425" s="5">
        <v>5132000</v>
      </c>
      <c r="D1425" s="6">
        <v>371568.03</v>
      </c>
      <c r="E1425" s="4">
        <f>IFERROR(VLOOKUP(B1425,'LEAID Match'!$A$2:$B$409,2,FALSE),"")</f>
        <v>5132000</v>
      </c>
      <c r="F1425" s="3"/>
    </row>
    <row r="1426" spans="1:6" x14ac:dyDescent="0.2">
      <c r="A1426">
        <v>2023</v>
      </c>
      <c r="B1426" s="5" t="s">
        <v>1425</v>
      </c>
      <c r="C1426" s="5">
        <v>5133000</v>
      </c>
      <c r="D1426" s="6">
        <v>218187.24</v>
      </c>
      <c r="E1426" s="4">
        <f>IFERROR(VLOOKUP(B1426,'LEAID Match'!$A$2:$B$409,2,FALSE),"")</f>
        <v>5133000</v>
      </c>
      <c r="F1426" s="3"/>
    </row>
    <row r="1427" spans="1:6" x14ac:dyDescent="0.2">
      <c r="A1427">
        <v>2023</v>
      </c>
      <c r="B1427" s="5" t="s">
        <v>1426</v>
      </c>
      <c r="C1427" s="5">
        <v>5134000</v>
      </c>
      <c r="D1427" s="6">
        <v>619192.88</v>
      </c>
      <c r="E1427" s="4">
        <f>IFERROR(VLOOKUP(B1427,'LEAID Match'!$A$2:$B$409,2,FALSE),"")</f>
        <v>5134000</v>
      </c>
      <c r="F1427" s="3"/>
    </row>
    <row r="1428" spans="1:6" x14ac:dyDescent="0.2">
      <c r="A1428">
        <v>2023</v>
      </c>
      <c r="B1428" s="5" t="s">
        <v>1427</v>
      </c>
      <c r="C1428" s="5">
        <v>5135000</v>
      </c>
      <c r="D1428" s="6">
        <v>570388.1</v>
      </c>
      <c r="E1428" s="4">
        <f>IFERROR(VLOOKUP(B1428,'LEAID Match'!$A$2:$B$409,2,FALSE),"")</f>
        <v>5135000</v>
      </c>
      <c r="F1428" s="3"/>
    </row>
    <row r="1429" spans="1:6" x14ac:dyDescent="0.2">
      <c r="A1429">
        <v>2023</v>
      </c>
      <c r="B1429" s="5" t="s">
        <v>1428</v>
      </c>
      <c r="C1429" s="5">
        <v>5136000</v>
      </c>
      <c r="D1429" s="6">
        <v>135289.34</v>
      </c>
      <c r="E1429" s="4">
        <f>IFERROR(VLOOKUP(B1429,'LEAID Match'!$A$2:$B$409,2,FALSE),"")</f>
        <v>5136000</v>
      </c>
      <c r="F1429" s="3"/>
    </row>
    <row r="1430" spans="1:6" x14ac:dyDescent="0.2">
      <c r="A1430">
        <v>2023</v>
      </c>
      <c r="B1430" s="5" t="s">
        <v>1429</v>
      </c>
      <c r="C1430" s="5">
        <v>5137000</v>
      </c>
      <c r="D1430" s="6">
        <v>50651.66</v>
      </c>
      <c r="E1430" s="4" t="str">
        <f>IFERROR(VLOOKUP(B1430,'LEAID Match'!$A$2:$B$409,2,FALSE),"")</f>
        <v/>
      </c>
      <c r="F1430" s="3"/>
    </row>
    <row r="1431" spans="1:6" x14ac:dyDescent="0.2">
      <c r="A1431">
        <v>2023</v>
      </c>
      <c r="B1431" s="5" t="s">
        <v>1430</v>
      </c>
      <c r="C1431" s="5">
        <v>5139000</v>
      </c>
      <c r="D1431" s="6">
        <v>12756.27</v>
      </c>
      <c r="E1431" s="4" t="str">
        <f>IFERROR(VLOOKUP(B1431,'LEAID Match'!$A$2:$B$409,2,FALSE),"")</f>
        <v/>
      </c>
      <c r="F1431" s="3"/>
    </row>
    <row r="1432" spans="1:6" x14ac:dyDescent="0.2">
      <c r="A1432">
        <v>2023</v>
      </c>
      <c r="B1432" s="5" t="s">
        <v>1431</v>
      </c>
      <c r="C1432" s="5">
        <v>5143000</v>
      </c>
      <c r="D1432" s="6">
        <v>41120.129999999997</v>
      </c>
      <c r="E1432" s="4" t="str">
        <f>IFERROR(VLOOKUP(B1432,'LEAID Match'!$A$2:$B$409,2,FALSE),"")</f>
        <v/>
      </c>
      <c r="F1432" s="3"/>
    </row>
    <row r="1433" spans="1:6" x14ac:dyDescent="0.2">
      <c r="A1433">
        <v>2023</v>
      </c>
      <c r="B1433" s="5" t="s">
        <v>1432</v>
      </c>
      <c r="C1433" s="5">
        <v>5147000</v>
      </c>
      <c r="D1433" s="6">
        <v>3406.38</v>
      </c>
      <c r="E1433" s="4" t="str">
        <f>IFERROR(VLOOKUP(B1433,'LEAID Match'!$A$2:$B$409,2,FALSE),"")</f>
        <v/>
      </c>
      <c r="F1433" s="3"/>
    </row>
    <row r="1434" spans="1:6" x14ac:dyDescent="0.2">
      <c r="A1434">
        <v>2023</v>
      </c>
      <c r="B1434" s="5" t="s">
        <v>1433</v>
      </c>
      <c r="C1434" s="5">
        <v>5150000</v>
      </c>
      <c r="D1434" s="6">
        <v>2528.58</v>
      </c>
      <c r="E1434" s="4" t="str">
        <f>IFERROR(VLOOKUP(B1434,'LEAID Match'!$A$2:$B$409,2,FALSE),"")</f>
        <v/>
      </c>
      <c r="F1434" s="3"/>
    </row>
    <row r="1435" spans="1:6" x14ac:dyDescent="0.2">
      <c r="A1435">
        <v>2023</v>
      </c>
      <c r="B1435" s="5" t="s">
        <v>1434</v>
      </c>
      <c r="C1435" s="5">
        <v>5151000</v>
      </c>
      <c r="D1435" s="6">
        <v>5550.81</v>
      </c>
      <c r="E1435" s="4" t="str">
        <f>IFERROR(VLOOKUP(B1435,'LEAID Match'!$A$2:$B$409,2,FALSE),"")</f>
        <v/>
      </c>
      <c r="F1435" s="3"/>
    </row>
    <row r="1436" spans="1:6" x14ac:dyDescent="0.2">
      <c r="A1436">
        <v>2023</v>
      </c>
      <c r="B1436" s="5" t="s">
        <v>1435</v>
      </c>
      <c r="C1436" s="5">
        <v>5156000</v>
      </c>
      <c r="D1436" s="6">
        <v>227295.35</v>
      </c>
      <c r="E1436" s="4">
        <f>IFERROR(VLOOKUP(B1436,'LEAID Match'!$A$2:$B$409,2,FALSE),"")</f>
        <v>5156000</v>
      </c>
      <c r="F1436" s="3"/>
    </row>
    <row r="1437" spans="1:6" x14ac:dyDescent="0.2">
      <c r="A1437">
        <v>2023</v>
      </c>
      <c r="B1437" s="5" t="s">
        <v>1436</v>
      </c>
      <c r="C1437" s="5">
        <v>5157000</v>
      </c>
      <c r="D1437" s="6">
        <v>1786.64</v>
      </c>
      <c r="E1437" s="4" t="str">
        <f>IFERROR(VLOOKUP(B1437,'LEAID Match'!$A$2:$B$409,2,FALSE),"")</f>
        <v/>
      </c>
      <c r="F1437" s="3"/>
    </row>
    <row r="1438" spans="1:6" x14ac:dyDescent="0.2">
      <c r="A1438">
        <v>2023</v>
      </c>
      <c r="B1438" s="5" t="s">
        <v>1437</v>
      </c>
      <c r="C1438" s="5">
        <v>5159000</v>
      </c>
      <c r="D1438" s="6">
        <v>18890.07</v>
      </c>
      <c r="E1438" s="4" t="str">
        <f>IFERROR(VLOOKUP(B1438,'LEAID Match'!$A$2:$B$409,2,FALSE),"")</f>
        <v/>
      </c>
      <c r="F1438" s="3"/>
    </row>
    <row r="1439" spans="1:6" x14ac:dyDescent="0.2">
      <c r="A1439">
        <v>2023</v>
      </c>
      <c r="B1439" s="5" t="s">
        <v>1438</v>
      </c>
      <c r="C1439" s="5">
        <v>5161000</v>
      </c>
      <c r="D1439" s="6">
        <v>24756.5</v>
      </c>
      <c r="E1439" s="4" t="str">
        <f>IFERROR(VLOOKUP(B1439,'LEAID Match'!$A$2:$B$409,2,FALSE),"")</f>
        <v/>
      </c>
      <c r="F1439" s="3"/>
    </row>
    <row r="1440" spans="1:6" x14ac:dyDescent="0.2">
      <c r="A1440">
        <v>2023</v>
      </c>
      <c r="B1440" s="5" t="s">
        <v>1439</v>
      </c>
      <c r="C1440" s="5">
        <v>5164000</v>
      </c>
      <c r="D1440" s="6">
        <v>31740.95</v>
      </c>
      <c r="E1440" s="4" t="str">
        <f>IFERROR(VLOOKUP(B1440,'LEAID Match'!$A$2:$B$409,2,FALSE),"")</f>
        <v/>
      </c>
      <c r="F1440" s="3"/>
    </row>
    <row r="1441" spans="1:6" x14ac:dyDescent="0.2">
      <c r="A1441">
        <v>2023</v>
      </c>
      <c r="B1441" s="5" t="s">
        <v>1440</v>
      </c>
      <c r="C1441" s="5">
        <v>5165000</v>
      </c>
      <c r="D1441" s="6">
        <v>3944.18</v>
      </c>
      <c r="E1441" s="4" t="str">
        <f>IFERROR(VLOOKUP(B1441,'LEAID Match'!$A$2:$B$409,2,FALSE),"")</f>
        <v/>
      </c>
      <c r="F1441" s="3"/>
    </row>
    <row r="1442" spans="1:6" x14ac:dyDescent="0.2">
      <c r="A1442">
        <v>2023</v>
      </c>
      <c r="B1442" s="5" t="s">
        <v>1441</v>
      </c>
      <c r="C1442" s="5">
        <v>5177000</v>
      </c>
      <c r="D1442" s="6">
        <v>37251.71</v>
      </c>
      <c r="E1442" s="4" t="str">
        <f>IFERROR(VLOOKUP(B1442,'LEAID Match'!$A$2:$B$409,2,FALSE),"")</f>
        <v/>
      </c>
      <c r="F1442" s="3"/>
    </row>
    <row r="1443" spans="1:6" x14ac:dyDescent="0.2">
      <c r="A1443">
        <v>2023</v>
      </c>
      <c r="B1443" s="5" t="s">
        <v>1442</v>
      </c>
      <c r="C1443" s="5">
        <v>5178000</v>
      </c>
      <c r="D1443" s="6">
        <v>29335.67</v>
      </c>
      <c r="E1443" s="4" t="str">
        <f>IFERROR(VLOOKUP(B1443,'LEAID Match'!$A$2:$B$409,2,FALSE),"")</f>
        <v/>
      </c>
      <c r="F1443" s="3"/>
    </row>
    <row r="1444" spans="1:6" x14ac:dyDescent="0.2">
      <c r="A1444">
        <v>2023</v>
      </c>
      <c r="B1444" s="5" t="s">
        <v>1443</v>
      </c>
      <c r="C1444" s="5">
        <v>5186000</v>
      </c>
      <c r="D1444" s="6">
        <v>10816.12</v>
      </c>
      <c r="E1444" s="4" t="str">
        <f>IFERROR(VLOOKUP(B1444,'LEAID Match'!$A$2:$B$409,2,FALSE),"")</f>
        <v/>
      </c>
      <c r="F1444" s="3"/>
    </row>
    <row r="1445" spans="1:6" x14ac:dyDescent="0.2">
      <c r="A1445">
        <v>2023</v>
      </c>
      <c r="B1445" s="5" t="s">
        <v>1444</v>
      </c>
      <c r="C1445" s="5">
        <v>5190000</v>
      </c>
      <c r="D1445" s="6">
        <v>3548.93</v>
      </c>
      <c r="E1445" s="4" t="str">
        <f>IFERROR(VLOOKUP(B1445,'LEAID Match'!$A$2:$B$409,2,FALSE),"")</f>
        <v/>
      </c>
      <c r="F1445" s="3"/>
    </row>
    <row r="1446" spans="1:6" x14ac:dyDescent="0.2">
      <c r="A1446">
        <v>2023</v>
      </c>
      <c r="B1446" s="5" t="s">
        <v>470</v>
      </c>
      <c r="C1446" s="5">
        <v>675000</v>
      </c>
      <c r="D1446" s="6">
        <v>579897.66</v>
      </c>
      <c r="E1446" s="4" t="str">
        <f>IFERROR(VLOOKUP(B1446,'LEAID Match'!$A$2:$B$409,2,FALSE),"")</f>
        <v/>
      </c>
      <c r="F1446" s="3"/>
    </row>
    <row r="1447" spans="1:6" x14ac:dyDescent="0.2">
      <c r="A1447">
        <v>2023</v>
      </c>
      <c r="B1447" s="5" t="s">
        <v>1446</v>
      </c>
      <c r="C1447" s="5">
        <v>5192000</v>
      </c>
      <c r="D1447" s="6">
        <v>18410.45</v>
      </c>
      <c r="E1447" s="4" t="str">
        <f>IFERROR(VLOOKUP(B1447,'LEAID Match'!$A$2:$B$409,2,FALSE),"")</f>
        <v/>
      </c>
      <c r="F1447" s="3"/>
    </row>
    <row r="1448" spans="1:6" x14ac:dyDescent="0.2">
      <c r="A1448">
        <v>2023</v>
      </c>
      <c r="B1448" s="5" t="s">
        <v>1447</v>
      </c>
      <c r="C1448" s="5">
        <v>5196000</v>
      </c>
      <c r="D1448" s="6">
        <v>59516.59</v>
      </c>
      <c r="E1448" s="4" t="str">
        <f>IFERROR(VLOOKUP(B1448,'LEAID Match'!$A$2:$B$409,2,FALSE),"")</f>
        <v/>
      </c>
      <c r="F1448" s="3"/>
    </row>
    <row r="1449" spans="1:6" x14ac:dyDescent="0.2">
      <c r="A1449">
        <v>2023</v>
      </c>
      <c r="B1449" s="5" t="s">
        <v>1448</v>
      </c>
      <c r="C1449" s="5">
        <v>5197000</v>
      </c>
      <c r="D1449" s="6">
        <v>16907.47</v>
      </c>
      <c r="E1449" s="4" t="str">
        <f>IFERROR(VLOOKUP(B1449,'LEAID Match'!$A$2:$B$409,2,FALSE),"")</f>
        <v/>
      </c>
      <c r="F1449" s="3"/>
    </row>
    <row r="1450" spans="1:6" x14ac:dyDescent="0.2">
      <c r="A1450">
        <v>2023</v>
      </c>
      <c r="B1450" s="5" t="s">
        <v>1449</v>
      </c>
      <c r="C1450" s="5">
        <v>5199000</v>
      </c>
      <c r="D1450" s="6">
        <v>8015.28</v>
      </c>
      <c r="E1450" s="4" t="str">
        <f>IFERROR(VLOOKUP(B1450,'LEAID Match'!$A$2:$B$409,2,FALSE),"")</f>
        <v/>
      </c>
      <c r="F1450" s="3"/>
    </row>
    <row r="1451" spans="1:6" x14ac:dyDescent="0.2">
      <c r="A1451">
        <v>2023</v>
      </c>
      <c r="B1451" s="5" t="s">
        <v>1450</v>
      </c>
      <c r="C1451" s="5">
        <v>5207000</v>
      </c>
      <c r="D1451" s="6">
        <v>1238.42</v>
      </c>
      <c r="E1451" s="4" t="str">
        <f>IFERROR(VLOOKUP(B1451,'LEAID Match'!$A$2:$B$409,2,FALSE),"")</f>
        <v/>
      </c>
      <c r="F1451" s="3"/>
    </row>
    <row r="1452" spans="1:6" x14ac:dyDescent="0.2">
      <c r="A1452">
        <v>2023</v>
      </c>
      <c r="B1452" s="5" t="s">
        <v>1451</v>
      </c>
      <c r="C1452" s="5">
        <v>5208000</v>
      </c>
      <c r="D1452" s="6">
        <v>95705.86</v>
      </c>
      <c r="E1452" s="4" t="str">
        <f>IFERROR(VLOOKUP(B1452,'LEAID Match'!$A$2:$B$409,2,FALSE),"")</f>
        <v/>
      </c>
      <c r="F1452" s="3"/>
    </row>
    <row r="1453" spans="1:6" x14ac:dyDescent="0.2">
      <c r="A1453">
        <v>2023</v>
      </c>
      <c r="B1453" s="5" t="s">
        <v>461</v>
      </c>
      <c r="C1453" s="5">
        <v>659000</v>
      </c>
      <c r="D1453" s="6">
        <v>752019.49</v>
      </c>
      <c r="E1453" s="4" t="str">
        <f>IFERROR(VLOOKUP(B1453,'LEAID Match'!$A$2:$B$409,2,FALSE),"")</f>
        <v/>
      </c>
      <c r="F1453" s="3"/>
    </row>
    <row r="1454" spans="1:6" x14ac:dyDescent="0.2">
      <c r="A1454">
        <v>2023</v>
      </c>
      <c r="B1454" s="5" t="s">
        <v>1453</v>
      </c>
      <c r="C1454" s="5">
        <v>5252000</v>
      </c>
      <c r="D1454" s="6">
        <v>4785.34</v>
      </c>
      <c r="E1454" s="4" t="str">
        <f>IFERROR(VLOOKUP(B1454,'LEAID Match'!$A$2:$B$409,2,FALSE),"")</f>
        <v/>
      </c>
      <c r="F1454" s="3"/>
    </row>
    <row r="1455" spans="1:6" x14ac:dyDescent="0.2">
      <c r="A1455">
        <v>2023</v>
      </c>
      <c r="B1455" s="5" t="s">
        <v>1454</v>
      </c>
      <c r="C1455" s="5">
        <v>5264000</v>
      </c>
      <c r="D1455" s="6">
        <v>16738.82</v>
      </c>
      <c r="E1455" s="4" t="str">
        <f>IFERROR(VLOOKUP(B1455,'LEAID Match'!$A$2:$B$409,2,FALSE),"")</f>
        <v/>
      </c>
      <c r="F1455" s="3"/>
    </row>
    <row r="1456" spans="1:6" x14ac:dyDescent="0.2">
      <c r="A1456">
        <v>2023</v>
      </c>
      <c r="B1456" s="5" t="s">
        <v>1455</v>
      </c>
      <c r="C1456" s="5">
        <v>5268000</v>
      </c>
      <c r="D1456" s="6">
        <v>5477.57</v>
      </c>
      <c r="E1456" s="4" t="str">
        <f>IFERROR(VLOOKUP(B1456,'LEAID Match'!$A$2:$B$409,2,FALSE),"")</f>
        <v/>
      </c>
      <c r="F1456" s="3"/>
    </row>
    <row r="1457" spans="1:6" x14ac:dyDescent="0.2">
      <c r="A1457">
        <v>2023</v>
      </c>
      <c r="B1457" s="5" t="s">
        <v>1456</v>
      </c>
      <c r="C1457" s="5">
        <v>5277000</v>
      </c>
      <c r="D1457" s="6">
        <v>7389.91</v>
      </c>
      <c r="E1457" s="4" t="str">
        <f>IFERROR(VLOOKUP(B1457,'LEAID Match'!$A$2:$B$409,2,FALSE),"")</f>
        <v/>
      </c>
      <c r="F1457" s="3"/>
    </row>
    <row r="1458" spans="1:6" x14ac:dyDescent="0.2">
      <c r="A1458">
        <v>2023</v>
      </c>
      <c r="B1458" s="5" t="s">
        <v>1457</v>
      </c>
      <c r="C1458" s="5">
        <v>5287000</v>
      </c>
      <c r="D1458" s="6">
        <v>1845.64</v>
      </c>
      <c r="E1458" s="4" t="str">
        <f>IFERROR(VLOOKUP(B1458,'LEAID Match'!$A$2:$B$409,2,FALSE),"")</f>
        <v/>
      </c>
      <c r="F1458" s="3"/>
    </row>
    <row r="1459" spans="1:6" x14ac:dyDescent="0.2">
      <c r="A1459">
        <v>2023</v>
      </c>
      <c r="B1459" s="5" t="s">
        <v>1458</v>
      </c>
      <c r="C1459" s="5">
        <v>5292000</v>
      </c>
      <c r="D1459" s="6">
        <v>110894.48</v>
      </c>
      <c r="E1459" s="4" t="str">
        <f>IFERROR(VLOOKUP(B1459,'LEAID Match'!$A$2:$B$409,2,FALSE),"")</f>
        <v/>
      </c>
      <c r="F1459" s="3"/>
    </row>
    <row r="1460" spans="1:6" x14ac:dyDescent="0.2">
      <c r="A1460">
        <v>2023</v>
      </c>
      <c r="B1460" s="5" t="s">
        <v>1459</v>
      </c>
      <c r="C1460" s="5">
        <v>5293000</v>
      </c>
      <c r="D1460" s="6">
        <v>36776.79</v>
      </c>
      <c r="E1460" s="4" t="str">
        <f>IFERROR(VLOOKUP(B1460,'LEAID Match'!$A$2:$B$409,2,FALSE),"")</f>
        <v/>
      </c>
      <c r="F1460" s="3"/>
    </row>
    <row r="1461" spans="1:6" x14ac:dyDescent="0.2">
      <c r="A1461">
        <v>2023</v>
      </c>
      <c r="B1461" s="5" t="s">
        <v>1460</v>
      </c>
      <c r="C1461" s="5">
        <v>5294000</v>
      </c>
      <c r="D1461" s="6">
        <v>21560.18</v>
      </c>
      <c r="E1461" s="4" t="str">
        <f>IFERROR(VLOOKUP(B1461,'LEAID Match'!$A$2:$B$409,2,FALSE),"")</f>
        <v/>
      </c>
      <c r="F1461" s="3"/>
    </row>
    <row r="1462" spans="1:6" x14ac:dyDescent="0.2">
      <c r="A1462">
        <v>2023</v>
      </c>
      <c r="B1462" s="5" t="s">
        <v>1461</v>
      </c>
      <c r="C1462" s="5">
        <v>5296000</v>
      </c>
      <c r="D1462" s="6">
        <v>203784.82</v>
      </c>
      <c r="E1462" s="4" t="str">
        <f>IFERROR(VLOOKUP(B1462,'LEAID Match'!$A$2:$B$409,2,FALSE),"")</f>
        <v/>
      </c>
      <c r="F1462" s="3"/>
    </row>
    <row r="1463" spans="1:6" x14ac:dyDescent="0.2">
      <c r="A1463">
        <v>2023</v>
      </c>
      <c r="B1463" s="5" t="s">
        <v>1462</v>
      </c>
      <c r="C1463" s="5">
        <v>5297000</v>
      </c>
      <c r="D1463" s="6">
        <v>29184.15</v>
      </c>
      <c r="E1463" s="4" t="str">
        <f>IFERROR(VLOOKUP(B1463,'LEAID Match'!$A$2:$B$409,2,FALSE),"")</f>
        <v/>
      </c>
      <c r="F1463" s="3"/>
    </row>
    <row r="1464" spans="1:6" x14ac:dyDescent="0.2">
      <c r="A1464">
        <v>2023</v>
      </c>
      <c r="B1464" s="5" t="s">
        <v>1463</v>
      </c>
      <c r="C1464" s="5">
        <v>5298000</v>
      </c>
      <c r="D1464" s="6">
        <v>4723.92</v>
      </c>
      <c r="E1464" s="4" t="str">
        <f>IFERROR(VLOOKUP(B1464,'LEAID Match'!$A$2:$B$409,2,FALSE),"")</f>
        <v/>
      </c>
      <c r="F1464" s="3"/>
    </row>
    <row r="1465" spans="1:6" x14ac:dyDescent="0.2">
      <c r="A1465">
        <v>2023</v>
      </c>
      <c r="B1465" s="5" t="s">
        <v>1464</v>
      </c>
      <c r="C1465" s="5">
        <v>5299000</v>
      </c>
      <c r="D1465" s="6">
        <v>37191.85</v>
      </c>
      <c r="E1465" s="4" t="str">
        <f>IFERROR(VLOOKUP(B1465,'LEAID Match'!$A$2:$B$409,2,FALSE),"")</f>
        <v/>
      </c>
      <c r="F1465" s="3"/>
    </row>
    <row r="1466" spans="1:6" x14ac:dyDescent="0.2">
      <c r="A1466">
        <v>2023</v>
      </c>
      <c r="B1466" s="5" t="s">
        <v>1465</v>
      </c>
      <c r="C1466" s="5">
        <v>5300000</v>
      </c>
      <c r="D1466" s="6">
        <v>90913.65</v>
      </c>
      <c r="E1466" s="4" t="str">
        <f>IFERROR(VLOOKUP(B1466,'LEAID Match'!$A$2:$B$409,2,FALSE),"")</f>
        <v/>
      </c>
      <c r="F1466" s="3"/>
    </row>
    <row r="1467" spans="1:6" x14ac:dyDescent="0.2">
      <c r="A1467">
        <v>2023</v>
      </c>
      <c r="B1467" s="5" t="s">
        <v>1466</v>
      </c>
      <c r="C1467" s="5">
        <v>5312000</v>
      </c>
      <c r="D1467" s="6">
        <v>16128.06</v>
      </c>
      <c r="E1467" s="4" t="str">
        <f>IFERROR(VLOOKUP(B1467,'LEAID Match'!$A$2:$B$409,2,FALSE),"")</f>
        <v/>
      </c>
      <c r="F1467" s="3"/>
    </row>
    <row r="1468" spans="1:6" x14ac:dyDescent="0.2">
      <c r="A1468">
        <v>2023</v>
      </c>
      <c r="B1468" s="5" t="s">
        <v>1467</v>
      </c>
      <c r="C1468" s="5">
        <v>5318000</v>
      </c>
      <c r="D1468" s="6">
        <v>6071.17</v>
      </c>
      <c r="E1468" s="4" t="str">
        <f>IFERROR(VLOOKUP(B1468,'LEAID Match'!$A$2:$B$409,2,FALSE),"")</f>
        <v/>
      </c>
      <c r="F1468" s="3"/>
    </row>
    <row r="1469" spans="1:6" x14ac:dyDescent="0.2">
      <c r="A1469">
        <v>2023</v>
      </c>
      <c r="B1469" s="5" t="s">
        <v>1468</v>
      </c>
      <c r="C1469" s="5">
        <v>5322000</v>
      </c>
      <c r="D1469" s="6">
        <v>3851.84</v>
      </c>
      <c r="E1469" s="4" t="str">
        <f>IFERROR(VLOOKUP(B1469,'LEAID Match'!$A$2:$B$409,2,FALSE),"")</f>
        <v/>
      </c>
      <c r="F1469" s="3"/>
    </row>
    <row r="1470" spans="1:6" x14ac:dyDescent="0.2">
      <c r="A1470">
        <v>2023</v>
      </c>
      <c r="B1470" s="5" t="s">
        <v>1469</v>
      </c>
      <c r="C1470" s="5">
        <v>5346000</v>
      </c>
      <c r="D1470" s="6">
        <v>26578.46</v>
      </c>
      <c r="E1470" s="4" t="str">
        <f>IFERROR(VLOOKUP(B1470,'LEAID Match'!$A$2:$B$409,2,FALSE),"")</f>
        <v/>
      </c>
      <c r="F1470" s="3"/>
    </row>
    <row r="1471" spans="1:6" x14ac:dyDescent="0.2">
      <c r="A1471">
        <v>2023</v>
      </c>
      <c r="B1471" s="5" t="s">
        <v>1470</v>
      </c>
      <c r="C1471" s="5">
        <v>5347000</v>
      </c>
      <c r="D1471" s="6">
        <v>72765.77</v>
      </c>
      <c r="E1471" s="4" t="str">
        <f>IFERROR(VLOOKUP(B1471,'LEAID Match'!$A$2:$B$409,2,FALSE),"")</f>
        <v/>
      </c>
      <c r="F1471" s="3"/>
    </row>
    <row r="1472" spans="1:6" x14ac:dyDescent="0.2">
      <c r="A1472">
        <v>2023</v>
      </c>
      <c r="B1472" s="5" t="s">
        <v>1471</v>
      </c>
      <c r="C1472" s="5">
        <v>5348000</v>
      </c>
      <c r="D1472" s="6">
        <v>43920.26</v>
      </c>
      <c r="E1472" s="4" t="str">
        <f>IFERROR(VLOOKUP(B1472,'LEAID Match'!$A$2:$B$409,2,FALSE),"")</f>
        <v/>
      </c>
      <c r="F1472" s="3"/>
    </row>
    <row r="1473" spans="1:6" x14ac:dyDescent="0.2">
      <c r="A1473">
        <v>2023</v>
      </c>
      <c r="B1473" s="5" t="s">
        <v>1472</v>
      </c>
      <c r="C1473" s="5">
        <v>5349000</v>
      </c>
      <c r="D1473" s="6">
        <v>6369.41</v>
      </c>
      <c r="E1473" s="4" t="str">
        <f>IFERROR(VLOOKUP(B1473,'LEAID Match'!$A$2:$B$409,2,FALSE),"")</f>
        <v/>
      </c>
      <c r="F1473" s="3"/>
    </row>
    <row r="1474" spans="1:6" x14ac:dyDescent="0.2">
      <c r="A1474">
        <v>2023</v>
      </c>
      <c r="B1474" s="5" t="s">
        <v>1473</v>
      </c>
      <c r="C1474" s="5">
        <v>5351000</v>
      </c>
      <c r="D1474" s="6">
        <v>300007.13</v>
      </c>
      <c r="E1474" s="4" t="str">
        <f>IFERROR(VLOOKUP(B1474,'LEAID Match'!$A$2:$B$409,2,FALSE),"")</f>
        <v/>
      </c>
      <c r="F1474" s="3"/>
    </row>
    <row r="1475" spans="1:6" x14ac:dyDescent="0.2">
      <c r="A1475">
        <v>2023</v>
      </c>
      <c r="B1475" s="5" t="s">
        <v>1474</v>
      </c>
      <c r="C1475" s="5">
        <v>5352000</v>
      </c>
      <c r="D1475" s="6">
        <v>1610344.83</v>
      </c>
      <c r="E1475" s="4" t="str">
        <f>IFERROR(VLOOKUP(B1475,'LEAID Match'!$A$2:$B$409,2,FALSE),"")</f>
        <v/>
      </c>
      <c r="F1475" s="3"/>
    </row>
    <row r="1476" spans="1:6" x14ac:dyDescent="0.2">
      <c r="A1476">
        <v>2023</v>
      </c>
      <c r="B1476" s="5" t="s">
        <v>477</v>
      </c>
      <c r="C1476" s="5">
        <v>689000</v>
      </c>
      <c r="D1476" s="6">
        <v>151799.16</v>
      </c>
      <c r="E1476" s="4" t="str">
        <f>IFERROR(VLOOKUP(B1476,'LEAID Match'!$A$2:$B$409,2,FALSE),"")</f>
        <v/>
      </c>
      <c r="F1476" s="3"/>
    </row>
    <row r="1477" spans="1:6" x14ac:dyDescent="0.2">
      <c r="A1477">
        <v>2023</v>
      </c>
      <c r="B1477" s="5" t="s">
        <v>1476</v>
      </c>
      <c r="C1477" s="5">
        <v>5354000</v>
      </c>
      <c r="D1477" s="6">
        <v>5242.74</v>
      </c>
      <c r="E1477" s="4" t="str">
        <f>IFERROR(VLOOKUP(B1477,'LEAID Match'!$A$2:$B$409,2,FALSE),"")</f>
        <v/>
      </c>
      <c r="F1477" s="3"/>
    </row>
    <row r="1478" spans="1:6" x14ac:dyDescent="0.2">
      <c r="A1478">
        <v>2023</v>
      </c>
      <c r="B1478" s="5" t="s">
        <v>1477</v>
      </c>
      <c r="C1478" s="5">
        <v>5355000</v>
      </c>
      <c r="D1478" s="6">
        <v>12730.65</v>
      </c>
      <c r="E1478" s="4" t="str">
        <f>IFERROR(VLOOKUP(B1478,'LEAID Match'!$A$2:$B$409,2,FALSE),"")</f>
        <v/>
      </c>
      <c r="F1478" s="3"/>
    </row>
    <row r="1479" spans="1:6" x14ac:dyDescent="0.2">
      <c r="A1479">
        <v>2023</v>
      </c>
      <c r="B1479" s="5" t="s">
        <v>1478</v>
      </c>
      <c r="C1479" s="5">
        <v>5356000</v>
      </c>
      <c r="D1479" s="6">
        <v>5918.69</v>
      </c>
      <c r="E1479" s="4" t="str">
        <f>IFERROR(VLOOKUP(B1479,'LEAID Match'!$A$2:$B$409,2,FALSE),"")</f>
        <v/>
      </c>
      <c r="F1479" s="3"/>
    </row>
    <row r="1480" spans="1:6" x14ac:dyDescent="0.2">
      <c r="A1480">
        <v>2023</v>
      </c>
      <c r="B1480" s="5" t="s">
        <v>1479</v>
      </c>
      <c r="C1480" s="5">
        <v>5357000</v>
      </c>
      <c r="D1480" s="6">
        <v>72477.91</v>
      </c>
      <c r="E1480" s="4" t="str">
        <f>IFERROR(VLOOKUP(B1480,'LEAID Match'!$A$2:$B$409,2,FALSE),"")</f>
        <v/>
      </c>
      <c r="F1480" s="3"/>
    </row>
    <row r="1481" spans="1:6" x14ac:dyDescent="0.2">
      <c r="A1481">
        <v>2023</v>
      </c>
      <c r="B1481" s="5" t="s">
        <v>1480</v>
      </c>
      <c r="C1481" s="5">
        <v>5358000</v>
      </c>
      <c r="D1481" s="6">
        <v>40759.279999999999</v>
      </c>
      <c r="E1481" s="4" t="str">
        <f>IFERROR(VLOOKUP(B1481,'LEAID Match'!$A$2:$B$409,2,FALSE),"")</f>
        <v/>
      </c>
      <c r="F1481" s="3"/>
    </row>
    <row r="1482" spans="1:6" x14ac:dyDescent="0.2">
      <c r="A1482">
        <v>2023</v>
      </c>
      <c r="B1482" s="5" t="s">
        <v>1481</v>
      </c>
      <c r="C1482" s="5">
        <v>5359000</v>
      </c>
      <c r="D1482" s="6">
        <v>4001.47</v>
      </c>
      <c r="E1482" s="4" t="str">
        <f>IFERROR(VLOOKUP(B1482,'LEAID Match'!$A$2:$B$409,2,FALSE),"")</f>
        <v/>
      </c>
      <c r="F1482" s="3"/>
    </row>
    <row r="1483" spans="1:6" x14ac:dyDescent="0.2">
      <c r="A1483">
        <v>2023</v>
      </c>
      <c r="B1483" s="5" t="s">
        <v>1482</v>
      </c>
      <c r="C1483" s="5">
        <v>5360000</v>
      </c>
      <c r="D1483" s="6">
        <v>158317.01999999999</v>
      </c>
      <c r="E1483" s="4" t="str">
        <f>IFERROR(VLOOKUP(B1483,'LEAID Match'!$A$2:$B$409,2,FALSE),"")</f>
        <v/>
      </c>
      <c r="F1483" s="3"/>
    </row>
    <row r="1484" spans="1:6" x14ac:dyDescent="0.2">
      <c r="A1484">
        <v>2023</v>
      </c>
      <c r="B1484" s="5" t="s">
        <v>1483</v>
      </c>
      <c r="C1484" s="5">
        <v>5361000</v>
      </c>
      <c r="D1484" s="6">
        <v>4727.1099999999997</v>
      </c>
      <c r="E1484" s="4" t="str">
        <f>IFERROR(VLOOKUP(B1484,'LEAID Match'!$A$2:$B$409,2,FALSE),"")</f>
        <v/>
      </c>
      <c r="F1484" s="3"/>
    </row>
    <row r="1485" spans="1:6" x14ac:dyDescent="0.2">
      <c r="A1485">
        <v>2023</v>
      </c>
      <c r="B1485" s="5" t="s">
        <v>1484</v>
      </c>
      <c r="C1485" s="5">
        <v>5362000</v>
      </c>
      <c r="D1485" s="6">
        <v>3143.33</v>
      </c>
      <c r="E1485" s="4" t="str">
        <f>IFERROR(VLOOKUP(B1485,'LEAID Match'!$A$2:$B$409,2,FALSE),"")</f>
        <v/>
      </c>
      <c r="F1485" s="3"/>
    </row>
    <row r="1486" spans="1:6" x14ac:dyDescent="0.2">
      <c r="A1486">
        <v>2023</v>
      </c>
      <c r="B1486" s="5" t="s">
        <v>1485</v>
      </c>
      <c r="C1486" s="5">
        <v>5363000</v>
      </c>
      <c r="D1486" s="6">
        <v>67620.38</v>
      </c>
      <c r="E1486" s="4" t="str">
        <f>IFERROR(VLOOKUP(B1486,'LEAID Match'!$A$2:$B$409,2,FALSE),"")</f>
        <v/>
      </c>
      <c r="F1486" s="3"/>
    </row>
    <row r="1487" spans="1:6" x14ac:dyDescent="0.2">
      <c r="A1487">
        <v>2023</v>
      </c>
      <c r="B1487" s="5" t="s">
        <v>1486</v>
      </c>
      <c r="C1487" s="5">
        <v>5365000</v>
      </c>
      <c r="D1487" s="6">
        <v>211784.01</v>
      </c>
      <c r="E1487" s="4" t="str">
        <f>IFERROR(VLOOKUP(B1487,'LEAID Match'!$A$2:$B$409,2,FALSE),"")</f>
        <v/>
      </c>
      <c r="F1487" s="3"/>
    </row>
    <row r="1488" spans="1:6" x14ac:dyDescent="0.2">
      <c r="A1488">
        <v>2023</v>
      </c>
      <c r="B1488" s="5" t="s">
        <v>1487</v>
      </c>
      <c r="C1488" s="5">
        <v>5366000</v>
      </c>
      <c r="D1488" s="6">
        <v>101219.11</v>
      </c>
      <c r="E1488" s="4" t="str">
        <f>IFERROR(VLOOKUP(B1488,'LEAID Match'!$A$2:$B$409,2,FALSE),"")</f>
        <v/>
      </c>
      <c r="F1488" s="3"/>
    </row>
    <row r="1489" spans="1:6" x14ac:dyDescent="0.2">
      <c r="A1489">
        <v>2023</v>
      </c>
      <c r="B1489" s="5" t="s">
        <v>1488</v>
      </c>
      <c r="C1489" s="5">
        <v>5367000</v>
      </c>
      <c r="D1489" s="6">
        <v>34514.629999999997</v>
      </c>
      <c r="E1489" s="4" t="str">
        <f>IFERROR(VLOOKUP(B1489,'LEAID Match'!$A$2:$B$409,2,FALSE),"")</f>
        <v/>
      </c>
      <c r="F1489" s="3"/>
    </row>
    <row r="1490" spans="1:6" x14ac:dyDescent="0.2">
      <c r="A1490">
        <v>2023</v>
      </c>
      <c r="B1490" s="5" t="s">
        <v>1489</v>
      </c>
      <c r="C1490" s="5">
        <v>5368000</v>
      </c>
      <c r="D1490" s="6">
        <v>9678.43</v>
      </c>
      <c r="E1490" s="4" t="str">
        <f>IFERROR(VLOOKUP(B1490,'LEAID Match'!$A$2:$B$409,2,FALSE),"")</f>
        <v/>
      </c>
      <c r="F1490" s="3"/>
    </row>
    <row r="1491" spans="1:6" x14ac:dyDescent="0.2">
      <c r="A1491">
        <v>2023</v>
      </c>
      <c r="B1491" s="5" t="s">
        <v>1490</v>
      </c>
      <c r="C1491" s="5">
        <v>5369000</v>
      </c>
      <c r="D1491" s="6">
        <v>27169.93</v>
      </c>
      <c r="E1491" s="4" t="str">
        <f>IFERROR(VLOOKUP(B1491,'LEAID Match'!$A$2:$B$409,2,FALSE),"")</f>
        <v/>
      </c>
      <c r="F1491" s="3"/>
    </row>
    <row r="1492" spans="1:6" x14ac:dyDescent="0.2">
      <c r="A1492">
        <v>2023</v>
      </c>
      <c r="B1492" s="5" t="s">
        <v>1491</v>
      </c>
      <c r="C1492" s="5">
        <v>5370000</v>
      </c>
      <c r="D1492" s="6">
        <v>6267.54</v>
      </c>
      <c r="E1492" s="4" t="str">
        <f>IFERROR(VLOOKUP(B1492,'LEAID Match'!$A$2:$B$409,2,FALSE),"")</f>
        <v/>
      </c>
      <c r="F1492" s="3"/>
    </row>
    <row r="1493" spans="1:6" x14ac:dyDescent="0.2">
      <c r="A1493">
        <v>2023</v>
      </c>
      <c r="B1493" s="5" t="s">
        <v>1492</v>
      </c>
      <c r="C1493" s="5">
        <v>5371000</v>
      </c>
      <c r="D1493" s="6">
        <v>98006.45</v>
      </c>
      <c r="E1493" s="4" t="str">
        <f>IFERROR(VLOOKUP(B1493,'LEAID Match'!$A$2:$B$409,2,FALSE),"")</f>
        <v/>
      </c>
      <c r="F1493" s="3"/>
    </row>
    <row r="1494" spans="1:6" x14ac:dyDescent="0.2">
      <c r="A1494">
        <v>2023</v>
      </c>
      <c r="B1494" s="5" t="s">
        <v>1493</v>
      </c>
      <c r="C1494" s="5">
        <v>5372000</v>
      </c>
      <c r="D1494" s="6">
        <v>103163.12</v>
      </c>
      <c r="E1494" s="4" t="str">
        <f>IFERROR(VLOOKUP(B1494,'LEAID Match'!$A$2:$B$409,2,FALSE),"")</f>
        <v/>
      </c>
      <c r="F1494" s="3"/>
    </row>
    <row r="1495" spans="1:6" x14ac:dyDescent="0.2">
      <c r="A1495">
        <v>2023</v>
      </c>
      <c r="B1495" s="5" t="s">
        <v>1494</v>
      </c>
      <c r="C1495" s="5">
        <v>5374000</v>
      </c>
      <c r="D1495" s="6">
        <v>9096.9</v>
      </c>
      <c r="E1495" s="4" t="str">
        <f>IFERROR(VLOOKUP(B1495,'LEAID Match'!$A$2:$B$409,2,FALSE),"")</f>
        <v/>
      </c>
      <c r="F1495" s="3"/>
    </row>
    <row r="1496" spans="1:6" x14ac:dyDescent="0.2">
      <c r="A1496">
        <v>2023</v>
      </c>
      <c r="B1496" s="5" t="s">
        <v>1495</v>
      </c>
      <c r="C1496" s="5">
        <v>5375000</v>
      </c>
      <c r="D1496" s="6">
        <v>94815.3</v>
      </c>
      <c r="E1496" s="4" t="str">
        <f>IFERROR(VLOOKUP(B1496,'LEAID Match'!$A$2:$B$409,2,FALSE),"")</f>
        <v/>
      </c>
      <c r="F1496" s="3"/>
    </row>
    <row r="1497" spans="1:6" x14ac:dyDescent="0.2">
      <c r="A1497">
        <v>2023</v>
      </c>
      <c r="B1497" s="5" t="s">
        <v>1496</v>
      </c>
      <c r="C1497" s="5">
        <v>5376000</v>
      </c>
      <c r="D1497" s="6">
        <v>31267.02</v>
      </c>
      <c r="E1497" s="4" t="str">
        <f>IFERROR(VLOOKUP(B1497,'LEAID Match'!$A$2:$B$409,2,FALSE),"")</f>
        <v/>
      </c>
      <c r="F1497" s="3"/>
    </row>
    <row r="1498" spans="1:6" x14ac:dyDescent="0.2">
      <c r="A1498">
        <v>2023</v>
      </c>
      <c r="B1498" s="5" t="s">
        <v>1497</v>
      </c>
      <c r="C1498" s="5">
        <v>5377000</v>
      </c>
      <c r="D1498" s="6">
        <v>103315.9</v>
      </c>
      <c r="E1498" s="4" t="str">
        <f>IFERROR(VLOOKUP(B1498,'LEAID Match'!$A$2:$B$409,2,FALSE),"")</f>
        <v/>
      </c>
      <c r="F1498" s="3"/>
    </row>
    <row r="1499" spans="1:6" x14ac:dyDescent="0.2">
      <c r="A1499">
        <v>2023</v>
      </c>
      <c r="B1499" s="5" t="s">
        <v>1498</v>
      </c>
      <c r="C1499" s="5">
        <v>5378000</v>
      </c>
      <c r="D1499" s="6">
        <v>31963.51</v>
      </c>
      <c r="E1499" s="4" t="str">
        <f>IFERROR(VLOOKUP(B1499,'LEAID Match'!$A$2:$B$409,2,FALSE),"")</f>
        <v/>
      </c>
      <c r="F1499" s="3"/>
    </row>
    <row r="1500" spans="1:6" x14ac:dyDescent="0.2">
      <c r="A1500">
        <v>2023</v>
      </c>
      <c r="B1500" s="5" t="s">
        <v>1499</v>
      </c>
      <c r="C1500" s="5">
        <v>5379000</v>
      </c>
      <c r="D1500" s="6">
        <v>24748.15</v>
      </c>
      <c r="E1500" s="4" t="str">
        <f>IFERROR(VLOOKUP(B1500,'LEAID Match'!$A$2:$B$409,2,FALSE),"")</f>
        <v/>
      </c>
      <c r="F1500" s="3"/>
    </row>
    <row r="1501" spans="1:6" x14ac:dyDescent="0.2">
      <c r="A1501">
        <v>2023</v>
      </c>
      <c r="B1501" s="5" t="s">
        <v>1500</v>
      </c>
      <c r="C1501" s="5">
        <v>5380000</v>
      </c>
      <c r="D1501" s="6">
        <v>4130.49</v>
      </c>
      <c r="E1501" s="4" t="str">
        <f>IFERROR(VLOOKUP(B1501,'LEAID Match'!$A$2:$B$409,2,FALSE),"")</f>
        <v/>
      </c>
      <c r="F1501" s="3"/>
    </row>
    <row r="1502" spans="1:6" x14ac:dyDescent="0.2">
      <c r="A1502">
        <v>2023</v>
      </c>
      <c r="B1502" s="5" t="s">
        <v>1501</v>
      </c>
      <c r="C1502" s="5">
        <v>5381000</v>
      </c>
      <c r="D1502" s="6">
        <v>9424.73</v>
      </c>
      <c r="E1502" s="4" t="str">
        <f>IFERROR(VLOOKUP(B1502,'LEAID Match'!$A$2:$B$409,2,FALSE),"")</f>
        <v/>
      </c>
      <c r="F1502" s="3"/>
    </row>
    <row r="1503" spans="1:6" x14ac:dyDescent="0.2">
      <c r="A1503">
        <v>2023</v>
      </c>
      <c r="B1503" s="5" t="s">
        <v>1502</v>
      </c>
      <c r="C1503" s="5">
        <v>5382000</v>
      </c>
      <c r="D1503" s="6">
        <v>43101.03</v>
      </c>
      <c r="E1503" s="4" t="str">
        <f>IFERROR(VLOOKUP(B1503,'LEAID Match'!$A$2:$B$409,2,FALSE),"")</f>
        <v/>
      </c>
      <c r="F1503" s="3"/>
    </row>
    <row r="1504" spans="1:6" x14ac:dyDescent="0.2">
      <c r="A1504">
        <v>2023</v>
      </c>
      <c r="B1504" s="5" t="s">
        <v>1503</v>
      </c>
      <c r="C1504" s="5">
        <v>5383000</v>
      </c>
      <c r="D1504" s="6">
        <v>4117.92</v>
      </c>
      <c r="E1504" s="4" t="str">
        <f>IFERROR(VLOOKUP(B1504,'LEAID Match'!$A$2:$B$409,2,FALSE),"")</f>
        <v/>
      </c>
      <c r="F1504" s="3"/>
    </row>
    <row r="1505" spans="1:6" x14ac:dyDescent="0.2">
      <c r="A1505">
        <v>2023</v>
      </c>
      <c r="B1505" s="5" t="s">
        <v>1504</v>
      </c>
      <c r="C1505" s="5">
        <v>5384000</v>
      </c>
      <c r="D1505" s="6">
        <v>2534.79</v>
      </c>
      <c r="E1505" s="4" t="str">
        <f>IFERROR(VLOOKUP(B1505,'LEAID Match'!$A$2:$B$409,2,FALSE),"")</f>
        <v/>
      </c>
      <c r="F1505" s="3"/>
    </row>
    <row r="1506" spans="1:6" x14ac:dyDescent="0.2">
      <c r="A1506">
        <v>2023</v>
      </c>
      <c r="B1506" s="5" t="s">
        <v>1505</v>
      </c>
      <c r="C1506" s="5">
        <v>5386000</v>
      </c>
      <c r="D1506" s="6">
        <v>26469.93</v>
      </c>
      <c r="E1506" s="4" t="str">
        <f>IFERROR(VLOOKUP(B1506,'LEAID Match'!$A$2:$B$409,2,FALSE),"")</f>
        <v/>
      </c>
      <c r="F1506" s="3"/>
    </row>
    <row r="1507" spans="1:6" x14ac:dyDescent="0.2">
      <c r="A1507">
        <v>2023</v>
      </c>
      <c r="B1507" s="5" t="s">
        <v>1506</v>
      </c>
      <c r="C1507" s="5">
        <v>5387000</v>
      </c>
      <c r="D1507" s="6">
        <v>12051.68</v>
      </c>
      <c r="E1507" s="4" t="str">
        <f>IFERROR(VLOOKUP(B1507,'LEAID Match'!$A$2:$B$409,2,FALSE),"")</f>
        <v/>
      </c>
      <c r="F1507" s="3"/>
    </row>
    <row r="1508" spans="1:6" x14ac:dyDescent="0.2">
      <c r="A1508">
        <v>2023</v>
      </c>
      <c r="B1508" s="5" t="s">
        <v>1507</v>
      </c>
      <c r="C1508" s="5">
        <v>5388000</v>
      </c>
      <c r="D1508" s="6">
        <v>10116.15</v>
      </c>
      <c r="E1508" s="4" t="str">
        <f>IFERROR(VLOOKUP(B1508,'LEAID Match'!$A$2:$B$409,2,FALSE),"")</f>
        <v/>
      </c>
      <c r="F1508" s="3"/>
    </row>
    <row r="1509" spans="1:6" x14ac:dyDescent="0.2">
      <c r="A1509">
        <v>2023</v>
      </c>
      <c r="B1509" s="5" t="s">
        <v>1508</v>
      </c>
      <c r="C1509" s="5">
        <v>5389000</v>
      </c>
      <c r="D1509" s="6">
        <v>12258.5</v>
      </c>
      <c r="E1509" s="4" t="str">
        <f>IFERROR(VLOOKUP(B1509,'LEAID Match'!$A$2:$B$409,2,FALSE),"")</f>
        <v/>
      </c>
      <c r="F1509" s="3"/>
    </row>
    <row r="1510" spans="1:6" x14ac:dyDescent="0.2">
      <c r="A1510">
        <v>2023</v>
      </c>
      <c r="B1510" s="5" t="s">
        <v>1509</v>
      </c>
      <c r="C1510" s="5">
        <v>5390000</v>
      </c>
      <c r="D1510" s="6">
        <v>3727.59</v>
      </c>
      <c r="E1510" s="4" t="str">
        <f>IFERROR(VLOOKUP(B1510,'LEAID Match'!$A$2:$B$409,2,FALSE),"")</f>
        <v/>
      </c>
      <c r="F1510" s="3"/>
    </row>
    <row r="1511" spans="1:6" x14ac:dyDescent="0.2">
      <c r="A1511">
        <v>2023</v>
      </c>
      <c r="B1511" s="5" t="s">
        <v>1510</v>
      </c>
      <c r="C1511" s="5">
        <v>5391000</v>
      </c>
      <c r="D1511" s="6">
        <v>530446.72</v>
      </c>
      <c r="E1511" s="4" t="str">
        <f>IFERROR(VLOOKUP(B1511,'LEAID Match'!$A$2:$B$409,2,FALSE),"")</f>
        <v/>
      </c>
      <c r="F1511" s="3"/>
    </row>
    <row r="1512" spans="1:6" x14ac:dyDescent="0.2">
      <c r="A1512">
        <v>2023</v>
      </c>
      <c r="B1512" s="5" t="s">
        <v>1511</v>
      </c>
      <c r="C1512" s="5">
        <v>5392000</v>
      </c>
      <c r="D1512" s="6">
        <v>3559.67</v>
      </c>
      <c r="E1512" s="4" t="str">
        <f>IFERROR(VLOOKUP(B1512,'LEAID Match'!$A$2:$B$409,2,FALSE),"")</f>
        <v/>
      </c>
      <c r="F1512" s="3"/>
    </row>
    <row r="1513" spans="1:6" x14ac:dyDescent="0.2">
      <c r="A1513">
        <v>2023</v>
      </c>
      <c r="B1513" s="5" t="s">
        <v>1512</v>
      </c>
      <c r="C1513" s="5">
        <v>5393000</v>
      </c>
      <c r="D1513" s="6">
        <v>13327.05</v>
      </c>
      <c r="E1513" s="4" t="str">
        <f>IFERROR(VLOOKUP(B1513,'LEAID Match'!$A$2:$B$409,2,FALSE),"")</f>
        <v/>
      </c>
      <c r="F1513" s="3"/>
    </row>
    <row r="1514" spans="1:6" x14ac:dyDescent="0.2">
      <c r="A1514">
        <v>2023</v>
      </c>
      <c r="B1514" s="5" t="s">
        <v>1513</v>
      </c>
      <c r="C1514" s="5">
        <v>5395000</v>
      </c>
      <c r="D1514" s="6">
        <v>19297.310000000001</v>
      </c>
      <c r="E1514" s="4" t="str">
        <f>IFERROR(VLOOKUP(B1514,'LEAID Match'!$A$2:$B$409,2,FALSE),"")</f>
        <v/>
      </c>
      <c r="F1514" s="3"/>
    </row>
    <row r="1515" spans="1:6" x14ac:dyDescent="0.2">
      <c r="A1515">
        <v>2023</v>
      </c>
      <c r="B1515" s="5" t="s">
        <v>1514</v>
      </c>
      <c r="C1515" s="5">
        <v>5397000</v>
      </c>
      <c r="D1515" s="6">
        <v>168931.37</v>
      </c>
      <c r="E1515" s="4" t="str">
        <f>IFERROR(VLOOKUP(B1515,'LEAID Match'!$A$2:$B$409,2,FALSE),"")</f>
        <v/>
      </c>
      <c r="F1515" s="3"/>
    </row>
    <row r="1516" spans="1:6" x14ac:dyDescent="0.2">
      <c r="A1516">
        <v>2023</v>
      </c>
      <c r="B1516" s="5" t="s">
        <v>1515</v>
      </c>
      <c r="C1516" s="5">
        <v>5398000</v>
      </c>
      <c r="D1516" s="6">
        <v>17924.009999999998</v>
      </c>
      <c r="E1516" s="4" t="str">
        <f>IFERROR(VLOOKUP(B1516,'LEAID Match'!$A$2:$B$409,2,FALSE),"")</f>
        <v/>
      </c>
      <c r="F1516" s="3"/>
    </row>
    <row r="1517" spans="1:6" x14ac:dyDescent="0.2">
      <c r="A1517">
        <v>2023</v>
      </c>
      <c r="B1517" s="5" t="s">
        <v>1516</v>
      </c>
      <c r="C1517" s="5">
        <v>5399000</v>
      </c>
      <c r="D1517" s="6">
        <v>6618.85</v>
      </c>
      <c r="E1517" s="4" t="str">
        <f>IFERROR(VLOOKUP(B1517,'LEAID Match'!$A$2:$B$409,2,FALSE),"")</f>
        <v/>
      </c>
      <c r="F1517" s="3"/>
    </row>
    <row r="1518" spans="1:6" x14ac:dyDescent="0.2">
      <c r="A1518">
        <v>2023</v>
      </c>
      <c r="B1518" s="5" t="s">
        <v>1517</v>
      </c>
      <c r="C1518" s="5">
        <v>5400000</v>
      </c>
      <c r="D1518" s="6">
        <v>1015.68</v>
      </c>
      <c r="E1518" s="4" t="str">
        <f>IFERROR(VLOOKUP(B1518,'LEAID Match'!$A$2:$B$409,2,FALSE),"")</f>
        <v/>
      </c>
      <c r="F1518" s="3"/>
    </row>
    <row r="1519" spans="1:6" x14ac:dyDescent="0.2">
      <c r="A1519">
        <v>2023</v>
      </c>
      <c r="B1519" s="5" t="s">
        <v>1518</v>
      </c>
      <c r="C1519" s="5">
        <v>5401000</v>
      </c>
      <c r="D1519" s="6">
        <v>1326.23</v>
      </c>
      <c r="E1519" s="4" t="str">
        <f>IFERROR(VLOOKUP(B1519,'LEAID Match'!$A$2:$B$409,2,FALSE),"")</f>
        <v/>
      </c>
      <c r="F1519" s="3"/>
    </row>
    <row r="1520" spans="1:6" x14ac:dyDescent="0.2">
      <c r="A1520">
        <v>2023</v>
      </c>
      <c r="B1520" s="5" t="s">
        <v>1519</v>
      </c>
      <c r="C1520" s="5">
        <v>5402000</v>
      </c>
      <c r="D1520" s="6">
        <v>8339.67</v>
      </c>
      <c r="E1520" s="4" t="str">
        <f>IFERROR(VLOOKUP(B1520,'LEAID Match'!$A$2:$B$409,2,FALSE),"")</f>
        <v/>
      </c>
      <c r="F1520" s="3"/>
    </row>
    <row r="1521" spans="1:6" x14ac:dyDescent="0.2">
      <c r="A1521">
        <v>2023</v>
      </c>
      <c r="B1521" s="5" t="s">
        <v>1520</v>
      </c>
      <c r="C1521" s="5">
        <v>5403000</v>
      </c>
      <c r="D1521" s="6">
        <v>114811.05</v>
      </c>
      <c r="E1521" s="4" t="str">
        <f>IFERROR(VLOOKUP(B1521,'LEAID Match'!$A$2:$B$409,2,FALSE),"")</f>
        <v/>
      </c>
      <c r="F1521" s="3"/>
    </row>
    <row r="1522" spans="1:6" x14ac:dyDescent="0.2">
      <c r="A1522">
        <v>2023</v>
      </c>
      <c r="B1522" s="5" t="s">
        <v>1521</v>
      </c>
      <c r="C1522" s="5">
        <v>5404000</v>
      </c>
      <c r="D1522" s="6">
        <v>6491.08</v>
      </c>
      <c r="E1522" s="4" t="str">
        <f>IFERROR(VLOOKUP(B1522,'LEAID Match'!$A$2:$B$409,2,FALSE),"")</f>
        <v/>
      </c>
      <c r="F1522" s="3"/>
    </row>
    <row r="1523" spans="1:6" x14ac:dyDescent="0.2">
      <c r="A1523">
        <v>2023</v>
      </c>
      <c r="B1523" s="5" t="s">
        <v>1522</v>
      </c>
      <c r="C1523" s="5">
        <v>5405000</v>
      </c>
      <c r="D1523" s="6">
        <v>183822.72</v>
      </c>
      <c r="E1523" s="4" t="str">
        <f>IFERROR(VLOOKUP(B1523,'LEAID Match'!$A$2:$B$409,2,FALSE),"")</f>
        <v/>
      </c>
      <c r="F1523" s="3"/>
    </row>
    <row r="1524" spans="1:6" x14ac:dyDescent="0.2">
      <c r="A1524">
        <v>2023</v>
      </c>
      <c r="B1524" s="5" t="s">
        <v>1523</v>
      </c>
      <c r="C1524" s="5">
        <v>5406000</v>
      </c>
      <c r="D1524" s="6">
        <v>35954.68</v>
      </c>
      <c r="E1524" s="4" t="str">
        <f>IFERROR(VLOOKUP(B1524,'LEAID Match'!$A$2:$B$409,2,FALSE),"")</f>
        <v/>
      </c>
      <c r="F1524" s="3"/>
    </row>
    <row r="1525" spans="1:6" x14ac:dyDescent="0.2">
      <c r="A1525">
        <v>2023</v>
      </c>
      <c r="B1525" s="5" t="s">
        <v>1524</v>
      </c>
      <c r="C1525" s="5">
        <v>5407000</v>
      </c>
      <c r="D1525" s="6">
        <v>142043.35</v>
      </c>
      <c r="E1525" s="4" t="str">
        <f>IFERROR(VLOOKUP(B1525,'LEAID Match'!$A$2:$B$409,2,FALSE),"")</f>
        <v/>
      </c>
      <c r="F1525" s="3"/>
    </row>
    <row r="1526" spans="1:6" x14ac:dyDescent="0.2">
      <c r="A1526">
        <v>2023</v>
      </c>
      <c r="B1526" s="5" t="s">
        <v>1525</v>
      </c>
      <c r="C1526" s="5">
        <v>5408000</v>
      </c>
      <c r="D1526" s="6">
        <v>21209.02</v>
      </c>
      <c r="E1526" s="4" t="str">
        <f>IFERROR(VLOOKUP(B1526,'LEAID Match'!$A$2:$B$409,2,FALSE),"")</f>
        <v/>
      </c>
      <c r="F1526" s="3"/>
    </row>
    <row r="1527" spans="1:6" x14ac:dyDescent="0.2">
      <c r="A1527">
        <v>2023</v>
      </c>
      <c r="B1527" s="5" t="s">
        <v>1526</v>
      </c>
      <c r="C1527" s="5">
        <v>5409000</v>
      </c>
      <c r="D1527" s="6">
        <v>87956.76</v>
      </c>
      <c r="E1527" s="4" t="str">
        <f>IFERROR(VLOOKUP(B1527,'LEAID Match'!$A$2:$B$409,2,FALSE),"")</f>
        <v/>
      </c>
      <c r="F1527" s="3"/>
    </row>
    <row r="1528" spans="1:6" x14ac:dyDescent="0.2">
      <c r="A1528">
        <v>2023</v>
      </c>
      <c r="B1528" s="5" t="s">
        <v>1527</v>
      </c>
      <c r="C1528" s="5">
        <v>5410000</v>
      </c>
      <c r="D1528" s="6">
        <v>112683.59</v>
      </c>
      <c r="E1528" s="4" t="str">
        <f>IFERROR(VLOOKUP(B1528,'LEAID Match'!$A$2:$B$409,2,FALSE),"")</f>
        <v/>
      </c>
      <c r="F1528" s="3"/>
    </row>
    <row r="1529" spans="1:6" x14ac:dyDescent="0.2">
      <c r="A1529">
        <v>2023</v>
      </c>
      <c r="B1529" s="5" t="s">
        <v>1528</v>
      </c>
      <c r="C1529" s="5">
        <v>5412000</v>
      </c>
      <c r="D1529" s="6">
        <v>26807.67</v>
      </c>
      <c r="E1529" s="4" t="str">
        <f>IFERROR(VLOOKUP(B1529,'LEAID Match'!$A$2:$B$409,2,FALSE),"")</f>
        <v/>
      </c>
      <c r="F1529" s="3"/>
    </row>
    <row r="1530" spans="1:6" x14ac:dyDescent="0.2">
      <c r="A1530">
        <v>2023</v>
      </c>
      <c r="B1530" s="5" t="s">
        <v>1529</v>
      </c>
      <c r="C1530" s="5">
        <v>5413000</v>
      </c>
      <c r="D1530" s="6">
        <v>2483.3000000000002</v>
      </c>
      <c r="E1530" s="4" t="str">
        <f>IFERROR(VLOOKUP(B1530,'LEAID Match'!$A$2:$B$409,2,FALSE),"")</f>
        <v/>
      </c>
      <c r="F1530" s="3"/>
    </row>
    <row r="1531" spans="1:6" x14ac:dyDescent="0.2">
      <c r="A1531">
        <v>2023</v>
      </c>
      <c r="B1531" s="5" t="s">
        <v>1530</v>
      </c>
      <c r="C1531" s="5">
        <v>5414000</v>
      </c>
      <c r="D1531" s="6">
        <v>4574.0200000000004</v>
      </c>
      <c r="E1531" s="4" t="str">
        <f>IFERROR(VLOOKUP(B1531,'LEAID Match'!$A$2:$B$409,2,FALSE),"")</f>
        <v/>
      </c>
      <c r="F1531" s="3"/>
    </row>
    <row r="1532" spans="1:6" x14ac:dyDescent="0.2">
      <c r="A1532">
        <v>2023</v>
      </c>
      <c r="B1532" s="5" t="s">
        <v>1531</v>
      </c>
      <c r="C1532" s="5">
        <v>5415000</v>
      </c>
      <c r="D1532" s="6">
        <v>104204.58</v>
      </c>
      <c r="E1532" s="4" t="str">
        <f>IFERROR(VLOOKUP(B1532,'LEAID Match'!$A$2:$B$409,2,FALSE),"")</f>
        <v/>
      </c>
      <c r="F1532" s="3"/>
    </row>
    <row r="1533" spans="1:6" x14ac:dyDescent="0.2">
      <c r="A1533">
        <v>2023</v>
      </c>
      <c r="B1533" s="5" t="s">
        <v>1532</v>
      </c>
      <c r="C1533" s="5">
        <v>5416000</v>
      </c>
      <c r="D1533" s="6">
        <v>265636.44</v>
      </c>
      <c r="E1533" s="4" t="str">
        <f>IFERROR(VLOOKUP(B1533,'LEAID Match'!$A$2:$B$409,2,FALSE),"")</f>
        <v/>
      </c>
      <c r="F1533" s="3"/>
    </row>
    <row r="1534" spans="1:6" x14ac:dyDescent="0.2">
      <c r="A1534">
        <v>2023</v>
      </c>
      <c r="B1534" s="5" t="s">
        <v>1533</v>
      </c>
      <c r="C1534" s="5">
        <v>5419000</v>
      </c>
      <c r="D1534" s="6">
        <v>3530.55</v>
      </c>
      <c r="E1534" s="4" t="str">
        <f>IFERROR(VLOOKUP(B1534,'LEAID Match'!$A$2:$B$409,2,FALSE),"")</f>
        <v/>
      </c>
      <c r="F1534" s="3"/>
    </row>
    <row r="1535" spans="1:6" x14ac:dyDescent="0.2">
      <c r="A1535">
        <v>2023</v>
      </c>
      <c r="B1535" s="5" t="s">
        <v>1534</v>
      </c>
      <c r="C1535" s="5">
        <v>5420000</v>
      </c>
      <c r="D1535" s="6">
        <v>14983.25</v>
      </c>
      <c r="E1535" s="4" t="str">
        <f>IFERROR(VLOOKUP(B1535,'LEAID Match'!$A$2:$B$409,2,FALSE),"")</f>
        <v/>
      </c>
      <c r="F1535" s="3"/>
    </row>
    <row r="1536" spans="1:6" x14ac:dyDescent="0.2">
      <c r="A1536">
        <v>2023</v>
      </c>
      <c r="B1536" s="5" t="s">
        <v>1535</v>
      </c>
      <c r="C1536" s="5">
        <v>5421000</v>
      </c>
      <c r="D1536" s="6">
        <v>3798.39</v>
      </c>
      <c r="E1536" s="4" t="str">
        <f>IFERROR(VLOOKUP(B1536,'LEAID Match'!$A$2:$B$409,2,FALSE),"")</f>
        <v/>
      </c>
      <c r="F1536" s="3"/>
    </row>
    <row r="1537" spans="1:6" x14ac:dyDescent="0.2">
      <c r="A1537">
        <v>2023</v>
      </c>
      <c r="B1537" s="5" t="s">
        <v>1536</v>
      </c>
      <c r="C1537" s="5">
        <v>5423000</v>
      </c>
      <c r="D1537" s="6">
        <v>23562.84</v>
      </c>
      <c r="E1537" s="4" t="str">
        <f>IFERROR(VLOOKUP(B1537,'LEAID Match'!$A$2:$B$409,2,FALSE),"")</f>
        <v/>
      </c>
      <c r="F1537" s="3"/>
    </row>
    <row r="1538" spans="1:6" x14ac:dyDescent="0.2">
      <c r="A1538">
        <v>2023</v>
      </c>
      <c r="B1538" s="5" t="s">
        <v>1537</v>
      </c>
      <c r="C1538" s="5">
        <v>5424000</v>
      </c>
      <c r="D1538" s="6">
        <v>2946.37</v>
      </c>
      <c r="E1538" s="4" t="str">
        <f>IFERROR(VLOOKUP(B1538,'LEAID Match'!$A$2:$B$409,2,FALSE),"")</f>
        <v/>
      </c>
      <c r="F1538" s="3"/>
    </row>
    <row r="1539" spans="1:6" x14ac:dyDescent="0.2">
      <c r="A1539">
        <v>2023</v>
      </c>
      <c r="B1539" s="5" t="s">
        <v>1538</v>
      </c>
      <c r="C1539" s="5">
        <v>5425000</v>
      </c>
      <c r="D1539" s="6">
        <v>93230.47</v>
      </c>
      <c r="E1539" s="4" t="str">
        <f>IFERROR(VLOOKUP(B1539,'LEAID Match'!$A$2:$B$409,2,FALSE),"")</f>
        <v/>
      </c>
      <c r="F1539" s="3"/>
    </row>
    <row r="1540" spans="1:6" x14ac:dyDescent="0.2">
      <c r="A1540">
        <v>2023</v>
      </c>
      <c r="B1540" s="5" t="s">
        <v>1539</v>
      </c>
      <c r="C1540" s="5">
        <v>5426000</v>
      </c>
      <c r="D1540" s="6">
        <v>29067.65</v>
      </c>
      <c r="E1540" s="4" t="str">
        <f>IFERROR(VLOOKUP(B1540,'LEAID Match'!$A$2:$B$409,2,FALSE),"")</f>
        <v/>
      </c>
      <c r="F1540" s="3"/>
    </row>
    <row r="1541" spans="1:6" x14ac:dyDescent="0.2">
      <c r="A1541">
        <v>2023</v>
      </c>
      <c r="B1541" s="5" t="s">
        <v>1540</v>
      </c>
      <c r="C1541" s="5">
        <v>5427000</v>
      </c>
      <c r="D1541" s="6">
        <v>24490.639999999999</v>
      </c>
      <c r="E1541" s="4" t="str">
        <f>IFERROR(VLOOKUP(B1541,'LEAID Match'!$A$2:$B$409,2,FALSE),"")</f>
        <v/>
      </c>
      <c r="F1541" s="3"/>
    </row>
    <row r="1542" spans="1:6" x14ac:dyDescent="0.2">
      <c r="A1542">
        <v>2023</v>
      </c>
      <c r="B1542" s="5" t="s">
        <v>1541</v>
      </c>
      <c r="C1542" s="5">
        <v>5428000</v>
      </c>
      <c r="D1542" s="6">
        <v>8995.42</v>
      </c>
      <c r="E1542" s="4" t="str">
        <f>IFERROR(VLOOKUP(B1542,'LEAID Match'!$A$2:$B$409,2,FALSE),"")</f>
        <v/>
      </c>
      <c r="F1542" s="3"/>
    </row>
    <row r="1543" spans="1:6" x14ac:dyDescent="0.2">
      <c r="A1543">
        <v>2023</v>
      </c>
      <c r="B1543" s="5" t="s">
        <v>1542</v>
      </c>
      <c r="C1543" s="5">
        <v>5429000</v>
      </c>
      <c r="D1543" s="6">
        <v>4488.57</v>
      </c>
      <c r="E1543" s="4" t="str">
        <f>IFERROR(VLOOKUP(B1543,'LEAID Match'!$A$2:$B$409,2,FALSE),"")</f>
        <v/>
      </c>
      <c r="F1543" s="3"/>
    </row>
    <row r="1544" spans="1:6" x14ac:dyDescent="0.2">
      <c r="A1544">
        <v>2023</v>
      </c>
      <c r="B1544" s="5" t="s">
        <v>1543</v>
      </c>
      <c r="C1544" s="5">
        <v>5430000</v>
      </c>
      <c r="D1544" s="6">
        <v>9250.76</v>
      </c>
      <c r="E1544" s="4" t="str">
        <f>IFERROR(VLOOKUP(B1544,'LEAID Match'!$A$2:$B$409,2,FALSE),"")</f>
        <v/>
      </c>
      <c r="F1544" s="3"/>
    </row>
    <row r="1545" spans="1:6" x14ac:dyDescent="0.2">
      <c r="A1545">
        <v>2023</v>
      </c>
      <c r="B1545" s="5" t="s">
        <v>1544</v>
      </c>
      <c r="C1545" s="5">
        <v>5431000</v>
      </c>
      <c r="D1545" s="6">
        <v>19680.36</v>
      </c>
      <c r="E1545" s="4" t="str">
        <f>IFERROR(VLOOKUP(B1545,'LEAID Match'!$A$2:$B$409,2,FALSE),"")</f>
        <v/>
      </c>
      <c r="F1545" s="3"/>
    </row>
    <row r="1546" spans="1:6" x14ac:dyDescent="0.2">
      <c r="A1546">
        <v>2023</v>
      </c>
      <c r="B1546" s="5" t="s">
        <v>1545</v>
      </c>
      <c r="C1546" s="5">
        <v>5432000</v>
      </c>
      <c r="D1546" s="6">
        <v>259593.82</v>
      </c>
      <c r="E1546" s="4" t="str">
        <f>IFERROR(VLOOKUP(B1546,'LEAID Match'!$A$2:$B$409,2,FALSE),"")</f>
        <v/>
      </c>
      <c r="F1546" s="3"/>
    </row>
    <row r="1547" spans="1:6" x14ac:dyDescent="0.2">
      <c r="A1547">
        <v>2023</v>
      </c>
      <c r="B1547" s="5" t="s">
        <v>1546</v>
      </c>
      <c r="C1547" s="5">
        <v>5433000</v>
      </c>
      <c r="D1547" s="6">
        <v>11014.58</v>
      </c>
      <c r="E1547" s="4" t="str">
        <f>IFERROR(VLOOKUP(B1547,'LEAID Match'!$A$2:$B$409,2,FALSE),"")</f>
        <v/>
      </c>
      <c r="F1547" s="3"/>
    </row>
    <row r="1548" spans="1:6" x14ac:dyDescent="0.2">
      <c r="A1548">
        <v>2023</v>
      </c>
      <c r="B1548" s="5" t="s">
        <v>1029</v>
      </c>
      <c r="C1548" s="5">
        <v>4236000</v>
      </c>
      <c r="D1548" s="6">
        <v>806786.84</v>
      </c>
      <c r="E1548" s="4" t="str">
        <f>IFERROR(VLOOKUP(B1548,'LEAID Match'!$A$2:$B$409,2,FALSE),"")</f>
        <v/>
      </c>
      <c r="F1548" s="3"/>
    </row>
    <row r="1549" spans="1:6" x14ac:dyDescent="0.2">
      <c r="A1549">
        <v>2023</v>
      </c>
      <c r="B1549" s="5" t="s">
        <v>1548</v>
      </c>
      <c r="C1549" s="5">
        <v>5437000</v>
      </c>
      <c r="D1549" s="6">
        <v>47293.09</v>
      </c>
      <c r="E1549" s="4" t="str">
        <f>IFERROR(VLOOKUP(B1549,'LEAID Match'!$A$2:$B$409,2,FALSE),"")</f>
        <v/>
      </c>
      <c r="F1549" s="3"/>
    </row>
    <row r="1550" spans="1:6" x14ac:dyDescent="0.2">
      <c r="A1550">
        <v>2023</v>
      </c>
      <c r="B1550" s="5" t="s">
        <v>1549</v>
      </c>
      <c r="C1550" s="5">
        <v>5439000</v>
      </c>
      <c r="D1550" s="6">
        <v>2172.1</v>
      </c>
      <c r="E1550" s="4" t="str">
        <f>IFERROR(VLOOKUP(B1550,'LEAID Match'!$A$2:$B$409,2,FALSE),"")</f>
        <v/>
      </c>
      <c r="F1550" s="3"/>
    </row>
    <row r="1551" spans="1:6" x14ac:dyDescent="0.2">
      <c r="A1551">
        <v>2023</v>
      </c>
      <c r="B1551" s="5" t="s">
        <v>1550</v>
      </c>
      <c r="C1551" s="5">
        <v>5440000</v>
      </c>
      <c r="D1551" s="6">
        <v>8073.76</v>
      </c>
      <c r="E1551" s="4" t="str">
        <f>IFERROR(VLOOKUP(B1551,'LEAID Match'!$A$2:$B$409,2,FALSE),"")</f>
        <v/>
      </c>
      <c r="F1551" s="3"/>
    </row>
    <row r="1552" spans="1:6" x14ac:dyDescent="0.2">
      <c r="A1552">
        <v>2023</v>
      </c>
      <c r="B1552" s="5" t="s">
        <v>1551</v>
      </c>
      <c r="C1552" s="5">
        <v>5447000</v>
      </c>
      <c r="D1552" s="6">
        <v>7093.72</v>
      </c>
      <c r="E1552" s="4" t="str">
        <f>IFERROR(VLOOKUP(B1552,'LEAID Match'!$A$2:$B$409,2,FALSE),"")</f>
        <v/>
      </c>
      <c r="F1552" s="3"/>
    </row>
    <row r="1553" spans="1:6" x14ac:dyDescent="0.2">
      <c r="A1553">
        <v>2023</v>
      </c>
      <c r="B1553" s="5" t="s">
        <v>1552</v>
      </c>
      <c r="C1553" s="5">
        <v>5448000</v>
      </c>
      <c r="D1553" s="6">
        <v>43466.19</v>
      </c>
      <c r="E1553" s="4" t="str">
        <f>IFERROR(VLOOKUP(B1553,'LEAID Match'!$A$2:$B$409,2,FALSE),"")</f>
        <v/>
      </c>
      <c r="F1553" s="3"/>
    </row>
    <row r="1554" spans="1:6" x14ac:dyDescent="0.2">
      <c r="A1554">
        <v>2023</v>
      </c>
      <c r="B1554" s="5" t="s">
        <v>1553</v>
      </c>
      <c r="C1554" s="5">
        <v>5449000</v>
      </c>
      <c r="D1554" s="6">
        <v>9721.7800000000007</v>
      </c>
      <c r="E1554" s="4" t="str">
        <f>IFERROR(VLOOKUP(B1554,'LEAID Match'!$A$2:$B$409,2,FALSE),"")</f>
        <v/>
      </c>
      <c r="F1554" s="3"/>
    </row>
    <row r="1555" spans="1:6" x14ac:dyDescent="0.2">
      <c r="A1555">
        <v>2023</v>
      </c>
      <c r="B1555" s="5" t="s">
        <v>1554</v>
      </c>
      <c r="C1555" s="5">
        <v>5450000</v>
      </c>
      <c r="D1555" s="6">
        <v>4527.8</v>
      </c>
      <c r="E1555" s="4" t="str">
        <f>IFERROR(VLOOKUP(B1555,'LEAID Match'!$A$2:$B$409,2,FALSE),"")</f>
        <v/>
      </c>
      <c r="F1555" s="3"/>
    </row>
    <row r="1556" spans="1:6" x14ac:dyDescent="0.2">
      <c r="A1556">
        <v>2023</v>
      </c>
      <c r="B1556" s="5" t="s">
        <v>1555</v>
      </c>
      <c r="C1556" s="5">
        <v>5451000</v>
      </c>
      <c r="D1556" s="6">
        <v>25801.64</v>
      </c>
      <c r="E1556" s="4" t="str">
        <f>IFERROR(VLOOKUP(B1556,'LEAID Match'!$A$2:$B$409,2,FALSE),"")</f>
        <v/>
      </c>
      <c r="F1556" s="3"/>
    </row>
    <row r="1557" spans="1:6" x14ac:dyDescent="0.2">
      <c r="A1557">
        <v>2023</v>
      </c>
      <c r="B1557" s="5" t="s">
        <v>1088</v>
      </c>
      <c r="C1557" s="5">
        <v>4498000</v>
      </c>
      <c r="D1557" s="6">
        <v>429483.67</v>
      </c>
      <c r="E1557" s="4" t="str">
        <f>IFERROR(VLOOKUP(B1557,'LEAID Match'!$A$2:$B$409,2,FALSE),"")</f>
        <v/>
      </c>
      <c r="F1557" s="3"/>
    </row>
    <row r="1558" spans="1:6" x14ac:dyDescent="0.2">
      <c r="A1558">
        <v>2023</v>
      </c>
      <c r="B1558" s="5" t="s">
        <v>1557</v>
      </c>
      <c r="C1558" s="5">
        <v>5453000</v>
      </c>
      <c r="D1558" s="6">
        <v>280799.23</v>
      </c>
      <c r="E1558" s="4" t="str">
        <f>IFERROR(VLOOKUP(B1558,'LEAID Match'!$A$2:$B$409,2,FALSE),"")</f>
        <v/>
      </c>
      <c r="F1558" s="3"/>
    </row>
    <row r="1559" spans="1:6" x14ac:dyDescent="0.2">
      <c r="A1559">
        <v>2023</v>
      </c>
      <c r="B1559" s="5" t="s">
        <v>1558</v>
      </c>
      <c r="C1559" s="5">
        <v>5454000</v>
      </c>
      <c r="D1559" s="6">
        <v>3293.59</v>
      </c>
      <c r="E1559" s="4" t="str">
        <f>IFERROR(VLOOKUP(B1559,'LEAID Match'!$A$2:$B$409,2,FALSE),"")</f>
        <v/>
      </c>
      <c r="F1559" s="3"/>
    </row>
    <row r="1560" spans="1:6" x14ac:dyDescent="0.2">
      <c r="A1560">
        <v>2023</v>
      </c>
      <c r="B1560" s="5" t="s">
        <v>1559</v>
      </c>
      <c r="C1560" s="5">
        <v>5455000</v>
      </c>
      <c r="D1560" s="6">
        <v>8751.61</v>
      </c>
      <c r="E1560" s="4" t="str">
        <f>IFERROR(VLOOKUP(B1560,'LEAID Match'!$A$2:$B$409,2,FALSE),"")</f>
        <v/>
      </c>
      <c r="F1560" s="3"/>
    </row>
    <row r="1561" spans="1:6" x14ac:dyDescent="0.2">
      <c r="A1561">
        <v>2023</v>
      </c>
      <c r="B1561" s="5" t="s">
        <v>1560</v>
      </c>
      <c r="C1561" s="5">
        <v>5457000</v>
      </c>
      <c r="D1561" s="6">
        <v>477112.88</v>
      </c>
      <c r="E1561" s="4" t="str">
        <f>IFERROR(VLOOKUP(B1561,'LEAID Match'!$A$2:$B$409,2,FALSE),"")</f>
        <v/>
      </c>
      <c r="F1561" s="3"/>
    </row>
    <row r="1562" spans="1:6" x14ac:dyDescent="0.2">
      <c r="A1562">
        <v>2023</v>
      </c>
      <c r="B1562" s="5" t="s">
        <v>1561</v>
      </c>
      <c r="C1562" s="5">
        <v>5458000</v>
      </c>
      <c r="D1562" s="6">
        <v>95010.99</v>
      </c>
      <c r="E1562" s="4" t="str">
        <f>IFERROR(VLOOKUP(B1562,'LEAID Match'!$A$2:$B$409,2,FALSE),"")</f>
        <v/>
      </c>
      <c r="F1562" s="3"/>
    </row>
    <row r="1563" spans="1:6" x14ac:dyDescent="0.2">
      <c r="A1563">
        <v>2023</v>
      </c>
      <c r="B1563" s="5" t="s">
        <v>1562</v>
      </c>
      <c r="C1563" s="5">
        <v>5459000</v>
      </c>
      <c r="D1563" s="6">
        <v>4219.0200000000004</v>
      </c>
      <c r="E1563" s="4" t="str">
        <f>IFERROR(VLOOKUP(B1563,'LEAID Match'!$A$2:$B$409,2,FALSE),"")</f>
        <v/>
      </c>
      <c r="F1563" s="3"/>
    </row>
    <row r="1564" spans="1:6" x14ac:dyDescent="0.2">
      <c r="A1564">
        <v>2023</v>
      </c>
      <c r="B1564" s="5" t="s">
        <v>1563</v>
      </c>
      <c r="C1564" s="5">
        <v>5461000</v>
      </c>
      <c r="D1564" s="6">
        <v>94288.34</v>
      </c>
      <c r="E1564" s="4" t="str">
        <f>IFERROR(VLOOKUP(B1564,'LEAID Match'!$A$2:$B$409,2,FALSE),"")</f>
        <v/>
      </c>
      <c r="F1564" s="3"/>
    </row>
    <row r="1565" spans="1:6" x14ac:dyDescent="0.2">
      <c r="A1565">
        <v>2023</v>
      </c>
      <c r="B1565" s="5" t="s">
        <v>1564</v>
      </c>
      <c r="C1565" s="5">
        <v>5463000</v>
      </c>
      <c r="D1565" s="6">
        <v>100871.77</v>
      </c>
      <c r="E1565" s="4" t="str">
        <f>IFERROR(VLOOKUP(B1565,'LEAID Match'!$A$2:$B$409,2,FALSE),"")</f>
        <v/>
      </c>
      <c r="F1565" s="3"/>
    </row>
    <row r="1566" spans="1:6" x14ac:dyDescent="0.2">
      <c r="A1566">
        <v>2023</v>
      </c>
      <c r="B1566" s="5" t="s">
        <v>1565</v>
      </c>
      <c r="C1566" s="5">
        <v>5464000</v>
      </c>
      <c r="D1566" s="6">
        <v>23373.41</v>
      </c>
      <c r="E1566" s="4" t="str">
        <f>IFERROR(VLOOKUP(B1566,'LEAID Match'!$A$2:$B$409,2,FALSE),"")</f>
        <v/>
      </c>
      <c r="F1566" s="3"/>
    </row>
    <row r="1567" spans="1:6" x14ac:dyDescent="0.2">
      <c r="A1567">
        <v>2023</v>
      </c>
      <c r="B1567" s="5" t="s">
        <v>1566</v>
      </c>
      <c r="C1567" s="5">
        <v>5467000</v>
      </c>
      <c r="D1567" s="6">
        <v>22494.33</v>
      </c>
      <c r="E1567" s="4" t="str">
        <f>IFERROR(VLOOKUP(B1567,'LEAID Match'!$A$2:$B$409,2,FALSE),"")</f>
        <v/>
      </c>
      <c r="F1567" s="3"/>
    </row>
    <row r="1568" spans="1:6" x14ac:dyDescent="0.2">
      <c r="A1568">
        <v>2023</v>
      </c>
      <c r="B1568" s="5" t="s">
        <v>1567</v>
      </c>
      <c r="C1568" s="5">
        <v>5469000</v>
      </c>
      <c r="D1568" s="6">
        <v>193663.43</v>
      </c>
      <c r="E1568" s="4" t="str">
        <f>IFERROR(VLOOKUP(B1568,'LEAID Match'!$A$2:$B$409,2,FALSE),"")</f>
        <v/>
      </c>
      <c r="F1568" s="3"/>
    </row>
    <row r="1569" spans="1:6" x14ac:dyDescent="0.2">
      <c r="A1569">
        <v>2023</v>
      </c>
      <c r="B1569" s="5" t="s">
        <v>1568</v>
      </c>
      <c r="C1569" s="5">
        <v>5472000</v>
      </c>
      <c r="D1569" s="6">
        <v>14154.74</v>
      </c>
      <c r="E1569" s="4" t="str">
        <f>IFERROR(VLOOKUP(B1569,'LEAID Match'!$A$2:$B$409,2,FALSE),"")</f>
        <v/>
      </c>
      <c r="F1569" s="3"/>
    </row>
    <row r="1570" spans="1:6" x14ac:dyDescent="0.2">
      <c r="A1570">
        <v>2023</v>
      </c>
      <c r="B1570" s="5" t="s">
        <v>1569</v>
      </c>
      <c r="C1570" s="5">
        <v>5476000</v>
      </c>
      <c r="D1570" s="6">
        <v>91220.56</v>
      </c>
      <c r="E1570" s="4" t="str">
        <f>IFERROR(VLOOKUP(B1570,'LEAID Match'!$A$2:$B$409,2,FALSE),"")</f>
        <v/>
      </c>
      <c r="F1570" s="3"/>
    </row>
    <row r="1571" spans="1:6" x14ac:dyDescent="0.2">
      <c r="A1571">
        <v>2023</v>
      </c>
      <c r="B1571" s="5" t="s">
        <v>1570</v>
      </c>
      <c r="C1571" s="5">
        <v>5477000</v>
      </c>
      <c r="D1571" s="6">
        <v>21213.52</v>
      </c>
      <c r="E1571" s="4" t="str">
        <f>IFERROR(VLOOKUP(B1571,'LEAID Match'!$A$2:$B$409,2,FALSE),"")</f>
        <v/>
      </c>
      <c r="F1571" s="3"/>
    </row>
    <row r="1572" spans="1:6" x14ac:dyDescent="0.2">
      <c r="A1572">
        <v>2023</v>
      </c>
      <c r="B1572" s="5" t="s">
        <v>1571</v>
      </c>
      <c r="C1572" s="5">
        <v>5479000</v>
      </c>
      <c r="D1572" s="6">
        <v>30590.53</v>
      </c>
      <c r="E1572" s="4" t="str">
        <f>IFERROR(VLOOKUP(B1572,'LEAID Match'!$A$2:$B$409,2,FALSE),"")</f>
        <v/>
      </c>
      <c r="F1572" s="3"/>
    </row>
    <row r="1573" spans="1:6" x14ac:dyDescent="0.2">
      <c r="A1573">
        <v>2023</v>
      </c>
      <c r="B1573" s="5" t="s">
        <v>1572</v>
      </c>
      <c r="C1573" s="5">
        <v>5480000</v>
      </c>
      <c r="D1573" s="6">
        <v>11570.96</v>
      </c>
      <c r="E1573" s="4" t="str">
        <f>IFERROR(VLOOKUP(B1573,'LEAID Match'!$A$2:$B$409,2,FALSE),"")</f>
        <v/>
      </c>
      <c r="F1573" s="3"/>
    </row>
    <row r="1574" spans="1:6" x14ac:dyDescent="0.2">
      <c r="A1574">
        <v>2023</v>
      </c>
      <c r="B1574" s="5" t="s">
        <v>1573</v>
      </c>
      <c r="C1574" s="5">
        <v>5481000</v>
      </c>
      <c r="D1574" s="6">
        <v>3414.6</v>
      </c>
      <c r="E1574" s="4" t="str">
        <f>IFERROR(VLOOKUP(B1574,'LEAID Match'!$A$2:$B$409,2,FALSE),"")</f>
        <v/>
      </c>
      <c r="F1574" s="3"/>
    </row>
    <row r="1575" spans="1:6" x14ac:dyDescent="0.2">
      <c r="A1575">
        <v>2023</v>
      </c>
      <c r="B1575" s="5" t="s">
        <v>1574</v>
      </c>
      <c r="C1575" s="5">
        <v>5482000</v>
      </c>
      <c r="D1575" s="6">
        <v>206070.94</v>
      </c>
      <c r="E1575" s="4" t="str">
        <f>IFERROR(VLOOKUP(B1575,'LEAID Match'!$A$2:$B$409,2,FALSE),"")</f>
        <v/>
      </c>
      <c r="F1575" s="3"/>
    </row>
    <row r="1576" spans="1:6" x14ac:dyDescent="0.2">
      <c r="A1576">
        <v>2023</v>
      </c>
      <c r="B1576" s="5" t="s">
        <v>1575</v>
      </c>
      <c r="C1576" s="5">
        <v>5483000</v>
      </c>
      <c r="D1576" s="6">
        <v>569777.01</v>
      </c>
      <c r="E1576" s="4" t="str">
        <f>IFERROR(VLOOKUP(B1576,'LEAID Match'!$A$2:$B$409,2,FALSE),"")</f>
        <v/>
      </c>
      <c r="F1576" s="3"/>
    </row>
    <row r="1577" spans="1:6" x14ac:dyDescent="0.2">
      <c r="A1577">
        <v>2023</v>
      </c>
      <c r="B1577" s="5" t="s">
        <v>1576</v>
      </c>
      <c r="C1577" s="5">
        <v>5484000</v>
      </c>
      <c r="D1577" s="6">
        <v>155663.32999999999</v>
      </c>
      <c r="E1577" s="4" t="str">
        <f>IFERROR(VLOOKUP(B1577,'LEAID Match'!$A$2:$B$409,2,FALSE),"")</f>
        <v/>
      </c>
      <c r="F1577" s="3"/>
    </row>
    <row r="1578" spans="1:6" x14ac:dyDescent="0.2">
      <c r="A1578">
        <v>2023</v>
      </c>
      <c r="B1578" s="5" t="s">
        <v>1577</v>
      </c>
      <c r="C1578" s="5">
        <v>5485000</v>
      </c>
      <c r="D1578" s="6">
        <v>4097.6000000000004</v>
      </c>
      <c r="E1578" s="4" t="str">
        <f>IFERROR(VLOOKUP(B1578,'LEAID Match'!$A$2:$B$409,2,FALSE),"")</f>
        <v/>
      </c>
      <c r="F1578" s="3"/>
    </row>
    <row r="1579" spans="1:6" x14ac:dyDescent="0.2">
      <c r="A1579">
        <v>2023</v>
      </c>
      <c r="B1579" s="5" t="s">
        <v>1578</v>
      </c>
      <c r="C1579" s="5">
        <v>5486000</v>
      </c>
      <c r="D1579" s="6">
        <v>32745.18</v>
      </c>
      <c r="E1579" s="4" t="str">
        <f>IFERROR(VLOOKUP(B1579,'LEAID Match'!$A$2:$B$409,2,FALSE),"")</f>
        <v/>
      </c>
      <c r="F1579" s="3"/>
    </row>
    <row r="1580" spans="1:6" x14ac:dyDescent="0.2">
      <c r="A1580">
        <v>2023</v>
      </c>
      <c r="B1580" s="5" t="s">
        <v>1579</v>
      </c>
      <c r="C1580" s="5">
        <v>5487000</v>
      </c>
      <c r="D1580" s="6">
        <v>2920.87</v>
      </c>
      <c r="E1580" s="4" t="str">
        <f>IFERROR(VLOOKUP(B1580,'LEAID Match'!$A$2:$B$409,2,FALSE),"")</f>
        <v/>
      </c>
      <c r="F1580" s="3"/>
    </row>
    <row r="1581" spans="1:6" x14ac:dyDescent="0.2">
      <c r="A1581">
        <v>2023</v>
      </c>
      <c r="B1581" s="5" t="s">
        <v>1580</v>
      </c>
      <c r="C1581" s="5">
        <v>5488000</v>
      </c>
      <c r="D1581" s="6">
        <v>11867.4</v>
      </c>
      <c r="E1581" s="4" t="str">
        <f>IFERROR(VLOOKUP(B1581,'LEAID Match'!$A$2:$B$409,2,FALSE),"")</f>
        <v/>
      </c>
      <c r="F1581" s="3"/>
    </row>
    <row r="1582" spans="1:6" x14ac:dyDescent="0.2">
      <c r="A1582">
        <v>2023</v>
      </c>
      <c r="B1582" s="5" t="s">
        <v>1581</v>
      </c>
      <c r="C1582" s="5">
        <v>5489000</v>
      </c>
      <c r="D1582" s="6">
        <v>16664.43</v>
      </c>
      <c r="E1582" s="4" t="str">
        <f>IFERROR(VLOOKUP(B1582,'LEAID Match'!$A$2:$B$409,2,FALSE),"")</f>
        <v/>
      </c>
      <c r="F1582" s="3"/>
    </row>
    <row r="1583" spans="1:6" x14ac:dyDescent="0.2">
      <c r="A1583">
        <v>2023</v>
      </c>
      <c r="B1583" s="5" t="s">
        <v>1582</v>
      </c>
      <c r="C1583" s="5">
        <v>5491000</v>
      </c>
      <c r="D1583" s="6">
        <v>172741.16</v>
      </c>
      <c r="E1583" s="4" t="str">
        <f>IFERROR(VLOOKUP(B1583,'LEAID Match'!$A$2:$B$409,2,FALSE),"")</f>
        <v/>
      </c>
      <c r="F1583" s="3"/>
    </row>
    <row r="1584" spans="1:6" x14ac:dyDescent="0.2">
      <c r="A1584">
        <v>2023</v>
      </c>
      <c r="B1584" s="5" t="s">
        <v>1583</v>
      </c>
      <c r="C1584" s="5">
        <v>5493000</v>
      </c>
      <c r="D1584" s="6">
        <v>4361.33</v>
      </c>
      <c r="E1584" s="4" t="str">
        <f>IFERROR(VLOOKUP(B1584,'LEAID Match'!$A$2:$B$409,2,FALSE),"")</f>
        <v/>
      </c>
      <c r="F1584" s="3"/>
    </row>
    <row r="1585" spans="1:6" x14ac:dyDescent="0.2">
      <c r="A1585">
        <v>2023</v>
      </c>
      <c r="B1585" s="5" t="s">
        <v>1407</v>
      </c>
      <c r="C1585" s="5">
        <v>5103000</v>
      </c>
      <c r="D1585" s="6">
        <v>2442587.2599999998</v>
      </c>
      <c r="E1585" s="4" t="str">
        <f>IFERROR(VLOOKUP(B1585,'LEAID Match'!$A$2:$B$409,2,FALSE),"")</f>
        <v/>
      </c>
      <c r="F1585" s="3"/>
    </row>
    <row r="1586" spans="1:6" x14ac:dyDescent="0.2">
      <c r="A1586">
        <v>2023</v>
      </c>
      <c r="B1586" s="5" t="s">
        <v>1585</v>
      </c>
      <c r="C1586" s="5">
        <v>5495000</v>
      </c>
      <c r="D1586" s="6">
        <v>18851.59</v>
      </c>
      <c r="E1586" s="4" t="str">
        <f>IFERROR(VLOOKUP(B1586,'LEAID Match'!$A$2:$B$409,2,FALSE),"")</f>
        <v/>
      </c>
      <c r="F1586" s="3"/>
    </row>
    <row r="1587" spans="1:6" x14ac:dyDescent="0.2">
      <c r="A1587">
        <v>2023</v>
      </c>
      <c r="B1587" s="5" t="s">
        <v>1586</v>
      </c>
      <c r="C1587" s="5">
        <v>5497000</v>
      </c>
      <c r="D1587" s="6">
        <v>2902.24</v>
      </c>
      <c r="E1587" s="4" t="str">
        <f>IFERROR(VLOOKUP(B1587,'LEAID Match'!$A$2:$B$409,2,FALSE),"")</f>
        <v/>
      </c>
      <c r="F1587" s="3"/>
    </row>
    <row r="1588" spans="1:6" x14ac:dyDescent="0.2">
      <c r="A1588">
        <v>2023</v>
      </c>
      <c r="B1588" s="5" t="s">
        <v>1587</v>
      </c>
      <c r="C1588" s="5">
        <v>5498000</v>
      </c>
      <c r="D1588" s="6">
        <v>3419.38</v>
      </c>
      <c r="E1588" s="4" t="str">
        <f>IFERROR(VLOOKUP(B1588,'LEAID Match'!$A$2:$B$409,2,FALSE),"")</f>
        <v/>
      </c>
      <c r="F1588" s="3"/>
    </row>
    <row r="1589" spans="1:6" x14ac:dyDescent="0.2">
      <c r="A1589">
        <v>2023</v>
      </c>
      <c r="B1589" s="5" t="s">
        <v>1588</v>
      </c>
      <c r="C1589" s="5">
        <v>5500000</v>
      </c>
      <c r="D1589" s="6">
        <v>62093.51</v>
      </c>
      <c r="E1589" s="4" t="str">
        <f>IFERROR(VLOOKUP(B1589,'LEAID Match'!$A$2:$B$409,2,FALSE),"")</f>
        <v/>
      </c>
      <c r="F1589" s="3"/>
    </row>
    <row r="1590" spans="1:6" x14ac:dyDescent="0.2">
      <c r="A1590">
        <v>2023</v>
      </c>
      <c r="B1590" s="5" t="s">
        <v>1589</v>
      </c>
      <c r="C1590" s="5">
        <v>5502000</v>
      </c>
      <c r="D1590" s="6">
        <v>4412.2700000000004</v>
      </c>
      <c r="E1590" s="4" t="str">
        <f>IFERROR(VLOOKUP(B1590,'LEAID Match'!$A$2:$B$409,2,FALSE),"")</f>
        <v/>
      </c>
      <c r="F1590" s="3"/>
    </row>
    <row r="1591" spans="1:6" x14ac:dyDescent="0.2">
      <c r="A1591">
        <v>2023</v>
      </c>
      <c r="B1591" s="5" t="s">
        <v>1590</v>
      </c>
      <c r="C1591" s="5">
        <v>5504000</v>
      </c>
      <c r="D1591" s="6">
        <v>68253.22</v>
      </c>
      <c r="E1591" s="4" t="str">
        <f>IFERROR(VLOOKUP(B1591,'LEAID Match'!$A$2:$B$409,2,FALSE),"")</f>
        <v/>
      </c>
      <c r="F1591" s="3"/>
    </row>
    <row r="1592" spans="1:6" x14ac:dyDescent="0.2">
      <c r="A1592">
        <v>2023</v>
      </c>
      <c r="B1592" s="5" t="s">
        <v>1591</v>
      </c>
      <c r="C1592" s="5">
        <v>5505000</v>
      </c>
      <c r="D1592" s="6">
        <v>53173.120000000003</v>
      </c>
      <c r="E1592" s="4" t="str">
        <f>IFERROR(VLOOKUP(B1592,'LEAID Match'!$A$2:$B$409,2,FALSE),"")</f>
        <v/>
      </c>
      <c r="F1592" s="3"/>
    </row>
    <row r="1593" spans="1:6" x14ac:dyDescent="0.2">
      <c r="A1593">
        <v>2023</v>
      </c>
      <c r="B1593" s="5" t="s">
        <v>1592</v>
      </c>
      <c r="C1593" s="5">
        <v>5506000</v>
      </c>
      <c r="D1593" s="6">
        <v>19728</v>
      </c>
      <c r="E1593" s="4" t="str">
        <f>IFERROR(VLOOKUP(B1593,'LEAID Match'!$A$2:$B$409,2,FALSE),"")</f>
        <v/>
      </c>
      <c r="F1593" s="3"/>
    </row>
    <row r="1594" spans="1:6" x14ac:dyDescent="0.2">
      <c r="A1594">
        <v>2023</v>
      </c>
      <c r="B1594" s="5" t="s">
        <v>1593</v>
      </c>
      <c r="C1594" s="5">
        <v>5507000</v>
      </c>
      <c r="D1594" s="6">
        <v>3767.04</v>
      </c>
      <c r="E1594" s="4" t="str">
        <f>IFERROR(VLOOKUP(B1594,'LEAID Match'!$A$2:$B$409,2,FALSE),"")</f>
        <v/>
      </c>
      <c r="F1594" s="3"/>
    </row>
    <row r="1595" spans="1:6" x14ac:dyDescent="0.2">
      <c r="A1595">
        <v>2023</v>
      </c>
      <c r="B1595" s="5" t="s">
        <v>1594</v>
      </c>
      <c r="C1595" s="5">
        <v>5508000</v>
      </c>
      <c r="D1595" s="6">
        <v>3448.19</v>
      </c>
      <c r="E1595" s="4" t="str">
        <f>IFERROR(VLOOKUP(B1595,'LEAID Match'!$A$2:$B$409,2,FALSE),"")</f>
        <v/>
      </c>
      <c r="F1595" s="3"/>
    </row>
    <row r="1596" spans="1:6" x14ac:dyDescent="0.2">
      <c r="A1596">
        <v>2023</v>
      </c>
      <c r="B1596" s="5" t="s">
        <v>1595</v>
      </c>
      <c r="C1596" s="5">
        <v>5509000</v>
      </c>
      <c r="D1596" s="6">
        <v>4429.3100000000004</v>
      </c>
      <c r="E1596" s="4" t="str">
        <f>IFERROR(VLOOKUP(B1596,'LEAID Match'!$A$2:$B$409,2,FALSE),"")</f>
        <v/>
      </c>
      <c r="F1596" s="3"/>
    </row>
    <row r="1597" spans="1:6" x14ac:dyDescent="0.2">
      <c r="A1597">
        <v>2023</v>
      </c>
      <c r="B1597" s="5" t="s">
        <v>1596</v>
      </c>
      <c r="C1597" s="5">
        <v>5510000</v>
      </c>
      <c r="D1597" s="6">
        <v>9872.52</v>
      </c>
      <c r="E1597" s="4" t="str">
        <f>IFERROR(VLOOKUP(B1597,'LEAID Match'!$A$2:$B$409,2,FALSE),"")</f>
        <v/>
      </c>
      <c r="F1597" s="3"/>
    </row>
    <row r="1598" spans="1:6" x14ac:dyDescent="0.2">
      <c r="A1598">
        <v>2023</v>
      </c>
      <c r="B1598" s="5" t="s">
        <v>1597</v>
      </c>
      <c r="C1598" s="5">
        <v>5511000</v>
      </c>
      <c r="D1598" s="6">
        <v>174486.39</v>
      </c>
      <c r="E1598" s="4" t="str">
        <f>IFERROR(VLOOKUP(B1598,'LEAID Match'!$A$2:$B$409,2,FALSE),"")</f>
        <v/>
      </c>
      <c r="F1598" s="3"/>
    </row>
    <row r="1599" spans="1:6" x14ac:dyDescent="0.2">
      <c r="A1599">
        <v>2023</v>
      </c>
      <c r="B1599" s="5" t="s">
        <v>1598</v>
      </c>
      <c r="C1599" s="5">
        <v>5512000</v>
      </c>
      <c r="D1599" s="6">
        <v>4941.0600000000004</v>
      </c>
      <c r="E1599" s="4" t="str">
        <f>IFERROR(VLOOKUP(B1599,'LEAID Match'!$A$2:$B$409,2,FALSE),"")</f>
        <v/>
      </c>
      <c r="F1599" s="3"/>
    </row>
    <row r="1600" spans="1:6" x14ac:dyDescent="0.2">
      <c r="A1600">
        <v>2023</v>
      </c>
      <c r="B1600" s="5" t="s">
        <v>1599</v>
      </c>
      <c r="C1600" s="5">
        <v>5513000</v>
      </c>
      <c r="D1600" s="6">
        <v>8066.83</v>
      </c>
      <c r="E1600" s="4" t="str">
        <f>IFERROR(VLOOKUP(B1600,'LEAID Match'!$A$2:$B$409,2,FALSE),"")</f>
        <v/>
      </c>
      <c r="F1600" s="3"/>
    </row>
    <row r="1601" spans="1:6" x14ac:dyDescent="0.2">
      <c r="A1601">
        <v>2023</v>
      </c>
      <c r="B1601" s="5" t="s">
        <v>1600</v>
      </c>
      <c r="C1601" s="5">
        <v>5514000</v>
      </c>
      <c r="D1601" s="6">
        <v>7923.51</v>
      </c>
      <c r="E1601" s="4" t="str">
        <f>IFERROR(VLOOKUP(B1601,'LEAID Match'!$A$2:$B$409,2,FALSE),"")</f>
        <v/>
      </c>
      <c r="F1601" s="3"/>
    </row>
    <row r="1602" spans="1:6" x14ac:dyDescent="0.2">
      <c r="A1602">
        <v>2023</v>
      </c>
      <c r="B1602" s="5" t="s">
        <v>1601</v>
      </c>
      <c r="C1602" s="5">
        <v>5515000</v>
      </c>
      <c r="D1602" s="6">
        <v>4825.7700000000004</v>
      </c>
      <c r="E1602" s="4" t="str">
        <f>IFERROR(VLOOKUP(B1602,'LEAID Match'!$A$2:$B$409,2,FALSE),"")</f>
        <v/>
      </c>
      <c r="F1602" s="3"/>
    </row>
    <row r="1603" spans="1:6" x14ac:dyDescent="0.2">
      <c r="A1603">
        <v>2023</v>
      </c>
      <c r="B1603" s="5" t="s">
        <v>1602</v>
      </c>
      <c r="C1603" s="5">
        <v>5516000</v>
      </c>
      <c r="D1603" s="6">
        <v>18816.04</v>
      </c>
      <c r="E1603" s="4" t="str">
        <f>IFERROR(VLOOKUP(B1603,'LEAID Match'!$A$2:$B$409,2,FALSE),"")</f>
        <v/>
      </c>
      <c r="F1603" s="3"/>
    </row>
    <row r="1604" spans="1:6" x14ac:dyDescent="0.2">
      <c r="A1604">
        <v>2023</v>
      </c>
      <c r="B1604" s="5" t="s">
        <v>1603</v>
      </c>
      <c r="C1604" s="5">
        <v>5517000</v>
      </c>
      <c r="D1604" s="6">
        <v>14246.3</v>
      </c>
      <c r="E1604" s="4" t="str">
        <f>IFERROR(VLOOKUP(B1604,'LEAID Match'!$A$2:$B$409,2,FALSE),"")</f>
        <v/>
      </c>
      <c r="F1604" s="3"/>
    </row>
    <row r="1605" spans="1:6" x14ac:dyDescent="0.2">
      <c r="A1605">
        <v>2023</v>
      </c>
      <c r="B1605" s="5" t="s">
        <v>1604</v>
      </c>
      <c r="C1605" s="5">
        <v>5518000</v>
      </c>
      <c r="D1605" s="6">
        <v>4871.33</v>
      </c>
      <c r="E1605" s="4" t="str">
        <f>IFERROR(VLOOKUP(B1605,'LEAID Match'!$A$2:$B$409,2,FALSE),"")</f>
        <v/>
      </c>
      <c r="F1605" s="3"/>
    </row>
    <row r="1606" spans="1:6" x14ac:dyDescent="0.2">
      <c r="A1606">
        <v>2023</v>
      </c>
      <c r="B1606" s="5" t="s">
        <v>1605</v>
      </c>
      <c r="C1606" s="5">
        <v>5519000</v>
      </c>
      <c r="D1606" s="6">
        <v>4914.2</v>
      </c>
      <c r="E1606" s="4" t="str">
        <f>IFERROR(VLOOKUP(B1606,'LEAID Match'!$A$2:$B$409,2,FALSE),"")</f>
        <v/>
      </c>
      <c r="F1606" s="3"/>
    </row>
    <row r="1607" spans="1:6" x14ac:dyDescent="0.2">
      <c r="A1607">
        <v>2023</v>
      </c>
      <c r="B1607" s="5" t="s">
        <v>1606</v>
      </c>
      <c r="C1607" s="5">
        <v>5520000</v>
      </c>
      <c r="D1607" s="6">
        <v>179611.98</v>
      </c>
      <c r="E1607" s="4" t="str">
        <f>IFERROR(VLOOKUP(B1607,'LEAID Match'!$A$2:$B$409,2,FALSE),"")</f>
        <v/>
      </c>
      <c r="F1607" s="3"/>
    </row>
    <row r="1608" spans="1:6" x14ac:dyDescent="0.2">
      <c r="A1608">
        <v>2023</v>
      </c>
      <c r="B1608" s="5" t="s">
        <v>1607</v>
      </c>
      <c r="C1608" s="5">
        <v>5521000</v>
      </c>
      <c r="D1608" s="6">
        <v>174875.24</v>
      </c>
      <c r="E1608" s="4" t="str">
        <f>IFERROR(VLOOKUP(B1608,'LEAID Match'!$A$2:$B$409,2,FALSE),"")</f>
        <v/>
      </c>
      <c r="F1608" s="3"/>
    </row>
    <row r="1609" spans="1:6" x14ac:dyDescent="0.2">
      <c r="A1609">
        <v>2023</v>
      </c>
      <c r="B1609" s="5" t="s">
        <v>1608</v>
      </c>
      <c r="C1609" s="5">
        <v>5522000</v>
      </c>
      <c r="D1609" s="6">
        <v>1811.93</v>
      </c>
      <c r="E1609" s="4" t="str">
        <f>IFERROR(VLOOKUP(B1609,'LEAID Match'!$A$2:$B$409,2,FALSE),"")</f>
        <v/>
      </c>
      <c r="F1609" s="3"/>
    </row>
    <row r="1610" spans="1:6" x14ac:dyDescent="0.2">
      <c r="A1610">
        <v>2023</v>
      </c>
      <c r="B1610" s="5" t="s">
        <v>1609</v>
      </c>
      <c r="C1610" s="5">
        <v>5523000</v>
      </c>
      <c r="D1610" s="6">
        <v>34852.97</v>
      </c>
      <c r="E1610" s="4" t="str">
        <f>IFERROR(VLOOKUP(B1610,'LEAID Match'!$A$2:$B$409,2,FALSE),"")</f>
        <v/>
      </c>
      <c r="F1610" s="3"/>
    </row>
    <row r="1612" spans="1:6" x14ac:dyDescent="0.2">
      <c r="D1612" s="7">
        <f>SUM(D2:D1610)</f>
        <v>1221708368.899997</v>
      </c>
      <c r="F1612" s="4"/>
    </row>
    <row r="1614" spans="1:6" x14ac:dyDescent="0.2">
      <c r="D1614" s="6">
        <v>1221708368.9000001</v>
      </c>
    </row>
    <row r="1616" spans="1:6" x14ac:dyDescent="0.2">
      <c r="D1616" s="8">
        <f>D1612-D1614</f>
        <v>-3.0994415283203125E-6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28813-78C8-A049-BE1F-7F3C341CB56C}">
  <sheetPr>
    <tabColor rgb="FFFFFF00"/>
  </sheetPr>
  <dimension ref="A1:F1597"/>
  <sheetViews>
    <sheetView workbookViewId="0">
      <selection activeCell="A2" sqref="A2:D1591"/>
    </sheetView>
  </sheetViews>
  <sheetFormatPr baseColWidth="10" defaultRowHeight="16" x14ac:dyDescent="0.2"/>
  <cols>
    <col min="2" max="2" width="35.33203125" style="4" bestFit="1" customWidth="1"/>
    <col min="3" max="3" width="13.5" style="4" bestFit="1" customWidth="1"/>
    <col min="4" max="4" width="18.83203125" style="4" bestFit="1" customWidth="1"/>
  </cols>
  <sheetData>
    <row r="1" spans="1:6" x14ac:dyDescent="0.2">
      <c r="A1" t="s">
        <v>0</v>
      </c>
      <c r="B1" s="4" t="s">
        <v>1610</v>
      </c>
      <c r="C1" s="4" t="s">
        <v>1611</v>
      </c>
      <c r="D1" s="4" t="s">
        <v>1759</v>
      </c>
    </row>
    <row r="2" spans="1:6" x14ac:dyDescent="0.2">
      <c r="A2">
        <v>2022</v>
      </c>
      <c r="B2" s="5" t="s">
        <v>1</v>
      </c>
      <c r="C2" s="5">
        <v>1101</v>
      </c>
      <c r="D2" s="6">
        <v>163770.93</v>
      </c>
      <c r="E2" s="1"/>
      <c r="F2" s="1"/>
    </row>
    <row r="3" spans="1:6" x14ac:dyDescent="0.2">
      <c r="A3">
        <v>2022</v>
      </c>
      <c r="B3" s="5" t="s">
        <v>2</v>
      </c>
      <c r="C3" s="5">
        <v>1102</v>
      </c>
      <c r="D3" s="6">
        <v>19395.169999999998</v>
      </c>
      <c r="E3" s="1"/>
      <c r="F3" s="1"/>
    </row>
    <row r="4" spans="1:6" x14ac:dyDescent="0.2">
      <c r="A4">
        <v>2022</v>
      </c>
      <c r="B4" s="5" t="s">
        <v>3</v>
      </c>
      <c r="C4" s="5">
        <v>1103</v>
      </c>
      <c r="D4" s="6">
        <v>11576.13</v>
      </c>
      <c r="E4" s="1"/>
      <c r="F4" s="1"/>
    </row>
    <row r="5" spans="1:6" x14ac:dyDescent="0.2">
      <c r="A5">
        <v>2022</v>
      </c>
      <c r="B5" s="5" t="s">
        <v>4</v>
      </c>
      <c r="C5" s="5">
        <v>1104</v>
      </c>
      <c r="D5" s="6">
        <v>5091.1899999999996</v>
      </c>
      <c r="E5" s="1"/>
      <c r="F5" s="1"/>
    </row>
    <row r="6" spans="1:6" x14ac:dyDescent="0.2">
      <c r="A6">
        <v>2022</v>
      </c>
      <c r="B6" s="5" t="s">
        <v>5</v>
      </c>
      <c r="C6" s="5">
        <v>1105</v>
      </c>
      <c r="D6" s="6">
        <v>4263875.07</v>
      </c>
      <c r="E6" s="1"/>
      <c r="F6" s="1"/>
    </row>
    <row r="7" spans="1:6" x14ac:dyDescent="0.2">
      <c r="A7">
        <v>2022</v>
      </c>
      <c r="B7" s="5" t="s">
        <v>6</v>
      </c>
      <c r="C7" s="5">
        <v>1106</v>
      </c>
      <c r="D7" s="6">
        <v>2593429.9</v>
      </c>
      <c r="E7" s="1"/>
      <c r="F7" s="1"/>
    </row>
    <row r="8" spans="1:6" x14ac:dyDescent="0.2">
      <c r="A8">
        <v>2022</v>
      </c>
      <c r="B8" s="5" t="s">
        <v>7</v>
      </c>
      <c r="C8" s="5">
        <v>1107</v>
      </c>
      <c r="D8" s="6">
        <v>2320513.4900000002</v>
      </c>
      <c r="E8" s="1"/>
      <c r="F8" s="1"/>
    </row>
    <row r="9" spans="1:6" x14ac:dyDescent="0.2">
      <c r="A9">
        <v>2022</v>
      </c>
      <c r="B9" s="5" t="s">
        <v>8</v>
      </c>
      <c r="C9" s="5">
        <v>1108</v>
      </c>
      <c r="D9" s="6">
        <v>6776125.7000000002</v>
      </c>
      <c r="E9" s="1"/>
      <c r="F9" s="1"/>
    </row>
    <row r="10" spans="1:6" x14ac:dyDescent="0.2">
      <c r="A10">
        <v>2022</v>
      </c>
      <c r="B10" s="5" t="s">
        <v>9</v>
      </c>
      <c r="C10" s="5">
        <v>1109</v>
      </c>
      <c r="D10" s="6">
        <v>2647667.09</v>
      </c>
      <c r="E10" s="1"/>
      <c r="F10" s="1"/>
    </row>
    <row r="11" spans="1:6" x14ac:dyDescent="0.2">
      <c r="A11">
        <v>2022</v>
      </c>
      <c r="B11" s="5" t="s">
        <v>10</v>
      </c>
      <c r="C11" s="5">
        <v>1110</v>
      </c>
      <c r="D11" s="6">
        <v>1344914.97</v>
      </c>
      <c r="E11" s="1"/>
      <c r="F11" s="1"/>
    </row>
    <row r="12" spans="1:6" x14ac:dyDescent="0.2">
      <c r="A12">
        <v>2022</v>
      </c>
      <c r="B12" s="5" t="s">
        <v>11</v>
      </c>
      <c r="C12" s="5">
        <v>1111</v>
      </c>
      <c r="D12" s="6">
        <v>30303874.960000001</v>
      </c>
      <c r="E12" s="1"/>
      <c r="F12" s="1"/>
    </row>
    <row r="13" spans="1:6" x14ac:dyDescent="0.2">
      <c r="A13">
        <v>2022</v>
      </c>
      <c r="B13" s="5" t="s">
        <v>12</v>
      </c>
      <c r="C13" s="5">
        <v>1112</v>
      </c>
      <c r="D13" s="6">
        <v>6178041.9299999997</v>
      </c>
      <c r="E13" s="1"/>
      <c r="F13" s="1"/>
    </row>
    <row r="14" spans="1:6" x14ac:dyDescent="0.2">
      <c r="A14">
        <v>2022</v>
      </c>
      <c r="B14" s="5" t="s">
        <v>13</v>
      </c>
      <c r="C14" s="5">
        <v>1114</v>
      </c>
      <c r="D14" s="6">
        <v>12687826.029999999</v>
      </c>
      <c r="E14" s="1"/>
      <c r="F14" s="1"/>
    </row>
    <row r="15" spans="1:6" x14ac:dyDescent="0.2">
      <c r="A15">
        <v>2022</v>
      </c>
      <c r="B15" s="5" t="s">
        <v>14</v>
      </c>
      <c r="C15" s="5">
        <v>1115</v>
      </c>
      <c r="D15" s="6">
        <v>980873.72</v>
      </c>
      <c r="E15" s="1"/>
      <c r="F15" s="1"/>
    </row>
    <row r="16" spans="1:6" x14ac:dyDescent="0.2">
      <c r="A16">
        <v>2022</v>
      </c>
      <c r="B16" s="5" t="s">
        <v>15</v>
      </c>
      <c r="C16" s="5">
        <v>1116</v>
      </c>
      <c r="D16" s="6">
        <v>4876700.8</v>
      </c>
      <c r="E16" s="1"/>
      <c r="F16" s="1"/>
    </row>
    <row r="17" spans="1:6" x14ac:dyDescent="0.2">
      <c r="A17">
        <v>2022</v>
      </c>
      <c r="B17" s="5" t="s">
        <v>16</v>
      </c>
      <c r="C17" s="5">
        <v>1117</v>
      </c>
      <c r="D17" s="6">
        <v>15729412.880000001</v>
      </c>
      <c r="E17" s="1"/>
      <c r="F17" s="1"/>
    </row>
    <row r="18" spans="1:6" x14ac:dyDescent="0.2">
      <c r="A18">
        <v>2022</v>
      </c>
      <c r="B18" s="5" t="s">
        <v>17</v>
      </c>
      <c r="C18" s="5">
        <v>1118</v>
      </c>
      <c r="D18" s="6">
        <v>3270567.85</v>
      </c>
      <c r="E18" s="1"/>
      <c r="F18" s="1"/>
    </row>
    <row r="19" spans="1:6" x14ac:dyDescent="0.2">
      <c r="A19">
        <v>2022</v>
      </c>
      <c r="B19" s="5" t="s">
        <v>18</v>
      </c>
      <c r="C19" s="5">
        <v>1120</v>
      </c>
      <c r="D19" s="6">
        <v>34590.410000000003</v>
      </c>
      <c r="E19" s="1"/>
      <c r="F19" s="1"/>
    </row>
    <row r="20" spans="1:6" x14ac:dyDescent="0.2">
      <c r="A20">
        <v>2022</v>
      </c>
      <c r="B20" s="5" t="s">
        <v>19</v>
      </c>
      <c r="C20" s="5">
        <v>1121</v>
      </c>
      <c r="D20" s="6">
        <v>216801.09</v>
      </c>
      <c r="E20" s="1"/>
      <c r="F20" s="1"/>
    </row>
    <row r="21" spans="1:6" x14ac:dyDescent="0.2">
      <c r="A21">
        <v>2022</v>
      </c>
      <c r="B21" s="5" t="s">
        <v>20</v>
      </c>
      <c r="C21" s="5">
        <v>1122</v>
      </c>
      <c r="D21" s="6">
        <v>36243.089999999997</v>
      </c>
      <c r="E21" s="1"/>
      <c r="F21" s="1"/>
    </row>
    <row r="22" spans="1:6" x14ac:dyDescent="0.2">
      <c r="A22">
        <v>2022</v>
      </c>
      <c r="B22" s="5" t="s">
        <v>21</v>
      </c>
      <c r="C22" s="5">
        <v>1124</v>
      </c>
      <c r="D22" s="6">
        <v>669435.19999999995</v>
      </c>
      <c r="E22" s="1"/>
      <c r="F22" s="1"/>
    </row>
    <row r="23" spans="1:6" x14ac:dyDescent="0.2">
      <c r="A23">
        <v>2022</v>
      </c>
      <c r="B23" s="5" t="s">
        <v>22</v>
      </c>
      <c r="C23" s="5">
        <v>1125</v>
      </c>
      <c r="D23" s="6">
        <v>608999.68999999994</v>
      </c>
      <c r="E23" s="1"/>
      <c r="F23" s="1"/>
    </row>
    <row r="24" spans="1:6" x14ac:dyDescent="0.2">
      <c r="A24">
        <v>2022</v>
      </c>
      <c r="B24" s="5" t="s">
        <v>23</v>
      </c>
      <c r="C24" s="5">
        <v>1126</v>
      </c>
      <c r="D24" s="6">
        <v>3026607.52</v>
      </c>
      <c r="E24" s="1"/>
      <c r="F24" s="1"/>
    </row>
    <row r="25" spans="1:6" x14ac:dyDescent="0.2">
      <c r="A25">
        <v>2022</v>
      </c>
      <c r="B25" s="5" t="s">
        <v>24</v>
      </c>
      <c r="C25" s="5">
        <v>1127</v>
      </c>
      <c r="D25" s="6">
        <v>734992.98</v>
      </c>
      <c r="E25" s="1"/>
      <c r="F25" s="1"/>
    </row>
    <row r="26" spans="1:6" x14ac:dyDescent="0.2">
      <c r="A26">
        <v>2022</v>
      </c>
      <c r="B26" s="5" t="s">
        <v>25</v>
      </c>
      <c r="C26" s="5">
        <v>1131</v>
      </c>
      <c r="D26" s="6">
        <v>154956570.56</v>
      </c>
      <c r="E26" s="1"/>
      <c r="F26" s="1"/>
    </row>
    <row r="27" spans="1:6" x14ac:dyDescent="0.2">
      <c r="A27">
        <v>2022</v>
      </c>
      <c r="B27" s="5" t="s">
        <v>26</v>
      </c>
      <c r="C27" s="5">
        <v>1132</v>
      </c>
      <c r="D27" s="6">
        <v>277427.56</v>
      </c>
      <c r="E27" s="1"/>
      <c r="F27" s="1"/>
    </row>
    <row r="28" spans="1:6" x14ac:dyDescent="0.2">
      <c r="A28">
        <v>2022</v>
      </c>
      <c r="B28" s="5" t="s">
        <v>27</v>
      </c>
      <c r="C28" s="5">
        <v>1133</v>
      </c>
      <c r="D28" s="6">
        <v>810479.13</v>
      </c>
      <c r="E28" s="1"/>
      <c r="F28" s="1"/>
    </row>
    <row r="29" spans="1:6" x14ac:dyDescent="0.2">
      <c r="A29">
        <v>2022</v>
      </c>
      <c r="B29" s="5" t="s">
        <v>28</v>
      </c>
      <c r="C29" s="5">
        <v>1134</v>
      </c>
      <c r="D29" s="6">
        <v>1104916.3999999999</v>
      </c>
      <c r="E29" s="1"/>
      <c r="F29" s="1"/>
    </row>
    <row r="30" spans="1:6" x14ac:dyDescent="0.2">
      <c r="A30">
        <v>2022</v>
      </c>
      <c r="B30" s="5" t="s">
        <v>29</v>
      </c>
      <c r="C30" s="5">
        <v>1136</v>
      </c>
      <c r="D30" s="6">
        <v>341694.49</v>
      </c>
      <c r="E30" s="1"/>
      <c r="F30" s="1"/>
    </row>
    <row r="31" spans="1:6" x14ac:dyDescent="0.2">
      <c r="A31">
        <v>2022</v>
      </c>
      <c r="B31" s="5" t="s">
        <v>30</v>
      </c>
      <c r="C31" s="5">
        <v>1137</v>
      </c>
      <c r="D31" s="6">
        <v>146470.20000000001</v>
      </c>
      <c r="E31" s="1"/>
      <c r="F31" s="1"/>
    </row>
    <row r="32" spans="1:6" x14ac:dyDescent="0.2">
      <c r="A32">
        <v>2022</v>
      </c>
      <c r="B32" s="5" t="s">
        <v>31</v>
      </c>
      <c r="C32" s="5">
        <v>1138</v>
      </c>
      <c r="D32" s="6">
        <v>231226.55</v>
      </c>
      <c r="E32" s="1"/>
      <c r="F32" s="1"/>
    </row>
    <row r="33" spans="1:6" x14ac:dyDescent="0.2">
      <c r="A33">
        <v>2022</v>
      </c>
      <c r="B33" s="5" t="s">
        <v>32</v>
      </c>
      <c r="C33" s="5">
        <v>1142</v>
      </c>
      <c r="D33" s="6">
        <v>5402727.0800000001</v>
      </c>
      <c r="E33" s="1"/>
      <c r="F33" s="1"/>
    </row>
    <row r="34" spans="1:6" x14ac:dyDescent="0.2">
      <c r="A34">
        <v>2022</v>
      </c>
      <c r="B34" s="5" t="s">
        <v>33</v>
      </c>
      <c r="C34" s="5">
        <v>1147</v>
      </c>
      <c r="D34" s="6">
        <v>170726.22</v>
      </c>
      <c r="E34" s="1"/>
      <c r="F34" s="1"/>
    </row>
    <row r="35" spans="1:6" x14ac:dyDescent="0.2">
      <c r="A35">
        <v>2022</v>
      </c>
      <c r="B35" s="5" t="s">
        <v>34</v>
      </c>
      <c r="C35" s="5">
        <v>1153</v>
      </c>
      <c r="D35" s="6">
        <v>837424.78</v>
      </c>
      <c r="E35" s="1"/>
      <c r="F35" s="1"/>
    </row>
    <row r="36" spans="1:6" x14ac:dyDescent="0.2">
      <c r="A36">
        <v>2022</v>
      </c>
      <c r="B36" s="5" t="s">
        <v>35</v>
      </c>
      <c r="C36" s="5">
        <v>1157</v>
      </c>
      <c r="D36" s="6">
        <v>337825.56</v>
      </c>
      <c r="E36" s="1"/>
      <c r="F36" s="1"/>
    </row>
    <row r="37" spans="1:6" x14ac:dyDescent="0.2">
      <c r="A37">
        <v>2022</v>
      </c>
      <c r="B37" s="5" t="s">
        <v>36</v>
      </c>
      <c r="C37" s="5">
        <v>1158</v>
      </c>
      <c r="D37" s="6">
        <v>2764616.05</v>
      </c>
      <c r="E37" s="1"/>
      <c r="F37" s="1"/>
    </row>
    <row r="38" spans="1:6" x14ac:dyDescent="0.2">
      <c r="A38">
        <v>2022</v>
      </c>
      <c r="B38" s="5" t="s">
        <v>37</v>
      </c>
      <c r="C38" s="5">
        <v>1163</v>
      </c>
      <c r="D38" s="6">
        <v>10061.92</v>
      </c>
      <c r="E38" s="1"/>
      <c r="F38" s="1"/>
    </row>
    <row r="39" spans="1:6" x14ac:dyDescent="0.2">
      <c r="A39">
        <v>2022</v>
      </c>
      <c r="B39" s="5" t="s">
        <v>38</v>
      </c>
      <c r="C39" s="5">
        <v>1166</v>
      </c>
      <c r="D39" s="6">
        <v>137801.12</v>
      </c>
      <c r="E39" s="1"/>
      <c r="F39" s="1"/>
    </row>
    <row r="40" spans="1:6" x14ac:dyDescent="0.2">
      <c r="A40">
        <v>2022</v>
      </c>
      <c r="B40" s="5" t="s">
        <v>39</v>
      </c>
      <c r="C40" s="5">
        <v>1171</v>
      </c>
      <c r="D40" s="6">
        <v>26420.720000000001</v>
      </c>
      <c r="E40" s="1"/>
      <c r="F40" s="1"/>
    </row>
    <row r="41" spans="1:6" x14ac:dyDescent="0.2">
      <c r="A41">
        <v>2022</v>
      </c>
      <c r="B41" s="5" t="s">
        <v>40</v>
      </c>
      <c r="C41" s="5">
        <v>1172</v>
      </c>
      <c r="D41" s="6">
        <v>235126.72</v>
      </c>
      <c r="E41" s="1"/>
      <c r="F41" s="1"/>
    </row>
    <row r="42" spans="1:6" x14ac:dyDescent="0.2">
      <c r="A42">
        <v>2022</v>
      </c>
      <c r="B42" s="5" t="s">
        <v>41</v>
      </c>
      <c r="C42" s="5">
        <v>1176</v>
      </c>
      <c r="D42" s="6">
        <v>58055473.469999999</v>
      </c>
      <c r="E42" s="1"/>
      <c r="F42" s="1"/>
    </row>
    <row r="43" spans="1:6" x14ac:dyDescent="0.2">
      <c r="A43">
        <v>2022</v>
      </c>
      <c r="B43" s="5" t="s">
        <v>42</v>
      </c>
      <c r="C43" s="5">
        <v>1177</v>
      </c>
      <c r="D43" s="6">
        <v>2662890.23</v>
      </c>
      <c r="E43" s="1"/>
      <c r="F43" s="1"/>
    </row>
    <row r="44" spans="1:6" x14ac:dyDescent="0.2">
      <c r="A44">
        <v>2022</v>
      </c>
      <c r="B44" s="5" t="s">
        <v>43</v>
      </c>
      <c r="C44" s="5">
        <v>1178</v>
      </c>
      <c r="D44" s="6">
        <v>9239.08</v>
      </c>
      <c r="E44" s="1"/>
      <c r="F44" s="1"/>
    </row>
    <row r="45" spans="1:6" x14ac:dyDescent="0.2">
      <c r="A45">
        <v>2022</v>
      </c>
      <c r="B45" s="5" t="s">
        <v>44</v>
      </c>
      <c r="C45" s="5">
        <v>1180</v>
      </c>
      <c r="D45" s="6">
        <v>137679.24</v>
      </c>
      <c r="E45" s="1"/>
      <c r="F45" s="1"/>
    </row>
    <row r="46" spans="1:6" x14ac:dyDescent="0.2">
      <c r="A46">
        <v>2022</v>
      </c>
      <c r="B46" s="5" t="s">
        <v>45</v>
      </c>
      <c r="C46" s="5">
        <v>1182</v>
      </c>
      <c r="D46" s="6">
        <v>643448.84</v>
      </c>
      <c r="E46" s="1"/>
      <c r="F46" s="1"/>
    </row>
    <row r="47" spans="1:6" x14ac:dyDescent="0.2">
      <c r="A47">
        <v>2022</v>
      </c>
      <c r="B47" s="5" t="s">
        <v>46</v>
      </c>
      <c r="C47" s="5">
        <v>1183</v>
      </c>
      <c r="D47" s="6">
        <v>44163328.240000002</v>
      </c>
      <c r="E47" s="1"/>
      <c r="F47" s="1"/>
    </row>
    <row r="48" spans="1:6" x14ac:dyDescent="0.2">
      <c r="A48">
        <v>2022</v>
      </c>
      <c r="B48" s="5" t="s">
        <v>47</v>
      </c>
      <c r="C48" s="5">
        <v>1185</v>
      </c>
      <c r="D48" s="6">
        <v>49535.91</v>
      </c>
      <c r="E48" s="1"/>
      <c r="F48" s="1"/>
    </row>
    <row r="49" spans="1:6" x14ac:dyDescent="0.2">
      <c r="A49">
        <v>2022</v>
      </c>
      <c r="B49" s="5" t="s">
        <v>48</v>
      </c>
      <c r="C49" s="5">
        <v>1187</v>
      </c>
      <c r="D49" s="6">
        <v>209687.55</v>
      </c>
      <c r="E49" s="1"/>
      <c r="F49" s="1"/>
    </row>
    <row r="50" spans="1:6" x14ac:dyDescent="0.2">
      <c r="A50">
        <v>2022</v>
      </c>
      <c r="B50" s="5" t="s">
        <v>49</v>
      </c>
      <c r="C50" s="5">
        <v>1190</v>
      </c>
      <c r="D50" s="6">
        <v>16954.46</v>
      </c>
      <c r="E50" s="1"/>
      <c r="F50" s="1"/>
    </row>
    <row r="51" spans="1:6" x14ac:dyDescent="0.2">
      <c r="A51">
        <v>2022</v>
      </c>
      <c r="B51" s="5" t="s">
        <v>50</v>
      </c>
      <c r="C51" s="5">
        <v>1193</v>
      </c>
      <c r="D51" s="6">
        <v>39349.64</v>
      </c>
      <c r="E51" s="1"/>
      <c r="F51" s="1"/>
    </row>
    <row r="52" spans="1:6" x14ac:dyDescent="0.2">
      <c r="A52">
        <v>2022</v>
      </c>
      <c r="B52" s="5" t="s">
        <v>51</v>
      </c>
      <c r="C52" s="5">
        <v>1194</v>
      </c>
      <c r="D52" s="6">
        <v>3440261.04</v>
      </c>
      <c r="E52" s="1"/>
      <c r="F52" s="1"/>
    </row>
    <row r="53" spans="1:6" x14ac:dyDescent="0.2">
      <c r="A53">
        <v>2022</v>
      </c>
      <c r="B53" s="5" t="s">
        <v>52</v>
      </c>
      <c r="C53" s="5">
        <v>1196</v>
      </c>
      <c r="D53" s="6">
        <v>605565.89</v>
      </c>
      <c r="E53" s="1"/>
      <c r="F53" s="1"/>
    </row>
    <row r="54" spans="1:6" x14ac:dyDescent="0.2">
      <c r="A54">
        <v>2022</v>
      </c>
      <c r="B54" s="5" t="s">
        <v>53</v>
      </c>
      <c r="C54" s="5">
        <v>1197</v>
      </c>
      <c r="D54" s="6">
        <v>17221.560000000001</v>
      </c>
      <c r="E54" s="1"/>
      <c r="F54" s="1"/>
    </row>
    <row r="55" spans="1:6" x14ac:dyDescent="0.2">
      <c r="A55">
        <v>2022</v>
      </c>
      <c r="B55" s="5" t="s">
        <v>54</v>
      </c>
      <c r="C55" s="5">
        <v>1198</v>
      </c>
      <c r="D55" s="6">
        <v>99001.17</v>
      </c>
      <c r="E55" s="1"/>
      <c r="F55" s="1"/>
    </row>
    <row r="56" spans="1:6" x14ac:dyDescent="0.2">
      <c r="A56">
        <v>2022</v>
      </c>
      <c r="B56" s="5" t="s">
        <v>55</v>
      </c>
      <c r="C56" s="5">
        <v>1199</v>
      </c>
      <c r="D56" s="6">
        <v>37429.589999999997</v>
      </c>
      <c r="E56" s="1"/>
      <c r="F56" s="1"/>
    </row>
    <row r="57" spans="1:6" x14ac:dyDescent="0.2">
      <c r="A57">
        <v>2022</v>
      </c>
      <c r="B57" s="5" t="s">
        <v>56</v>
      </c>
      <c r="C57" s="5">
        <v>1200</v>
      </c>
      <c r="D57" s="6">
        <v>144753.42000000001</v>
      </c>
      <c r="E57" s="1"/>
      <c r="F57" s="1"/>
    </row>
    <row r="58" spans="1:6" x14ac:dyDescent="0.2">
      <c r="A58">
        <v>2022</v>
      </c>
      <c r="B58" s="5" t="s">
        <v>58</v>
      </c>
      <c r="C58" s="5">
        <v>2000</v>
      </c>
      <c r="D58" s="6">
        <v>588697.24</v>
      </c>
      <c r="E58" s="1"/>
      <c r="F58" s="1"/>
    </row>
    <row r="59" spans="1:6" x14ac:dyDescent="0.2">
      <c r="A59">
        <v>2022</v>
      </c>
      <c r="B59" s="5" t="s">
        <v>59</v>
      </c>
      <c r="C59" s="5">
        <v>3000</v>
      </c>
      <c r="D59" s="6">
        <v>1838767.19</v>
      </c>
      <c r="E59" s="1"/>
      <c r="F59" s="1"/>
    </row>
    <row r="60" spans="1:6" x14ac:dyDescent="0.2">
      <c r="A60">
        <v>2022</v>
      </c>
      <c r="B60" s="5" t="s">
        <v>60</v>
      </c>
      <c r="C60" s="5">
        <v>4000</v>
      </c>
      <c r="D60" s="6">
        <v>1714301.26</v>
      </c>
      <c r="E60" s="1"/>
      <c r="F60" s="1"/>
    </row>
    <row r="61" spans="1:6" x14ac:dyDescent="0.2">
      <c r="A61">
        <v>2022</v>
      </c>
      <c r="B61" s="5" t="s">
        <v>61</v>
      </c>
      <c r="C61" s="5">
        <v>5000</v>
      </c>
      <c r="D61" s="6">
        <v>298971.28000000003</v>
      </c>
      <c r="E61" s="1"/>
      <c r="F61" s="1"/>
    </row>
    <row r="62" spans="1:6" x14ac:dyDescent="0.2">
      <c r="A62">
        <v>2022</v>
      </c>
      <c r="B62" s="5" t="s">
        <v>62</v>
      </c>
      <c r="C62" s="5">
        <v>6000</v>
      </c>
      <c r="D62" s="6">
        <v>1247238.22</v>
      </c>
      <c r="E62" s="1"/>
      <c r="F62" s="1"/>
    </row>
    <row r="63" spans="1:6" x14ac:dyDescent="0.2">
      <c r="A63">
        <v>2022</v>
      </c>
      <c r="B63" s="5" t="s">
        <v>63</v>
      </c>
      <c r="C63" s="5">
        <v>7000</v>
      </c>
      <c r="D63" s="6">
        <v>809807.2</v>
      </c>
      <c r="E63" s="1"/>
      <c r="F63" s="1"/>
    </row>
    <row r="64" spans="1:6" x14ac:dyDescent="0.2">
      <c r="A64">
        <v>2022</v>
      </c>
      <c r="B64" s="5" t="s">
        <v>64</v>
      </c>
      <c r="C64" s="5">
        <v>8000</v>
      </c>
      <c r="D64" s="6">
        <v>373441.54</v>
      </c>
      <c r="E64" s="1"/>
      <c r="F64" s="1"/>
    </row>
    <row r="65" spans="1:6" x14ac:dyDescent="0.2">
      <c r="A65">
        <v>2022</v>
      </c>
      <c r="B65" s="5" t="s">
        <v>65</v>
      </c>
      <c r="C65" s="5">
        <v>9000</v>
      </c>
      <c r="D65" s="6">
        <v>1104302.54</v>
      </c>
      <c r="E65" s="1"/>
      <c r="F65" s="1"/>
    </row>
    <row r="66" spans="1:6" x14ac:dyDescent="0.2">
      <c r="A66">
        <v>2022</v>
      </c>
      <c r="B66" s="5" t="s">
        <v>66</v>
      </c>
      <c r="C66" s="5">
        <v>10000</v>
      </c>
      <c r="D66" s="6">
        <v>1368362.46</v>
      </c>
      <c r="E66" s="1"/>
      <c r="F66" s="1"/>
    </row>
    <row r="67" spans="1:6" x14ac:dyDescent="0.2">
      <c r="A67">
        <v>2022</v>
      </c>
      <c r="B67" s="5" t="s">
        <v>67</v>
      </c>
      <c r="C67" s="5">
        <v>11000</v>
      </c>
      <c r="D67" s="6">
        <v>1132328.25</v>
      </c>
      <c r="E67" s="1"/>
      <c r="F67" s="1"/>
    </row>
    <row r="68" spans="1:6" x14ac:dyDescent="0.2">
      <c r="A68">
        <v>2022</v>
      </c>
      <c r="B68" s="5" t="s">
        <v>68</v>
      </c>
      <c r="C68" s="5">
        <v>12000</v>
      </c>
      <c r="D68" s="6">
        <v>1264153.71</v>
      </c>
      <c r="E68" s="1"/>
      <c r="F68" s="1"/>
    </row>
    <row r="69" spans="1:6" x14ac:dyDescent="0.2">
      <c r="A69">
        <v>2022</v>
      </c>
      <c r="B69" s="5" t="s">
        <v>69</v>
      </c>
      <c r="C69" s="5">
        <v>13000</v>
      </c>
      <c r="D69" s="6">
        <v>1530857.67</v>
      </c>
      <c r="E69" s="1"/>
      <c r="F69" s="1"/>
    </row>
    <row r="70" spans="1:6" x14ac:dyDescent="0.2">
      <c r="A70">
        <v>2022</v>
      </c>
      <c r="B70" s="5" t="s">
        <v>70</v>
      </c>
      <c r="C70" s="5">
        <v>14000</v>
      </c>
      <c r="D70" s="6">
        <v>2196395.69</v>
      </c>
      <c r="E70" s="1"/>
      <c r="F70" s="1"/>
    </row>
    <row r="71" spans="1:6" x14ac:dyDescent="0.2">
      <c r="A71">
        <v>2022</v>
      </c>
      <c r="B71" s="5" t="s">
        <v>71</v>
      </c>
      <c r="C71" s="5">
        <v>15000</v>
      </c>
      <c r="D71" s="6">
        <v>542687.75</v>
      </c>
      <c r="E71" s="1"/>
      <c r="F71" s="1"/>
    </row>
    <row r="72" spans="1:6" x14ac:dyDescent="0.2">
      <c r="A72">
        <v>2022</v>
      </c>
      <c r="B72" s="5" t="s">
        <v>72</v>
      </c>
      <c r="C72" s="5">
        <v>16000</v>
      </c>
      <c r="D72" s="6">
        <v>2723290.92</v>
      </c>
      <c r="E72" s="1"/>
      <c r="F72" s="1"/>
    </row>
    <row r="73" spans="1:6" x14ac:dyDescent="0.2">
      <c r="A73">
        <v>2022</v>
      </c>
      <c r="B73" s="5" t="s">
        <v>73</v>
      </c>
      <c r="C73" s="5">
        <v>17000</v>
      </c>
      <c r="D73" s="6">
        <v>751711.05</v>
      </c>
      <c r="E73" s="1"/>
      <c r="F73" s="1"/>
    </row>
    <row r="74" spans="1:6" x14ac:dyDescent="0.2">
      <c r="A74">
        <v>2022</v>
      </c>
      <c r="B74" s="5" t="s">
        <v>74</v>
      </c>
      <c r="C74" s="5">
        <v>18000</v>
      </c>
      <c r="D74" s="6">
        <v>988419.95</v>
      </c>
      <c r="E74" s="1"/>
      <c r="F74" s="1"/>
    </row>
    <row r="75" spans="1:6" x14ac:dyDescent="0.2">
      <c r="A75">
        <v>2022</v>
      </c>
      <c r="B75" s="5" t="s">
        <v>75</v>
      </c>
      <c r="C75" s="5">
        <v>19000</v>
      </c>
      <c r="D75" s="6">
        <v>3666502.45</v>
      </c>
      <c r="E75" s="1"/>
      <c r="F75" s="1"/>
    </row>
    <row r="76" spans="1:6" x14ac:dyDescent="0.2">
      <c r="A76">
        <v>2022</v>
      </c>
      <c r="B76" s="5" t="s">
        <v>76</v>
      </c>
      <c r="C76" s="5">
        <v>20000</v>
      </c>
      <c r="D76" s="6">
        <v>717126.15</v>
      </c>
      <c r="E76" s="1"/>
      <c r="F76" s="1"/>
    </row>
    <row r="77" spans="1:6" x14ac:dyDescent="0.2">
      <c r="A77">
        <v>2022</v>
      </c>
      <c r="B77" s="5" t="s">
        <v>77</v>
      </c>
      <c r="C77" s="5">
        <v>21000</v>
      </c>
      <c r="D77" s="6">
        <v>1723296.66</v>
      </c>
      <c r="E77" s="1"/>
      <c r="F77" s="1"/>
    </row>
    <row r="78" spans="1:6" x14ac:dyDescent="0.2">
      <c r="A78">
        <v>2022</v>
      </c>
      <c r="B78" s="5" t="s">
        <v>78</v>
      </c>
      <c r="C78" s="5">
        <v>22000</v>
      </c>
      <c r="D78" s="6">
        <v>1146790.74</v>
      </c>
      <c r="E78" s="1"/>
      <c r="F78" s="1"/>
    </row>
    <row r="79" spans="1:6" x14ac:dyDescent="0.2">
      <c r="A79">
        <v>2022</v>
      </c>
      <c r="B79" s="5" t="s">
        <v>79</v>
      </c>
      <c r="C79" s="5">
        <v>23000</v>
      </c>
      <c r="D79" s="6">
        <v>11505.1</v>
      </c>
      <c r="E79" s="1"/>
      <c r="F79" s="1"/>
    </row>
    <row r="80" spans="1:6" x14ac:dyDescent="0.2">
      <c r="A80">
        <v>2022</v>
      </c>
      <c r="B80" s="5" t="s">
        <v>80</v>
      </c>
      <c r="C80" s="5">
        <v>24000</v>
      </c>
      <c r="D80" s="6">
        <v>84148.7</v>
      </c>
      <c r="E80" s="9"/>
    </row>
    <row r="81" spans="1:6" x14ac:dyDescent="0.2">
      <c r="A81">
        <v>2022</v>
      </c>
      <c r="B81" s="5" t="s">
        <v>81</v>
      </c>
      <c r="C81" s="5">
        <v>25000</v>
      </c>
      <c r="D81" s="6">
        <v>727809.94</v>
      </c>
      <c r="E81" s="1"/>
      <c r="F81" s="1"/>
    </row>
    <row r="82" spans="1:6" x14ac:dyDescent="0.2">
      <c r="A82">
        <v>2022</v>
      </c>
      <c r="B82" s="5" t="s">
        <v>82</v>
      </c>
      <c r="C82" s="5">
        <v>26000</v>
      </c>
      <c r="D82" s="6">
        <v>133276.6</v>
      </c>
      <c r="E82" s="1"/>
      <c r="F82" s="1"/>
    </row>
    <row r="83" spans="1:6" x14ac:dyDescent="0.2">
      <c r="A83">
        <v>2022</v>
      </c>
      <c r="B83" s="5" t="s">
        <v>83</v>
      </c>
      <c r="C83" s="5">
        <v>27000</v>
      </c>
      <c r="D83" s="6">
        <v>40187.07</v>
      </c>
      <c r="E83" s="1"/>
      <c r="F83" s="1"/>
    </row>
    <row r="84" spans="1:6" x14ac:dyDescent="0.2">
      <c r="A84">
        <v>2022</v>
      </c>
      <c r="B84" s="5" t="s">
        <v>84</v>
      </c>
      <c r="C84" s="5">
        <v>28000</v>
      </c>
      <c r="D84" s="6">
        <v>21134.35</v>
      </c>
      <c r="E84" s="1"/>
      <c r="F84" s="1"/>
    </row>
    <row r="85" spans="1:6" x14ac:dyDescent="0.2">
      <c r="A85">
        <v>2022</v>
      </c>
      <c r="B85" s="5" t="s">
        <v>85</v>
      </c>
      <c r="C85" s="5">
        <v>29000</v>
      </c>
      <c r="D85" s="6">
        <v>104448.78</v>
      </c>
      <c r="E85" s="1"/>
      <c r="F85" s="1"/>
    </row>
    <row r="86" spans="1:6" x14ac:dyDescent="0.2">
      <c r="A86">
        <v>2022</v>
      </c>
      <c r="B86" s="5" t="s">
        <v>86</v>
      </c>
      <c r="C86" s="5">
        <v>30000</v>
      </c>
      <c r="D86" s="6">
        <v>13103.84</v>
      </c>
      <c r="E86" s="1"/>
      <c r="F86" s="1"/>
    </row>
    <row r="87" spans="1:6" x14ac:dyDescent="0.2">
      <c r="A87">
        <v>2022</v>
      </c>
      <c r="B87" s="5" t="s">
        <v>87</v>
      </c>
      <c r="C87" s="5">
        <v>32000</v>
      </c>
      <c r="D87" s="6">
        <v>629833.72</v>
      </c>
      <c r="E87" s="1"/>
      <c r="F87" s="1"/>
    </row>
    <row r="88" spans="1:6" x14ac:dyDescent="0.2">
      <c r="A88">
        <v>2022</v>
      </c>
      <c r="B88" s="5" t="s">
        <v>88</v>
      </c>
      <c r="C88" s="5">
        <v>33000</v>
      </c>
      <c r="D88" s="6">
        <v>704802.78</v>
      </c>
      <c r="E88" s="1"/>
      <c r="F88" s="1"/>
    </row>
    <row r="89" spans="1:6" x14ac:dyDescent="0.2">
      <c r="A89">
        <v>2022</v>
      </c>
      <c r="B89" s="5" t="s">
        <v>89</v>
      </c>
      <c r="C89" s="5">
        <v>34000</v>
      </c>
      <c r="D89" s="6">
        <v>1970873.86</v>
      </c>
      <c r="E89" s="1"/>
      <c r="F89" s="1"/>
    </row>
    <row r="90" spans="1:6" x14ac:dyDescent="0.2">
      <c r="A90">
        <v>2022</v>
      </c>
      <c r="B90" s="5" t="s">
        <v>90</v>
      </c>
      <c r="C90" s="5">
        <v>35000</v>
      </c>
      <c r="D90" s="6">
        <v>816885.35</v>
      </c>
      <c r="E90" s="1"/>
      <c r="F90" s="1"/>
    </row>
    <row r="91" spans="1:6" x14ac:dyDescent="0.2">
      <c r="A91">
        <v>2022</v>
      </c>
      <c r="B91" s="5" t="s">
        <v>91</v>
      </c>
      <c r="C91" s="5">
        <v>36000</v>
      </c>
      <c r="D91" s="6">
        <v>863790.9</v>
      </c>
      <c r="E91" s="1"/>
      <c r="F91" s="1"/>
    </row>
    <row r="92" spans="1:6" x14ac:dyDescent="0.2">
      <c r="A92">
        <v>2022</v>
      </c>
      <c r="B92" s="5" t="s">
        <v>92</v>
      </c>
      <c r="C92" s="5">
        <v>37000</v>
      </c>
      <c r="D92" s="6">
        <v>385073.39</v>
      </c>
      <c r="E92" s="1"/>
      <c r="F92" s="1"/>
    </row>
    <row r="93" spans="1:6" x14ac:dyDescent="0.2">
      <c r="A93">
        <v>2022</v>
      </c>
      <c r="B93" s="5" t="s">
        <v>93</v>
      </c>
      <c r="C93" s="5">
        <v>38000</v>
      </c>
      <c r="D93" s="6">
        <v>883779.37</v>
      </c>
      <c r="E93" s="1"/>
      <c r="F93" s="1"/>
    </row>
    <row r="94" spans="1:6" x14ac:dyDescent="0.2">
      <c r="A94">
        <v>2022</v>
      </c>
      <c r="B94" s="5" t="s">
        <v>94</v>
      </c>
      <c r="C94" s="5">
        <v>39000</v>
      </c>
      <c r="D94" s="6">
        <v>1358583.34</v>
      </c>
      <c r="E94" s="1"/>
      <c r="F94" s="1"/>
    </row>
    <row r="95" spans="1:6" x14ac:dyDescent="0.2">
      <c r="A95">
        <v>2022</v>
      </c>
      <c r="B95" s="5" t="s">
        <v>95</v>
      </c>
      <c r="C95" s="5">
        <v>40000</v>
      </c>
      <c r="D95" s="6">
        <v>60173.61</v>
      </c>
      <c r="E95" s="1"/>
      <c r="F95" s="1"/>
    </row>
    <row r="96" spans="1:6" x14ac:dyDescent="0.2">
      <c r="A96">
        <v>2022</v>
      </c>
      <c r="B96" s="5" t="s">
        <v>96</v>
      </c>
      <c r="C96" s="5">
        <v>41000</v>
      </c>
      <c r="D96" s="6">
        <v>92698.04</v>
      </c>
      <c r="E96" s="1"/>
      <c r="F96" s="1"/>
    </row>
    <row r="97" spans="1:6" x14ac:dyDescent="0.2">
      <c r="A97">
        <v>2022</v>
      </c>
      <c r="B97" s="5" t="s">
        <v>97</v>
      </c>
      <c r="C97" s="5">
        <v>42000</v>
      </c>
      <c r="D97" s="6">
        <v>124853</v>
      </c>
      <c r="E97" s="1"/>
      <c r="F97" s="1"/>
    </row>
    <row r="98" spans="1:6" x14ac:dyDescent="0.2">
      <c r="A98">
        <v>2022</v>
      </c>
      <c r="B98" s="5" t="s">
        <v>98</v>
      </c>
      <c r="C98" s="5">
        <v>43000</v>
      </c>
      <c r="D98" s="6">
        <v>766908.38</v>
      </c>
      <c r="E98" s="1"/>
      <c r="F98" s="1"/>
    </row>
    <row r="99" spans="1:6" x14ac:dyDescent="0.2">
      <c r="A99">
        <v>2022</v>
      </c>
      <c r="B99" s="5" t="s">
        <v>99</v>
      </c>
      <c r="C99" s="5">
        <v>44000</v>
      </c>
      <c r="D99" s="6">
        <v>236131.93</v>
      </c>
      <c r="E99" s="1"/>
      <c r="F99" s="1"/>
    </row>
    <row r="100" spans="1:6" x14ac:dyDescent="0.2">
      <c r="A100">
        <v>2022</v>
      </c>
      <c r="B100" s="5" t="s">
        <v>100</v>
      </c>
      <c r="C100" s="5">
        <v>45000</v>
      </c>
      <c r="D100" s="6">
        <v>59929.15</v>
      </c>
      <c r="E100" s="1"/>
      <c r="F100" s="1"/>
    </row>
    <row r="101" spans="1:6" x14ac:dyDescent="0.2">
      <c r="A101">
        <v>2022</v>
      </c>
      <c r="B101" s="5" t="s">
        <v>101</v>
      </c>
      <c r="C101" s="5">
        <v>46000</v>
      </c>
      <c r="D101" s="6">
        <v>118251.51</v>
      </c>
      <c r="E101" s="1"/>
      <c r="F101" s="1"/>
    </row>
    <row r="102" spans="1:6" x14ac:dyDescent="0.2">
      <c r="A102">
        <v>2022</v>
      </c>
      <c r="B102" s="5" t="s">
        <v>102</v>
      </c>
      <c r="C102" s="5">
        <v>47000</v>
      </c>
      <c r="D102" s="6">
        <v>49431.47</v>
      </c>
      <c r="E102" s="1"/>
      <c r="F102" s="1"/>
    </row>
    <row r="103" spans="1:6" x14ac:dyDescent="0.2">
      <c r="A103">
        <v>2022</v>
      </c>
      <c r="B103" s="5" t="s">
        <v>103</v>
      </c>
      <c r="C103" s="5">
        <v>48000</v>
      </c>
      <c r="D103" s="6">
        <v>47017.440000000002</v>
      </c>
      <c r="E103" s="1"/>
      <c r="F103" s="1"/>
    </row>
    <row r="104" spans="1:6" x14ac:dyDescent="0.2">
      <c r="A104">
        <v>2022</v>
      </c>
      <c r="B104" s="5" t="s">
        <v>104</v>
      </c>
      <c r="C104" s="5">
        <v>49000</v>
      </c>
      <c r="D104" s="6">
        <v>88132.23</v>
      </c>
      <c r="E104" s="1"/>
      <c r="F104" s="1"/>
    </row>
    <row r="105" spans="1:6" x14ac:dyDescent="0.2">
      <c r="A105">
        <v>2022</v>
      </c>
      <c r="B105" s="5" t="s">
        <v>105</v>
      </c>
      <c r="C105" s="5">
        <v>50000</v>
      </c>
      <c r="D105" s="6">
        <v>347836.77</v>
      </c>
      <c r="E105" s="1"/>
      <c r="F105" s="1"/>
    </row>
    <row r="106" spans="1:6" x14ac:dyDescent="0.2">
      <c r="A106">
        <v>2022</v>
      </c>
      <c r="B106" s="5" t="s">
        <v>106</v>
      </c>
      <c r="C106" s="5">
        <v>51000</v>
      </c>
      <c r="D106" s="6">
        <v>97756.26</v>
      </c>
      <c r="E106" s="1"/>
      <c r="F106" s="1"/>
    </row>
    <row r="107" spans="1:6" x14ac:dyDescent="0.2">
      <c r="A107">
        <v>2022</v>
      </c>
      <c r="B107" s="5" t="s">
        <v>107</v>
      </c>
      <c r="C107" s="5">
        <v>52000</v>
      </c>
      <c r="D107" s="6">
        <v>175629.66</v>
      </c>
      <c r="E107" s="1"/>
      <c r="F107" s="1"/>
    </row>
    <row r="108" spans="1:6" x14ac:dyDescent="0.2">
      <c r="A108">
        <v>2022</v>
      </c>
      <c r="B108" s="5" t="s">
        <v>108</v>
      </c>
      <c r="C108" s="5">
        <v>53000</v>
      </c>
      <c r="D108" s="6">
        <v>273537.88</v>
      </c>
      <c r="E108" s="1"/>
      <c r="F108" s="1"/>
    </row>
    <row r="109" spans="1:6" x14ac:dyDescent="0.2">
      <c r="A109">
        <v>2022</v>
      </c>
      <c r="B109" s="5" t="s">
        <v>109</v>
      </c>
      <c r="C109" s="5">
        <v>54000</v>
      </c>
      <c r="D109" s="6">
        <v>41916.019999999997</v>
      </c>
      <c r="E109" s="1"/>
      <c r="F109" s="1"/>
    </row>
    <row r="110" spans="1:6" x14ac:dyDescent="0.2">
      <c r="A110">
        <v>2022</v>
      </c>
      <c r="B110" s="5" t="s">
        <v>110</v>
      </c>
      <c r="C110" s="5">
        <v>55000</v>
      </c>
      <c r="D110" s="6">
        <v>159729.9</v>
      </c>
      <c r="E110" s="1"/>
      <c r="F110" s="1"/>
    </row>
    <row r="111" spans="1:6" x14ac:dyDescent="0.2">
      <c r="A111">
        <v>2022</v>
      </c>
      <c r="B111" s="5" t="s">
        <v>111</v>
      </c>
      <c r="C111" s="5">
        <v>56000</v>
      </c>
      <c r="D111" s="6">
        <v>186049.54</v>
      </c>
      <c r="E111" s="1"/>
      <c r="F111" s="1"/>
    </row>
    <row r="112" spans="1:6" x14ac:dyDescent="0.2">
      <c r="A112">
        <v>2022</v>
      </c>
      <c r="B112" s="5" t="s">
        <v>112</v>
      </c>
      <c r="C112" s="5">
        <v>57000</v>
      </c>
      <c r="D112" s="6">
        <v>86351.12</v>
      </c>
      <c r="E112" s="1"/>
      <c r="F112" s="1"/>
    </row>
    <row r="113" spans="1:6" x14ac:dyDescent="0.2">
      <c r="A113">
        <v>2022</v>
      </c>
      <c r="B113" s="5" t="s">
        <v>113</v>
      </c>
      <c r="C113" s="5">
        <v>58000</v>
      </c>
      <c r="D113" s="6">
        <v>73739.97</v>
      </c>
      <c r="E113" s="1"/>
      <c r="F113" s="1"/>
    </row>
    <row r="114" spans="1:6" x14ac:dyDescent="0.2">
      <c r="A114">
        <v>2022</v>
      </c>
      <c r="B114" s="5" t="s">
        <v>114</v>
      </c>
      <c r="C114" s="5">
        <v>59000</v>
      </c>
      <c r="D114" s="6">
        <v>117398.92</v>
      </c>
      <c r="E114" s="1"/>
      <c r="F114" s="1"/>
    </row>
    <row r="115" spans="1:6" x14ac:dyDescent="0.2">
      <c r="A115">
        <v>2022</v>
      </c>
      <c r="B115" s="5" t="s">
        <v>115</v>
      </c>
      <c r="C115" s="5">
        <v>60000</v>
      </c>
      <c r="D115" s="6">
        <v>110188.33</v>
      </c>
      <c r="E115" s="1"/>
      <c r="F115" s="1"/>
    </row>
    <row r="116" spans="1:6" x14ac:dyDescent="0.2">
      <c r="A116">
        <v>2022</v>
      </c>
      <c r="B116" s="5" t="s">
        <v>116</v>
      </c>
      <c r="C116" s="5">
        <v>61000</v>
      </c>
      <c r="D116" s="6">
        <v>42710.02</v>
      </c>
      <c r="E116" s="1"/>
      <c r="F116" s="1"/>
    </row>
    <row r="117" spans="1:6" x14ac:dyDescent="0.2">
      <c r="A117">
        <v>2022</v>
      </c>
      <c r="B117" s="5" t="s">
        <v>117</v>
      </c>
      <c r="C117" s="5">
        <v>62000</v>
      </c>
      <c r="D117" s="6">
        <v>70764.7</v>
      </c>
      <c r="E117" s="1"/>
      <c r="F117" s="1"/>
    </row>
    <row r="118" spans="1:6" x14ac:dyDescent="0.2">
      <c r="A118">
        <v>2022</v>
      </c>
      <c r="B118" s="5" t="s">
        <v>118</v>
      </c>
      <c r="C118" s="5">
        <v>63000</v>
      </c>
      <c r="D118" s="6">
        <v>57834.07</v>
      </c>
      <c r="E118" s="1"/>
      <c r="F118" s="1"/>
    </row>
    <row r="119" spans="1:6" x14ac:dyDescent="0.2">
      <c r="A119">
        <v>2022</v>
      </c>
      <c r="B119" s="5" t="s">
        <v>119</v>
      </c>
      <c r="C119" s="5">
        <v>64000</v>
      </c>
      <c r="D119" s="6">
        <v>563422.54</v>
      </c>
      <c r="E119" s="1"/>
      <c r="F119" s="1"/>
    </row>
    <row r="120" spans="1:6" x14ac:dyDescent="0.2">
      <c r="A120">
        <v>2022</v>
      </c>
      <c r="B120" s="5" t="s">
        <v>120</v>
      </c>
      <c r="C120" s="5">
        <v>65000</v>
      </c>
      <c r="D120" s="6">
        <v>73617.440000000002</v>
      </c>
      <c r="E120" s="1"/>
      <c r="F120" s="1"/>
    </row>
    <row r="121" spans="1:6" x14ac:dyDescent="0.2">
      <c r="A121">
        <v>2022</v>
      </c>
      <c r="B121" s="5" t="s">
        <v>121</v>
      </c>
      <c r="C121" s="5">
        <v>66000</v>
      </c>
      <c r="D121" s="6">
        <v>646016.73</v>
      </c>
      <c r="E121" s="1"/>
      <c r="F121" s="1"/>
    </row>
    <row r="122" spans="1:6" x14ac:dyDescent="0.2">
      <c r="A122">
        <v>2022</v>
      </c>
      <c r="B122" s="5" t="s">
        <v>122</v>
      </c>
      <c r="C122" s="5">
        <v>67000</v>
      </c>
      <c r="D122" s="6">
        <v>144862.22</v>
      </c>
      <c r="E122" s="1"/>
      <c r="F122" s="1"/>
    </row>
    <row r="123" spans="1:6" x14ac:dyDescent="0.2">
      <c r="A123">
        <v>2022</v>
      </c>
      <c r="B123" s="5" t="s">
        <v>123</v>
      </c>
      <c r="C123" s="5">
        <v>68000</v>
      </c>
      <c r="D123" s="6">
        <v>81646.94</v>
      </c>
      <c r="E123" s="1"/>
      <c r="F123" s="1"/>
    </row>
    <row r="124" spans="1:6" x14ac:dyDescent="0.2">
      <c r="A124">
        <v>2022</v>
      </c>
      <c r="B124" s="5" t="s">
        <v>124</v>
      </c>
      <c r="C124" s="5">
        <v>69000</v>
      </c>
      <c r="D124" s="6">
        <v>309786.48</v>
      </c>
      <c r="E124" s="1"/>
      <c r="F124" s="1"/>
    </row>
    <row r="125" spans="1:6" x14ac:dyDescent="0.2">
      <c r="A125">
        <v>2022</v>
      </c>
      <c r="B125" s="5" t="s">
        <v>125</v>
      </c>
      <c r="C125" s="5">
        <v>70000</v>
      </c>
      <c r="D125" s="6">
        <v>475698.36</v>
      </c>
      <c r="E125" s="1"/>
      <c r="F125" s="1"/>
    </row>
    <row r="126" spans="1:6" x14ac:dyDescent="0.2">
      <c r="A126">
        <v>2022</v>
      </c>
      <c r="B126" s="5" t="s">
        <v>126</v>
      </c>
      <c r="C126" s="5">
        <v>71000</v>
      </c>
      <c r="D126" s="6">
        <v>17287.23</v>
      </c>
      <c r="E126" s="1"/>
      <c r="F126" s="1"/>
    </row>
    <row r="127" spans="1:6" x14ac:dyDescent="0.2">
      <c r="A127">
        <v>2022</v>
      </c>
      <c r="B127" s="5" t="s">
        <v>127</v>
      </c>
      <c r="C127" s="5">
        <v>72000</v>
      </c>
      <c r="D127" s="6">
        <v>25239.08</v>
      </c>
      <c r="E127" s="1"/>
      <c r="F127" s="1"/>
    </row>
    <row r="128" spans="1:6" x14ac:dyDescent="0.2">
      <c r="A128">
        <v>2022</v>
      </c>
      <c r="B128" s="5" t="s">
        <v>128</v>
      </c>
      <c r="C128" s="5">
        <v>73000</v>
      </c>
      <c r="D128" s="6">
        <v>18135.62</v>
      </c>
      <c r="E128" s="1"/>
      <c r="F128" s="1"/>
    </row>
    <row r="129" spans="1:6" x14ac:dyDescent="0.2">
      <c r="A129">
        <v>2022</v>
      </c>
      <c r="B129" s="5" t="s">
        <v>129</v>
      </c>
      <c r="C129" s="5">
        <v>74000</v>
      </c>
      <c r="D129" s="6">
        <v>64753.4</v>
      </c>
      <c r="E129" s="1"/>
      <c r="F129" s="1"/>
    </row>
    <row r="130" spans="1:6" x14ac:dyDescent="0.2">
      <c r="A130">
        <v>2022</v>
      </c>
      <c r="B130" s="5" t="s">
        <v>130</v>
      </c>
      <c r="C130" s="5">
        <v>75000</v>
      </c>
      <c r="D130" s="6">
        <v>96323.199999999997</v>
      </c>
      <c r="E130" s="1"/>
      <c r="F130" s="1"/>
    </row>
    <row r="131" spans="1:6" x14ac:dyDescent="0.2">
      <c r="A131">
        <v>2022</v>
      </c>
      <c r="B131" s="5" t="s">
        <v>131</v>
      </c>
      <c r="C131" s="5">
        <v>76000</v>
      </c>
      <c r="D131" s="6">
        <v>34146.089999999997</v>
      </c>
      <c r="E131" s="1"/>
      <c r="F131" s="1"/>
    </row>
    <row r="132" spans="1:6" x14ac:dyDescent="0.2">
      <c r="A132">
        <v>2022</v>
      </c>
      <c r="B132" s="5" t="s">
        <v>132</v>
      </c>
      <c r="C132" s="5">
        <v>77000</v>
      </c>
      <c r="D132" s="6">
        <v>5696.56</v>
      </c>
      <c r="E132" s="1"/>
      <c r="F132" s="1"/>
    </row>
    <row r="133" spans="1:6" x14ac:dyDescent="0.2">
      <c r="A133">
        <v>2022</v>
      </c>
      <c r="B133" s="5" t="s">
        <v>133</v>
      </c>
      <c r="C133" s="5">
        <v>78000</v>
      </c>
      <c r="D133" s="6">
        <v>20685.71</v>
      </c>
      <c r="E133" s="1"/>
      <c r="F133" s="1"/>
    </row>
    <row r="134" spans="1:6" x14ac:dyDescent="0.2">
      <c r="A134">
        <v>2022</v>
      </c>
      <c r="B134" s="5" t="s">
        <v>134</v>
      </c>
      <c r="C134" s="5">
        <v>79000</v>
      </c>
      <c r="D134" s="6">
        <v>16043.4</v>
      </c>
      <c r="E134" s="1"/>
      <c r="F134" s="1"/>
    </row>
    <row r="135" spans="1:6" x14ac:dyDescent="0.2">
      <c r="A135">
        <v>2022</v>
      </c>
      <c r="B135" s="5" t="s">
        <v>135</v>
      </c>
      <c r="C135" s="5">
        <v>80000</v>
      </c>
      <c r="D135" s="6">
        <v>34939.43</v>
      </c>
      <c r="E135" s="1"/>
      <c r="F135" s="1"/>
    </row>
    <row r="136" spans="1:6" x14ac:dyDescent="0.2">
      <c r="A136">
        <v>2022</v>
      </c>
      <c r="B136" s="5" t="s">
        <v>136</v>
      </c>
      <c r="C136" s="5">
        <v>81000</v>
      </c>
      <c r="D136" s="6">
        <v>109206.17</v>
      </c>
      <c r="E136" s="1"/>
      <c r="F136" s="1"/>
    </row>
    <row r="137" spans="1:6" x14ac:dyDescent="0.2">
      <c r="A137">
        <v>2022</v>
      </c>
      <c r="B137" s="5" t="s">
        <v>137</v>
      </c>
      <c r="C137" s="5">
        <v>82000</v>
      </c>
      <c r="D137" s="6">
        <v>46641.7</v>
      </c>
      <c r="E137" s="1"/>
      <c r="F137" s="1"/>
    </row>
    <row r="138" spans="1:6" x14ac:dyDescent="0.2">
      <c r="A138">
        <v>2022</v>
      </c>
      <c r="B138" s="5" t="s">
        <v>138</v>
      </c>
      <c r="C138" s="5">
        <v>83000</v>
      </c>
      <c r="D138" s="6">
        <v>18501.54</v>
      </c>
      <c r="E138" s="1"/>
      <c r="F138" s="1"/>
    </row>
    <row r="139" spans="1:6" x14ac:dyDescent="0.2">
      <c r="A139">
        <v>2022</v>
      </c>
      <c r="B139" s="5" t="s">
        <v>139</v>
      </c>
      <c r="C139" s="5">
        <v>84000</v>
      </c>
      <c r="D139" s="6">
        <v>49146.41</v>
      </c>
      <c r="E139" s="1"/>
      <c r="F139" s="1"/>
    </row>
    <row r="140" spans="1:6" x14ac:dyDescent="0.2">
      <c r="A140">
        <v>2022</v>
      </c>
      <c r="B140" s="5" t="s">
        <v>140</v>
      </c>
      <c r="C140" s="5">
        <v>85000</v>
      </c>
      <c r="D140" s="6">
        <v>22586.44</v>
      </c>
      <c r="E140" s="1"/>
      <c r="F140" s="1"/>
    </row>
    <row r="141" spans="1:6" x14ac:dyDescent="0.2">
      <c r="A141">
        <v>2022</v>
      </c>
      <c r="B141" s="5" t="s">
        <v>141</v>
      </c>
      <c r="C141" s="5">
        <v>86000</v>
      </c>
      <c r="D141" s="6">
        <v>60632.02</v>
      </c>
      <c r="E141" s="1"/>
      <c r="F141" s="1"/>
    </row>
    <row r="142" spans="1:6" x14ac:dyDescent="0.2">
      <c r="A142">
        <v>2022</v>
      </c>
      <c r="B142" s="5" t="s">
        <v>142</v>
      </c>
      <c r="C142" s="5">
        <v>87000</v>
      </c>
      <c r="D142" s="6">
        <v>14422.88</v>
      </c>
      <c r="E142" s="1"/>
      <c r="F142" s="1"/>
    </row>
    <row r="143" spans="1:6" x14ac:dyDescent="0.2">
      <c r="A143">
        <v>2022</v>
      </c>
      <c r="B143" s="5" t="s">
        <v>143</v>
      </c>
      <c r="C143" s="5">
        <v>88000</v>
      </c>
      <c r="D143" s="6">
        <v>11828.59</v>
      </c>
      <c r="E143" s="1"/>
      <c r="F143" s="1"/>
    </row>
    <row r="144" spans="1:6" x14ac:dyDescent="0.2">
      <c r="A144">
        <v>2022</v>
      </c>
      <c r="B144" s="5" t="s">
        <v>144</v>
      </c>
      <c r="C144" s="5">
        <v>91000</v>
      </c>
      <c r="D144" s="6">
        <v>262919.21999999997</v>
      </c>
      <c r="E144" s="1"/>
      <c r="F144" s="1"/>
    </row>
    <row r="145" spans="1:6" x14ac:dyDescent="0.2">
      <c r="A145">
        <v>2022</v>
      </c>
      <c r="B145" s="5" t="s">
        <v>145</v>
      </c>
      <c r="C145" s="5">
        <v>92000</v>
      </c>
      <c r="D145" s="6">
        <v>75569.09</v>
      </c>
      <c r="E145" s="1"/>
      <c r="F145" s="1"/>
    </row>
    <row r="146" spans="1:6" x14ac:dyDescent="0.2">
      <c r="A146">
        <v>2022</v>
      </c>
      <c r="B146" s="5" t="s">
        <v>146</v>
      </c>
      <c r="C146" s="5">
        <v>93000</v>
      </c>
      <c r="D146" s="6">
        <v>10490.45</v>
      </c>
      <c r="E146" s="1"/>
      <c r="F146" s="1"/>
    </row>
    <row r="147" spans="1:6" x14ac:dyDescent="0.2">
      <c r="A147">
        <v>2022</v>
      </c>
      <c r="B147" s="5" t="s">
        <v>147</v>
      </c>
      <c r="C147" s="5">
        <v>94000</v>
      </c>
      <c r="D147" s="6">
        <v>98594.72</v>
      </c>
      <c r="E147" s="1"/>
      <c r="F147" s="1"/>
    </row>
    <row r="148" spans="1:6" x14ac:dyDescent="0.2">
      <c r="A148">
        <v>2022</v>
      </c>
      <c r="B148" s="5" t="s">
        <v>148</v>
      </c>
      <c r="C148" s="5">
        <v>95000</v>
      </c>
      <c r="D148" s="6">
        <v>414486.99</v>
      </c>
      <c r="E148" s="1"/>
      <c r="F148" s="1"/>
    </row>
    <row r="149" spans="1:6" x14ac:dyDescent="0.2">
      <c r="A149">
        <v>2022</v>
      </c>
      <c r="B149" s="5" t="s">
        <v>149</v>
      </c>
      <c r="C149" s="5">
        <v>96000</v>
      </c>
      <c r="D149" s="6">
        <v>48735.66</v>
      </c>
      <c r="E149" s="1"/>
      <c r="F149" s="1"/>
    </row>
    <row r="150" spans="1:6" x14ac:dyDescent="0.2">
      <c r="A150">
        <v>2022</v>
      </c>
      <c r="B150" s="5" t="s">
        <v>150</v>
      </c>
      <c r="C150" s="5">
        <v>97000</v>
      </c>
      <c r="D150" s="6">
        <v>23184.35</v>
      </c>
      <c r="E150" s="1"/>
      <c r="F150" s="1"/>
    </row>
    <row r="151" spans="1:6" x14ac:dyDescent="0.2">
      <c r="A151">
        <v>2022</v>
      </c>
      <c r="B151" s="5" t="s">
        <v>151</v>
      </c>
      <c r="C151" s="5">
        <v>98000</v>
      </c>
      <c r="D151" s="6">
        <v>11125.3</v>
      </c>
      <c r="E151" s="1"/>
      <c r="F151" s="1"/>
    </row>
    <row r="152" spans="1:6" x14ac:dyDescent="0.2">
      <c r="A152">
        <v>2022</v>
      </c>
      <c r="B152" s="5" t="s">
        <v>152</v>
      </c>
      <c r="C152" s="5">
        <v>99000</v>
      </c>
      <c r="D152" s="6">
        <v>93683.76</v>
      </c>
      <c r="E152" s="1"/>
      <c r="F152" s="1"/>
    </row>
    <row r="153" spans="1:6" x14ac:dyDescent="0.2">
      <c r="A153">
        <v>2022</v>
      </c>
      <c r="B153" s="5" t="s">
        <v>153</v>
      </c>
      <c r="C153" s="5">
        <v>100000</v>
      </c>
      <c r="D153" s="6">
        <v>92285.69</v>
      </c>
      <c r="E153" s="1"/>
      <c r="F153" s="1"/>
    </row>
    <row r="154" spans="1:6" x14ac:dyDescent="0.2">
      <c r="A154">
        <v>2022</v>
      </c>
      <c r="B154" s="5" t="s">
        <v>154</v>
      </c>
      <c r="C154" s="5">
        <v>101000</v>
      </c>
      <c r="D154" s="6">
        <v>65178.3</v>
      </c>
      <c r="E154" s="1"/>
      <c r="F154" s="1"/>
    </row>
    <row r="155" spans="1:6" x14ac:dyDescent="0.2">
      <c r="A155">
        <v>2022</v>
      </c>
      <c r="B155" s="5" t="s">
        <v>155</v>
      </c>
      <c r="C155" s="5">
        <v>102000</v>
      </c>
      <c r="D155" s="6">
        <v>48382.09</v>
      </c>
      <c r="E155" s="1"/>
      <c r="F155" s="1"/>
    </row>
    <row r="156" spans="1:6" x14ac:dyDescent="0.2">
      <c r="A156">
        <v>2022</v>
      </c>
      <c r="B156" s="5" t="s">
        <v>156</v>
      </c>
      <c r="C156" s="5">
        <v>103000</v>
      </c>
      <c r="D156" s="6">
        <v>17406.84</v>
      </c>
      <c r="E156" s="1"/>
      <c r="F156" s="1"/>
    </row>
    <row r="157" spans="1:6" x14ac:dyDescent="0.2">
      <c r="A157">
        <v>2022</v>
      </c>
      <c r="B157" s="5" t="s">
        <v>157</v>
      </c>
      <c r="C157" s="5">
        <v>105000</v>
      </c>
      <c r="D157" s="6">
        <v>87717.73</v>
      </c>
      <c r="E157" s="1"/>
      <c r="F157" s="1"/>
    </row>
    <row r="158" spans="1:6" x14ac:dyDescent="0.2">
      <c r="A158">
        <v>2022</v>
      </c>
      <c r="B158" s="5" t="s">
        <v>158</v>
      </c>
      <c r="C158" s="5">
        <v>106000</v>
      </c>
      <c r="D158" s="6">
        <v>101132.49</v>
      </c>
      <c r="E158" s="1"/>
      <c r="F158" s="1"/>
    </row>
    <row r="159" spans="1:6" x14ac:dyDescent="0.2">
      <c r="A159">
        <v>2022</v>
      </c>
      <c r="B159" s="5" t="s">
        <v>159</v>
      </c>
      <c r="C159" s="5">
        <v>107000</v>
      </c>
      <c r="D159" s="6">
        <v>3870.59</v>
      </c>
      <c r="E159" s="1"/>
      <c r="F159" s="1"/>
    </row>
    <row r="160" spans="1:6" x14ac:dyDescent="0.2">
      <c r="A160">
        <v>2022</v>
      </c>
      <c r="B160" s="5" t="s">
        <v>160</v>
      </c>
      <c r="C160" s="5">
        <v>108000</v>
      </c>
      <c r="D160" s="6">
        <v>1287628.25</v>
      </c>
      <c r="E160" s="1"/>
      <c r="F160" s="1"/>
    </row>
    <row r="161" spans="1:6" x14ac:dyDescent="0.2">
      <c r="A161">
        <v>2022</v>
      </c>
      <c r="B161" s="5" t="s">
        <v>162</v>
      </c>
      <c r="C161" s="5">
        <v>111000</v>
      </c>
      <c r="D161" s="6">
        <v>122014.09</v>
      </c>
      <c r="E161" s="1"/>
      <c r="F161" s="1"/>
    </row>
    <row r="162" spans="1:6" x14ac:dyDescent="0.2">
      <c r="A162">
        <v>2022</v>
      </c>
      <c r="B162" s="5" t="s">
        <v>163</v>
      </c>
      <c r="C162" s="5">
        <v>112000</v>
      </c>
      <c r="D162" s="6">
        <v>72477.039999999994</v>
      </c>
      <c r="E162" s="1"/>
      <c r="F162" s="1"/>
    </row>
    <row r="163" spans="1:6" x14ac:dyDescent="0.2">
      <c r="A163">
        <v>2022</v>
      </c>
      <c r="B163" s="5" t="s">
        <v>164</v>
      </c>
      <c r="C163" s="5">
        <v>113000</v>
      </c>
      <c r="D163" s="6">
        <v>76948.990000000005</v>
      </c>
      <c r="E163" s="1"/>
      <c r="F163" s="1"/>
    </row>
    <row r="164" spans="1:6" x14ac:dyDescent="0.2">
      <c r="A164">
        <v>2022</v>
      </c>
      <c r="B164" s="5" t="s">
        <v>165</v>
      </c>
      <c r="C164" s="5">
        <v>114000</v>
      </c>
      <c r="D164" s="6">
        <v>10740.03</v>
      </c>
      <c r="E164" s="1"/>
      <c r="F164" s="1"/>
    </row>
    <row r="165" spans="1:6" x14ac:dyDescent="0.2">
      <c r="A165">
        <v>2022</v>
      </c>
      <c r="B165" s="5" t="s">
        <v>166</v>
      </c>
      <c r="C165" s="5">
        <v>115000</v>
      </c>
      <c r="D165" s="6">
        <v>135367.54999999999</v>
      </c>
      <c r="E165" s="1"/>
      <c r="F165" s="1"/>
    </row>
    <row r="166" spans="1:6" x14ac:dyDescent="0.2">
      <c r="A166">
        <v>2022</v>
      </c>
      <c r="B166" s="5" t="s">
        <v>167</v>
      </c>
      <c r="C166" s="5">
        <v>117000</v>
      </c>
      <c r="D166" s="6">
        <v>4039.56</v>
      </c>
      <c r="E166" s="1"/>
      <c r="F166" s="1"/>
    </row>
    <row r="167" spans="1:6" x14ac:dyDescent="0.2">
      <c r="A167">
        <v>2022</v>
      </c>
      <c r="B167" s="5" t="s">
        <v>168</v>
      </c>
      <c r="C167" s="5">
        <v>118000</v>
      </c>
      <c r="D167" s="6">
        <v>7157.91</v>
      </c>
      <c r="E167" s="1"/>
      <c r="F167" s="1"/>
    </row>
    <row r="168" spans="1:6" x14ac:dyDescent="0.2">
      <c r="A168">
        <v>2022</v>
      </c>
      <c r="B168" s="5" t="s">
        <v>169</v>
      </c>
      <c r="C168" s="5">
        <v>119000</v>
      </c>
      <c r="D168" s="6">
        <v>3644.19</v>
      </c>
      <c r="E168" s="1"/>
      <c r="F168" s="1"/>
    </row>
    <row r="169" spans="1:6" x14ac:dyDescent="0.2">
      <c r="A169">
        <v>2022</v>
      </c>
      <c r="B169" s="5" t="s">
        <v>170</v>
      </c>
      <c r="C169" s="5">
        <v>120000</v>
      </c>
      <c r="D169" s="6">
        <v>11773.29</v>
      </c>
      <c r="E169" s="1"/>
      <c r="F169" s="1"/>
    </row>
    <row r="170" spans="1:6" x14ac:dyDescent="0.2">
      <c r="A170">
        <v>2022</v>
      </c>
      <c r="B170" s="5" t="s">
        <v>171</v>
      </c>
      <c r="C170" s="5">
        <v>122000</v>
      </c>
      <c r="D170" s="6">
        <v>7464.46</v>
      </c>
      <c r="E170" s="1"/>
      <c r="F170" s="1"/>
    </row>
    <row r="171" spans="1:6" x14ac:dyDescent="0.2">
      <c r="A171">
        <v>2022</v>
      </c>
      <c r="B171" s="5" t="s">
        <v>172</v>
      </c>
      <c r="C171" s="5">
        <v>125000</v>
      </c>
      <c r="D171" s="6">
        <v>166234.57999999999</v>
      </c>
      <c r="E171" s="1"/>
      <c r="F171" s="1"/>
    </row>
    <row r="172" spans="1:6" x14ac:dyDescent="0.2">
      <c r="A172">
        <v>2022</v>
      </c>
      <c r="B172" s="5" t="s">
        <v>173</v>
      </c>
      <c r="C172" s="5">
        <v>126000</v>
      </c>
      <c r="D172" s="6">
        <v>12635.71</v>
      </c>
      <c r="E172" s="1"/>
      <c r="F172" s="1"/>
    </row>
    <row r="173" spans="1:6" x14ac:dyDescent="0.2">
      <c r="A173">
        <v>2022</v>
      </c>
      <c r="B173" s="5" t="s">
        <v>174</v>
      </c>
      <c r="C173" s="5">
        <v>127000</v>
      </c>
      <c r="D173" s="6">
        <v>5415.3</v>
      </c>
      <c r="E173" s="1"/>
      <c r="F173" s="1"/>
    </row>
    <row r="174" spans="1:6" x14ac:dyDescent="0.2">
      <c r="A174">
        <v>2022</v>
      </c>
      <c r="B174" s="5" t="s">
        <v>175</v>
      </c>
      <c r="C174" s="5">
        <v>128000</v>
      </c>
      <c r="D174" s="6">
        <v>71741.740000000005</v>
      </c>
      <c r="E174" s="1"/>
      <c r="F174" s="1"/>
    </row>
    <row r="175" spans="1:6" x14ac:dyDescent="0.2">
      <c r="A175">
        <v>2022</v>
      </c>
      <c r="B175" s="5" t="s">
        <v>176</v>
      </c>
      <c r="C175" s="5">
        <v>129000</v>
      </c>
      <c r="D175" s="6">
        <v>4225.76</v>
      </c>
      <c r="E175" s="1"/>
      <c r="F175" s="1"/>
    </row>
    <row r="176" spans="1:6" x14ac:dyDescent="0.2">
      <c r="A176">
        <v>2022</v>
      </c>
      <c r="B176" s="5" t="s">
        <v>177</v>
      </c>
      <c r="C176" s="5">
        <v>131000</v>
      </c>
      <c r="D176" s="6">
        <v>4014.85</v>
      </c>
      <c r="E176" s="1"/>
      <c r="F176" s="1"/>
    </row>
    <row r="177" spans="1:6" x14ac:dyDescent="0.2">
      <c r="A177">
        <v>2022</v>
      </c>
      <c r="B177" s="5" t="s">
        <v>178</v>
      </c>
      <c r="C177" s="5">
        <v>132000</v>
      </c>
      <c r="D177" s="6">
        <v>5832.57</v>
      </c>
      <c r="E177" s="1"/>
      <c r="F177" s="1"/>
    </row>
    <row r="178" spans="1:6" x14ac:dyDescent="0.2">
      <c r="A178">
        <v>2022</v>
      </c>
      <c r="B178" s="5" t="s">
        <v>179</v>
      </c>
      <c r="C178" s="5">
        <v>134000</v>
      </c>
      <c r="D178" s="6">
        <v>4548.3100000000004</v>
      </c>
      <c r="E178" s="1"/>
      <c r="F178" s="1"/>
    </row>
    <row r="179" spans="1:6" x14ac:dyDescent="0.2">
      <c r="A179">
        <v>2022</v>
      </c>
      <c r="B179" s="5" t="s">
        <v>180</v>
      </c>
      <c r="C179" s="5">
        <v>141000</v>
      </c>
      <c r="D179" s="6">
        <v>147202.9</v>
      </c>
      <c r="E179" s="1"/>
      <c r="F179" s="1"/>
    </row>
    <row r="180" spans="1:6" x14ac:dyDescent="0.2">
      <c r="A180">
        <v>2022</v>
      </c>
      <c r="B180" s="5" t="s">
        <v>181</v>
      </c>
      <c r="C180" s="5">
        <v>142000</v>
      </c>
      <c r="D180" s="6">
        <v>6927.83</v>
      </c>
      <c r="E180" s="1"/>
      <c r="F180" s="1"/>
    </row>
    <row r="181" spans="1:6" x14ac:dyDescent="0.2">
      <c r="A181">
        <v>2022</v>
      </c>
      <c r="B181" s="5" t="s">
        <v>182</v>
      </c>
      <c r="C181" s="5">
        <v>143000</v>
      </c>
      <c r="D181" s="6">
        <v>2568.79</v>
      </c>
      <c r="E181" s="1"/>
      <c r="F181" s="1"/>
    </row>
    <row r="182" spans="1:6" x14ac:dyDescent="0.2">
      <c r="A182">
        <v>2022</v>
      </c>
      <c r="B182" s="5" t="s">
        <v>183</v>
      </c>
      <c r="C182" s="5">
        <v>144000</v>
      </c>
      <c r="D182" s="6">
        <v>1486561.41</v>
      </c>
      <c r="E182" s="1"/>
      <c r="F182" s="1"/>
    </row>
    <row r="183" spans="1:6" x14ac:dyDescent="0.2">
      <c r="A183">
        <v>2022</v>
      </c>
      <c r="B183" s="5" t="s">
        <v>184</v>
      </c>
      <c r="C183" s="5">
        <v>145000</v>
      </c>
      <c r="D183" s="6">
        <v>2010803.28</v>
      </c>
      <c r="E183" s="1"/>
      <c r="F183" s="1"/>
    </row>
    <row r="184" spans="1:6" x14ac:dyDescent="0.2">
      <c r="A184">
        <v>2022</v>
      </c>
      <c r="B184" s="5" t="s">
        <v>185</v>
      </c>
      <c r="C184" s="5">
        <v>147000</v>
      </c>
      <c r="D184" s="6">
        <v>14612.81</v>
      </c>
      <c r="E184" s="1"/>
      <c r="F184" s="1"/>
    </row>
    <row r="185" spans="1:6" x14ac:dyDescent="0.2">
      <c r="A185">
        <v>2022</v>
      </c>
      <c r="B185" s="5" t="s">
        <v>186</v>
      </c>
      <c r="C185" s="5">
        <v>149000</v>
      </c>
      <c r="D185" s="6">
        <v>18150.14</v>
      </c>
      <c r="E185" s="1"/>
      <c r="F185" s="1"/>
    </row>
    <row r="186" spans="1:6" x14ac:dyDescent="0.2">
      <c r="A186">
        <v>2022</v>
      </c>
      <c r="B186" s="5" t="s">
        <v>187</v>
      </c>
      <c r="C186" s="5">
        <v>153000</v>
      </c>
      <c r="D186" s="6">
        <v>10890.7</v>
      </c>
      <c r="E186" s="1"/>
      <c r="F186" s="1"/>
    </row>
    <row r="187" spans="1:6" x14ac:dyDescent="0.2">
      <c r="A187">
        <v>2022</v>
      </c>
      <c r="B187" s="5" t="s">
        <v>188</v>
      </c>
      <c r="C187" s="5">
        <v>155000</v>
      </c>
      <c r="D187" s="6">
        <v>2705.15</v>
      </c>
      <c r="E187" s="1"/>
      <c r="F187" s="1"/>
    </row>
    <row r="188" spans="1:6" x14ac:dyDescent="0.2">
      <c r="A188">
        <v>2022</v>
      </c>
      <c r="B188" s="5" t="s">
        <v>189</v>
      </c>
      <c r="C188" s="5">
        <v>156000</v>
      </c>
      <c r="D188" s="6">
        <v>5914.23</v>
      </c>
      <c r="E188" s="1"/>
      <c r="F188" s="1"/>
    </row>
    <row r="189" spans="1:6" x14ac:dyDescent="0.2">
      <c r="A189">
        <v>2022</v>
      </c>
      <c r="B189" s="5" t="s">
        <v>190</v>
      </c>
      <c r="C189" s="5">
        <v>157000</v>
      </c>
      <c r="D189" s="6">
        <v>10909.66</v>
      </c>
      <c r="E189" s="1"/>
      <c r="F189" s="1"/>
    </row>
    <row r="190" spans="1:6" x14ac:dyDescent="0.2">
      <c r="A190">
        <v>2022</v>
      </c>
      <c r="B190" s="5" t="s">
        <v>191</v>
      </c>
      <c r="C190" s="5">
        <v>159000</v>
      </c>
      <c r="D190" s="6">
        <v>9088.41</v>
      </c>
      <c r="E190" s="1"/>
      <c r="F190" s="1"/>
    </row>
    <row r="191" spans="1:6" x14ac:dyDescent="0.2">
      <c r="A191">
        <v>2022</v>
      </c>
      <c r="B191" s="5" t="s">
        <v>192</v>
      </c>
      <c r="C191" s="5">
        <v>160000</v>
      </c>
      <c r="D191" s="6">
        <v>4485.62</v>
      </c>
      <c r="E191" s="1"/>
      <c r="F191" s="1"/>
    </row>
    <row r="192" spans="1:6" x14ac:dyDescent="0.2">
      <c r="A192">
        <v>2022</v>
      </c>
      <c r="B192" s="5" t="s">
        <v>193</v>
      </c>
      <c r="C192" s="5">
        <v>163000</v>
      </c>
      <c r="D192" s="6">
        <v>1261.46</v>
      </c>
      <c r="E192" s="1"/>
      <c r="F192" s="1"/>
    </row>
    <row r="193" spans="1:6" x14ac:dyDescent="0.2">
      <c r="A193">
        <v>2022</v>
      </c>
      <c r="B193" s="5" t="s">
        <v>194</v>
      </c>
      <c r="C193" s="5">
        <v>164000</v>
      </c>
      <c r="D193" s="6">
        <v>2956.67</v>
      </c>
      <c r="E193" s="1"/>
      <c r="F193" s="1"/>
    </row>
    <row r="194" spans="1:6" x14ac:dyDescent="0.2">
      <c r="A194">
        <v>2022</v>
      </c>
      <c r="B194" s="5" t="s">
        <v>195</v>
      </c>
      <c r="C194" s="5">
        <v>165000</v>
      </c>
      <c r="D194" s="6">
        <v>14018.46</v>
      </c>
      <c r="E194" s="1"/>
      <c r="F194" s="1"/>
    </row>
    <row r="195" spans="1:6" x14ac:dyDescent="0.2">
      <c r="A195">
        <v>2022</v>
      </c>
      <c r="B195" s="5" t="s">
        <v>196</v>
      </c>
      <c r="C195" s="5">
        <v>166000</v>
      </c>
      <c r="D195" s="6">
        <v>204352.79</v>
      </c>
      <c r="E195" s="1"/>
      <c r="F195" s="1"/>
    </row>
    <row r="196" spans="1:6" x14ac:dyDescent="0.2">
      <c r="A196">
        <v>2022</v>
      </c>
      <c r="B196" s="5" t="s">
        <v>197</v>
      </c>
      <c r="C196" s="5">
        <v>167000</v>
      </c>
      <c r="D196" s="6">
        <v>173081.69</v>
      </c>
      <c r="E196" s="1"/>
      <c r="F196" s="1"/>
    </row>
    <row r="197" spans="1:6" x14ac:dyDescent="0.2">
      <c r="A197">
        <v>2022</v>
      </c>
      <c r="B197" s="5" t="s">
        <v>198</v>
      </c>
      <c r="C197" s="5">
        <v>168000</v>
      </c>
      <c r="D197" s="6">
        <v>507759.41</v>
      </c>
      <c r="E197" s="1"/>
      <c r="F197" s="1"/>
    </row>
    <row r="198" spans="1:6" x14ac:dyDescent="0.2">
      <c r="A198">
        <v>2022</v>
      </c>
      <c r="B198" s="5" t="s">
        <v>199</v>
      </c>
      <c r="C198" s="5">
        <v>169000</v>
      </c>
      <c r="D198" s="6">
        <v>38618.300000000003</v>
      </c>
      <c r="E198" s="1"/>
      <c r="F198" s="1"/>
    </row>
    <row r="199" spans="1:6" x14ac:dyDescent="0.2">
      <c r="A199">
        <v>2022</v>
      </c>
      <c r="B199" s="5" t="s">
        <v>200</v>
      </c>
      <c r="C199" s="5">
        <v>170000</v>
      </c>
      <c r="D199" s="6">
        <v>25734.63</v>
      </c>
      <c r="E199" s="1"/>
      <c r="F199" s="1"/>
    </row>
    <row r="200" spans="1:6" x14ac:dyDescent="0.2">
      <c r="A200">
        <v>2022</v>
      </c>
      <c r="B200" s="5" t="s">
        <v>201</v>
      </c>
      <c r="C200" s="5">
        <v>171000</v>
      </c>
      <c r="D200" s="6">
        <v>25528.16</v>
      </c>
      <c r="E200" s="1"/>
      <c r="F200" s="1"/>
    </row>
    <row r="201" spans="1:6" x14ac:dyDescent="0.2">
      <c r="A201">
        <v>2022</v>
      </c>
      <c r="B201" s="5" t="s">
        <v>202</v>
      </c>
      <c r="C201" s="5">
        <v>172000</v>
      </c>
      <c r="D201" s="6">
        <v>40360.33</v>
      </c>
      <c r="E201" s="1"/>
      <c r="F201" s="1"/>
    </row>
    <row r="202" spans="1:6" x14ac:dyDescent="0.2">
      <c r="A202">
        <v>2022</v>
      </c>
      <c r="B202" s="5" t="s">
        <v>203</v>
      </c>
      <c r="C202" s="5">
        <v>174000</v>
      </c>
      <c r="D202" s="6">
        <v>35112.660000000003</v>
      </c>
      <c r="E202" s="1"/>
      <c r="F202" s="1"/>
    </row>
    <row r="203" spans="1:6" x14ac:dyDescent="0.2">
      <c r="A203">
        <v>2022</v>
      </c>
      <c r="B203" s="5" t="s">
        <v>204</v>
      </c>
      <c r="C203" s="5">
        <v>175000</v>
      </c>
      <c r="D203" s="6">
        <v>581621.96</v>
      </c>
      <c r="E203" s="1"/>
      <c r="F203" s="1"/>
    </row>
    <row r="204" spans="1:6" x14ac:dyDescent="0.2">
      <c r="A204">
        <v>2022</v>
      </c>
      <c r="B204" s="5" t="s">
        <v>205</v>
      </c>
      <c r="C204" s="5">
        <v>176000</v>
      </c>
      <c r="D204" s="6">
        <v>3896.16</v>
      </c>
      <c r="E204" s="1"/>
      <c r="F204" s="1"/>
    </row>
    <row r="205" spans="1:6" x14ac:dyDescent="0.2">
      <c r="A205">
        <v>2022</v>
      </c>
      <c r="B205" s="5" t="s">
        <v>206</v>
      </c>
      <c r="C205" s="5">
        <v>179000</v>
      </c>
      <c r="D205" s="6">
        <v>5305.4</v>
      </c>
      <c r="E205" s="1"/>
      <c r="F205" s="1"/>
    </row>
    <row r="206" spans="1:6" x14ac:dyDescent="0.2">
      <c r="A206">
        <v>2022</v>
      </c>
      <c r="B206" s="5" t="s">
        <v>207</v>
      </c>
      <c r="C206" s="5">
        <v>180000</v>
      </c>
      <c r="D206" s="6">
        <v>3804.77</v>
      </c>
      <c r="E206" s="1"/>
      <c r="F206" s="1"/>
    </row>
    <row r="207" spans="1:6" x14ac:dyDescent="0.2">
      <c r="A207">
        <v>2022</v>
      </c>
      <c r="B207" s="5" t="s">
        <v>208</v>
      </c>
      <c r="C207" s="5">
        <v>181000</v>
      </c>
      <c r="D207" s="6">
        <v>18969.349999999999</v>
      </c>
      <c r="E207" s="1"/>
      <c r="F207" s="1"/>
    </row>
    <row r="208" spans="1:6" x14ac:dyDescent="0.2">
      <c r="A208">
        <v>2022</v>
      </c>
      <c r="B208" s="5" t="s">
        <v>209</v>
      </c>
      <c r="C208" s="5">
        <v>183000</v>
      </c>
      <c r="D208" s="6">
        <v>4558.13</v>
      </c>
      <c r="E208" s="1"/>
      <c r="F208" s="1"/>
    </row>
    <row r="209" spans="1:6" x14ac:dyDescent="0.2">
      <c r="A209">
        <v>2022</v>
      </c>
      <c r="B209" s="5" t="s">
        <v>210</v>
      </c>
      <c r="C209" s="5">
        <v>184000</v>
      </c>
      <c r="D209" s="6">
        <v>38310.879999999997</v>
      </c>
      <c r="E209" s="1"/>
      <c r="F209" s="1"/>
    </row>
    <row r="210" spans="1:6" x14ac:dyDescent="0.2">
      <c r="A210">
        <v>2022</v>
      </c>
      <c r="B210" s="5" t="s">
        <v>211</v>
      </c>
      <c r="C210" s="5">
        <v>186000</v>
      </c>
      <c r="D210" s="6">
        <v>125756.1</v>
      </c>
      <c r="E210" s="1"/>
      <c r="F210" s="1"/>
    </row>
    <row r="211" spans="1:6" x14ac:dyDescent="0.2">
      <c r="A211">
        <v>2022</v>
      </c>
      <c r="B211" s="5" t="s">
        <v>212</v>
      </c>
      <c r="C211" s="5">
        <v>189000</v>
      </c>
      <c r="D211" s="6">
        <v>189249.49</v>
      </c>
      <c r="E211" s="1"/>
      <c r="F211" s="1"/>
    </row>
    <row r="212" spans="1:6" x14ac:dyDescent="0.2">
      <c r="A212">
        <v>2022</v>
      </c>
      <c r="B212" s="5" t="s">
        <v>213</v>
      </c>
      <c r="C212" s="5">
        <v>192000</v>
      </c>
      <c r="D212" s="6">
        <v>69626.81</v>
      </c>
      <c r="E212" s="1"/>
      <c r="F212" s="1"/>
    </row>
    <row r="213" spans="1:6" x14ac:dyDescent="0.2">
      <c r="A213">
        <v>2022</v>
      </c>
      <c r="B213" s="5" t="s">
        <v>214</v>
      </c>
      <c r="C213" s="5">
        <v>193000</v>
      </c>
      <c r="D213" s="6">
        <v>662212.91</v>
      </c>
      <c r="E213" s="1"/>
      <c r="F213" s="1"/>
    </row>
    <row r="214" spans="1:6" x14ac:dyDescent="0.2">
      <c r="A214">
        <v>2022</v>
      </c>
      <c r="B214" s="5" t="s">
        <v>215</v>
      </c>
      <c r="C214" s="5">
        <v>194000</v>
      </c>
      <c r="D214" s="6">
        <v>651595.31999999995</v>
      </c>
      <c r="E214" s="1"/>
      <c r="F214" s="1"/>
    </row>
    <row r="215" spans="1:6" x14ac:dyDescent="0.2">
      <c r="A215">
        <v>2022</v>
      </c>
      <c r="B215" s="5" t="s">
        <v>216</v>
      </c>
      <c r="C215" s="5">
        <v>195000</v>
      </c>
      <c r="D215" s="6">
        <v>225436.14</v>
      </c>
      <c r="E215" s="1"/>
      <c r="F215" s="1"/>
    </row>
    <row r="216" spans="1:6" x14ac:dyDescent="0.2">
      <c r="A216">
        <v>2022</v>
      </c>
      <c r="B216" s="5" t="s">
        <v>217</v>
      </c>
      <c r="C216" s="5">
        <v>198000</v>
      </c>
      <c r="D216" s="6">
        <v>123528.13</v>
      </c>
      <c r="E216" s="1"/>
      <c r="F216" s="1"/>
    </row>
    <row r="217" spans="1:6" x14ac:dyDescent="0.2">
      <c r="A217">
        <v>2022</v>
      </c>
      <c r="B217" s="5" t="s">
        <v>218</v>
      </c>
      <c r="C217" s="5">
        <v>200000</v>
      </c>
      <c r="D217" s="6">
        <v>2234690.2599999998</v>
      </c>
      <c r="E217" s="1"/>
      <c r="F217" s="1"/>
    </row>
    <row r="218" spans="1:6" x14ac:dyDescent="0.2">
      <c r="A218">
        <v>2022</v>
      </c>
      <c r="B218" s="5" t="s">
        <v>219</v>
      </c>
      <c r="C218" s="5">
        <v>201000</v>
      </c>
      <c r="D218" s="6">
        <v>589004.30000000005</v>
      </c>
      <c r="E218" s="1"/>
      <c r="F218" s="1"/>
    </row>
    <row r="219" spans="1:6" x14ac:dyDescent="0.2">
      <c r="A219">
        <v>2022</v>
      </c>
      <c r="B219" s="5" t="s">
        <v>220</v>
      </c>
      <c r="C219" s="5">
        <v>202000</v>
      </c>
      <c r="D219" s="6">
        <v>559209.06000000006</v>
      </c>
      <c r="E219" s="1"/>
      <c r="F219" s="1"/>
    </row>
    <row r="220" spans="1:6" x14ac:dyDescent="0.2">
      <c r="A220">
        <v>2022</v>
      </c>
      <c r="B220" s="5" t="s">
        <v>221</v>
      </c>
      <c r="C220" s="5">
        <v>207000</v>
      </c>
      <c r="D220" s="6">
        <v>1027485.06</v>
      </c>
      <c r="E220" s="1"/>
      <c r="F220" s="1"/>
    </row>
    <row r="221" spans="1:6" x14ac:dyDescent="0.2">
      <c r="A221">
        <v>2022</v>
      </c>
      <c r="B221" s="5" t="s">
        <v>222</v>
      </c>
      <c r="C221" s="5">
        <v>208000</v>
      </c>
      <c r="D221" s="6">
        <v>444303.05</v>
      </c>
      <c r="E221" s="1"/>
      <c r="F221" s="1"/>
    </row>
    <row r="222" spans="1:6" x14ac:dyDescent="0.2">
      <c r="A222">
        <v>2022</v>
      </c>
      <c r="B222" s="5" t="s">
        <v>223</v>
      </c>
      <c r="C222" s="5">
        <v>209000</v>
      </c>
      <c r="D222" s="6">
        <v>4695357.9400000004</v>
      </c>
      <c r="E222" s="1"/>
      <c r="F222" s="1"/>
    </row>
    <row r="223" spans="1:6" x14ac:dyDescent="0.2">
      <c r="A223">
        <v>2022</v>
      </c>
      <c r="B223" s="5" t="s">
        <v>224</v>
      </c>
      <c r="C223" s="5">
        <v>210000</v>
      </c>
      <c r="D223" s="6">
        <v>124018.58</v>
      </c>
      <c r="E223" s="1"/>
      <c r="F223" s="1"/>
    </row>
    <row r="224" spans="1:6" x14ac:dyDescent="0.2">
      <c r="A224">
        <v>2022</v>
      </c>
      <c r="B224" s="5" t="s">
        <v>225</v>
      </c>
      <c r="C224" s="5">
        <v>211000</v>
      </c>
      <c r="D224" s="6">
        <v>30759.14</v>
      </c>
      <c r="E224" s="1"/>
      <c r="F224" s="1"/>
    </row>
    <row r="225" spans="1:6" x14ac:dyDescent="0.2">
      <c r="A225">
        <v>2022</v>
      </c>
      <c r="B225" s="5" t="s">
        <v>226</v>
      </c>
      <c r="C225" s="5">
        <v>212000</v>
      </c>
      <c r="D225" s="6">
        <v>83018.259999999995</v>
      </c>
      <c r="E225" s="1"/>
      <c r="F225" s="1"/>
    </row>
    <row r="226" spans="1:6" x14ac:dyDescent="0.2">
      <c r="A226">
        <v>2022</v>
      </c>
      <c r="B226" s="5" t="s">
        <v>227</v>
      </c>
      <c r="C226" s="5">
        <v>213000</v>
      </c>
      <c r="D226" s="6">
        <v>339836.89</v>
      </c>
      <c r="E226" s="1"/>
      <c r="F226" s="1"/>
    </row>
    <row r="227" spans="1:6" x14ac:dyDescent="0.2">
      <c r="A227">
        <v>2022</v>
      </c>
      <c r="B227" s="5" t="s">
        <v>228</v>
      </c>
      <c r="C227" s="5">
        <v>214000</v>
      </c>
      <c r="D227" s="6">
        <v>13805.82</v>
      </c>
      <c r="E227" s="1"/>
      <c r="F227" s="1"/>
    </row>
    <row r="228" spans="1:6" x14ac:dyDescent="0.2">
      <c r="A228">
        <v>2022</v>
      </c>
      <c r="B228" s="5" t="s">
        <v>229</v>
      </c>
      <c r="C228" s="5">
        <v>215000</v>
      </c>
      <c r="D228" s="6">
        <v>50650.239999999998</v>
      </c>
      <c r="E228" s="1"/>
      <c r="F228" s="1"/>
    </row>
    <row r="229" spans="1:6" x14ac:dyDescent="0.2">
      <c r="A229">
        <v>2022</v>
      </c>
      <c r="B229" s="5" t="s">
        <v>230</v>
      </c>
      <c r="C229" s="5">
        <v>216000</v>
      </c>
      <c r="D229" s="6">
        <v>158758.85999999999</v>
      </c>
      <c r="E229" s="1"/>
      <c r="F229" s="1"/>
    </row>
    <row r="230" spans="1:6" x14ac:dyDescent="0.2">
      <c r="A230">
        <v>2022</v>
      </c>
      <c r="B230" s="5" t="s">
        <v>231</v>
      </c>
      <c r="C230" s="5">
        <v>217000</v>
      </c>
      <c r="D230" s="6">
        <v>286054.46000000002</v>
      </c>
      <c r="E230" s="1"/>
      <c r="F230" s="1"/>
    </row>
    <row r="231" spans="1:6" x14ac:dyDescent="0.2">
      <c r="A231">
        <v>2022</v>
      </c>
      <c r="B231" s="5" t="s">
        <v>232</v>
      </c>
      <c r="C231" s="5">
        <v>218000</v>
      </c>
      <c r="D231" s="6">
        <v>97299.03</v>
      </c>
      <c r="E231" s="1"/>
      <c r="F231" s="1"/>
    </row>
    <row r="232" spans="1:6" x14ac:dyDescent="0.2">
      <c r="A232">
        <v>2022</v>
      </c>
      <c r="B232" s="5" t="s">
        <v>233</v>
      </c>
      <c r="C232" s="5">
        <v>219000</v>
      </c>
      <c r="D232" s="6">
        <v>39263.81</v>
      </c>
      <c r="E232" s="1"/>
      <c r="F232" s="1"/>
    </row>
    <row r="233" spans="1:6" x14ac:dyDescent="0.2">
      <c r="A233">
        <v>2022</v>
      </c>
      <c r="B233" s="5" t="s">
        <v>234</v>
      </c>
      <c r="C233" s="5">
        <v>220000</v>
      </c>
      <c r="D233" s="6">
        <v>16685.169999999998</v>
      </c>
      <c r="E233" s="1"/>
      <c r="F233" s="1"/>
    </row>
    <row r="234" spans="1:6" x14ac:dyDescent="0.2">
      <c r="A234">
        <v>2022</v>
      </c>
      <c r="B234" s="5" t="s">
        <v>235</v>
      </c>
      <c r="C234" s="5">
        <v>221000</v>
      </c>
      <c r="D234" s="6">
        <v>19048.16</v>
      </c>
      <c r="E234" s="1"/>
      <c r="F234" s="1"/>
    </row>
    <row r="235" spans="1:6" x14ac:dyDescent="0.2">
      <c r="A235">
        <v>2022</v>
      </c>
      <c r="B235" s="5" t="s">
        <v>236</v>
      </c>
      <c r="C235" s="5">
        <v>222000</v>
      </c>
      <c r="D235" s="6">
        <v>68050.820000000007</v>
      </c>
      <c r="E235" s="1"/>
      <c r="F235" s="1"/>
    </row>
    <row r="236" spans="1:6" x14ac:dyDescent="0.2">
      <c r="A236">
        <v>2022</v>
      </c>
      <c r="B236" s="5" t="s">
        <v>237</v>
      </c>
      <c r="C236" s="5">
        <v>223000</v>
      </c>
      <c r="D236" s="6">
        <v>43688.71</v>
      </c>
      <c r="E236" s="1"/>
      <c r="F236" s="1"/>
    </row>
    <row r="237" spans="1:6" x14ac:dyDescent="0.2">
      <c r="A237">
        <v>2022</v>
      </c>
      <c r="B237" s="5" t="s">
        <v>238</v>
      </c>
      <c r="C237" s="5">
        <v>224000</v>
      </c>
      <c r="D237" s="6">
        <v>162369.56</v>
      </c>
      <c r="E237" s="1"/>
      <c r="F237" s="1"/>
    </row>
    <row r="238" spans="1:6" x14ac:dyDescent="0.2">
      <c r="A238">
        <v>2022</v>
      </c>
      <c r="B238" s="5" t="s">
        <v>239</v>
      </c>
      <c r="C238" s="5">
        <v>225000</v>
      </c>
      <c r="D238" s="6">
        <v>32850.269999999997</v>
      </c>
      <c r="E238" s="1"/>
      <c r="F238" s="1"/>
    </row>
    <row r="239" spans="1:6" x14ac:dyDescent="0.2">
      <c r="A239">
        <v>2022</v>
      </c>
      <c r="B239" s="5" t="s">
        <v>240</v>
      </c>
      <c r="C239" s="5">
        <v>226000</v>
      </c>
      <c r="D239" s="6">
        <v>26235.87</v>
      </c>
      <c r="E239" s="1"/>
      <c r="F239" s="1"/>
    </row>
    <row r="240" spans="1:6" x14ac:dyDescent="0.2">
      <c r="A240">
        <v>2022</v>
      </c>
      <c r="B240" s="5" t="s">
        <v>241</v>
      </c>
      <c r="C240" s="5">
        <v>227000</v>
      </c>
      <c r="D240" s="6">
        <v>31314.81</v>
      </c>
      <c r="E240" s="1"/>
      <c r="F240" s="1"/>
    </row>
    <row r="241" spans="1:6" x14ac:dyDescent="0.2">
      <c r="A241">
        <v>2022</v>
      </c>
      <c r="B241" s="5" t="s">
        <v>242</v>
      </c>
      <c r="C241" s="5">
        <v>228000</v>
      </c>
      <c r="D241" s="6">
        <v>345706.01</v>
      </c>
      <c r="E241" s="1"/>
      <c r="F241" s="1"/>
    </row>
    <row r="242" spans="1:6" x14ac:dyDescent="0.2">
      <c r="A242">
        <v>2022</v>
      </c>
      <c r="B242" s="5" t="s">
        <v>243</v>
      </c>
      <c r="C242" s="5">
        <v>229000</v>
      </c>
      <c r="D242" s="6">
        <v>52014.559999999998</v>
      </c>
      <c r="E242" s="1"/>
      <c r="F242" s="1"/>
    </row>
    <row r="243" spans="1:6" x14ac:dyDescent="0.2">
      <c r="A243">
        <v>2022</v>
      </c>
      <c r="B243" s="5" t="s">
        <v>244</v>
      </c>
      <c r="C243" s="5">
        <v>230000</v>
      </c>
      <c r="D243" s="6">
        <v>230869.51</v>
      </c>
      <c r="E243" s="1"/>
      <c r="F243" s="1"/>
    </row>
    <row r="244" spans="1:6" x14ac:dyDescent="0.2">
      <c r="A244">
        <v>2022</v>
      </c>
      <c r="B244" s="5" t="s">
        <v>245</v>
      </c>
      <c r="C244" s="5">
        <v>231000</v>
      </c>
      <c r="D244" s="6">
        <v>38427.730000000003</v>
      </c>
      <c r="E244" s="1"/>
      <c r="F244" s="1"/>
    </row>
    <row r="245" spans="1:6" x14ac:dyDescent="0.2">
      <c r="A245">
        <v>2022</v>
      </c>
      <c r="B245" s="5" t="s">
        <v>246</v>
      </c>
      <c r="C245" s="5">
        <v>232000</v>
      </c>
      <c r="D245" s="6">
        <v>16329.58</v>
      </c>
      <c r="E245" s="1"/>
      <c r="F245" s="1"/>
    </row>
    <row r="246" spans="1:6" x14ac:dyDescent="0.2">
      <c r="A246">
        <v>2022</v>
      </c>
      <c r="B246" s="5" t="s">
        <v>247</v>
      </c>
      <c r="C246" s="5">
        <v>233000</v>
      </c>
      <c r="D246" s="6">
        <v>201844.65</v>
      </c>
      <c r="E246" s="1"/>
      <c r="F246" s="1"/>
    </row>
    <row r="247" spans="1:6" x14ac:dyDescent="0.2">
      <c r="A247">
        <v>2022</v>
      </c>
      <c r="B247" s="5" t="s">
        <v>248</v>
      </c>
      <c r="C247" s="5">
        <v>234000</v>
      </c>
      <c r="D247" s="6">
        <v>20116.310000000001</v>
      </c>
      <c r="E247" s="1"/>
      <c r="F247" s="1"/>
    </row>
    <row r="248" spans="1:6" x14ac:dyDescent="0.2">
      <c r="A248">
        <v>2022</v>
      </c>
      <c r="B248" s="5" t="s">
        <v>249</v>
      </c>
      <c r="C248" s="5">
        <v>235000</v>
      </c>
      <c r="D248" s="6">
        <v>62882.21</v>
      </c>
      <c r="E248" s="1"/>
      <c r="F248" s="1"/>
    </row>
    <row r="249" spans="1:6" x14ac:dyDescent="0.2">
      <c r="A249">
        <v>2022</v>
      </c>
      <c r="B249" s="5" t="s">
        <v>250</v>
      </c>
      <c r="C249" s="5">
        <v>236000</v>
      </c>
      <c r="D249" s="6">
        <v>129901.8</v>
      </c>
      <c r="E249" s="1"/>
      <c r="F249" s="1"/>
    </row>
    <row r="250" spans="1:6" x14ac:dyDescent="0.2">
      <c r="A250">
        <v>2022</v>
      </c>
      <c r="B250" s="5" t="s">
        <v>251</v>
      </c>
      <c r="C250" s="5">
        <v>237000</v>
      </c>
      <c r="D250" s="6">
        <v>426113.15</v>
      </c>
      <c r="E250" s="1"/>
      <c r="F250" s="1"/>
    </row>
    <row r="251" spans="1:6" x14ac:dyDescent="0.2">
      <c r="A251">
        <v>2022</v>
      </c>
      <c r="B251" s="5" t="s">
        <v>253</v>
      </c>
      <c r="C251" s="5">
        <v>239000</v>
      </c>
      <c r="D251" s="6">
        <v>3179.13</v>
      </c>
      <c r="E251" s="1"/>
      <c r="F251" s="1"/>
    </row>
    <row r="252" spans="1:6" x14ac:dyDescent="0.2">
      <c r="A252">
        <v>2022</v>
      </c>
      <c r="B252" s="5" t="s">
        <v>254</v>
      </c>
      <c r="C252" s="5">
        <v>240000</v>
      </c>
      <c r="D252" s="6">
        <v>4463.05</v>
      </c>
      <c r="E252" s="1"/>
      <c r="F252" s="1"/>
    </row>
    <row r="253" spans="1:6" x14ac:dyDescent="0.2">
      <c r="A253">
        <v>2022</v>
      </c>
      <c r="B253" s="5" t="s">
        <v>255</v>
      </c>
      <c r="C253" s="5">
        <v>241000</v>
      </c>
      <c r="D253" s="6">
        <v>7604.1</v>
      </c>
      <c r="E253" s="1"/>
      <c r="F253" s="1"/>
    </row>
    <row r="254" spans="1:6" x14ac:dyDescent="0.2">
      <c r="A254">
        <v>2022</v>
      </c>
      <c r="B254" s="5" t="s">
        <v>256</v>
      </c>
      <c r="C254" s="5">
        <v>243000</v>
      </c>
      <c r="D254" s="6">
        <v>2974.26</v>
      </c>
      <c r="E254" s="1"/>
      <c r="F254" s="1"/>
    </row>
    <row r="255" spans="1:6" x14ac:dyDescent="0.2">
      <c r="A255">
        <v>2022</v>
      </c>
      <c r="B255" s="5" t="s">
        <v>257</v>
      </c>
      <c r="C255" s="5">
        <v>245000</v>
      </c>
      <c r="D255" s="6">
        <v>65693.38</v>
      </c>
      <c r="E255" s="1"/>
      <c r="F255" s="1"/>
    </row>
    <row r="256" spans="1:6" x14ac:dyDescent="0.2">
      <c r="A256">
        <v>2022</v>
      </c>
      <c r="B256" s="5" t="s">
        <v>258</v>
      </c>
      <c r="C256" s="5">
        <v>248000</v>
      </c>
      <c r="D256" s="6">
        <v>5528.99</v>
      </c>
      <c r="E256" s="1"/>
      <c r="F256" s="1"/>
    </row>
    <row r="257" spans="1:6" x14ac:dyDescent="0.2">
      <c r="A257">
        <v>2022</v>
      </c>
      <c r="B257" s="5" t="s">
        <v>259</v>
      </c>
      <c r="C257" s="5">
        <v>250000</v>
      </c>
      <c r="D257" s="6">
        <v>187763.83</v>
      </c>
      <c r="E257" s="1"/>
      <c r="F257" s="1"/>
    </row>
    <row r="258" spans="1:6" x14ac:dyDescent="0.2">
      <c r="A258">
        <v>2022</v>
      </c>
      <c r="B258" s="5" t="s">
        <v>260</v>
      </c>
      <c r="C258" s="5">
        <v>253000</v>
      </c>
      <c r="D258" s="6">
        <v>117570.08</v>
      </c>
      <c r="E258" s="1"/>
      <c r="F258" s="1"/>
    </row>
    <row r="259" spans="1:6" x14ac:dyDescent="0.2">
      <c r="A259">
        <v>2022</v>
      </c>
      <c r="B259" s="5" t="s">
        <v>261</v>
      </c>
      <c r="C259" s="5">
        <v>254000</v>
      </c>
      <c r="D259" s="6">
        <v>11908.87</v>
      </c>
      <c r="E259" s="1"/>
      <c r="F259" s="1"/>
    </row>
    <row r="260" spans="1:6" x14ac:dyDescent="0.2">
      <c r="A260">
        <v>2022</v>
      </c>
      <c r="B260" s="5" t="s">
        <v>262</v>
      </c>
      <c r="C260" s="5">
        <v>257000</v>
      </c>
      <c r="D260" s="6">
        <v>138800.97</v>
      </c>
      <c r="E260" s="1"/>
      <c r="F260" s="1"/>
    </row>
    <row r="261" spans="1:6" x14ac:dyDescent="0.2">
      <c r="A261">
        <v>2022</v>
      </c>
      <c r="B261" s="5" t="s">
        <v>263</v>
      </c>
      <c r="C261" s="5">
        <v>259000</v>
      </c>
      <c r="D261" s="6">
        <v>325651.84999999998</v>
      </c>
      <c r="E261" s="1"/>
      <c r="F261" s="1"/>
    </row>
    <row r="262" spans="1:6" x14ac:dyDescent="0.2">
      <c r="A262">
        <v>2022</v>
      </c>
      <c r="B262" s="5" t="s">
        <v>264</v>
      </c>
      <c r="C262" s="5">
        <v>262000</v>
      </c>
      <c r="D262" s="6">
        <v>482587.78</v>
      </c>
      <c r="E262" s="1"/>
      <c r="F262" s="1"/>
    </row>
    <row r="263" spans="1:6" x14ac:dyDescent="0.2">
      <c r="A263">
        <v>2022</v>
      </c>
      <c r="B263" s="5" t="s">
        <v>265</v>
      </c>
      <c r="C263" s="5">
        <v>267000</v>
      </c>
      <c r="D263" s="6">
        <v>590536.36</v>
      </c>
      <c r="E263" s="1"/>
      <c r="F263" s="1"/>
    </row>
    <row r="264" spans="1:6" x14ac:dyDescent="0.2">
      <c r="A264">
        <v>2022</v>
      </c>
      <c r="B264" s="5" t="s">
        <v>266</v>
      </c>
      <c r="C264" s="5">
        <v>268000</v>
      </c>
      <c r="D264" s="6">
        <v>829722.52</v>
      </c>
      <c r="E264" s="1"/>
      <c r="F264" s="1"/>
    </row>
    <row r="265" spans="1:6" x14ac:dyDescent="0.2">
      <c r="A265">
        <v>2022</v>
      </c>
      <c r="B265" s="5" t="s">
        <v>267</v>
      </c>
      <c r="C265" s="5">
        <v>269000</v>
      </c>
      <c r="D265" s="6">
        <v>246809.25</v>
      </c>
      <c r="E265" s="1"/>
      <c r="F265" s="1"/>
    </row>
    <row r="266" spans="1:6" x14ac:dyDescent="0.2">
      <c r="A266">
        <v>2022</v>
      </c>
      <c r="B266" s="5" t="s">
        <v>268</v>
      </c>
      <c r="C266" s="5">
        <v>270000</v>
      </c>
      <c r="D266" s="6">
        <v>259457.81</v>
      </c>
      <c r="E266" s="1"/>
      <c r="F266" s="1"/>
    </row>
    <row r="267" spans="1:6" x14ac:dyDescent="0.2">
      <c r="A267">
        <v>2022</v>
      </c>
      <c r="B267" s="5" t="s">
        <v>269</v>
      </c>
      <c r="C267" s="5">
        <v>271000</v>
      </c>
      <c r="D267" s="6">
        <v>127267.71</v>
      </c>
      <c r="E267" s="1"/>
      <c r="F267" s="1"/>
    </row>
    <row r="268" spans="1:6" x14ac:dyDescent="0.2">
      <c r="A268">
        <v>2022</v>
      </c>
      <c r="B268" s="5" t="s">
        <v>270</v>
      </c>
      <c r="C268" s="5">
        <v>274000</v>
      </c>
      <c r="D268" s="6">
        <v>421281.62</v>
      </c>
      <c r="E268" s="1"/>
      <c r="F268" s="1"/>
    </row>
    <row r="269" spans="1:6" x14ac:dyDescent="0.2">
      <c r="A269">
        <v>2022</v>
      </c>
      <c r="B269" s="5" t="s">
        <v>271</v>
      </c>
      <c r="C269" s="5">
        <v>275000</v>
      </c>
      <c r="D269" s="6">
        <v>277955.23</v>
      </c>
      <c r="E269" s="1"/>
      <c r="F269" s="1"/>
    </row>
    <row r="270" spans="1:6" x14ac:dyDescent="0.2">
      <c r="A270">
        <v>2022</v>
      </c>
      <c r="B270" s="5" t="s">
        <v>272</v>
      </c>
      <c r="C270" s="5">
        <v>277000</v>
      </c>
      <c r="D270" s="6">
        <v>233868.65</v>
      </c>
      <c r="E270" s="1"/>
      <c r="F270" s="1"/>
    </row>
    <row r="271" spans="1:6" x14ac:dyDescent="0.2">
      <c r="A271">
        <v>2022</v>
      </c>
      <c r="B271" s="5" t="s">
        <v>273</v>
      </c>
      <c r="C271" s="5">
        <v>278000</v>
      </c>
      <c r="D271" s="6">
        <v>192202.38</v>
      </c>
      <c r="E271" s="1"/>
      <c r="F271" s="1"/>
    </row>
    <row r="272" spans="1:6" x14ac:dyDescent="0.2">
      <c r="A272">
        <v>2022</v>
      </c>
      <c r="B272" s="5" t="s">
        <v>274</v>
      </c>
      <c r="C272" s="5">
        <v>279000</v>
      </c>
      <c r="D272" s="6">
        <v>307720.90999999997</v>
      </c>
      <c r="E272" s="1"/>
      <c r="F272" s="1"/>
    </row>
    <row r="273" spans="1:6" x14ac:dyDescent="0.2">
      <c r="A273">
        <v>2022</v>
      </c>
      <c r="B273" s="5" t="s">
        <v>275</v>
      </c>
      <c r="C273" s="5">
        <v>282000</v>
      </c>
      <c r="D273" s="6">
        <v>531990.37</v>
      </c>
      <c r="E273" s="1"/>
      <c r="F273" s="1"/>
    </row>
    <row r="274" spans="1:6" x14ac:dyDescent="0.2">
      <c r="A274">
        <v>2022</v>
      </c>
      <c r="B274" s="5" t="s">
        <v>276</v>
      </c>
      <c r="C274" s="5">
        <v>283000</v>
      </c>
      <c r="D274" s="6">
        <v>2000312.99</v>
      </c>
      <c r="E274" s="1"/>
      <c r="F274" s="1"/>
    </row>
    <row r="275" spans="1:6" x14ac:dyDescent="0.2">
      <c r="A275">
        <v>2022</v>
      </c>
      <c r="B275" s="5" t="s">
        <v>277</v>
      </c>
      <c r="C275" s="5">
        <v>286000</v>
      </c>
      <c r="D275" s="6">
        <v>288117.38</v>
      </c>
      <c r="E275" s="1"/>
      <c r="F275" s="1"/>
    </row>
    <row r="276" spans="1:6" x14ac:dyDescent="0.2">
      <c r="A276">
        <v>2022</v>
      </c>
      <c r="B276" s="5" t="s">
        <v>278</v>
      </c>
      <c r="C276" s="5">
        <v>288000</v>
      </c>
      <c r="D276" s="6">
        <v>717799.82</v>
      </c>
      <c r="E276" s="1"/>
      <c r="F276" s="1"/>
    </row>
    <row r="277" spans="1:6" x14ac:dyDescent="0.2">
      <c r="A277">
        <v>2022</v>
      </c>
      <c r="B277" s="5" t="s">
        <v>279</v>
      </c>
      <c r="C277" s="5">
        <v>290000</v>
      </c>
      <c r="D277" s="6">
        <v>638845.06000000006</v>
      </c>
      <c r="E277" s="1"/>
      <c r="F277" s="1"/>
    </row>
    <row r="278" spans="1:6" x14ac:dyDescent="0.2">
      <c r="A278">
        <v>2022</v>
      </c>
      <c r="B278" s="5" t="s">
        <v>280</v>
      </c>
      <c r="C278" s="5">
        <v>291000</v>
      </c>
      <c r="D278" s="6">
        <v>346229.95</v>
      </c>
      <c r="E278" s="1"/>
      <c r="F278" s="1"/>
    </row>
    <row r="279" spans="1:6" x14ac:dyDescent="0.2">
      <c r="A279">
        <v>2022</v>
      </c>
      <c r="B279" s="5" t="s">
        <v>281</v>
      </c>
      <c r="C279" s="5">
        <v>293000</v>
      </c>
      <c r="D279" s="6">
        <v>355403.38</v>
      </c>
      <c r="E279" s="1"/>
      <c r="F279" s="1"/>
    </row>
    <row r="280" spans="1:6" x14ac:dyDescent="0.2">
      <c r="A280">
        <v>2022</v>
      </c>
      <c r="B280" s="5" t="s">
        <v>282</v>
      </c>
      <c r="C280" s="5">
        <v>294000</v>
      </c>
      <c r="D280" s="6">
        <v>446909.66</v>
      </c>
      <c r="E280" s="1"/>
      <c r="F280" s="1"/>
    </row>
    <row r="281" spans="1:6" x14ac:dyDescent="0.2">
      <c r="A281">
        <v>2022</v>
      </c>
      <c r="B281" s="5" t="s">
        <v>283</v>
      </c>
      <c r="C281" s="5">
        <v>295000</v>
      </c>
      <c r="D281" s="6">
        <v>1316473.67</v>
      </c>
      <c r="E281" s="1"/>
      <c r="F281" s="1"/>
    </row>
    <row r="282" spans="1:6" x14ac:dyDescent="0.2">
      <c r="A282">
        <v>2022</v>
      </c>
      <c r="B282" s="5" t="s">
        <v>284</v>
      </c>
      <c r="C282" s="5">
        <v>298000</v>
      </c>
      <c r="D282" s="6">
        <v>356142.41</v>
      </c>
      <c r="E282" s="1"/>
      <c r="F282" s="1"/>
    </row>
    <row r="283" spans="1:6" x14ac:dyDescent="0.2">
      <c r="A283">
        <v>2022</v>
      </c>
      <c r="B283" s="5" t="s">
        <v>285</v>
      </c>
      <c r="C283" s="5">
        <v>299000</v>
      </c>
      <c r="D283" s="6">
        <v>573408.15</v>
      </c>
      <c r="E283" s="1"/>
      <c r="F283" s="1"/>
    </row>
    <row r="284" spans="1:6" x14ac:dyDescent="0.2">
      <c r="A284">
        <v>2022</v>
      </c>
      <c r="B284" s="5" t="s">
        <v>286</v>
      </c>
      <c r="C284" s="5">
        <v>303000</v>
      </c>
      <c r="D284" s="6">
        <v>316301.24</v>
      </c>
      <c r="E284" s="1"/>
      <c r="F284" s="1"/>
    </row>
    <row r="285" spans="1:6" x14ac:dyDescent="0.2">
      <c r="A285">
        <v>2022</v>
      </c>
      <c r="B285" s="5" t="s">
        <v>287</v>
      </c>
      <c r="C285" s="5">
        <v>304000</v>
      </c>
      <c r="D285" s="6">
        <v>564383.85</v>
      </c>
      <c r="E285" s="1"/>
      <c r="F285" s="1"/>
    </row>
    <row r="286" spans="1:6" x14ac:dyDescent="0.2">
      <c r="A286">
        <v>2022</v>
      </c>
      <c r="B286" s="5" t="s">
        <v>288</v>
      </c>
      <c r="C286" s="5">
        <v>305000</v>
      </c>
      <c r="D286" s="6">
        <v>343317.96</v>
      </c>
      <c r="E286" s="1"/>
      <c r="F286" s="1"/>
    </row>
    <row r="287" spans="1:6" x14ac:dyDescent="0.2">
      <c r="A287">
        <v>2022</v>
      </c>
      <c r="B287" s="5" t="s">
        <v>289</v>
      </c>
      <c r="C287" s="5">
        <v>306000</v>
      </c>
      <c r="D287" s="6">
        <v>202190.23</v>
      </c>
      <c r="E287" s="1"/>
      <c r="F287" s="1"/>
    </row>
    <row r="288" spans="1:6" x14ac:dyDescent="0.2">
      <c r="A288">
        <v>2022</v>
      </c>
      <c r="B288" s="5" t="s">
        <v>290</v>
      </c>
      <c r="C288" s="5">
        <v>314000</v>
      </c>
      <c r="D288" s="6">
        <v>1563719.82</v>
      </c>
      <c r="E288" s="1"/>
      <c r="F288" s="1"/>
    </row>
    <row r="289" spans="1:6" x14ac:dyDescent="0.2">
      <c r="A289">
        <v>2022</v>
      </c>
      <c r="B289" s="5" t="s">
        <v>291</v>
      </c>
      <c r="C289" s="5">
        <v>315000</v>
      </c>
      <c r="D289" s="6">
        <v>20851.919999999998</v>
      </c>
      <c r="E289" s="1"/>
      <c r="F289" s="1"/>
    </row>
    <row r="290" spans="1:6" x14ac:dyDescent="0.2">
      <c r="A290">
        <v>2022</v>
      </c>
      <c r="B290" s="5" t="s">
        <v>292</v>
      </c>
      <c r="C290" s="5">
        <v>316000</v>
      </c>
      <c r="D290" s="6">
        <v>267111.39</v>
      </c>
      <c r="E290" s="1"/>
      <c r="F290" s="1"/>
    </row>
    <row r="291" spans="1:6" x14ac:dyDescent="0.2">
      <c r="A291">
        <v>2022</v>
      </c>
      <c r="B291" s="5" t="s">
        <v>293</v>
      </c>
      <c r="C291" s="5">
        <v>317000</v>
      </c>
      <c r="D291" s="6">
        <v>142766.81</v>
      </c>
      <c r="E291" s="1"/>
      <c r="F291" s="1"/>
    </row>
    <row r="292" spans="1:6" x14ac:dyDescent="0.2">
      <c r="A292">
        <v>2022</v>
      </c>
      <c r="B292" s="5" t="s">
        <v>294</v>
      </c>
      <c r="C292" s="5">
        <v>318000</v>
      </c>
      <c r="D292" s="6">
        <v>62733.45</v>
      </c>
      <c r="E292" s="1"/>
      <c r="F292" s="1"/>
    </row>
    <row r="293" spans="1:6" x14ac:dyDescent="0.2">
      <c r="A293">
        <v>2022</v>
      </c>
      <c r="B293" s="5" t="s">
        <v>295</v>
      </c>
      <c r="C293" s="5">
        <v>319000</v>
      </c>
      <c r="D293" s="6">
        <v>149824.01999999999</v>
      </c>
      <c r="E293" s="1"/>
      <c r="F293" s="1"/>
    </row>
    <row r="294" spans="1:6" x14ac:dyDescent="0.2">
      <c r="A294">
        <v>2022</v>
      </c>
      <c r="B294" s="5" t="s">
        <v>296</v>
      </c>
      <c r="C294" s="5">
        <v>320000</v>
      </c>
      <c r="D294" s="6">
        <v>132117.47</v>
      </c>
      <c r="E294" s="1"/>
      <c r="F294" s="1"/>
    </row>
    <row r="295" spans="1:6" x14ac:dyDescent="0.2">
      <c r="A295">
        <v>2022</v>
      </c>
      <c r="B295" s="5" t="s">
        <v>297</v>
      </c>
      <c r="C295" s="5">
        <v>321000</v>
      </c>
      <c r="D295" s="6">
        <v>127192.31</v>
      </c>
      <c r="E295" s="1"/>
      <c r="F295" s="1"/>
    </row>
    <row r="296" spans="1:6" x14ac:dyDescent="0.2">
      <c r="A296">
        <v>2022</v>
      </c>
      <c r="B296" s="5" t="s">
        <v>298</v>
      </c>
      <c r="C296" s="5">
        <v>322000</v>
      </c>
      <c r="D296" s="6">
        <v>42656.29</v>
      </c>
      <c r="E296" s="1"/>
      <c r="F296" s="1"/>
    </row>
    <row r="297" spans="1:6" x14ac:dyDescent="0.2">
      <c r="A297">
        <v>2022</v>
      </c>
      <c r="B297" s="5" t="s">
        <v>299</v>
      </c>
      <c r="C297" s="5">
        <v>323000</v>
      </c>
      <c r="D297" s="6">
        <v>358967.58</v>
      </c>
      <c r="E297" s="1"/>
      <c r="F297" s="1"/>
    </row>
    <row r="298" spans="1:6" x14ac:dyDescent="0.2">
      <c r="A298">
        <v>2022</v>
      </c>
      <c r="B298" s="5" t="s">
        <v>300</v>
      </c>
      <c r="C298" s="5">
        <v>324000</v>
      </c>
      <c r="D298" s="6">
        <v>32565.599999999999</v>
      </c>
      <c r="E298" s="1"/>
      <c r="F298" s="1"/>
    </row>
    <row r="299" spans="1:6" x14ac:dyDescent="0.2">
      <c r="A299">
        <v>2022</v>
      </c>
      <c r="B299" s="5" t="s">
        <v>301</v>
      </c>
      <c r="C299" s="5">
        <v>325000</v>
      </c>
      <c r="D299" s="6">
        <v>74039.87</v>
      </c>
      <c r="E299" s="1"/>
      <c r="F299" s="1"/>
    </row>
    <row r="300" spans="1:6" x14ac:dyDescent="0.2">
      <c r="A300">
        <v>2022</v>
      </c>
      <c r="B300" s="5" t="s">
        <v>302</v>
      </c>
      <c r="C300" s="5">
        <v>327000</v>
      </c>
      <c r="D300" s="6">
        <v>44607.92</v>
      </c>
      <c r="E300" s="1"/>
      <c r="F300" s="1"/>
    </row>
    <row r="301" spans="1:6" x14ac:dyDescent="0.2">
      <c r="A301">
        <v>2022</v>
      </c>
      <c r="B301" s="5" t="s">
        <v>303</v>
      </c>
      <c r="C301" s="5">
        <v>329000</v>
      </c>
      <c r="D301" s="6">
        <v>4607.6099999999997</v>
      </c>
      <c r="E301" s="1"/>
      <c r="F301" s="1"/>
    </row>
    <row r="302" spans="1:6" x14ac:dyDescent="0.2">
      <c r="A302">
        <v>2022</v>
      </c>
      <c r="B302" s="5" t="s">
        <v>304</v>
      </c>
      <c r="C302" s="5">
        <v>330000</v>
      </c>
      <c r="D302" s="6">
        <v>5007.07</v>
      </c>
      <c r="E302" s="1"/>
      <c r="F302" s="1"/>
    </row>
    <row r="303" spans="1:6" x14ac:dyDescent="0.2">
      <c r="A303">
        <v>2022</v>
      </c>
      <c r="B303" s="5" t="s">
        <v>305</v>
      </c>
      <c r="C303" s="5">
        <v>331000</v>
      </c>
      <c r="D303" s="6">
        <v>300949.34000000003</v>
      </c>
      <c r="E303" s="1"/>
      <c r="F303" s="1"/>
    </row>
    <row r="304" spans="1:6" x14ac:dyDescent="0.2">
      <c r="A304">
        <v>2022</v>
      </c>
      <c r="B304" s="5" t="s">
        <v>306</v>
      </c>
      <c r="C304" s="5">
        <v>332000</v>
      </c>
      <c r="D304" s="6">
        <v>13745.86</v>
      </c>
      <c r="E304" s="1"/>
      <c r="F304" s="1"/>
    </row>
    <row r="305" spans="1:6" x14ac:dyDescent="0.2">
      <c r="A305">
        <v>2022</v>
      </c>
      <c r="B305" s="5" t="s">
        <v>307</v>
      </c>
      <c r="C305" s="5">
        <v>334000</v>
      </c>
      <c r="D305" s="6">
        <v>76981.66</v>
      </c>
      <c r="E305" s="1"/>
      <c r="F305" s="1"/>
    </row>
    <row r="306" spans="1:6" x14ac:dyDescent="0.2">
      <c r="A306">
        <v>2022</v>
      </c>
      <c r="B306" s="5" t="s">
        <v>308</v>
      </c>
      <c r="C306" s="5">
        <v>335000</v>
      </c>
      <c r="D306" s="6">
        <v>6876.56</v>
      </c>
      <c r="E306" s="1"/>
      <c r="F306" s="1"/>
    </row>
    <row r="307" spans="1:6" x14ac:dyDescent="0.2">
      <c r="A307">
        <v>2022</v>
      </c>
      <c r="B307" s="5" t="s">
        <v>309</v>
      </c>
      <c r="C307" s="5">
        <v>339000</v>
      </c>
      <c r="D307" s="6">
        <v>49619.519999999997</v>
      </c>
      <c r="E307" s="1"/>
      <c r="F307" s="1"/>
    </row>
    <row r="308" spans="1:6" x14ac:dyDescent="0.2">
      <c r="A308">
        <v>2022</v>
      </c>
      <c r="B308" s="5" t="s">
        <v>310</v>
      </c>
      <c r="C308" s="5">
        <v>341000</v>
      </c>
      <c r="D308" s="6">
        <v>4246.38</v>
      </c>
      <c r="E308" s="1"/>
      <c r="F308" s="1"/>
    </row>
    <row r="309" spans="1:6" x14ac:dyDescent="0.2">
      <c r="A309">
        <v>2022</v>
      </c>
      <c r="B309" s="5" t="s">
        <v>311</v>
      </c>
      <c r="C309" s="5">
        <v>344000</v>
      </c>
      <c r="D309" s="6">
        <v>746217.7</v>
      </c>
      <c r="E309" s="1"/>
      <c r="F309" s="1"/>
    </row>
    <row r="310" spans="1:6" x14ac:dyDescent="0.2">
      <c r="A310">
        <v>2022</v>
      </c>
      <c r="B310" s="5" t="s">
        <v>312</v>
      </c>
      <c r="C310" s="5">
        <v>346000</v>
      </c>
      <c r="D310" s="6">
        <v>196475.85</v>
      </c>
      <c r="E310" s="1"/>
      <c r="F310" s="1"/>
    </row>
    <row r="311" spans="1:6" x14ac:dyDescent="0.2">
      <c r="A311">
        <v>2022</v>
      </c>
      <c r="B311" s="5" t="s">
        <v>313</v>
      </c>
      <c r="C311" s="5">
        <v>347000</v>
      </c>
      <c r="D311" s="6">
        <v>386252.61</v>
      </c>
      <c r="E311" s="1"/>
      <c r="F311" s="1"/>
    </row>
    <row r="312" spans="1:6" x14ac:dyDescent="0.2">
      <c r="A312">
        <v>2022</v>
      </c>
      <c r="B312" s="5" t="s">
        <v>314</v>
      </c>
      <c r="C312" s="5">
        <v>350000</v>
      </c>
      <c r="D312" s="6">
        <v>133825.91</v>
      </c>
      <c r="E312" s="1"/>
      <c r="F312" s="1"/>
    </row>
    <row r="313" spans="1:6" x14ac:dyDescent="0.2">
      <c r="A313">
        <v>2022</v>
      </c>
      <c r="B313" s="5" t="s">
        <v>315</v>
      </c>
      <c r="C313" s="5">
        <v>351000</v>
      </c>
      <c r="D313" s="6">
        <v>392401.23</v>
      </c>
      <c r="E313" s="1"/>
      <c r="F313" s="1"/>
    </row>
    <row r="314" spans="1:6" x14ac:dyDescent="0.2">
      <c r="A314">
        <v>2022</v>
      </c>
      <c r="B314" s="5" t="s">
        <v>316</v>
      </c>
      <c r="C314" s="5">
        <v>352000</v>
      </c>
      <c r="D314" s="6">
        <v>502373.48</v>
      </c>
      <c r="E314" s="1"/>
      <c r="F314" s="1"/>
    </row>
    <row r="315" spans="1:6" x14ac:dyDescent="0.2">
      <c r="A315">
        <v>2022</v>
      </c>
      <c r="B315" s="5" t="s">
        <v>317</v>
      </c>
      <c r="C315" s="5">
        <v>354000</v>
      </c>
      <c r="D315" s="6">
        <v>416696.1</v>
      </c>
      <c r="E315" s="1"/>
      <c r="F315" s="1"/>
    </row>
    <row r="316" spans="1:6" x14ac:dyDescent="0.2">
      <c r="A316">
        <v>2022</v>
      </c>
      <c r="B316" s="5" t="s">
        <v>318</v>
      </c>
      <c r="C316" s="5">
        <v>356000</v>
      </c>
      <c r="D316" s="6">
        <v>178589.02</v>
      </c>
      <c r="E316" s="1"/>
      <c r="F316" s="1"/>
    </row>
    <row r="317" spans="1:6" x14ac:dyDescent="0.2">
      <c r="A317">
        <v>2022</v>
      </c>
      <c r="B317" s="5" t="s">
        <v>319</v>
      </c>
      <c r="C317" s="5">
        <v>359000</v>
      </c>
      <c r="D317" s="6">
        <v>343895.76</v>
      </c>
      <c r="E317" s="1"/>
      <c r="F317" s="1"/>
    </row>
    <row r="318" spans="1:6" x14ac:dyDescent="0.2">
      <c r="A318">
        <v>2022</v>
      </c>
      <c r="B318" s="5" t="s">
        <v>320</v>
      </c>
      <c r="C318" s="5">
        <v>362000</v>
      </c>
      <c r="D318" s="6">
        <v>553081.39</v>
      </c>
      <c r="E318" s="1"/>
      <c r="F318" s="1"/>
    </row>
    <row r="319" spans="1:6" x14ac:dyDescent="0.2">
      <c r="A319">
        <v>2022</v>
      </c>
      <c r="B319" s="5" t="s">
        <v>321</v>
      </c>
      <c r="C319" s="5">
        <v>363000</v>
      </c>
      <c r="D319" s="6">
        <v>778243.9</v>
      </c>
      <c r="E319" s="1"/>
      <c r="F319" s="1"/>
    </row>
    <row r="320" spans="1:6" x14ac:dyDescent="0.2">
      <c r="A320">
        <v>2022</v>
      </c>
      <c r="B320" s="5" t="s">
        <v>322</v>
      </c>
      <c r="C320" s="5">
        <v>364000</v>
      </c>
      <c r="D320" s="6">
        <v>108179.25</v>
      </c>
      <c r="E320" s="1"/>
      <c r="F320" s="1"/>
    </row>
    <row r="321" spans="1:6" x14ac:dyDescent="0.2">
      <c r="A321">
        <v>2022</v>
      </c>
      <c r="B321" s="5" t="s">
        <v>323</v>
      </c>
      <c r="C321" s="5">
        <v>365000</v>
      </c>
      <c r="D321" s="6">
        <v>187348.25</v>
      </c>
      <c r="E321" s="1"/>
      <c r="F321" s="1"/>
    </row>
    <row r="322" spans="1:6" x14ac:dyDescent="0.2">
      <c r="A322">
        <v>2022</v>
      </c>
      <c r="B322" s="5" t="s">
        <v>324</v>
      </c>
      <c r="C322" s="5">
        <v>367000</v>
      </c>
      <c r="D322" s="6">
        <v>361350.24</v>
      </c>
      <c r="E322" s="1"/>
      <c r="F322" s="1"/>
    </row>
    <row r="323" spans="1:6" x14ac:dyDescent="0.2">
      <c r="A323">
        <v>2022</v>
      </c>
      <c r="B323" s="5" t="s">
        <v>325</v>
      </c>
      <c r="C323" s="5">
        <v>368000</v>
      </c>
      <c r="D323" s="6">
        <v>458670.85</v>
      </c>
      <c r="E323" s="1"/>
      <c r="F323" s="1"/>
    </row>
    <row r="324" spans="1:6" x14ac:dyDescent="0.2">
      <c r="A324">
        <v>2022</v>
      </c>
      <c r="B324" s="5" t="s">
        <v>326</v>
      </c>
      <c r="C324" s="5">
        <v>373000</v>
      </c>
      <c r="D324" s="6">
        <v>1950782.53</v>
      </c>
      <c r="E324" s="1"/>
      <c r="F324" s="1"/>
    </row>
    <row r="325" spans="1:6" x14ac:dyDescent="0.2">
      <c r="A325">
        <v>2022</v>
      </c>
      <c r="B325" s="5" t="s">
        <v>327</v>
      </c>
      <c r="C325" s="5">
        <v>375000</v>
      </c>
      <c r="D325" s="6">
        <v>1202500.42</v>
      </c>
      <c r="E325" s="1"/>
      <c r="F325" s="1"/>
    </row>
    <row r="326" spans="1:6" x14ac:dyDescent="0.2">
      <c r="A326">
        <v>2022</v>
      </c>
      <c r="B326" s="5" t="s">
        <v>328</v>
      </c>
      <c r="C326" s="5">
        <v>378000</v>
      </c>
      <c r="D326" s="6">
        <v>418119.3</v>
      </c>
      <c r="E326" s="1"/>
      <c r="F326" s="1"/>
    </row>
    <row r="327" spans="1:6" x14ac:dyDescent="0.2">
      <c r="A327">
        <v>2022</v>
      </c>
      <c r="B327" s="5" t="s">
        <v>329</v>
      </c>
      <c r="C327" s="5">
        <v>379000</v>
      </c>
      <c r="D327" s="6">
        <v>1472790.7</v>
      </c>
      <c r="E327" s="1"/>
      <c r="F327" s="1"/>
    </row>
    <row r="328" spans="1:6" x14ac:dyDescent="0.2">
      <c r="A328">
        <v>2022</v>
      </c>
      <c r="B328" s="5" t="s">
        <v>330</v>
      </c>
      <c r="C328" s="5">
        <v>383000</v>
      </c>
      <c r="D328" s="6">
        <v>156826.85999999999</v>
      </c>
      <c r="E328" s="1"/>
      <c r="F328" s="1"/>
    </row>
    <row r="329" spans="1:6" x14ac:dyDescent="0.2">
      <c r="A329">
        <v>2022</v>
      </c>
      <c r="B329" s="5" t="s">
        <v>331</v>
      </c>
      <c r="C329" s="5">
        <v>386000</v>
      </c>
      <c r="D329" s="6">
        <v>97969.61</v>
      </c>
      <c r="E329" s="1"/>
      <c r="F329" s="1"/>
    </row>
    <row r="330" spans="1:6" x14ac:dyDescent="0.2">
      <c r="A330">
        <v>2022</v>
      </c>
      <c r="B330" s="5" t="s">
        <v>332</v>
      </c>
      <c r="C330" s="5">
        <v>388000</v>
      </c>
      <c r="D330" s="6">
        <v>231804.06</v>
      </c>
      <c r="E330" s="1"/>
      <c r="F330" s="1"/>
    </row>
    <row r="331" spans="1:6" x14ac:dyDescent="0.2">
      <c r="A331">
        <v>2022</v>
      </c>
      <c r="B331" s="5" t="s">
        <v>333</v>
      </c>
      <c r="C331" s="5">
        <v>390000</v>
      </c>
      <c r="D331" s="6">
        <v>167953.48</v>
      </c>
      <c r="E331" s="1"/>
      <c r="F331" s="1"/>
    </row>
    <row r="332" spans="1:6" x14ac:dyDescent="0.2">
      <c r="A332">
        <v>2022</v>
      </c>
      <c r="B332" s="5" t="s">
        <v>334</v>
      </c>
      <c r="C332" s="5">
        <v>391000</v>
      </c>
      <c r="D332" s="6">
        <v>867460.98</v>
      </c>
      <c r="E332" s="1"/>
      <c r="F332" s="1"/>
    </row>
    <row r="333" spans="1:6" x14ac:dyDescent="0.2">
      <c r="A333">
        <v>2022</v>
      </c>
      <c r="B333" s="5" t="s">
        <v>335</v>
      </c>
      <c r="C333" s="5">
        <v>392000</v>
      </c>
      <c r="D333" s="6">
        <v>300399.3</v>
      </c>
      <c r="E333" s="1"/>
      <c r="F333" s="1"/>
    </row>
    <row r="334" spans="1:6" x14ac:dyDescent="0.2">
      <c r="A334">
        <v>2022</v>
      </c>
      <c r="B334" s="5" t="s">
        <v>336</v>
      </c>
      <c r="C334" s="5">
        <v>393000</v>
      </c>
      <c r="D334" s="6">
        <v>183177.1</v>
      </c>
      <c r="E334" s="1"/>
      <c r="F334" s="1"/>
    </row>
    <row r="335" spans="1:6" x14ac:dyDescent="0.2">
      <c r="A335">
        <v>2022</v>
      </c>
      <c r="B335" s="5" t="s">
        <v>337</v>
      </c>
      <c r="C335" s="5">
        <v>395000</v>
      </c>
      <c r="D335" s="6">
        <v>14809.64</v>
      </c>
      <c r="E335" s="1"/>
      <c r="F335" s="1"/>
    </row>
    <row r="336" spans="1:6" x14ac:dyDescent="0.2">
      <c r="A336">
        <v>2022</v>
      </c>
      <c r="B336" s="5" t="s">
        <v>338</v>
      </c>
      <c r="C336" s="5">
        <v>396000</v>
      </c>
      <c r="D336" s="6">
        <v>12292.95</v>
      </c>
      <c r="E336" s="1"/>
      <c r="F336" s="1"/>
    </row>
    <row r="337" spans="1:6" x14ac:dyDescent="0.2">
      <c r="A337">
        <v>2022</v>
      </c>
      <c r="B337" s="5" t="s">
        <v>339</v>
      </c>
      <c r="C337" s="5">
        <v>397000</v>
      </c>
      <c r="D337" s="6">
        <v>470078.9</v>
      </c>
      <c r="E337" s="1"/>
      <c r="F337" s="1"/>
    </row>
    <row r="338" spans="1:6" x14ac:dyDescent="0.2">
      <c r="A338">
        <v>2022</v>
      </c>
      <c r="B338" s="5" t="s">
        <v>340</v>
      </c>
      <c r="C338" s="5">
        <v>398000</v>
      </c>
      <c r="D338" s="6">
        <v>40965.35</v>
      </c>
      <c r="E338" s="1"/>
      <c r="F338" s="1"/>
    </row>
    <row r="339" spans="1:6" x14ac:dyDescent="0.2">
      <c r="A339">
        <v>2022</v>
      </c>
      <c r="B339" s="5" t="s">
        <v>341</v>
      </c>
      <c r="C339" s="5">
        <v>399000</v>
      </c>
      <c r="D339" s="6">
        <v>25577.89</v>
      </c>
      <c r="E339" s="1"/>
      <c r="F339" s="1"/>
    </row>
    <row r="340" spans="1:6" x14ac:dyDescent="0.2">
      <c r="A340">
        <v>2022</v>
      </c>
      <c r="B340" s="5" t="s">
        <v>342</v>
      </c>
      <c r="C340" s="5">
        <v>400000</v>
      </c>
      <c r="D340" s="6">
        <v>3117.57</v>
      </c>
      <c r="E340" s="1"/>
      <c r="F340" s="1"/>
    </row>
    <row r="341" spans="1:6" x14ac:dyDescent="0.2">
      <c r="A341">
        <v>2022</v>
      </c>
      <c r="B341" s="5" t="s">
        <v>343</v>
      </c>
      <c r="C341" s="5">
        <v>406000</v>
      </c>
      <c r="D341" s="6">
        <v>3270.38</v>
      </c>
      <c r="E341" s="1"/>
      <c r="F341" s="1"/>
    </row>
    <row r="342" spans="1:6" x14ac:dyDescent="0.2">
      <c r="A342">
        <v>2022</v>
      </c>
      <c r="B342" s="5" t="s">
        <v>344</v>
      </c>
      <c r="C342" s="5">
        <v>407000</v>
      </c>
      <c r="D342" s="6">
        <v>781806.22</v>
      </c>
      <c r="E342" s="1"/>
      <c r="F342" s="1"/>
    </row>
    <row r="343" spans="1:6" x14ac:dyDescent="0.2">
      <c r="A343">
        <v>2022</v>
      </c>
      <c r="B343" s="5" t="s">
        <v>345</v>
      </c>
      <c r="C343" s="5">
        <v>408000</v>
      </c>
      <c r="D343" s="6">
        <v>809516.22</v>
      </c>
      <c r="E343" s="1"/>
      <c r="F343" s="1"/>
    </row>
    <row r="344" spans="1:6" x14ac:dyDescent="0.2">
      <c r="A344">
        <v>2022</v>
      </c>
      <c r="B344" s="5" t="s">
        <v>346</v>
      </c>
      <c r="C344" s="5">
        <v>417000</v>
      </c>
      <c r="D344" s="6">
        <v>395354.67</v>
      </c>
      <c r="E344" s="1"/>
      <c r="F344" s="1"/>
    </row>
    <row r="345" spans="1:6" x14ac:dyDescent="0.2">
      <c r="A345">
        <v>2022</v>
      </c>
      <c r="B345" s="5" t="s">
        <v>347</v>
      </c>
      <c r="C345" s="5">
        <v>418000</v>
      </c>
      <c r="D345" s="6">
        <v>259232.05</v>
      </c>
      <c r="E345" s="1"/>
      <c r="F345" s="1"/>
    </row>
    <row r="346" spans="1:6" x14ac:dyDescent="0.2">
      <c r="A346">
        <v>2022</v>
      </c>
      <c r="B346" s="5" t="s">
        <v>348</v>
      </c>
      <c r="C346" s="5">
        <v>421000</v>
      </c>
      <c r="D346" s="6">
        <v>442947.96</v>
      </c>
      <c r="E346" s="1"/>
      <c r="F346" s="1"/>
    </row>
    <row r="347" spans="1:6" x14ac:dyDescent="0.2">
      <c r="A347">
        <v>2022</v>
      </c>
      <c r="B347" s="5" t="s">
        <v>349</v>
      </c>
      <c r="C347" s="5">
        <v>422000</v>
      </c>
      <c r="D347" s="6">
        <v>432866.28</v>
      </c>
      <c r="E347" s="1"/>
      <c r="F347" s="1"/>
    </row>
    <row r="348" spans="1:6" x14ac:dyDescent="0.2">
      <c r="A348">
        <v>2022</v>
      </c>
      <c r="B348" s="5" t="s">
        <v>350</v>
      </c>
      <c r="C348" s="5">
        <v>423000</v>
      </c>
      <c r="D348" s="6">
        <v>2153208.8199999998</v>
      </c>
      <c r="E348" s="1"/>
      <c r="F348" s="1"/>
    </row>
    <row r="349" spans="1:6" x14ac:dyDescent="0.2">
      <c r="A349">
        <v>2022</v>
      </c>
      <c r="B349" s="5" t="s">
        <v>351</v>
      </c>
      <c r="C349" s="5">
        <v>424000</v>
      </c>
      <c r="D349" s="6">
        <v>370601.38</v>
      </c>
      <c r="E349" s="1"/>
      <c r="F349" s="1"/>
    </row>
    <row r="350" spans="1:6" x14ac:dyDescent="0.2">
      <c r="A350">
        <v>2022</v>
      </c>
      <c r="B350" s="5" t="s">
        <v>352</v>
      </c>
      <c r="C350" s="5">
        <v>425000</v>
      </c>
      <c r="D350" s="6">
        <v>194786.16</v>
      </c>
      <c r="E350" s="1"/>
      <c r="F350" s="1"/>
    </row>
    <row r="351" spans="1:6" x14ac:dyDescent="0.2">
      <c r="A351">
        <v>2022</v>
      </c>
      <c r="B351" s="5" t="s">
        <v>353</v>
      </c>
      <c r="C351" s="5">
        <v>429000</v>
      </c>
      <c r="D351" s="6">
        <v>479103.96</v>
      </c>
      <c r="E351" s="1"/>
      <c r="F351" s="1"/>
    </row>
    <row r="352" spans="1:6" x14ac:dyDescent="0.2">
      <c r="A352">
        <v>2022</v>
      </c>
      <c r="B352" s="5" t="s">
        <v>354</v>
      </c>
      <c r="C352" s="5">
        <v>430000</v>
      </c>
      <c r="D352" s="6">
        <v>5555.7</v>
      </c>
      <c r="E352" s="1"/>
      <c r="F352" s="1"/>
    </row>
    <row r="353" spans="1:6" x14ac:dyDescent="0.2">
      <c r="A353">
        <v>2022</v>
      </c>
      <c r="B353" s="5" t="s">
        <v>355</v>
      </c>
      <c r="C353" s="5">
        <v>435000</v>
      </c>
      <c r="D353" s="6">
        <v>160369.87</v>
      </c>
      <c r="E353" s="1"/>
      <c r="F353" s="1"/>
    </row>
    <row r="354" spans="1:6" x14ac:dyDescent="0.2">
      <c r="A354">
        <v>2022</v>
      </c>
      <c r="B354" s="5" t="s">
        <v>356</v>
      </c>
      <c r="C354" s="5">
        <v>438000</v>
      </c>
      <c r="D354" s="6">
        <v>55649.51</v>
      </c>
      <c r="E354" s="1"/>
      <c r="F354" s="1"/>
    </row>
    <row r="355" spans="1:6" x14ac:dyDescent="0.2">
      <c r="A355">
        <v>2022</v>
      </c>
      <c r="B355" s="5" t="s">
        <v>357</v>
      </c>
      <c r="C355" s="5">
        <v>439000</v>
      </c>
      <c r="D355" s="6">
        <v>42897.39</v>
      </c>
      <c r="E355" s="1"/>
      <c r="F355" s="1"/>
    </row>
    <row r="356" spans="1:6" x14ac:dyDescent="0.2">
      <c r="A356">
        <v>2022</v>
      </c>
      <c r="B356" s="5" t="s">
        <v>358</v>
      </c>
      <c r="C356" s="5">
        <v>440000</v>
      </c>
      <c r="D356" s="6">
        <v>122746.91</v>
      </c>
      <c r="E356" s="1"/>
      <c r="F356" s="1"/>
    </row>
    <row r="357" spans="1:6" x14ac:dyDescent="0.2">
      <c r="A357">
        <v>2022</v>
      </c>
      <c r="B357" s="5" t="s">
        <v>359</v>
      </c>
      <c r="C357" s="5">
        <v>441000</v>
      </c>
      <c r="D357" s="6">
        <v>29812.04</v>
      </c>
      <c r="E357" s="1"/>
      <c r="F357" s="1"/>
    </row>
    <row r="358" spans="1:6" x14ac:dyDescent="0.2">
      <c r="A358">
        <v>2022</v>
      </c>
      <c r="B358" s="5" t="s">
        <v>360</v>
      </c>
      <c r="C358" s="5">
        <v>443000</v>
      </c>
      <c r="D358" s="6">
        <v>13895.13</v>
      </c>
      <c r="E358" s="1"/>
      <c r="F358" s="1"/>
    </row>
    <row r="359" spans="1:6" x14ac:dyDescent="0.2">
      <c r="A359">
        <v>2022</v>
      </c>
      <c r="B359" s="5" t="s">
        <v>361</v>
      </c>
      <c r="C359" s="5">
        <v>444000</v>
      </c>
      <c r="D359" s="6">
        <v>17834.990000000002</v>
      </c>
      <c r="E359" s="1"/>
      <c r="F359" s="1"/>
    </row>
    <row r="360" spans="1:6" x14ac:dyDescent="0.2">
      <c r="A360">
        <v>2022</v>
      </c>
      <c r="B360" s="5" t="s">
        <v>362</v>
      </c>
      <c r="C360" s="5">
        <v>445000</v>
      </c>
      <c r="D360" s="6">
        <v>268260.09999999998</v>
      </c>
      <c r="E360" s="1"/>
      <c r="F360" s="1"/>
    </row>
    <row r="361" spans="1:6" x14ac:dyDescent="0.2">
      <c r="A361">
        <v>2022</v>
      </c>
      <c r="B361" s="5" t="s">
        <v>363</v>
      </c>
      <c r="C361" s="5">
        <v>448000</v>
      </c>
      <c r="D361" s="6">
        <v>201460.52</v>
      </c>
      <c r="E361" s="1"/>
      <c r="F361" s="1"/>
    </row>
    <row r="362" spans="1:6" x14ac:dyDescent="0.2">
      <c r="A362">
        <v>2022</v>
      </c>
      <c r="B362" s="5" t="s">
        <v>364</v>
      </c>
      <c r="C362" s="5">
        <v>451000</v>
      </c>
      <c r="D362" s="6">
        <v>203854.04</v>
      </c>
      <c r="E362" s="1"/>
      <c r="F362" s="1"/>
    </row>
    <row r="363" spans="1:6" x14ac:dyDescent="0.2">
      <c r="A363">
        <v>2022</v>
      </c>
      <c r="B363" s="5" t="s">
        <v>365</v>
      </c>
      <c r="C363" s="5">
        <v>453000</v>
      </c>
      <c r="D363" s="6">
        <v>82619.05</v>
      </c>
      <c r="E363" s="1"/>
      <c r="F363" s="1"/>
    </row>
    <row r="364" spans="1:6" x14ac:dyDescent="0.2">
      <c r="A364">
        <v>2022</v>
      </c>
      <c r="B364" s="5" t="s">
        <v>366</v>
      </c>
      <c r="C364" s="5">
        <v>454000</v>
      </c>
      <c r="D364" s="6">
        <v>78605.460000000006</v>
      </c>
      <c r="E364" s="1"/>
      <c r="F364" s="1"/>
    </row>
    <row r="365" spans="1:6" x14ac:dyDescent="0.2">
      <c r="A365">
        <v>2022</v>
      </c>
      <c r="B365" s="5" t="s">
        <v>367</v>
      </c>
      <c r="C365" s="5">
        <v>456000</v>
      </c>
      <c r="D365" s="6">
        <v>16857.27</v>
      </c>
      <c r="E365" s="1"/>
      <c r="F365" s="1"/>
    </row>
    <row r="366" spans="1:6" x14ac:dyDescent="0.2">
      <c r="A366">
        <v>2022</v>
      </c>
      <c r="B366" s="5" t="s">
        <v>368</v>
      </c>
      <c r="C366" s="5">
        <v>457000</v>
      </c>
      <c r="D366" s="6">
        <v>48608.08</v>
      </c>
      <c r="E366" s="1"/>
      <c r="F366" s="1"/>
    </row>
    <row r="367" spans="1:6" x14ac:dyDescent="0.2">
      <c r="A367">
        <v>2022</v>
      </c>
      <c r="B367" s="5" t="s">
        <v>369</v>
      </c>
      <c r="C367" s="5">
        <v>458000</v>
      </c>
      <c r="D367" s="6">
        <v>28494.41</v>
      </c>
      <c r="E367" s="1"/>
      <c r="F367" s="1"/>
    </row>
    <row r="368" spans="1:6" x14ac:dyDescent="0.2">
      <c r="A368">
        <v>2022</v>
      </c>
      <c r="B368" s="5" t="s">
        <v>370</v>
      </c>
      <c r="C368" s="5">
        <v>460000</v>
      </c>
      <c r="D368" s="6">
        <v>49739.81</v>
      </c>
      <c r="E368" s="1"/>
      <c r="F368" s="1"/>
    </row>
    <row r="369" spans="1:6" x14ac:dyDescent="0.2">
      <c r="A369">
        <v>2022</v>
      </c>
      <c r="B369" s="5" t="s">
        <v>371</v>
      </c>
      <c r="C369" s="5">
        <v>462000</v>
      </c>
      <c r="D369" s="6">
        <v>18589.580000000002</v>
      </c>
      <c r="E369" s="1"/>
      <c r="F369" s="1"/>
    </row>
    <row r="370" spans="1:6" x14ac:dyDescent="0.2">
      <c r="A370">
        <v>2022</v>
      </c>
      <c r="B370" s="5" t="s">
        <v>372</v>
      </c>
      <c r="C370" s="5">
        <v>463000</v>
      </c>
      <c r="D370" s="6">
        <v>3218.63</v>
      </c>
      <c r="E370" s="1"/>
      <c r="F370" s="1"/>
    </row>
    <row r="371" spans="1:6" x14ac:dyDescent="0.2">
      <c r="A371">
        <v>2022</v>
      </c>
      <c r="B371" s="5" t="s">
        <v>373</v>
      </c>
      <c r="C371" s="5">
        <v>465000</v>
      </c>
      <c r="D371" s="6">
        <v>11067</v>
      </c>
      <c r="E371" s="1"/>
      <c r="F371" s="1"/>
    </row>
    <row r="372" spans="1:6" x14ac:dyDescent="0.2">
      <c r="A372">
        <v>2022</v>
      </c>
      <c r="B372" s="5" t="s">
        <v>374</v>
      </c>
      <c r="C372" s="5">
        <v>467000</v>
      </c>
      <c r="D372" s="6">
        <v>1739448.6</v>
      </c>
      <c r="E372" s="1"/>
      <c r="F372" s="1"/>
    </row>
    <row r="373" spans="1:6" x14ac:dyDescent="0.2">
      <c r="A373">
        <v>2022</v>
      </c>
      <c r="B373" s="5" t="s">
        <v>375</v>
      </c>
      <c r="C373" s="5">
        <v>469000</v>
      </c>
      <c r="D373" s="6">
        <v>845014.86</v>
      </c>
      <c r="E373" s="1"/>
      <c r="F373" s="1"/>
    </row>
    <row r="374" spans="1:6" x14ac:dyDescent="0.2">
      <c r="A374">
        <v>2022</v>
      </c>
      <c r="B374" s="5" t="s">
        <v>376</v>
      </c>
      <c r="C374" s="5">
        <v>470000</v>
      </c>
      <c r="D374" s="6">
        <v>3836.12</v>
      </c>
      <c r="E374" s="1"/>
      <c r="F374" s="1"/>
    </row>
    <row r="375" spans="1:6" x14ac:dyDescent="0.2">
      <c r="A375">
        <v>2022</v>
      </c>
      <c r="B375" s="5" t="s">
        <v>377</v>
      </c>
      <c r="C375" s="5">
        <v>471000</v>
      </c>
      <c r="D375" s="6">
        <v>6013.85</v>
      </c>
      <c r="E375" s="1"/>
      <c r="F375" s="1"/>
    </row>
    <row r="376" spans="1:6" x14ac:dyDescent="0.2">
      <c r="A376">
        <v>2022</v>
      </c>
      <c r="B376" s="5" t="s">
        <v>378</v>
      </c>
      <c r="C376" s="5">
        <v>472000</v>
      </c>
      <c r="D376" s="6">
        <v>3853.2</v>
      </c>
      <c r="E376" s="1"/>
      <c r="F376" s="1"/>
    </row>
    <row r="377" spans="1:6" x14ac:dyDescent="0.2">
      <c r="A377">
        <v>2022</v>
      </c>
      <c r="B377" s="5" t="s">
        <v>379</v>
      </c>
      <c r="C377" s="5">
        <v>476000</v>
      </c>
      <c r="D377" s="6">
        <v>2575.54</v>
      </c>
      <c r="E377" s="1"/>
      <c r="F377" s="1"/>
    </row>
    <row r="378" spans="1:6" x14ac:dyDescent="0.2">
      <c r="A378">
        <v>2022</v>
      </c>
      <c r="B378" s="5" t="s">
        <v>380</v>
      </c>
      <c r="C378" s="5">
        <v>477000</v>
      </c>
      <c r="D378" s="6">
        <v>2272.1999999999998</v>
      </c>
      <c r="E378" s="1"/>
      <c r="F378" s="1"/>
    </row>
    <row r="379" spans="1:6" x14ac:dyDescent="0.2">
      <c r="A379">
        <v>2022</v>
      </c>
      <c r="B379" s="5" t="s">
        <v>381</v>
      </c>
      <c r="C379" s="5">
        <v>478000</v>
      </c>
      <c r="D379" s="6">
        <v>647911.81999999995</v>
      </c>
      <c r="E379" s="1"/>
      <c r="F379" s="1"/>
    </row>
    <row r="380" spans="1:6" x14ac:dyDescent="0.2">
      <c r="A380">
        <v>2022</v>
      </c>
      <c r="B380" s="5" t="s">
        <v>382</v>
      </c>
      <c r="C380" s="5">
        <v>480000</v>
      </c>
      <c r="D380" s="6">
        <v>172119.01</v>
      </c>
      <c r="E380" s="1"/>
      <c r="F380" s="1"/>
    </row>
    <row r="381" spans="1:6" x14ac:dyDescent="0.2">
      <c r="A381">
        <v>2022</v>
      </c>
      <c r="B381" s="5" t="s">
        <v>383</v>
      </c>
      <c r="C381" s="5">
        <v>490000</v>
      </c>
      <c r="D381" s="6">
        <v>247956.26</v>
      </c>
      <c r="E381" s="1"/>
      <c r="F381" s="1"/>
    </row>
    <row r="382" spans="1:6" x14ac:dyDescent="0.2">
      <c r="A382">
        <v>2022</v>
      </c>
      <c r="B382" s="5" t="s">
        <v>384</v>
      </c>
      <c r="C382" s="5">
        <v>491000</v>
      </c>
      <c r="D382" s="6">
        <v>727998.32</v>
      </c>
      <c r="E382" s="1"/>
      <c r="F382" s="1"/>
    </row>
    <row r="383" spans="1:6" x14ac:dyDescent="0.2">
      <c r="A383">
        <v>2022</v>
      </c>
      <c r="B383" s="5" t="s">
        <v>385</v>
      </c>
      <c r="C383" s="5">
        <v>493000</v>
      </c>
      <c r="D383" s="6">
        <v>1974730.26</v>
      </c>
      <c r="E383" s="1"/>
      <c r="F383" s="1"/>
    </row>
    <row r="384" spans="1:6" x14ac:dyDescent="0.2">
      <c r="A384">
        <v>2022</v>
      </c>
      <c r="B384" s="5" t="s">
        <v>386</v>
      </c>
      <c r="C384" s="5">
        <v>494000</v>
      </c>
      <c r="D384" s="6">
        <v>294782.18</v>
      </c>
      <c r="E384" s="1"/>
      <c r="F384" s="1"/>
    </row>
    <row r="385" spans="1:6" x14ac:dyDescent="0.2">
      <c r="A385">
        <v>2022</v>
      </c>
      <c r="B385" s="5" t="s">
        <v>387</v>
      </c>
      <c r="C385" s="5">
        <v>496000</v>
      </c>
      <c r="D385" s="6">
        <v>272449.8</v>
      </c>
      <c r="E385" s="1"/>
      <c r="F385" s="1"/>
    </row>
    <row r="386" spans="1:6" x14ac:dyDescent="0.2">
      <c r="A386">
        <v>2022</v>
      </c>
      <c r="B386" s="5" t="s">
        <v>388</v>
      </c>
      <c r="C386" s="5">
        <v>504000</v>
      </c>
      <c r="D386" s="6">
        <v>283251.53000000003</v>
      </c>
      <c r="E386" s="1"/>
      <c r="F386" s="1"/>
    </row>
    <row r="387" spans="1:6" x14ac:dyDescent="0.2">
      <c r="A387">
        <v>2022</v>
      </c>
      <c r="B387" s="5" t="s">
        <v>389</v>
      </c>
      <c r="C387" s="5">
        <v>508000</v>
      </c>
      <c r="D387" s="6">
        <v>335350.11</v>
      </c>
      <c r="E387" s="1"/>
      <c r="F387" s="1"/>
    </row>
    <row r="388" spans="1:6" x14ac:dyDescent="0.2">
      <c r="A388">
        <v>2022</v>
      </c>
      <c r="B388" s="5" t="s">
        <v>390</v>
      </c>
      <c r="C388" s="5">
        <v>511000</v>
      </c>
      <c r="D388" s="6">
        <v>123331.22</v>
      </c>
      <c r="E388" s="1"/>
      <c r="F388" s="1"/>
    </row>
    <row r="389" spans="1:6" x14ac:dyDescent="0.2">
      <c r="A389">
        <v>2022</v>
      </c>
      <c r="B389" s="5" t="s">
        <v>391</v>
      </c>
      <c r="C389" s="5">
        <v>512000</v>
      </c>
      <c r="D389" s="6">
        <v>36344.120000000003</v>
      </c>
      <c r="E389" s="1"/>
      <c r="F389" s="1"/>
    </row>
    <row r="390" spans="1:6" x14ac:dyDescent="0.2">
      <c r="A390">
        <v>2022</v>
      </c>
      <c r="B390" s="5" t="s">
        <v>392</v>
      </c>
      <c r="C390" s="5">
        <v>513000</v>
      </c>
      <c r="D390" s="6">
        <v>38638.51</v>
      </c>
      <c r="E390" s="1"/>
      <c r="F390" s="1"/>
    </row>
    <row r="391" spans="1:6" x14ac:dyDescent="0.2">
      <c r="A391">
        <v>2022</v>
      </c>
      <c r="B391" s="5" t="s">
        <v>393</v>
      </c>
      <c r="C391" s="5">
        <v>514000</v>
      </c>
      <c r="D391" s="6">
        <v>173057.62</v>
      </c>
      <c r="E391" s="1"/>
      <c r="F391" s="1"/>
    </row>
    <row r="392" spans="1:6" x14ac:dyDescent="0.2">
      <c r="A392">
        <v>2022</v>
      </c>
      <c r="B392" s="5" t="s">
        <v>394</v>
      </c>
      <c r="C392" s="5">
        <v>515000</v>
      </c>
      <c r="D392" s="6">
        <v>36497.42</v>
      </c>
      <c r="E392" s="1"/>
      <c r="F392" s="1"/>
    </row>
    <row r="393" spans="1:6" x14ac:dyDescent="0.2">
      <c r="A393">
        <v>2022</v>
      </c>
      <c r="B393" s="5" t="s">
        <v>395</v>
      </c>
      <c r="C393" s="5">
        <v>516000</v>
      </c>
      <c r="D393" s="6">
        <v>10371.620000000001</v>
      </c>
      <c r="E393" s="1"/>
      <c r="F393" s="1"/>
    </row>
    <row r="394" spans="1:6" x14ac:dyDescent="0.2">
      <c r="A394">
        <v>2022</v>
      </c>
      <c r="B394" s="5" t="s">
        <v>396</v>
      </c>
      <c r="C394" s="5">
        <v>517000</v>
      </c>
      <c r="D394" s="6">
        <v>164229.13</v>
      </c>
      <c r="E394" s="1"/>
      <c r="F394" s="1"/>
    </row>
    <row r="395" spans="1:6" x14ac:dyDescent="0.2">
      <c r="A395">
        <v>2022</v>
      </c>
      <c r="B395" s="5" t="s">
        <v>397</v>
      </c>
      <c r="C395" s="5">
        <v>518000</v>
      </c>
      <c r="D395" s="6">
        <v>20306.84</v>
      </c>
      <c r="E395" s="1"/>
      <c r="F395" s="1"/>
    </row>
    <row r="396" spans="1:6" x14ac:dyDescent="0.2">
      <c r="A396">
        <v>2022</v>
      </c>
      <c r="B396" s="5" t="s">
        <v>398</v>
      </c>
      <c r="C396" s="5">
        <v>519000</v>
      </c>
      <c r="D396" s="6">
        <v>30267.61</v>
      </c>
      <c r="E396" s="1"/>
      <c r="F396" s="1"/>
    </row>
    <row r="397" spans="1:6" x14ac:dyDescent="0.2">
      <c r="A397">
        <v>2022</v>
      </c>
      <c r="B397" s="5" t="s">
        <v>399</v>
      </c>
      <c r="C397" s="5">
        <v>520000</v>
      </c>
      <c r="D397" s="6">
        <v>31071.4</v>
      </c>
      <c r="E397" s="1"/>
      <c r="F397" s="1"/>
    </row>
    <row r="398" spans="1:6" x14ac:dyDescent="0.2">
      <c r="A398">
        <v>2022</v>
      </c>
      <c r="B398" s="5" t="s">
        <v>400</v>
      </c>
      <c r="C398" s="5">
        <v>521000</v>
      </c>
      <c r="D398" s="6">
        <v>33298.6</v>
      </c>
      <c r="E398" s="1"/>
      <c r="F398" s="1"/>
    </row>
    <row r="399" spans="1:6" x14ac:dyDescent="0.2">
      <c r="A399">
        <v>2022</v>
      </c>
      <c r="B399" s="5" t="s">
        <v>401</v>
      </c>
      <c r="C399" s="5">
        <v>523000</v>
      </c>
      <c r="D399" s="6">
        <v>4468.9399999999996</v>
      </c>
      <c r="E399" s="1"/>
      <c r="F399" s="1"/>
    </row>
    <row r="400" spans="1:6" x14ac:dyDescent="0.2">
      <c r="A400">
        <v>2022</v>
      </c>
      <c r="B400" s="5" t="s">
        <v>402</v>
      </c>
      <c r="C400" s="5">
        <v>524000</v>
      </c>
      <c r="D400" s="6">
        <v>29103.68</v>
      </c>
      <c r="E400" s="1"/>
      <c r="F400" s="1"/>
    </row>
    <row r="401" spans="1:6" x14ac:dyDescent="0.2">
      <c r="A401">
        <v>2022</v>
      </c>
      <c r="B401" s="5" t="s">
        <v>403</v>
      </c>
      <c r="C401" s="5">
        <v>525000</v>
      </c>
      <c r="D401" s="6">
        <v>155475.65</v>
      </c>
      <c r="E401" s="1"/>
      <c r="F401" s="1"/>
    </row>
    <row r="402" spans="1:6" x14ac:dyDescent="0.2">
      <c r="A402">
        <v>2022</v>
      </c>
      <c r="B402" s="5" t="s">
        <v>404</v>
      </c>
      <c r="C402" s="5">
        <v>526000</v>
      </c>
      <c r="D402" s="5">
        <v>545.09</v>
      </c>
      <c r="E402" s="1"/>
      <c r="F402" s="1"/>
    </row>
    <row r="403" spans="1:6" x14ac:dyDescent="0.2">
      <c r="A403">
        <v>2022</v>
      </c>
      <c r="B403" s="5" t="s">
        <v>405</v>
      </c>
      <c r="C403" s="5">
        <v>528000</v>
      </c>
      <c r="D403" s="6">
        <v>7119.47</v>
      </c>
      <c r="E403" s="1"/>
      <c r="F403" s="1"/>
    </row>
    <row r="404" spans="1:6" x14ac:dyDescent="0.2">
      <c r="A404">
        <v>2022</v>
      </c>
      <c r="B404" s="5" t="s">
        <v>406</v>
      </c>
      <c r="C404" s="5">
        <v>529000</v>
      </c>
      <c r="D404" s="6">
        <v>18652.5</v>
      </c>
      <c r="E404" s="1"/>
      <c r="F404" s="1"/>
    </row>
    <row r="405" spans="1:6" x14ac:dyDescent="0.2">
      <c r="A405">
        <v>2022</v>
      </c>
      <c r="B405" s="5" t="s">
        <v>407</v>
      </c>
      <c r="C405" s="5">
        <v>530000</v>
      </c>
      <c r="D405" s="6">
        <v>4159.58</v>
      </c>
      <c r="E405" s="1"/>
      <c r="F405" s="1"/>
    </row>
    <row r="406" spans="1:6" x14ac:dyDescent="0.2">
      <c r="A406">
        <v>2022</v>
      </c>
      <c r="B406" s="5" t="s">
        <v>408</v>
      </c>
      <c r="C406" s="5">
        <v>533000</v>
      </c>
      <c r="D406" s="6">
        <v>9835.44</v>
      </c>
      <c r="E406" s="1"/>
      <c r="F406" s="1"/>
    </row>
    <row r="407" spans="1:6" x14ac:dyDescent="0.2">
      <c r="A407">
        <v>2022</v>
      </c>
      <c r="B407" s="5" t="s">
        <v>409</v>
      </c>
      <c r="C407" s="5">
        <v>538000</v>
      </c>
      <c r="D407" s="6">
        <v>60307.23</v>
      </c>
      <c r="E407" s="1"/>
      <c r="F407" s="1"/>
    </row>
    <row r="408" spans="1:6" x14ac:dyDescent="0.2">
      <c r="A408">
        <v>2022</v>
      </c>
      <c r="B408" s="5" t="s">
        <v>410</v>
      </c>
      <c r="C408" s="5">
        <v>547000</v>
      </c>
      <c r="D408" s="6">
        <v>645726.34</v>
      </c>
      <c r="E408" s="1"/>
      <c r="F408" s="1"/>
    </row>
    <row r="409" spans="1:6" x14ac:dyDescent="0.2">
      <c r="A409">
        <v>2022</v>
      </c>
      <c r="B409" s="5" t="s">
        <v>411</v>
      </c>
      <c r="C409" s="5">
        <v>550000</v>
      </c>
      <c r="D409" s="6">
        <v>493946.94</v>
      </c>
      <c r="E409" s="1"/>
      <c r="F409" s="1"/>
    </row>
    <row r="410" spans="1:6" x14ac:dyDescent="0.2">
      <c r="A410">
        <v>2022</v>
      </c>
      <c r="B410" s="5" t="s">
        <v>412</v>
      </c>
      <c r="C410" s="5">
        <v>554000</v>
      </c>
      <c r="D410" s="6">
        <v>345046.76</v>
      </c>
      <c r="E410" s="1"/>
      <c r="F410" s="1"/>
    </row>
    <row r="411" spans="1:6" x14ac:dyDescent="0.2">
      <c r="A411">
        <v>2022</v>
      </c>
      <c r="B411" s="5" t="s">
        <v>413</v>
      </c>
      <c r="C411" s="5">
        <v>558000</v>
      </c>
      <c r="D411" s="6">
        <v>648034.17000000004</v>
      </c>
      <c r="E411" s="1"/>
      <c r="F411" s="1"/>
    </row>
    <row r="412" spans="1:6" x14ac:dyDescent="0.2">
      <c r="A412">
        <v>2022</v>
      </c>
      <c r="B412" s="5" t="s">
        <v>414</v>
      </c>
      <c r="C412" s="5">
        <v>564000</v>
      </c>
      <c r="D412" s="6">
        <v>524563.43000000005</v>
      </c>
      <c r="E412" s="1"/>
      <c r="F412" s="1"/>
    </row>
    <row r="413" spans="1:6" x14ac:dyDescent="0.2">
      <c r="A413">
        <v>2022</v>
      </c>
      <c r="B413" s="5" t="s">
        <v>415</v>
      </c>
      <c r="C413" s="5">
        <v>566000</v>
      </c>
      <c r="D413" s="6">
        <v>147230.37</v>
      </c>
      <c r="E413" s="1"/>
      <c r="F413" s="1"/>
    </row>
    <row r="414" spans="1:6" x14ac:dyDescent="0.2">
      <c r="A414">
        <v>2022</v>
      </c>
      <c r="B414" s="5" t="s">
        <v>416</v>
      </c>
      <c r="C414" s="5">
        <v>567000</v>
      </c>
      <c r="D414" s="6">
        <v>89408.48</v>
      </c>
      <c r="E414" s="1"/>
      <c r="F414" s="1"/>
    </row>
    <row r="415" spans="1:6" x14ac:dyDescent="0.2">
      <c r="A415">
        <v>2022</v>
      </c>
      <c r="B415" s="5" t="s">
        <v>418</v>
      </c>
      <c r="C415" s="5">
        <v>569000</v>
      </c>
      <c r="D415" s="6">
        <v>44158.83</v>
      </c>
      <c r="E415" s="1"/>
      <c r="F415" s="1"/>
    </row>
    <row r="416" spans="1:6" x14ac:dyDescent="0.2">
      <c r="A416">
        <v>2022</v>
      </c>
      <c r="B416" s="5" t="s">
        <v>420</v>
      </c>
      <c r="C416" s="5">
        <v>571000</v>
      </c>
      <c r="D416" s="6">
        <v>46773.07</v>
      </c>
      <c r="E416" s="1"/>
      <c r="F416" s="1"/>
    </row>
    <row r="417" spans="1:6" x14ac:dyDescent="0.2">
      <c r="A417">
        <v>2022</v>
      </c>
      <c r="B417" s="5" t="s">
        <v>421</v>
      </c>
      <c r="C417" s="5">
        <v>572000</v>
      </c>
      <c r="D417" s="6">
        <v>31714.89</v>
      </c>
      <c r="E417" s="1"/>
      <c r="F417" s="1"/>
    </row>
    <row r="418" spans="1:6" x14ac:dyDescent="0.2">
      <c r="A418">
        <v>2022</v>
      </c>
      <c r="B418" s="5" t="s">
        <v>422</v>
      </c>
      <c r="C418" s="5">
        <v>573000</v>
      </c>
      <c r="D418" s="6">
        <v>369954.64</v>
      </c>
      <c r="E418" s="1"/>
      <c r="F418" s="1"/>
    </row>
    <row r="419" spans="1:6" x14ac:dyDescent="0.2">
      <c r="A419">
        <v>2022</v>
      </c>
      <c r="B419" s="5" t="s">
        <v>423</v>
      </c>
      <c r="C419" s="5">
        <v>574000</v>
      </c>
      <c r="D419" s="6">
        <v>31130.29</v>
      </c>
      <c r="E419" s="1"/>
      <c r="F419" s="1"/>
    </row>
    <row r="420" spans="1:6" x14ac:dyDescent="0.2">
      <c r="A420">
        <v>2022</v>
      </c>
      <c r="B420" s="5" t="s">
        <v>424</v>
      </c>
      <c r="C420" s="5">
        <v>575000</v>
      </c>
      <c r="D420" s="6">
        <v>325656.18</v>
      </c>
      <c r="E420" s="1"/>
      <c r="F420" s="1"/>
    </row>
    <row r="421" spans="1:6" x14ac:dyDescent="0.2">
      <c r="A421">
        <v>2022</v>
      </c>
      <c r="B421" s="5" t="s">
        <v>425</v>
      </c>
      <c r="C421" s="5">
        <v>576000</v>
      </c>
      <c r="D421" s="6">
        <v>287271.48</v>
      </c>
      <c r="E421" s="1"/>
      <c r="F421" s="1"/>
    </row>
    <row r="422" spans="1:6" x14ac:dyDescent="0.2">
      <c r="A422">
        <v>2022</v>
      </c>
      <c r="B422" s="5" t="s">
        <v>426</v>
      </c>
      <c r="C422" s="5">
        <v>577000</v>
      </c>
      <c r="D422" s="6">
        <v>108114.88</v>
      </c>
      <c r="E422" s="1"/>
      <c r="F422" s="1"/>
    </row>
    <row r="423" spans="1:6" x14ac:dyDescent="0.2">
      <c r="A423">
        <v>2022</v>
      </c>
      <c r="B423" s="5" t="s">
        <v>427</v>
      </c>
      <c r="C423" s="5">
        <v>580000</v>
      </c>
      <c r="D423" s="6">
        <v>3366.17</v>
      </c>
      <c r="E423" s="1"/>
      <c r="F423" s="1"/>
    </row>
    <row r="424" spans="1:6" x14ac:dyDescent="0.2">
      <c r="A424">
        <v>2022</v>
      </c>
      <c r="B424" s="5" t="s">
        <v>428</v>
      </c>
      <c r="C424" s="5">
        <v>582000</v>
      </c>
      <c r="D424" s="6">
        <v>91559.18</v>
      </c>
      <c r="E424" s="1"/>
      <c r="F424" s="1"/>
    </row>
    <row r="425" spans="1:6" x14ac:dyDescent="0.2">
      <c r="A425">
        <v>2022</v>
      </c>
      <c r="B425" s="5" t="s">
        <v>429</v>
      </c>
      <c r="C425" s="5">
        <v>585000</v>
      </c>
      <c r="D425" s="6">
        <v>6279.25</v>
      </c>
      <c r="E425" s="1"/>
      <c r="F425" s="1"/>
    </row>
    <row r="426" spans="1:6" x14ac:dyDescent="0.2">
      <c r="A426">
        <v>2022</v>
      </c>
      <c r="B426" s="5" t="s">
        <v>430</v>
      </c>
      <c r="C426" s="5">
        <v>586000</v>
      </c>
      <c r="D426" s="6">
        <v>14964.06</v>
      </c>
      <c r="E426" s="1"/>
      <c r="F426" s="1"/>
    </row>
    <row r="427" spans="1:6" x14ac:dyDescent="0.2">
      <c r="A427">
        <v>2022</v>
      </c>
      <c r="B427" s="5" t="s">
        <v>431</v>
      </c>
      <c r="C427" s="5">
        <v>587000</v>
      </c>
      <c r="D427" s="6">
        <v>9125.93</v>
      </c>
      <c r="E427" s="1"/>
      <c r="F427" s="1"/>
    </row>
    <row r="428" spans="1:6" x14ac:dyDescent="0.2">
      <c r="A428">
        <v>2022</v>
      </c>
      <c r="B428" s="5" t="s">
        <v>432</v>
      </c>
      <c r="C428" s="5">
        <v>589000</v>
      </c>
      <c r="D428" s="6">
        <v>5856.21</v>
      </c>
      <c r="E428" s="1"/>
      <c r="F428" s="1"/>
    </row>
    <row r="429" spans="1:6" x14ac:dyDescent="0.2">
      <c r="A429">
        <v>2022</v>
      </c>
      <c r="B429" s="5" t="s">
        <v>433</v>
      </c>
      <c r="C429" s="5">
        <v>592000</v>
      </c>
      <c r="D429" s="6">
        <v>155147.67000000001</v>
      </c>
      <c r="E429" s="1"/>
      <c r="F429" s="1"/>
    </row>
    <row r="430" spans="1:6" x14ac:dyDescent="0.2">
      <c r="A430">
        <v>2022</v>
      </c>
      <c r="B430" s="5" t="s">
        <v>434</v>
      </c>
      <c r="C430" s="5">
        <v>595000</v>
      </c>
      <c r="D430" s="6">
        <v>265619.96000000002</v>
      </c>
      <c r="E430" s="1"/>
      <c r="F430" s="1"/>
    </row>
    <row r="431" spans="1:6" x14ac:dyDescent="0.2">
      <c r="A431">
        <v>2022</v>
      </c>
      <c r="B431" s="5" t="s">
        <v>435</v>
      </c>
      <c r="C431" s="5">
        <v>596000</v>
      </c>
      <c r="D431" s="6">
        <v>392363.86</v>
      </c>
      <c r="E431" s="1"/>
      <c r="F431" s="1"/>
    </row>
    <row r="432" spans="1:6" x14ac:dyDescent="0.2">
      <c r="A432">
        <v>2022</v>
      </c>
      <c r="B432" s="5" t="s">
        <v>436</v>
      </c>
      <c r="C432" s="5">
        <v>610000</v>
      </c>
      <c r="D432" s="6">
        <v>271855.13</v>
      </c>
      <c r="E432" s="1"/>
      <c r="F432" s="1"/>
    </row>
    <row r="433" spans="1:6" x14ac:dyDescent="0.2">
      <c r="A433">
        <v>2022</v>
      </c>
      <c r="B433" s="5" t="s">
        <v>437</v>
      </c>
      <c r="C433" s="5">
        <v>613000</v>
      </c>
      <c r="D433" s="6">
        <v>13837.61</v>
      </c>
      <c r="E433" s="1"/>
      <c r="F433" s="1"/>
    </row>
    <row r="434" spans="1:6" x14ac:dyDescent="0.2">
      <c r="A434">
        <v>2022</v>
      </c>
      <c r="B434" s="5" t="s">
        <v>438</v>
      </c>
      <c r="C434" s="5">
        <v>614000</v>
      </c>
      <c r="D434" s="6">
        <v>103535.15</v>
      </c>
      <c r="E434" s="1"/>
      <c r="F434" s="1"/>
    </row>
    <row r="435" spans="1:6" x14ac:dyDescent="0.2">
      <c r="A435">
        <v>2022</v>
      </c>
      <c r="B435" s="5" t="s">
        <v>439</v>
      </c>
      <c r="C435" s="5">
        <v>615000</v>
      </c>
      <c r="D435" s="6">
        <v>58071.49</v>
      </c>
      <c r="E435" s="1"/>
      <c r="F435" s="1"/>
    </row>
    <row r="436" spans="1:6" x14ac:dyDescent="0.2">
      <c r="A436">
        <v>2022</v>
      </c>
      <c r="B436" s="5" t="s">
        <v>440</v>
      </c>
      <c r="C436" s="5">
        <v>616000</v>
      </c>
      <c r="D436" s="6">
        <v>653670.42000000004</v>
      </c>
      <c r="E436" s="1"/>
      <c r="F436" s="1"/>
    </row>
    <row r="437" spans="1:6" x14ac:dyDescent="0.2">
      <c r="A437">
        <v>2022</v>
      </c>
      <c r="B437" s="5" t="s">
        <v>441</v>
      </c>
      <c r="C437" s="5">
        <v>617000</v>
      </c>
      <c r="D437" s="6">
        <v>26437.39</v>
      </c>
      <c r="E437" s="1"/>
      <c r="F437" s="1"/>
    </row>
    <row r="438" spans="1:6" x14ac:dyDescent="0.2">
      <c r="A438">
        <v>2022</v>
      </c>
      <c r="B438" s="5" t="s">
        <v>442</v>
      </c>
      <c r="C438" s="5">
        <v>618000</v>
      </c>
      <c r="D438" s="6">
        <v>6164.64</v>
      </c>
      <c r="E438" s="1"/>
      <c r="F438" s="1"/>
    </row>
    <row r="439" spans="1:6" x14ac:dyDescent="0.2">
      <c r="A439">
        <v>2022</v>
      </c>
      <c r="B439" s="5" t="s">
        <v>443</v>
      </c>
      <c r="C439" s="5">
        <v>619000</v>
      </c>
      <c r="D439" s="6">
        <v>94534.87</v>
      </c>
      <c r="E439" s="1"/>
      <c r="F439" s="1"/>
    </row>
    <row r="440" spans="1:6" x14ac:dyDescent="0.2">
      <c r="A440">
        <v>2022</v>
      </c>
      <c r="B440" s="5" t="s">
        <v>444</v>
      </c>
      <c r="C440" s="5">
        <v>620000</v>
      </c>
      <c r="D440" s="6">
        <v>1496296.05</v>
      </c>
      <c r="E440" s="1"/>
      <c r="F440" s="1"/>
    </row>
    <row r="441" spans="1:6" x14ac:dyDescent="0.2">
      <c r="A441">
        <v>2022</v>
      </c>
      <c r="B441" s="5" t="s">
        <v>445</v>
      </c>
      <c r="C441" s="5">
        <v>622000</v>
      </c>
      <c r="D441" s="6">
        <v>7673.43</v>
      </c>
      <c r="E441" s="1"/>
      <c r="F441" s="1"/>
    </row>
    <row r="442" spans="1:6" x14ac:dyDescent="0.2">
      <c r="A442">
        <v>2022</v>
      </c>
      <c r="B442" s="5" t="s">
        <v>446</v>
      </c>
      <c r="C442" s="5">
        <v>624000</v>
      </c>
      <c r="D442" s="6">
        <v>1076248.06</v>
      </c>
      <c r="E442" s="1"/>
      <c r="F442" s="1"/>
    </row>
    <row r="443" spans="1:6" x14ac:dyDescent="0.2">
      <c r="A443">
        <v>2022</v>
      </c>
      <c r="B443" s="5" t="s">
        <v>447</v>
      </c>
      <c r="C443" s="5">
        <v>625000</v>
      </c>
      <c r="D443" s="6">
        <v>41291.919999999998</v>
      </c>
      <c r="E443" s="1"/>
      <c r="F443" s="1"/>
    </row>
    <row r="444" spans="1:6" x14ac:dyDescent="0.2">
      <c r="A444">
        <v>2022</v>
      </c>
      <c r="B444" s="5" t="s">
        <v>448</v>
      </c>
      <c r="C444" s="5">
        <v>629000</v>
      </c>
      <c r="D444" s="6">
        <v>5357.93</v>
      </c>
      <c r="E444" s="1"/>
      <c r="F444" s="1"/>
    </row>
    <row r="445" spans="1:6" x14ac:dyDescent="0.2">
      <c r="A445">
        <v>2022</v>
      </c>
      <c r="B445" s="5" t="s">
        <v>449</v>
      </c>
      <c r="C445" s="5">
        <v>630000</v>
      </c>
      <c r="D445" s="6">
        <v>12814.41</v>
      </c>
      <c r="E445" s="1"/>
      <c r="F445" s="1"/>
    </row>
    <row r="446" spans="1:6" x14ac:dyDescent="0.2">
      <c r="A446">
        <v>2022</v>
      </c>
      <c r="B446" s="5" t="s">
        <v>450</v>
      </c>
      <c r="C446" s="5">
        <v>634000</v>
      </c>
      <c r="D446" s="6">
        <v>349101.35</v>
      </c>
      <c r="E446" s="1"/>
      <c r="F446" s="1"/>
    </row>
    <row r="447" spans="1:6" x14ac:dyDescent="0.2">
      <c r="A447">
        <v>2022</v>
      </c>
      <c r="B447" s="5" t="s">
        <v>451</v>
      </c>
      <c r="C447" s="5">
        <v>636000</v>
      </c>
      <c r="D447" s="6">
        <v>274663.89</v>
      </c>
      <c r="E447" s="1"/>
      <c r="F447" s="1"/>
    </row>
    <row r="448" spans="1:6" x14ac:dyDescent="0.2">
      <c r="A448">
        <v>2022</v>
      </c>
      <c r="B448" s="5" t="s">
        <v>452</v>
      </c>
      <c r="C448" s="5">
        <v>639000</v>
      </c>
      <c r="D448" s="6">
        <v>187296.97</v>
      </c>
      <c r="E448" s="1"/>
      <c r="F448" s="1"/>
    </row>
    <row r="449" spans="1:6" x14ac:dyDescent="0.2">
      <c r="A449">
        <v>2022</v>
      </c>
      <c r="B449" s="5" t="s">
        <v>453</v>
      </c>
      <c r="C449" s="5">
        <v>641000</v>
      </c>
      <c r="D449" s="6">
        <v>172868.35</v>
      </c>
      <c r="E449" s="1"/>
      <c r="F449" s="1"/>
    </row>
    <row r="450" spans="1:6" x14ac:dyDescent="0.2">
      <c r="A450">
        <v>2022</v>
      </c>
      <c r="B450" s="5" t="s">
        <v>454</v>
      </c>
      <c r="C450" s="5">
        <v>646000</v>
      </c>
      <c r="D450" s="6">
        <v>791733.21</v>
      </c>
      <c r="E450" s="1"/>
      <c r="F450" s="1"/>
    </row>
    <row r="451" spans="1:6" x14ac:dyDescent="0.2">
      <c r="A451">
        <v>2022</v>
      </c>
      <c r="B451" s="5" t="s">
        <v>455</v>
      </c>
      <c r="C451" s="5">
        <v>647000</v>
      </c>
      <c r="D451" s="6">
        <v>139275.47</v>
      </c>
      <c r="E451" s="1"/>
      <c r="F451" s="1"/>
    </row>
    <row r="452" spans="1:6" x14ac:dyDescent="0.2">
      <c r="A452">
        <v>2022</v>
      </c>
      <c r="B452" s="5" t="s">
        <v>456</v>
      </c>
      <c r="C452" s="5">
        <v>648000</v>
      </c>
      <c r="D452" s="6">
        <v>996274.54</v>
      </c>
      <c r="E452" s="1"/>
      <c r="F452" s="1"/>
    </row>
    <row r="453" spans="1:6" x14ac:dyDescent="0.2">
      <c r="A453">
        <v>2022</v>
      </c>
      <c r="B453" s="5" t="s">
        <v>457</v>
      </c>
      <c r="C453" s="5">
        <v>650000</v>
      </c>
      <c r="D453" s="6">
        <v>586328.98</v>
      </c>
      <c r="E453" s="1"/>
      <c r="F453" s="1"/>
    </row>
    <row r="454" spans="1:6" x14ac:dyDescent="0.2">
      <c r="A454">
        <v>2022</v>
      </c>
      <c r="B454" s="5" t="s">
        <v>458</v>
      </c>
      <c r="C454" s="5">
        <v>652000</v>
      </c>
      <c r="D454" s="6">
        <v>6189.06</v>
      </c>
      <c r="E454" s="1"/>
      <c r="F454" s="1"/>
    </row>
    <row r="455" spans="1:6" x14ac:dyDescent="0.2">
      <c r="A455">
        <v>2022</v>
      </c>
      <c r="B455" s="5" t="s">
        <v>459</v>
      </c>
      <c r="C455" s="5">
        <v>655000</v>
      </c>
      <c r="D455" s="6">
        <v>411922.58</v>
      </c>
      <c r="E455" s="1"/>
      <c r="F455" s="1"/>
    </row>
    <row r="456" spans="1:6" x14ac:dyDescent="0.2">
      <c r="A456">
        <v>2022</v>
      </c>
      <c r="B456" s="5" t="s">
        <v>460</v>
      </c>
      <c r="C456" s="5">
        <v>657000</v>
      </c>
      <c r="D456" s="6">
        <v>226320.47</v>
      </c>
      <c r="E456" s="1"/>
      <c r="F456" s="1"/>
    </row>
    <row r="457" spans="1:6" x14ac:dyDescent="0.2">
      <c r="A457">
        <v>2022</v>
      </c>
      <c r="B457" s="5" t="s">
        <v>461</v>
      </c>
      <c r="C457" s="5">
        <v>659000</v>
      </c>
      <c r="D457" s="6">
        <v>717346.78</v>
      </c>
      <c r="E457" s="1"/>
      <c r="F457" s="1"/>
    </row>
    <row r="458" spans="1:6" x14ac:dyDescent="0.2">
      <c r="A458">
        <v>2022</v>
      </c>
      <c r="B458" s="5" t="s">
        <v>462</v>
      </c>
      <c r="C458" s="5">
        <v>660000</v>
      </c>
      <c r="D458" s="6">
        <v>52999.91</v>
      </c>
      <c r="E458" s="1"/>
      <c r="F458" s="1"/>
    </row>
    <row r="459" spans="1:6" x14ac:dyDescent="0.2">
      <c r="A459">
        <v>2022</v>
      </c>
      <c r="B459" s="5" t="s">
        <v>463</v>
      </c>
      <c r="C459" s="5">
        <v>661000</v>
      </c>
      <c r="D459" s="6">
        <v>30583.279999999999</v>
      </c>
      <c r="E459" s="1"/>
      <c r="F459" s="1"/>
    </row>
    <row r="460" spans="1:6" x14ac:dyDescent="0.2">
      <c r="A460">
        <v>2022</v>
      </c>
      <c r="B460" s="5" t="s">
        <v>464</v>
      </c>
      <c r="C460" s="5">
        <v>662000</v>
      </c>
      <c r="D460" s="6">
        <v>214243.39</v>
      </c>
      <c r="E460" s="1"/>
      <c r="F460" s="1"/>
    </row>
    <row r="461" spans="1:6" x14ac:dyDescent="0.2">
      <c r="A461">
        <v>2022</v>
      </c>
      <c r="B461" s="5" t="s">
        <v>465</v>
      </c>
      <c r="C461" s="5">
        <v>664000</v>
      </c>
      <c r="D461" s="6">
        <v>26620.17</v>
      </c>
      <c r="E461" s="1"/>
      <c r="F461" s="1"/>
    </row>
    <row r="462" spans="1:6" x14ac:dyDescent="0.2">
      <c r="A462">
        <v>2022</v>
      </c>
      <c r="B462" s="5" t="s">
        <v>466</v>
      </c>
      <c r="C462" s="5">
        <v>666000</v>
      </c>
      <c r="D462" s="6">
        <v>7145.77</v>
      </c>
      <c r="E462" s="1"/>
      <c r="F462" s="1"/>
    </row>
    <row r="463" spans="1:6" x14ac:dyDescent="0.2">
      <c r="A463">
        <v>2022</v>
      </c>
      <c r="B463" s="5" t="s">
        <v>467</v>
      </c>
      <c r="C463" s="5">
        <v>667000</v>
      </c>
      <c r="D463" s="6">
        <v>8105.72</v>
      </c>
      <c r="E463" s="1"/>
      <c r="F463" s="1"/>
    </row>
    <row r="464" spans="1:6" x14ac:dyDescent="0.2">
      <c r="A464">
        <v>2022</v>
      </c>
      <c r="B464" s="5" t="s">
        <v>468</v>
      </c>
      <c r="C464" s="5">
        <v>670000</v>
      </c>
      <c r="D464" s="6">
        <v>236254.99</v>
      </c>
      <c r="E464" s="1"/>
      <c r="F464" s="1"/>
    </row>
    <row r="465" spans="1:6" x14ac:dyDescent="0.2">
      <c r="A465">
        <v>2022</v>
      </c>
      <c r="B465" s="5" t="s">
        <v>469</v>
      </c>
      <c r="C465" s="5">
        <v>672000</v>
      </c>
      <c r="D465" s="6">
        <v>225440.45</v>
      </c>
      <c r="E465" s="1"/>
      <c r="F465" s="1"/>
    </row>
    <row r="466" spans="1:6" x14ac:dyDescent="0.2">
      <c r="A466">
        <v>2022</v>
      </c>
      <c r="B466" s="5" t="s">
        <v>470</v>
      </c>
      <c r="C466" s="5">
        <v>675000</v>
      </c>
      <c r="D466" s="6">
        <v>586952.84</v>
      </c>
      <c r="E466" s="1"/>
      <c r="F466" s="1"/>
    </row>
    <row r="467" spans="1:6" x14ac:dyDescent="0.2">
      <c r="A467">
        <v>2022</v>
      </c>
      <c r="B467" s="5" t="s">
        <v>471</v>
      </c>
      <c r="C467" s="5">
        <v>676000</v>
      </c>
      <c r="D467" s="6">
        <v>302330.15000000002</v>
      </c>
      <c r="E467" s="1"/>
      <c r="F467" s="1"/>
    </row>
    <row r="468" spans="1:6" x14ac:dyDescent="0.2">
      <c r="A468">
        <v>2022</v>
      </c>
      <c r="B468" s="5" t="s">
        <v>472</v>
      </c>
      <c r="C468" s="5">
        <v>677000</v>
      </c>
      <c r="D468" s="6">
        <v>126403.57</v>
      </c>
      <c r="E468" s="1"/>
      <c r="F468" s="1"/>
    </row>
    <row r="469" spans="1:6" x14ac:dyDescent="0.2">
      <c r="A469">
        <v>2022</v>
      </c>
      <c r="B469" s="5" t="s">
        <v>473</v>
      </c>
      <c r="C469" s="5">
        <v>678000</v>
      </c>
      <c r="D469" s="6">
        <v>34790.89</v>
      </c>
      <c r="E469" s="1"/>
      <c r="F469" s="1"/>
    </row>
    <row r="470" spans="1:6" x14ac:dyDescent="0.2">
      <c r="A470">
        <v>2022</v>
      </c>
      <c r="B470" s="5" t="s">
        <v>474</v>
      </c>
      <c r="C470" s="5">
        <v>679000</v>
      </c>
      <c r="D470" s="6">
        <v>15333.1</v>
      </c>
      <c r="E470" s="1"/>
      <c r="F470" s="1"/>
    </row>
    <row r="471" spans="1:6" x14ac:dyDescent="0.2">
      <c r="A471">
        <v>2022</v>
      </c>
      <c r="B471" s="5" t="s">
        <v>475</v>
      </c>
      <c r="C471" s="5">
        <v>680000</v>
      </c>
      <c r="D471" s="6">
        <v>54962.36</v>
      </c>
      <c r="E471" s="1"/>
      <c r="F471" s="1"/>
    </row>
    <row r="472" spans="1:6" x14ac:dyDescent="0.2">
      <c r="A472">
        <v>2022</v>
      </c>
      <c r="B472" s="5" t="s">
        <v>476</v>
      </c>
      <c r="C472" s="5">
        <v>685000</v>
      </c>
      <c r="D472" s="6">
        <v>8695.14</v>
      </c>
      <c r="E472" s="1"/>
      <c r="F472" s="1"/>
    </row>
    <row r="473" spans="1:6" x14ac:dyDescent="0.2">
      <c r="A473">
        <v>2022</v>
      </c>
      <c r="B473" s="5" t="s">
        <v>477</v>
      </c>
      <c r="C473" s="5">
        <v>689000</v>
      </c>
      <c r="D473" s="6">
        <v>146003.94</v>
      </c>
      <c r="E473" s="1"/>
      <c r="F473" s="1"/>
    </row>
    <row r="474" spans="1:6" x14ac:dyDescent="0.2">
      <c r="A474">
        <v>2022</v>
      </c>
      <c r="B474" s="5" t="s">
        <v>478</v>
      </c>
      <c r="C474" s="5">
        <v>690000</v>
      </c>
      <c r="D474" s="6">
        <v>732213.56</v>
      </c>
      <c r="E474" s="1"/>
      <c r="F474" s="1"/>
    </row>
    <row r="475" spans="1:6" x14ac:dyDescent="0.2">
      <c r="A475">
        <v>2022</v>
      </c>
      <c r="B475" s="5" t="s">
        <v>479</v>
      </c>
      <c r="C475" s="5">
        <v>695000</v>
      </c>
      <c r="D475" s="6">
        <v>154264.16</v>
      </c>
      <c r="E475" s="1"/>
      <c r="F475" s="1"/>
    </row>
    <row r="476" spans="1:6" x14ac:dyDescent="0.2">
      <c r="A476">
        <v>2022</v>
      </c>
      <c r="B476" s="5" t="s">
        <v>480</v>
      </c>
      <c r="C476" s="5">
        <v>698000</v>
      </c>
      <c r="D476" s="6">
        <v>204490.75</v>
      </c>
      <c r="E476" s="1"/>
      <c r="F476" s="1"/>
    </row>
    <row r="477" spans="1:6" x14ac:dyDescent="0.2">
      <c r="A477">
        <v>2022</v>
      </c>
      <c r="B477" s="5" t="s">
        <v>481</v>
      </c>
      <c r="C477" s="5">
        <v>700000</v>
      </c>
      <c r="D477" s="6">
        <v>234299.09</v>
      </c>
      <c r="E477" s="1"/>
      <c r="F477" s="1"/>
    </row>
    <row r="478" spans="1:6" x14ac:dyDescent="0.2">
      <c r="A478">
        <v>2022</v>
      </c>
      <c r="B478" s="5" t="s">
        <v>482</v>
      </c>
      <c r="C478" s="5">
        <v>703000</v>
      </c>
      <c r="D478" s="6">
        <v>44237.54</v>
      </c>
      <c r="E478" s="1"/>
      <c r="F478" s="1"/>
    </row>
    <row r="479" spans="1:6" x14ac:dyDescent="0.2">
      <c r="A479">
        <v>2022</v>
      </c>
      <c r="B479" s="5" t="s">
        <v>483</v>
      </c>
      <c r="C479" s="5">
        <v>704000</v>
      </c>
      <c r="D479" s="6">
        <v>147523.60999999999</v>
      </c>
      <c r="E479" s="1"/>
      <c r="F479" s="1"/>
    </row>
    <row r="480" spans="1:6" x14ac:dyDescent="0.2">
      <c r="A480">
        <v>2022</v>
      </c>
      <c r="B480" s="5" t="s">
        <v>484</v>
      </c>
      <c r="C480" s="5">
        <v>705000</v>
      </c>
      <c r="D480" s="6">
        <v>500685.41</v>
      </c>
      <c r="E480" s="1"/>
      <c r="F480" s="1"/>
    </row>
    <row r="481" spans="1:6" x14ac:dyDescent="0.2">
      <c r="A481">
        <v>2022</v>
      </c>
      <c r="B481" s="5" t="s">
        <v>485</v>
      </c>
      <c r="C481" s="5">
        <v>706000</v>
      </c>
      <c r="D481" s="6">
        <v>16458.7</v>
      </c>
      <c r="E481" s="1"/>
      <c r="F481" s="1"/>
    </row>
    <row r="482" spans="1:6" x14ac:dyDescent="0.2">
      <c r="A482">
        <v>2022</v>
      </c>
      <c r="B482" s="5" t="s">
        <v>486</v>
      </c>
      <c r="C482" s="5">
        <v>707000</v>
      </c>
      <c r="D482" s="6">
        <v>8251.85</v>
      </c>
      <c r="E482" s="1"/>
      <c r="F482" s="1"/>
    </row>
    <row r="483" spans="1:6" x14ac:dyDescent="0.2">
      <c r="A483">
        <v>2022</v>
      </c>
      <c r="B483" s="5" t="s">
        <v>487</v>
      </c>
      <c r="C483" s="5">
        <v>708000</v>
      </c>
      <c r="D483" s="6">
        <v>10446.06</v>
      </c>
      <c r="E483" s="1"/>
      <c r="F483" s="1"/>
    </row>
    <row r="484" spans="1:6" x14ac:dyDescent="0.2">
      <c r="A484">
        <v>2022</v>
      </c>
      <c r="B484" s="5" t="s">
        <v>488</v>
      </c>
      <c r="C484" s="5">
        <v>709000</v>
      </c>
      <c r="D484" s="6">
        <v>3684.88</v>
      </c>
      <c r="E484" s="1"/>
      <c r="F484" s="1"/>
    </row>
    <row r="485" spans="1:6" x14ac:dyDescent="0.2">
      <c r="A485">
        <v>2022</v>
      </c>
      <c r="B485" s="5" t="s">
        <v>489</v>
      </c>
      <c r="C485" s="5">
        <v>714000</v>
      </c>
      <c r="D485" s="6">
        <v>4153.8900000000003</v>
      </c>
      <c r="E485" s="1"/>
      <c r="F485" s="1"/>
    </row>
    <row r="486" spans="1:6" x14ac:dyDescent="0.2">
      <c r="A486">
        <v>2022</v>
      </c>
      <c r="B486" s="5" t="s">
        <v>490</v>
      </c>
      <c r="C486" s="5">
        <v>715000</v>
      </c>
      <c r="D486" s="6">
        <v>6966.31</v>
      </c>
      <c r="E486" s="1"/>
      <c r="F486" s="1"/>
    </row>
    <row r="487" spans="1:6" x14ac:dyDescent="0.2">
      <c r="A487">
        <v>2022</v>
      </c>
      <c r="B487" s="5" t="s">
        <v>491</v>
      </c>
      <c r="C487" s="5">
        <v>716000</v>
      </c>
      <c r="D487" s="6">
        <v>3623.88</v>
      </c>
      <c r="E487" s="1"/>
      <c r="F487" s="1"/>
    </row>
    <row r="488" spans="1:6" x14ac:dyDescent="0.2">
      <c r="A488">
        <v>2022</v>
      </c>
      <c r="B488" s="5" t="s">
        <v>492</v>
      </c>
      <c r="C488" s="5">
        <v>717000</v>
      </c>
      <c r="D488" s="6">
        <v>285356.69</v>
      </c>
      <c r="E488" s="1"/>
      <c r="F488" s="1"/>
    </row>
    <row r="489" spans="1:6" x14ac:dyDescent="0.2">
      <c r="A489">
        <v>2022</v>
      </c>
      <c r="B489" s="5" t="s">
        <v>493</v>
      </c>
      <c r="C489" s="5">
        <v>720000</v>
      </c>
      <c r="D489" s="6">
        <v>114640.06</v>
      </c>
      <c r="E489" s="1"/>
      <c r="F489" s="1"/>
    </row>
    <row r="490" spans="1:6" x14ac:dyDescent="0.2">
      <c r="A490">
        <v>2022</v>
      </c>
      <c r="B490" s="5" t="s">
        <v>494</v>
      </c>
      <c r="C490" s="5">
        <v>726000</v>
      </c>
      <c r="D490" s="6">
        <v>225400.92</v>
      </c>
      <c r="E490" s="1"/>
      <c r="F490" s="1"/>
    </row>
    <row r="491" spans="1:6" x14ac:dyDescent="0.2">
      <c r="A491">
        <v>2022</v>
      </c>
      <c r="B491" s="5" t="s">
        <v>495</v>
      </c>
      <c r="C491" s="5">
        <v>728000</v>
      </c>
      <c r="D491" s="6">
        <v>1437853.5</v>
      </c>
      <c r="E491" s="1"/>
      <c r="F491" s="1"/>
    </row>
    <row r="492" spans="1:6" x14ac:dyDescent="0.2">
      <c r="A492">
        <v>2022</v>
      </c>
      <c r="B492" s="5" t="s">
        <v>496</v>
      </c>
      <c r="C492" s="5">
        <v>729000</v>
      </c>
      <c r="D492" s="6">
        <v>633398.96</v>
      </c>
      <c r="E492" s="1"/>
      <c r="F492" s="1"/>
    </row>
    <row r="493" spans="1:6" x14ac:dyDescent="0.2">
      <c r="A493">
        <v>2022</v>
      </c>
      <c r="B493" s="5" t="s">
        <v>497</v>
      </c>
      <c r="C493" s="5">
        <v>731000</v>
      </c>
      <c r="D493" s="6">
        <v>33060.19</v>
      </c>
      <c r="E493" s="1"/>
      <c r="F493" s="1"/>
    </row>
    <row r="494" spans="1:6" x14ac:dyDescent="0.2">
      <c r="A494">
        <v>2022</v>
      </c>
      <c r="B494" s="5" t="s">
        <v>498</v>
      </c>
      <c r="C494" s="5">
        <v>732000</v>
      </c>
      <c r="D494" s="6">
        <v>17737.099999999999</v>
      </c>
      <c r="E494" s="1"/>
      <c r="F494" s="1"/>
    </row>
    <row r="495" spans="1:6" x14ac:dyDescent="0.2">
      <c r="A495">
        <v>2022</v>
      </c>
      <c r="B495" s="5" t="s">
        <v>499</v>
      </c>
      <c r="C495" s="5">
        <v>733000</v>
      </c>
      <c r="D495" s="6">
        <v>4893.58</v>
      </c>
      <c r="E495" s="1"/>
      <c r="F495" s="1"/>
    </row>
    <row r="496" spans="1:6" x14ac:dyDescent="0.2">
      <c r="A496">
        <v>2022</v>
      </c>
      <c r="B496" s="5" t="s">
        <v>500</v>
      </c>
      <c r="C496" s="5">
        <v>734000</v>
      </c>
      <c r="D496" s="6">
        <v>45268.47</v>
      </c>
      <c r="E496" s="1"/>
      <c r="F496" s="1"/>
    </row>
    <row r="497" spans="1:6" x14ac:dyDescent="0.2">
      <c r="A497">
        <v>2022</v>
      </c>
      <c r="B497" s="5" t="s">
        <v>501</v>
      </c>
      <c r="C497" s="5">
        <v>736000</v>
      </c>
      <c r="D497" s="6">
        <v>4464.91</v>
      </c>
      <c r="E497" s="1"/>
      <c r="F497" s="1"/>
    </row>
    <row r="498" spans="1:6" x14ac:dyDescent="0.2">
      <c r="A498">
        <v>2022</v>
      </c>
      <c r="B498" s="5" t="s">
        <v>502</v>
      </c>
      <c r="C498" s="5">
        <v>737000</v>
      </c>
      <c r="D498" s="6">
        <v>9371.31</v>
      </c>
      <c r="E498" s="1"/>
      <c r="F498" s="1"/>
    </row>
    <row r="499" spans="1:6" x14ac:dyDescent="0.2">
      <c r="A499">
        <v>2022</v>
      </c>
      <c r="B499" s="5" t="s">
        <v>503</v>
      </c>
      <c r="C499" s="5">
        <v>746000</v>
      </c>
      <c r="D499" s="6">
        <v>353919.18</v>
      </c>
      <c r="E499" s="1"/>
      <c r="F499" s="1"/>
    </row>
    <row r="500" spans="1:6" x14ac:dyDescent="0.2">
      <c r="A500">
        <v>2022</v>
      </c>
      <c r="B500" s="5" t="s">
        <v>504</v>
      </c>
      <c r="C500" s="5">
        <v>753000</v>
      </c>
      <c r="D500" s="6">
        <v>274178.19</v>
      </c>
      <c r="E500" s="1"/>
      <c r="F500" s="1"/>
    </row>
    <row r="501" spans="1:6" x14ac:dyDescent="0.2">
      <c r="A501">
        <v>2022</v>
      </c>
      <c r="B501" s="5" t="s">
        <v>505</v>
      </c>
      <c r="C501" s="5">
        <v>754000</v>
      </c>
      <c r="D501" s="6">
        <v>92153.03</v>
      </c>
      <c r="E501" s="1"/>
      <c r="F501" s="1"/>
    </row>
    <row r="502" spans="1:6" x14ac:dyDescent="0.2">
      <c r="A502">
        <v>2022</v>
      </c>
      <c r="B502" s="5" t="s">
        <v>506</v>
      </c>
      <c r="C502" s="5">
        <v>755000</v>
      </c>
      <c r="D502" s="6">
        <v>499083.46</v>
      </c>
      <c r="E502" s="1"/>
      <c r="F502" s="1"/>
    </row>
    <row r="503" spans="1:6" x14ac:dyDescent="0.2">
      <c r="A503">
        <v>2022</v>
      </c>
      <c r="B503" s="5" t="s">
        <v>507</v>
      </c>
      <c r="C503" s="5">
        <v>758000</v>
      </c>
      <c r="D503" s="6">
        <v>331286.27</v>
      </c>
      <c r="E503" s="1"/>
      <c r="F503" s="1"/>
    </row>
    <row r="504" spans="1:6" x14ac:dyDescent="0.2">
      <c r="A504">
        <v>2022</v>
      </c>
      <c r="B504" s="5" t="s">
        <v>508</v>
      </c>
      <c r="C504" s="5">
        <v>759000</v>
      </c>
      <c r="D504" s="6">
        <v>23477.41</v>
      </c>
      <c r="E504" s="1"/>
      <c r="F504" s="1"/>
    </row>
    <row r="505" spans="1:6" x14ac:dyDescent="0.2">
      <c r="A505">
        <v>2022</v>
      </c>
      <c r="B505" s="5" t="s">
        <v>509</v>
      </c>
      <c r="C505" s="5">
        <v>760000</v>
      </c>
      <c r="D505" s="6">
        <v>48047.63</v>
      </c>
      <c r="E505" s="1"/>
      <c r="F505" s="1"/>
    </row>
    <row r="506" spans="1:6" x14ac:dyDescent="0.2">
      <c r="A506">
        <v>2022</v>
      </c>
      <c r="B506" s="5" t="s">
        <v>510</v>
      </c>
      <c r="C506" s="5">
        <v>761000</v>
      </c>
      <c r="D506" s="6">
        <v>574750.12</v>
      </c>
      <c r="E506" s="1"/>
      <c r="F506" s="1"/>
    </row>
    <row r="507" spans="1:6" x14ac:dyDescent="0.2">
      <c r="A507">
        <v>2022</v>
      </c>
      <c r="B507" s="5" t="s">
        <v>511</v>
      </c>
      <c r="C507" s="5">
        <v>762000</v>
      </c>
      <c r="D507" s="6">
        <v>140278.56</v>
      </c>
      <c r="E507" s="1"/>
      <c r="F507" s="1"/>
    </row>
    <row r="508" spans="1:6" x14ac:dyDescent="0.2">
      <c r="A508">
        <v>2022</v>
      </c>
      <c r="B508" s="5" t="s">
        <v>512</v>
      </c>
      <c r="C508" s="5">
        <v>763000</v>
      </c>
      <c r="D508" s="6">
        <v>3939.15</v>
      </c>
      <c r="E508" s="1"/>
      <c r="F508" s="1"/>
    </row>
    <row r="509" spans="1:6" x14ac:dyDescent="0.2">
      <c r="A509">
        <v>2022</v>
      </c>
      <c r="B509" s="5" t="s">
        <v>513</v>
      </c>
      <c r="C509" s="5">
        <v>764000</v>
      </c>
      <c r="D509" s="6">
        <v>43467.199999999997</v>
      </c>
      <c r="E509" s="1"/>
      <c r="F509" s="1"/>
    </row>
    <row r="510" spans="1:6" x14ac:dyDescent="0.2">
      <c r="A510">
        <v>2022</v>
      </c>
      <c r="B510" s="5" t="s">
        <v>514</v>
      </c>
      <c r="C510" s="5">
        <v>767000</v>
      </c>
      <c r="D510" s="6">
        <v>1302296.1499999999</v>
      </c>
      <c r="E510" s="1"/>
      <c r="F510" s="1"/>
    </row>
    <row r="511" spans="1:6" x14ac:dyDescent="0.2">
      <c r="A511">
        <v>2022</v>
      </c>
      <c r="B511" s="5" t="s">
        <v>515</v>
      </c>
      <c r="C511" s="5">
        <v>769000</v>
      </c>
      <c r="D511" s="6">
        <v>129185.55</v>
      </c>
      <c r="E511" s="1"/>
      <c r="F511" s="1"/>
    </row>
    <row r="512" spans="1:6" x14ac:dyDescent="0.2">
      <c r="A512">
        <v>2022</v>
      </c>
      <c r="B512" s="5" t="s">
        <v>516</v>
      </c>
      <c r="C512" s="5">
        <v>771000</v>
      </c>
      <c r="D512" s="6">
        <v>268593.33</v>
      </c>
      <c r="E512" s="1"/>
      <c r="F512" s="1"/>
    </row>
    <row r="513" spans="1:6" x14ac:dyDescent="0.2">
      <c r="A513">
        <v>2022</v>
      </c>
      <c r="B513" s="5" t="s">
        <v>517</v>
      </c>
      <c r="C513" s="5">
        <v>772000</v>
      </c>
      <c r="D513" s="6">
        <v>405618.1</v>
      </c>
      <c r="E513" s="1"/>
      <c r="F513" s="1"/>
    </row>
    <row r="514" spans="1:6" x14ac:dyDescent="0.2">
      <c r="A514">
        <v>2022</v>
      </c>
      <c r="B514" s="5" t="s">
        <v>518</v>
      </c>
      <c r="C514" s="5">
        <v>778000</v>
      </c>
      <c r="D514" s="6">
        <v>72078.63</v>
      </c>
      <c r="E514" s="1"/>
      <c r="F514" s="1"/>
    </row>
    <row r="515" spans="1:6" x14ac:dyDescent="0.2">
      <c r="A515">
        <v>2022</v>
      </c>
      <c r="B515" s="5" t="s">
        <v>519</v>
      </c>
      <c r="C515" s="5">
        <v>779000</v>
      </c>
      <c r="D515" s="6">
        <v>174623.09</v>
      </c>
      <c r="E515" s="1"/>
      <c r="F515" s="1"/>
    </row>
    <row r="516" spans="1:6" x14ac:dyDescent="0.2">
      <c r="A516">
        <v>2022</v>
      </c>
      <c r="B516" s="5" t="s">
        <v>520</v>
      </c>
      <c r="C516" s="5">
        <v>780000</v>
      </c>
      <c r="D516" s="6">
        <v>162052.13</v>
      </c>
      <c r="E516" s="1"/>
      <c r="F516" s="1"/>
    </row>
    <row r="517" spans="1:6" x14ac:dyDescent="0.2">
      <c r="A517">
        <v>2022</v>
      </c>
      <c r="B517" s="5" t="s">
        <v>521</v>
      </c>
      <c r="C517" s="5">
        <v>781000</v>
      </c>
      <c r="D517" s="6">
        <v>13490.75</v>
      </c>
      <c r="E517" s="1"/>
      <c r="F517" s="1"/>
    </row>
    <row r="518" spans="1:6" x14ac:dyDescent="0.2">
      <c r="A518">
        <v>2022</v>
      </c>
      <c r="B518" s="5" t="s">
        <v>522</v>
      </c>
      <c r="C518" s="5">
        <v>783000</v>
      </c>
      <c r="D518" s="6">
        <v>1427.97</v>
      </c>
      <c r="E518" s="1"/>
      <c r="F518" s="1"/>
    </row>
    <row r="519" spans="1:6" x14ac:dyDescent="0.2">
      <c r="A519">
        <v>2022</v>
      </c>
      <c r="B519" s="5" t="s">
        <v>523</v>
      </c>
      <c r="C519" s="5">
        <v>785000</v>
      </c>
      <c r="D519" s="6">
        <v>5488.35</v>
      </c>
      <c r="E519" s="1"/>
      <c r="F519" s="1"/>
    </row>
    <row r="520" spans="1:6" x14ac:dyDescent="0.2">
      <c r="A520">
        <v>2022</v>
      </c>
      <c r="B520" s="5" t="s">
        <v>524</v>
      </c>
      <c r="C520" s="5">
        <v>796000</v>
      </c>
      <c r="D520" s="6">
        <v>3830.71</v>
      </c>
      <c r="E520" s="1"/>
      <c r="F520" s="1"/>
    </row>
    <row r="521" spans="1:6" x14ac:dyDescent="0.2">
      <c r="A521">
        <v>2022</v>
      </c>
      <c r="B521" s="5" t="s">
        <v>525</v>
      </c>
      <c r="C521" s="5">
        <v>797000</v>
      </c>
      <c r="D521" s="6">
        <v>589360.63</v>
      </c>
      <c r="E521" s="1"/>
      <c r="F521" s="1"/>
    </row>
    <row r="522" spans="1:6" x14ac:dyDescent="0.2">
      <c r="A522">
        <v>2022</v>
      </c>
      <c r="B522" s="5" t="s">
        <v>526</v>
      </c>
      <c r="C522" s="5">
        <v>798000</v>
      </c>
      <c r="D522" s="6">
        <v>4318.68</v>
      </c>
      <c r="E522" s="1"/>
      <c r="F522" s="1"/>
    </row>
    <row r="523" spans="1:6" x14ac:dyDescent="0.2">
      <c r="A523">
        <v>2022</v>
      </c>
      <c r="B523" s="5" t="s">
        <v>527</v>
      </c>
      <c r="C523" s="5">
        <v>802000</v>
      </c>
      <c r="D523" s="6">
        <v>5653.03</v>
      </c>
      <c r="E523" s="1"/>
      <c r="F523" s="1"/>
    </row>
    <row r="524" spans="1:6" x14ac:dyDescent="0.2">
      <c r="A524">
        <v>2022</v>
      </c>
      <c r="B524" s="5" t="s">
        <v>528</v>
      </c>
      <c r="C524" s="5">
        <v>805000</v>
      </c>
      <c r="D524" s="6">
        <v>26548.84</v>
      </c>
      <c r="E524" s="1"/>
      <c r="F524" s="1"/>
    </row>
    <row r="525" spans="1:6" x14ac:dyDescent="0.2">
      <c r="A525">
        <v>2022</v>
      </c>
      <c r="B525" s="5" t="s">
        <v>529</v>
      </c>
      <c r="C525" s="5">
        <v>806000</v>
      </c>
      <c r="D525" s="6">
        <v>36353.56</v>
      </c>
      <c r="E525" s="1"/>
      <c r="F525" s="1"/>
    </row>
    <row r="526" spans="1:6" x14ac:dyDescent="0.2">
      <c r="A526">
        <v>2022</v>
      </c>
      <c r="B526" s="5" t="s">
        <v>530</v>
      </c>
      <c r="C526" s="5">
        <v>807000</v>
      </c>
      <c r="D526" s="6">
        <v>11347.22</v>
      </c>
      <c r="E526" s="1"/>
      <c r="F526" s="1"/>
    </row>
    <row r="527" spans="1:6" x14ac:dyDescent="0.2">
      <c r="A527">
        <v>2022</v>
      </c>
      <c r="B527" s="5" t="s">
        <v>531</v>
      </c>
      <c r="C527" s="5">
        <v>809000</v>
      </c>
      <c r="D527" s="6">
        <v>135487.01</v>
      </c>
      <c r="E527" s="1"/>
      <c r="F527" s="1"/>
    </row>
    <row r="528" spans="1:6" x14ac:dyDescent="0.2">
      <c r="A528">
        <v>2022</v>
      </c>
      <c r="B528" s="5" t="s">
        <v>532</v>
      </c>
      <c r="C528" s="5">
        <v>810000</v>
      </c>
      <c r="D528" s="6">
        <v>233603.43</v>
      </c>
      <c r="E528" s="1"/>
      <c r="F528" s="1"/>
    </row>
    <row r="529" spans="1:6" x14ac:dyDescent="0.2">
      <c r="A529">
        <v>2022</v>
      </c>
      <c r="B529" s="5" t="s">
        <v>533</v>
      </c>
      <c r="C529" s="5">
        <v>811000</v>
      </c>
      <c r="D529" s="6">
        <v>10731.46</v>
      </c>
      <c r="E529" s="1"/>
      <c r="F529" s="1"/>
    </row>
    <row r="530" spans="1:6" x14ac:dyDescent="0.2">
      <c r="A530">
        <v>2022</v>
      </c>
      <c r="B530" s="5" t="s">
        <v>534</v>
      </c>
      <c r="C530" s="5">
        <v>812000</v>
      </c>
      <c r="D530" s="6">
        <v>26200.87</v>
      </c>
      <c r="E530" s="1"/>
      <c r="F530" s="1"/>
    </row>
    <row r="531" spans="1:6" x14ac:dyDescent="0.2">
      <c r="A531">
        <v>2022</v>
      </c>
      <c r="B531" s="5" t="s">
        <v>535</v>
      </c>
      <c r="C531" s="5">
        <v>813000</v>
      </c>
      <c r="D531" s="6">
        <v>24081.9</v>
      </c>
      <c r="E531" s="1"/>
      <c r="F531" s="1"/>
    </row>
    <row r="532" spans="1:6" x14ac:dyDescent="0.2">
      <c r="A532">
        <v>2022</v>
      </c>
      <c r="B532" s="5" t="s">
        <v>536</v>
      </c>
      <c r="C532" s="5">
        <v>814000</v>
      </c>
      <c r="D532" s="6">
        <v>6544.74</v>
      </c>
      <c r="E532" s="1"/>
      <c r="F532" s="1"/>
    </row>
    <row r="533" spans="1:6" x14ac:dyDescent="0.2">
      <c r="A533">
        <v>2022</v>
      </c>
      <c r="B533" s="5" t="s">
        <v>537</v>
      </c>
      <c r="C533" s="5">
        <v>815000</v>
      </c>
      <c r="D533" s="6">
        <v>4033.78</v>
      </c>
      <c r="E533" s="1"/>
      <c r="F533" s="1"/>
    </row>
    <row r="534" spans="1:6" x14ac:dyDescent="0.2">
      <c r="A534">
        <v>2022</v>
      </c>
      <c r="B534" s="5" t="s">
        <v>538</v>
      </c>
      <c r="C534" s="5">
        <v>816000</v>
      </c>
      <c r="D534" s="6">
        <v>16606.88</v>
      </c>
      <c r="E534" s="1"/>
      <c r="F534" s="1"/>
    </row>
    <row r="535" spans="1:6" x14ac:dyDescent="0.2">
      <c r="A535">
        <v>2022</v>
      </c>
      <c r="B535" s="5" t="s">
        <v>539</v>
      </c>
      <c r="C535" s="5">
        <v>817000</v>
      </c>
      <c r="D535" s="6">
        <v>16249.75</v>
      </c>
      <c r="E535" s="1"/>
      <c r="F535" s="1"/>
    </row>
    <row r="536" spans="1:6" x14ac:dyDescent="0.2">
      <c r="A536">
        <v>2022</v>
      </c>
      <c r="B536" s="5" t="s">
        <v>540</v>
      </c>
      <c r="C536" s="5">
        <v>818000</v>
      </c>
      <c r="D536" s="6">
        <v>271277.88</v>
      </c>
      <c r="E536" s="1"/>
      <c r="F536" s="1"/>
    </row>
    <row r="537" spans="1:6" x14ac:dyDescent="0.2">
      <c r="A537">
        <v>2022</v>
      </c>
      <c r="B537" s="5" t="s">
        <v>541</v>
      </c>
      <c r="C537" s="5">
        <v>819000</v>
      </c>
      <c r="D537" s="6">
        <v>154778.37</v>
      </c>
      <c r="E537" s="1"/>
      <c r="F537" s="1"/>
    </row>
    <row r="538" spans="1:6" x14ac:dyDescent="0.2">
      <c r="A538">
        <v>2022</v>
      </c>
      <c r="B538" s="5" t="s">
        <v>542</v>
      </c>
      <c r="C538" s="5">
        <v>820000</v>
      </c>
      <c r="D538" s="6">
        <v>716580.91</v>
      </c>
      <c r="E538" s="1"/>
      <c r="F538" s="1"/>
    </row>
    <row r="539" spans="1:6" x14ac:dyDescent="0.2">
      <c r="A539">
        <v>2022</v>
      </c>
      <c r="B539" s="5" t="s">
        <v>543</v>
      </c>
      <c r="C539" s="5">
        <v>825000</v>
      </c>
      <c r="D539" s="6">
        <v>45435.23</v>
      </c>
      <c r="E539" s="1"/>
      <c r="F539" s="1"/>
    </row>
    <row r="540" spans="1:6" x14ac:dyDescent="0.2">
      <c r="A540">
        <v>2022</v>
      </c>
      <c r="B540" s="5" t="s">
        <v>544</v>
      </c>
      <c r="C540" s="5">
        <v>826000</v>
      </c>
      <c r="D540" s="6">
        <v>60733.21</v>
      </c>
      <c r="E540" s="1"/>
      <c r="F540" s="1"/>
    </row>
    <row r="541" spans="1:6" x14ac:dyDescent="0.2">
      <c r="A541">
        <v>2022</v>
      </c>
      <c r="B541" s="5" t="s">
        <v>545</v>
      </c>
      <c r="C541" s="5">
        <v>832000</v>
      </c>
      <c r="D541" s="6">
        <v>509443.44</v>
      </c>
      <c r="E541" s="1"/>
      <c r="F541" s="1"/>
    </row>
    <row r="542" spans="1:6" x14ac:dyDescent="0.2">
      <c r="A542">
        <v>2022</v>
      </c>
      <c r="B542" s="5" t="s">
        <v>546</v>
      </c>
      <c r="C542" s="5">
        <v>835000</v>
      </c>
      <c r="D542" s="6">
        <v>683480.23</v>
      </c>
      <c r="E542" s="1"/>
      <c r="F542" s="1"/>
    </row>
    <row r="543" spans="1:6" x14ac:dyDescent="0.2">
      <c r="A543">
        <v>2022</v>
      </c>
      <c r="B543" s="5" t="s">
        <v>547</v>
      </c>
      <c r="C543" s="5">
        <v>836000</v>
      </c>
      <c r="D543" s="6">
        <v>626629.34</v>
      </c>
      <c r="E543" s="1"/>
      <c r="F543" s="1"/>
    </row>
    <row r="544" spans="1:6" x14ac:dyDescent="0.2">
      <c r="A544">
        <v>2022</v>
      </c>
      <c r="B544" s="5" t="s">
        <v>548</v>
      </c>
      <c r="C544" s="5">
        <v>837000</v>
      </c>
      <c r="D544" s="6">
        <v>17532.490000000002</v>
      </c>
      <c r="E544" s="1"/>
      <c r="F544" s="1"/>
    </row>
    <row r="545" spans="1:6" x14ac:dyDescent="0.2">
      <c r="A545">
        <v>2022</v>
      </c>
      <c r="B545" s="5" t="s">
        <v>549</v>
      </c>
      <c r="C545" s="5">
        <v>839000</v>
      </c>
      <c r="D545" s="6">
        <v>830599.36</v>
      </c>
      <c r="E545" s="1"/>
      <c r="F545" s="1"/>
    </row>
    <row r="546" spans="1:6" x14ac:dyDescent="0.2">
      <c r="A546">
        <v>2022</v>
      </c>
      <c r="B546" s="5" t="s">
        <v>550</v>
      </c>
      <c r="C546" s="5">
        <v>840000</v>
      </c>
      <c r="D546" s="6">
        <v>67174.509999999995</v>
      </c>
      <c r="E546" s="1"/>
      <c r="F546" s="1"/>
    </row>
    <row r="547" spans="1:6" x14ac:dyDescent="0.2">
      <c r="A547">
        <v>2022</v>
      </c>
      <c r="B547" s="5" t="s">
        <v>551</v>
      </c>
      <c r="C547" s="5">
        <v>841000</v>
      </c>
      <c r="D547" s="6">
        <v>4073.21</v>
      </c>
      <c r="E547" s="1"/>
      <c r="F547" s="1"/>
    </row>
    <row r="548" spans="1:6" x14ac:dyDescent="0.2">
      <c r="A548">
        <v>2022</v>
      </c>
      <c r="B548" s="5" t="s">
        <v>552</v>
      </c>
      <c r="C548" s="5">
        <v>843000</v>
      </c>
      <c r="D548" s="6">
        <v>521267.31</v>
      </c>
      <c r="E548" s="1"/>
      <c r="F548" s="1"/>
    </row>
    <row r="549" spans="1:6" x14ac:dyDescent="0.2">
      <c r="A549">
        <v>2022</v>
      </c>
      <c r="B549" s="5" t="s">
        <v>553</v>
      </c>
      <c r="C549" s="5">
        <v>844000</v>
      </c>
      <c r="D549" s="6">
        <v>161661.89000000001</v>
      </c>
      <c r="E549" s="1"/>
      <c r="F549" s="1"/>
    </row>
    <row r="550" spans="1:6" x14ac:dyDescent="0.2">
      <c r="A550">
        <v>2022</v>
      </c>
      <c r="B550" s="5" t="s">
        <v>554</v>
      </c>
      <c r="C550" s="5">
        <v>849000</v>
      </c>
      <c r="D550" s="6">
        <v>124833.02</v>
      </c>
      <c r="E550" s="1"/>
      <c r="F550" s="1"/>
    </row>
    <row r="551" spans="1:6" x14ac:dyDescent="0.2">
      <c r="A551">
        <v>2022</v>
      </c>
      <c r="B551" s="5" t="s">
        <v>555</v>
      </c>
      <c r="C551" s="5">
        <v>851000</v>
      </c>
      <c r="D551" s="6">
        <v>21228.54</v>
      </c>
      <c r="E551" s="1"/>
      <c r="F551" s="1"/>
    </row>
    <row r="552" spans="1:6" x14ac:dyDescent="0.2">
      <c r="A552">
        <v>2022</v>
      </c>
      <c r="B552" s="5" t="s">
        <v>556</v>
      </c>
      <c r="C552" s="5">
        <v>853000</v>
      </c>
      <c r="D552" s="6">
        <v>655482.64</v>
      </c>
      <c r="E552" s="1"/>
      <c r="F552" s="1"/>
    </row>
    <row r="553" spans="1:6" x14ac:dyDescent="0.2">
      <c r="A553">
        <v>2022</v>
      </c>
      <c r="B553" s="5" t="s">
        <v>557</v>
      </c>
      <c r="C553" s="5">
        <v>854000</v>
      </c>
      <c r="D553" s="6">
        <v>583927.88</v>
      </c>
      <c r="E553" s="1"/>
      <c r="F553" s="1"/>
    </row>
    <row r="554" spans="1:6" x14ac:dyDescent="0.2">
      <c r="A554">
        <v>2022</v>
      </c>
      <c r="B554" s="5" t="s">
        <v>558</v>
      </c>
      <c r="C554" s="5">
        <v>859000</v>
      </c>
      <c r="D554" s="6">
        <v>458846</v>
      </c>
      <c r="E554" s="1"/>
      <c r="F554" s="1"/>
    </row>
    <row r="555" spans="1:6" x14ac:dyDescent="0.2">
      <c r="A555">
        <v>2022</v>
      </c>
      <c r="B555" s="5" t="s">
        <v>559</v>
      </c>
      <c r="C555" s="5">
        <v>862000</v>
      </c>
      <c r="D555" s="6">
        <v>218413.27</v>
      </c>
      <c r="E555" s="1"/>
      <c r="F555" s="1"/>
    </row>
    <row r="556" spans="1:6" x14ac:dyDescent="0.2">
      <c r="A556">
        <v>2022</v>
      </c>
      <c r="B556" s="5" t="s">
        <v>560</v>
      </c>
      <c r="C556" s="5">
        <v>863000</v>
      </c>
      <c r="D556" s="6">
        <v>901712.43</v>
      </c>
      <c r="E556" s="1"/>
      <c r="F556" s="1"/>
    </row>
    <row r="557" spans="1:6" x14ac:dyDescent="0.2">
      <c r="A557">
        <v>2022</v>
      </c>
      <c r="B557" s="5" t="s">
        <v>561</v>
      </c>
      <c r="C557" s="5">
        <v>864000</v>
      </c>
      <c r="D557" s="6">
        <v>179271.05</v>
      </c>
      <c r="E557" s="1"/>
      <c r="F557" s="1"/>
    </row>
    <row r="558" spans="1:6" x14ac:dyDescent="0.2">
      <c r="A558">
        <v>2022</v>
      </c>
      <c r="B558" s="5" t="s">
        <v>562</v>
      </c>
      <c r="C558" s="5">
        <v>865000</v>
      </c>
      <c r="D558" s="6">
        <v>1745632.76</v>
      </c>
      <c r="E558" s="1"/>
      <c r="F558" s="1"/>
    </row>
    <row r="559" spans="1:6" x14ac:dyDescent="0.2">
      <c r="A559">
        <v>2022</v>
      </c>
      <c r="B559" s="5" t="s">
        <v>563</v>
      </c>
      <c r="C559" s="5">
        <v>868000</v>
      </c>
      <c r="D559" s="6">
        <v>173457.01</v>
      </c>
      <c r="E559" s="1"/>
      <c r="F559" s="1"/>
    </row>
    <row r="560" spans="1:6" x14ac:dyDescent="0.2">
      <c r="A560">
        <v>2022</v>
      </c>
      <c r="B560" s="5" t="s">
        <v>564</v>
      </c>
      <c r="C560" s="5">
        <v>869000</v>
      </c>
      <c r="D560" s="6">
        <v>181584.18</v>
      </c>
      <c r="E560" s="1"/>
      <c r="F560" s="1"/>
    </row>
    <row r="561" spans="1:6" x14ac:dyDescent="0.2">
      <c r="A561">
        <v>2022</v>
      </c>
      <c r="B561" s="5" t="s">
        <v>565</v>
      </c>
      <c r="C561" s="5">
        <v>870000</v>
      </c>
      <c r="D561" s="6">
        <v>84853.55</v>
      </c>
      <c r="E561" s="1"/>
      <c r="F561" s="1"/>
    </row>
    <row r="562" spans="1:6" x14ac:dyDescent="0.2">
      <c r="A562">
        <v>2022</v>
      </c>
      <c r="B562" s="5" t="s">
        <v>566</v>
      </c>
      <c r="C562" s="5">
        <v>871000</v>
      </c>
      <c r="D562" s="6">
        <v>109631.66</v>
      </c>
      <c r="E562" s="1"/>
      <c r="F562" s="1"/>
    </row>
    <row r="563" spans="1:6" x14ac:dyDescent="0.2">
      <c r="A563">
        <v>2022</v>
      </c>
      <c r="B563" s="5" t="s">
        <v>567</v>
      </c>
      <c r="C563" s="5">
        <v>872000</v>
      </c>
      <c r="D563" s="6">
        <v>3831.7</v>
      </c>
      <c r="E563" s="1"/>
      <c r="F563" s="1"/>
    </row>
    <row r="564" spans="1:6" x14ac:dyDescent="0.2">
      <c r="A564">
        <v>2022</v>
      </c>
      <c r="B564" s="5" t="s">
        <v>568</v>
      </c>
      <c r="C564" s="5">
        <v>873000</v>
      </c>
      <c r="D564" s="6">
        <v>665804.22</v>
      </c>
      <c r="E564" s="1"/>
      <c r="F564" s="1"/>
    </row>
    <row r="565" spans="1:6" x14ac:dyDescent="0.2">
      <c r="A565">
        <v>2022</v>
      </c>
      <c r="B565" s="5" t="s">
        <v>569</v>
      </c>
      <c r="C565" s="5">
        <v>874000</v>
      </c>
      <c r="D565" s="6">
        <v>160095.4</v>
      </c>
      <c r="E565" s="1"/>
      <c r="F565" s="1"/>
    </row>
    <row r="566" spans="1:6" x14ac:dyDescent="0.2">
      <c r="A566">
        <v>2022</v>
      </c>
      <c r="B566" s="5" t="s">
        <v>570</v>
      </c>
      <c r="C566" s="5">
        <v>878000</v>
      </c>
      <c r="D566" s="6">
        <v>89291.25</v>
      </c>
      <c r="E566" s="1"/>
      <c r="F566" s="1"/>
    </row>
    <row r="567" spans="1:6" x14ac:dyDescent="0.2">
      <c r="A567">
        <v>2022</v>
      </c>
      <c r="B567" s="5" t="s">
        <v>571</v>
      </c>
      <c r="C567" s="5">
        <v>880000</v>
      </c>
      <c r="D567" s="6">
        <v>6392.22</v>
      </c>
      <c r="E567" s="1"/>
      <c r="F567" s="1"/>
    </row>
    <row r="568" spans="1:6" x14ac:dyDescent="0.2">
      <c r="A568">
        <v>2022</v>
      </c>
      <c r="B568" s="5" t="s">
        <v>572</v>
      </c>
      <c r="C568" s="5">
        <v>888000</v>
      </c>
      <c r="D568" s="6">
        <v>3723.91</v>
      </c>
      <c r="E568" s="1"/>
      <c r="F568" s="1"/>
    </row>
    <row r="569" spans="1:6" x14ac:dyDescent="0.2">
      <c r="A569">
        <v>2022</v>
      </c>
      <c r="B569" s="5" t="s">
        <v>573</v>
      </c>
      <c r="C569" s="5">
        <v>891000</v>
      </c>
      <c r="D569" s="6">
        <v>43012.54</v>
      </c>
      <c r="E569" s="1"/>
      <c r="F569" s="1"/>
    </row>
    <row r="570" spans="1:6" x14ac:dyDescent="0.2">
      <c r="A570">
        <v>2022</v>
      </c>
      <c r="B570" s="5" t="s">
        <v>574</v>
      </c>
      <c r="C570" s="5">
        <v>892000</v>
      </c>
      <c r="D570" s="6">
        <v>3419.29</v>
      </c>
      <c r="E570" s="1"/>
      <c r="F570" s="1"/>
    </row>
    <row r="571" spans="1:6" x14ac:dyDescent="0.2">
      <c r="A571">
        <v>2022</v>
      </c>
      <c r="B571" s="5" t="s">
        <v>575</v>
      </c>
      <c r="C571" s="5">
        <v>894000</v>
      </c>
      <c r="D571" s="6">
        <v>89579.34</v>
      </c>
      <c r="E571" s="1"/>
      <c r="F571" s="1"/>
    </row>
    <row r="572" spans="1:6" x14ac:dyDescent="0.2">
      <c r="A572">
        <v>2022</v>
      </c>
      <c r="B572" s="5" t="s">
        <v>576</v>
      </c>
      <c r="C572" s="5">
        <v>895000</v>
      </c>
      <c r="D572" s="6">
        <v>13755.42</v>
      </c>
      <c r="E572" s="1"/>
      <c r="F572" s="1"/>
    </row>
    <row r="573" spans="1:6" x14ac:dyDescent="0.2">
      <c r="A573">
        <v>2022</v>
      </c>
      <c r="B573" s="5" t="s">
        <v>577</v>
      </c>
      <c r="C573" s="5">
        <v>898000</v>
      </c>
      <c r="D573" s="6">
        <v>4872.5200000000004</v>
      </c>
      <c r="E573" s="1"/>
      <c r="F573" s="1"/>
    </row>
    <row r="574" spans="1:6" x14ac:dyDescent="0.2">
      <c r="A574">
        <v>2022</v>
      </c>
      <c r="B574" s="5" t="s">
        <v>578</v>
      </c>
      <c r="C574" s="5">
        <v>900000</v>
      </c>
      <c r="D574" s="6">
        <v>29651.72</v>
      </c>
      <c r="E574" s="1"/>
      <c r="F574" s="1"/>
    </row>
    <row r="575" spans="1:6" x14ac:dyDescent="0.2">
      <c r="A575">
        <v>2022</v>
      </c>
      <c r="B575" s="5" t="s">
        <v>579</v>
      </c>
      <c r="C575" s="5">
        <v>902000</v>
      </c>
      <c r="D575" s="6">
        <v>21365.61</v>
      </c>
      <c r="E575" s="1"/>
      <c r="F575" s="1"/>
    </row>
    <row r="576" spans="1:6" x14ac:dyDescent="0.2">
      <c r="A576">
        <v>2022</v>
      </c>
      <c r="B576" s="5" t="s">
        <v>580</v>
      </c>
      <c r="C576" s="5">
        <v>905000</v>
      </c>
      <c r="D576" s="6">
        <v>8635.09</v>
      </c>
      <c r="E576" s="1"/>
      <c r="F576" s="1"/>
    </row>
    <row r="577" spans="1:6" x14ac:dyDescent="0.2">
      <c r="A577">
        <v>2022</v>
      </c>
      <c r="B577" s="5" t="s">
        <v>581</v>
      </c>
      <c r="C577" s="5">
        <v>916000</v>
      </c>
      <c r="D577" s="6">
        <v>94846.720000000001</v>
      </c>
      <c r="E577" s="1"/>
      <c r="F577" s="1"/>
    </row>
    <row r="578" spans="1:6" x14ac:dyDescent="0.2">
      <c r="A578">
        <v>2022</v>
      </c>
      <c r="B578" s="5" t="s">
        <v>582</v>
      </c>
      <c r="C578" s="5">
        <v>919000</v>
      </c>
      <c r="D578" s="6">
        <v>4319.51</v>
      </c>
      <c r="E578" s="1"/>
      <c r="F578" s="1"/>
    </row>
    <row r="579" spans="1:6" x14ac:dyDescent="0.2">
      <c r="A579">
        <v>2022</v>
      </c>
      <c r="B579" s="5" t="s">
        <v>583</v>
      </c>
      <c r="C579" s="5">
        <v>920000</v>
      </c>
      <c r="D579" s="6">
        <v>104331.1</v>
      </c>
      <c r="E579" s="1"/>
      <c r="F579" s="1"/>
    </row>
    <row r="580" spans="1:6" x14ac:dyDescent="0.2">
      <c r="A580">
        <v>2022</v>
      </c>
      <c r="B580" s="5" t="s">
        <v>584</v>
      </c>
      <c r="C580" s="5">
        <v>921000</v>
      </c>
      <c r="D580" s="6">
        <v>3322.96</v>
      </c>
      <c r="E580" s="1"/>
      <c r="F580" s="1"/>
    </row>
    <row r="581" spans="1:6" x14ac:dyDescent="0.2">
      <c r="A581">
        <v>2022</v>
      </c>
      <c r="B581" s="5" t="s">
        <v>585</v>
      </c>
      <c r="C581" s="5">
        <v>922000</v>
      </c>
      <c r="D581" s="6">
        <v>1433029.57</v>
      </c>
      <c r="E581" s="1"/>
      <c r="F581" s="1"/>
    </row>
    <row r="582" spans="1:6" x14ac:dyDescent="0.2">
      <c r="A582">
        <v>2022</v>
      </c>
      <c r="B582" s="5" t="s">
        <v>586</v>
      </c>
      <c r="C582" s="5">
        <v>923000</v>
      </c>
      <c r="D582" s="6">
        <v>6494545.0700000003</v>
      </c>
      <c r="E582" s="1"/>
      <c r="F582" s="1"/>
    </row>
    <row r="583" spans="1:6" x14ac:dyDescent="0.2">
      <c r="A583">
        <v>2022</v>
      </c>
      <c r="B583" s="5" t="s">
        <v>587</v>
      </c>
      <c r="C583" s="5">
        <v>924000</v>
      </c>
      <c r="D583" s="6">
        <v>1239051.3799999999</v>
      </c>
      <c r="E583" s="1"/>
      <c r="F583" s="1"/>
    </row>
    <row r="584" spans="1:6" x14ac:dyDescent="0.2">
      <c r="A584">
        <v>2022</v>
      </c>
      <c r="B584" s="5" t="s">
        <v>588</v>
      </c>
      <c r="C584" s="5">
        <v>925000</v>
      </c>
      <c r="D584" s="6">
        <v>614867.29</v>
      </c>
      <c r="E584" s="1"/>
      <c r="F584" s="1"/>
    </row>
    <row r="585" spans="1:6" x14ac:dyDescent="0.2">
      <c r="A585">
        <v>2022</v>
      </c>
      <c r="B585" s="5" t="s">
        <v>589</v>
      </c>
      <c r="C585" s="5">
        <v>926000</v>
      </c>
      <c r="D585" s="6">
        <v>14919014.92</v>
      </c>
      <c r="E585" s="1"/>
      <c r="F585" s="1"/>
    </row>
    <row r="586" spans="1:6" x14ac:dyDescent="0.2">
      <c r="A586">
        <v>2022</v>
      </c>
      <c r="B586" s="5" t="s">
        <v>590</v>
      </c>
      <c r="C586" s="5">
        <v>927000</v>
      </c>
      <c r="D586" s="6">
        <v>3101622.03</v>
      </c>
      <c r="E586" s="1"/>
      <c r="F586" s="1"/>
    </row>
    <row r="587" spans="1:6" x14ac:dyDescent="0.2">
      <c r="A587">
        <v>2022</v>
      </c>
      <c r="B587" s="5" t="s">
        <v>591</v>
      </c>
      <c r="C587" s="5">
        <v>928000</v>
      </c>
      <c r="D587" s="6">
        <v>1150821.1499999999</v>
      </c>
      <c r="E587" s="1"/>
      <c r="F587" s="1"/>
    </row>
    <row r="588" spans="1:6" x14ac:dyDescent="0.2">
      <c r="A588">
        <v>2022</v>
      </c>
      <c r="B588" s="5" t="s">
        <v>592</v>
      </c>
      <c r="C588" s="5">
        <v>929000</v>
      </c>
      <c r="D588" s="6">
        <v>1678748.05</v>
      </c>
      <c r="E588" s="1"/>
      <c r="F588" s="1"/>
    </row>
    <row r="589" spans="1:6" x14ac:dyDescent="0.2">
      <c r="A589">
        <v>2022</v>
      </c>
      <c r="B589" s="5" t="s">
        <v>593</v>
      </c>
      <c r="C589" s="5">
        <v>930000</v>
      </c>
      <c r="D589" s="6">
        <v>2379702.54</v>
      </c>
      <c r="E589" s="1"/>
      <c r="F589" s="1"/>
    </row>
    <row r="590" spans="1:6" x14ac:dyDescent="0.2">
      <c r="A590">
        <v>2022</v>
      </c>
      <c r="B590" s="5" t="s">
        <v>594</v>
      </c>
      <c r="C590" s="5">
        <v>931000</v>
      </c>
      <c r="D590" s="6">
        <v>3256069.77</v>
      </c>
      <c r="E590" s="1"/>
      <c r="F590" s="1"/>
    </row>
    <row r="591" spans="1:6" x14ac:dyDescent="0.2">
      <c r="A591">
        <v>2022</v>
      </c>
      <c r="B591" s="5" t="s">
        <v>595</v>
      </c>
      <c r="C591" s="5">
        <v>932000</v>
      </c>
      <c r="D591" s="6">
        <v>473444.43</v>
      </c>
      <c r="E591" s="1"/>
      <c r="F591" s="1"/>
    </row>
    <row r="592" spans="1:6" x14ac:dyDescent="0.2">
      <c r="A592">
        <v>2022</v>
      </c>
      <c r="B592" s="5" t="s">
        <v>596</v>
      </c>
      <c r="C592" s="5">
        <v>933000</v>
      </c>
      <c r="D592" s="6">
        <v>1394875.11</v>
      </c>
      <c r="E592" s="1"/>
      <c r="F592" s="1"/>
    </row>
    <row r="593" spans="1:6" x14ac:dyDescent="0.2">
      <c r="A593">
        <v>2022</v>
      </c>
      <c r="B593" s="5" t="s">
        <v>597</v>
      </c>
      <c r="C593" s="5">
        <v>934000</v>
      </c>
      <c r="D593" s="6">
        <v>782005.21</v>
      </c>
      <c r="E593" s="1"/>
      <c r="F593" s="1"/>
    </row>
    <row r="594" spans="1:6" x14ac:dyDescent="0.2">
      <c r="A594">
        <v>2022</v>
      </c>
      <c r="B594" s="5" t="s">
        <v>598</v>
      </c>
      <c r="C594" s="5">
        <v>935000</v>
      </c>
      <c r="D594" s="6">
        <v>2506590.81</v>
      </c>
      <c r="E594" s="1"/>
      <c r="F594" s="1"/>
    </row>
    <row r="595" spans="1:6" x14ac:dyDescent="0.2">
      <c r="A595">
        <v>2022</v>
      </c>
      <c r="B595" s="5" t="s">
        <v>599</v>
      </c>
      <c r="C595" s="5">
        <v>936000</v>
      </c>
      <c r="D595" s="6">
        <v>4726025.13</v>
      </c>
      <c r="E595" s="1"/>
      <c r="F595" s="1"/>
    </row>
    <row r="596" spans="1:6" x14ac:dyDescent="0.2">
      <c r="A596">
        <v>2022</v>
      </c>
      <c r="B596" s="5" t="s">
        <v>600</v>
      </c>
      <c r="C596" s="5">
        <v>937000</v>
      </c>
      <c r="D596" s="6">
        <v>645001.65</v>
      </c>
      <c r="E596" s="1"/>
      <c r="F596" s="1"/>
    </row>
    <row r="597" spans="1:6" x14ac:dyDescent="0.2">
      <c r="A597">
        <v>2022</v>
      </c>
      <c r="B597" s="5" t="s">
        <v>601</v>
      </c>
      <c r="C597" s="5">
        <v>938000</v>
      </c>
      <c r="D597" s="6">
        <v>3716454.38</v>
      </c>
      <c r="E597" s="1"/>
      <c r="F597" s="1"/>
    </row>
    <row r="598" spans="1:6" x14ac:dyDescent="0.2">
      <c r="A598">
        <v>2022</v>
      </c>
      <c r="B598" s="5" t="s">
        <v>602</v>
      </c>
      <c r="C598" s="5">
        <v>939000</v>
      </c>
      <c r="D598" s="6">
        <v>1306846.67</v>
      </c>
      <c r="E598" s="1"/>
      <c r="F598" s="1"/>
    </row>
    <row r="599" spans="1:6" x14ac:dyDescent="0.2">
      <c r="A599">
        <v>2022</v>
      </c>
      <c r="B599" s="5" t="s">
        <v>603</v>
      </c>
      <c r="C599" s="5">
        <v>940000</v>
      </c>
      <c r="D599" s="6">
        <v>649971.84</v>
      </c>
      <c r="E599" s="1"/>
      <c r="F599" s="1"/>
    </row>
    <row r="600" spans="1:6" x14ac:dyDescent="0.2">
      <c r="A600">
        <v>2022</v>
      </c>
      <c r="B600" s="5" t="s">
        <v>604</v>
      </c>
      <c r="C600" s="5">
        <v>941000</v>
      </c>
      <c r="D600" s="6">
        <v>949603.59</v>
      </c>
      <c r="E600" s="1"/>
      <c r="F600" s="1"/>
    </row>
    <row r="601" spans="1:6" x14ac:dyDescent="0.2">
      <c r="A601">
        <v>2022</v>
      </c>
      <c r="B601" s="5" t="s">
        <v>605</v>
      </c>
      <c r="C601" s="5">
        <v>942000</v>
      </c>
      <c r="D601" s="6">
        <v>2118664.9500000002</v>
      </c>
      <c r="E601" s="1"/>
      <c r="F601" s="1"/>
    </row>
    <row r="602" spans="1:6" x14ac:dyDescent="0.2">
      <c r="A602">
        <v>2022</v>
      </c>
      <c r="B602" s="5" t="s">
        <v>606</v>
      </c>
      <c r="C602" s="5">
        <v>943000</v>
      </c>
      <c r="D602" s="6">
        <v>3506817.9</v>
      </c>
      <c r="E602" s="1"/>
      <c r="F602" s="1"/>
    </row>
    <row r="603" spans="1:6" x14ac:dyDescent="0.2">
      <c r="A603">
        <v>2022</v>
      </c>
      <c r="B603" s="5" t="s">
        <v>607</v>
      </c>
      <c r="C603" s="5">
        <v>944000</v>
      </c>
      <c r="D603" s="6">
        <v>1458108.07</v>
      </c>
      <c r="E603" s="1"/>
      <c r="F603" s="1"/>
    </row>
    <row r="604" spans="1:6" x14ac:dyDescent="0.2">
      <c r="A604">
        <v>2022</v>
      </c>
      <c r="B604" s="5" t="s">
        <v>608</v>
      </c>
      <c r="C604" s="5">
        <v>945000</v>
      </c>
      <c r="D604" s="6">
        <v>1202427.5</v>
      </c>
      <c r="E604" s="1"/>
      <c r="F604" s="1"/>
    </row>
    <row r="605" spans="1:6" x14ac:dyDescent="0.2">
      <c r="A605">
        <v>2022</v>
      </c>
      <c r="B605" s="5" t="s">
        <v>609</v>
      </c>
      <c r="C605" s="5">
        <v>946000</v>
      </c>
      <c r="D605" s="6">
        <v>2457027.58</v>
      </c>
      <c r="E605" s="1"/>
      <c r="F605" s="1"/>
    </row>
    <row r="606" spans="1:6" x14ac:dyDescent="0.2">
      <c r="A606">
        <v>2022</v>
      </c>
      <c r="B606" s="5" t="s">
        <v>610</v>
      </c>
      <c r="C606" s="5">
        <v>947000</v>
      </c>
      <c r="D606" s="6">
        <v>4208580.7300000004</v>
      </c>
      <c r="E606" s="1"/>
      <c r="F606" s="1"/>
    </row>
    <row r="607" spans="1:6" x14ac:dyDescent="0.2">
      <c r="A607">
        <v>2022</v>
      </c>
      <c r="B607" s="5" t="s">
        <v>611</v>
      </c>
      <c r="C607" s="5">
        <v>948000</v>
      </c>
      <c r="D607" s="6">
        <v>5474716.2000000002</v>
      </c>
      <c r="E607" s="1"/>
      <c r="F607" s="1"/>
    </row>
    <row r="608" spans="1:6" x14ac:dyDescent="0.2">
      <c r="A608">
        <v>2022</v>
      </c>
      <c r="B608" s="5" t="s">
        <v>612</v>
      </c>
      <c r="C608" s="5">
        <v>949000</v>
      </c>
      <c r="D608" s="6">
        <v>627477.26</v>
      </c>
      <c r="E608" s="1"/>
      <c r="F608" s="1"/>
    </row>
    <row r="609" spans="1:6" x14ac:dyDescent="0.2">
      <c r="A609">
        <v>2022</v>
      </c>
      <c r="B609" s="5" t="s">
        <v>613</v>
      </c>
      <c r="C609" s="5">
        <v>950000</v>
      </c>
      <c r="D609" s="6">
        <v>2651924.54</v>
      </c>
      <c r="E609" s="1"/>
      <c r="F609" s="1"/>
    </row>
    <row r="610" spans="1:6" x14ac:dyDescent="0.2">
      <c r="A610">
        <v>2022</v>
      </c>
      <c r="B610" s="5" t="s">
        <v>614</v>
      </c>
      <c r="C610" s="5">
        <v>951000</v>
      </c>
      <c r="D610" s="6">
        <v>3244047.31</v>
      </c>
      <c r="E610" s="1"/>
      <c r="F610" s="1"/>
    </row>
    <row r="611" spans="1:6" x14ac:dyDescent="0.2">
      <c r="A611">
        <v>2022</v>
      </c>
      <c r="B611" s="5" t="s">
        <v>615</v>
      </c>
      <c r="C611" s="5">
        <v>952000</v>
      </c>
      <c r="D611" s="6">
        <v>696494.65</v>
      </c>
      <c r="E611" s="1"/>
      <c r="F611" s="1"/>
    </row>
    <row r="612" spans="1:6" x14ac:dyDescent="0.2">
      <c r="A612">
        <v>2022</v>
      </c>
      <c r="B612" s="5" t="s">
        <v>616</v>
      </c>
      <c r="C612" s="5">
        <v>953000</v>
      </c>
      <c r="D612" s="6">
        <v>1760134.57</v>
      </c>
      <c r="E612" s="1"/>
      <c r="F612" s="1"/>
    </row>
    <row r="613" spans="1:6" x14ac:dyDescent="0.2">
      <c r="A613">
        <v>2022</v>
      </c>
      <c r="B613" s="5" t="s">
        <v>617</v>
      </c>
      <c r="C613" s="5">
        <v>954000</v>
      </c>
      <c r="D613" s="6">
        <v>827218.2</v>
      </c>
      <c r="E613" s="1"/>
      <c r="F613" s="1"/>
    </row>
    <row r="614" spans="1:6" x14ac:dyDescent="0.2">
      <c r="A614">
        <v>2022</v>
      </c>
      <c r="B614" s="5" t="s">
        <v>618</v>
      </c>
      <c r="C614" s="5">
        <v>955000</v>
      </c>
      <c r="D614" s="6">
        <v>2914850</v>
      </c>
      <c r="E614" s="1"/>
      <c r="F614" s="1"/>
    </row>
    <row r="615" spans="1:6" x14ac:dyDescent="0.2">
      <c r="A615">
        <v>2022</v>
      </c>
      <c r="B615" s="5" t="s">
        <v>619</v>
      </c>
      <c r="C615" s="5">
        <v>956000</v>
      </c>
      <c r="D615" s="6">
        <v>6998239.4699999997</v>
      </c>
      <c r="E615" s="1"/>
      <c r="F615" s="1"/>
    </row>
    <row r="616" spans="1:6" x14ac:dyDescent="0.2">
      <c r="A616">
        <v>2022</v>
      </c>
      <c r="B616" s="5" t="s">
        <v>620</v>
      </c>
      <c r="C616" s="5">
        <v>957000</v>
      </c>
      <c r="D616" s="6">
        <v>4486079.01</v>
      </c>
      <c r="E616" s="1"/>
      <c r="F616" s="1"/>
    </row>
    <row r="617" spans="1:6" x14ac:dyDescent="0.2">
      <c r="A617">
        <v>2022</v>
      </c>
      <c r="B617" s="5" t="s">
        <v>621</v>
      </c>
      <c r="C617" s="5">
        <v>958000</v>
      </c>
      <c r="D617" s="6">
        <v>2338840.5</v>
      </c>
      <c r="E617" s="1"/>
      <c r="F617" s="1"/>
    </row>
    <row r="618" spans="1:6" x14ac:dyDescent="0.2">
      <c r="A618">
        <v>2022</v>
      </c>
      <c r="B618" s="5" t="s">
        <v>622</v>
      </c>
      <c r="C618" s="5">
        <v>959000</v>
      </c>
      <c r="D618" s="6">
        <v>238239.79</v>
      </c>
      <c r="E618" s="1"/>
      <c r="F618" s="1"/>
    </row>
    <row r="619" spans="1:6" x14ac:dyDescent="0.2">
      <c r="A619">
        <v>2022</v>
      </c>
      <c r="B619" s="5" t="s">
        <v>623</v>
      </c>
      <c r="C619" s="5">
        <v>960000</v>
      </c>
      <c r="D619" s="6">
        <v>481211.78</v>
      </c>
      <c r="E619" s="1"/>
      <c r="F619" s="1"/>
    </row>
    <row r="620" spans="1:6" x14ac:dyDescent="0.2">
      <c r="A620">
        <v>2022</v>
      </c>
      <c r="B620" s="5" t="s">
        <v>624</v>
      </c>
      <c r="C620" s="5">
        <v>961000</v>
      </c>
      <c r="D620" s="6">
        <v>4346982.45</v>
      </c>
      <c r="E620" s="1"/>
      <c r="F620" s="1"/>
    </row>
    <row r="621" spans="1:6" x14ac:dyDescent="0.2">
      <c r="A621">
        <v>2022</v>
      </c>
      <c r="B621" s="5" t="s">
        <v>625</v>
      </c>
      <c r="C621" s="5">
        <v>962000</v>
      </c>
      <c r="D621" s="6">
        <v>588918.97</v>
      </c>
      <c r="E621" s="1"/>
      <c r="F621" s="1"/>
    </row>
    <row r="622" spans="1:6" x14ac:dyDescent="0.2">
      <c r="A622">
        <v>2022</v>
      </c>
      <c r="B622" s="5" t="s">
        <v>626</v>
      </c>
      <c r="C622" s="5">
        <v>963000</v>
      </c>
      <c r="D622" s="6">
        <v>549633.55000000005</v>
      </c>
      <c r="E622" s="1"/>
      <c r="F622" s="1"/>
    </row>
    <row r="623" spans="1:6" x14ac:dyDescent="0.2">
      <c r="A623">
        <v>2022</v>
      </c>
      <c r="B623" s="5" t="s">
        <v>627</v>
      </c>
      <c r="C623" s="5">
        <v>964000</v>
      </c>
      <c r="D623" s="6">
        <v>149574.76</v>
      </c>
      <c r="E623" s="1"/>
      <c r="F623" s="1"/>
    </row>
    <row r="624" spans="1:6" x14ac:dyDescent="0.2">
      <c r="A624">
        <v>2022</v>
      </c>
      <c r="B624" s="5" t="s">
        <v>628</v>
      </c>
      <c r="C624" s="5">
        <v>965000</v>
      </c>
      <c r="D624" s="6">
        <v>887053.81</v>
      </c>
      <c r="E624" s="1"/>
      <c r="F624" s="1"/>
    </row>
    <row r="625" spans="1:6" x14ac:dyDescent="0.2">
      <c r="A625">
        <v>2022</v>
      </c>
      <c r="B625" s="5" t="s">
        <v>629</v>
      </c>
      <c r="C625" s="5">
        <v>966000</v>
      </c>
      <c r="D625" s="6">
        <v>2343015.85</v>
      </c>
      <c r="E625" s="1"/>
      <c r="F625" s="1"/>
    </row>
    <row r="626" spans="1:6" x14ac:dyDescent="0.2">
      <c r="A626">
        <v>2022</v>
      </c>
      <c r="B626" s="5" t="s">
        <v>630</v>
      </c>
      <c r="C626" s="5">
        <v>967000</v>
      </c>
      <c r="D626" s="6">
        <v>222761.26</v>
      </c>
      <c r="E626" s="1"/>
      <c r="F626" s="1"/>
    </row>
    <row r="627" spans="1:6" x14ac:dyDescent="0.2">
      <c r="A627">
        <v>2022</v>
      </c>
      <c r="B627" s="5" t="s">
        <v>631</v>
      </c>
      <c r="C627" s="5">
        <v>968000</v>
      </c>
      <c r="D627" s="6">
        <v>220754.11</v>
      </c>
      <c r="E627" s="1"/>
      <c r="F627" s="1"/>
    </row>
    <row r="628" spans="1:6" x14ac:dyDescent="0.2">
      <c r="A628">
        <v>2022</v>
      </c>
      <c r="B628" s="5" t="s">
        <v>632</v>
      </c>
      <c r="C628" s="5">
        <v>969000</v>
      </c>
      <c r="D628" s="6">
        <v>132825.18</v>
      </c>
      <c r="E628" s="1"/>
      <c r="F628" s="1"/>
    </row>
    <row r="629" spans="1:6" x14ac:dyDescent="0.2">
      <c r="A629">
        <v>2022</v>
      </c>
      <c r="B629" s="5" t="s">
        <v>633</v>
      </c>
      <c r="C629" s="5">
        <v>970000</v>
      </c>
      <c r="D629" s="6">
        <v>504004.36</v>
      </c>
      <c r="E629" s="1"/>
      <c r="F629" s="1"/>
    </row>
    <row r="630" spans="1:6" x14ac:dyDescent="0.2">
      <c r="A630">
        <v>2022</v>
      </c>
      <c r="B630" s="5" t="s">
        <v>634</v>
      </c>
      <c r="C630" s="5">
        <v>971000</v>
      </c>
      <c r="D630" s="6">
        <v>578982.6</v>
      </c>
      <c r="E630" s="1"/>
      <c r="F630" s="1"/>
    </row>
    <row r="631" spans="1:6" x14ac:dyDescent="0.2">
      <c r="A631">
        <v>2022</v>
      </c>
      <c r="B631" s="5" t="s">
        <v>635</v>
      </c>
      <c r="C631" s="5">
        <v>972000</v>
      </c>
      <c r="D631" s="6">
        <v>990215.31</v>
      </c>
      <c r="E631" s="1"/>
      <c r="F631" s="1"/>
    </row>
    <row r="632" spans="1:6" x14ac:dyDescent="0.2">
      <c r="A632">
        <v>2022</v>
      </c>
      <c r="B632" s="5" t="s">
        <v>636</v>
      </c>
      <c r="C632" s="5">
        <v>973000</v>
      </c>
      <c r="D632" s="6">
        <v>89923.05</v>
      </c>
      <c r="E632" s="1"/>
      <c r="F632" s="1"/>
    </row>
    <row r="633" spans="1:6" x14ac:dyDescent="0.2">
      <c r="A633">
        <v>2022</v>
      </c>
      <c r="B633" s="5" t="s">
        <v>637</v>
      </c>
      <c r="C633" s="5">
        <v>974000</v>
      </c>
      <c r="D633" s="6">
        <v>1186334.8600000001</v>
      </c>
      <c r="E633" s="1"/>
      <c r="F633" s="1"/>
    </row>
    <row r="634" spans="1:6" x14ac:dyDescent="0.2">
      <c r="A634">
        <v>2022</v>
      </c>
      <c r="B634" s="5" t="s">
        <v>638</v>
      </c>
      <c r="C634" s="5">
        <v>975000</v>
      </c>
      <c r="D634" s="6">
        <v>3658574.19</v>
      </c>
      <c r="E634" s="1"/>
      <c r="F634" s="1"/>
    </row>
    <row r="635" spans="1:6" x14ac:dyDescent="0.2">
      <c r="A635">
        <v>2022</v>
      </c>
      <c r="B635" s="5" t="s">
        <v>639</v>
      </c>
      <c r="C635" s="5">
        <v>976000</v>
      </c>
      <c r="D635" s="6">
        <v>158612.92000000001</v>
      </c>
      <c r="E635" s="1"/>
      <c r="F635" s="1"/>
    </row>
    <row r="636" spans="1:6" x14ac:dyDescent="0.2">
      <c r="A636">
        <v>2022</v>
      </c>
      <c r="B636" s="5" t="s">
        <v>640</v>
      </c>
      <c r="C636" s="5">
        <v>977000</v>
      </c>
      <c r="D636" s="6">
        <v>426496.29</v>
      </c>
      <c r="E636" s="1"/>
      <c r="F636" s="1"/>
    </row>
    <row r="637" spans="1:6" x14ac:dyDescent="0.2">
      <c r="A637">
        <v>2022</v>
      </c>
      <c r="B637" s="5" t="s">
        <v>641</v>
      </c>
      <c r="C637" s="5">
        <v>978000</v>
      </c>
      <c r="D637" s="6">
        <v>220042.33</v>
      </c>
      <c r="E637" s="1"/>
      <c r="F637" s="1"/>
    </row>
    <row r="638" spans="1:6" x14ac:dyDescent="0.2">
      <c r="A638">
        <v>2022</v>
      </c>
      <c r="B638" s="5" t="s">
        <v>642</v>
      </c>
      <c r="C638" s="5">
        <v>979000</v>
      </c>
      <c r="D638" s="6">
        <v>2494074.4700000002</v>
      </c>
      <c r="E638" s="1"/>
      <c r="F638" s="1"/>
    </row>
    <row r="639" spans="1:6" x14ac:dyDescent="0.2">
      <c r="A639">
        <v>2022</v>
      </c>
      <c r="B639" s="5" t="s">
        <v>643</v>
      </c>
      <c r="C639" s="5">
        <v>980000</v>
      </c>
      <c r="D639" s="6">
        <v>455265.56</v>
      </c>
      <c r="E639" s="1"/>
      <c r="F639" s="1"/>
    </row>
    <row r="640" spans="1:6" x14ac:dyDescent="0.2">
      <c r="A640">
        <v>2022</v>
      </c>
      <c r="B640" s="5" t="s">
        <v>644</v>
      </c>
      <c r="C640" s="5">
        <v>981000</v>
      </c>
      <c r="D640" s="6">
        <v>7140705.79</v>
      </c>
      <c r="E640" s="1"/>
      <c r="F640" s="1"/>
    </row>
    <row r="641" spans="1:6" x14ac:dyDescent="0.2">
      <c r="A641">
        <v>2022</v>
      </c>
      <c r="B641" s="5" t="s">
        <v>645</v>
      </c>
      <c r="C641" s="5">
        <v>982000</v>
      </c>
      <c r="D641" s="6">
        <v>693833.47</v>
      </c>
      <c r="E641" s="1"/>
      <c r="F641" s="1"/>
    </row>
    <row r="642" spans="1:6" x14ac:dyDescent="0.2">
      <c r="A642">
        <v>2022</v>
      </c>
      <c r="B642" s="5" t="s">
        <v>646</v>
      </c>
      <c r="C642" s="5">
        <v>983000</v>
      </c>
      <c r="D642" s="6">
        <v>119932.85</v>
      </c>
      <c r="E642" s="1"/>
      <c r="F642" s="1"/>
    </row>
    <row r="643" spans="1:6" x14ac:dyDescent="0.2">
      <c r="A643">
        <v>2022</v>
      </c>
      <c r="B643" s="5" t="s">
        <v>647</v>
      </c>
      <c r="C643" s="5">
        <v>984000</v>
      </c>
      <c r="D643" s="6">
        <v>583656.56999999995</v>
      </c>
      <c r="E643" s="1"/>
      <c r="F643" s="1"/>
    </row>
    <row r="644" spans="1:6" x14ac:dyDescent="0.2">
      <c r="A644">
        <v>2022</v>
      </c>
      <c r="B644" s="5" t="s">
        <v>648</v>
      </c>
      <c r="C644" s="5">
        <v>985000</v>
      </c>
      <c r="D644" s="6">
        <v>3571734.93</v>
      </c>
      <c r="E644" s="1"/>
      <c r="F644" s="1"/>
    </row>
    <row r="645" spans="1:6" x14ac:dyDescent="0.2">
      <c r="A645">
        <v>2022</v>
      </c>
      <c r="B645" s="5" t="s">
        <v>649</v>
      </c>
      <c r="C645" s="5">
        <v>986000</v>
      </c>
      <c r="D645" s="6">
        <v>95124.74</v>
      </c>
      <c r="E645" s="1"/>
      <c r="F645" s="1"/>
    </row>
    <row r="646" spans="1:6" x14ac:dyDescent="0.2">
      <c r="A646">
        <v>2022</v>
      </c>
      <c r="B646" s="5" t="s">
        <v>650</v>
      </c>
      <c r="C646" s="5">
        <v>987000</v>
      </c>
      <c r="D646" s="6">
        <v>1120751.02</v>
      </c>
      <c r="E646" s="1"/>
      <c r="F646" s="1"/>
    </row>
    <row r="647" spans="1:6" x14ac:dyDescent="0.2">
      <c r="A647">
        <v>2022</v>
      </c>
      <c r="B647" s="5" t="s">
        <v>651</v>
      </c>
      <c r="C647" s="5">
        <v>988000</v>
      </c>
      <c r="D647" s="6">
        <v>6275413.3799999999</v>
      </c>
      <c r="E647" s="1"/>
      <c r="F647" s="1"/>
    </row>
    <row r="648" spans="1:6" x14ac:dyDescent="0.2">
      <c r="A648">
        <v>2022</v>
      </c>
      <c r="B648" s="5" t="s">
        <v>652</v>
      </c>
      <c r="C648" s="5">
        <v>989000</v>
      </c>
      <c r="D648" s="6">
        <v>3530074.29</v>
      </c>
      <c r="E648" s="1"/>
      <c r="F648" s="1"/>
    </row>
    <row r="649" spans="1:6" x14ac:dyDescent="0.2">
      <c r="A649">
        <v>2022</v>
      </c>
      <c r="B649" s="5" t="s">
        <v>653</v>
      </c>
      <c r="C649" s="5">
        <v>990000</v>
      </c>
      <c r="D649" s="6">
        <v>546690.9</v>
      </c>
      <c r="E649" s="1"/>
      <c r="F649" s="1"/>
    </row>
    <row r="650" spans="1:6" x14ac:dyDescent="0.2">
      <c r="A650">
        <v>2022</v>
      </c>
      <c r="B650" s="5" t="s">
        <v>654</v>
      </c>
      <c r="C650" s="5">
        <v>991000</v>
      </c>
      <c r="D650" s="6">
        <v>21571964.199999999</v>
      </c>
      <c r="E650" s="1"/>
      <c r="F650" s="1"/>
    </row>
    <row r="651" spans="1:6" x14ac:dyDescent="0.2">
      <c r="A651">
        <v>2022</v>
      </c>
      <c r="B651" s="5" t="s">
        <v>655</v>
      </c>
      <c r="C651" s="5">
        <v>992000</v>
      </c>
      <c r="D651" s="6">
        <v>2324404.71</v>
      </c>
      <c r="E651" s="1"/>
      <c r="F651" s="1"/>
    </row>
    <row r="652" spans="1:6" x14ac:dyDescent="0.2">
      <c r="A652">
        <v>2022</v>
      </c>
      <c r="B652" s="5" t="s">
        <v>656</v>
      </c>
      <c r="C652" s="5">
        <v>993000</v>
      </c>
      <c r="D652" s="6">
        <v>652330.53</v>
      </c>
      <c r="E652" s="1"/>
      <c r="F652" s="1"/>
    </row>
    <row r="653" spans="1:6" x14ac:dyDescent="0.2">
      <c r="A653">
        <v>2022</v>
      </c>
      <c r="B653" s="5" t="s">
        <v>657</v>
      </c>
      <c r="C653" s="5">
        <v>994000</v>
      </c>
      <c r="D653" s="6">
        <v>1301058.68</v>
      </c>
      <c r="E653" s="1"/>
      <c r="F653" s="1"/>
    </row>
    <row r="654" spans="1:6" x14ac:dyDescent="0.2">
      <c r="A654">
        <v>2022</v>
      </c>
      <c r="B654" s="5" t="s">
        <v>658</v>
      </c>
      <c r="C654" s="5">
        <v>995000</v>
      </c>
      <c r="D654" s="6">
        <v>1048637.03</v>
      </c>
      <c r="E654" s="1"/>
      <c r="F654" s="1"/>
    </row>
    <row r="655" spans="1:6" x14ac:dyDescent="0.2">
      <c r="A655">
        <v>2022</v>
      </c>
      <c r="B655" s="5" t="s">
        <v>659</v>
      </c>
      <c r="C655" s="5">
        <v>996000</v>
      </c>
      <c r="D655" s="6">
        <v>875876.27</v>
      </c>
      <c r="E655" s="1"/>
      <c r="F655" s="1"/>
    </row>
    <row r="656" spans="1:6" x14ac:dyDescent="0.2">
      <c r="A656">
        <v>2022</v>
      </c>
      <c r="B656" s="5" t="s">
        <v>660</v>
      </c>
      <c r="C656" s="5">
        <v>997000</v>
      </c>
      <c r="D656" s="6">
        <v>779077.79</v>
      </c>
      <c r="E656" s="1"/>
      <c r="F656" s="1"/>
    </row>
    <row r="657" spans="1:6" x14ac:dyDescent="0.2">
      <c r="A657">
        <v>2022</v>
      </c>
      <c r="B657" s="5" t="s">
        <v>661</v>
      </c>
      <c r="C657" s="5">
        <v>998000</v>
      </c>
      <c r="D657" s="6">
        <v>428380.47</v>
      </c>
      <c r="E657" s="1"/>
      <c r="F657" s="1"/>
    </row>
    <row r="658" spans="1:6" x14ac:dyDescent="0.2">
      <c r="A658">
        <v>2022</v>
      </c>
      <c r="B658" s="5" t="s">
        <v>662</v>
      </c>
      <c r="C658" s="5">
        <v>999000</v>
      </c>
      <c r="D658" s="6">
        <v>112917.73</v>
      </c>
      <c r="E658" s="1"/>
      <c r="F658" s="1"/>
    </row>
    <row r="659" spans="1:6" x14ac:dyDescent="0.2">
      <c r="A659">
        <v>2022</v>
      </c>
      <c r="B659" s="5" t="s">
        <v>663</v>
      </c>
      <c r="C659" s="5">
        <v>1000000</v>
      </c>
      <c r="D659" s="6">
        <v>1529916.56</v>
      </c>
      <c r="E659" s="1"/>
      <c r="F659" s="1"/>
    </row>
    <row r="660" spans="1:6" x14ac:dyDescent="0.2">
      <c r="A660">
        <v>2022</v>
      </c>
      <c r="B660" s="5" t="s">
        <v>664</v>
      </c>
      <c r="C660" s="5">
        <v>1001000</v>
      </c>
      <c r="D660" s="6">
        <v>128918.71</v>
      </c>
      <c r="E660" s="1"/>
      <c r="F660" s="1"/>
    </row>
    <row r="661" spans="1:6" x14ac:dyDescent="0.2">
      <c r="A661">
        <v>2022</v>
      </c>
      <c r="B661" s="5" t="s">
        <v>665</v>
      </c>
      <c r="C661" s="5">
        <v>1002000</v>
      </c>
      <c r="D661" s="6">
        <v>157903.99</v>
      </c>
      <c r="E661" s="1"/>
      <c r="F661" s="1"/>
    </row>
    <row r="662" spans="1:6" x14ac:dyDescent="0.2">
      <c r="A662">
        <v>2022</v>
      </c>
      <c r="B662" s="5" t="s">
        <v>666</v>
      </c>
      <c r="C662" s="5">
        <v>1003000</v>
      </c>
      <c r="D662" s="6">
        <v>376462.96</v>
      </c>
      <c r="E662" s="1"/>
      <c r="F662" s="1"/>
    </row>
    <row r="663" spans="1:6" x14ac:dyDescent="0.2">
      <c r="A663">
        <v>2022</v>
      </c>
      <c r="B663" s="5" t="s">
        <v>667</v>
      </c>
      <c r="C663" s="5">
        <v>1004000</v>
      </c>
      <c r="D663" s="6">
        <v>442318.68</v>
      </c>
      <c r="E663" s="1"/>
      <c r="F663" s="1"/>
    </row>
    <row r="664" spans="1:6" x14ac:dyDescent="0.2">
      <c r="A664">
        <v>2022</v>
      </c>
      <c r="B664" s="5" t="s">
        <v>668</v>
      </c>
      <c r="C664" s="5">
        <v>1005000</v>
      </c>
      <c r="D664" s="6">
        <v>139160.68</v>
      </c>
      <c r="E664" s="1"/>
      <c r="F664" s="1"/>
    </row>
    <row r="665" spans="1:6" x14ac:dyDescent="0.2">
      <c r="A665">
        <v>2022</v>
      </c>
      <c r="B665" s="5" t="s">
        <v>669</v>
      </c>
      <c r="C665" s="5">
        <v>1006000</v>
      </c>
      <c r="D665" s="6">
        <v>4098733.41</v>
      </c>
      <c r="E665" s="1"/>
      <c r="F665" s="1"/>
    </row>
    <row r="666" spans="1:6" x14ac:dyDescent="0.2">
      <c r="A666">
        <v>2022</v>
      </c>
      <c r="B666" s="5" t="s">
        <v>670</v>
      </c>
      <c r="C666" s="5">
        <v>1007000</v>
      </c>
      <c r="D666" s="6">
        <v>370598.45</v>
      </c>
      <c r="E666" s="1"/>
      <c r="F666" s="1"/>
    </row>
    <row r="667" spans="1:6" x14ac:dyDescent="0.2">
      <c r="A667">
        <v>2022</v>
      </c>
      <c r="B667" s="5" t="s">
        <v>671</v>
      </c>
      <c r="C667" s="5">
        <v>1008000</v>
      </c>
      <c r="D667" s="6">
        <v>466117.84</v>
      </c>
      <c r="E667" s="1"/>
      <c r="F667" s="1"/>
    </row>
    <row r="668" spans="1:6" x14ac:dyDescent="0.2">
      <c r="A668">
        <v>2022</v>
      </c>
      <c r="B668" s="5" t="s">
        <v>672</v>
      </c>
      <c r="C668" s="5">
        <v>1009000</v>
      </c>
      <c r="D668" s="6">
        <v>491028.37</v>
      </c>
      <c r="E668" s="1"/>
      <c r="F668" s="1"/>
    </row>
    <row r="669" spans="1:6" x14ac:dyDescent="0.2">
      <c r="A669">
        <v>2022</v>
      </c>
      <c r="B669" s="5" t="s">
        <v>673</v>
      </c>
      <c r="C669" s="5">
        <v>1010000</v>
      </c>
      <c r="D669" s="6">
        <v>5620022.25</v>
      </c>
      <c r="E669" s="1"/>
      <c r="F669" s="1"/>
    </row>
    <row r="670" spans="1:6" x14ac:dyDescent="0.2">
      <c r="A670">
        <v>2022</v>
      </c>
      <c r="B670" s="5" t="s">
        <v>674</v>
      </c>
      <c r="C670" s="5">
        <v>1011000</v>
      </c>
      <c r="D670" s="6">
        <v>607429.01</v>
      </c>
      <c r="E670" s="1"/>
      <c r="F670" s="1"/>
    </row>
    <row r="671" spans="1:6" x14ac:dyDescent="0.2">
      <c r="A671">
        <v>2022</v>
      </c>
      <c r="B671" s="5" t="s">
        <v>675</v>
      </c>
      <c r="C671" s="5">
        <v>1012000</v>
      </c>
      <c r="D671" s="6">
        <v>551502.65</v>
      </c>
      <c r="E671" s="1"/>
      <c r="F671" s="1"/>
    </row>
    <row r="672" spans="1:6" x14ac:dyDescent="0.2">
      <c r="A672">
        <v>2022</v>
      </c>
      <c r="B672" s="5" t="s">
        <v>676</v>
      </c>
      <c r="C672" s="5">
        <v>1013000</v>
      </c>
      <c r="D672" s="6">
        <v>239401.18</v>
      </c>
      <c r="E672" s="1"/>
      <c r="F672" s="1"/>
    </row>
    <row r="673" spans="1:6" x14ac:dyDescent="0.2">
      <c r="A673">
        <v>2022</v>
      </c>
      <c r="B673" s="5" t="s">
        <v>677</v>
      </c>
      <c r="C673" s="5">
        <v>1014000</v>
      </c>
      <c r="D673" s="6">
        <v>272692.64</v>
      </c>
      <c r="E673" s="1"/>
      <c r="F673" s="1"/>
    </row>
    <row r="674" spans="1:6" x14ac:dyDescent="0.2">
      <c r="A674">
        <v>2022</v>
      </c>
      <c r="B674" s="5" t="s">
        <v>678</v>
      </c>
      <c r="C674" s="5">
        <v>1015000</v>
      </c>
      <c r="D674" s="6">
        <v>658007.43999999994</v>
      </c>
      <c r="E674" s="1"/>
      <c r="F674" s="1"/>
    </row>
    <row r="675" spans="1:6" x14ac:dyDescent="0.2">
      <c r="A675">
        <v>2022</v>
      </c>
      <c r="B675" s="5" t="s">
        <v>679</v>
      </c>
      <c r="C675" s="5">
        <v>1016000</v>
      </c>
      <c r="D675" s="6">
        <v>345361.6</v>
      </c>
      <c r="E675" s="1"/>
      <c r="F675" s="1"/>
    </row>
    <row r="676" spans="1:6" x14ac:dyDescent="0.2">
      <c r="A676">
        <v>2022</v>
      </c>
      <c r="B676" s="5" t="s">
        <v>680</v>
      </c>
      <c r="C676" s="5">
        <v>1017000</v>
      </c>
      <c r="D676" s="6">
        <v>2823969.18</v>
      </c>
      <c r="E676" s="1"/>
      <c r="F676" s="1"/>
    </row>
    <row r="677" spans="1:6" x14ac:dyDescent="0.2">
      <c r="A677">
        <v>2022</v>
      </c>
      <c r="B677" s="5" t="s">
        <v>681</v>
      </c>
      <c r="C677" s="5">
        <v>1018000</v>
      </c>
      <c r="D677" s="6">
        <v>260897.2</v>
      </c>
      <c r="E677" s="1"/>
      <c r="F677" s="1"/>
    </row>
    <row r="678" spans="1:6" x14ac:dyDescent="0.2">
      <c r="A678">
        <v>2022</v>
      </c>
      <c r="B678" s="5" t="s">
        <v>682</v>
      </c>
      <c r="C678" s="5">
        <v>1019000</v>
      </c>
      <c r="D678" s="6">
        <v>1050403.58</v>
      </c>
      <c r="E678" s="1"/>
      <c r="F678" s="1"/>
    </row>
    <row r="679" spans="1:6" x14ac:dyDescent="0.2">
      <c r="A679">
        <v>2022</v>
      </c>
      <c r="B679" s="5" t="s">
        <v>683</v>
      </c>
      <c r="C679" s="5">
        <v>1020000</v>
      </c>
      <c r="D679" s="6">
        <v>329124.23</v>
      </c>
      <c r="E679" s="1"/>
      <c r="F679" s="1"/>
    </row>
    <row r="680" spans="1:6" x14ac:dyDescent="0.2">
      <c r="A680">
        <v>2022</v>
      </c>
      <c r="B680" s="5" t="s">
        <v>684</v>
      </c>
      <c r="C680" s="5">
        <v>1021000</v>
      </c>
      <c r="D680" s="6">
        <v>1602808.24</v>
      </c>
      <c r="E680" s="1"/>
      <c r="F680" s="1"/>
    </row>
    <row r="681" spans="1:6" x14ac:dyDescent="0.2">
      <c r="A681">
        <v>2022</v>
      </c>
      <c r="B681" s="5" t="s">
        <v>685</v>
      </c>
      <c r="C681" s="5">
        <v>1022000</v>
      </c>
      <c r="D681" s="6">
        <v>578745.51</v>
      </c>
      <c r="E681" s="1"/>
      <c r="F681" s="1"/>
    </row>
    <row r="682" spans="1:6" x14ac:dyDescent="0.2">
      <c r="A682">
        <v>2022</v>
      </c>
      <c r="B682" s="5" t="s">
        <v>686</v>
      </c>
      <c r="C682" s="5">
        <v>1023000</v>
      </c>
      <c r="D682" s="6">
        <v>1717749.46</v>
      </c>
      <c r="E682" s="1"/>
      <c r="F682" s="1"/>
    </row>
    <row r="683" spans="1:6" x14ac:dyDescent="0.2">
      <c r="A683">
        <v>2022</v>
      </c>
      <c r="B683" s="5" t="s">
        <v>687</v>
      </c>
      <c r="C683" s="5">
        <v>1024000</v>
      </c>
      <c r="D683" s="6">
        <v>855352.28</v>
      </c>
      <c r="E683" s="1"/>
      <c r="F683" s="1"/>
    </row>
    <row r="684" spans="1:6" x14ac:dyDescent="0.2">
      <c r="A684">
        <v>2022</v>
      </c>
      <c r="B684" s="5" t="s">
        <v>688</v>
      </c>
      <c r="C684" s="5">
        <v>1025000</v>
      </c>
      <c r="D684" s="6">
        <v>1072818.51</v>
      </c>
      <c r="E684" s="1"/>
      <c r="F684" s="1"/>
    </row>
    <row r="685" spans="1:6" x14ac:dyDescent="0.2">
      <c r="A685">
        <v>2022</v>
      </c>
      <c r="B685" s="5" t="s">
        <v>689</v>
      </c>
      <c r="C685" s="5">
        <v>1026000</v>
      </c>
      <c r="D685" s="6">
        <v>4347635.1900000004</v>
      </c>
      <c r="E685" s="1"/>
      <c r="F685" s="1"/>
    </row>
    <row r="686" spans="1:6" x14ac:dyDescent="0.2">
      <c r="A686">
        <v>2022</v>
      </c>
      <c r="B686" s="5" t="s">
        <v>690</v>
      </c>
      <c r="C686" s="5">
        <v>1027000</v>
      </c>
      <c r="D686" s="6">
        <v>374496.98</v>
      </c>
      <c r="E686" s="1"/>
      <c r="F686" s="1"/>
    </row>
    <row r="687" spans="1:6" x14ac:dyDescent="0.2">
      <c r="A687">
        <v>2022</v>
      </c>
      <c r="B687" s="5" t="s">
        <v>691</v>
      </c>
      <c r="C687" s="5">
        <v>1028000</v>
      </c>
      <c r="D687" s="6">
        <v>2249321.16</v>
      </c>
      <c r="E687" s="1"/>
      <c r="F687" s="1"/>
    </row>
    <row r="688" spans="1:6" x14ac:dyDescent="0.2">
      <c r="A688">
        <v>2022</v>
      </c>
      <c r="B688" s="5" t="s">
        <v>692</v>
      </c>
      <c r="C688" s="5">
        <v>1029000</v>
      </c>
      <c r="D688" s="6">
        <v>3670240.13</v>
      </c>
      <c r="E688" s="1"/>
      <c r="F688" s="1"/>
    </row>
    <row r="689" spans="1:6" x14ac:dyDescent="0.2">
      <c r="A689">
        <v>2022</v>
      </c>
      <c r="B689" s="5" t="s">
        <v>693</v>
      </c>
      <c r="C689" s="5">
        <v>1030000</v>
      </c>
      <c r="D689" s="6">
        <v>4142740.16</v>
      </c>
      <c r="E689" s="1"/>
      <c r="F689" s="1"/>
    </row>
    <row r="690" spans="1:6" x14ac:dyDescent="0.2">
      <c r="A690">
        <v>2022</v>
      </c>
      <c r="B690" s="5" t="s">
        <v>694</v>
      </c>
      <c r="C690" s="5">
        <v>1031000</v>
      </c>
      <c r="D690" s="6">
        <v>1633521.07</v>
      </c>
      <c r="E690" s="1"/>
      <c r="F690" s="1"/>
    </row>
    <row r="691" spans="1:6" x14ac:dyDescent="0.2">
      <c r="A691">
        <v>2022</v>
      </c>
      <c r="B691" s="5" t="s">
        <v>695</v>
      </c>
      <c r="C691" s="5">
        <v>1032000</v>
      </c>
      <c r="D691" s="6">
        <v>82820.289999999994</v>
      </c>
      <c r="E691" s="1"/>
      <c r="F691" s="1"/>
    </row>
    <row r="692" spans="1:6" x14ac:dyDescent="0.2">
      <c r="A692">
        <v>2022</v>
      </c>
      <c r="B692" s="5" t="s">
        <v>696</v>
      </c>
      <c r="C692" s="5">
        <v>1033000</v>
      </c>
      <c r="D692" s="6">
        <v>81335.88</v>
      </c>
      <c r="E692" s="1"/>
      <c r="F692" s="1"/>
    </row>
    <row r="693" spans="1:6" x14ac:dyDescent="0.2">
      <c r="A693">
        <v>2022</v>
      </c>
      <c r="B693" s="5" t="s">
        <v>697</v>
      </c>
      <c r="C693" s="5">
        <v>1034000</v>
      </c>
      <c r="D693" s="6">
        <v>309066.46999999997</v>
      </c>
      <c r="E693" s="1"/>
      <c r="F693" s="1"/>
    </row>
    <row r="694" spans="1:6" x14ac:dyDescent="0.2">
      <c r="A694">
        <v>2022</v>
      </c>
      <c r="B694" s="5" t="s">
        <v>698</v>
      </c>
      <c r="C694" s="5">
        <v>1035000</v>
      </c>
      <c r="D694" s="6">
        <v>1557230.02</v>
      </c>
      <c r="E694" s="1"/>
      <c r="F694" s="1"/>
    </row>
    <row r="695" spans="1:6" x14ac:dyDescent="0.2">
      <c r="A695">
        <v>2022</v>
      </c>
      <c r="B695" s="5" t="s">
        <v>699</v>
      </c>
      <c r="C695" s="5">
        <v>1036000</v>
      </c>
      <c r="D695" s="6">
        <v>291329.15999999997</v>
      </c>
      <c r="E695" s="1"/>
      <c r="F695" s="1"/>
    </row>
    <row r="696" spans="1:6" x14ac:dyDescent="0.2">
      <c r="A696">
        <v>2022</v>
      </c>
      <c r="B696" s="5" t="s">
        <v>700</v>
      </c>
      <c r="C696" s="5">
        <v>1037000</v>
      </c>
      <c r="D696" s="6">
        <v>808555.88</v>
      </c>
      <c r="E696" s="1"/>
      <c r="F696" s="1"/>
    </row>
    <row r="697" spans="1:6" x14ac:dyDescent="0.2">
      <c r="A697">
        <v>2022</v>
      </c>
      <c r="B697" s="5" t="s">
        <v>701</v>
      </c>
      <c r="C697" s="5">
        <v>1038000</v>
      </c>
      <c r="D697" s="6">
        <v>121157.49</v>
      </c>
      <c r="E697" s="1"/>
      <c r="F697" s="1"/>
    </row>
    <row r="698" spans="1:6" x14ac:dyDescent="0.2">
      <c r="A698">
        <v>2022</v>
      </c>
      <c r="B698" s="5" t="s">
        <v>702</v>
      </c>
      <c r="C698" s="5">
        <v>1039000</v>
      </c>
      <c r="D698" s="6">
        <v>117945.4</v>
      </c>
      <c r="E698" s="1"/>
      <c r="F698" s="1"/>
    </row>
    <row r="699" spans="1:6" x14ac:dyDescent="0.2">
      <c r="A699">
        <v>2022</v>
      </c>
      <c r="B699" s="5" t="s">
        <v>703</v>
      </c>
      <c r="C699" s="5">
        <v>1040000</v>
      </c>
      <c r="D699" s="6">
        <v>135438.64000000001</v>
      </c>
      <c r="E699" s="1"/>
      <c r="F699" s="1"/>
    </row>
    <row r="700" spans="1:6" x14ac:dyDescent="0.2">
      <c r="A700">
        <v>2022</v>
      </c>
      <c r="B700" s="5" t="s">
        <v>704</v>
      </c>
      <c r="C700" s="5">
        <v>1041000</v>
      </c>
      <c r="D700" s="6">
        <v>1009006.9</v>
      </c>
      <c r="E700" s="1"/>
      <c r="F700" s="1"/>
    </row>
    <row r="701" spans="1:6" x14ac:dyDescent="0.2">
      <c r="A701">
        <v>2022</v>
      </c>
      <c r="B701" s="5" t="s">
        <v>705</v>
      </c>
      <c r="C701" s="5">
        <v>1042000</v>
      </c>
      <c r="D701" s="6">
        <v>58857.1</v>
      </c>
      <c r="E701" s="1"/>
      <c r="F701" s="1"/>
    </row>
    <row r="702" spans="1:6" x14ac:dyDescent="0.2">
      <c r="A702">
        <v>2022</v>
      </c>
      <c r="B702" s="5" t="s">
        <v>706</v>
      </c>
      <c r="C702" s="5">
        <v>1043000</v>
      </c>
      <c r="D702" s="6">
        <v>60811.41</v>
      </c>
      <c r="E702" s="1"/>
      <c r="F702" s="1"/>
    </row>
    <row r="703" spans="1:6" x14ac:dyDescent="0.2">
      <c r="A703">
        <v>2022</v>
      </c>
      <c r="B703" s="5" t="s">
        <v>707</v>
      </c>
      <c r="C703" s="5">
        <v>1044000</v>
      </c>
      <c r="D703" s="6">
        <v>166778.72</v>
      </c>
      <c r="E703" s="1"/>
      <c r="F703" s="1"/>
    </row>
    <row r="704" spans="1:6" x14ac:dyDescent="0.2">
      <c r="A704">
        <v>2022</v>
      </c>
      <c r="B704" s="5" t="s">
        <v>708</v>
      </c>
      <c r="C704" s="5">
        <v>1045000</v>
      </c>
      <c r="D704" s="6">
        <v>189750.56</v>
      </c>
      <c r="E704" s="1"/>
      <c r="F704" s="1"/>
    </row>
    <row r="705" spans="1:6" x14ac:dyDescent="0.2">
      <c r="A705">
        <v>2022</v>
      </c>
      <c r="B705" s="5" t="s">
        <v>709</v>
      </c>
      <c r="C705" s="5">
        <v>1046000</v>
      </c>
      <c r="D705" s="6">
        <v>79461.17</v>
      </c>
      <c r="E705" s="1"/>
      <c r="F705" s="1"/>
    </row>
    <row r="706" spans="1:6" x14ac:dyDescent="0.2">
      <c r="A706">
        <v>2022</v>
      </c>
      <c r="B706" s="5" t="s">
        <v>710</v>
      </c>
      <c r="C706" s="5">
        <v>1047000</v>
      </c>
      <c r="D706" s="6">
        <v>458785.14</v>
      </c>
      <c r="E706" s="1"/>
      <c r="F706" s="1"/>
    </row>
    <row r="707" spans="1:6" x14ac:dyDescent="0.2">
      <c r="A707">
        <v>2022</v>
      </c>
      <c r="B707" s="5" t="s">
        <v>711</v>
      </c>
      <c r="C707" s="5">
        <v>1048000</v>
      </c>
      <c r="D707" s="6">
        <v>106997.01</v>
      </c>
      <c r="E707" s="1"/>
      <c r="F707" s="1"/>
    </row>
    <row r="708" spans="1:6" x14ac:dyDescent="0.2">
      <c r="A708">
        <v>2022</v>
      </c>
      <c r="B708" s="5" t="s">
        <v>712</v>
      </c>
      <c r="C708" s="5">
        <v>1049000</v>
      </c>
      <c r="D708" s="6">
        <v>293988.2</v>
      </c>
      <c r="E708" s="1"/>
      <c r="F708" s="1"/>
    </row>
    <row r="709" spans="1:6" x14ac:dyDescent="0.2">
      <c r="A709">
        <v>2022</v>
      </c>
      <c r="B709" s="5" t="s">
        <v>713</v>
      </c>
      <c r="C709" s="5">
        <v>1050000</v>
      </c>
      <c r="D709" s="6">
        <v>422860.79</v>
      </c>
      <c r="E709" s="1"/>
      <c r="F709" s="1"/>
    </row>
    <row r="710" spans="1:6" x14ac:dyDescent="0.2">
      <c r="A710">
        <v>2022</v>
      </c>
      <c r="B710" s="5" t="s">
        <v>714</v>
      </c>
      <c r="C710" s="5">
        <v>1052000</v>
      </c>
      <c r="D710" s="6">
        <v>823241.8</v>
      </c>
      <c r="E710" s="1"/>
      <c r="F710" s="1"/>
    </row>
    <row r="711" spans="1:6" x14ac:dyDescent="0.2">
      <c r="A711">
        <v>2022</v>
      </c>
      <c r="B711" s="5" t="s">
        <v>715</v>
      </c>
      <c r="C711" s="5">
        <v>1054000</v>
      </c>
      <c r="D711" s="6">
        <v>448852.49</v>
      </c>
      <c r="E711" s="1"/>
      <c r="F711" s="1"/>
    </row>
    <row r="712" spans="1:6" x14ac:dyDescent="0.2">
      <c r="A712">
        <v>2022</v>
      </c>
      <c r="B712" s="5" t="s">
        <v>716</v>
      </c>
      <c r="C712" s="5">
        <v>1055000</v>
      </c>
      <c r="D712" s="6">
        <v>1375443.02</v>
      </c>
      <c r="E712" s="1"/>
      <c r="F712" s="1"/>
    </row>
    <row r="713" spans="1:6" x14ac:dyDescent="0.2">
      <c r="A713">
        <v>2022</v>
      </c>
      <c r="B713" s="5" t="s">
        <v>717</v>
      </c>
      <c r="C713" s="5">
        <v>1056000</v>
      </c>
      <c r="D713" s="6">
        <v>847090.89</v>
      </c>
      <c r="E713" s="1"/>
      <c r="F713" s="1"/>
    </row>
    <row r="714" spans="1:6" x14ac:dyDescent="0.2">
      <c r="A714">
        <v>2022</v>
      </c>
      <c r="B714" s="5" t="s">
        <v>718</v>
      </c>
      <c r="C714" s="5">
        <v>1057000</v>
      </c>
      <c r="D714" s="6">
        <v>1455056.78</v>
      </c>
      <c r="E714" s="1"/>
      <c r="F714" s="1"/>
    </row>
    <row r="715" spans="1:6" x14ac:dyDescent="0.2">
      <c r="A715">
        <v>2022</v>
      </c>
      <c r="B715" s="5" t="s">
        <v>719</v>
      </c>
      <c r="C715" s="5">
        <v>1058000</v>
      </c>
      <c r="D715" s="6">
        <v>506140.57</v>
      </c>
      <c r="E715" s="1"/>
      <c r="F715" s="1"/>
    </row>
    <row r="716" spans="1:6" x14ac:dyDescent="0.2">
      <c r="A716">
        <v>2022</v>
      </c>
      <c r="B716" s="5" t="s">
        <v>720</v>
      </c>
      <c r="C716" s="5">
        <v>1059000</v>
      </c>
      <c r="D716" s="6">
        <v>1387940.94</v>
      </c>
      <c r="E716" s="1"/>
      <c r="F716" s="1"/>
    </row>
    <row r="717" spans="1:6" x14ac:dyDescent="0.2">
      <c r="A717">
        <v>2022</v>
      </c>
      <c r="B717" s="5" t="s">
        <v>721</v>
      </c>
      <c r="C717" s="5">
        <v>1063000</v>
      </c>
      <c r="D717" s="6">
        <v>608332.1</v>
      </c>
      <c r="E717" s="1"/>
      <c r="F717" s="1"/>
    </row>
    <row r="718" spans="1:6" x14ac:dyDescent="0.2">
      <c r="A718">
        <v>2022</v>
      </c>
      <c r="B718" s="5" t="s">
        <v>722</v>
      </c>
      <c r="C718" s="5">
        <v>1064000</v>
      </c>
      <c r="D718" s="6">
        <v>340464.41</v>
      </c>
      <c r="E718" s="1"/>
      <c r="F718" s="1"/>
    </row>
    <row r="719" spans="1:6" x14ac:dyDescent="0.2">
      <c r="A719">
        <v>2022</v>
      </c>
      <c r="B719" s="5" t="s">
        <v>723</v>
      </c>
      <c r="C719" s="5">
        <v>1065000</v>
      </c>
      <c r="D719" s="6">
        <v>2683659.0099999998</v>
      </c>
      <c r="E719" s="1"/>
      <c r="F719" s="1"/>
    </row>
    <row r="720" spans="1:6" x14ac:dyDescent="0.2">
      <c r="A720">
        <v>2022</v>
      </c>
      <c r="B720" s="5" t="s">
        <v>724</v>
      </c>
      <c r="C720" s="5">
        <v>1066000</v>
      </c>
      <c r="D720" s="6">
        <v>798979.27</v>
      </c>
      <c r="E720" s="1"/>
      <c r="F720" s="1"/>
    </row>
    <row r="721" spans="1:6" x14ac:dyDescent="0.2">
      <c r="A721">
        <v>2022</v>
      </c>
      <c r="B721" s="5" t="s">
        <v>725</v>
      </c>
      <c r="C721" s="5">
        <v>1067000</v>
      </c>
      <c r="D721" s="6">
        <v>487537.09</v>
      </c>
      <c r="E721" s="1"/>
      <c r="F721" s="1"/>
    </row>
    <row r="722" spans="1:6" x14ac:dyDescent="0.2">
      <c r="A722">
        <v>2022</v>
      </c>
      <c r="B722" s="5" t="s">
        <v>726</v>
      </c>
      <c r="C722" s="5">
        <v>1068000</v>
      </c>
      <c r="D722" s="6">
        <v>204604.55</v>
      </c>
      <c r="E722" s="1"/>
      <c r="F722" s="1"/>
    </row>
    <row r="723" spans="1:6" x14ac:dyDescent="0.2">
      <c r="A723">
        <v>2022</v>
      </c>
      <c r="B723" s="5" t="s">
        <v>727</v>
      </c>
      <c r="C723" s="5">
        <v>1069000</v>
      </c>
      <c r="D723" s="6">
        <v>1487335.57</v>
      </c>
      <c r="E723" s="1"/>
      <c r="F723" s="1"/>
    </row>
    <row r="724" spans="1:6" x14ac:dyDescent="0.2">
      <c r="A724">
        <v>2022</v>
      </c>
      <c r="B724" s="5" t="s">
        <v>728</v>
      </c>
      <c r="C724" s="5">
        <v>1070000</v>
      </c>
      <c r="D724" s="6">
        <v>2793170.01</v>
      </c>
      <c r="E724" s="1"/>
      <c r="F724" s="1"/>
    </row>
    <row r="725" spans="1:6" x14ac:dyDescent="0.2">
      <c r="A725">
        <v>2022</v>
      </c>
      <c r="B725" s="5" t="s">
        <v>729</v>
      </c>
      <c r="C725" s="5">
        <v>1071000</v>
      </c>
      <c r="D725" s="6">
        <v>1142424.6499999999</v>
      </c>
      <c r="E725" s="1"/>
      <c r="F725" s="1"/>
    </row>
    <row r="726" spans="1:6" x14ac:dyDescent="0.2">
      <c r="A726">
        <v>2022</v>
      </c>
      <c r="B726" s="5" t="s">
        <v>730</v>
      </c>
      <c r="C726" s="5">
        <v>1073000</v>
      </c>
      <c r="D726" s="6">
        <v>501031.5</v>
      </c>
      <c r="E726" s="1"/>
      <c r="F726" s="1"/>
    </row>
    <row r="727" spans="1:6" x14ac:dyDescent="0.2">
      <c r="A727">
        <v>2022</v>
      </c>
      <c r="B727" s="5" t="s">
        <v>731</v>
      </c>
      <c r="C727" s="5">
        <v>1074000</v>
      </c>
      <c r="D727" s="6">
        <v>1414490.24</v>
      </c>
      <c r="E727" s="1"/>
      <c r="F727" s="1"/>
    </row>
    <row r="728" spans="1:6" x14ac:dyDescent="0.2">
      <c r="A728">
        <v>2022</v>
      </c>
      <c r="B728" s="5" t="s">
        <v>732</v>
      </c>
      <c r="C728" s="5">
        <v>1075000</v>
      </c>
      <c r="D728" s="6">
        <v>862271</v>
      </c>
      <c r="E728" s="1"/>
      <c r="F728" s="1"/>
    </row>
    <row r="729" spans="1:6" x14ac:dyDescent="0.2">
      <c r="A729">
        <v>2022</v>
      </c>
      <c r="B729" s="5" t="s">
        <v>733</v>
      </c>
      <c r="C729" s="5">
        <v>1077000</v>
      </c>
      <c r="D729" s="6">
        <v>2800576.2</v>
      </c>
      <c r="E729" s="1"/>
      <c r="F729" s="1"/>
    </row>
    <row r="730" spans="1:6" x14ac:dyDescent="0.2">
      <c r="A730">
        <v>2022</v>
      </c>
      <c r="B730" s="5" t="s">
        <v>734</v>
      </c>
      <c r="C730" s="5">
        <v>1080000</v>
      </c>
      <c r="D730" s="6">
        <v>1306979.81</v>
      </c>
      <c r="E730" s="1"/>
      <c r="F730" s="1"/>
    </row>
    <row r="731" spans="1:6" x14ac:dyDescent="0.2">
      <c r="A731">
        <v>2022</v>
      </c>
      <c r="B731" s="5" t="s">
        <v>735</v>
      </c>
      <c r="C731" s="5">
        <v>1081000</v>
      </c>
      <c r="D731" s="6">
        <v>573976.43999999994</v>
      </c>
      <c r="E731" s="1"/>
      <c r="F731" s="1"/>
    </row>
    <row r="732" spans="1:6" x14ac:dyDescent="0.2">
      <c r="A732">
        <v>2022</v>
      </c>
      <c r="B732" s="5" t="s">
        <v>736</v>
      </c>
      <c r="C732" s="5">
        <v>1082000</v>
      </c>
      <c r="D732" s="6">
        <v>683570.18</v>
      </c>
      <c r="E732" s="1"/>
      <c r="F732" s="1"/>
    </row>
    <row r="733" spans="1:6" x14ac:dyDescent="0.2">
      <c r="A733">
        <v>2022</v>
      </c>
      <c r="B733" s="5" t="s">
        <v>737</v>
      </c>
      <c r="C733" s="5">
        <v>1091000</v>
      </c>
      <c r="D733" s="6">
        <v>5840.64</v>
      </c>
      <c r="E733" s="1"/>
      <c r="F733" s="1"/>
    </row>
    <row r="734" spans="1:6" x14ac:dyDescent="0.2">
      <c r="A734">
        <v>2022</v>
      </c>
      <c r="B734" s="5" t="s">
        <v>738</v>
      </c>
      <c r="C734" s="5">
        <v>1092000</v>
      </c>
      <c r="D734" s="6">
        <v>140517.4</v>
      </c>
      <c r="E734" s="1"/>
      <c r="F734" s="1"/>
    </row>
    <row r="735" spans="1:6" x14ac:dyDescent="0.2">
      <c r="A735">
        <v>2022</v>
      </c>
      <c r="B735" s="5" t="s">
        <v>739</v>
      </c>
      <c r="C735" s="5">
        <v>1093000</v>
      </c>
      <c r="D735" s="6">
        <v>472144.78</v>
      </c>
      <c r="E735" s="1"/>
      <c r="F735" s="1"/>
    </row>
    <row r="736" spans="1:6" x14ac:dyDescent="0.2">
      <c r="A736">
        <v>2022</v>
      </c>
      <c r="B736" s="5" t="s">
        <v>740</v>
      </c>
      <c r="C736" s="5">
        <v>1095000</v>
      </c>
      <c r="D736" s="6">
        <v>183635.38</v>
      </c>
      <c r="E736" s="1"/>
      <c r="F736" s="1"/>
    </row>
    <row r="737" spans="1:6" x14ac:dyDescent="0.2">
      <c r="A737">
        <v>2022</v>
      </c>
      <c r="B737" s="5" t="s">
        <v>742</v>
      </c>
      <c r="C737" s="5">
        <v>1099000</v>
      </c>
      <c r="D737" s="6">
        <v>855266.67</v>
      </c>
      <c r="E737" s="1"/>
      <c r="F737" s="1"/>
    </row>
    <row r="738" spans="1:6" x14ac:dyDescent="0.2">
      <c r="A738">
        <v>2022</v>
      </c>
      <c r="B738" s="5" t="s">
        <v>743</v>
      </c>
      <c r="C738" s="5">
        <v>1101000</v>
      </c>
      <c r="D738" s="6">
        <v>380794.94</v>
      </c>
      <c r="E738" s="1"/>
      <c r="F738" s="1"/>
    </row>
    <row r="739" spans="1:6" x14ac:dyDescent="0.2">
      <c r="A739">
        <v>2022</v>
      </c>
      <c r="B739" s="5" t="s">
        <v>744</v>
      </c>
      <c r="C739" s="5">
        <v>1102000</v>
      </c>
      <c r="D739" s="6">
        <v>11194.84</v>
      </c>
      <c r="E739" s="1"/>
      <c r="F739" s="1"/>
    </row>
    <row r="740" spans="1:6" x14ac:dyDescent="0.2">
      <c r="A740">
        <v>2022</v>
      </c>
      <c r="B740" s="5" t="s">
        <v>745</v>
      </c>
      <c r="C740" s="5">
        <v>1104000</v>
      </c>
      <c r="D740" s="6">
        <v>56658.69</v>
      </c>
      <c r="E740" s="1"/>
      <c r="F740" s="1"/>
    </row>
    <row r="741" spans="1:6" x14ac:dyDescent="0.2">
      <c r="A741">
        <v>2022</v>
      </c>
      <c r="B741" s="5" t="s">
        <v>746</v>
      </c>
      <c r="C741" s="5">
        <v>1106000</v>
      </c>
      <c r="D741" s="6">
        <v>11267.98</v>
      </c>
      <c r="E741" s="1"/>
      <c r="F741" s="1"/>
    </row>
    <row r="742" spans="1:6" x14ac:dyDescent="0.2">
      <c r="A742">
        <v>2022</v>
      </c>
      <c r="B742" s="5" t="s">
        <v>747</v>
      </c>
      <c r="C742" s="5">
        <v>1107000</v>
      </c>
      <c r="D742" s="6">
        <v>12979.35</v>
      </c>
      <c r="E742" s="1"/>
      <c r="F742" s="1"/>
    </row>
    <row r="743" spans="1:6" x14ac:dyDescent="0.2">
      <c r="A743">
        <v>2022</v>
      </c>
      <c r="B743" s="5" t="s">
        <v>748</v>
      </c>
      <c r="C743" s="5">
        <v>1111000</v>
      </c>
      <c r="D743" s="6">
        <v>5929.41</v>
      </c>
      <c r="E743" s="1"/>
      <c r="F743" s="1"/>
    </row>
    <row r="744" spans="1:6" x14ac:dyDescent="0.2">
      <c r="A744">
        <v>2022</v>
      </c>
      <c r="B744" s="5" t="s">
        <v>749</v>
      </c>
      <c r="C744" s="5">
        <v>1113000</v>
      </c>
      <c r="D744" s="6">
        <v>188376.08</v>
      </c>
      <c r="E744" s="1"/>
      <c r="F744" s="1"/>
    </row>
    <row r="745" spans="1:6" x14ac:dyDescent="0.2">
      <c r="A745">
        <v>2022</v>
      </c>
      <c r="B745" s="5" t="s">
        <v>750</v>
      </c>
      <c r="C745" s="5">
        <v>1121000</v>
      </c>
      <c r="D745" s="6">
        <v>35965.089999999997</v>
      </c>
      <c r="E745" s="1"/>
      <c r="F745" s="1"/>
    </row>
    <row r="746" spans="1:6" x14ac:dyDescent="0.2">
      <c r="A746">
        <v>2022</v>
      </c>
      <c r="B746" s="5" t="s">
        <v>751</v>
      </c>
      <c r="C746" s="5">
        <v>1123000</v>
      </c>
      <c r="D746" s="6">
        <v>507575.64</v>
      </c>
      <c r="E746" s="1"/>
      <c r="F746" s="1"/>
    </row>
    <row r="747" spans="1:6" x14ac:dyDescent="0.2">
      <c r="A747">
        <v>2022</v>
      </c>
      <c r="B747" s="5" t="s">
        <v>752</v>
      </c>
      <c r="C747" s="5">
        <v>1128000</v>
      </c>
      <c r="D747" s="6">
        <v>44576.21</v>
      </c>
      <c r="E747" s="1"/>
      <c r="F747" s="1"/>
    </row>
    <row r="748" spans="1:6" x14ac:dyDescent="0.2">
      <c r="A748">
        <v>2022</v>
      </c>
      <c r="B748" s="5" t="s">
        <v>753</v>
      </c>
      <c r="C748" s="5">
        <v>1129000</v>
      </c>
      <c r="D748" s="6">
        <v>184376.75</v>
      </c>
      <c r="E748" s="1"/>
      <c r="F748" s="1"/>
    </row>
    <row r="749" spans="1:6" x14ac:dyDescent="0.2">
      <c r="A749">
        <v>2022</v>
      </c>
      <c r="B749" s="5" t="s">
        <v>754</v>
      </c>
      <c r="C749" s="5">
        <v>1130000</v>
      </c>
      <c r="D749" s="6">
        <v>9531.73</v>
      </c>
      <c r="E749" s="1"/>
      <c r="F749" s="1"/>
    </row>
    <row r="750" spans="1:6" x14ac:dyDescent="0.2">
      <c r="A750">
        <v>2022</v>
      </c>
      <c r="B750" s="5" t="s">
        <v>755</v>
      </c>
      <c r="C750" s="5">
        <v>1134000</v>
      </c>
      <c r="D750" s="6">
        <v>45928.98</v>
      </c>
      <c r="E750" s="1"/>
      <c r="F750" s="1"/>
    </row>
    <row r="751" spans="1:6" x14ac:dyDescent="0.2">
      <c r="A751">
        <v>2022</v>
      </c>
      <c r="B751" s="5" t="s">
        <v>756</v>
      </c>
      <c r="C751" s="5">
        <v>1135000</v>
      </c>
      <c r="D751" s="6">
        <v>61588.44</v>
      </c>
      <c r="E751" s="1"/>
      <c r="F751" s="1"/>
    </row>
    <row r="752" spans="1:6" x14ac:dyDescent="0.2">
      <c r="A752">
        <v>2022</v>
      </c>
      <c r="B752" s="5" t="s">
        <v>757</v>
      </c>
      <c r="C752" s="5">
        <v>1138000</v>
      </c>
      <c r="D752" s="6">
        <v>141233.41</v>
      </c>
      <c r="E752" s="1"/>
      <c r="F752" s="1"/>
    </row>
    <row r="753" spans="1:6" x14ac:dyDescent="0.2">
      <c r="A753">
        <v>2022</v>
      </c>
      <c r="B753" s="5" t="s">
        <v>758</v>
      </c>
      <c r="C753" s="5">
        <v>1139000</v>
      </c>
      <c r="D753" s="6">
        <v>68730.25</v>
      </c>
      <c r="E753" s="1"/>
      <c r="F753" s="1"/>
    </row>
    <row r="754" spans="1:6" x14ac:dyDescent="0.2">
      <c r="A754">
        <v>2022</v>
      </c>
      <c r="B754" s="5" t="s">
        <v>759</v>
      </c>
      <c r="C754" s="5">
        <v>1140000</v>
      </c>
      <c r="D754" s="6">
        <v>418274.08</v>
      </c>
      <c r="E754" s="1"/>
      <c r="F754" s="1"/>
    </row>
    <row r="755" spans="1:6" x14ac:dyDescent="0.2">
      <c r="A755">
        <v>2022</v>
      </c>
      <c r="B755" s="5" t="s">
        <v>760</v>
      </c>
      <c r="C755" s="5">
        <v>1142000</v>
      </c>
      <c r="D755" s="6">
        <v>19250.439999999999</v>
      </c>
      <c r="E755" s="1"/>
      <c r="F755" s="1"/>
    </row>
    <row r="756" spans="1:6" x14ac:dyDescent="0.2">
      <c r="A756">
        <v>2022</v>
      </c>
      <c r="B756" s="5" t="s">
        <v>761</v>
      </c>
      <c r="C756" s="5">
        <v>1143000</v>
      </c>
      <c r="D756" s="6">
        <v>2419.23</v>
      </c>
      <c r="E756" s="1"/>
      <c r="F756" s="1"/>
    </row>
    <row r="757" spans="1:6" x14ac:dyDescent="0.2">
      <c r="A757">
        <v>2022</v>
      </c>
      <c r="B757" s="5" t="s">
        <v>762</v>
      </c>
      <c r="C757" s="5">
        <v>1145000</v>
      </c>
      <c r="D757" s="6">
        <v>6944.54</v>
      </c>
      <c r="E757" s="1"/>
      <c r="F757" s="1"/>
    </row>
    <row r="758" spans="1:6" x14ac:dyDescent="0.2">
      <c r="A758">
        <v>2022</v>
      </c>
      <c r="B758" s="5" t="s">
        <v>763</v>
      </c>
      <c r="C758" s="5">
        <v>1146000</v>
      </c>
      <c r="D758" s="6">
        <v>394124.86</v>
      </c>
      <c r="E758" s="1"/>
      <c r="F758" s="1"/>
    </row>
    <row r="759" spans="1:6" x14ac:dyDescent="0.2">
      <c r="A759">
        <v>2022</v>
      </c>
      <c r="B759" s="5" t="s">
        <v>764</v>
      </c>
      <c r="C759" s="5">
        <v>1147000</v>
      </c>
      <c r="D759" s="6">
        <v>784015.87</v>
      </c>
      <c r="E759" s="1"/>
      <c r="F759" s="1"/>
    </row>
    <row r="760" spans="1:6" x14ac:dyDescent="0.2">
      <c r="A760">
        <v>2022</v>
      </c>
      <c r="B760" s="5" t="s">
        <v>765</v>
      </c>
      <c r="C760" s="5">
        <v>1149000</v>
      </c>
      <c r="D760" s="6">
        <v>15989.04</v>
      </c>
      <c r="E760" s="1"/>
      <c r="F760" s="1"/>
    </row>
    <row r="761" spans="1:6" x14ac:dyDescent="0.2">
      <c r="A761">
        <v>2022</v>
      </c>
      <c r="B761" s="5" t="s">
        <v>766</v>
      </c>
      <c r="C761" s="5">
        <v>1150000</v>
      </c>
      <c r="D761" s="6">
        <v>142528.57999999999</v>
      </c>
      <c r="E761" s="1"/>
      <c r="F761" s="1"/>
    </row>
    <row r="762" spans="1:6" x14ac:dyDescent="0.2">
      <c r="A762">
        <v>2022</v>
      </c>
      <c r="B762" s="5" t="s">
        <v>767</v>
      </c>
      <c r="C762" s="5">
        <v>1151000</v>
      </c>
      <c r="D762" s="6">
        <v>271565.84999999998</v>
      </c>
      <c r="E762" s="1"/>
      <c r="F762" s="1"/>
    </row>
    <row r="763" spans="1:6" x14ac:dyDescent="0.2">
      <c r="A763">
        <v>2022</v>
      </c>
      <c r="B763" s="5" t="s">
        <v>768</v>
      </c>
      <c r="C763" s="5">
        <v>1154000</v>
      </c>
      <c r="D763" s="6">
        <v>71488.55</v>
      </c>
      <c r="E763" s="1"/>
      <c r="F763" s="1"/>
    </row>
    <row r="764" spans="1:6" x14ac:dyDescent="0.2">
      <c r="A764">
        <v>2022</v>
      </c>
      <c r="B764" s="5" t="s">
        <v>769</v>
      </c>
      <c r="C764" s="5">
        <v>1155000</v>
      </c>
      <c r="D764" s="6">
        <v>5105.3999999999996</v>
      </c>
      <c r="E764" s="1"/>
      <c r="F764" s="1"/>
    </row>
    <row r="765" spans="1:6" x14ac:dyDescent="0.2">
      <c r="A765">
        <v>2022</v>
      </c>
      <c r="B765" s="5" t="s">
        <v>770</v>
      </c>
      <c r="C765" s="5">
        <v>1158000</v>
      </c>
      <c r="D765" s="6">
        <v>3014.97</v>
      </c>
      <c r="E765" s="1"/>
      <c r="F765" s="1"/>
    </row>
    <row r="766" spans="1:6" x14ac:dyDescent="0.2">
      <c r="A766">
        <v>2022</v>
      </c>
      <c r="B766" s="5" t="s">
        <v>771</v>
      </c>
      <c r="C766" s="5">
        <v>1161000</v>
      </c>
      <c r="D766" s="6">
        <v>577075.47</v>
      </c>
      <c r="E766" s="1"/>
      <c r="F766" s="1"/>
    </row>
    <row r="767" spans="1:6" x14ac:dyDescent="0.2">
      <c r="A767">
        <v>2022</v>
      </c>
      <c r="B767" s="5" t="s">
        <v>772</v>
      </c>
      <c r="C767" s="5">
        <v>1162000</v>
      </c>
      <c r="D767" s="6">
        <v>98869.13</v>
      </c>
      <c r="E767" s="1"/>
      <c r="F767" s="1"/>
    </row>
    <row r="768" spans="1:6" x14ac:dyDescent="0.2">
      <c r="A768">
        <v>2022</v>
      </c>
      <c r="B768" s="5" t="s">
        <v>773</v>
      </c>
      <c r="C768" s="5">
        <v>1176000</v>
      </c>
      <c r="D768" s="6">
        <v>7064.75</v>
      </c>
      <c r="E768" s="1"/>
      <c r="F768" s="1"/>
    </row>
    <row r="769" spans="1:6" x14ac:dyDescent="0.2">
      <c r="A769">
        <v>2022</v>
      </c>
      <c r="B769" s="5" t="s">
        <v>774</v>
      </c>
      <c r="C769" s="5">
        <v>1178000</v>
      </c>
      <c r="D769" s="6">
        <v>9126.4</v>
      </c>
      <c r="E769" s="1"/>
      <c r="F769" s="1"/>
    </row>
    <row r="770" spans="1:6" x14ac:dyDescent="0.2">
      <c r="A770">
        <v>2022</v>
      </c>
      <c r="B770" s="5" t="s">
        <v>775</v>
      </c>
      <c r="C770" s="5">
        <v>1183000</v>
      </c>
      <c r="D770" s="6">
        <v>351698.41</v>
      </c>
      <c r="E770" s="1"/>
      <c r="F770" s="1"/>
    </row>
    <row r="771" spans="1:6" x14ac:dyDescent="0.2">
      <c r="A771">
        <v>2022</v>
      </c>
      <c r="B771" s="5" t="s">
        <v>776</v>
      </c>
      <c r="C771" s="5">
        <v>1187000</v>
      </c>
      <c r="D771" s="6">
        <v>70878.460000000006</v>
      </c>
      <c r="E771" s="1"/>
      <c r="F771" s="1"/>
    </row>
    <row r="772" spans="1:6" x14ac:dyDescent="0.2">
      <c r="A772">
        <v>2022</v>
      </c>
      <c r="B772" s="5" t="s">
        <v>777</v>
      </c>
      <c r="C772" s="5">
        <v>1188000</v>
      </c>
      <c r="D772" s="6">
        <v>114577.24</v>
      </c>
      <c r="E772" s="1"/>
      <c r="F772" s="1"/>
    </row>
    <row r="773" spans="1:6" x14ac:dyDescent="0.2">
      <c r="A773">
        <v>2022</v>
      </c>
      <c r="B773" s="5" t="s">
        <v>778</v>
      </c>
      <c r="C773" s="5">
        <v>1192000</v>
      </c>
      <c r="D773" s="6">
        <v>5528.15</v>
      </c>
      <c r="E773" s="1"/>
      <c r="F773" s="1"/>
    </row>
    <row r="774" spans="1:6" x14ac:dyDescent="0.2">
      <c r="A774">
        <v>2022</v>
      </c>
      <c r="B774" s="5" t="s">
        <v>779</v>
      </c>
      <c r="C774" s="5">
        <v>1194000</v>
      </c>
      <c r="D774" s="6">
        <v>716944.18</v>
      </c>
      <c r="E774" s="1"/>
      <c r="F774" s="1"/>
    </row>
    <row r="775" spans="1:6" x14ac:dyDescent="0.2">
      <c r="A775">
        <v>2022</v>
      </c>
      <c r="B775" s="5" t="s">
        <v>780</v>
      </c>
      <c r="C775" s="5">
        <v>1197000</v>
      </c>
      <c r="D775" s="6">
        <v>170274.19</v>
      </c>
      <c r="E775" s="1"/>
      <c r="F775" s="1"/>
    </row>
    <row r="776" spans="1:6" x14ac:dyDescent="0.2">
      <c r="A776">
        <v>2022</v>
      </c>
      <c r="B776" s="5" t="s">
        <v>781</v>
      </c>
      <c r="C776" s="5">
        <v>1204000</v>
      </c>
      <c r="D776" s="6">
        <v>24420.45</v>
      </c>
      <c r="E776" s="1"/>
      <c r="F776" s="1"/>
    </row>
    <row r="777" spans="1:6" x14ac:dyDescent="0.2">
      <c r="A777">
        <v>2022</v>
      </c>
      <c r="B777" s="5" t="s">
        <v>782</v>
      </c>
      <c r="C777" s="5">
        <v>1205000</v>
      </c>
      <c r="D777" s="6">
        <v>37499.589999999997</v>
      </c>
      <c r="E777" s="1"/>
      <c r="F777" s="1"/>
    </row>
    <row r="778" spans="1:6" x14ac:dyDescent="0.2">
      <c r="A778">
        <v>2022</v>
      </c>
      <c r="B778" s="5" t="s">
        <v>783</v>
      </c>
      <c r="C778" s="5">
        <v>1206000</v>
      </c>
      <c r="D778" s="6">
        <v>4921.5</v>
      </c>
      <c r="E778" s="1"/>
      <c r="F778" s="1"/>
    </row>
    <row r="779" spans="1:6" x14ac:dyDescent="0.2">
      <c r="A779">
        <v>2022</v>
      </c>
      <c r="B779" s="5" t="s">
        <v>784</v>
      </c>
      <c r="C779" s="5">
        <v>1207000</v>
      </c>
      <c r="D779" s="6">
        <v>53784.14</v>
      </c>
      <c r="E779" s="1"/>
      <c r="F779" s="1"/>
    </row>
    <row r="780" spans="1:6" x14ac:dyDescent="0.2">
      <c r="A780">
        <v>2022</v>
      </c>
      <c r="B780" s="5" t="s">
        <v>785</v>
      </c>
      <c r="C780" s="5">
        <v>1208000</v>
      </c>
      <c r="D780" s="6">
        <v>16921.82</v>
      </c>
      <c r="E780" s="1"/>
      <c r="F780" s="1"/>
    </row>
    <row r="781" spans="1:6" x14ac:dyDescent="0.2">
      <c r="A781">
        <v>2022</v>
      </c>
      <c r="B781" s="5" t="s">
        <v>786</v>
      </c>
      <c r="C781" s="5">
        <v>1221000</v>
      </c>
      <c r="D781" s="6">
        <v>156691.97</v>
      </c>
      <c r="E781" s="1"/>
      <c r="F781" s="1"/>
    </row>
    <row r="782" spans="1:6" x14ac:dyDescent="0.2">
      <c r="A782">
        <v>2022</v>
      </c>
      <c r="B782" s="5" t="s">
        <v>787</v>
      </c>
      <c r="C782" s="5">
        <v>1222000</v>
      </c>
      <c r="D782" s="6">
        <v>39181.760000000002</v>
      </c>
      <c r="E782" s="1"/>
      <c r="F782" s="1"/>
    </row>
    <row r="783" spans="1:6" x14ac:dyDescent="0.2">
      <c r="A783">
        <v>2022</v>
      </c>
      <c r="B783" s="5" t="s">
        <v>788</v>
      </c>
      <c r="C783" s="5">
        <v>1236000</v>
      </c>
      <c r="D783" s="6">
        <v>11961.84</v>
      </c>
      <c r="E783" s="1"/>
      <c r="F783" s="1"/>
    </row>
    <row r="784" spans="1:6" x14ac:dyDescent="0.2">
      <c r="A784">
        <v>2022</v>
      </c>
      <c r="B784" s="5" t="s">
        <v>789</v>
      </c>
      <c r="C784" s="5">
        <v>1237000</v>
      </c>
      <c r="D784" s="6">
        <v>4312028.9400000004</v>
      </c>
      <c r="E784" s="1"/>
      <c r="F784" s="1"/>
    </row>
    <row r="785" spans="1:6" x14ac:dyDescent="0.2">
      <c r="A785">
        <v>2022</v>
      </c>
      <c r="B785" s="5" t="s">
        <v>790</v>
      </c>
      <c r="C785" s="5">
        <v>1238000</v>
      </c>
      <c r="D785" s="6">
        <v>55501.31</v>
      </c>
      <c r="E785" s="1"/>
      <c r="F785" s="1"/>
    </row>
    <row r="786" spans="1:6" x14ac:dyDescent="0.2">
      <c r="A786">
        <v>2022</v>
      </c>
      <c r="B786" s="5" t="s">
        <v>791</v>
      </c>
      <c r="C786" s="5">
        <v>1239000</v>
      </c>
      <c r="D786" s="6">
        <v>4880.1000000000004</v>
      </c>
      <c r="E786" s="1"/>
      <c r="F786" s="1"/>
    </row>
    <row r="787" spans="1:6" x14ac:dyDescent="0.2">
      <c r="A787">
        <v>2022</v>
      </c>
      <c r="B787" s="5" t="s">
        <v>792</v>
      </c>
      <c r="C787" s="5">
        <v>1240000</v>
      </c>
      <c r="D787" s="6">
        <v>9904.9</v>
      </c>
      <c r="E787" s="1"/>
      <c r="F787" s="1"/>
    </row>
    <row r="788" spans="1:6" x14ac:dyDescent="0.2">
      <c r="A788">
        <v>2022</v>
      </c>
      <c r="B788" s="5" t="s">
        <v>793</v>
      </c>
      <c r="C788" s="5">
        <v>1241000</v>
      </c>
      <c r="D788" s="6">
        <v>334628.46000000002</v>
      </c>
      <c r="E788" s="1"/>
      <c r="F788" s="1"/>
    </row>
    <row r="789" spans="1:6" x14ac:dyDescent="0.2">
      <c r="A789">
        <v>2022</v>
      </c>
      <c r="B789" s="5" t="s">
        <v>794</v>
      </c>
      <c r="C789" s="5">
        <v>1244000</v>
      </c>
      <c r="D789" s="6">
        <v>9177.41</v>
      </c>
      <c r="E789" s="1"/>
      <c r="F789" s="1"/>
    </row>
    <row r="790" spans="1:6" x14ac:dyDescent="0.2">
      <c r="A790">
        <v>2022</v>
      </c>
      <c r="B790" s="5" t="s">
        <v>795</v>
      </c>
      <c r="C790" s="5">
        <v>1250001</v>
      </c>
      <c r="D790" s="6">
        <v>25513891.379999999</v>
      </c>
      <c r="E790" s="1"/>
      <c r="F790" s="1"/>
    </row>
    <row r="791" spans="1:6" x14ac:dyDescent="0.2">
      <c r="A791">
        <v>2022</v>
      </c>
      <c r="B791" s="5" t="s">
        <v>796</v>
      </c>
      <c r="C791" s="5">
        <v>1252000</v>
      </c>
      <c r="D791" s="6">
        <v>377626.17</v>
      </c>
      <c r="E791" s="1"/>
      <c r="F791" s="1"/>
    </row>
    <row r="792" spans="1:6" x14ac:dyDescent="0.2">
      <c r="A792">
        <v>2022</v>
      </c>
      <c r="B792" s="5" t="s">
        <v>797</v>
      </c>
      <c r="C792" s="5">
        <v>1253000</v>
      </c>
      <c r="D792" s="6">
        <v>57278.33</v>
      </c>
      <c r="E792" s="1"/>
      <c r="F792" s="1"/>
    </row>
    <row r="793" spans="1:6" x14ac:dyDescent="0.2">
      <c r="A793">
        <v>2022</v>
      </c>
      <c r="B793" s="5" t="s">
        <v>798</v>
      </c>
      <c r="C793" s="5">
        <v>1255000</v>
      </c>
      <c r="D793" s="6">
        <v>28332.2</v>
      </c>
      <c r="E793" s="1"/>
      <c r="F793" s="1"/>
    </row>
    <row r="794" spans="1:6" x14ac:dyDescent="0.2">
      <c r="A794">
        <v>2022</v>
      </c>
      <c r="B794" s="5" t="s">
        <v>799</v>
      </c>
      <c r="C794" s="5">
        <v>1259000</v>
      </c>
      <c r="D794" s="6">
        <v>357478.83</v>
      </c>
      <c r="E794" s="1"/>
      <c r="F794" s="1"/>
    </row>
    <row r="795" spans="1:6" x14ac:dyDescent="0.2">
      <c r="A795">
        <v>2022</v>
      </c>
      <c r="B795" s="5" t="s">
        <v>800</v>
      </c>
      <c r="C795" s="5">
        <v>1261000</v>
      </c>
      <c r="D795" s="6">
        <v>35814.92</v>
      </c>
      <c r="E795" s="1"/>
      <c r="F795" s="1"/>
    </row>
    <row r="796" spans="1:6" x14ac:dyDescent="0.2">
      <c r="A796">
        <v>2022</v>
      </c>
      <c r="B796" s="5" t="s">
        <v>801</v>
      </c>
      <c r="C796" s="5">
        <v>1262000</v>
      </c>
      <c r="D796" s="6">
        <v>26119</v>
      </c>
      <c r="E796" s="1"/>
      <c r="F796" s="1"/>
    </row>
    <row r="797" spans="1:6" x14ac:dyDescent="0.2">
      <c r="A797">
        <v>2022</v>
      </c>
      <c r="B797" s="5" t="s">
        <v>802</v>
      </c>
      <c r="C797" s="5">
        <v>1264000</v>
      </c>
      <c r="D797" s="6">
        <v>20432.53</v>
      </c>
      <c r="E797" s="1"/>
      <c r="F797" s="1"/>
    </row>
    <row r="798" spans="1:6" x14ac:dyDescent="0.2">
      <c r="A798">
        <v>2022</v>
      </c>
      <c r="B798" s="5" t="s">
        <v>803</v>
      </c>
      <c r="C798" s="5">
        <v>1265000</v>
      </c>
      <c r="D798" s="6">
        <v>28808.91</v>
      </c>
      <c r="E798" s="1"/>
      <c r="F798" s="1"/>
    </row>
    <row r="799" spans="1:6" x14ac:dyDescent="0.2">
      <c r="A799">
        <v>2022</v>
      </c>
      <c r="B799" s="5" t="s">
        <v>804</v>
      </c>
      <c r="C799" s="5">
        <v>1269000</v>
      </c>
      <c r="D799" s="6">
        <v>1530213.09</v>
      </c>
      <c r="E799" s="1"/>
      <c r="F799" s="1"/>
    </row>
    <row r="800" spans="1:6" x14ac:dyDescent="0.2">
      <c r="A800">
        <v>2022</v>
      </c>
      <c r="B800" s="5" t="s">
        <v>805</v>
      </c>
      <c r="C800" s="5">
        <v>1273000</v>
      </c>
      <c r="D800" s="6">
        <v>501309.91</v>
      </c>
      <c r="E800" s="1"/>
      <c r="F800" s="1"/>
    </row>
    <row r="801" spans="1:6" x14ac:dyDescent="0.2">
      <c r="A801">
        <v>2022</v>
      </c>
      <c r="B801" s="5" t="s">
        <v>806</v>
      </c>
      <c r="C801" s="5">
        <v>1275000</v>
      </c>
      <c r="D801" s="6">
        <v>7212.2</v>
      </c>
      <c r="E801" s="1"/>
      <c r="F801" s="1"/>
    </row>
    <row r="802" spans="1:6" x14ac:dyDescent="0.2">
      <c r="A802">
        <v>2022</v>
      </c>
      <c r="B802" s="5" t="s">
        <v>807</v>
      </c>
      <c r="C802" s="5">
        <v>1276000</v>
      </c>
      <c r="D802" s="6">
        <v>348151.15</v>
      </c>
      <c r="E802" s="1"/>
      <c r="F802" s="1"/>
    </row>
    <row r="803" spans="1:6" x14ac:dyDescent="0.2">
      <c r="A803">
        <v>2022</v>
      </c>
      <c r="B803" s="5" t="s">
        <v>808</v>
      </c>
      <c r="C803" s="5">
        <v>1277000</v>
      </c>
      <c r="D803" s="6">
        <v>879662.2</v>
      </c>
      <c r="E803" s="1"/>
      <c r="F803" s="1"/>
    </row>
    <row r="804" spans="1:6" x14ac:dyDescent="0.2">
      <c r="A804">
        <v>2022</v>
      </c>
      <c r="B804" s="5" t="s">
        <v>809</v>
      </c>
      <c r="C804" s="5">
        <v>1279000</v>
      </c>
      <c r="D804" s="6">
        <v>3245.04</v>
      </c>
      <c r="E804" s="1"/>
      <c r="F804" s="1"/>
    </row>
    <row r="805" spans="1:6" x14ac:dyDescent="0.2">
      <c r="A805">
        <v>2022</v>
      </c>
      <c r="B805" s="5" t="s">
        <v>810</v>
      </c>
      <c r="C805" s="5">
        <v>1281000</v>
      </c>
      <c r="D805" s="6">
        <v>29223.06</v>
      </c>
      <c r="E805" s="1"/>
      <c r="F805" s="1"/>
    </row>
    <row r="806" spans="1:6" x14ac:dyDescent="0.2">
      <c r="A806">
        <v>2022</v>
      </c>
      <c r="B806" s="5" t="s">
        <v>811</v>
      </c>
      <c r="C806" s="5">
        <v>1286000</v>
      </c>
      <c r="D806" s="6">
        <v>56394.38</v>
      </c>
      <c r="E806" s="1"/>
      <c r="F806" s="1"/>
    </row>
    <row r="807" spans="1:6" x14ac:dyDescent="0.2">
      <c r="A807">
        <v>2022</v>
      </c>
      <c r="B807" s="5" t="s">
        <v>812</v>
      </c>
      <c r="C807" s="5">
        <v>1295000</v>
      </c>
      <c r="D807" s="6">
        <v>62098.32</v>
      </c>
      <c r="E807" s="1"/>
      <c r="F807" s="1"/>
    </row>
    <row r="808" spans="1:6" x14ac:dyDescent="0.2">
      <c r="A808">
        <v>2022</v>
      </c>
      <c r="B808" s="5" t="s">
        <v>813</v>
      </c>
      <c r="C808" s="5">
        <v>1302000</v>
      </c>
      <c r="D808" s="6">
        <v>139438.39000000001</v>
      </c>
      <c r="E808" s="1"/>
      <c r="F808" s="1"/>
    </row>
    <row r="809" spans="1:6" x14ac:dyDescent="0.2">
      <c r="A809">
        <v>2022</v>
      </c>
      <c r="B809" s="5" t="s">
        <v>814</v>
      </c>
      <c r="C809" s="5">
        <v>1306000</v>
      </c>
      <c r="D809" s="6">
        <v>24374.74</v>
      </c>
      <c r="E809" s="1"/>
      <c r="F809" s="1"/>
    </row>
    <row r="810" spans="1:6" x14ac:dyDescent="0.2">
      <c r="A810">
        <v>2022</v>
      </c>
      <c r="B810" s="5" t="s">
        <v>815</v>
      </c>
      <c r="C810" s="5">
        <v>1316000</v>
      </c>
      <c r="D810" s="6">
        <v>711041.62</v>
      </c>
      <c r="E810" s="1"/>
      <c r="F810" s="1"/>
    </row>
    <row r="811" spans="1:6" x14ac:dyDescent="0.2">
      <c r="A811">
        <v>2022</v>
      </c>
      <c r="B811" s="5" t="s">
        <v>816</v>
      </c>
      <c r="C811" s="5">
        <v>1325000</v>
      </c>
      <c r="D811" s="6">
        <v>547268.88</v>
      </c>
      <c r="E811" s="1"/>
      <c r="F811" s="1"/>
    </row>
    <row r="812" spans="1:6" x14ac:dyDescent="0.2">
      <c r="A812">
        <v>2022</v>
      </c>
      <c r="B812" s="5" t="s">
        <v>817</v>
      </c>
      <c r="C812" s="5">
        <v>1332000</v>
      </c>
      <c r="D812" s="6">
        <v>8281.26</v>
      </c>
      <c r="E812" s="1"/>
      <c r="F812" s="1"/>
    </row>
    <row r="813" spans="1:6" x14ac:dyDescent="0.2">
      <c r="A813">
        <v>2022</v>
      </c>
      <c r="B813" s="5" t="s">
        <v>818</v>
      </c>
      <c r="C813" s="5">
        <v>1333000</v>
      </c>
      <c r="D813" s="6">
        <v>23078.11</v>
      </c>
      <c r="E813" s="1"/>
      <c r="F813" s="1"/>
    </row>
    <row r="814" spans="1:6" x14ac:dyDescent="0.2">
      <c r="A814">
        <v>2022</v>
      </c>
      <c r="B814" s="5" t="s">
        <v>819</v>
      </c>
      <c r="C814" s="5">
        <v>1335000</v>
      </c>
      <c r="D814" s="6">
        <v>23560.26</v>
      </c>
      <c r="E814" s="1"/>
      <c r="F814" s="1"/>
    </row>
    <row r="815" spans="1:6" x14ac:dyDescent="0.2">
      <c r="A815">
        <v>2022</v>
      </c>
      <c r="B815" s="5" t="s">
        <v>821</v>
      </c>
      <c r="C815" s="5">
        <v>1344000</v>
      </c>
      <c r="D815" s="6">
        <v>304638.21000000002</v>
      </c>
      <c r="E815" s="1"/>
      <c r="F815" s="1"/>
    </row>
    <row r="816" spans="1:6" x14ac:dyDescent="0.2">
      <c r="A816">
        <v>2022</v>
      </c>
      <c r="B816" s="5" t="s">
        <v>822</v>
      </c>
      <c r="C816" s="5">
        <v>1348000</v>
      </c>
      <c r="D816" s="6">
        <v>449170.86</v>
      </c>
      <c r="E816" s="1"/>
      <c r="F816" s="1"/>
    </row>
    <row r="817" spans="1:6" x14ac:dyDescent="0.2">
      <c r="A817">
        <v>2022</v>
      </c>
      <c r="B817" s="5" t="s">
        <v>823</v>
      </c>
      <c r="C817" s="5">
        <v>1350000</v>
      </c>
      <c r="D817" s="6">
        <v>27861.599999999999</v>
      </c>
      <c r="E817" s="1"/>
      <c r="F817" s="1"/>
    </row>
    <row r="818" spans="1:6" x14ac:dyDescent="0.2">
      <c r="A818">
        <v>2022</v>
      </c>
      <c r="B818" s="5" t="s">
        <v>824</v>
      </c>
      <c r="C818" s="5">
        <v>1355000</v>
      </c>
      <c r="D818" s="6">
        <v>4774.95</v>
      </c>
      <c r="E818" s="1"/>
      <c r="F818" s="1"/>
    </row>
    <row r="819" spans="1:6" x14ac:dyDescent="0.2">
      <c r="A819">
        <v>2022</v>
      </c>
      <c r="B819" s="5" t="s">
        <v>825</v>
      </c>
      <c r="C819" s="5">
        <v>1365000</v>
      </c>
      <c r="D819" s="6">
        <v>44351.91</v>
      </c>
      <c r="E819" s="1"/>
      <c r="F819" s="1"/>
    </row>
    <row r="820" spans="1:6" x14ac:dyDescent="0.2">
      <c r="A820">
        <v>2022</v>
      </c>
      <c r="B820" s="5" t="s">
        <v>826</v>
      </c>
      <c r="C820" s="5">
        <v>1372000</v>
      </c>
      <c r="D820" s="6">
        <v>10522.4</v>
      </c>
      <c r="E820" s="1"/>
      <c r="F820" s="1"/>
    </row>
    <row r="821" spans="1:6" x14ac:dyDescent="0.2">
      <c r="A821">
        <v>2022</v>
      </c>
      <c r="B821" s="5" t="s">
        <v>827</v>
      </c>
      <c r="C821" s="5">
        <v>1378000</v>
      </c>
      <c r="D821" s="6">
        <v>4807.6099999999997</v>
      </c>
      <c r="E821" s="1"/>
      <c r="F821" s="1"/>
    </row>
    <row r="822" spans="1:6" x14ac:dyDescent="0.2">
      <c r="A822">
        <v>2022</v>
      </c>
      <c r="B822" s="5" t="s">
        <v>828</v>
      </c>
      <c r="C822" s="5">
        <v>1379000</v>
      </c>
      <c r="D822" s="6">
        <v>8845.18</v>
      </c>
      <c r="E822" s="1"/>
      <c r="F822" s="1"/>
    </row>
    <row r="823" spans="1:6" x14ac:dyDescent="0.2">
      <c r="A823">
        <v>2022</v>
      </c>
      <c r="B823" s="5" t="s">
        <v>829</v>
      </c>
      <c r="C823" s="5">
        <v>1380000</v>
      </c>
      <c r="D823" s="6">
        <v>22198.560000000001</v>
      </c>
      <c r="E823" s="1"/>
      <c r="F823" s="1"/>
    </row>
    <row r="824" spans="1:6" x14ac:dyDescent="0.2">
      <c r="A824">
        <v>2022</v>
      </c>
      <c r="B824" s="5" t="s">
        <v>830</v>
      </c>
      <c r="C824" s="5">
        <v>1381000</v>
      </c>
      <c r="D824" s="6">
        <v>3337.56</v>
      </c>
      <c r="E824" s="1"/>
      <c r="F824" s="1"/>
    </row>
    <row r="825" spans="1:6" x14ac:dyDescent="0.2">
      <c r="A825">
        <v>2022</v>
      </c>
      <c r="B825" s="5" t="s">
        <v>831</v>
      </c>
      <c r="C825" s="5">
        <v>1382000</v>
      </c>
      <c r="D825" s="6">
        <v>8173.7</v>
      </c>
      <c r="E825" s="1"/>
      <c r="F825" s="1"/>
    </row>
    <row r="826" spans="1:6" x14ac:dyDescent="0.2">
      <c r="A826">
        <v>2022</v>
      </c>
      <c r="B826" s="5" t="s">
        <v>832</v>
      </c>
      <c r="C826" s="5">
        <v>1383000</v>
      </c>
      <c r="D826" s="6">
        <v>74478.179999999993</v>
      </c>
      <c r="E826" s="1"/>
      <c r="F826" s="1"/>
    </row>
    <row r="827" spans="1:6" x14ac:dyDescent="0.2">
      <c r="A827">
        <v>2022</v>
      </c>
      <c r="B827" s="5" t="s">
        <v>833</v>
      </c>
      <c r="C827" s="5">
        <v>1387000</v>
      </c>
      <c r="D827" s="6">
        <v>196694.51</v>
      </c>
      <c r="E827" s="1"/>
      <c r="F827" s="1"/>
    </row>
    <row r="828" spans="1:6" x14ac:dyDescent="0.2">
      <c r="A828">
        <v>2022</v>
      </c>
      <c r="B828" s="5" t="s">
        <v>834</v>
      </c>
      <c r="C828" s="5">
        <v>1394000</v>
      </c>
      <c r="D828" s="6">
        <v>3644.23</v>
      </c>
      <c r="E828" s="1"/>
      <c r="F828" s="1"/>
    </row>
    <row r="829" spans="1:6" x14ac:dyDescent="0.2">
      <c r="A829">
        <v>2022</v>
      </c>
      <c r="B829" s="5" t="s">
        <v>835</v>
      </c>
      <c r="C829" s="5">
        <v>1400000</v>
      </c>
      <c r="D829" s="6">
        <v>4038.02</v>
      </c>
      <c r="E829" s="1"/>
      <c r="F829" s="1"/>
    </row>
    <row r="830" spans="1:6" x14ac:dyDescent="0.2">
      <c r="A830">
        <v>2022</v>
      </c>
      <c r="B830" s="5" t="s">
        <v>836</v>
      </c>
      <c r="C830" s="5">
        <v>1401000</v>
      </c>
      <c r="D830" s="6">
        <v>276466</v>
      </c>
      <c r="E830" s="1"/>
      <c r="F830" s="1"/>
    </row>
    <row r="831" spans="1:6" x14ac:dyDescent="0.2">
      <c r="A831">
        <v>2022</v>
      </c>
      <c r="B831" s="5" t="s">
        <v>837</v>
      </c>
      <c r="C831" s="5">
        <v>1402000</v>
      </c>
      <c r="D831" s="6">
        <v>285951.84000000003</v>
      </c>
      <c r="E831" s="1"/>
      <c r="F831" s="1"/>
    </row>
    <row r="832" spans="1:6" x14ac:dyDescent="0.2">
      <c r="A832">
        <v>2022</v>
      </c>
      <c r="B832" s="5" t="s">
        <v>838</v>
      </c>
      <c r="C832" s="5">
        <v>1403000</v>
      </c>
      <c r="D832" s="6">
        <v>57721.65</v>
      </c>
      <c r="E832" s="1"/>
      <c r="F832" s="1"/>
    </row>
    <row r="833" spans="1:6" x14ac:dyDescent="0.2">
      <c r="A833">
        <v>2022</v>
      </c>
      <c r="B833" s="5" t="s">
        <v>839</v>
      </c>
      <c r="C833" s="5">
        <v>1404000</v>
      </c>
      <c r="D833" s="6">
        <v>224817.38</v>
      </c>
      <c r="E833" s="1"/>
      <c r="F833" s="1"/>
    </row>
    <row r="834" spans="1:6" x14ac:dyDescent="0.2">
      <c r="A834">
        <v>2022</v>
      </c>
      <c r="B834" s="5" t="s">
        <v>840</v>
      </c>
      <c r="C834" s="5">
        <v>1406000</v>
      </c>
      <c r="D834" s="6">
        <v>14914.84</v>
      </c>
      <c r="E834" s="1"/>
      <c r="F834" s="1"/>
    </row>
    <row r="835" spans="1:6" x14ac:dyDescent="0.2">
      <c r="A835">
        <v>2022</v>
      </c>
      <c r="B835" s="5" t="s">
        <v>841</v>
      </c>
      <c r="C835" s="5">
        <v>1410000</v>
      </c>
      <c r="D835" s="6">
        <v>315819.26</v>
      </c>
      <c r="E835" s="1"/>
      <c r="F835" s="1"/>
    </row>
    <row r="836" spans="1:6" x14ac:dyDescent="0.2">
      <c r="A836">
        <v>2022</v>
      </c>
      <c r="B836" s="5" t="s">
        <v>842</v>
      </c>
      <c r="C836" s="5">
        <v>1412000</v>
      </c>
      <c r="D836" s="6">
        <v>2803799.63</v>
      </c>
      <c r="E836" s="1"/>
      <c r="F836" s="1"/>
    </row>
    <row r="837" spans="1:6" x14ac:dyDescent="0.2">
      <c r="A837">
        <v>2022</v>
      </c>
      <c r="B837" s="5" t="s">
        <v>843</v>
      </c>
      <c r="C837" s="5">
        <v>1413000</v>
      </c>
      <c r="D837" s="6">
        <v>23141.85</v>
      </c>
      <c r="E837" s="1"/>
      <c r="F837" s="1"/>
    </row>
    <row r="838" spans="1:6" x14ac:dyDescent="0.2">
      <c r="A838">
        <v>2022</v>
      </c>
      <c r="B838" s="5" t="s">
        <v>844</v>
      </c>
      <c r="C838" s="5">
        <v>1414000</v>
      </c>
      <c r="D838" s="6">
        <v>10155.77</v>
      </c>
      <c r="E838" s="1"/>
      <c r="F838" s="1"/>
    </row>
    <row r="839" spans="1:6" x14ac:dyDescent="0.2">
      <c r="A839">
        <v>2022</v>
      </c>
      <c r="B839" s="5" t="s">
        <v>845</v>
      </c>
      <c r="C839" s="5">
        <v>1419000</v>
      </c>
      <c r="D839" s="6">
        <v>14830.56</v>
      </c>
      <c r="E839" s="1"/>
      <c r="F839" s="1"/>
    </row>
    <row r="840" spans="1:6" x14ac:dyDescent="0.2">
      <c r="A840">
        <v>2022</v>
      </c>
      <c r="B840" s="5" t="s">
        <v>846</v>
      </c>
      <c r="C840" s="5">
        <v>1422000</v>
      </c>
      <c r="D840" s="6">
        <v>42179.27</v>
      </c>
      <c r="E840" s="1"/>
      <c r="F840" s="1"/>
    </row>
    <row r="841" spans="1:6" x14ac:dyDescent="0.2">
      <c r="A841">
        <v>2022</v>
      </c>
      <c r="B841" s="5" t="s">
        <v>847</v>
      </c>
      <c r="C841" s="5">
        <v>1423000</v>
      </c>
      <c r="D841" s="6">
        <v>12409.65</v>
      </c>
      <c r="E841" s="1"/>
      <c r="F841" s="1"/>
    </row>
    <row r="842" spans="1:6" x14ac:dyDescent="0.2">
      <c r="A842">
        <v>2022</v>
      </c>
      <c r="B842" s="5" t="s">
        <v>848</v>
      </c>
      <c r="C842" s="5">
        <v>1427000</v>
      </c>
      <c r="D842" s="6">
        <v>13489.32</v>
      </c>
      <c r="E842" s="1"/>
      <c r="F842" s="1"/>
    </row>
    <row r="843" spans="1:6" x14ac:dyDescent="0.2">
      <c r="A843">
        <v>2022</v>
      </c>
      <c r="B843" s="5" t="s">
        <v>849</v>
      </c>
      <c r="C843" s="5">
        <v>1428000</v>
      </c>
      <c r="D843" s="6">
        <v>12448.77</v>
      </c>
      <c r="E843" s="1"/>
      <c r="F843" s="1"/>
    </row>
    <row r="844" spans="1:6" x14ac:dyDescent="0.2">
      <c r="A844">
        <v>2022</v>
      </c>
      <c r="B844" s="5" t="s">
        <v>850</v>
      </c>
      <c r="C844" s="5">
        <v>1429000</v>
      </c>
      <c r="D844" s="6">
        <v>6792.78</v>
      </c>
      <c r="E844" s="1"/>
      <c r="F844" s="1"/>
    </row>
    <row r="845" spans="1:6" x14ac:dyDescent="0.2">
      <c r="A845">
        <v>2022</v>
      </c>
      <c r="B845" s="5" t="s">
        <v>852</v>
      </c>
      <c r="C845" s="5">
        <v>1433000</v>
      </c>
      <c r="D845" s="6">
        <v>8917.1200000000008</v>
      </c>
      <c r="E845" s="1"/>
      <c r="F845" s="1"/>
    </row>
    <row r="846" spans="1:6" x14ac:dyDescent="0.2">
      <c r="A846">
        <v>2022</v>
      </c>
      <c r="B846" s="5" t="s">
        <v>853</v>
      </c>
      <c r="C846" s="5">
        <v>1435000</v>
      </c>
      <c r="D846" s="6">
        <v>19722.79</v>
      </c>
      <c r="E846" s="1"/>
      <c r="F846" s="1"/>
    </row>
    <row r="847" spans="1:6" x14ac:dyDescent="0.2">
      <c r="A847">
        <v>2022</v>
      </c>
      <c r="B847" s="5" t="s">
        <v>854</v>
      </c>
      <c r="C847" s="5">
        <v>1441000</v>
      </c>
      <c r="D847" s="6">
        <v>3441.05</v>
      </c>
      <c r="E847" s="1"/>
      <c r="F847" s="1"/>
    </row>
    <row r="848" spans="1:6" x14ac:dyDescent="0.2">
      <c r="A848">
        <v>2022</v>
      </c>
      <c r="B848" s="5" t="s">
        <v>855</v>
      </c>
      <c r="C848" s="5">
        <v>1443000</v>
      </c>
      <c r="D848" s="6">
        <v>1744298.44</v>
      </c>
      <c r="E848" s="1"/>
      <c r="F848" s="1"/>
    </row>
    <row r="849" spans="1:6" x14ac:dyDescent="0.2">
      <c r="A849">
        <v>2022</v>
      </c>
      <c r="B849" s="5" t="s">
        <v>856</v>
      </c>
      <c r="C849" s="5">
        <v>1444000</v>
      </c>
      <c r="D849" s="6">
        <v>6792.37</v>
      </c>
      <c r="E849" s="1"/>
      <c r="F849" s="1"/>
    </row>
    <row r="850" spans="1:6" x14ac:dyDescent="0.2">
      <c r="A850">
        <v>2022</v>
      </c>
      <c r="B850" s="5" t="s">
        <v>857</v>
      </c>
      <c r="C850" s="5">
        <v>1445000</v>
      </c>
      <c r="D850" s="6">
        <v>9493.85</v>
      </c>
      <c r="E850" s="1"/>
      <c r="F850" s="1"/>
    </row>
    <row r="851" spans="1:6" x14ac:dyDescent="0.2">
      <c r="A851">
        <v>2022</v>
      </c>
      <c r="B851" s="5" t="s">
        <v>858</v>
      </c>
      <c r="C851" s="5">
        <v>1448000</v>
      </c>
      <c r="D851" s="6">
        <v>135800.04</v>
      </c>
      <c r="E851" s="1"/>
      <c r="F851" s="1"/>
    </row>
    <row r="852" spans="1:6" x14ac:dyDescent="0.2">
      <c r="A852">
        <v>2022</v>
      </c>
      <c r="B852" s="5" t="s">
        <v>859</v>
      </c>
      <c r="C852" s="5">
        <v>1458000</v>
      </c>
      <c r="D852" s="6">
        <v>604019.67000000004</v>
      </c>
      <c r="E852" s="1"/>
      <c r="F852" s="1"/>
    </row>
    <row r="853" spans="1:6" x14ac:dyDescent="0.2">
      <c r="A853">
        <v>2022</v>
      </c>
      <c r="B853" s="5" t="s">
        <v>860</v>
      </c>
      <c r="C853" s="5">
        <v>1460000</v>
      </c>
      <c r="D853" s="6">
        <v>52603.17</v>
      </c>
      <c r="E853" s="1"/>
      <c r="F853" s="1"/>
    </row>
    <row r="854" spans="1:6" x14ac:dyDescent="0.2">
      <c r="A854">
        <v>2022</v>
      </c>
      <c r="B854" s="5" t="s">
        <v>861</v>
      </c>
      <c r="C854" s="5">
        <v>1468000</v>
      </c>
      <c r="D854" s="6">
        <v>4279.55</v>
      </c>
      <c r="E854" s="1"/>
      <c r="F854" s="1"/>
    </row>
    <row r="855" spans="1:6" x14ac:dyDescent="0.2">
      <c r="A855">
        <v>2022</v>
      </c>
      <c r="B855" s="5" t="s">
        <v>862</v>
      </c>
      <c r="C855" s="5">
        <v>1469000</v>
      </c>
      <c r="D855" s="6">
        <v>9444.01</v>
      </c>
      <c r="E855" s="1"/>
      <c r="F855" s="1"/>
    </row>
    <row r="856" spans="1:6" x14ac:dyDescent="0.2">
      <c r="A856">
        <v>2022</v>
      </c>
      <c r="B856" s="5" t="s">
        <v>863</v>
      </c>
      <c r="C856" s="5">
        <v>1472000</v>
      </c>
      <c r="D856" s="6">
        <v>224240.42</v>
      </c>
      <c r="E856" s="1"/>
      <c r="F856" s="1"/>
    </row>
    <row r="857" spans="1:6" x14ac:dyDescent="0.2">
      <c r="A857">
        <v>2022</v>
      </c>
      <c r="B857" s="5" t="s">
        <v>864</v>
      </c>
      <c r="C857" s="5">
        <v>1476000</v>
      </c>
      <c r="D857" s="6">
        <v>9142.2199999999993</v>
      </c>
      <c r="E857" s="1"/>
      <c r="F857" s="1"/>
    </row>
    <row r="858" spans="1:6" x14ac:dyDescent="0.2">
      <c r="A858">
        <v>2022</v>
      </c>
      <c r="B858" s="5" t="s">
        <v>865</v>
      </c>
      <c r="C858" s="5">
        <v>1477000</v>
      </c>
      <c r="D858" s="6">
        <v>5856.1</v>
      </c>
      <c r="E858" s="1"/>
      <c r="F858" s="1"/>
    </row>
    <row r="859" spans="1:6" x14ac:dyDescent="0.2">
      <c r="A859">
        <v>2022</v>
      </c>
      <c r="B859" s="5" t="s">
        <v>866</v>
      </c>
      <c r="C859" s="5">
        <v>1483000</v>
      </c>
      <c r="D859" s="6">
        <v>327077.01</v>
      </c>
      <c r="E859" s="1"/>
      <c r="F859" s="1"/>
    </row>
    <row r="860" spans="1:6" x14ac:dyDescent="0.2">
      <c r="A860">
        <v>2022</v>
      </c>
      <c r="B860" s="5" t="s">
        <v>867</v>
      </c>
      <c r="C860" s="5">
        <v>1491000</v>
      </c>
      <c r="D860" s="6">
        <v>106208.86</v>
      </c>
      <c r="E860" s="1"/>
      <c r="F860" s="1"/>
    </row>
    <row r="861" spans="1:6" x14ac:dyDescent="0.2">
      <c r="A861">
        <v>2022</v>
      </c>
      <c r="B861" s="5" t="s">
        <v>868</v>
      </c>
      <c r="C861" s="5">
        <v>1499000</v>
      </c>
      <c r="D861" s="6">
        <v>450387.82</v>
      </c>
      <c r="E861" s="1"/>
      <c r="F861" s="1"/>
    </row>
    <row r="862" spans="1:6" x14ac:dyDescent="0.2">
      <c r="A862">
        <v>2022</v>
      </c>
      <c r="B862" s="5" t="s">
        <v>869</v>
      </c>
      <c r="C862" s="5">
        <v>1504000</v>
      </c>
      <c r="D862" s="6">
        <v>31943.77</v>
      </c>
      <c r="E862" s="1"/>
      <c r="F862" s="1"/>
    </row>
    <row r="863" spans="1:6" x14ac:dyDescent="0.2">
      <c r="A863">
        <v>2022</v>
      </c>
      <c r="B863" s="5" t="s">
        <v>870</v>
      </c>
      <c r="C863" s="5">
        <v>1505000</v>
      </c>
      <c r="D863" s="6">
        <v>6337.62</v>
      </c>
      <c r="E863" s="1"/>
      <c r="F863" s="1"/>
    </row>
    <row r="864" spans="1:6" x14ac:dyDescent="0.2">
      <c r="A864">
        <v>2022</v>
      </c>
      <c r="B864" s="5" t="s">
        <v>1612</v>
      </c>
      <c r="C864" s="5">
        <v>1511000</v>
      </c>
      <c r="D864" s="5">
        <v>103.33</v>
      </c>
      <c r="E864" s="1"/>
      <c r="F864" s="1"/>
    </row>
    <row r="865" spans="1:6" x14ac:dyDescent="0.2">
      <c r="A865">
        <v>2022</v>
      </c>
      <c r="B865" s="5" t="s">
        <v>871</v>
      </c>
      <c r="C865" s="5">
        <v>1513000</v>
      </c>
      <c r="D865" s="6">
        <v>149135.64000000001</v>
      </c>
      <c r="E865" s="1"/>
      <c r="F865" s="1"/>
    </row>
    <row r="866" spans="1:6" x14ac:dyDescent="0.2">
      <c r="A866">
        <v>2022</v>
      </c>
      <c r="B866" s="5" t="s">
        <v>872</v>
      </c>
      <c r="C866" s="5">
        <v>1514000</v>
      </c>
      <c r="D866" s="6">
        <v>178724.69</v>
      </c>
      <c r="E866" s="1"/>
      <c r="F866" s="1"/>
    </row>
    <row r="867" spans="1:6" x14ac:dyDescent="0.2">
      <c r="A867">
        <v>2022</v>
      </c>
      <c r="B867" s="5" t="s">
        <v>873</v>
      </c>
      <c r="C867" s="5">
        <v>1517000</v>
      </c>
      <c r="D867" s="6">
        <v>1253320.6499999999</v>
      </c>
      <c r="E867" s="1"/>
      <c r="F867" s="1"/>
    </row>
    <row r="868" spans="1:6" x14ac:dyDescent="0.2">
      <c r="A868">
        <v>2022</v>
      </c>
      <c r="B868" s="5" t="s">
        <v>874</v>
      </c>
      <c r="C868" s="5">
        <v>1521000</v>
      </c>
      <c r="D868" s="6">
        <v>271550.64</v>
      </c>
      <c r="E868" s="1"/>
      <c r="F868" s="1"/>
    </row>
    <row r="869" spans="1:6" x14ac:dyDescent="0.2">
      <c r="A869">
        <v>2022</v>
      </c>
      <c r="B869" s="5" t="s">
        <v>875</v>
      </c>
      <c r="C869" s="5">
        <v>1522000</v>
      </c>
      <c r="D869" s="6">
        <v>412080.31</v>
      </c>
      <c r="E869" s="1"/>
      <c r="F869" s="1"/>
    </row>
    <row r="870" spans="1:6" x14ac:dyDescent="0.2">
      <c r="A870">
        <v>2022</v>
      </c>
      <c r="B870" s="5" t="s">
        <v>876</v>
      </c>
      <c r="C870" s="5">
        <v>1525000</v>
      </c>
      <c r="D870" s="6">
        <v>125764.7</v>
      </c>
      <c r="E870" s="1"/>
      <c r="F870" s="1"/>
    </row>
    <row r="871" spans="1:6" x14ac:dyDescent="0.2">
      <c r="A871">
        <v>2022</v>
      </c>
      <c r="B871" s="5" t="s">
        <v>877</v>
      </c>
      <c r="C871" s="5">
        <v>1528000</v>
      </c>
      <c r="D871" s="6">
        <v>6266.21</v>
      </c>
      <c r="E871" s="1"/>
      <c r="F871" s="1"/>
    </row>
    <row r="872" spans="1:6" x14ac:dyDescent="0.2">
      <c r="A872">
        <v>2022</v>
      </c>
      <c r="B872" s="5" t="s">
        <v>878</v>
      </c>
      <c r="C872" s="5">
        <v>1529000</v>
      </c>
      <c r="D872" s="6">
        <v>3846.59</v>
      </c>
      <c r="E872" s="1"/>
      <c r="F872" s="1"/>
    </row>
    <row r="873" spans="1:6" x14ac:dyDescent="0.2">
      <c r="A873">
        <v>2022</v>
      </c>
      <c r="B873" s="5" t="s">
        <v>879</v>
      </c>
      <c r="C873" s="5">
        <v>1533000</v>
      </c>
      <c r="D873" s="6">
        <v>41296.879999999997</v>
      </c>
      <c r="E873" s="1"/>
      <c r="F873" s="1"/>
    </row>
    <row r="874" spans="1:6" x14ac:dyDescent="0.2">
      <c r="A874">
        <v>2022</v>
      </c>
      <c r="B874" s="5" t="s">
        <v>880</v>
      </c>
      <c r="C874" s="5">
        <v>1534000</v>
      </c>
      <c r="D874" s="6">
        <v>7710.16</v>
      </c>
      <c r="E874" s="1"/>
      <c r="F874" s="1"/>
    </row>
    <row r="875" spans="1:6" x14ac:dyDescent="0.2">
      <c r="A875">
        <v>2022</v>
      </c>
      <c r="B875" s="5" t="s">
        <v>881</v>
      </c>
      <c r="C875" s="5">
        <v>1540000</v>
      </c>
      <c r="D875" s="6">
        <v>266364.32</v>
      </c>
      <c r="E875" s="1"/>
      <c r="F875" s="1"/>
    </row>
    <row r="876" spans="1:6" x14ac:dyDescent="0.2">
      <c r="A876">
        <v>2022</v>
      </c>
      <c r="B876" s="5" t="s">
        <v>882</v>
      </c>
      <c r="C876" s="5">
        <v>1543000</v>
      </c>
      <c r="D876" s="6">
        <v>13344.69</v>
      </c>
      <c r="E876" s="1"/>
      <c r="F876" s="1"/>
    </row>
    <row r="877" spans="1:6" x14ac:dyDescent="0.2">
      <c r="A877">
        <v>2022</v>
      </c>
      <c r="B877" s="5" t="s">
        <v>883</v>
      </c>
      <c r="C877" s="5">
        <v>1544000</v>
      </c>
      <c r="D877" s="6">
        <v>9123.23</v>
      </c>
      <c r="E877" s="1"/>
      <c r="F877" s="1"/>
    </row>
    <row r="878" spans="1:6" x14ac:dyDescent="0.2">
      <c r="A878">
        <v>2022</v>
      </c>
      <c r="B878" s="5" t="s">
        <v>884</v>
      </c>
      <c r="C878" s="5">
        <v>1545000</v>
      </c>
      <c r="D878" s="6">
        <v>49305.53</v>
      </c>
      <c r="E878" s="1"/>
      <c r="F878" s="1"/>
    </row>
    <row r="879" spans="1:6" x14ac:dyDescent="0.2">
      <c r="A879">
        <v>2022</v>
      </c>
      <c r="B879" s="5" t="s">
        <v>886</v>
      </c>
      <c r="C879" s="5">
        <v>1549000</v>
      </c>
      <c r="D879" s="6">
        <v>758723.93</v>
      </c>
      <c r="E879" s="1"/>
      <c r="F879" s="1"/>
    </row>
    <row r="880" spans="1:6" x14ac:dyDescent="0.2">
      <c r="A880">
        <v>2022</v>
      </c>
      <c r="B880" s="5" t="s">
        <v>887</v>
      </c>
      <c r="C880" s="5">
        <v>1554000</v>
      </c>
      <c r="D880" s="6">
        <v>306682.99</v>
      </c>
      <c r="E880" s="1"/>
      <c r="F880" s="1"/>
    </row>
    <row r="881" spans="1:6" x14ac:dyDescent="0.2">
      <c r="A881">
        <v>2022</v>
      </c>
      <c r="B881" s="5" t="s">
        <v>888</v>
      </c>
      <c r="C881" s="5">
        <v>1555000</v>
      </c>
      <c r="D881" s="6">
        <v>6850.96</v>
      </c>
      <c r="E881" s="1"/>
      <c r="F881" s="1"/>
    </row>
    <row r="882" spans="1:6" x14ac:dyDescent="0.2">
      <c r="A882">
        <v>2022</v>
      </c>
      <c r="B882" s="5" t="s">
        <v>889</v>
      </c>
      <c r="C882" s="5">
        <v>1560000</v>
      </c>
      <c r="D882" s="6">
        <v>110939.97</v>
      </c>
      <c r="E882" s="1"/>
      <c r="F882" s="1"/>
    </row>
    <row r="883" spans="1:6" x14ac:dyDescent="0.2">
      <c r="A883">
        <v>2022</v>
      </c>
      <c r="B883" s="5" t="s">
        <v>890</v>
      </c>
      <c r="C883" s="5">
        <v>1563000</v>
      </c>
      <c r="D883" s="6">
        <v>3328.77</v>
      </c>
      <c r="E883" s="1"/>
      <c r="F883" s="1"/>
    </row>
    <row r="884" spans="1:6" x14ac:dyDescent="0.2">
      <c r="A884">
        <v>2022</v>
      </c>
      <c r="B884" s="5" t="s">
        <v>891</v>
      </c>
      <c r="C884" s="5">
        <v>1565000</v>
      </c>
      <c r="D884" s="6">
        <v>13295.84</v>
      </c>
      <c r="E884" s="1"/>
      <c r="F884" s="1"/>
    </row>
    <row r="885" spans="1:6" x14ac:dyDescent="0.2">
      <c r="A885">
        <v>2022</v>
      </c>
      <c r="B885" s="5" t="s">
        <v>892</v>
      </c>
      <c r="C885" s="5">
        <v>1566000</v>
      </c>
      <c r="D885" s="6">
        <v>24477.74</v>
      </c>
      <c r="E885" s="1"/>
      <c r="F885" s="1"/>
    </row>
    <row r="886" spans="1:6" x14ac:dyDescent="0.2">
      <c r="A886">
        <v>2022</v>
      </c>
      <c r="B886" s="5" t="s">
        <v>893</v>
      </c>
      <c r="C886" s="5">
        <v>1567000</v>
      </c>
      <c r="D886" s="6">
        <v>53856.56</v>
      </c>
      <c r="E886" s="1"/>
      <c r="F886" s="1"/>
    </row>
    <row r="887" spans="1:6" x14ac:dyDescent="0.2">
      <c r="A887">
        <v>2022</v>
      </c>
      <c r="B887" s="5" t="s">
        <v>894</v>
      </c>
      <c r="C887" s="5">
        <v>1571000</v>
      </c>
      <c r="D887" s="6">
        <v>2982.32</v>
      </c>
      <c r="E887" s="1"/>
      <c r="F887" s="1"/>
    </row>
    <row r="888" spans="1:6" x14ac:dyDescent="0.2">
      <c r="A888">
        <v>2022</v>
      </c>
      <c r="B888" s="5" t="s">
        <v>895</v>
      </c>
      <c r="C888" s="5">
        <v>1573000</v>
      </c>
      <c r="D888" s="6">
        <v>969724.48</v>
      </c>
      <c r="E888" s="1"/>
      <c r="F888" s="1"/>
    </row>
    <row r="889" spans="1:6" x14ac:dyDescent="0.2">
      <c r="A889">
        <v>2022</v>
      </c>
      <c r="B889" s="5" t="s">
        <v>896</v>
      </c>
      <c r="C889" s="5">
        <v>1574000</v>
      </c>
      <c r="D889" s="6">
        <v>5114.18</v>
      </c>
      <c r="E889" s="1"/>
      <c r="F889" s="1"/>
    </row>
    <row r="890" spans="1:6" x14ac:dyDescent="0.2">
      <c r="A890">
        <v>2022</v>
      </c>
      <c r="B890" s="5" t="s">
        <v>897</v>
      </c>
      <c r="C890" s="5">
        <v>1576000</v>
      </c>
      <c r="D890" s="6">
        <v>2824.76</v>
      </c>
      <c r="E890" s="1"/>
      <c r="F890" s="1"/>
    </row>
    <row r="891" spans="1:6" x14ac:dyDescent="0.2">
      <c r="A891">
        <v>2022</v>
      </c>
      <c r="B891" s="5" t="s">
        <v>898</v>
      </c>
      <c r="C891" s="5">
        <v>1577000</v>
      </c>
      <c r="D891" s="6">
        <v>8081.56</v>
      </c>
      <c r="E891" s="1"/>
      <c r="F891" s="1"/>
    </row>
    <row r="892" spans="1:6" x14ac:dyDescent="0.2">
      <c r="A892">
        <v>2022</v>
      </c>
      <c r="B892" s="5" t="s">
        <v>899</v>
      </c>
      <c r="C892" s="5">
        <v>1578000</v>
      </c>
      <c r="D892" s="6">
        <v>2099.6</v>
      </c>
      <c r="E892" s="1"/>
      <c r="F892" s="1"/>
    </row>
    <row r="893" spans="1:6" x14ac:dyDescent="0.2">
      <c r="A893">
        <v>2022</v>
      </c>
      <c r="B893" s="5" t="s">
        <v>900</v>
      </c>
      <c r="C893" s="5">
        <v>1579000</v>
      </c>
      <c r="D893" s="6">
        <v>4072.84</v>
      </c>
      <c r="E893" s="1"/>
      <c r="F893" s="1"/>
    </row>
    <row r="894" spans="1:6" x14ac:dyDescent="0.2">
      <c r="A894">
        <v>2022</v>
      </c>
      <c r="B894" s="5" t="s">
        <v>901</v>
      </c>
      <c r="C894" s="5">
        <v>1583000</v>
      </c>
      <c r="D894" s="6">
        <v>114782.8</v>
      </c>
      <c r="E894" s="1"/>
      <c r="F894" s="1"/>
    </row>
    <row r="895" spans="1:6" x14ac:dyDescent="0.2">
      <c r="A895">
        <v>2022</v>
      </c>
      <c r="B895" s="5" t="s">
        <v>902</v>
      </c>
      <c r="C895" s="5">
        <v>1585000</v>
      </c>
      <c r="D895" s="6">
        <v>251772.61</v>
      </c>
      <c r="E895" s="1"/>
      <c r="F895" s="1"/>
    </row>
    <row r="896" spans="1:6" x14ac:dyDescent="0.2">
      <c r="A896">
        <v>2022</v>
      </c>
      <c r="B896" s="5" t="s">
        <v>903</v>
      </c>
      <c r="C896" s="5">
        <v>1590000</v>
      </c>
      <c r="D896" s="6">
        <v>24780.880000000001</v>
      </c>
      <c r="E896" s="1"/>
      <c r="F896" s="1"/>
    </row>
    <row r="897" spans="1:6" x14ac:dyDescent="0.2">
      <c r="A897">
        <v>2022</v>
      </c>
      <c r="B897" s="5" t="s">
        <v>904</v>
      </c>
      <c r="C897" s="5">
        <v>1591000</v>
      </c>
      <c r="D897" s="6">
        <v>2948.23</v>
      </c>
      <c r="E897" s="1"/>
      <c r="F897" s="1"/>
    </row>
    <row r="898" spans="1:6" x14ac:dyDescent="0.2">
      <c r="A898">
        <v>2022</v>
      </c>
      <c r="B898" s="5" t="s">
        <v>905</v>
      </c>
      <c r="C898" s="5">
        <v>1593000</v>
      </c>
      <c r="D898" s="6">
        <v>3504.18</v>
      </c>
      <c r="E898" s="1"/>
      <c r="F898" s="1"/>
    </row>
    <row r="899" spans="1:6" x14ac:dyDescent="0.2">
      <c r="A899">
        <v>2022</v>
      </c>
      <c r="B899" s="5" t="s">
        <v>906</v>
      </c>
      <c r="C899" s="5">
        <v>1601000</v>
      </c>
      <c r="D899" s="6">
        <v>3986.88</v>
      </c>
      <c r="E899" s="1"/>
      <c r="F899" s="1"/>
    </row>
    <row r="900" spans="1:6" x14ac:dyDescent="0.2">
      <c r="A900">
        <v>2022</v>
      </c>
      <c r="B900" s="5" t="s">
        <v>907</v>
      </c>
      <c r="C900" s="5">
        <v>1608000</v>
      </c>
      <c r="D900" s="6">
        <v>1197538.23</v>
      </c>
      <c r="E900" s="1"/>
      <c r="F900" s="1"/>
    </row>
    <row r="901" spans="1:6" x14ac:dyDescent="0.2">
      <c r="A901">
        <v>2022</v>
      </c>
      <c r="B901" s="5" t="s">
        <v>908</v>
      </c>
      <c r="C901" s="5">
        <v>1612000</v>
      </c>
      <c r="D901" s="6">
        <v>13232.47</v>
      </c>
      <c r="E901" s="1"/>
      <c r="F901" s="1"/>
    </row>
    <row r="902" spans="1:6" x14ac:dyDescent="0.2">
      <c r="A902">
        <v>2022</v>
      </c>
      <c r="B902" s="5" t="s">
        <v>909</v>
      </c>
      <c r="C902" s="5">
        <v>1617000</v>
      </c>
      <c r="D902" s="6">
        <v>7274.67</v>
      </c>
      <c r="E902" s="1"/>
      <c r="F902" s="1"/>
    </row>
    <row r="903" spans="1:6" x14ac:dyDescent="0.2">
      <c r="A903">
        <v>2022</v>
      </c>
      <c r="B903" s="5" t="s">
        <v>910</v>
      </c>
      <c r="C903" s="5">
        <v>1621000</v>
      </c>
      <c r="D903" s="6">
        <v>2933.6</v>
      </c>
      <c r="E903" s="1"/>
      <c r="F903" s="1"/>
    </row>
    <row r="904" spans="1:6" x14ac:dyDescent="0.2">
      <c r="A904">
        <v>2022</v>
      </c>
      <c r="B904" s="5" t="s">
        <v>911</v>
      </c>
      <c r="C904" s="5">
        <v>1623000</v>
      </c>
      <c r="D904" s="6">
        <v>5677.81</v>
      </c>
      <c r="E904" s="1"/>
      <c r="F904" s="1"/>
    </row>
    <row r="905" spans="1:6" x14ac:dyDescent="0.2">
      <c r="A905">
        <v>2022</v>
      </c>
      <c r="B905" s="5" t="s">
        <v>912</v>
      </c>
      <c r="C905" s="5">
        <v>1625000</v>
      </c>
      <c r="D905" s="6">
        <v>188519.41</v>
      </c>
      <c r="E905" s="1"/>
      <c r="F905" s="1"/>
    </row>
    <row r="906" spans="1:6" x14ac:dyDescent="0.2">
      <c r="A906">
        <v>2022</v>
      </c>
      <c r="B906" s="5" t="s">
        <v>913</v>
      </c>
      <c r="C906" s="5">
        <v>1626000</v>
      </c>
      <c r="D906" s="6">
        <v>3333.32</v>
      </c>
      <c r="E906" s="1"/>
      <c r="F906" s="1"/>
    </row>
    <row r="907" spans="1:6" x14ac:dyDescent="0.2">
      <c r="A907">
        <v>2022</v>
      </c>
      <c r="B907" s="5" t="s">
        <v>914</v>
      </c>
      <c r="C907" s="5">
        <v>1628000</v>
      </c>
      <c r="D907" s="6">
        <v>4699.93</v>
      </c>
      <c r="E907" s="1"/>
      <c r="F907" s="1"/>
    </row>
    <row r="908" spans="1:6" x14ac:dyDescent="0.2">
      <c r="A908">
        <v>2022</v>
      </c>
      <c r="B908" s="5" t="s">
        <v>915</v>
      </c>
      <c r="C908" s="5">
        <v>1629000</v>
      </c>
      <c r="D908" s="6">
        <v>8171.49</v>
      </c>
      <c r="E908" s="1"/>
      <c r="F908" s="1"/>
    </row>
    <row r="909" spans="1:6" x14ac:dyDescent="0.2">
      <c r="A909">
        <v>2022</v>
      </c>
      <c r="B909" s="5" t="s">
        <v>916</v>
      </c>
      <c r="C909" s="5">
        <v>1630000</v>
      </c>
      <c r="D909" s="6">
        <v>11123.01</v>
      </c>
      <c r="E909" s="1"/>
      <c r="F909" s="1"/>
    </row>
    <row r="910" spans="1:6" x14ac:dyDescent="0.2">
      <c r="A910">
        <v>2022</v>
      </c>
      <c r="B910" s="5" t="s">
        <v>917</v>
      </c>
      <c r="C910" s="5">
        <v>1632000</v>
      </c>
      <c r="D910" s="6">
        <v>8940.18</v>
      </c>
      <c r="E910" s="1"/>
      <c r="F910" s="1"/>
    </row>
    <row r="911" spans="1:6" x14ac:dyDescent="0.2">
      <c r="A911">
        <v>2022</v>
      </c>
      <c r="B911" s="5" t="s">
        <v>918</v>
      </c>
      <c r="C911" s="5">
        <v>1633000</v>
      </c>
      <c r="D911" s="6">
        <v>34789.86</v>
      </c>
      <c r="E911" s="1"/>
      <c r="F911" s="1"/>
    </row>
    <row r="912" spans="1:6" x14ac:dyDescent="0.2">
      <c r="A912">
        <v>2022</v>
      </c>
      <c r="B912" s="5" t="s">
        <v>919</v>
      </c>
      <c r="C912" s="5">
        <v>1634000</v>
      </c>
      <c r="D912" s="6">
        <v>1550257.16</v>
      </c>
      <c r="E912" s="1"/>
      <c r="F912" s="1"/>
    </row>
    <row r="913" spans="1:6" x14ac:dyDescent="0.2">
      <c r="A913">
        <v>2022</v>
      </c>
      <c r="B913" s="5" t="s">
        <v>920</v>
      </c>
      <c r="C913" s="5">
        <v>1635000</v>
      </c>
      <c r="D913" s="6">
        <v>21516.880000000001</v>
      </c>
      <c r="E913" s="1"/>
      <c r="F913" s="1"/>
    </row>
    <row r="914" spans="1:6" x14ac:dyDescent="0.2">
      <c r="A914">
        <v>2022</v>
      </c>
      <c r="B914" s="5" t="s">
        <v>921</v>
      </c>
      <c r="C914" s="5">
        <v>1645000</v>
      </c>
      <c r="D914" s="6">
        <v>1429372.24</v>
      </c>
      <c r="E914" s="1"/>
      <c r="F914" s="1"/>
    </row>
    <row r="915" spans="1:6" x14ac:dyDescent="0.2">
      <c r="A915">
        <v>2022</v>
      </c>
      <c r="B915" s="5" t="s">
        <v>922</v>
      </c>
      <c r="C915" s="5">
        <v>1648000</v>
      </c>
      <c r="D915" s="6">
        <v>182677.3</v>
      </c>
      <c r="E915" s="1"/>
      <c r="F915" s="1"/>
    </row>
    <row r="916" spans="1:6" x14ac:dyDescent="0.2">
      <c r="A916">
        <v>2022</v>
      </c>
      <c r="B916" s="5" t="s">
        <v>923</v>
      </c>
      <c r="C916" s="5">
        <v>1650000</v>
      </c>
      <c r="D916" s="6">
        <v>3472.87</v>
      </c>
      <c r="E916" s="1"/>
      <c r="F916" s="1"/>
    </row>
    <row r="917" spans="1:6" x14ac:dyDescent="0.2">
      <c r="A917">
        <v>2022</v>
      </c>
      <c r="B917" s="5" t="s">
        <v>924</v>
      </c>
      <c r="C917" s="5">
        <v>1652000</v>
      </c>
      <c r="D917" s="6">
        <v>87816.77</v>
      </c>
      <c r="E917" s="1"/>
      <c r="F917" s="1"/>
    </row>
    <row r="918" spans="1:6" x14ac:dyDescent="0.2">
      <c r="A918">
        <v>2022</v>
      </c>
      <c r="B918" s="5" t="s">
        <v>925</v>
      </c>
      <c r="C918" s="5">
        <v>1656000</v>
      </c>
      <c r="D918" s="6">
        <v>3349.27</v>
      </c>
      <c r="E918" s="1"/>
      <c r="F918" s="1"/>
    </row>
    <row r="919" spans="1:6" x14ac:dyDescent="0.2">
      <c r="A919">
        <v>2022</v>
      </c>
      <c r="B919" s="5" t="s">
        <v>926</v>
      </c>
      <c r="C919" s="5">
        <v>1663000</v>
      </c>
      <c r="D919" s="6">
        <v>238913.77</v>
      </c>
      <c r="E919" s="1"/>
      <c r="F919" s="1"/>
    </row>
    <row r="920" spans="1:6" x14ac:dyDescent="0.2">
      <c r="A920">
        <v>2022</v>
      </c>
      <c r="B920" s="5" t="s">
        <v>927</v>
      </c>
      <c r="C920" s="5">
        <v>1667000</v>
      </c>
      <c r="D920" s="6">
        <v>5449.58</v>
      </c>
      <c r="E920" s="1"/>
      <c r="F920" s="1"/>
    </row>
    <row r="921" spans="1:6" x14ac:dyDescent="0.2">
      <c r="A921">
        <v>2022</v>
      </c>
      <c r="B921" s="5" t="s">
        <v>928</v>
      </c>
      <c r="C921" s="5">
        <v>1671000</v>
      </c>
      <c r="D921" s="6">
        <v>93100.85</v>
      </c>
      <c r="E921" s="1"/>
      <c r="F921" s="1"/>
    </row>
    <row r="922" spans="1:6" x14ac:dyDescent="0.2">
      <c r="A922">
        <v>2022</v>
      </c>
      <c r="B922" s="5" t="s">
        <v>929</v>
      </c>
      <c r="C922" s="5">
        <v>1673000</v>
      </c>
      <c r="D922" s="6">
        <v>9753.4599999999991</v>
      </c>
      <c r="E922" s="1"/>
      <c r="F922" s="1"/>
    </row>
    <row r="923" spans="1:6" x14ac:dyDescent="0.2">
      <c r="A923">
        <v>2022</v>
      </c>
      <c r="B923" s="5" t="s">
        <v>931</v>
      </c>
      <c r="C923" s="5">
        <v>1678000</v>
      </c>
      <c r="D923" s="6">
        <v>6484.14</v>
      </c>
      <c r="E923" s="1"/>
      <c r="F923" s="1"/>
    </row>
    <row r="924" spans="1:6" x14ac:dyDescent="0.2">
      <c r="A924">
        <v>2022</v>
      </c>
      <c r="B924" s="5" t="s">
        <v>932</v>
      </c>
      <c r="C924" s="5">
        <v>1679000</v>
      </c>
      <c r="D924" s="6">
        <v>751957.12</v>
      </c>
      <c r="E924" s="1"/>
      <c r="F924" s="1"/>
    </row>
    <row r="925" spans="1:6" x14ac:dyDescent="0.2">
      <c r="A925">
        <v>2022</v>
      </c>
      <c r="B925" s="5" t="s">
        <v>933</v>
      </c>
      <c r="C925" s="5">
        <v>1682000</v>
      </c>
      <c r="D925" s="6">
        <v>338305.59</v>
      </c>
      <c r="E925" s="1"/>
      <c r="F925" s="1"/>
    </row>
    <row r="926" spans="1:6" x14ac:dyDescent="0.2">
      <c r="A926">
        <v>2022</v>
      </c>
      <c r="B926" s="5" t="s">
        <v>934</v>
      </c>
      <c r="C926" s="5">
        <v>1686000</v>
      </c>
      <c r="D926" s="6">
        <v>5494.62</v>
      </c>
      <c r="E926" s="1"/>
      <c r="F926" s="1"/>
    </row>
    <row r="927" spans="1:6" x14ac:dyDescent="0.2">
      <c r="A927">
        <v>2022</v>
      </c>
      <c r="B927" s="5" t="s">
        <v>935</v>
      </c>
      <c r="C927" s="5">
        <v>1699000</v>
      </c>
      <c r="D927" s="6">
        <v>62095.65</v>
      </c>
      <c r="E927" s="1"/>
      <c r="F927" s="1"/>
    </row>
    <row r="928" spans="1:6" x14ac:dyDescent="0.2">
      <c r="A928">
        <v>2022</v>
      </c>
      <c r="B928" s="5" t="s">
        <v>936</v>
      </c>
      <c r="C928" s="5">
        <v>1707000</v>
      </c>
      <c r="D928" s="6">
        <v>4408.68</v>
      </c>
      <c r="E928" s="1"/>
      <c r="F928" s="1"/>
    </row>
    <row r="929" spans="1:6" x14ac:dyDescent="0.2">
      <c r="A929">
        <v>2022</v>
      </c>
      <c r="B929" s="5" t="s">
        <v>937</v>
      </c>
      <c r="C929" s="5">
        <v>1709000</v>
      </c>
      <c r="D929" s="6">
        <v>484975.22</v>
      </c>
      <c r="E929" s="1"/>
      <c r="F929" s="1"/>
    </row>
    <row r="930" spans="1:6" x14ac:dyDescent="0.2">
      <c r="A930">
        <v>2022</v>
      </c>
      <c r="B930" s="5" t="s">
        <v>938</v>
      </c>
      <c r="C930" s="5">
        <v>1711000</v>
      </c>
      <c r="D930" s="6">
        <v>3599.93</v>
      </c>
      <c r="E930" s="1"/>
      <c r="F930" s="1"/>
    </row>
    <row r="931" spans="1:6" x14ac:dyDescent="0.2">
      <c r="A931">
        <v>2022</v>
      </c>
      <c r="B931" s="5" t="s">
        <v>939</v>
      </c>
      <c r="C931" s="5">
        <v>1712000</v>
      </c>
      <c r="D931" s="6">
        <v>80456.23</v>
      </c>
      <c r="E931" s="1"/>
      <c r="F931" s="1"/>
    </row>
    <row r="932" spans="1:6" x14ac:dyDescent="0.2">
      <c r="A932">
        <v>2022</v>
      </c>
      <c r="B932" s="5" t="s">
        <v>940</v>
      </c>
      <c r="C932" s="5">
        <v>1713000</v>
      </c>
      <c r="D932" s="6">
        <v>6917.63</v>
      </c>
      <c r="E932" s="1"/>
      <c r="F932" s="1"/>
    </row>
    <row r="933" spans="1:6" x14ac:dyDescent="0.2">
      <c r="A933">
        <v>2022</v>
      </c>
      <c r="B933" s="5" t="s">
        <v>941</v>
      </c>
      <c r="C933" s="5">
        <v>1723000</v>
      </c>
      <c r="D933" s="6">
        <v>4756.59</v>
      </c>
      <c r="E933" s="1"/>
      <c r="F933" s="1"/>
    </row>
    <row r="934" spans="1:6" x14ac:dyDescent="0.2">
      <c r="A934">
        <v>2022</v>
      </c>
      <c r="B934" s="5" t="s">
        <v>942</v>
      </c>
      <c r="C934" s="5">
        <v>1725000</v>
      </c>
      <c r="D934" s="6">
        <v>50564.33</v>
      </c>
      <c r="E934" s="1"/>
      <c r="F934" s="1"/>
    </row>
    <row r="935" spans="1:6" x14ac:dyDescent="0.2">
      <c r="A935">
        <v>2022</v>
      </c>
      <c r="B935" s="5" t="s">
        <v>943</v>
      </c>
      <c r="C935" s="5">
        <v>1726000</v>
      </c>
      <c r="D935" s="6">
        <v>342247.36</v>
      </c>
      <c r="E935" s="1"/>
      <c r="F935" s="1"/>
    </row>
    <row r="936" spans="1:6" x14ac:dyDescent="0.2">
      <c r="A936">
        <v>2022</v>
      </c>
      <c r="B936" s="5" t="s">
        <v>944</v>
      </c>
      <c r="C936" s="5">
        <v>1727000</v>
      </c>
      <c r="D936" s="6">
        <v>349102.42</v>
      </c>
      <c r="E936" s="1"/>
      <c r="F936" s="1"/>
    </row>
    <row r="937" spans="1:6" x14ac:dyDescent="0.2">
      <c r="A937">
        <v>2022</v>
      </c>
      <c r="B937" s="5" t="s">
        <v>945</v>
      </c>
      <c r="C937" s="5">
        <v>1728000</v>
      </c>
      <c r="D937" s="6">
        <v>1372127.55</v>
      </c>
      <c r="E937" s="1"/>
      <c r="F937" s="1"/>
    </row>
    <row r="938" spans="1:6" x14ac:dyDescent="0.2">
      <c r="A938">
        <v>2022</v>
      </c>
      <c r="B938" s="5" t="s">
        <v>946</v>
      </c>
      <c r="C938" s="5">
        <v>1731000</v>
      </c>
      <c r="D938" s="6">
        <v>3847.03</v>
      </c>
      <c r="E938" s="1"/>
      <c r="F938" s="1"/>
    </row>
    <row r="939" spans="1:6" x14ac:dyDescent="0.2">
      <c r="A939">
        <v>2022</v>
      </c>
      <c r="B939" s="5" t="s">
        <v>947</v>
      </c>
      <c r="C939" s="5">
        <v>1736000</v>
      </c>
      <c r="D939" s="6">
        <v>7172.24</v>
      </c>
      <c r="E939" s="1"/>
      <c r="F939" s="1"/>
    </row>
    <row r="940" spans="1:6" x14ac:dyDescent="0.2">
      <c r="A940">
        <v>2022</v>
      </c>
      <c r="B940" s="5" t="s">
        <v>948</v>
      </c>
      <c r="C940" s="5">
        <v>1740000</v>
      </c>
      <c r="D940" s="6">
        <v>491492.62</v>
      </c>
      <c r="E940" s="1"/>
      <c r="F940" s="1"/>
    </row>
    <row r="941" spans="1:6" x14ac:dyDescent="0.2">
      <c r="A941">
        <v>2022</v>
      </c>
      <c r="B941" s="5" t="s">
        <v>949</v>
      </c>
      <c r="C941" s="5">
        <v>1741000</v>
      </c>
      <c r="D941" s="6">
        <v>445161.5</v>
      </c>
      <c r="E941" s="1"/>
      <c r="F941" s="1"/>
    </row>
    <row r="942" spans="1:6" x14ac:dyDescent="0.2">
      <c r="A942">
        <v>2022</v>
      </c>
      <c r="B942" s="5" t="s">
        <v>950</v>
      </c>
      <c r="C942" s="5">
        <v>1742000</v>
      </c>
      <c r="D942" s="6">
        <v>197214.76</v>
      </c>
      <c r="E942" s="1"/>
      <c r="F942" s="1"/>
    </row>
    <row r="943" spans="1:6" x14ac:dyDescent="0.2">
      <c r="A943">
        <v>2022</v>
      </c>
      <c r="B943" s="5" t="s">
        <v>951</v>
      </c>
      <c r="C943" s="5">
        <v>1746000</v>
      </c>
      <c r="D943" s="6">
        <v>394055.73</v>
      </c>
      <c r="E943" s="1"/>
      <c r="F943" s="1"/>
    </row>
    <row r="944" spans="1:6" x14ac:dyDescent="0.2">
      <c r="A944">
        <v>2022</v>
      </c>
      <c r="B944" s="5" t="s">
        <v>952</v>
      </c>
      <c r="C944" s="5">
        <v>1749000</v>
      </c>
      <c r="D944" s="6">
        <v>110242.2</v>
      </c>
      <c r="E944" s="1"/>
      <c r="F944" s="1"/>
    </row>
    <row r="945" spans="1:6" x14ac:dyDescent="0.2">
      <c r="A945">
        <v>2022</v>
      </c>
      <c r="B945" s="5" t="s">
        <v>953</v>
      </c>
      <c r="C945" s="5">
        <v>1752000</v>
      </c>
      <c r="D945" s="6">
        <v>39496.57</v>
      </c>
      <c r="E945" s="1"/>
      <c r="F945" s="1"/>
    </row>
    <row r="946" spans="1:6" x14ac:dyDescent="0.2">
      <c r="A946">
        <v>2022</v>
      </c>
      <c r="B946" s="5" t="s">
        <v>954</v>
      </c>
      <c r="C946" s="5">
        <v>1754000</v>
      </c>
      <c r="D946" s="6">
        <v>11306.01</v>
      </c>
      <c r="E946" s="1"/>
      <c r="F946" s="1"/>
    </row>
    <row r="947" spans="1:6" x14ac:dyDescent="0.2">
      <c r="A947">
        <v>2022</v>
      </c>
      <c r="B947" s="5" t="s">
        <v>955</v>
      </c>
      <c r="C947" s="5">
        <v>1758000</v>
      </c>
      <c r="D947" s="6">
        <v>14669.24</v>
      </c>
      <c r="E947" s="1"/>
      <c r="F947" s="1"/>
    </row>
    <row r="948" spans="1:6" x14ac:dyDescent="0.2">
      <c r="A948">
        <v>2022</v>
      </c>
      <c r="B948" s="5" t="s">
        <v>956</v>
      </c>
      <c r="C948" s="5">
        <v>1761000</v>
      </c>
      <c r="D948" s="6">
        <v>2191388.12</v>
      </c>
      <c r="E948" s="1"/>
      <c r="F948" s="1"/>
    </row>
    <row r="949" spans="1:6" x14ac:dyDescent="0.2">
      <c r="A949">
        <v>2022</v>
      </c>
      <c r="B949" s="5" t="s">
        <v>957</v>
      </c>
      <c r="C949" s="5">
        <v>1762000</v>
      </c>
      <c r="D949" s="6">
        <v>709219.43</v>
      </c>
      <c r="E949" s="1"/>
      <c r="F949" s="1"/>
    </row>
    <row r="950" spans="1:6" x14ac:dyDescent="0.2">
      <c r="A950">
        <v>2022</v>
      </c>
      <c r="B950" s="5" t="s">
        <v>958</v>
      </c>
      <c r="C950" s="5">
        <v>1765000</v>
      </c>
      <c r="D950" s="6">
        <v>10036.41</v>
      </c>
      <c r="E950" s="1"/>
      <c r="F950" s="1"/>
    </row>
    <row r="951" spans="1:6" x14ac:dyDescent="0.2">
      <c r="A951">
        <v>2022</v>
      </c>
      <c r="B951" s="5" t="s">
        <v>959</v>
      </c>
      <c r="C951" s="5">
        <v>2274000</v>
      </c>
      <c r="D951" s="6">
        <v>269640.11</v>
      </c>
      <c r="E951" s="1"/>
      <c r="F951" s="1"/>
    </row>
    <row r="952" spans="1:6" x14ac:dyDescent="0.2">
      <c r="A952">
        <v>2022</v>
      </c>
      <c r="B952" s="5" t="s">
        <v>960</v>
      </c>
      <c r="C952" s="5">
        <v>2441000</v>
      </c>
      <c r="D952" s="6">
        <v>387897.86</v>
      </c>
      <c r="E952" s="1"/>
      <c r="F952" s="1"/>
    </row>
    <row r="953" spans="1:6" x14ac:dyDescent="0.2">
      <c r="A953">
        <v>2022</v>
      </c>
      <c r="B953" s="5" t="s">
        <v>961</v>
      </c>
      <c r="C953" s="5">
        <v>2489000</v>
      </c>
      <c r="D953" s="6">
        <v>168557.38</v>
      </c>
      <c r="E953" s="1"/>
      <c r="F953" s="1"/>
    </row>
    <row r="954" spans="1:6" x14ac:dyDescent="0.2">
      <c r="A954">
        <v>2022</v>
      </c>
      <c r="B954" s="5" t="s">
        <v>962</v>
      </c>
      <c r="C954" s="5">
        <v>2491000</v>
      </c>
      <c r="D954" s="6">
        <v>186581.2</v>
      </c>
      <c r="E954" s="1"/>
      <c r="F954" s="1"/>
    </row>
    <row r="955" spans="1:6" x14ac:dyDescent="0.2">
      <c r="A955">
        <v>2022</v>
      </c>
      <c r="B955" s="5" t="s">
        <v>963</v>
      </c>
      <c r="C955" s="5">
        <v>2818000</v>
      </c>
      <c r="D955" s="6">
        <v>486747.91</v>
      </c>
      <c r="E955" s="1"/>
      <c r="F955" s="1"/>
    </row>
    <row r="956" spans="1:6" x14ac:dyDescent="0.2">
      <c r="A956">
        <v>2022</v>
      </c>
      <c r="B956" s="5" t="s">
        <v>964</v>
      </c>
      <c r="C956" s="5">
        <v>2977000</v>
      </c>
      <c r="D956" s="6">
        <v>45107.62</v>
      </c>
      <c r="E956" s="1"/>
      <c r="F956" s="1"/>
    </row>
    <row r="957" spans="1:6" x14ac:dyDescent="0.2">
      <c r="A957">
        <v>2022</v>
      </c>
      <c r="B957" s="5" t="s">
        <v>965</v>
      </c>
      <c r="C957" s="5">
        <v>3391000</v>
      </c>
      <c r="D957" s="6">
        <v>71068.87</v>
      </c>
      <c r="E957" s="1"/>
      <c r="F957" s="1"/>
    </row>
    <row r="958" spans="1:6" x14ac:dyDescent="0.2">
      <c r="A958">
        <v>2022</v>
      </c>
      <c r="B958" s="5" t="s">
        <v>966</v>
      </c>
      <c r="C958" s="5">
        <v>3413000</v>
      </c>
      <c r="D958" s="6">
        <v>222619.8</v>
      </c>
      <c r="E958" s="1"/>
      <c r="F958" s="1"/>
    </row>
    <row r="959" spans="1:6" x14ac:dyDescent="0.2">
      <c r="A959">
        <v>2022</v>
      </c>
      <c r="B959" s="5" t="s">
        <v>967</v>
      </c>
      <c r="C959" s="5">
        <v>3419000</v>
      </c>
      <c r="D959" s="6">
        <v>120644.81</v>
      </c>
      <c r="E959" s="1"/>
      <c r="F959" s="1"/>
    </row>
    <row r="960" spans="1:6" x14ac:dyDescent="0.2">
      <c r="A960">
        <v>2022</v>
      </c>
      <c r="B960" s="5" t="s">
        <v>968</v>
      </c>
      <c r="C960" s="5">
        <v>3467000</v>
      </c>
      <c r="D960" s="6">
        <v>142660.85</v>
      </c>
      <c r="E960" s="1"/>
      <c r="F960" s="1"/>
    </row>
    <row r="961" spans="1:6" x14ac:dyDescent="0.2">
      <c r="A961">
        <v>2022</v>
      </c>
      <c r="B961" s="5" t="s">
        <v>969</v>
      </c>
      <c r="C961" s="5">
        <v>3469000</v>
      </c>
      <c r="D961" s="6">
        <v>101862.66</v>
      </c>
      <c r="E961" s="1"/>
      <c r="F961" s="1"/>
    </row>
    <row r="962" spans="1:6" x14ac:dyDescent="0.2">
      <c r="A962">
        <v>2022</v>
      </c>
      <c r="B962" s="5" t="s">
        <v>970</v>
      </c>
      <c r="C962" s="5">
        <v>3470000</v>
      </c>
      <c r="D962" s="6">
        <v>174029.34</v>
      </c>
      <c r="E962" s="1"/>
      <c r="F962" s="1"/>
    </row>
    <row r="963" spans="1:6" x14ac:dyDescent="0.2">
      <c r="A963">
        <v>2022</v>
      </c>
      <c r="B963" s="5" t="s">
        <v>971</v>
      </c>
      <c r="C963" s="5">
        <v>3611000</v>
      </c>
      <c r="D963" s="6">
        <v>233022.95</v>
      </c>
      <c r="E963" s="1"/>
      <c r="F963" s="1"/>
    </row>
    <row r="964" spans="1:6" x14ac:dyDescent="0.2">
      <c r="A964">
        <v>2022</v>
      </c>
      <c r="B964" s="5" t="s">
        <v>972</v>
      </c>
      <c r="C964" s="5">
        <v>3628000</v>
      </c>
      <c r="D964" s="6">
        <v>4562.46</v>
      </c>
      <c r="E964" s="1"/>
      <c r="F964" s="1"/>
    </row>
    <row r="965" spans="1:6" x14ac:dyDescent="0.2">
      <c r="A965">
        <v>2022</v>
      </c>
      <c r="B965" s="5" t="s">
        <v>973</v>
      </c>
      <c r="C965" s="5">
        <v>3630000</v>
      </c>
      <c r="D965" s="6">
        <v>6324.9</v>
      </c>
      <c r="E965" s="1"/>
      <c r="F965" s="1"/>
    </row>
    <row r="966" spans="1:6" x14ac:dyDescent="0.2">
      <c r="A966">
        <v>2022</v>
      </c>
      <c r="B966" s="5" t="s">
        <v>974</v>
      </c>
      <c r="C966" s="5">
        <v>3631000</v>
      </c>
      <c r="D966" s="6">
        <v>9523.74</v>
      </c>
      <c r="E966" s="1"/>
      <c r="F966" s="1"/>
    </row>
    <row r="967" spans="1:6" x14ac:dyDescent="0.2">
      <c r="A967">
        <v>2022</v>
      </c>
      <c r="B967" s="5" t="s">
        <v>975</v>
      </c>
      <c r="C967" s="5">
        <v>3632000</v>
      </c>
      <c r="D967" s="6">
        <v>14345.87</v>
      </c>
      <c r="E967" s="1"/>
      <c r="F967" s="1"/>
    </row>
    <row r="968" spans="1:6" x14ac:dyDescent="0.2">
      <c r="A968">
        <v>2022</v>
      </c>
      <c r="B968" s="5" t="s">
        <v>976</v>
      </c>
      <c r="C968" s="5">
        <v>3642000</v>
      </c>
      <c r="D968" s="6">
        <v>36299.65</v>
      </c>
      <c r="E968" s="1"/>
      <c r="F968" s="1"/>
    </row>
    <row r="969" spans="1:6" x14ac:dyDescent="0.2">
      <c r="A969">
        <v>2022</v>
      </c>
      <c r="B969" s="5" t="s">
        <v>977</v>
      </c>
      <c r="C969" s="5">
        <v>3644000</v>
      </c>
      <c r="D969" s="6">
        <v>7055.58</v>
      </c>
      <c r="E969" s="1"/>
      <c r="F969" s="1"/>
    </row>
    <row r="970" spans="1:6" x14ac:dyDescent="0.2">
      <c r="A970">
        <v>2022</v>
      </c>
      <c r="B970" s="5" t="s">
        <v>978</v>
      </c>
      <c r="C970" s="5">
        <v>3649000</v>
      </c>
      <c r="D970" s="6">
        <v>7055.83</v>
      </c>
      <c r="E970" s="1"/>
      <c r="F970" s="1"/>
    </row>
    <row r="971" spans="1:6" x14ac:dyDescent="0.2">
      <c r="A971">
        <v>2022</v>
      </c>
      <c r="B971" s="5" t="s">
        <v>979</v>
      </c>
      <c r="C971" s="5">
        <v>3659000</v>
      </c>
      <c r="D971" s="6">
        <v>493316.29</v>
      </c>
      <c r="E971" s="1"/>
      <c r="F971" s="1"/>
    </row>
    <row r="972" spans="1:6" x14ac:dyDescent="0.2">
      <c r="A972">
        <v>2022</v>
      </c>
      <c r="B972" s="5" t="s">
        <v>980</v>
      </c>
      <c r="C972" s="5">
        <v>3660000</v>
      </c>
      <c r="D972" s="6">
        <v>14411.31</v>
      </c>
      <c r="E972" s="1"/>
      <c r="F972" s="1"/>
    </row>
    <row r="973" spans="1:6" x14ac:dyDescent="0.2">
      <c r="A973">
        <v>2022</v>
      </c>
      <c r="B973" s="5" t="s">
        <v>981</v>
      </c>
      <c r="C973" s="5">
        <v>3666000</v>
      </c>
      <c r="D973" s="6">
        <v>10651.19</v>
      </c>
      <c r="E973" s="1"/>
      <c r="F973" s="1"/>
    </row>
    <row r="974" spans="1:6" x14ac:dyDescent="0.2">
      <c r="A974">
        <v>2022</v>
      </c>
      <c r="B974" s="5" t="s">
        <v>982</v>
      </c>
      <c r="C974" s="5">
        <v>3671000</v>
      </c>
      <c r="D974" s="6">
        <v>256972.43</v>
      </c>
      <c r="E974" s="1"/>
      <c r="F974" s="1"/>
    </row>
    <row r="975" spans="1:6" x14ac:dyDescent="0.2">
      <c r="A975">
        <v>2022</v>
      </c>
      <c r="B975" s="5" t="s">
        <v>983</v>
      </c>
      <c r="C975" s="5">
        <v>3677000</v>
      </c>
      <c r="D975" s="6">
        <v>6282.99</v>
      </c>
      <c r="E975" s="1"/>
      <c r="F975" s="1"/>
    </row>
    <row r="976" spans="1:6" x14ac:dyDescent="0.2">
      <c r="A976">
        <v>2022</v>
      </c>
      <c r="B976" s="5" t="s">
        <v>984</v>
      </c>
      <c r="C976" s="5">
        <v>3679000</v>
      </c>
      <c r="D976" s="6">
        <v>6060.63</v>
      </c>
      <c r="E976" s="1"/>
      <c r="F976" s="1"/>
    </row>
    <row r="977" spans="1:6" x14ac:dyDescent="0.2">
      <c r="A977">
        <v>2022</v>
      </c>
      <c r="B977" s="5" t="s">
        <v>985</v>
      </c>
      <c r="C977" s="5">
        <v>3682000</v>
      </c>
      <c r="D977" s="6">
        <v>659884.31999999995</v>
      </c>
      <c r="E977" s="1"/>
      <c r="F977" s="1"/>
    </row>
    <row r="978" spans="1:6" x14ac:dyDescent="0.2">
      <c r="A978">
        <v>2022</v>
      </c>
      <c r="B978" s="5" t="s">
        <v>986</v>
      </c>
      <c r="C978" s="5">
        <v>3685000</v>
      </c>
      <c r="D978" s="6">
        <v>4611.43</v>
      </c>
      <c r="E978" s="1"/>
      <c r="F978" s="1"/>
    </row>
    <row r="979" spans="1:6" x14ac:dyDescent="0.2">
      <c r="A979">
        <v>2022</v>
      </c>
      <c r="B979" s="5" t="s">
        <v>987</v>
      </c>
      <c r="C979" s="5">
        <v>3695000</v>
      </c>
      <c r="D979" s="6">
        <v>292695.26</v>
      </c>
      <c r="E979" s="1"/>
      <c r="F979" s="1"/>
    </row>
    <row r="980" spans="1:6" x14ac:dyDescent="0.2">
      <c r="A980">
        <v>2022</v>
      </c>
      <c r="B980" s="5" t="s">
        <v>988</v>
      </c>
      <c r="C980" s="5">
        <v>3696000</v>
      </c>
      <c r="D980" s="6">
        <v>1392676.87</v>
      </c>
      <c r="E980" s="1"/>
      <c r="F980" s="1"/>
    </row>
    <row r="981" spans="1:6" x14ac:dyDescent="0.2">
      <c r="A981">
        <v>2022</v>
      </c>
      <c r="B981" s="5" t="s">
        <v>989</v>
      </c>
      <c r="C981" s="5">
        <v>3697000</v>
      </c>
      <c r="D981" s="6">
        <v>797432.83</v>
      </c>
      <c r="E981" s="1"/>
      <c r="F981" s="1"/>
    </row>
    <row r="982" spans="1:6" x14ac:dyDescent="0.2">
      <c r="A982">
        <v>2022</v>
      </c>
      <c r="B982" s="5" t="s">
        <v>990</v>
      </c>
      <c r="C982" s="5">
        <v>3702000</v>
      </c>
      <c r="D982" s="6">
        <v>3557.28</v>
      </c>
      <c r="E982" s="1"/>
      <c r="F982" s="1"/>
    </row>
    <row r="983" spans="1:6" x14ac:dyDescent="0.2">
      <c r="A983">
        <v>2022</v>
      </c>
      <c r="B983" s="5" t="s">
        <v>991</v>
      </c>
      <c r="C983" s="5">
        <v>3703000</v>
      </c>
      <c r="D983" s="6">
        <v>5390.84</v>
      </c>
      <c r="E983" s="1"/>
      <c r="F983" s="1"/>
    </row>
    <row r="984" spans="1:6" x14ac:dyDescent="0.2">
      <c r="A984">
        <v>2022</v>
      </c>
      <c r="B984" s="5" t="s">
        <v>992</v>
      </c>
      <c r="C984" s="5">
        <v>3706000</v>
      </c>
      <c r="D984" s="6">
        <v>16547.419999999998</v>
      </c>
      <c r="E984" s="1"/>
      <c r="F984" s="1"/>
    </row>
    <row r="985" spans="1:6" x14ac:dyDescent="0.2">
      <c r="A985">
        <v>2022</v>
      </c>
      <c r="B985" s="5" t="s">
        <v>993</v>
      </c>
      <c r="C985" s="5">
        <v>3708000</v>
      </c>
      <c r="D985" s="6">
        <v>3802.51</v>
      </c>
      <c r="E985" s="1"/>
      <c r="F985" s="1"/>
    </row>
    <row r="986" spans="1:6" x14ac:dyDescent="0.2">
      <c r="A986">
        <v>2022</v>
      </c>
      <c r="B986" s="5" t="s">
        <v>994</v>
      </c>
      <c r="C986" s="5">
        <v>3709000</v>
      </c>
      <c r="D986" s="6">
        <v>312055.78999999998</v>
      </c>
      <c r="E986" s="1"/>
      <c r="F986" s="1"/>
    </row>
    <row r="987" spans="1:6" x14ac:dyDescent="0.2">
      <c r="A987">
        <v>2022</v>
      </c>
      <c r="B987" s="5" t="s">
        <v>995</v>
      </c>
      <c r="C987" s="5">
        <v>3790000</v>
      </c>
      <c r="D987" s="6">
        <v>1710582.85</v>
      </c>
      <c r="E987" s="1"/>
      <c r="F987" s="1"/>
    </row>
    <row r="988" spans="1:6" x14ac:dyDescent="0.2">
      <c r="A988">
        <v>2022</v>
      </c>
      <c r="B988" s="5" t="s">
        <v>996</v>
      </c>
      <c r="C988" s="5">
        <v>3862000</v>
      </c>
      <c r="D988" s="6">
        <v>292396.73</v>
      </c>
      <c r="E988" s="1"/>
      <c r="F988" s="1"/>
    </row>
    <row r="989" spans="1:6" x14ac:dyDescent="0.2">
      <c r="A989">
        <v>2022</v>
      </c>
      <c r="B989" s="5" t="s">
        <v>997</v>
      </c>
      <c r="C989" s="5">
        <v>3911000</v>
      </c>
      <c r="D989" s="6">
        <v>36364.47</v>
      </c>
      <c r="E989" s="1"/>
      <c r="F989" s="1"/>
    </row>
    <row r="990" spans="1:6" x14ac:dyDescent="0.2">
      <c r="A990">
        <v>2022</v>
      </c>
      <c r="B990" s="5" t="s">
        <v>998</v>
      </c>
      <c r="C990" s="5">
        <v>3921000</v>
      </c>
      <c r="D990" s="6">
        <v>1204.17</v>
      </c>
      <c r="E990" s="1"/>
      <c r="F990" s="1"/>
    </row>
    <row r="991" spans="1:6" x14ac:dyDescent="0.2">
      <c r="A991">
        <v>2022</v>
      </c>
      <c r="B991" s="5" t="s">
        <v>999</v>
      </c>
      <c r="C991" s="5">
        <v>3947000</v>
      </c>
      <c r="D991" s="6">
        <v>14198.88</v>
      </c>
      <c r="E991" s="1"/>
      <c r="F991" s="1"/>
    </row>
    <row r="992" spans="1:6" x14ac:dyDescent="0.2">
      <c r="A992">
        <v>2022</v>
      </c>
      <c r="B992" s="5" t="s">
        <v>1000</v>
      </c>
      <c r="C992" s="5">
        <v>3980000</v>
      </c>
      <c r="D992" s="6">
        <v>7828.71</v>
      </c>
      <c r="E992" s="1"/>
      <c r="F992" s="1"/>
    </row>
    <row r="993" spans="1:6" x14ac:dyDescent="0.2">
      <c r="A993">
        <v>2022</v>
      </c>
      <c r="B993" s="5" t="s">
        <v>1001</v>
      </c>
      <c r="C993" s="5">
        <v>3984000</v>
      </c>
      <c r="D993" s="6">
        <v>288144.02</v>
      </c>
      <c r="E993" s="1"/>
      <c r="F993" s="1"/>
    </row>
    <row r="994" spans="1:6" x14ac:dyDescent="0.2">
      <c r="A994">
        <v>2022</v>
      </c>
      <c r="B994" s="5" t="s">
        <v>1002</v>
      </c>
      <c r="C994" s="5">
        <v>3986000</v>
      </c>
      <c r="D994" s="6">
        <v>674584.23</v>
      </c>
      <c r="E994" s="1"/>
      <c r="F994" s="1"/>
    </row>
    <row r="995" spans="1:6" x14ac:dyDescent="0.2">
      <c r="A995">
        <v>2022</v>
      </c>
      <c r="B995" s="5" t="s">
        <v>1003</v>
      </c>
      <c r="C995" s="5">
        <v>3991000</v>
      </c>
      <c r="D995" s="6">
        <v>1051732.06</v>
      </c>
      <c r="E995" s="1"/>
      <c r="F995" s="1"/>
    </row>
    <row r="996" spans="1:6" x14ac:dyDescent="0.2">
      <c r="A996">
        <v>2022</v>
      </c>
      <c r="B996" s="5" t="s">
        <v>1004</v>
      </c>
      <c r="C996" s="5">
        <v>4005000</v>
      </c>
      <c r="D996" s="6">
        <v>3140.46</v>
      </c>
      <c r="E996" s="1"/>
      <c r="F996" s="1"/>
    </row>
    <row r="997" spans="1:6" x14ac:dyDescent="0.2">
      <c r="A997">
        <v>2022</v>
      </c>
      <c r="B997" s="5" t="s">
        <v>1005</v>
      </c>
      <c r="C997" s="5">
        <v>4006000</v>
      </c>
      <c r="D997" s="6">
        <v>2805.1</v>
      </c>
      <c r="E997" s="1"/>
      <c r="F997" s="1"/>
    </row>
    <row r="998" spans="1:6" x14ac:dyDescent="0.2">
      <c r="A998">
        <v>2022</v>
      </c>
      <c r="B998" s="5" t="s">
        <v>1006</v>
      </c>
      <c r="C998" s="5">
        <v>4015000</v>
      </c>
      <c r="D998" s="6">
        <v>111131.17</v>
      </c>
      <c r="E998" s="1"/>
      <c r="F998" s="1"/>
    </row>
    <row r="999" spans="1:6" x14ac:dyDescent="0.2">
      <c r="A999">
        <v>2022</v>
      </c>
      <c r="B999" s="5" t="s">
        <v>1007</v>
      </c>
      <c r="C999" s="5">
        <v>4086000</v>
      </c>
      <c r="D999" s="6">
        <v>4275.38</v>
      </c>
      <c r="E999" s="1"/>
      <c r="F999" s="1"/>
    </row>
    <row r="1000" spans="1:6" x14ac:dyDescent="0.2">
      <c r="A1000">
        <v>2022</v>
      </c>
      <c r="B1000" s="5" t="s">
        <v>1008</v>
      </c>
      <c r="C1000" s="5">
        <v>4087000</v>
      </c>
      <c r="D1000" s="6">
        <v>5199.78</v>
      </c>
      <c r="E1000" s="1"/>
      <c r="F1000" s="1"/>
    </row>
    <row r="1001" spans="1:6" x14ac:dyDescent="0.2">
      <c r="A1001">
        <v>2022</v>
      </c>
      <c r="B1001" s="5" t="s">
        <v>1009</v>
      </c>
      <c r="C1001" s="5">
        <v>4163000</v>
      </c>
      <c r="D1001" s="6">
        <v>306897.71999999997</v>
      </c>
      <c r="E1001" s="1"/>
      <c r="F1001" s="1"/>
    </row>
    <row r="1002" spans="1:6" x14ac:dyDescent="0.2">
      <c r="A1002">
        <v>2022</v>
      </c>
      <c r="B1002" s="5" t="s">
        <v>1010</v>
      </c>
      <c r="C1002" s="5">
        <v>4166000</v>
      </c>
      <c r="D1002" s="6">
        <v>6616.09</v>
      </c>
      <c r="E1002" s="1"/>
      <c r="F1002" s="1"/>
    </row>
    <row r="1003" spans="1:6" x14ac:dyDescent="0.2">
      <c r="A1003">
        <v>2022</v>
      </c>
      <c r="B1003" s="5" t="s">
        <v>1011</v>
      </c>
      <c r="C1003" s="5">
        <v>4170000</v>
      </c>
      <c r="D1003" s="6">
        <v>3720.63</v>
      </c>
      <c r="E1003" s="1"/>
      <c r="F1003" s="1"/>
    </row>
    <row r="1004" spans="1:6" x14ac:dyDescent="0.2">
      <c r="A1004">
        <v>2022</v>
      </c>
      <c r="B1004" s="5" t="s">
        <v>1012</v>
      </c>
      <c r="C1004" s="5">
        <v>4172000</v>
      </c>
      <c r="D1004" s="6">
        <v>3116</v>
      </c>
      <c r="E1004" s="1"/>
      <c r="F1004" s="1"/>
    </row>
    <row r="1005" spans="1:6" x14ac:dyDescent="0.2">
      <c r="A1005">
        <v>2022</v>
      </c>
      <c r="B1005" s="5" t="s">
        <v>1013</v>
      </c>
      <c r="C1005" s="5">
        <v>4176000</v>
      </c>
      <c r="D1005" s="6">
        <v>4659.62</v>
      </c>
      <c r="E1005" s="1"/>
      <c r="F1005" s="1"/>
    </row>
    <row r="1006" spans="1:6" x14ac:dyDescent="0.2">
      <c r="A1006">
        <v>2022</v>
      </c>
      <c r="B1006" s="5" t="s">
        <v>1014</v>
      </c>
      <c r="C1006" s="5">
        <v>4184000</v>
      </c>
      <c r="D1006" s="6">
        <v>66566.45</v>
      </c>
      <c r="E1006" s="1"/>
      <c r="F1006" s="1"/>
    </row>
    <row r="1007" spans="1:6" x14ac:dyDescent="0.2">
      <c r="A1007">
        <v>2022</v>
      </c>
      <c r="B1007" s="5" t="s">
        <v>1015</v>
      </c>
      <c r="C1007" s="5">
        <v>4192000</v>
      </c>
      <c r="D1007" s="6">
        <v>71936.86</v>
      </c>
      <c r="E1007" s="1"/>
      <c r="F1007" s="1"/>
    </row>
    <row r="1008" spans="1:6" x14ac:dyDescent="0.2">
      <c r="A1008">
        <v>2022</v>
      </c>
      <c r="B1008" s="5" t="s">
        <v>1016</v>
      </c>
      <c r="C1008" s="5">
        <v>4193000</v>
      </c>
      <c r="D1008" s="6">
        <v>281154.78999999998</v>
      </c>
      <c r="E1008" s="1"/>
      <c r="F1008" s="1"/>
    </row>
    <row r="1009" spans="1:6" x14ac:dyDescent="0.2">
      <c r="A1009">
        <v>2022</v>
      </c>
      <c r="B1009" s="5" t="s">
        <v>1017</v>
      </c>
      <c r="C1009" s="5">
        <v>4194000</v>
      </c>
      <c r="D1009" s="6">
        <v>13797.4</v>
      </c>
      <c r="E1009" s="1"/>
      <c r="F1009" s="1"/>
    </row>
    <row r="1010" spans="1:6" x14ac:dyDescent="0.2">
      <c r="A1010">
        <v>2022</v>
      </c>
      <c r="B1010" s="5" t="s">
        <v>1018</v>
      </c>
      <c r="C1010" s="5">
        <v>4201000</v>
      </c>
      <c r="D1010" s="6">
        <v>3434.62</v>
      </c>
      <c r="E1010" s="1"/>
      <c r="F1010" s="1"/>
    </row>
    <row r="1011" spans="1:6" x14ac:dyDescent="0.2">
      <c r="A1011">
        <v>2022</v>
      </c>
      <c r="B1011" s="5" t="s">
        <v>1019</v>
      </c>
      <c r="C1011" s="5">
        <v>4208000</v>
      </c>
      <c r="D1011" s="6">
        <v>1182071.97</v>
      </c>
      <c r="E1011" s="1"/>
      <c r="F1011" s="1"/>
    </row>
    <row r="1012" spans="1:6" x14ac:dyDescent="0.2">
      <c r="A1012">
        <v>2022</v>
      </c>
      <c r="B1012" s="5" t="s">
        <v>1020</v>
      </c>
      <c r="C1012" s="5">
        <v>4210000</v>
      </c>
      <c r="D1012" s="6">
        <v>5211.5</v>
      </c>
      <c r="E1012" s="1"/>
      <c r="F1012" s="1"/>
    </row>
    <row r="1013" spans="1:6" x14ac:dyDescent="0.2">
      <c r="A1013">
        <v>2022</v>
      </c>
      <c r="B1013" s="5" t="s">
        <v>1021</v>
      </c>
      <c r="C1013" s="5">
        <v>4212000</v>
      </c>
      <c r="D1013" s="6">
        <v>3168</v>
      </c>
      <c r="E1013" s="1"/>
      <c r="F1013" s="1"/>
    </row>
    <row r="1014" spans="1:6" x14ac:dyDescent="0.2">
      <c r="A1014">
        <v>2022</v>
      </c>
      <c r="B1014" s="5" t="s">
        <v>1022</v>
      </c>
      <c r="C1014" s="5">
        <v>4214000</v>
      </c>
      <c r="D1014" s="6">
        <v>37638.550000000003</v>
      </c>
      <c r="E1014" s="1"/>
      <c r="F1014" s="1"/>
    </row>
    <row r="1015" spans="1:6" x14ac:dyDescent="0.2">
      <c r="A1015">
        <v>2022</v>
      </c>
      <c r="B1015" s="5" t="s">
        <v>1023</v>
      </c>
      <c r="C1015" s="5">
        <v>4215000</v>
      </c>
      <c r="D1015" s="6">
        <v>9489.2199999999993</v>
      </c>
      <c r="E1015" s="1"/>
      <c r="F1015" s="1"/>
    </row>
    <row r="1016" spans="1:6" x14ac:dyDescent="0.2">
      <c r="A1016">
        <v>2022</v>
      </c>
      <c r="B1016" s="5" t="s">
        <v>1024</v>
      </c>
      <c r="C1016" s="5">
        <v>4221000</v>
      </c>
      <c r="D1016" s="6">
        <v>303694.71000000002</v>
      </c>
      <c r="E1016" s="1"/>
      <c r="F1016" s="1"/>
    </row>
    <row r="1017" spans="1:6" x14ac:dyDescent="0.2">
      <c r="A1017">
        <v>2022</v>
      </c>
      <c r="B1017" s="5" t="s">
        <v>1025</v>
      </c>
      <c r="C1017" s="5">
        <v>4222000</v>
      </c>
      <c r="D1017" s="6">
        <v>941746.58</v>
      </c>
      <c r="E1017" s="1"/>
      <c r="F1017" s="1"/>
    </row>
    <row r="1018" spans="1:6" x14ac:dyDescent="0.2">
      <c r="A1018">
        <v>2022</v>
      </c>
      <c r="B1018" s="5" t="s">
        <v>1026</v>
      </c>
      <c r="C1018" s="5">
        <v>4223000</v>
      </c>
      <c r="D1018" s="6">
        <v>524826.03</v>
      </c>
      <c r="E1018" s="1"/>
      <c r="F1018" s="1"/>
    </row>
    <row r="1019" spans="1:6" x14ac:dyDescent="0.2">
      <c r="A1019">
        <v>2022</v>
      </c>
      <c r="B1019" s="5" t="s">
        <v>1027</v>
      </c>
      <c r="C1019" s="5">
        <v>4230000</v>
      </c>
      <c r="D1019" s="6">
        <v>505063.08</v>
      </c>
      <c r="E1019" s="1"/>
      <c r="F1019" s="1"/>
    </row>
    <row r="1020" spans="1:6" x14ac:dyDescent="0.2">
      <c r="A1020">
        <v>2022</v>
      </c>
      <c r="B1020" s="5" t="s">
        <v>1028</v>
      </c>
      <c r="C1020" s="5">
        <v>4234000</v>
      </c>
      <c r="D1020" s="6">
        <v>2194487.9500000002</v>
      </c>
      <c r="E1020" s="1"/>
      <c r="F1020" s="1"/>
    </row>
    <row r="1021" spans="1:6" x14ac:dyDescent="0.2">
      <c r="A1021">
        <v>2022</v>
      </c>
      <c r="B1021" s="5" t="s">
        <v>1029</v>
      </c>
      <c r="C1021" s="5">
        <v>4236000</v>
      </c>
      <c r="D1021" s="6">
        <v>771829.15</v>
      </c>
      <c r="E1021" s="1"/>
      <c r="F1021" s="1"/>
    </row>
    <row r="1022" spans="1:6" x14ac:dyDescent="0.2">
      <c r="A1022">
        <v>2022</v>
      </c>
      <c r="B1022" s="5" t="s">
        <v>1030</v>
      </c>
      <c r="C1022" s="5">
        <v>4239000</v>
      </c>
      <c r="D1022" s="6">
        <v>9368.84</v>
      </c>
      <c r="E1022" s="1"/>
      <c r="F1022" s="1"/>
    </row>
    <row r="1023" spans="1:6" x14ac:dyDescent="0.2">
      <c r="A1023">
        <v>2022</v>
      </c>
      <c r="B1023" s="5" t="s">
        <v>1031</v>
      </c>
      <c r="C1023" s="5">
        <v>4283000</v>
      </c>
      <c r="D1023" s="6">
        <v>233708.29</v>
      </c>
      <c r="E1023" s="1"/>
      <c r="F1023" s="1"/>
    </row>
    <row r="1024" spans="1:6" x14ac:dyDescent="0.2">
      <c r="A1024">
        <v>2022</v>
      </c>
      <c r="B1024" s="5" t="s">
        <v>1032</v>
      </c>
      <c r="C1024" s="5">
        <v>4284000</v>
      </c>
      <c r="D1024" s="6">
        <v>253540.56</v>
      </c>
      <c r="E1024" s="1"/>
      <c r="F1024" s="1"/>
    </row>
    <row r="1025" spans="1:6" x14ac:dyDescent="0.2">
      <c r="A1025">
        <v>2022</v>
      </c>
      <c r="B1025" s="5" t="s">
        <v>1033</v>
      </c>
      <c r="C1025" s="5">
        <v>4285000</v>
      </c>
      <c r="D1025" s="6">
        <v>236314.5</v>
      </c>
      <c r="E1025" s="1"/>
      <c r="F1025" s="1"/>
    </row>
    <row r="1026" spans="1:6" x14ac:dyDescent="0.2">
      <c r="A1026">
        <v>2022</v>
      </c>
      <c r="B1026" s="5" t="s">
        <v>1034</v>
      </c>
      <c r="C1026" s="5">
        <v>4287000</v>
      </c>
      <c r="D1026" s="6">
        <v>282457.45</v>
      </c>
      <c r="E1026" s="1"/>
      <c r="F1026" s="1"/>
    </row>
    <row r="1027" spans="1:6" x14ac:dyDescent="0.2">
      <c r="A1027">
        <v>2022</v>
      </c>
      <c r="B1027" s="5" t="s">
        <v>1035</v>
      </c>
      <c r="C1027" s="5">
        <v>4299000</v>
      </c>
      <c r="D1027" s="6">
        <v>11573.82</v>
      </c>
      <c r="E1027" s="1"/>
      <c r="F1027" s="1"/>
    </row>
    <row r="1028" spans="1:6" x14ac:dyDescent="0.2">
      <c r="A1028">
        <v>2022</v>
      </c>
      <c r="B1028" s="5" t="s">
        <v>1036</v>
      </c>
      <c r="C1028" s="5">
        <v>4300000</v>
      </c>
      <c r="D1028" s="6">
        <v>273709.34000000003</v>
      </c>
      <c r="E1028" s="1"/>
      <c r="F1028" s="1"/>
    </row>
    <row r="1029" spans="1:6" x14ac:dyDescent="0.2">
      <c r="A1029">
        <v>2022</v>
      </c>
      <c r="B1029" s="5" t="s">
        <v>1037</v>
      </c>
      <c r="C1029" s="5">
        <v>4309000</v>
      </c>
      <c r="D1029" s="6">
        <v>26920.43</v>
      </c>
      <c r="E1029" s="1"/>
      <c r="F1029" s="1"/>
    </row>
    <row r="1030" spans="1:6" x14ac:dyDescent="0.2">
      <c r="A1030">
        <v>2022</v>
      </c>
      <c r="B1030" s="5" t="s">
        <v>1038</v>
      </c>
      <c r="C1030" s="5">
        <v>4313000</v>
      </c>
      <c r="D1030" s="6">
        <v>2974.21</v>
      </c>
      <c r="E1030" s="1"/>
      <c r="F1030" s="1"/>
    </row>
    <row r="1031" spans="1:6" x14ac:dyDescent="0.2">
      <c r="A1031">
        <v>2022</v>
      </c>
      <c r="B1031" s="5" t="s">
        <v>1039</v>
      </c>
      <c r="C1031" s="5">
        <v>4322000</v>
      </c>
      <c r="D1031" s="6">
        <v>21129.89</v>
      </c>
      <c r="E1031" s="1"/>
      <c r="F1031" s="1"/>
    </row>
    <row r="1032" spans="1:6" x14ac:dyDescent="0.2">
      <c r="A1032">
        <v>2022</v>
      </c>
      <c r="B1032" s="5" t="s">
        <v>1040</v>
      </c>
      <c r="C1032" s="5">
        <v>4325000</v>
      </c>
      <c r="D1032" s="6">
        <v>293476.64</v>
      </c>
      <c r="E1032" s="1"/>
      <c r="F1032" s="1"/>
    </row>
    <row r="1033" spans="1:6" x14ac:dyDescent="0.2">
      <c r="A1033">
        <v>2022</v>
      </c>
      <c r="B1033" s="5" t="s">
        <v>1041</v>
      </c>
      <c r="C1033" s="5">
        <v>4350000</v>
      </c>
      <c r="D1033" s="6">
        <v>159591.04999999999</v>
      </c>
      <c r="E1033" s="1"/>
      <c r="F1033" s="1"/>
    </row>
    <row r="1034" spans="1:6" x14ac:dyDescent="0.2">
      <c r="A1034">
        <v>2022</v>
      </c>
      <c r="B1034" s="5" t="s">
        <v>1042</v>
      </c>
      <c r="C1034" s="5">
        <v>4352000</v>
      </c>
      <c r="D1034" s="6">
        <v>5415.58</v>
      </c>
      <c r="E1034" s="1"/>
      <c r="F1034" s="1"/>
    </row>
    <row r="1035" spans="1:6" x14ac:dyDescent="0.2">
      <c r="A1035">
        <v>2022</v>
      </c>
      <c r="B1035" s="5" t="s">
        <v>1043</v>
      </c>
      <c r="C1035" s="5">
        <v>4359000</v>
      </c>
      <c r="D1035" s="6">
        <v>17698.240000000002</v>
      </c>
      <c r="E1035" s="1"/>
      <c r="F1035" s="1"/>
    </row>
    <row r="1036" spans="1:6" x14ac:dyDescent="0.2">
      <c r="A1036">
        <v>2022</v>
      </c>
      <c r="B1036" s="5" t="s">
        <v>1044</v>
      </c>
      <c r="C1036" s="5">
        <v>4360000</v>
      </c>
      <c r="D1036" s="6">
        <v>6778.61</v>
      </c>
      <c r="E1036" s="1"/>
      <c r="F1036" s="1"/>
    </row>
    <row r="1037" spans="1:6" x14ac:dyDescent="0.2">
      <c r="A1037">
        <v>2022</v>
      </c>
      <c r="B1037" s="5" t="s">
        <v>1045</v>
      </c>
      <c r="C1037" s="5">
        <v>4362000</v>
      </c>
      <c r="D1037" s="6">
        <v>16930.740000000002</v>
      </c>
      <c r="E1037" s="1"/>
      <c r="F1037" s="1"/>
    </row>
    <row r="1038" spans="1:6" x14ac:dyDescent="0.2">
      <c r="A1038">
        <v>2022</v>
      </c>
      <c r="B1038" s="5" t="s">
        <v>1046</v>
      </c>
      <c r="C1038" s="5">
        <v>4364000</v>
      </c>
      <c r="D1038" s="6">
        <v>5496.14</v>
      </c>
      <c r="E1038" s="1"/>
      <c r="F1038" s="1"/>
    </row>
    <row r="1039" spans="1:6" x14ac:dyDescent="0.2">
      <c r="A1039">
        <v>2022</v>
      </c>
      <c r="B1039" s="5" t="s">
        <v>1047</v>
      </c>
      <c r="C1039" s="5">
        <v>4365000</v>
      </c>
      <c r="D1039" s="6">
        <v>484408.98</v>
      </c>
      <c r="E1039" s="1"/>
      <c r="F1039" s="1"/>
    </row>
    <row r="1040" spans="1:6" x14ac:dyDescent="0.2">
      <c r="A1040">
        <v>2022</v>
      </c>
      <c r="B1040" s="5" t="s">
        <v>1048</v>
      </c>
      <c r="C1040" s="5">
        <v>4368000</v>
      </c>
      <c r="D1040" s="6">
        <v>73749.73</v>
      </c>
      <c r="E1040" s="1"/>
      <c r="F1040" s="1"/>
    </row>
    <row r="1041" spans="1:6" x14ac:dyDescent="0.2">
      <c r="A1041">
        <v>2022</v>
      </c>
      <c r="B1041" s="5" t="s">
        <v>1049</v>
      </c>
      <c r="C1041" s="5">
        <v>4370000</v>
      </c>
      <c r="D1041" s="6">
        <v>19233.919999999998</v>
      </c>
      <c r="E1041" s="1"/>
      <c r="F1041" s="1"/>
    </row>
    <row r="1042" spans="1:6" x14ac:dyDescent="0.2">
      <c r="A1042">
        <v>2022</v>
      </c>
      <c r="B1042" s="5" t="s">
        <v>1050</v>
      </c>
      <c r="C1042" s="5">
        <v>4371000</v>
      </c>
      <c r="D1042" s="6">
        <v>19793.21</v>
      </c>
      <c r="E1042" s="1"/>
      <c r="F1042" s="1"/>
    </row>
    <row r="1043" spans="1:6" x14ac:dyDescent="0.2">
      <c r="A1043">
        <v>2022</v>
      </c>
      <c r="B1043" s="5" t="s">
        <v>1051</v>
      </c>
      <c r="C1043" s="5">
        <v>4372000</v>
      </c>
      <c r="D1043" s="6">
        <v>11657.98</v>
      </c>
      <c r="E1043" s="1"/>
      <c r="F1043" s="1"/>
    </row>
    <row r="1044" spans="1:6" x14ac:dyDescent="0.2">
      <c r="A1044">
        <v>2022</v>
      </c>
      <c r="B1044" s="5" t="s">
        <v>1052</v>
      </c>
      <c r="C1044" s="5">
        <v>4375000</v>
      </c>
      <c r="D1044" s="6">
        <v>283057.05</v>
      </c>
      <c r="E1044" s="1"/>
      <c r="F1044" s="1"/>
    </row>
    <row r="1045" spans="1:6" x14ac:dyDescent="0.2">
      <c r="A1045">
        <v>2022</v>
      </c>
      <c r="B1045" s="5" t="s">
        <v>1053</v>
      </c>
      <c r="C1045" s="5">
        <v>4376000</v>
      </c>
      <c r="D1045" s="6">
        <v>946298.78</v>
      </c>
      <c r="E1045" s="1"/>
      <c r="F1045" s="1"/>
    </row>
    <row r="1046" spans="1:6" x14ac:dyDescent="0.2">
      <c r="A1046">
        <v>2022</v>
      </c>
      <c r="B1046" s="5" t="s">
        <v>1054</v>
      </c>
      <c r="C1046" s="5">
        <v>4377000</v>
      </c>
      <c r="D1046" s="6">
        <v>1543868.28</v>
      </c>
      <c r="E1046" s="1"/>
      <c r="F1046" s="1"/>
    </row>
    <row r="1047" spans="1:6" x14ac:dyDescent="0.2">
      <c r="A1047">
        <v>2022</v>
      </c>
      <c r="B1047" s="5" t="s">
        <v>1055</v>
      </c>
      <c r="C1047" s="5">
        <v>4379000</v>
      </c>
      <c r="D1047" s="6">
        <v>1714675.15</v>
      </c>
      <c r="E1047" s="1"/>
      <c r="F1047" s="1"/>
    </row>
    <row r="1048" spans="1:6" x14ac:dyDescent="0.2">
      <c r="A1048">
        <v>2022</v>
      </c>
      <c r="B1048" s="5" t="s">
        <v>1056</v>
      </c>
      <c r="C1048" s="5">
        <v>4384000</v>
      </c>
      <c r="D1048" s="6">
        <v>2553188.23</v>
      </c>
      <c r="E1048" s="1"/>
      <c r="F1048" s="1"/>
    </row>
    <row r="1049" spans="1:6" x14ac:dyDescent="0.2">
      <c r="A1049">
        <v>2022</v>
      </c>
      <c r="B1049" s="5" t="s">
        <v>1057</v>
      </c>
      <c r="C1049" s="5">
        <v>4386000</v>
      </c>
      <c r="D1049" s="6">
        <v>1828629.38</v>
      </c>
      <c r="E1049" s="1"/>
      <c r="F1049" s="1"/>
    </row>
    <row r="1050" spans="1:6" x14ac:dyDescent="0.2">
      <c r="A1050">
        <v>2022</v>
      </c>
      <c r="B1050" s="5" t="s">
        <v>1058</v>
      </c>
      <c r="C1050" s="5">
        <v>4387000</v>
      </c>
      <c r="D1050" s="6">
        <v>897449.77</v>
      </c>
      <c r="E1050" s="1"/>
      <c r="F1050" s="1"/>
    </row>
    <row r="1051" spans="1:6" x14ac:dyDescent="0.2">
      <c r="A1051">
        <v>2022</v>
      </c>
      <c r="B1051" s="5" t="s">
        <v>1059</v>
      </c>
      <c r="C1051" s="5">
        <v>4389000</v>
      </c>
      <c r="D1051" s="6">
        <v>1290179.9099999999</v>
      </c>
      <c r="E1051" s="1"/>
      <c r="F1051" s="1"/>
    </row>
    <row r="1052" spans="1:6" x14ac:dyDescent="0.2">
      <c r="A1052">
        <v>2022</v>
      </c>
      <c r="B1052" s="5" t="s">
        <v>1060</v>
      </c>
      <c r="C1052" s="5">
        <v>4390000</v>
      </c>
      <c r="D1052" s="6">
        <v>9540494.1999999993</v>
      </c>
      <c r="E1052" s="1"/>
      <c r="F1052" s="1"/>
    </row>
    <row r="1053" spans="1:6" x14ac:dyDescent="0.2">
      <c r="A1053">
        <v>2022</v>
      </c>
      <c r="B1053" s="5" t="s">
        <v>1061</v>
      </c>
      <c r="C1053" s="5">
        <v>4391000</v>
      </c>
      <c r="D1053" s="6">
        <v>366740.41</v>
      </c>
      <c r="E1053" s="1"/>
      <c r="F1053" s="1"/>
    </row>
    <row r="1054" spans="1:6" x14ac:dyDescent="0.2">
      <c r="A1054">
        <v>2022</v>
      </c>
      <c r="B1054" s="5" t="s">
        <v>1062</v>
      </c>
      <c r="C1054" s="5">
        <v>4392000</v>
      </c>
      <c r="D1054" s="6">
        <v>1020935.98</v>
      </c>
      <c r="E1054" s="1"/>
      <c r="F1054" s="1"/>
    </row>
    <row r="1055" spans="1:6" x14ac:dyDescent="0.2">
      <c r="A1055">
        <v>2022</v>
      </c>
      <c r="B1055" s="5" t="s">
        <v>1063</v>
      </c>
      <c r="C1055" s="5">
        <v>4395000</v>
      </c>
      <c r="D1055" s="6">
        <v>3611.64</v>
      </c>
      <c r="E1055" s="1"/>
      <c r="F1055" s="1"/>
    </row>
    <row r="1056" spans="1:6" x14ac:dyDescent="0.2">
      <c r="A1056">
        <v>2022</v>
      </c>
      <c r="B1056" s="5" t="s">
        <v>1064</v>
      </c>
      <c r="C1056" s="5">
        <v>4396000</v>
      </c>
      <c r="D1056" s="6">
        <v>259668.54</v>
      </c>
      <c r="E1056" s="1"/>
      <c r="F1056" s="1"/>
    </row>
    <row r="1057" spans="1:6" x14ac:dyDescent="0.2">
      <c r="A1057">
        <v>2022</v>
      </c>
      <c r="B1057" s="5" t="s">
        <v>1065</v>
      </c>
      <c r="C1057" s="5">
        <v>4398000</v>
      </c>
      <c r="D1057" s="6">
        <v>299629.55</v>
      </c>
      <c r="E1057" s="1"/>
      <c r="F1057" s="1"/>
    </row>
    <row r="1058" spans="1:6" x14ac:dyDescent="0.2">
      <c r="A1058">
        <v>2022</v>
      </c>
      <c r="B1058" s="5" t="s">
        <v>1066</v>
      </c>
      <c r="C1058" s="5">
        <v>4415000</v>
      </c>
      <c r="D1058" s="6">
        <v>4880.26</v>
      </c>
      <c r="E1058" s="1"/>
      <c r="F1058" s="1"/>
    </row>
    <row r="1059" spans="1:6" x14ac:dyDescent="0.2">
      <c r="A1059">
        <v>2022</v>
      </c>
      <c r="B1059" s="5" t="s">
        <v>1067</v>
      </c>
      <c r="C1059" s="5">
        <v>4417000</v>
      </c>
      <c r="D1059" s="6">
        <v>354988.21</v>
      </c>
      <c r="E1059" s="1"/>
      <c r="F1059" s="1"/>
    </row>
    <row r="1060" spans="1:6" x14ac:dyDescent="0.2">
      <c r="A1060">
        <v>2022</v>
      </c>
      <c r="B1060" s="5" t="s">
        <v>1068</v>
      </c>
      <c r="C1060" s="5">
        <v>4420000</v>
      </c>
      <c r="D1060" s="6">
        <v>1526191.85</v>
      </c>
      <c r="E1060" s="1"/>
      <c r="F1060" s="1"/>
    </row>
    <row r="1061" spans="1:6" x14ac:dyDescent="0.2">
      <c r="A1061">
        <v>2022</v>
      </c>
      <c r="B1061" s="5" t="s">
        <v>1069</v>
      </c>
      <c r="C1061" s="5">
        <v>4431000</v>
      </c>
      <c r="D1061" s="6">
        <v>465429.48</v>
      </c>
      <c r="E1061" s="1"/>
      <c r="F1061" s="1"/>
    </row>
    <row r="1062" spans="1:6" x14ac:dyDescent="0.2">
      <c r="A1062">
        <v>2022</v>
      </c>
      <c r="B1062" s="5" t="s">
        <v>1070</v>
      </c>
      <c r="C1062" s="5">
        <v>4434000</v>
      </c>
      <c r="D1062" s="6">
        <v>17673.009999999998</v>
      </c>
      <c r="E1062" s="1"/>
      <c r="F1062" s="1"/>
    </row>
    <row r="1063" spans="1:6" x14ac:dyDescent="0.2">
      <c r="A1063">
        <v>2022</v>
      </c>
      <c r="B1063" s="5" t="s">
        <v>1071</v>
      </c>
      <c r="C1063" s="5">
        <v>4435000</v>
      </c>
      <c r="D1063" s="6">
        <v>8446.51</v>
      </c>
      <c r="E1063" s="1"/>
      <c r="F1063" s="1"/>
    </row>
    <row r="1064" spans="1:6" x14ac:dyDescent="0.2">
      <c r="A1064">
        <v>2022</v>
      </c>
      <c r="B1064" s="5" t="s">
        <v>1072</v>
      </c>
      <c r="C1064" s="5">
        <v>4438000</v>
      </c>
      <c r="D1064" s="6">
        <v>6207.31</v>
      </c>
      <c r="E1064" s="1"/>
      <c r="F1064" s="1"/>
    </row>
    <row r="1065" spans="1:6" x14ac:dyDescent="0.2">
      <c r="A1065">
        <v>2022</v>
      </c>
      <c r="B1065" s="5" t="s">
        <v>1073</v>
      </c>
      <c r="C1065" s="5">
        <v>4444000</v>
      </c>
      <c r="D1065" s="6">
        <v>557147.93000000005</v>
      </c>
      <c r="E1065" s="1"/>
      <c r="F1065" s="1"/>
    </row>
    <row r="1066" spans="1:6" x14ac:dyDescent="0.2">
      <c r="A1066">
        <v>2022</v>
      </c>
      <c r="B1066" s="5" t="s">
        <v>1074</v>
      </c>
      <c r="C1066" s="5">
        <v>4446000</v>
      </c>
      <c r="D1066" s="6">
        <v>36751.19</v>
      </c>
      <c r="E1066" s="1"/>
      <c r="F1066" s="1"/>
    </row>
    <row r="1067" spans="1:6" x14ac:dyDescent="0.2">
      <c r="A1067">
        <v>2022</v>
      </c>
      <c r="B1067" s="5" t="s">
        <v>1075</v>
      </c>
      <c r="C1067" s="5">
        <v>4447000</v>
      </c>
      <c r="D1067" s="6">
        <v>4373.28</v>
      </c>
      <c r="E1067" s="1"/>
      <c r="F1067" s="1"/>
    </row>
    <row r="1068" spans="1:6" x14ac:dyDescent="0.2">
      <c r="A1068">
        <v>2022</v>
      </c>
      <c r="B1068" s="5" t="s">
        <v>1076</v>
      </c>
      <c r="C1068" s="5">
        <v>4448000</v>
      </c>
      <c r="D1068" s="6">
        <v>5922.17</v>
      </c>
      <c r="E1068" s="1"/>
      <c r="F1068" s="1"/>
    </row>
    <row r="1069" spans="1:6" x14ac:dyDescent="0.2">
      <c r="A1069">
        <v>2022</v>
      </c>
      <c r="B1069" s="5" t="s">
        <v>1078</v>
      </c>
      <c r="C1069" s="5">
        <v>4459000</v>
      </c>
      <c r="D1069" s="6">
        <v>7926.53</v>
      </c>
      <c r="E1069" s="1"/>
      <c r="F1069" s="1"/>
    </row>
    <row r="1070" spans="1:6" x14ac:dyDescent="0.2">
      <c r="A1070">
        <v>2022</v>
      </c>
      <c r="B1070" s="5" t="s">
        <v>1079</v>
      </c>
      <c r="C1070" s="5">
        <v>4480000</v>
      </c>
      <c r="D1070" s="6">
        <v>12438.03</v>
      </c>
      <c r="E1070" s="1"/>
      <c r="F1070" s="1"/>
    </row>
    <row r="1071" spans="1:6" x14ac:dyDescent="0.2">
      <c r="A1071">
        <v>2022</v>
      </c>
      <c r="B1071" s="5" t="s">
        <v>1080</v>
      </c>
      <c r="C1071" s="5">
        <v>4482000</v>
      </c>
      <c r="D1071" s="6">
        <v>3509.68</v>
      </c>
      <c r="E1071" s="1"/>
      <c r="F1071" s="1"/>
    </row>
    <row r="1072" spans="1:6" x14ac:dyDescent="0.2">
      <c r="A1072">
        <v>2022</v>
      </c>
      <c r="B1072" s="5" t="s">
        <v>1081</v>
      </c>
      <c r="C1072" s="5">
        <v>4489000</v>
      </c>
      <c r="D1072" s="6">
        <v>61392.27</v>
      </c>
      <c r="E1072" s="1"/>
      <c r="F1072" s="1"/>
    </row>
    <row r="1073" spans="1:6" x14ac:dyDescent="0.2">
      <c r="A1073">
        <v>2022</v>
      </c>
      <c r="B1073" s="5" t="s">
        <v>1082</v>
      </c>
      <c r="C1073" s="5">
        <v>4490000</v>
      </c>
      <c r="D1073" s="6">
        <v>3795.18</v>
      </c>
      <c r="E1073" s="1"/>
      <c r="F1073" s="1"/>
    </row>
    <row r="1074" spans="1:6" x14ac:dyDescent="0.2">
      <c r="A1074">
        <v>2022</v>
      </c>
      <c r="B1074" s="5" t="s">
        <v>1083</v>
      </c>
      <c r="C1074" s="5">
        <v>4491000</v>
      </c>
      <c r="D1074" s="6">
        <v>12199.68</v>
      </c>
      <c r="E1074" s="1"/>
      <c r="F1074" s="1"/>
    </row>
    <row r="1075" spans="1:6" x14ac:dyDescent="0.2">
      <c r="A1075">
        <v>2022</v>
      </c>
      <c r="B1075" s="5" t="s">
        <v>1084</v>
      </c>
      <c r="C1075" s="5">
        <v>4492000</v>
      </c>
      <c r="D1075" s="6">
        <v>3076.96</v>
      </c>
      <c r="E1075" s="1"/>
      <c r="F1075" s="1"/>
    </row>
    <row r="1076" spans="1:6" x14ac:dyDescent="0.2">
      <c r="A1076">
        <v>2022</v>
      </c>
      <c r="B1076" s="5" t="s">
        <v>1085</v>
      </c>
      <c r="C1076" s="5">
        <v>4494000</v>
      </c>
      <c r="D1076" s="6">
        <v>308948.76</v>
      </c>
      <c r="E1076" s="1"/>
      <c r="F1076" s="1"/>
    </row>
    <row r="1077" spans="1:6" x14ac:dyDescent="0.2">
      <c r="A1077">
        <v>2022</v>
      </c>
      <c r="B1077" s="5" t="s">
        <v>1086</v>
      </c>
      <c r="C1077" s="5">
        <v>4495000</v>
      </c>
      <c r="D1077" s="6">
        <v>340404.76</v>
      </c>
      <c r="E1077" s="1"/>
      <c r="F1077" s="1"/>
    </row>
    <row r="1078" spans="1:6" x14ac:dyDescent="0.2">
      <c r="A1078">
        <v>2022</v>
      </c>
      <c r="B1078" s="5" t="s">
        <v>1087</v>
      </c>
      <c r="C1078" s="5">
        <v>4496000</v>
      </c>
      <c r="D1078" s="6">
        <v>410117.57</v>
      </c>
      <c r="E1078" s="1"/>
      <c r="F1078" s="1"/>
    </row>
    <row r="1079" spans="1:6" x14ac:dyDescent="0.2">
      <c r="A1079">
        <v>2022</v>
      </c>
      <c r="B1079" s="5" t="s">
        <v>1088</v>
      </c>
      <c r="C1079" s="5">
        <v>4498000</v>
      </c>
      <c r="D1079" s="6">
        <v>423678.09</v>
      </c>
      <c r="E1079" s="1"/>
      <c r="F1079" s="1"/>
    </row>
    <row r="1080" spans="1:6" x14ac:dyDescent="0.2">
      <c r="A1080">
        <v>2022</v>
      </c>
      <c r="B1080" s="5" t="s">
        <v>1089</v>
      </c>
      <c r="C1080" s="5">
        <v>4499000</v>
      </c>
      <c r="D1080" s="6">
        <v>194281.42</v>
      </c>
      <c r="E1080" s="1"/>
      <c r="F1080" s="1"/>
    </row>
    <row r="1081" spans="1:6" x14ac:dyDescent="0.2">
      <c r="A1081">
        <v>2022</v>
      </c>
      <c r="B1081" s="5" t="s">
        <v>1090</v>
      </c>
      <c r="C1081" s="5">
        <v>4500000</v>
      </c>
      <c r="D1081" s="6">
        <v>827154.87</v>
      </c>
      <c r="E1081" s="1"/>
      <c r="F1081" s="1"/>
    </row>
    <row r="1082" spans="1:6" x14ac:dyDescent="0.2">
      <c r="A1082">
        <v>2022</v>
      </c>
      <c r="B1082" s="5" t="s">
        <v>1091</v>
      </c>
      <c r="C1082" s="5">
        <v>4501000</v>
      </c>
      <c r="D1082" s="6">
        <v>307750.84999999998</v>
      </c>
      <c r="E1082" s="1"/>
      <c r="F1082" s="1"/>
    </row>
    <row r="1083" spans="1:6" x14ac:dyDescent="0.2">
      <c r="A1083">
        <v>2022</v>
      </c>
      <c r="B1083" s="5" t="s">
        <v>1092</v>
      </c>
      <c r="C1083" s="5">
        <v>4503000</v>
      </c>
      <c r="D1083" s="6">
        <v>1275114.33</v>
      </c>
      <c r="E1083" s="1"/>
      <c r="F1083" s="1"/>
    </row>
    <row r="1084" spans="1:6" x14ac:dyDescent="0.2">
      <c r="A1084">
        <v>2022</v>
      </c>
      <c r="B1084" s="5" t="s">
        <v>1093</v>
      </c>
      <c r="C1084" s="5">
        <v>4504000</v>
      </c>
      <c r="D1084" s="6">
        <v>1214447.8500000001</v>
      </c>
      <c r="E1084" s="1"/>
      <c r="F1084" s="1"/>
    </row>
    <row r="1085" spans="1:6" x14ac:dyDescent="0.2">
      <c r="A1085">
        <v>2022</v>
      </c>
      <c r="B1085" s="5" t="s">
        <v>1094</v>
      </c>
      <c r="C1085" s="5">
        <v>4505000</v>
      </c>
      <c r="D1085" s="6">
        <v>328818.59999999998</v>
      </c>
      <c r="E1085" s="1"/>
      <c r="F1085" s="1"/>
    </row>
    <row r="1086" spans="1:6" x14ac:dyDescent="0.2">
      <c r="A1086">
        <v>2022</v>
      </c>
      <c r="B1086" s="5" t="s">
        <v>1095</v>
      </c>
      <c r="C1086" s="5">
        <v>4506000</v>
      </c>
      <c r="D1086" s="6">
        <v>364319.86</v>
      </c>
      <c r="E1086" s="1"/>
      <c r="F1086" s="1"/>
    </row>
    <row r="1087" spans="1:6" x14ac:dyDescent="0.2">
      <c r="A1087">
        <v>2022</v>
      </c>
      <c r="B1087" s="5" t="s">
        <v>1096</v>
      </c>
      <c r="C1087" s="5">
        <v>4508000</v>
      </c>
      <c r="D1087" s="6">
        <v>741210.34</v>
      </c>
      <c r="E1087" s="1"/>
      <c r="F1087" s="1"/>
    </row>
    <row r="1088" spans="1:6" x14ac:dyDescent="0.2">
      <c r="A1088">
        <v>2022</v>
      </c>
      <c r="B1088" s="5" t="s">
        <v>1097</v>
      </c>
      <c r="C1088" s="5">
        <v>4509000</v>
      </c>
      <c r="D1088" s="6">
        <v>84033.23</v>
      </c>
      <c r="E1088" s="1"/>
      <c r="F1088" s="1"/>
    </row>
    <row r="1089" spans="1:6" x14ac:dyDescent="0.2">
      <c r="A1089">
        <v>2022</v>
      </c>
      <c r="B1089" s="5" t="s">
        <v>1098</v>
      </c>
      <c r="C1089" s="5">
        <v>4510000</v>
      </c>
      <c r="D1089" s="6">
        <v>527259.18999999994</v>
      </c>
      <c r="E1089" s="1"/>
      <c r="F1089" s="1"/>
    </row>
    <row r="1090" spans="1:6" x14ac:dyDescent="0.2">
      <c r="A1090">
        <v>2022</v>
      </c>
      <c r="B1090" s="5" t="s">
        <v>1099</v>
      </c>
      <c r="C1090" s="5">
        <v>4516000</v>
      </c>
      <c r="D1090" s="6">
        <v>250206.94</v>
      </c>
      <c r="E1090" s="1"/>
      <c r="F1090" s="1"/>
    </row>
    <row r="1091" spans="1:6" x14ac:dyDescent="0.2">
      <c r="A1091">
        <v>2022</v>
      </c>
      <c r="B1091" s="5" t="s">
        <v>1100</v>
      </c>
      <c r="C1091" s="5">
        <v>4517000</v>
      </c>
      <c r="D1091" s="6">
        <v>172912.44</v>
      </c>
      <c r="E1091" s="1"/>
      <c r="F1091" s="1"/>
    </row>
    <row r="1092" spans="1:6" x14ac:dyDescent="0.2">
      <c r="A1092">
        <v>2022</v>
      </c>
      <c r="B1092" s="5" t="s">
        <v>1101</v>
      </c>
      <c r="C1092" s="5">
        <v>4521000</v>
      </c>
      <c r="D1092" s="6">
        <v>6905.15</v>
      </c>
      <c r="E1092" s="1"/>
      <c r="F1092" s="1"/>
    </row>
    <row r="1093" spans="1:6" x14ac:dyDescent="0.2">
      <c r="A1093">
        <v>2022</v>
      </c>
      <c r="B1093" s="5" t="s">
        <v>1102</v>
      </c>
      <c r="C1093" s="5">
        <v>4525000</v>
      </c>
      <c r="D1093" s="6">
        <v>577879.18999999994</v>
      </c>
      <c r="E1093" s="1"/>
      <c r="F1093" s="1"/>
    </row>
    <row r="1094" spans="1:6" x14ac:dyDescent="0.2">
      <c r="A1094">
        <v>2022</v>
      </c>
      <c r="B1094" s="5" t="s">
        <v>1103</v>
      </c>
      <c r="C1094" s="5">
        <v>4529000</v>
      </c>
      <c r="D1094" s="6">
        <v>168389.99</v>
      </c>
      <c r="E1094" s="1"/>
      <c r="F1094" s="1"/>
    </row>
    <row r="1095" spans="1:6" x14ac:dyDescent="0.2">
      <c r="A1095">
        <v>2022</v>
      </c>
      <c r="B1095" s="5" t="s">
        <v>1104</v>
      </c>
      <c r="C1095" s="5">
        <v>4530000</v>
      </c>
      <c r="D1095" s="6">
        <v>496934.19</v>
      </c>
      <c r="E1095" s="1"/>
      <c r="F1095" s="1"/>
    </row>
    <row r="1096" spans="1:6" x14ac:dyDescent="0.2">
      <c r="A1096">
        <v>2022</v>
      </c>
      <c r="B1096" s="5" t="s">
        <v>1105</v>
      </c>
      <c r="C1096" s="5">
        <v>4533000</v>
      </c>
      <c r="D1096" s="6">
        <v>185437</v>
      </c>
      <c r="E1096" s="1"/>
      <c r="F1096" s="1"/>
    </row>
    <row r="1097" spans="1:6" x14ac:dyDescent="0.2">
      <c r="A1097">
        <v>2022</v>
      </c>
      <c r="B1097" s="5" t="s">
        <v>1106</v>
      </c>
      <c r="C1097" s="5">
        <v>4535000</v>
      </c>
      <c r="D1097" s="6">
        <v>36831.46</v>
      </c>
      <c r="E1097" s="1"/>
      <c r="F1097" s="1"/>
    </row>
    <row r="1098" spans="1:6" x14ac:dyDescent="0.2">
      <c r="A1098">
        <v>2022</v>
      </c>
      <c r="B1098" s="5" t="s">
        <v>1107</v>
      </c>
      <c r="C1098" s="5">
        <v>4539000</v>
      </c>
      <c r="D1098" s="6">
        <v>4586.0200000000004</v>
      </c>
      <c r="E1098" s="1"/>
      <c r="F1098" s="1"/>
    </row>
    <row r="1099" spans="1:6" x14ac:dyDescent="0.2">
      <c r="A1099">
        <v>2022</v>
      </c>
      <c r="B1099" s="5" t="s">
        <v>1108</v>
      </c>
      <c r="C1099" s="5">
        <v>4540000</v>
      </c>
      <c r="D1099" s="6">
        <v>4764.7299999999996</v>
      </c>
      <c r="E1099" s="1"/>
      <c r="F1099" s="1"/>
    </row>
    <row r="1100" spans="1:6" x14ac:dyDescent="0.2">
      <c r="A1100">
        <v>2022</v>
      </c>
      <c r="B1100" s="5" t="s">
        <v>1109</v>
      </c>
      <c r="C1100" s="5">
        <v>4542000</v>
      </c>
      <c r="D1100" s="6">
        <v>267414.07</v>
      </c>
      <c r="E1100" s="1"/>
      <c r="F1100" s="1"/>
    </row>
    <row r="1101" spans="1:6" x14ac:dyDescent="0.2">
      <c r="A1101">
        <v>2022</v>
      </c>
      <c r="B1101" s="5" t="s">
        <v>1110</v>
      </c>
      <c r="C1101" s="5">
        <v>4546000</v>
      </c>
      <c r="D1101" s="6">
        <v>4197.1400000000003</v>
      </c>
      <c r="E1101" s="1"/>
      <c r="F1101" s="1"/>
    </row>
    <row r="1102" spans="1:6" x14ac:dyDescent="0.2">
      <c r="A1102">
        <v>2022</v>
      </c>
      <c r="B1102" s="5" t="s">
        <v>1111</v>
      </c>
      <c r="C1102" s="5">
        <v>4548000</v>
      </c>
      <c r="D1102" s="6">
        <v>676638.04</v>
      </c>
      <c r="E1102" s="1"/>
      <c r="F1102" s="1"/>
    </row>
    <row r="1103" spans="1:6" x14ac:dyDescent="0.2">
      <c r="A1103">
        <v>2022</v>
      </c>
      <c r="B1103" s="5" t="s">
        <v>1112</v>
      </c>
      <c r="C1103" s="5">
        <v>4550000</v>
      </c>
      <c r="D1103" s="6">
        <v>674527.4</v>
      </c>
      <c r="E1103" s="1"/>
      <c r="F1103" s="1"/>
    </row>
    <row r="1104" spans="1:6" x14ac:dyDescent="0.2">
      <c r="A1104">
        <v>2022</v>
      </c>
      <c r="B1104" s="5" t="s">
        <v>1113</v>
      </c>
      <c r="C1104" s="5">
        <v>4551000</v>
      </c>
      <c r="D1104" s="6">
        <v>1585602.87</v>
      </c>
      <c r="E1104" s="1"/>
      <c r="F1104" s="1"/>
    </row>
    <row r="1105" spans="1:6" x14ac:dyDescent="0.2">
      <c r="A1105">
        <v>2022</v>
      </c>
      <c r="B1105" s="5" t="s">
        <v>1114</v>
      </c>
      <c r="C1105" s="5">
        <v>4555000</v>
      </c>
      <c r="D1105" s="6">
        <v>932719.8</v>
      </c>
      <c r="E1105" s="1"/>
      <c r="F1105" s="1"/>
    </row>
    <row r="1106" spans="1:6" x14ac:dyDescent="0.2">
      <c r="A1106">
        <v>2022</v>
      </c>
      <c r="B1106" s="5" t="s">
        <v>1115</v>
      </c>
      <c r="C1106" s="5">
        <v>4557000</v>
      </c>
      <c r="D1106" s="6">
        <v>22028.22</v>
      </c>
      <c r="E1106" s="1"/>
      <c r="F1106" s="1"/>
    </row>
    <row r="1107" spans="1:6" x14ac:dyDescent="0.2">
      <c r="A1107">
        <v>2022</v>
      </c>
      <c r="B1107" s="5" t="s">
        <v>1116</v>
      </c>
      <c r="C1107" s="5">
        <v>4558000</v>
      </c>
      <c r="D1107" s="6">
        <v>7139.88</v>
      </c>
      <c r="E1107" s="1"/>
      <c r="F1107" s="1"/>
    </row>
    <row r="1108" spans="1:6" x14ac:dyDescent="0.2">
      <c r="A1108">
        <v>2022</v>
      </c>
      <c r="B1108" s="5" t="s">
        <v>1117</v>
      </c>
      <c r="C1108" s="5">
        <v>4559000</v>
      </c>
      <c r="D1108" s="6">
        <v>3581.15</v>
      </c>
      <c r="E1108" s="1"/>
      <c r="F1108" s="1"/>
    </row>
    <row r="1109" spans="1:6" x14ac:dyDescent="0.2">
      <c r="A1109">
        <v>2022</v>
      </c>
      <c r="B1109" s="5" t="s">
        <v>1118</v>
      </c>
      <c r="C1109" s="5">
        <v>4561000</v>
      </c>
      <c r="D1109" s="6">
        <v>33606.080000000002</v>
      </c>
      <c r="E1109" s="1"/>
      <c r="F1109" s="1"/>
    </row>
    <row r="1110" spans="1:6" x14ac:dyDescent="0.2">
      <c r="A1110">
        <v>2022</v>
      </c>
      <c r="B1110" s="5" t="s">
        <v>1119</v>
      </c>
      <c r="C1110" s="5">
        <v>4563000</v>
      </c>
      <c r="D1110" s="6">
        <v>2163691.9900000002</v>
      </c>
      <c r="E1110" s="1"/>
      <c r="F1110" s="1"/>
    </row>
    <row r="1111" spans="1:6" x14ac:dyDescent="0.2">
      <c r="A1111">
        <v>2022</v>
      </c>
      <c r="B1111" s="5" t="s">
        <v>1120</v>
      </c>
      <c r="C1111" s="5">
        <v>4564000</v>
      </c>
      <c r="D1111" s="6">
        <v>3687582.89</v>
      </c>
      <c r="E1111" s="1"/>
      <c r="F1111" s="1"/>
    </row>
    <row r="1112" spans="1:6" x14ac:dyDescent="0.2">
      <c r="A1112">
        <v>2022</v>
      </c>
      <c r="B1112" s="5" t="s">
        <v>1121</v>
      </c>
      <c r="C1112" s="5">
        <v>4565000</v>
      </c>
      <c r="D1112" s="6">
        <v>95447.49</v>
      </c>
      <c r="E1112" s="1"/>
      <c r="F1112" s="1"/>
    </row>
    <row r="1113" spans="1:6" x14ac:dyDescent="0.2">
      <c r="A1113">
        <v>2022</v>
      </c>
      <c r="B1113" s="5" t="s">
        <v>1122</v>
      </c>
      <c r="C1113" s="5">
        <v>4575000</v>
      </c>
      <c r="D1113" s="6">
        <v>6812.68</v>
      </c>
      <c r="E1113" s="1"/>
      <c r="F1113" s="1"/>
    </row>
    <row r="1114" spans="1:6" x14ac:dyDescent="0.2">
      <c r="A1114">
        <v>2022</v>
      </c>
      <c r="B1114" s="5" t="s">
        <v>1123</v>
      </c>
      <c r="C1114" s="5">
        <v>4577000</v>
      </c>
      <c r="D1114" s="6">
        <v>9002.7999999999993</v>
      </c>
      <c r="E1114" s="1"/>
      <c r="F1114" s="1"/>
    </row>
    <row r="1115" spans="1:6" x14ac:dyDescent="0.2">
      <c r="A1115">
        <v>2022</v>
      </c>
      <c r="B1115" s="5" t="s">
        <v>1124</v>
      </c>
      <c r="C1115" s="5">
        <v>4583000</v>
      </c>
      <c r="D1115" s="6">
        <v>3650.74</v>
      </c>
      <c r="E1115" s="1"/>
      <c r="F1115" s="1"/>
    </row>
    <row r="1116" spans="1:6" x14ac:dyDescent="0.2">
      <c r="A1116">
        <v>2022</v>
      </c>
      <c r="B1116" s="5" t="s">
        <v>1125</v>
      </c>
      <c r="C1116" s="5">
        <v>4584000</v>
      </c>
      <c r="D1116" s="6">
        <v>33296.58</v>
      </c>
      <c r="E1116" s="1"/>
      <c r="F1116" s="1"/>
    </row>
    <row r="1117" spans="1:6" x14ac:dyDescent="0.2">
      <c r="A1117">
        <v>2022</v>
      </c>
      <c r="B1117" s="5" t="s">
        <v>1126</v>
      </c>
      <c r="C1117" s="5">
        <v>4590000</v>
      </c>
      <c r="D1117" s="6">
        <v>3225.91</v>
      </c>
      <c r="E1117" s="1"/>
      <c r="F1117" s="1"/>
    </row>
    <row r="1118" spans="1:6" x14ac:dyDescent="0.2">
      <c r="A1118">
        <v>2022</v>
      </c>
      <c r="B1118" s="5" t="s">
        <v>1127</v>
      </c>
      <c r="C1118" s="5">
        <v>4593000</v>
      </c>
      <c r="D1118" s="6">
        <v>6193.9</v>
      </c>
      <c r="E1118" s="1"/>
      <c r="F1118" s="1"/>
    </row>
    <row r="1119" spans="1:6" x14ac:dyDescent="0.2">
      <c r="A1119">
        <v>2022</v>
      </c>
      <c r="B1119" s="5" t="s">
        <v>1128</v>
      </c>
      <c r="C1119" s="5">
        <v>4594000</v>
      </c>
      <c r="D1119" s="6">
        <v>118681.97</v>
      </c>
      <c r="E1119" s="1"/>
      <c r="F1119" s="1"/>
    </row>
    <row r="1120" spans="1:6" x14ac:dyDescent="0.2">
      <c r="A1120">
        <v>2022</v>
      </c>
      <c r="B1120" s="5" t="s">
        <v>1129</v>
      </c>
      <c r="C1120" s="5">
        <v>4595000</v>
      </c>
      <c r="D1120" s="6">
        <v>23428.43</v>
      </c>
      <c r="E1120" s="1"/>
      <c r="F1120" s="1"/>
    </row>
    <row r="1121" spans="1:6" x14ac:dyDescent="0.2">
      <c r="A1121">
        <v>2022</v>
      </c>
      <c r="B1121" s="5" t="s">
        <v>1130</v>
      </c>
      <c r="C1121" s="5">
        <v>4596000</v>
      </c>
      <c r="D1121" s="6">
        <v>310147.93</v>
      </c>
      <c r="E1121" s="1"/>
      <c r="F1121" s="1"/>
    </row>
    <row r="1122" spans="1:6" x14ac:dyDescent="0.2">
      <c r="A1122">
        <v>2022</v>
      </c>
      <c r="B1122" s="5" t="s">
        <v>1131</v>
      </c>
      <c r="C1122" s="5">
        <v>4597000</v>
      </c>
      <c r="D1122" s="6">
        <v>1788740.22</v>
      </c>
      <c r="E1122" s="1"/>
      <c r="F1122" s="1"/>
    </row>
    <row r="1123" spans="1:6" x14ac:dyDescent="0.2">
      <c r="A1123">
        <v>2022</v>
      </c>
      <c r="B1123" s="5" t="s">
        <v>1132</v>
      </c>
      <c r="C1123" s="5">
        <v>4598000</v>
      </c>
      <c r="D1123" s="6">
        <v>418849.9</v>
      </c>
      <c r="E1123" s="1"/>
      <c r="F1123" s="1"/>
    </row>
    <row r="1124" spans="1:6" x14ac:dyDescent="0.2">
      <c r="A1124">
        <v>2022</v>
      </c>
      <c r="B1124" s="5" t="s">
        <v>1133</v>
      </c>
      <c r="C1124" s="5">
        <v>4599000</v>
      </c>
      <c r="D1124" s="6">
        <v>193256.55</v>
      </c>
      <c r="E1124" s="1"/>
      <c r="F1124" s="1"/>
    </row>
    <row r="1125" spans="1:6" x14ac:dyDescent="0.2">
      <c r="A1125">
        <v>2022</v>
      </c>
      <c r="B1125" s="5" t="s">
        <v>1134</v>
      </c>
      <c r="C1125" s="5">
        <v>4600000</v>
      </c>
      <c r="D1125" s="6">
        <v>256303.18</v>
      </c>
      <c r="E1125" s="1"/>
      <c r="F1125" s="1"/>
    </row>
    <row r="1126" spans="1:6" x14ac:dyDescent="0.2">
      <c r="A1126">
        <v>2022</v>
      </c>
      <c r="B1126" s="5" t="s">
        <v>1135</v>
      </c>
      <c r="C1126" s="5">
        <v>4601000</v>
      </c>
      <c r="D1126" s="6">
        <v>5193.3900000000003</v>
      </c>
      <c r="E1126" s="1"/>
      <c r="F1126" s="1"/>
    </row>
    <row r="1127" spans="1:6" x14ac:dyDescent="0.2">
      <c r="A1127">
        <v>2022</v>
      </c>
      <c r="B1127" s="5" t="s">
        <v>1136</v>
      </c>
      <c r="C1127" s="5">
        <v>4604000</v>
      </c>
      <c r="D1127" s="6">
        <v>599984.18999999994</v>
      </c>
      <c r="E1127" s="1"/>
      <c r="F1127" s="1"/>
    </row>
    <row r="1128" spans="1:6" x14ac:dyDescent="0.2">
      <c r="A1128">
        <v>2022</v>
      </c>
      <c r="B1128" s="5" t="s">
        <v>1137</v>
      </c>
      <c r="C1128" s="5">
        <v>4605000</v>
      </c>
      <c r="D1128" s="6">
        <v>399712.78</v>
      </c>
      <c r="E1128" s="1"/>
      <c r="F1128" s="1"/>
    </row>
    <row r="1129" spans="1:6" x14ac:dyDescent="0.2">
      <c r="A1129">
        <v>2022</v>
      </c>
      <c r="B1129" s="5" t="s">
        <v>1138</v>
      </c>
      <c r="C1129" s="5">
        <v>4606000</v>
      </c>
      <c r="D1129" s="6">
        <v>334984.86</v>
      </c>
      <c r="E1129" s="1"/>
      <c r="F1129" s="1"/>
    </row>
    <row r="1130" spans="1:6" x14ac:dyDescent="0.2">
      <c r="A1130">
        <v>2022</v>
      </c>
      <c r="B1130" s="5" t="s">
        <v>1139</v>
      </c>
      <c r="C1130" s="5">
        <v>4607000</v>
      </c>
      <c r="D1130" s="6">
        <v>48291.839999999997</v>
      </c>
      <c r="E1130" s="1"/>
      <c r="F1130" s="1"/>
    </row>
    <row r="1131" spans="1:6" x14ac:dyDescent="0.2">
      <c r="A1131">
        <v>2022</v>
      </c>
      <c r="B1131" s="5" t="s">
        <v>1140</v>
      </c>
      <c r="C1131" s="5">
        <v>4608000</v>
      </c>
      <c r="D1131" s="6">
        <v>5603.13</v>
      </c>
      <c r="E1131" s="1"/>
      <c r="F1131" s="1"/>
    </row>
    <row r="1132" spans="1:6" x14ac:dyDescent="0.2">
      <c r="A1132">
        <v>2022</v>
      </c>
      <c r="B1132" s="5" t="s">
        <v>1141</v>
      </c>
      <c r="C1132" s="5">
        <v>4609000</v>
      </c>
      <c r="D1132" s="6">
        <v>6285.15</v>
      </c>
      <c r="E1132" s="1"/>
      <c r="F1132" s="1"/>
    </row>
    <row r="1133" spans="1:6" x14ac:dyDescent="0.2">
      <c r="A1133">
        <v>2022</v>
      </c>
      <c r="B1133" s="5" t="s">
        <v>1142</v>
      </c>
      <c r="C1133" s="5">
        <v>4614000</v>
      </c>
      <c r="D1133" s="6">
        <v>246622.57</v>
      </c>
      <c r="E1133" s="1"/>
      <c r="F1133" s="1"/>
    </row>
    <row r="1134" spans="1:6" x14ac:dyDescent="0.2">
      <c r="A1134">
        <v>2022</v>
      </c>
      <c r="B1134" s="5" t="s">
        <v>1143</v>
      </c>
      <c r="C1134" s="5">
        <v>4615000</v>
      </c>
      <c r="D1134" s="6">
        <v>357101.33</v>
      </c>
      <c r="E1134" s="1"/>
      <c r="F1134" s="1"/>
    </row>
    <row r="1135" spans="1:6" x14ac:dyDescent="0.2">
      <c r="A1135">
        <v>2022</v>
      </c>
      <c r="B1135" s="5" t="s">
        <v>1144</v>
      </c>
      <c r="C1135" s="5">
        <v>4616000</v>
      </c>
      <c r="D1135" s="6">
        <v>2989988.36</v>
      </c>
      <c r="E1135" s="1"/>
      <c r="F1135" s="1"/>
    </row>
    <row r="1136" spans="1:6" x14ac:dyDescent="0.2">
      <c r="A1136">
        <v>2022</v>
      </c>
      <c r="B1136" s="5" t="s">
        <v>1145</v>
      </c>
      <c r="C1136" s="5">
        <v>4617000</v>
      </c>
      <c r="D1136" s="6">
        <v>4405.1099999999997</v>
      </c>
      <c r="E1136" s="1"/>
      <c r="F1136" s="1"/>
    </row>
    <row r="1137" spans="1:6" x14ac:dyDescent="0.2">
      <c r="A1137">
        <v>2022</v>
      </c>
      <c r="B1137" s="5" t="s">
        <v>1146</v>
      </c>
      <c r="C1137" s="5">
        <v>4642000</v>
      </c>
      <c r="D1137" s="6">
        <v>24469.759999999998</v>
      </c>
      <c r="E1137" s="1"/>
      <c r="F1137" s="1"/>
    </row>
    <row r="1138" spans="1:6" x14ac:dyDescent="0.2">
      <c r="A1138">
        <v>2022</v>
      </c>
      <c r="B1138" s="5" t="s">
        <v>1147</v>
      </c>
      <c r="C1138" s="5">
        <v>4643000</v>
      </c>
      <c r="D1138" s="6">
        <v>361614.89</v>
      </c>
      <c r="E1138" s="1"/>
      <c r="F1138" s="1"/>
    </row>
    <row r="1139" spans="1:6" x14ac:dyDescent="0.2">
      <c r="A1139">
        <v>2022</v>
      </c>
      <c r="B1139" s="5" t="s">
        <v>1148</v>
      </c>
      <c r="C1139" s="5">
        <v>4644000</v>
      </c>
      <c r="D1139" s="6">
        <v>210912.48</v>
      </c>
      <c r="E1139" s="1"/>
      <c r="F1139" s="1"/>
    </row>
    <row r="1140" spans="1:6" x14ac:dyDescent="0.2">
      <c r="A1140">
        <v>2022</v>
      </c>
      <c r="B1140" s="5" t="s">
        <v>1149</v>
      </c>
      <c r="C1140" s="5">
        <v>4645000</v>
      </c>
      <c r="D1140" s="6">
        <v>2151999.0699999998</v>
      </c>
      <c r="E1140" s="1"/>
      <c r="F1140" s="1"/>
    </row>
    <row r="1141" spans="1:6" x14ac:dyDescent="0.2">
      <c r="A1141">
        <v>2022</v>
      </c>
      <c r="B1141" s="5" t="s">
        <v>1150</v>
      </c>
      <c r="C1141" s="5">
        <v>4646000</v>
      </c>
      <c r="D1141" s="6">
        <v>351602.05</v>
      </c>
      <c r="E1141" s="1"/>
      <c r="F1141" s="1"/>
    </row>
    <row r="1142" spans="1:6" x14ac:dyDescent="0.2">
      <c r="A1142">
        <v>2022</v>
      </c>
      <c r="B1142" s="5" t="s">
        <v>1151</v>
      </c>
      <c r="C1142" s="5">
        <v>4648000</v>
      </c>
      <c r="D1142" s="6">
        <v>6548.33</v>
      </c>
      <c r="E1142" s="1"/>
      <c r="F1142" s="1"/>
    </row>
    <row r="1143" spans="1:6" x14ac:dyDescent="0.2">
      <c r="A1143">
        <v>2022</v>
      </c>
      <c r="B1143" s="5" t="s">
        <v>1152</v>
      </c>
      <c r="C1143" s="5">
        <v>4649000</v>
      </c>
      <c r="D1143" s="6">
        <v>1854485.75</v>
      </c>
      <c r="E1143" s="1"/>
      <c r="F1143" s="1"/>
    </row>
    <row r="1144" spans="1:6" x14ac:dyDescent="0.2">
      <c r="A1144">
        <v>2022</v>
      </c>
      <c r="B1144" s="5" t="s">
        <v>1153</v>
      </c>
      <c r="C1144" s="5">
        <v>4650000</v>
      </c>
      <c r="D1144" s="6">
        <v>198836.76</v>
      </c>
      <c r="E1144" s="1"/>
      <c r="F1144" s="1"/>
    </row>
    <row r="1145" spans="1:6" x14ac:dyDescent="0.2">
      <c r="A1145">
        <v>2022</v>
      </c>
      <c r="B1145" s="5" t="s">
        <v>1154</v>
      </c>
      <c r="C1145" s="5">
        <v>4651000</v>
      </c>
      <c r="D1145" s="6">
        <v>422446.1</v>
      </c>
      <c r="E1145" s="1"/>
      <c r="F1145" s="1"/>
    </row>
    <row r="1146" spans="1:6" x14ac:dyDescent="0.2">
      <c r="A1146">
        <v>2022</v>
      </c>
      <c r="B1146" s="5" t="s">
        <v>1155</v>
      </c>
      <c r="C1146" s="5">
        <v>4654000</v>
      </c>
      <c r="D1146" s="6">
        <v>1119659.03</v>
      </c>
      <c r="E1146" s="1"/>
      <c r="F1146" s="1"/>
    </row>
    <row r="1147" spans="1:6" x14ac:dyDescent="0.2">
      <c r="A1147">
        <v>2022</v>
      </c>
      <c r="B1147" s="5" t="s">
        <v>1156</v>
      </c>
      <c r="C1147" s="5">
        <v>4655000</v>
      </c>
      <c r="D1147" s="6">
        <v>148785.01999999999</v>
      </c>
      <c r="E1147" s="1"/>
      <c r="F1147" s="1"/>
    </row>
    <row r="1148" spans="1:6" x14ac:dyDescent="0.2">
      <c r="A1148">
        <v>2022</v>
      </c>
      <c r="B1148" s="5" t="s">
        <v>1157</v>
      </c>
      <c r="C1148" s="5">
        <v>4657000</v>
      </c>
      <c r="D1148" s="6">
        <v>6839.82</v>
      </c>
      <c r="E1148" s="1"/>
      <c r="F1148" s="1"/>
    </row>
    <row r="1149" spans="1:6" x14ac:dyDescent="0.2">
      <c r="A1149">
        <v>2022</v>
      </c>
      <c r="B1149" s="5" t="s">
        <v>1158</v>
      </c>
      <c r="C1149" s="5">
        <v>4660000</v>
      </c>
      <c r="D1149" s="6">
        <v>22941.53</v>
      </c>
      <c r="E1149" s="1"/>
      <c r="F1149" s="1"/>
    </row>
    <row r="1150" spans="1:6" x14ac:dyDescent="0.2">
      <c r="A1150">
        <v>2022</v>
      </c>
      <c r="B1150" s="5" t="s">
        <v>1159</v>
      </c>
      <c r="C1150" s="5">
        <v>4664000</v>
      </c>
      <c r="D1150" s="6">
        <v>9183.1</v>
      </c>
      <c r="E1150" s="1"/>
      <c r="F1150" s="1"/>
    </row>
    <row r="1151" spans="1:6" x14ac:dyDescent="0.2">
      <c r="A1151">
        <v>2022</v>
      </c>
      <c r="B1151" s="5" t="s">
        <v>1160</v>
      </c>
      <c r="C1151" s="5">
        <v>4665000</v>
      </c>
      <c r="D1151" s="6">
        <v>33136.03</v>
      </c>
      <c r="E1151" s="1"/>
      <c r="F1151" s="1"/>
    </row>
    <row r="1152" spans="1:6" x14ac:dyDescent="0.2">
      <c r="A1152">
        <v>2022</v>
      </c>
      <c r="B1152" s="5" t="s">
        <v>1161</v>
      </c>
      <c r="C1152" s="5">
        <v>4670000</v>
      </c>
      <c r="D1152" s="6">
        <v>454301.51</v>
      </c>
      <c r="E1152" s="1"/>
      <c r="F1152" s="1"/>
    </row>
    <row r="1153" spans="1:6" x14ac:dyDescent="0.2">
      <c r="A1153">
        <v>2022</v>
      </c>
      <c r="B1153" s="5" t="s">
        <v>1162</v>
      </c>
      <c r="C1153" s="5">
        <v>4672000</v>
      </c>
      <c r="D1153" s="6">
        <v>350163.59</v>
      </c>
      <c r="E1153" s="1"/>
      <c r="F1153" s="1"/>
    </row>
    <row r="1154" spans="1:6" x14ac:dyDescent="0.2">
      <c r="A1154">
        <v>2022</v>
      </c>
      <c r="B1154" s="5" t="s">
        <v>1163</v>
      </c>
      <c r="C1154" s="5">
        <v>4673000</v>
      </c>
      <c r="D1154" s="6">
        <v>763211.12</v>
      </c>
      <c r="E1154" s="1"/>
      <c r="F1154" s="1"/>
    </row>
    <row r="1155" spans="1:6" x14ac:dyDescent="0.2">
      <c r="A1155">
        <v>2022</v>
      </c>
      <c r="B1155" s="5" t="s">
        <v>1164</v>
      </c>
      <c r="C1155" s="5">
        <v>4674000</v>
      </c>
      <c r="D1155" s="6">
        <v>1679757.86</v>
      </c>
      <c r="E1155" s="1"/>
      <c r="F1155" s="1"/>
    </row>
    <row r="1156" spans="1:6" x14ac:dyDescent="0.2">
      <c r="A1156">
        <v>2022</v>
      </c>
      <c r="B1156" s="5" t="s">
        <v>1165</v>
      </c>
      <c r="C1156" s="5">
        <v>4676000</v>
      </c>
      <c r="D1156" s="6">
        <v>1886686.24</v>
      </c>
      <c r="E1156" s="1"/>
      <c r="F1156" s="1"/>
    </row>
    <row r="1157" spans="1:6" x14ac:dyDescent="0.2">
      <c r="A1157">
        <v>2022</v>
      </c>
      <c r="B1157" s="5" t="s">
        <v>1166</v>
      </c>
      <c r="C1157" s="5">
        <v>4677000</v>
      </c>
      <c r="D1157" s="6">
        <v>4968.3100000000004</v>
      </c>
      <c r="E1157" s="1"/>
      <c r="F1157" s="1"/>
    </row>
    <row r="1158" spans="1:6" x14ac:dyDescent="0.2">
      <c r="A1158">
        <v>2022</v>
      </c>
      <c r="B1158" s="5" t="s">
        <v>1167</v>
      </c>
      <c r="C1158" s="5">
        <v>4679000</v>
      </c>
      <c r="D1158" s="6">
        <v>4998.79</v>
      </c>
      <c r="E1158" s="1"/>
      <c r="F1158" s="1"/>
    </row>
    <row r="1159" spans="1:6" x14ac:dyDescent="0.2">
      <c r="A1159">
        <v>2022</v>
      </c>
      <c r="B1159" s="5" t="s">
        <v>1168</v>
      </c>
      <c r="C1159" s="5">
        <v>4681000</v>
      </c>
      <c r="D1159" s="6">
        <v>1481312.89</v>
      </c>
      <c r="E1159" s="1"/>
      <c r="F1159" s="1"/>
    </row>
    <row r="1160" spans="1:6" x14ac:dyDescent="0.2">
      <c r="A1160">
        <v>2022</v>
      </c>
      <c r="B1160" s="5" t="s">
        <v>1169</v>
      </c>
      <c r="C1160" s="5">
        <v>4688000</v>
      </c>
      <c r="D1160" s="6">
        <v>12592.18</v>
      </c>
      <c r="E1160" s="1"/>
      <c r="F1160" s="1"/>
    </row>
    <row r="1161" spans="1:6" x14ac:dyDescent="0.2">
      <c r="A1161">
        <v>2022</v>
      </c>
      <c r="B1161" s="5" t="s">
        <v>1170</v>
      </c>
      <c r="C1161" s="5">
        <v>4689000</v>
      </c>
      <c r="D1161" s="6">
        <v>3331.6</v>
      </c>
      <c r="E1161" s="1"/>
      <c r="F1161" s="1"/>
    </row>
    <row r="1162" spans="1:6" x14ac:dyDescent="0.2">
      <c r="A1162">
        <v>2022</v>
      </c>
      <c r="B1162" s="5" t="s">
        <v>1171</v>
      </c>
      <c r="C1162" s="5">
        <v>4692000</v>
      </c>
      <c r="D1162" s="6">
        <v>59415.16</v>
      </c>
      <c r="E1162" s="1"/>
      <c r="F1162" s="1"/>
    </row>
    <row r="1163" spans="1:6" x14ac:dyDescent="0.2">
      <c r="A1163">
        <v>2022</v>
      </c>
      <c r="B1163" s="5" t="s">
        <v>1172</v>
      </c>
      <c r="C1163" s="5">
        <v>4693000</v>
      </c>
      <c r="D1163" s="6">
        <v>5595.31</v>
      </c>
      <c r="E1163" s="1"/>
      <c r="F1163" s="1"/>
    </row>
    <row r="1164" spans="1:6" x14ac:dyDescent="0.2">
      <c r="A1164">
        <v>2022</v>
      </c>
      <c r="B1164" s="5" t="s">
        <v>1173</v>
      </c>
      <c r="C1164" s="5">
        <v>4697000</v>
      </c>
      <c r="D1164" s="6">
        <v>3307.84</v>
      </c>
      <c r="E1164" s="1"/>
      <c r="F1164" s="1"/>
    </row>
    <row r="1165" spans="1:6" x14ac:dyDescent="0.2">
      <c r="A1165">
        <v>2022</v>
      </c>
      <c r="B1165" s="5" t="s">
        <v>1174</v>
      </c>
      <c r="C1165" s="5">
        <v>4698000</v>
      </c>
      <c r="D1165" s="6">
        <v>23181.79</v>
      </c>
      <c r="E1165" s="1"/>
      <c r="F1165" s="1"/>
    </row>
    <row r="1166" spans="1:6" x14ac:dyDescent="0.2">
      <c r="A1166">
        <v>2022</v>
      </c>
      <c r="B1166" s="5" t="s">
        <v>1175</v>
      </c>
      <c r="C1166" s="5">
        <v>4699000</v>
      </c>
      <c r="D1166" s="6">
        <v>13128.06</v>
      </c>
      <c r="E1166" s="1"/>
      <c r="F1166" s="1"/>
    </row>
    <row r="1167" spans="1:6" x14ac:dyDescent="0.2">
      <c r="A1167">
        <v>2022</v>
      </c>
      <c r="B1167" s="5" t="s">
        <v>1176</v>
      </c>
      <c r="C1167" s="5">
        <v>4700000</v>
      </c>
      <c r="D1167" s="6">
        <v>2475.02</v>
      </c>
      <c r="E1167" s="1"/>
      <c r="F1167" s="1"/>
    </row>
    <row r="1168" spans="1:6" x14ac:dyDescent="0.2">
      <c r="A1168">
        <v>2022</v>
      </c>
      <c r="B1168" s="5" t="s">
        <v>1177</v>
      </c>
      <c r="C1168" s="5">
        <v>4701000</v>
      </c>
      <c r="D1168" s="6">
        <v>18631.57</v>
      </c>
      <c r="E1168" s="1"/>
      <c r="F1168" s="1"/>
    </row>
    <row r="1169" spans="1:6" x14ac:dyDescent="0.2">
      <c r="A1169">
        <v>2022</v>
      </c>
      <c r="B1169" s="5" t="s">
        <v>1178</v>
      </c>
      <c r="C1169" s="5">
        <v>4702000</v>
      </c>
      <c r="D1169" s="6">
        <v>10191503.41</v>
      </c>
      <c r="E1169" s="1"/>
      <c r="F1169" s="1"/>
    </row>
    <row r="1170" spans="1:6" x14ac:dyDescent="0.2">
      <c r="A1170">
        <v>2022</v>
      </c>
      <c r="B1170" s="5" t="s">
        <v>1179</v>
      </c>
      <c r="C1170" s="5">
        <v>4707000</v>
      </c>
      <c r="D1170" s="6">
        <v>199710.6</v>
      </c>
      <c r="E1170" s="1"/>
      <c r="F1170" s="1"/>
    </row>
    <row r="1171" spans="1:6" x14ac:dyDescent="0.2">
      <c r="A1171">
        <v>2022</v>
      </c>
      <c r="B1171" s="5" t="s">
        <v>1180</v>
      </c>
      <c r="C1171" s="5">
        <v>4708000</v>
      </c>
      <c r="D1171" s="6">
        <v>31416.46</v>
      </c>
      <c r="E1171" s="1"/>
      <c r="F1171" s="1"/>
    </row>
    <row r="1172" spans="1:6" x14ac:dyDescent="0.2">
      <c r="A1172">
        <v>2022</v>
      </c>
      <c r="B1172" s="5" t="s">
        <v>1181</v>
      </c>
      <c r="C1172" s="5">
        <v>4711000</v>
      </c>
      <c r="D1172" s="6">
        <v>802010.16</v>
      </c>
      <c r="E1172" s="1"/>
      <c r="F1172" s="1"/>
    </row>
    <row r="1173" spans="1:6" x14ac:dyDescent="0.2">
      <c r="A1173">
        <v>2022</v>
      </c>
      <c r="B1173" s="5" t="s">
        <v>1182</v>
      </c>
      <c r="C1173" s="5">
        <v>4712000</v>
      </c>
      <c r="D1173" s="6">
        <v>197437.6</v>
      </c>
      <c r="E1173" s="1"/>
      <c r="F1173" s="1"/>
    </row>
    <row r="1174" spans="1:6" x14ac:dyDescent="0.2">
      <c r="A1174">
        <v>2022</v>
      </c>
      <c r="B1174" s="5" t="s">
        <v>1183</v>
      </c>
      <c r="C1174" s="5">
        <v>4713000</v>
      </c>
      <c r="D1174" s="6">
        <v>116519.18</v>
      </c>
      <c r="E1174" s="1"/>
      <c r="F1174" s="1"/>
    </row>
    <row r="1175" spans="1:6" x14ac:dyDescent="0.2">
      <c r="A1175">
        <v>2022</v>
      </c>
      <c r="B1175" s="5" t="s">
        <v>1184</v>
      </c>
      <c r="C1175" s="5">
        <v>4714000</v>
      </c>
      <c r="D1175" s="6">
        <v>714468.78</v>
      </c>
      <c r="E1175" s="1"/>
      <c r="F1175" s="1"/>
    </row>
    <row r="1176" spans="1:6" x14ac:dyDescent="0.2">
      <c r="A1176">
        <v>2022</v>
      </c>
      <c r="B1176" s="5" t="s">
        <v>1185</v>
      </c>
      <c r="C1176" s="5">
        <v>4715000</v>
      </c>
      <c r="D1176" s="6">
        <v>860081.22</v>
      </c>
      <c r="E1176" s="1"/>
      <c r="F1176" s="1"/>
    </row>
    <row r="1177" spans="1:6" x14ac:dyDescent="0.2">
      <c r="A1177">
        <v>2022</v>
      </c>
      <c r="B1177" s="5" t="s">
        <v>1186</v>
      </c>
      <c r="C1177" s="5">
        <v>4716000</v>
      </c>
      <c r="D1177" s="6">
        <v>6803349.0899999999</v>
      </c>
      <c r="E1177" s="1"/>
      <c r="F1177" s="1"/>
    </row>
    <row r="1178" spans="1:6" x14ac:dyDescent="0.2">
      <c r="A1178">
        <v>2022</v>
      </c>
      <c r="B1178" s="5" t="s">
        <v>1187</v>
      </c>
      <c r="C1178" s="5">
        <v>4718000</v>
      </c>
      <c r="D1178" s="6">
        <v>2721918.23</v>
      </c>
      <c r="E1178" s="1"/>
      <c r="F1178" s="1"/>
    </row>
    <row r="1179" spans="1:6" x14ac:dyDescent="0.2">
      <c r="A1179">
        <v>2022</v>
      </c>
      <c r="B1179" s="5" t="s">
        <v>1188</v>
      </c>
      <c r="C1179" s="5">
        <v>4719000</v>
      </c>
      <c r="D1179" s="6">
        <v>1928454.03</v>
      </c>
      <c r="E1179" s="1"/>
      <c r="F1179" s="1"/>
    </row>
    <row r="1180" spans="1:6" x14ac:dyDescent="0.2">
      <c r="A1180">
        <v>2022</v>
      </c>
      <c r="B1180" s="5" t="s">
        <v>1189</v>
      </c>
      <c r="C1180" s="5">
        <v>4720000</v>
      </c>
      <c r="D1180" s="6">
        <v>1274996.56</v>
      </c>
      <c r="E1180" s="1"/>
      <c r="F1180" s="1"/>
    </row>
    <row r="1181" spans="1:6" x14ac:dyDescent="0.2">
      <c r="A1181">
        <v>2022</v>
      </c>
      <c r="B1181" s="5" t="s">
        <v>1190</v>
      </c>
      <c r="C1181" s="5">
        <v>4721000</v>
      </c>
      <c r="D1181" s="6">
        <v>4457689.08</v>
      </c>
      <c r="E1181" s="1"/>
      <c r="F1181" s="1"/>
    </row>
    <row r="1182" spans="1:6" x14ac:dyDescent="0.2">
      <c r="A1182">
        <v>2022</v>
      </c>
      <c r="B1182" s="5" t="s">
        <v>1191</v>
      </c>
      <c r="C1182" s="5">
        <v>4722000</v>
      </c>
      <c r="D1182" s="6">
        <v>3790815.75</v>
      </c>
      <c r="E1182" s="1"/>
      <c r="F1182" s="1"/>
    </row>
    <row r="1183" spans="1:6" x14ac:dyDescent="0.2">
      <c r="A1183">
        <v>2022</v>
      </c>
      <c r="B1183" s="5" t="s">
        <v>1192</v>
      </c>
      <c r="C1183" s="5">
        <v>4723000</v>
      </c>
      <c r="D1183" s="6">
        <v>1133702.32</v>
      </c>
      <c r="E1183" s="1"/>
      <c r="F1183" s="1"/>
    </row>
    <row r="1184" spans="1:6" x14ac:dyDescent="0.2">
      <c r="A1184">
        <v>2022</v>
      </c>
      <c r="B1184" s="5" t="s">
        <v>1193</v>
      </c>
      <c r="C1184" s="5">
        <v>4724000</v>
      </c>
      <c r="D1184" s="6">
        <v>781230.06</v>
      </c>
      <c r="E1184" s="1"/>
      <c r="F1184" s="1"/>
    </row>
    <row r="1185" spans="1:6" x14ac:dyDescent="0.2">
      <c r="A1185">
        <v>2022</v>
      </c>
      <c r="B1185" s="5" t="s">
        <v>1194</v>
      </c>
      <c r="C1185" s="5">
        <v>4728000</v>
      </c>
      <c r="D1185" s="6">
        <v>5056.84</v>
      </c>
      <c r="E1185" s="1"/>
      <c r="F1185" s="1"/>
    </row>
    <row r="1186" spans="1:6" x14ac:dyDescent="0.2">
      <c r="A1186">
        <v>2022</v>
      </c>
      <c r="B1186" s="5" t="s">
        <v>1195</v>
      </c>
      <c r="C1186" s="5">
        <v>4729000</v>
      </c>
      <c r="D1186" s="6">
        <v>8519.49</v>
      </c>
      <c r="E1186" s="1"/>
      <c r="F1186" s="1"/>
    </row>
    <row r="1187" spans="1:6" x14ac:dyDescent="0.2">
      <c r="A1187">
        <v>2022</v>
      </c>
      <c r="B1187" s="5" t="s">
        <v>1196</v>
      </c>
      <c r="C1187" s="5">
        <v>4730000</v>
      </c>
      <c r="D1187" s="6">
        <v>2611.0300000000002</v>
      </c>
      <c r="E1187" s="1"/>
      <c r="F1187" s="1"/>
    </row>
    <row r="1188" spans="1:6" x14ac:dyDescent="0.2">
      <c r="A1188">
        <v>2022</v>
      </c>
      <c r="B1188" s="5" t="s">
        <v>1197</v>
      </c>
      <c r="C1188" s="5">
        <v>4731000</v>
      </c>
      <c r="D1188" s="6">
        <v>6134.41</v>
      </c>
      <c r="E1188" s="1"/>
      <c r="F1188" s="1"/>
    </row>
    <row r="1189" spans="1:6" x14ac:dyDescent="0.2">
      <c r="A1189">
        <v>2022</v>
      </c>
      <c r="B1189" s="5" t="s">
        <v>1198</v>
      </c>
      <c r="C1189" s="5">
        <v>4733000</v>
      </c>
      <c r="D1189" s="6">
        <v>270391.24</v>
      </c>
      <c r="E1189" s="1"/>
      <c r="F1189" s="1"/>
    </row>
    <row r="1190" spans="1:6" x14ac:dyDescent="0.2">
      <c r="A1190">
        <v>2022</v>
      </c>
      <c r="B1190" s="5" t="s">
        <v>1199</v>
      </c>
      <c r="C1190" s="5">
        <v>4734000</v>
      </c>
      <c r="D1190" s="6">
        <v>1675386.96</v>
      </c>
      <c r="E1190" s="1"/>
      <c r="F1190" s="1"/>
    </row>
    <row r="1191" spans="1:6" x14ac:dyDescent="0.2">
      <c r="A1191">
        <v>2022</v>
      </c>
      <c r="B1191" s="5" t="s">
        <v>1200</v>
      </c>
      <c r="C1191" s="5">
        <v>4735000</v>
      </c>
      <c r="D1191" s="6">
        <v>3093.14</v>
      </c>
      <c r="E1191" s="1"/>
      <c r="F1191" s="1"/>
    </row>
    <row r="1192" spans="1:6" x14ac:dyDescent="0.2">
      <c r="A1192">
        <v>2022</v>
      </c>
      <c r="B1192" s="5" t="s">
        <v>1201</v>
      </c>
      <c r="C1192" s="5">
        <v>4738000</v>
      </c>
      <c r="D1192" s="6">
        <v>8337.49</v>
      </c>
      <c r="E1192" s="1"/>
      <c r="F1192" s="1"/>
    </row>
    <row r="1193" spans="1:6" x14ac:dyDescent="0.2">
      <c r="A1193">
        <v>2022</v>
      </c>
      <c r="B1193" s="5" t="s">
        <v>1202</v>
      </c>
      <c r="C1193" s="5">
        <v>4742000</v>
      </c>
      <c r="D1193" s="6">
        <v>6522.55</v>
      </c>
      <c r="E1193" s="1"/>
      <c r="F1193" s="1"/>
    </row>
    <row r="1194" spans="1:6" x14ac:dyDescent="0.2">
      <c r="A1194">
        <v>2022</v>
      </c>
      <c r="B1194" s="5" t="s">
        <v>1203</v>
      </c>
      <c r="C1194" s="5">
        <v>4748000</v>
      </c>
      <c r="D1194" s="6">
        <v>12826.9</v>
      </c>
      <c r="E1194" s="1"/>
      <c r="F1194" s="1"/>
    </row>
    <row r="1195" spans="1:6" x14ac:dyDescent="0.2">
      <c r="A1195">
        <v>2022</v>
      </c>
      <c r="B1195" s="5" t="s">
        <v>1204</v>
      </c>
      <c r="C1195" s="5">
        <v>4750000</v>
      </c>
      <c r="D1195" s="6">
        <v>4434.66</v>
      </c>
      <c r="E1195" s="1"/>
      <c r="F1195" s="1"/>
    </row>
    <row r="1196" spans="1:6" x14ac:dyDescent="0.2">
      <c r="A1196">
        <v>2022</v>
      </c>
      <c r="B1196" s="5" t="s">
        <v>1205</v>
      </c>
      <c r="C1196" s="5">
        <v>4751000</v>
      </c>
      <c r="D1196" s="6">
        <v>407582.99</v>
      </c>
      <c r="E1196" s="1"/>
      <c r="F1196" s="1"/>
    </row>
    <row r="1197" spans="1:6" x14ac:dyDescent="0.2">
      <c r="A1197">
        <v>2022</v>
      </c>
      <c r="B1197" s="5" t="s">
        <v>1206</v>
      </c>
      <c r="C1197" s="5">
        <v>4752000</v>
      </c>
      <c r="D1197" s="6">
        <v>118384.83</v>
      </c>
      <c r="E1197" s="1"/>
      <c r="F1197" s="1"/>
    </row>
    <row r="1198" spans="1:6" x14ac:dyDescent="0.2">
      <c r="A1198">
        <v>2022</v>
      </c>
      <c r="B1198" s="5" t="s">
        <v>1207</v>
      </c>
      <c r="C1198" s="5">
        <v>4753000</v>
      </c>
      <c r="D1198" s="6">
        <v>202656.32</v>
      </c>
      <c r="E1198" s="1"/>
      <c r="F1198" s="1"/>
    </row>
    <row r="1199" spans="1:6" x14ac:dyDescent="0.2">
      <c r="A1199">
        <v>2022</v>
      </c>
      <c r="B1199" s="5" t="s">
        <v>1208</v>
      </c>
      <c r="C1199" s="5">
        <v>4754000</v>
      </c>
      <c r="D1199" s="6">
        <v>96116.87</v>
      </c>
      <c r="E1199" s="1"/>
      <c r="F1199" s="1"/>
    </row>
    <row r="1200" spans="1:6" x14ac:dyDescent="0.2">
      <c r="A1200">
        <v>2022</v>
      </c>
      <c r="B1200" s="5" t="s">
        <v>1209</v>
      </c>
      <c r="C1200" s="5">
        <v>4755000</v>
      </c>
      <c r="D1200" s="6">
        <v>1095672.1100000001</v>
      </c>
      <c r="E1200" s="1"/>
      <c r="F1200" s="1"/>
    </row>
    <row r="1201" spans="1:6" x14ac:dyDescent="0.2">
      <c r="A1201">
        <v>2022</v>
      </c>
      <c r="B1201" s="5" t="s">
        <v>1210</v>
      </c>
      <c r="C1201" s="5">
        <v>4756000</v>
      </c>
      <c r="D1201" s="6">
        <v>2301431.13</v>
      </c>
      <c r="E1201" s="1"/>
      <c r="F1201" s="1"/>
    </row>
    <row r="1202" spans="1:6" x14ac:dyDescent="0.2">
      <c r="A1202">
        <v>2022</v>
      </c>
      <c r="B1202" s="5" t="s">
        <v>1211</v>
      </c>
      <c r="C1202" s="5">
        <v>4757000</v>
      </c>
      <c r="D1202" s="6">
        <v>2068971.43</v>
      </c>
      <c r="E1202" s="1"/>
      <c r="F1202" s="1"/>
    </row>
    <row r="1203" spans="1:6" x14ac:dyDescent="0.2">
      <c r="A1203">
        <v>2022</v>
      </c>
      <c r="B1203" s="5" t="s">
        <v>1212</v>
      </c>
      <c r="C1203" s="5">
        <v>4758000</v>
      </c>
      <c r="D1203" s="6">
        <v>1021903.82</v>
      </c>
      <c r="E1203" s="1"/>
      <c r="F1203" s="1"/>
    </row>
    <row r="1204" spans="1:6" x14ac:dyDescent="0.2">
      <c r="A1204">
        <v>2022</v>
      </c>
      <c r="B1204" s="5" t="s">
        <v>1213</v>
      </c>
      <c r="C1204" s="5">
        <v>4760000</v>
      </c>
      <c r="D1204" s="6">
        <v>4089.04</v>
      </c>
      <c r="E1204" s="1"/>
      <c r="F1204" s="1"/>
    </row>
    <row r="1205" spans="1:6" x14ac:dyDescent="0.2">
      <c r="A1205">
        <v>2022</v>
      </c>
      <c r="B1205" s="5" t="s">
        <v>1214</v>
      </c>
      <c r="C1205" s="5">
        <v>4761000</v>
      </c>
      <c r="D1205" s="6">
        <v>15844.47</v>
      </c>
      <c r="E1205" s="1"/>
      <c r="F1205" s="1"/>
    </row>
    <row r="1206" spans="1:6" x14ac:dyDescent="0.2">
      <c r="A1206">
        <v>2022</v>
      </c>
      <c r="B1206" s="5" t="s">
        <v>1215</v>
      </c>
      <c r="C1206" s="5">
        <v>4764000</v>
      </c>
      <c r="D1206" s="6">
        <v>3832276.56</v>
      </c>
      <c r="E1206" s="1"/>
      <c r="F1206" s="1"/>
    </row>
    <row r="1207" spans="1:6" x14ac:dyDescent="0.2">
      <c r="A1207">
        <v>2022</v>
      </c>
      <c r="B1207" s="5" t="s">
        <v>1216</v>
      </c>
      <c r="C1207" s="5">
        <v>4765000</v>
      </c>
      <c r="D1207" s="6">
        <v>492351.42</v>
      </c>
      <c r="E1207" s="1"/>
      <c r="F1207" s="1"/>
    </row>
    <row r="1208" spans="1:6" x14ac:dyDescent="0.2">
      <c r="A1208">
        <v>2022</v>
      </c>
      <c r="B1208" s="5" t="s">
        <v>1217</v>
      </c>
      <c r="C1208" s="5">
        <v>4766000</v>
      </c>
      <c r="D1208" s="6">
        <v>3277.81</v>
      </c>
      <c r="E1208" s="1"/>
      <c r="F1208" s="1"/>
    </row>
    <row r="1209" spans="1:6" x14ac:dyDescent="0.2">
      <c r="A1209">
        <v>2022</v>
      </c>
      <c r="B1209" s="5" t="s">
        <v>1218</v>
      </c>
      <c r="C1209" s="5">
        <v>4772000</v>
      </c>
      <c r="D1209" s="6">
        <v>11598.51</v>
      </c>
      <c r="E1209" s="1"/>
      <c r="F1209" s="1"/>
    </row>
    <row r="1210" spans="1:6" x14ac:dyDescent="0.2">
      <c r="A1210">
        <v>2022</v>
      </c>
      <c r="B1210" s="5" t="s">
        <v>1219</v>
      </c>
      <c r="C1210" s="5">
        <v>4773000</v>
      </c>
      <c r="D1210" s="6">
        <v>10433.280000000001</v>
      </c>
      <c r="E1210" s="1"/>
      <c r="F1210" s="1"/>
    </row>
    <row r="1211" spans="1:6" x14ac:dyDescent="0.2">
      <c r="A1211">
        <v>2022</v>
      </c>
      <c r="B1211" s="5" t="s">
        <v>1220</v>
      </c>
      <c r="C1211" s="5">
        <v>4775000</v>
      </c>
      <c r="D1211" s="6">
        <v>16032.02</v>
      </c>
      <c r="E1211" s="1"/>
      <c r="F1211" s="1"/>
    </row>
    <row r="1212" spans="1:6" x14ac:dyDescent="0.2">
      <c r="A1212">
        <v>2022</v>
      </c>
      <c r="B1212" s="5" t="s">
        <v>1221</v>
      </c>
      <c r="C1212" s="5">
        <v>4776000</v>
      </c>
      <c r="D1212" s="6">
        <v>166431.17000000001</v>
      </c>
      <c r="E1212" s="1"/>
      <c r="F1212" s="1"/>
    </row>
    <row r="1213" spans="1:6" x14ac:dyDescent="0.2">
      <c r="A1213">
        <v>2022</v>
      </c>
      <c r="B1213" s="5" t="s">
        <v>1222</v>
      </c>
      <c r="C1213" s="5">
        <v>4781000</v>
      </c>
      <c r="D1213" s="6">
        <v>49458.9</v>
      </c>
      <c r="E1213" s="1"/>
      <c r="F1213" s="1"/>
    </row>
    <row r="1214" spans="1:6" x14ac:dyDescent="0.2">
      <c r="A1214">
        <v>2022</v>
      </c>
      <c r="B1214" s="5" t="s">
        <v>1223</v>
      </c>
      <c r="C1214" s="5">
        <v>4782000</v>
      </c>
      <c r="D1214" s="6">
        <v>13500.98</v>
      </c>
      <c r="E1214" s="1"/>
      <c r="F1214" s="1"/>
    </row>
    <row r="1215" spans="1:6" x14ac:dyDescent="0.2">
      <c r="A1215">
        <v>2022</v>
      </c>
      <c r="B1215" s="5" t="s">
        <v>1224</v>
      </c>
      <c r="C1215" s="5">
        <v>4783000</v>
      </c>
      <c r="D1215" s="6">
        <v>7456.55</v>
      </c>
      <c r="E1215" s="1"/>
      <c r="F1215" s="1"/>
    </row>
    <row r="1216" spans="1:6" x14ac:dyDescent="0.2">
      <c r="A1216">
        <v>2022</v>
      </c>
      <c r="B1216" s="5" t="s">
        <v>1225</v>
      </c>
      <c r="C1216" s="5">
        <v>4787000</v>
      </c>
      <c r="D1216" s="6">
        <v>5726.45</v>
      </c>
      <c r="E1216" s="1"/>
      <c r="F1216" s="1"/>
    </row>
    <row r="1217" spans="1:6" x14ac:dyDescent="0.2">
      <c r="A1217">
        <v>2022</v>
      </c>
      <c r="B1217" s="5" t="s">
        <v>1226</v>
      </c>
      <c r="C1217" s="5">
        <v>4791000</v>
      </c>
      <c r="D1217" s="6">
        <v>7723640.8799999999</v>
      </c>
      <c r="E1217" s="1"/>
      <c r="F1217" s="1"/>
    </row>
    <row r="1218" spans="1:6" x14ac:dyDescent="0.2">
      <c r="A1218">
        <v>2022</v>
      </c>
      <c r="B1218" s="5" t="s">
        <v>1227</v>
      </c>
      <c r="C1218" s="5">
        <v>4794000</v>
      </c>
      <c r="D1218" s="6">
        <v>20842.330000000002</v>
      </c>
      <c r="E1218" s="1"/>
      <c r="F1218" s="1"/>
    </row>
    <row r="1219" spans="1:6" x14ac:dyDescent="0.2">
      <c r="A1219">
        <v>2022</v>
      </c>
      <c r="B1219" s="5" t="s">
        <v>1228</v>
      </c>
      <c r="C1219" s="5">
        <v>4798000</v>
      </c>
      <c r="D1219" s="6">
        <v>6876.34</v>
      </c>
      <c r="E1219" s="1"/>
      <c r="F1219" s="1"/>
    </row>
    <row r="1220" spans="1:6" x14ac:dyDescent="0.2">
      <c r="A1220">
        <v>2022</v>
      </c>
      <c r="B1220" s="5" t="s">
        <v>1229</v>
      </c>
      <c r="C1220" s="5">
        <v>4805000</v>
      </c>
      <c r="D1220" s="6">
        <v>9875.89</v>
      </c>
      <c r="E1220" s="1"/>
      <c r="F1220" s="1"/>
    </row>
    <row r="1221" spans="1:6" x14ac:dyDescent="0.2">
      <c r="A1221">
        <v>2022</v>
      </c>
      <c r="B1221" s="5" t="s">
        <v>1230</v>
      </c>
      <c r="C1221" s="5">
        <v>4809000</v>
      </c>
      <c r="D1221" s="6">
        <v>4021.05</v>
      </c>
      <c r="E1221" s="1"/>
      <c r="F1221" s="1"/>
    </row>
    <row r="1222" spans="1:6" x14ac:dyDescent="0.2">
      <c r="A1222">
        <v>2022</v>
      </c>
      <c r="B1222" s="5" t="s">
        <v>1231</v>
      </c>
      <c r="C1222" s="5">
        <v>4810000</v>
      </c>
      <c r="D1222" s="6">
        <v>8774.56</v>
      </c>
      <c r="E1222" s="1"/>
      <c r="F1222" s="1"/>
    </row>
    <row r="1223" spans="1:6" x14ac:dyDescent="0.2">
      <c r="A1223">
        <v>2022</v>
      </c>
      <c r="B1223" s="5" t="s">
        <v>1232</v>
      </c>
      <c r="C1223" s="5">
        <v>4825000</v>
      </c>
      <c r="D1223" s="6">
        <v>3000.15</v>
      </c>
      <c r="E1223" s="1"/>
      <c r="F1223" s="1"/>
    </row>
    <row r="1224" spans="1:6" x14ac:dyDescent="0.2">
      <c r="A1224">
        <v>2022</v>
      </c>
      <c r="B1224" s="5" t="s">
        <v>1233</v>
      </c>
      <c r="C1224" s="5">
        <v>4827000</v>
      </c>
      <c r="D1224" s="6">
        <v>9687.68</v>
      </c>
      <c r="E1224" s="1"/>
      <c r="F1224" s="1"/>
    </row>
    <row r="1225" spans="1:6" x14ac:dyDescent="0.2">
      <c r="A1225">
        <v>2022</v>
      </c>
      <c r="B1225" s="5" t="s">
        <v>1234</v>
      </c>
      <c r="C1225" s="5">
        <v>4829000</v>
      </c>
      <c r="D1225" s="6">
        <v>141944.43</v>
      </c>
      <c r="E1225" s="1"/>
      <c r="F1225" s="1"/>
    </row>
    <row r="1226" spans="1:6" x14ac:dyDescent="0.2">
      <c r="A1226">
        <v>2022</v>
      </c>
      <c r="B1226" s="5" t="s">
        <v>1235</v>
      </c>
      <c r="C1226" s="5">
        <v>4833000</v>
      </c>
      <c r="D1226" s="6">
        <v>8017.76</v>
      </c>
      <c r="E1226" s="1"/>
      <c r="F1226" s="1"/>
    </row>
    <row r="1227" spans="1:6" x14ac:dyDescent="0.2">
      <c r="A1227">
        <v>2022</v>
      </c>
      <c r="B1227" s="5" t="s">
        <v>1236</v>
      </c>
      <c r="C1227" s="5">
        <v>4837000</v>
      </c>
      <c r="D1227" s="6">
        <v>449057.74</v>
      </c>
      <c r="E1227" s="1"/>
      <c r="F1227" s="1"/>
    </row>
    <row r="1228" spans="1:6" x14ac:dyDescent="0.2">
      <c r="A1228">
        <v>2022</v>
      </c>
      <c r="B1228" s="5" t="s">
        <v>1237</v>
      </c>
      <c r="C1228" s="5">
        <v>4838000</v>
      </c>
      <c r="D1228" s="6">
        <v>76893.77</v>
      </c>
      <c r="E1228" s="1"/>
      <c r="F1228" s="1"/>
    </row>
    <row r="1229" spans="1:6" x14ac:dyDescent="0.2">
      <c r="A1229">
        <v>2022</v>
      </c>
      <c r="B1229" s="5" t="s">
        <v>1238</v>
      </c>
      <c r="C1229" s="5">
        <v>4841000</v>
      </c>
      <c r="D1229" s="6">
        <v>11954.06</v>
      </c>
      <c r="E1229" s="1"/>
      <c r="F1229" s="1"/>
    </row>
    <row r="1230" spans="1:6" x14ac:dyDescent="0.2">
      <c r="A1230">
        <v>2022</v>
      </c>
      <c r="B1230" s="5" t="s">
        <v>1239</v>
      </c>
      <c r="C1230" s="5">
        <v>4842000</v>
      </c>
      <c r="D1230" s="6">
        <v>10503.56</v>
      </c>
      <c r="E1230" s="1"/>
      <c r="F1230" s="1"/>
    </row>
    <row r="1231" spans="1:6" x14ac:dyDescent="0.2">
      <c r="A1231">
        <v>2022</v>
      </c>
      <c r="B1231" s="5" t="s">
        <v>1240</v>
      </c>
      <c r="C1231" s="5">
        <v>4843000</v>
      </c>
      <c r="D1231" s="6">
        <v>28975.07</v>
      </c>
      <c r="E1231" s="1"/>
      <c r="F1231" s="1"/>
    </row>
    <row r="1232" spans="1:6" x14ac:dyDescent="0.2">
      <c r="A1232">
        <v>2022</v>
      </c>
      <c r="B1232" s="5" t="s">
        <v>1241</v>
      </c>
      <c r="C1232" s="5">
        <v>4845000</v>
      </c>
      <c r="D1232" s="6">
        <v>62157.120000000003</v>
      </c>
      <c r="E1232" s="1"/>
      <c r="F1232" s="1"/>
    </row>
    <row r="1233" spans="1:6" x14ac:dyDescent="0.2">
      <c r="A1233">
        <v>2022</v>
      </c>
      <c r="B1233" s="5" t="s">
        <v>1242</v>
      </c>
      <c r="C1233" s="5">
        <v>4846000</v>
      </c>
      <c r="D1233" s="6">
        <v>27607.29</v>
      </c>
      <c r="E1233" s="1"/>
      <c r="F1233" s="1"/>
    </row>
    <row r="1234" spans="1:6" x14ac:dyDescent="0.2">
      <c r="A1234">
        <v>2022</v>
      </c>
      <c r="B1234" s="5" t="s">
        <v>1243</v>
      </c>
      <c r="C1234" s="5">
        <v>4847000</v>
      </c>
      <c r="D1234" s="6">
        <v>3010.79</v>
      </c>
      <c r="E1234" s="1"/>
      <c r="F1234" s="1"/>
    </row>
    <row r="1235" spans="1:6" x14ac:dyDescent="0.2">
      <c r="A1235">
        <v>2022</v>
      </c>
      <c r="B1235" s="5" t="s">
        <v>1244</v>
      </c>
      <c r="C1235" s="5">
        <v>4848000</v>
      </c>
      <c r="D1235" s="6">
        <v>5955.14</v>
      </c>
      <c r="E1235" s="1"/>
      <c r="F1235" s="1"/>
    </row>
    <row r="1236" spans="1:6" x14ac:dyDescent="0.2">
      <c r="A1236">
        <v>2022</v>
      </c>
      <c r="B1236" s="5" t="s">
        <v>1245</v>
      </c>
      <c r="C1236" s="5">
        <v>4850000</v>
      </c>
      <c r="D1236" s="6">
        <v>20733.61</v>
      </c>
      <c r="E1236" s="1"/>
      <c r="F1236" s="1"/>
    </row>
    <row r="1237" spans="1:6" x14ac:dyDescent="0.2">
      <c r="A1237">
        <v>2022</v>
      </c>
      <c r="B1237" s="5" t="s">
        <v>1246</v>
      </c>
      <c r="C1237" s="5">
        <v>4851000</v>
      </c>
      <c r="D1237" s="6">
        <v>8150.71</v>
      </c>
      <c r="E1237" s="1"/>
      <c r="F1237" s="1"/>
    </row>
    <row r="1238" spans="1:6" x14ac:dyDescent="0.2">
      <c r="A1238">
        <v>2022</v>
      </c>
      <c r="B1238" s="5" t="s">
        <v>1247</v>
      </c>
      <c r="C1238" s="5">
        <v>4854000</v>
      </c>
      <c r="D1238" s="6">
        <v>3055.75</v>
      </c>
      <c r="E1238" s="1"/>
      <c r="F1238" s="1"/>
    </row>
    <row r="1239" spans="1:6" x14ac:dyDescent="0.2">
      <c r="A1239">
        <v>2022</v>
      </c>
      <c r="B1239" s="5" t="s">
        <v>1248</v>
      </c>
      <c r="C1239" s="5">
        <v>4862000</v>
      </c>
      <c r="D1239" s="6">
        <v>241670.53</v>
      </c>
      <c r="E1239" s="1"/>
      <c r="F1239" s="1"/>
    </row>
    <row r="1240" spans="1:6" x14ac:dyDescent="0.2">
      <c r="A1240">
        <v>2022</v>
      </c>
      <c r="B1240" s="5" t="s">
        <v>1249</v>
      </c>
      <c r="C1240" s="5">
        <v>4863000</v>
      </c>
      <c r="D1240" s="6">
        <v>3443832.86</v>
      </c>
      <c r="E1240" s="1"/>
      <c r="F1240" s="1"/>
    </row>
    <row r="1241" spans="1:6" x14ac:dyDescent="0.2">
      <c r="A1241">
        <v>2022</v>
      </c>
      <c r="B1241" s="5" t="s">
        <v>1250</v>
      </c>
      <c r="C1241" s="5">
        <v>4864000</v>
      </c>
      <c r="D1241" s="6">
        <v>25794.33</v>
      </c>
      <c r="E1241" s="1"/>
      <c r="F1241" s="1"/>
    </row>
    <row r="1242" spans="1:6" x14ac:dyDescent="0.2">
      <c r="A1242">
        <v>2022</v>
      </c>
      <c r="B1242" s="5" t="s">
        <v>1251</v>
      </c>
      <c r="C1242" s="5">
        <v>4865000</v>
      </c>
      <c r="D1242" s="6">
        <v>2939.51</v>
      </c>
      <c r="E1242" s="1"/>
      <c r="F1242" s="1"/>
    </row>
    <row r="1243" spans="1:6" x14ac:dyDescent="0.2">
      <c r="A1243">
        <v>2022</v>
      </c>
      <c r="B1243" s="5" t="s">
        <v>1252</v>
      </c>
      <c r="C1243" s="5">
        <v>4868000</v>
      </c>
      <c r="D1243" s="6">
        <v>36678.129999999997</v>
      </c>
      <c r="E1243" s="1"/>
      <c r="F1243" s="1"/>
    </row>
    <row r="1244" spans="1:6" x14ac:dyDescent="0.2">
      <c r="A1244">
        <v>2022</v>
      </c>
      <c r="B1244" s="5" t="s">
        <v>1253</v>
      </c>
      <c r="C1244" s="5">
        <v>4871000</v>
      </c>
      <c r="D1244" s="6">
        <v>121889.09</v>
      </c>
      <c r="E1244" s="1"/>
      <c r="F1244" s="1"/>
    </row>
    <row r="1245" spans="1:6" x14ac:dyDescent="0.2">
      <c r="A1245">
        <v>2022</v>
      </c>
      <c r="B1245" s="5" t="s">
        <v>1254</v>
      </c>
      <c r="C1245" s="5">
        <v>4872000</v>
      </c>
      <c r="D1245" s="6">
        <v>27320.47</v>
      </c>
      <c r="E1245" s="1"/>
      <c r="F1245" s="1"/>
    </row>
    <row r="1246" spans="1:6" x14ac:dyDescent="0.2">
      <c r="A1246">
        <v>2022</v>
      </c>
      <c r="B1246" s="5" t="s">
        <v>1255</v>
      </c>
      <c r="C1246" s="5">
        <v>4874000</v>
      </c>
      <c r="D1246" s="6">
        <v>3925.76</v>
      </c>
      <c r="E1246" s="1"/>
      <c r="F1246" s="1"/>
    </row>
    <row r="1247" spans="1:6" x14ac:dyDescent="0.2">
      <c r="A1247">
        <v>2022</v>
      </c>
      <c r="B1247" s="5" t="s">
        <v>1256</v>
      </c>
      <c r="C1247" s="5">
        <v>4875000</v>
      </c>
      <c r="D1247" s="6">
        <v>2117841.38</v>
      </c>
      <c r="E1247" s="1"/>
      <c r="F1247" s="1"/>
    </row>
    <row r="1248" spans="1:6" x14ac:dyDescent="0.2">
      <c r="A1248">
        <v>2022</v>
      </c>
      <c r="B1248" s="5" t="s">
        <v>1257</v>
      </c>
      <c r="C1248" s="5">
        <v>4876000</v>
      </c>
      <c r="D1248" s="6">
        <v>14288.43</v>
      </c>
      <c r="E1248" s="1"/>
      <c r="F1248" s="1"/>
    </row>
    <row r="1249" spans="1:6" x14ac:dyDescent="0.2">
      <c r="A1249">
        <v>2022</v>
      </c>
      <c r="B1249" s="5" t="s">
        <v>1258</v>
      </c>
      <c r="C1249" s="5">
        <v>4877000</v>
      </c>
      <c r="D1249" s="6">
        <v>65254.74</v>
      </c>
      <c r="E1249" s="1"/>
      <c r="F1249" s="1"/>
    </row>
    <row r="1250" spans="1:6" x14ac:dyDescent="0.2">
      <c r="A1250">
        <v>2022</v>
      </c>
      <c r="B1250" s="5" t="s">
        <v>1259</v>
      </c>
      <c r="C1250" s="5">
        <v>4878000</v>
      </c>
      <c r="D1250" s="6">
        <v>24578.01</v>
      </c>
      <c r="E1250" s="1"/>
      <c r="F1250" s="1"/>
    </row>
    <row r="1251" spans="1:6" x14ac:dyDescent="0.2">
      <c r="A1251">
        <v>2022</v>
      </c>
      <c r="B1251" s="5" t="s">
        <v>1260</v>
      </c>
      <c r="C1251" s="5">
        <v>4879000</v>
      </c>
      <c r="D1251" s="6">
        <v>9248.75</v>
      </c>
      <c r="E1251" s="1"/>
      <c r="F1251" s="1"/>
    </row>
    <row r="1252" spans="1:6" x14ac:dyDescent="0.2">
      <c r="A1252">
        <v>2022</v>
      </c>
      <c r="B1252" s="5" t="s">
        <v>1261</v>
      </c>
      <c r="C1252" s="5">
        <v>4880000</v>
      </c>
      <c r="D1252" s="6">
        <v>21535.02</v>
      </c>
      <c r="E1252" s="1"/>
      <c r="F1252" s="1"/>
    </row>
    <row r="1253" spans="1:6" x14ac:dyDescent="0.2">
      <c r="A1253">
        <v>2022</v>
      </c>
      <c r="B1253" s="5" t="s">
        <v>1262</v>
      </c>
      <c r="C1253" s="5">
        <v>4881000</v>
      </c>
      <c r="D1253" s="6">
        <v>5972.91</v>
      </c>
      <c r="E1253" s="1"/>
      <c r="F1253" s="1"/>
    </row>
    <row r="1254" spans="1:6" x14ac:dyDescent="0.2">
      <c r="A1254">
        <v>2022</v>
      </c>
      <c r="B1254" s="5" t="s">
        <v>1263</v>
      </c>
      <c r="C1254" s="5">
        <v>4883000</v>
      </c>
      <c r="D1254" s="6">
        <v>6857.88</v>
      </c>
      <c r="E1254" s="1"/>
      <c r="F1254" s="1"/>
    </row>
    <row r="1255" spans="1:6" x14ac:dyDescent="0.2">
      <c r="A1255">
        <v>2022</v>
      </c>
      <c r="B1255" s="5" t="s">
        <v>1264</v>
      </c>
      <c r="C1255" s="5">
        <v>4887000</v>
      </c>
      <c r="D1255" s="6">
        <v>437172.41</v>
      </c>
      <c r="E1255" s="1"/>
      <c r="F1255" s="1"/>
    </row>
    <row r="1256" spans="1:6" x14ac:dyDescent="0.2">
      <c r="A1256">
        <v>2022</v>
      </c>
      <c r="B1256" s="5" t="s">
        <v>1265</v>
      </c>
      <c r="C1256" s="5">
        <v>4888000</v>
      </c>
      <c r="D1256" s="6">
        <v>4224.8</v>
      </c>
      <c r="E1256" s="1"/>
      <c r="F1256" s="1"/>
    </row>
    <row r="1257" spans="1:6" x14ac:dyDescent="0.2">
      <c r="A1257">
        <v>2022</v>
      </c>
      <c r="B1257" s="5" t="s">
        <v>1266</v>
      </c>
      <c r="C1257" s="5">
        <v>4891000</v>
      </c>
      <c r="D1257" s="6">
        <v>31235.96</v>
      </c>
      <c r="E1257" s="1"/>
      <c r="F1257" s="1"/>
    </row>
    <row r="1258" spans="1:6" x14ac:dyDescent="0.2">
      <c r="A1258">
        <v>2022</v>
      </c>
      <c r="B1258" s="5" t="s">
        <v>1267</v>
      </c>
      <c r="C1258" s="5">
        <v>4892000</v>
      </c>
      <c r="D1258" s="6">
        <v>14998.99</v>
      </c>
      <c r="E1258" s="1"/>
      <c r="F1258" s="1"/>
    </row>
    <row r="1259" spans="1:6" x14ac:dyDescent="0.2">
      <c r="A1259">
        <v>2022</v>
      </c>
      <c r="B1259" s="5" t="s">
        <v>1268</v>
      </c>
      <c r="C1259" s="5">
        <v>4893000</v>
      </c>
      <c r="D1259" s="6">
        <v>3874.24</v>
      </c>
      <c r="E1259" s="1"/>
      <c r="F1259" s="1"/>
    </row>
    <row r="1260" spans="1:6" x14ac:dyDescent="0.2">
      <c r="A1260">
        <v>2022</v>
      </c>
      <c r="B1260" s="5" t="s">
        <v>1269</v>
      </c>
      <c r="C1260" s="5">
        <v>4894000</v>
      </c>
      <c r="D1260" s="6">
        <v>14098.6</v>
      </c>
      <c r="E1260" s="1"/>
      <c r="F1260" s="1"/>
    </row>
    <row r="1261" spans="1:6" x14ac:dyDescent="0.2">
      <c r="A1261">
        <v>2022</v>
      </c>
      <c r="B1261" s="5" t="s">
        <v>1270</v>
      </c>
      <c r="C1261" s="5">
        <v>4896000</v>
      </c>
      <c r="D1261" s="6">
        <v>24328.57</v>
      </c>
      <c r="E1261" s="1"/>
      <c r="F1261" s="1"/>
    </row>
    <row r="1262" spans="1:6" x14ac:dyDescent="0.2">
      <c r="A1262">
        <v>2022</v>
      </c>
      <c r="B1262" s="5" t="s">
        <v>1271</v>
      </c>
      <c r="C1262" s="5">
        <v>4897000</v>
      </c>
      <c r="D1262" s="6">
        <v>8788.4699999999993</v>
      </c>
      <c r="E1262" s="1"/>
      <c r="F1262" s="1"/>
    </row>
    <row r="1263" spans="1:6" x14ac:dyDescent="0.2">
      <c r="A1263">
        <v>2022</v>
      </c>
      <c r="B1263" s="5" t="s">
        <v>1272</v>
      </c>
      <c r="C1263" s="5">
        <v>4898000</v>
      </c>
      <c r="D1263" s="6">
        <v>54979.7</v>
      </c>
      <c r="E1263" s="1"/>
      <c r="F1263" s="1"/>
    </row>
    <row r="1264" spans="1:6" x14ac:dyDescent="0.2">
      <c r="A1264">
        <v>2022</v>
      </c>
      <c r="B1264" s="5" t="s">
        <v>1273</v>
      </c>
      <c r="C1264" s="5">
        <v>4899000</v>
      </c>
      <c r="D1264" s="6">
        <v>25866.19</v>
      </c>
      <c r="E1264" s="1"/>
      <c r="F1264" s="1"/>
    </row>
    <row r="1265" spans="1:6" x14ac:dyDescent="0.2">
      <c r="A1265">
        <v>2022</v>
      </c>
      <c r="B1265" s="5" t="s">
        <v>1274</v>
      </c>
      <c r="C1265" s="5">
        <v>4900000</v>
      </c>
      <c r="D1265" s="6">
        <v>1710436.53</v>
      </c>
      <c r="E1265" s="1"/>
      <c r="F1265" s="1"/>
    </row>
    <row r="1266" spans="1:6" x14ac:dyDescent="0.2">
      <c r="A1266">
        <v>2022</v>
      </c>
      <c r="B1266" s="5" t="s">
        <v>1275</v>
      </c>
      <c r="C1266" s="5">
        <v>4901000</v>
      </c>
      <c r="D1266" s="6">
        <v>1704896.24</v>
      </c>
      <c r="E1266" s="1"/>
      <c r="F1266" s="1"/>
    </row>
    <row r="1267" spans="1:6" x14ac:dyDescent="0.2">
      <c r="A1267">
        <v>2022</v>
      </c>
      <c r="B1267" s="5" t="s">
        <v>1276</v>
      </c>
      <c r="C1267" s="5">
        <v>4903000</v>
      </c>
      <c r="D1267" s="6">
        <v>24291.98</v>
      </c>
      <c r="E1267" s="1"/>
      <c r="F1267" s="1"/>
    </row>
    <row r="1268" spans="1:6" x14ac:dyDescent="0.2">
      <c r="A1268">
        <v>2022</v>
      </c>
      <c r="B1268" s="5" t="s">
        <v>1277</v>
      </c>
      <c r="C1268" s="5">
        <v>4909000</v>
      </c>
      <c r="D1268" s="6">
        <v>8798.94</v>
      </c>
      <c r="E1268" s="1"/>
      <c r="F1268" s="1"/>
    </row>
    <row r="1269" spans="1:6" x14ac:dyDescent="0.2">
      <c r="A1269">
        <v>2022</v>
      </c>
      <c r="B1269" s="5" t="s">
        <v>1278</v>
      </c>
      <c r="C1269" s="5">
        <v>4911000</v>
      </c>
      <c r="D1269" s="6">
        <v>72156.63</v>
      </c>
      <c r="E1269" s="1"/>
      <c r="F1269" s="1"/>
    </row>
    <row r="1270" spans="1:6" x14ac:dyDescent="0.2">
      <c r="A1270">
        <v>2022</v>
      </c>
      <c r="B1270" s="5" t="s">
        <v>1279</v>
      </c>
      <c r="C1270" s="5">
        <v>4912000</v>
      </c>
      <c r="D1270" s="6">
        <v>13236.2</v>
      </c>
      <c r="E1270" s="1"/>
      <c r="F1270" s="1"/>
    </row>
    <row r="1271" spans="1:6" x14ac:dyDescent="0.2">
      <c r="A1271">
        <v>2022</v>
      </c>
      <c r="B1271" s="5" t="s">
        <v>1280</v>
      </c>
      <c r="C1271" s="5">
        <v>4913000</v>
      </c>
      <c r="D1271" s="6">
        <v>48733.41</v>
      </c>
      <c r="E1271" s="1"/>
      <c r="F1271" s="1"/>
    </row>
    <row r="1272" spans="1:6" x14ac:dyDescent="0.2">
      <c r="A1272">
        <v>2022</v>
      </c>
      <c r="B1272" s="5" t="s">
        <v>1281</v>
      </c>
      <c r="C1272" s="5">
        <v>4914000</v>
      </c>
      <c r="D1272" s="6">
        <v>17413.05</v>
      </c>
      <c r="E1272" s="1"/>
      <c r="F1272" s="1"/>
    </row>
    <row r="1273" spans="1:6" x14ac:dyDescent="0.2">
      <c r="A1273">
        <v>2022</v>
      </c>
      <c r="B1273" s="5" t="s">
        <v>1282</v>
      </c>
      <c r="C1273" s="5">
        <v>4915000</v>
      </c>
      <c r="D1273" s="6">
        <v>731785.98</v>
      </c>
      <c r="E1273" s="1"/>
      <c r="F1273" s="1"/>
    </row>
    <row r="1274" spans="1:6" x14ac:dyDescent="0.2">
      <c r="A1274">
        <v>2022</v>
      </c>
      <c r="B1274" s="5" t="s">
        <v>1283</v>
      </c>
      <c r="C1274" s="5">
        <v>4916000</v>
      </c>
      <c r="D1274" s="5">
        <v>948.76</v>
      </c>
      <c r="E1274" s="1"/>
      <c r="F1274" s="1"/>
    </row>
    <row r="1275" spans="1:6" x14ac:dyDescent="0.2">
      <c r="A1275">
        <v>2022</v>
      </c>
      <c r="B1275" s="5" t="s">
        <v>1284</v>
      </c>
      <c r="C1275" s="5">
        <v>4920000</v>
      </c>
      <c r="D1275" s="6">
        <v>8251.2099999999991</v>
      </c>
      <c r="E1275" s="1"/>
      <c r="F1275" s="1"/>
    </row>
    <row r="1276" spans="1:6" x14ac:dyDescent="0.2">
      <c r="A1276">
        <v>2022</v>
      </c>
      <c r="B1276" s="5" t="s">
        <v>1285</v>
      </c>
      <c r="C1276" s="5">
        <v>4921000</v>
      </c>
      <c r="D1276" s="6">
        <v>6528.81</v>
      </c>
      <c r="E1276" s="1"/>
      <c r="F1276" s="1"/>
    </row>
    <row r="1277" spans="1:6" x14ac:dyDescent="0.2">
      <c r="A1277">
        <v>2022</v>
      </c>
      <c r="B1277" s="5" t="s">
        <v>1286</v>
      </c>
      <c r="C1277" s="5">
        <v>4923000</v>
      </c>
      <c r="D1277" s="6">
        <v>283419.23</v>
      </c>
      <c r="E1277" s="1"/>
      <c r="F1277" s="1"/>
    </row>
    <row r="1278" spans="1:6" x14ac:dyDescent="0.2">
      <c r="A1278">
        <v>2022</v>
      </c>
      <c r="B1278" s="5" t="s">
        <v>1287</v>
      </c>
      <c r="C1278" s="5">
        <v>4924000</v>
      </c>
      <c r="D1278" s="6">
        <v>38175.360000000001</v>
      </c>
      <c r="E1278" s="1"/>
      <c r="F1278" s="1"/>
    </row>
    <row r="1279" spans="1:6" x14ac:dyDescent="0.2">
      <c r="A1279">
        <v>2022</v>
      </c>
      <c r="B1279" s="5" t="s">
        <v>1288</v>
      </c>
      <c r="C1279" s="5">
        <v>4927000</v>
      </c>
      <c r="D1279" s="6">
        <v>13177.33</v>
      </c>
      <c r="E1279" s="1"/>
      <c r="F1279" s="1"/>
    </row>
    <row r="1280" spans="1:6" x14ac:dyDescent="0.2">
      <c r="A1280">
        <v>2022</v>
      </c>
      <c r="B1280" s="5" t="s">
        <v>1289</v>
      </c>
      <c r="C1280" s="5">
        <v>4928000</v>
      </c>
      <c r="D1280" s="6">
        <v>23208.95</v>
      </c>
      <c r="E1280" s="1"/>
      <c r="F1280" s="1"/>
    </row>
    <row r="1281" spans="1:6" x14ac:dyDescent="0.2">
      <c r="A1281">
        <v>2022</v>
      </c>
      <c r="B1281" s="5" t="s">
        <v>1290</v>
      </c>
      <c r="C1281" s="5">
        <v>4931000</v>
      </c>
      <c r="D1281" s="6">
        <v>9101.5499999999993</v>
      </c>
      <c r="E1281" s="1"/>
      <c r="F1281" s="1"/>
    </row>
    <row r="1282" spans="1:6" x14ac:dyDescent="0.2">
      <c r="A1282">
        <v>2022</v>
      </c>
      <c r="B1282" s="5" t="s">
        <v>1291</v>
      </c>
      <c r="C1282" s="5">
        <v>4932000</v>
      </c>
      <c r="D1282" s="6">
        <v>102838</v>
      </c>
      <c r="E1282" s="1"/>
      <c r="F1282" s="1"/>
    </row>
    <row r="1283" spans="1:6" x14ac:dyDescent="0.2">
      <c r="A1283">
        <v>2022</v>
      </c>
      <c r="B1283" s="5" t="s">
        <v>1292</v>
      </c>
      <c r="C1283" s="5">
        <v>4933000</v>
      </c>
      <c r="D1283" s="6">
        <v>37653.31</v>
      </c>
      <c r="E1283" s="1"/>
      <c r="F1283" s="1"/>
    </row>
    <row r="1284" spans="1:6" x14ac:dyDescent="0.2">
      <c r="A1284">
        <v>2022</v>
      </c>
      <c r="B1284" s="5" t="s">
        <v>1293</v>
      </c>
      <c r="C1284" s="5">
        <v>4935000</v>
      </c>
      <c r="D1284" s="6">
        <v>58836.4</v>
      </c>
      <c r="E1284" s="1"/>
      <c r="F1284" s="1"/>
    </row>
    <row r="1285" spans="1:6" x14ac:dyDescent="0.2">
      <c r="A1285">
        <v>2022</v>
      </c>
      <c r="B1285" s="5" t="s">
        <v>1294</v>
      </c>
      <c r="C1285" s="5">
        <v>4937000</v>
      </c>
      <c r="D1285" s="6">
        <v>886295.23</v>
      </c>
      <c r="E1285" s="1"/>
      <c r="F1285" s="1"/>
    </row>
    <row r="1286" spans="1:6" x14ac:dyDescent="0.2">
      <c r="A1286">
        <v>2022</v>
      </c>
      <c r="B1286" s="5" t="s">
        <v>1295</v>
      </c>
      <c r="C1286" s="5">
        <v>4942000</v>
      </c>
      <c r="D1286" s="6">
        <v>11360.98</v>
      </c>
      <c r="E1286" s="1"/>
      <c r="F1286" s="1"/>
    </row>
    <row r="1287" spans="1:6" x14ac:dyDescent="0.2">
      <c r="A1287">
        <v>2022</v>
      </c>
      <c r="B1287" s="5" t="s">
        <v>1296</v>
      </c>
      <c r="C1287" s="5">
        <v>4943000</v>
      </c>
      <c r="D1287" s="6">
        <v>46505.95</v>
      </c>
      <c r="E1287" s="1"/>
      <c r="F1287" s="1"/>
    </row>
    <row r="1288" spans="1:6" x14ac:dyDescent="0.2">
      <c r="A1288">
        <v>2022</v>
      </c>
      <c r="B1288" s="5" t="s">
        <v>1297</v>
      </c>
      <c r="C1288" s="5">
        <v>4944000</v>
      </c>
      <c r="D1288" s="6">
        <v>9450.93</v>
      </c>
      <c r="E1288" s="1"/>
      <c r="F1288" s="1"/>
    </row>
    <row r="1289" spans="1:6" x14ac:dyDescent="0.2">
      <c r="A1289">
        <v>2022</v>
      </c>
      <c r="B1289" s="5" t="s">
        <v>1298</v>
      </c>
      <c r="C1289" s="5">
        <v>4947000</v>
      </c>
      <c r="D1289" s="6">
        <v>2593151.31</v>
      </c>
      <c r="E1289" s="1"/>
      <c r="F1289" s="1"/>
    </row>
    <row r="1290" spans="1:6" x14ac:dyDescent="0.2">
      <c r="A1290">
        <v>2022</v>
      </c>
      <c r="B1290" s="5" t="s">
        <v>1299</v>
      </c>
      <c r="C1290" s="5">
        <v>4948000</v>
      </c>
      <c r="D1290" s="6">
        <v>147131.79999999999</v>
      </c>
      <c r="E1290" s="1"/>
      <c r="F1290" s="1"/>
    </row>
    <row r="1291" spans="1:6" x14ac:dyDescent="0.2">
      <c r="A1291">
        <v>2022</v>
      </c>
      <c r="B1291" s="5" t="s">
        <v>1300</v>
      </c>
      <c r="C1291" s="5">
        <v>4949000</v>
      </c>
      <c r="D1291" s="6">
        <v>28013.97</v>
      </c>
      <c r="E1291" s="1"/>
      <c r="F1291" s="1"/>
    </row>
    <row r="1292" spans="1:6" x14ac:dyDescent="0.2">
      <c r="A1292">
        <v>2022</v>
      </c>
      <c r="B1292" s="5" t="s">
        <v>1301</v>
      </c>
      <c r="C1292" s="5">
        <v>4955000</v>
      </c>
      <c r="D1292" s="6">
        <v>10234.17</v>
      </c>
      <c r="E1292" s="1"/>
      <c r="F1292" s="1"/>
    </row>
    <row r="1293" spans="1:6" x14ac:dyDescent="0.2">
      <c r="A1293">
        <v>2022</v>
      </c>
      <c r="B1293" s="5" t="s">
        <v>1302</v>
      </c>
      <c r="C1293" s="5">
        <v>4958000</v>
      </c>
      <c r="D1293" s="6">
        <v>24456.880000000001</v>
      </c>
      <c r="E1293" s="1"/>
      <c r="F1293" s="1"/>
    </row>
    <row r="1294" spans="1:6" x14ac:dyDescent="0.2">
      <c r="A1294">
        <v>2022</v>
      </c>
      <c r="B1294" s="5" t="s">
        <v>1303</v>
      </c>
      <c r="C1294" s="5">
        <v>4959000</v>
      </c>
      <c r="D1294" s="6">
        <v>9764.74</v>
      </c>
      <c r="E1294" s="1"/>
      <c r="F1294" s="1"/>
    </row>
    <row r="1295" spans="1:6" x14ac:dyDescent="0.2">
      <c r="A1295">
        <v>2022</v>
      </c>
      <c r="B1295" s="5" t="s">
        <v>1304</v>
      </c>
      <c r="C1295" s="5">
        <v>4960000</v>
      </c>
      <c r="D1295" s="6">
        <v>182523.17</v>
      </c>
      <c r="E1295" s="1"/>
      <c r="F1295" s="1"/>
    </row>
    <row r="1296" spans="1:6" x14ac:dyDescent="0.2">
      <c r="A1296">
        <v>2022</v>
      </c>
      <c r="B1296" s="5" t="s">
        <v>1305</v>
      </c>
      <c r="C1296" s="5">
        <v>4961000</v>
      </c>
      <c r="D1296" s="6">
        <v>908803.61</v>
      </c>
      <c r="E1296" s="1"/>
      <c r="F1296" s="1"/>
    </row>
    <row r="1297" spans="1:6" x14ac:dyDescent="0.2">
      <c r="A1297">
        <v>2022</v>
      </c>
      <c r="B1297" s="5" t="s">
        <v>1306</v>
      </c>
      <c r="C1297" s="5">
        <v>4963000</v>
      </c>
      <c r="D1297" s="6">
        <v>18926.759999999998</v>
      </c>
      <c r="E1297" s="1"/>
      <c r="F1297" s="1"/>
    </row>
    <row r="1298" spans="1:6" x14ac:dyDescent="0.2">
      <c r="A1298">
        <v>2022</v>
      </c>
      <c r="B1298" s="5" t="s">
        <v>1307</v>
      </c>
      <c r="C1298" s="5">
        <v>4964000</v>
      </c>
      <c r="D1298" s="6">
        <v>2963.64</v>
      </c>
      <c r="E1298" s="1"/>
      <c r="F1298" s="1"/>
    </row>
    <row r="1299" spans="1:6" x14ac:dyDescent="0.2">
      <c r="A1299">
        <v>2022</v>
      </c>
      <c r="B1299" s="5" t="s">
        <v>1308</v>
      </c>
      <c r="C1299" s="5">
        <v>4965000</v>
      </c>
      <c r="D1299" s="6">
        <v>90873.14</v>
      </c>
      <c r="E1299" s="1"/>
      <c r="F1299" s="1"/>
    </row>
    <row r="1300" spans="1:6" x14ac:dyDescent="0.2">
      <c r="A1300">
        <v>2022</v>
      </c>
      <c r="B1300" s="5" t="s">
        <v>1309</v>
      </c>
      <c r="C1300" s="5">
        <v>4966000</v>
      </c>
      <c r="D1300" s="6">
        <v>3792.44</v>
      </c>
      <c r="E1300" s="1"/>
      <c r="F1300" s="1"/>
    </row>
    <row r="1301" spans="1:6" x14ac:dyDescent="0.2">
      <c r="A1301">
        <v>2022</v>
      </c>
      <c r="B1301" s="5" t="s">
        <v>1310</v>
      </c>
      <c r="C1301" s="5">
        <v>4967000</v>
      </c>
      <c r="D1301" s="6">
        <v>5506.05</v>
      </c>
      <c r="E1301" s="1"/>
      <c r="F1301" s="1"/>
    </row>
    <row r="1302" spans="1:6" x14ac:dyDescent="0.2">
      <c r="A1302">
        <v>2022</v>
      </c>
      <c r="B1302" s="5" t="s">
        <v>1311</v>
      </c>
      <c r="C1302" s="5">
        <v>4968000</v>
      </c>
      <c r="D1302" s="6">
        <v>54327.31</v>
      </c>
      <c r="E1302" s="1"/>
      <c r="F1302" s="1"/>
    </row>
    <row r="1303" spans="1:6" x14ac:dyDescent="0.2">
      <c r="A1303">
        <v>2022</v>
      </c>
      <c r="B1303" s="5" t="s">
        <v>1312</v>
      </c>
      <c r="C1303" s="5">
        <v>4969000</v>
      </c>
      <c r="D1303" s="6">
        <v>19120.79</v>
      </c>
      <c r="E1303" s="1"/>
      <c r="F1303" s="1"/>
    </row>
    <row r="1304" spans="1:6" x14ac:dyDescent="0.2">
      <c r="A1304">
        <v>2022</v>
      </c>
      <c r="B1304" s="5" t="s">
        <v>1313</v>
      </c>
      <c r="C1304" s="5">
        <v>4971000</v>
      </c>
      <c r="D1304" s="6">
        <v>19399.71</v>
      </c>
      <c r="E1304" s="1"/>
      <c r="F1304" s="1"/>
    </row>
    <row r="1305" spans="1:6" x14ac:dyDescent="0.2">
      <c r="A1305">
        <v>2022</v>
      </c>
      <c r="B1305" s="5" t="s">
        <v>1314</v>
      </c>
      <c r="C1305" s="5">
        <v>4972000</v>
      </c>
      <c r="D1305" s="6">
        <v>36494.620000000003</v>
      </c>
      <c r="E1305" s="1"/>
      <c r="F1305" s="1"/>
    </row>
    <row r="1306" spans="1:6" x14ac:dyDescent="0.2">
      <c r="A1306">
        <v>2022</v>
      </c>
      <c r="B1306" s="5" t="s">
        <v>1315</v>
      </c>
      <c r="C1306" s="5">
        <v>4974000</v>
      </c>
      <c r="D1306" s="6">
        <v>3735.23</v>
      </c>
      <c r="E1306" s="1"/>
      <c r="F1306" s="1"/>
    </row>
    <row r="1307" spans="1:6" x14ac:dyDescent="0.2">
      <c r="A1307">
        <v>2022</v>
      </c>
      <c r="B1307" s="5" t="s">
        <v>1316</v>
      </c>
      <c r="C1307" s="5">
        <v>4975000</v>
      </c>
      <c r="D1307" s="6">
        <v>31976.15</v>
      </c>
      <c r="E1307" s="1"/>
      <c r="F1307" s="1"/>
    </row>
    <row r="1308" spans="1:6" x14ac:dyDescent="0.2">
      <c r="A1308">
        <v>2022</v>
      </c>
      <c r="B1308" s="5" t="s">
        <v>1318</v>
      </c>
      <c r="C1308" s="5">
        <v>4978000</v>
      </c>
      <c r="D1308" s="6">
        <v>36584.839999999997</v>
      </c>
      <c r="E1308" s="1"/>
      <c r="F1308" s="1"/>
    </row>
    <row r="1309" spans="1:6" x14ac:dyDescent="0.2">
      <c r="A1309">
        <v>2022</v>
      </c>
      <c r="B1309" s="5" t="s">
        <v>1319</v>
      </c>
      <c r="C1309" s="5">
        <v>4983000</v>
      </c>
      <c r="D1309" s="6">
        <v>6275.67</v>
      </c>
      <c r="E1309" s="1"/>
      <c r="F1309" s="1"/>
    </row>
    <row r="1310" spans="1:6" x14ac:dyDescent="0.2">
      <c r="A1310">
        <v>2022</v>
      </c>
      <c r="B1310" s="5" t="s">
        <v>1320</v>
      </c>
      <c r="C1310" s="5">
        <v>4985000</v>
      </c>
      <c r="D1310" s="6">
        <v>2724.4</v>
      </c>
      <c r="E1310" s="1"/>
      <c r="F1310" s="1"/>
    </row>
    <row r="1311" spans="1:6" x14ac:dyDescent="0.2">
      <c r="A1311">
        <v>2022</v>
      </c>
      <c r="B1311" s="5" t="s">
        <v>1321</v>
      </c>
      <c r="C1311" s="5">
        <v>4986000</v>
      </c>
      <c r="D1311" s="6">
        <v>642359.30000000005</v>
      </c>
      <c r="E1311" s="1"/>
      <c r="F1311" s="1"/>
    </row>
    <row r="1312" spans="1:6" x14ac:dyDescent="0.2">
      <c r="A1312">
        <v>2022</v>
      </c>
      <c r="B1312" s="5" t="s">
        <v>1322</v>
      </c>
      <c r="C1312" s="5">
        <v>4989000</v>
      </c>
      <c r="D1312" s="6">
        <v>24373.4</v>
      </c>
      <c r="E1312" s="1"/>
      <c r="F1312" s="1"/>
    </row>
    <row r="1313" spans="1:6" x14ac:dyDescent="0.2">
      <c r="A1313">
        <v>2022</v>
      </c>
      <c r="B1313" s="5" t="s">
        <v>1323</v>
      </c>
      <c r="C1313" s="5">
        <v>4990000</v>
      </c>
      <c r="D1313" s="6">
        <v>8373.9599999999991</v>
      </c>
      <c r="E1313" s="1"/>
      <c r="F1313" s="1"/>
    </row>
    <row r="1314" spans="1:6" x14ac:dyDescent="0.2">
      <c r="A1314">
        <v>2022</v>
      </c>
      <c r="B1314" s="5" t="s">
        <v>1324</v>
      </c>
      <c r="C1314" s="5">
        <v>4991000</v>
      </c>
      <c r="D1314" s="6">
        <v>8816.65</v>
      </c>
      <c r="E1314" s="1"/>
      <c r="F1314" s="1"/>
    </row>
    <row r="1315" spans="1:6" x14ac:dyDescent="0.2">
      <c r="A1315">
        <v>2022</v>
      </c>
      <c r="B1315" s="5" t="s">
        <v>1325</v>
      </c>
      <c r="C1315" s="5">
        <v>4992000</v>
      </c>
      <c r="D1315" s="6">
        <v>2138.44</v>
      </c>
      <c r="E1315" s="1"/>
      <c r="F1315" s="1"/>
    </row>
    <row r="1316" spans="1:6" x14ac:dyDescent="0.2">
      <c r="A1316">
        <v>2022</v>
      </c>
      <c r="B1316" s="5" t="s">
        <v>1326</v>
      </c>
      <c r="C1316" s="5">
        <v>4994000</v>
      </c>
      <c r="D1316" s="6">
        <v>17847.310000000001</v>
      </c>
      <c r="E1316" s="1"/>
      <c r="F1316" s="1"/>
    </row>
    <row r="1317" spans="1:6" x14ac:dyDescent="0.2">
      <c r="A1317">
        <v>2022</v>
      </c>
      <c r="B1317" s="5" t="s">
        <v>1327</v>
      </c>
      <c r="C1317" s="5">
        <v>4996000</v>
      </c>
      <c r="D1317" s="6">
        <v>17913.580000000002</v>
      </c>
      <c r="E1317" s="1"/>
      <c r="F1317" s="1"/>
    </row>
    <row r="1318" spans="1:6" x14ac:dyDescent="0.2">
      <c r="A1318">
        <v>2022</v>
      </c>
      <c r="B1318" s="5" t="s">
        <v>1328</v>
      </c>
      <c r="C1318" s="5">
        <v>4997000</v>
      </c>
      <c r="D1318" s="6">
        <v>40868.800000000003</v>
      </c>
      <c r="E1318" s="1"/>
      <c r="F1318" s="1"/>
    </row>
    <row r="1319" spans="1:6" x14ac:dyDescent="0.2">
      <c r="A1319">
        <v>2022</v>
      </c>
      <c r="B1319" s="5" t="s">
        <v>1329</v>
      </c>
      <c r="C1319" s="5">
        <v>4998000</v>
      </c>
      <c r="D1319" s="6">
        <v>53081.48</v>
      </c>
      <c r="E1319" s="1"/>
      <c r="F1319" s="1"/>
    </row>
    <row r="1320" spans="1:6" x14ac:dyDescent="0.2">
      <c r="A1320">
        <v>2022</v>
      </c>
      <c r="B1320" s="5" t="s">
        <v>1330</v>
      </c>
      <c r="C1320" s="5">
        <v>4999000</v>
      </c>
      <c r="D1320" s="6">
        <v>9359.69</v>
      </c>
      <c r="E1320" s="1"/>
      <c r="F1320" s="1"/>
    </row>
    <row r="1321" spans="1:6" x14ac:dyDescent="0.2">
      <c r="A1321">
        <v>2022</v>
      </c>
      <c r="B1321" s="5" t="s">
        <v>1331</v>
      </c>
      <c r="C1321" s="5">
        <v>5002000</v>
      </c>
      <c r="D1321" s="6">
        <v>9178.94</v>
      </c>
      <c r="E1321" s="1"/>
      <c r="F1321" s="1"/>
    </row>
    <row r="1322" spans="1:6" x14ac:dyDescent="0.2">
      <c r="A1322">
        <v>2022</v>
      </c>
      <c r="B1322" s="5" t="s">
        <v>1332</v>
      </c>
      <c r="C1322" s="5">
        <v>5003000</v>
      </c>
      <c r="D1322" s="6">
        <v>18510.900000000001</v>
      </c>
      <c r="E1322" s="1"/>
      <c r="F1322" s="1"/>
    </row>
    <row r="1323" spans="1:6" x14ac:dyDescent="0.2">
      <c r="A1323">
        <v>2022</v>
      </c>
      <c r="B1323" s="5" t="s">
        <v>1333</v>
      </c>
      <c r="C1323" s="5">
        <v>5005000</v>
      </c>
      <c r="D1323" s="6">
        <v>2535.4499999999998</v>
      </c>
      <c r="E1323" s="1"/>
      <c r="F1323" s="1"/>
    </row>
    <row r="1324" spans="1:6" x14ac:dyDescent="0.2">
      <c r="A1324">
        <v>2022</v>
      </c>
      <c r="B1324" s="5" t="s">
        <v>1334</v>
      </c>
      <c r="C1324" s="5">
        <v>5008000</v>
      </c>
      <c r="D1324" s="6">
        <v>7649.38</v>
      </c>
      <c r="E1324" s="1"/>
      <c r="F1324" s="1"/>
    </row>
    <row r="1325" spans="1:6" x14ac:dyDescent="0.2">
      <c r="A1325">
        <v>2022</v>
      </c>
      <c r="B1325" s="5" t="s">
        <v>1335</v>
      </c>
      <c r="C1325" s="5">
        <v>5009000</v>
      </c>
      <c r="D1325" s="6">
        <v>72260.09</v>
      </c>
      <c r="E1325" s="1"/>
      <c r="F1325" s="1"/>
    </row>
    <row r="1326" spans="1:6" x14ac:dyDescent="0.2">
      <c r="A1326">
        <v>2022</v>
      </c>
      <c r="B1326" s="5" t="s">
        <v>1336</v>
      </c>
      <c r="C1326" s="5">
        <v>5010000</v>
      </c>
      <c r="D1326" s="6">
        <v>89918.07</v>
      </c>
      <c r="E1326" s="1"/>
      <c r="F1326" s="1"/>
    </row>
    <row r="1327" spans="1:6" x14ac:dyDescent="0.2">
      <c r="A1327">
        <v>2022</v>
      </c>
      <c r="B1327" s="5" t="s">
        <v>1337</v>
      </c>
      <c r="C1327" s="5">
        <v>5011000</v>
      </c>
      <c r="D1327" s="6">
        <v>11607.15</v>
      </c>
      <c r="E1327" s="1"/>
      <c r="F1327" s="1"/>
    </row>
    <row r="1328" spans="1:6" x14ac:dyDescent="0.2">
      <c r="A1328">
        <v>2022</v>
      </c>
      <c r="B1328" s="5" t="s">
        <v>1338</v>
      </c>
      <c r="C1328" s="5">
        <v>5017000</v>
      </c>
      <c r="D1328" s="6">
        <v>53145.36</v>
      </c>
      <c r="E1328" s="1"/>
      <c r="F1328" s="1"/>
    </row>
    <row r="1329" spans="1:6" x14ac:dyDescent="0.2">
      <c r="A1329">
        <v>2022</v>
      </c>
      <c r="B1329" s="5" t="s">
        <v>1339</v>
      </c>
      <c r="C1329" s="5">
        <v>5018000</v>
      </c>
      <c r="D1329" s="6">
        <v>3451076.45</v>
      </c>
      <c r="E1329" s="1"/>
      <c r="F1329" s="1"/>
    </row>
    <row r="1330" spans="1:6" x14ac:dyDescent="0.2">
      <c r="A1330">
        <v>2022</v>
      </c>
      <c r="B1330" s="5" t="s">
        <v>1340</v>
      </c>
      <c r="C1330" s="5">
        <v>5022000</v>
      </c>
      <c r="D1330" s="6">
        <v>3604.33</v>
      </c>
      <c r="E1330" s="1"/>
      <c r="F1330" s="1"/>
    </row>
    <row r="1331" spans="1:6" x14ac:dyDescent="0.2">
      <c r="A1331">
        <v>2022</v>
      </c>
      <c r="B1331" s="5" t="s">
        <v>1341</v>
      </c>
      <c r="C1331" s="5">
        <v>5024000</v>
      </c>
      <c r="D1331" s="6">
        <v>10984.22</v>
      </c>
      <c r="E1331" s="1"/>
      <c r="F1331" s="1"/>
    </row>
    <row r="1332" spans="1:6" x14ac:dyDescent="0.2">
      <c r="A1332">
        <v>2022</v>
      </c>
      <c r="B1332" s="5" t="s">
        <v>1342</v>
      </c>
      <c r="C1332" s="5">
        <v>5025000</v>
      </c>
      <c r="D1332" s="6">
        <v>3278.9</v>
      </c>
      <c r="E1332" s="1"/>
      <c r="F1332" s="1"/>
    </row>
    <row r="1333" spans="1:6" x14ac:dyDescent="0.2">
      <c r="A1333">
        <v>2022</v>
      </c>
      <c r="B1333" s="5" t="s">
        <v>1343</v>
      </c>
      <c r="C1333" s="5">
        <v>5026000</v>
      </c>
      <c r="D1333" s="6">
        <v>62859.71</v>
      </c>
      <c r="E1333" s="1"/>
      <c r="F1333" s="1"/>
    </row>
    <row r="1334" spans="1:6" x14ac:dyDescent="0.2">
      <c r="A1334">
        <v>2022</v>
      </c>
      <c r="B1334" s="5" t="s">
        <v>1344</v>
      </c>
      <c r="C1334" s="5">
        <v>5027000</v>
      </c>
      <c r="D1334" s="6">
        <v>16063.32</v>
      </c>
      <c r="E1334" s="1"/>
      <c r="F1334" s="1"/>
    </row>
    <row r="1335" spans="1:6" x14ac:dyDescent="0.2">
      <c r="A1335">
        <v>2022</v>
      </c>
      <c r="B1335" s="5" t="s">
        <v>1345</v>
      </c>
      <c r="C1335" s="5">
        <v>5028000</v>
      </c>
      <c r="D1335" s="6">
        <v>64933.41</v>
      </c>
      <c r="E1335" s="1"/>
      <c r="F1335" s="1"/>
    </row>
    <row r="1336" spans="1:6" x14ac:dyDescent="0.2">
      <c r="A1336">
        <v>2022</v>
      </c>
      <c r="B1336" s="5" t="s">
        <v>1346</v>
      </c>
      <c r="C1336" s="5">
        <v>5029000</v>
      </c>
      <c r="D1336" s="6">
        <v>25044.91</v>
      </c>
      <c r="E1336" s="1"/>
      <c r="F1336" s="1"/>
    </row>
    <row r="1337" spans="1:6" x14ac:dyDescent="0.2">
      <c r="A1337">
        <v>2022</v>
      </c>
      <c r="B1337" s="5" t="s">
        <v>1347</v>
      </c>
      <c r="C1337" s="5">
        <v>5030000</v>
      </c>
      <c r="D1337" s="6">
        <v>6221.1</v>
      </c>
      <c r="E1337" s="1"/>
      <c r="F1337" s="1"/>
    </row>
    <row r="1338" spans="1:6" x14ac:dyDescent="0.2">
      <c r="A1338">
        <v>2022</v>
      </c>
      <c r="B1338" s="5" t="s">
        <v>1348</v>
      </c>
      <c r="C1338" s="5">
        <v>5033000</v>
      </c>
      <c r="D1338" s="6">
        <v>946572.04</v>
      </c>
      <c r="E1338" s="1"/>
      <c r="F1338" s="1"/>
    </row>
    <row r="1339" spans="1:6" x14ac:dyDescent="0.2">
      <c r="A1339">
        <v>2022</v>
      </c>
      <c r="B1339" s="5" t="s">
        <v>1349</v>
      </c>
      <c r="C1339" s="5">
        <v>5034000</v>
      </c>
      <c r="D1339" s="6">
        <v>123787.64</v>
      </c>
      <c r="E1339" s="1"/>
      <c r="F1339" s="1"/>
    </row>
    <row r="1340" spans="1:6" x14ac:dyDescent="0.2">
      <c r="A1340">
        <v>2022</v>
      </c>
      <c r="B1340" s="5" t="s">
        <v>1350</v>
      </c>
      <c r="C1340" s="5">
        <v>5036000</v>
      </c>
      <c r="D1340" s="6">
        <v>106241.98</v>
      </c>
      <c r="E1340" s="1"/>
      <c r="F1340" s="1"/>
    </row>
    <row r="1341" spans="1:6" x14ac:dyDescent="0.2">
      <c r="A1341">
        <v>2022</v>
      </c>
      <c r="B1341" s="5" t="s">
        <v>1351</v>
      </c>
      <c r="C1341" s="5">
        <v>5037000</v>
      </c>
      <c r="D1341" s="6">
        <v>7467.56</v>
      </c>
      <c r="E1341" s="1"/>
      <c r="F1341" s="1"/>
    </row>
    <row r="1342" spans="1:6" x14ac:dyDescent="0.2">
      <c r="A1342">
        <v>2022</v>
      </c>
      <c r="B1342" s="5" t="s">
        <v>1352</v>
      </c>
      <c r="C1342" s="5">
        <v>5038000</v>
      </c>
      <c r="D1342" s="6">
        <v>16464.04</v>
      </c>
      <c r="E1342" s="1"/>
      <c r="F1342" s="1"/>
    </row>
    <row r="1343" spans="1:6" x14ac:dyDescent="0.2">
      <c r="A1343">
        <v>2022</v>
      </c>
      <c r="B1343" s="5" t="s">
        <v>1353</v>
      </c>
      <c r="C1343" s="5">
        <v>5039000</v>
      </c>
      <c r="D1343" s="6">
        <v>12334.34</v>
      </c>
      <c r="E1343" s="1"/>
      <c r="F1343" s="1"/>
    </row>
    <row r="1344" spans="1:6" x14ac:dyDescent="0.2">
      <c r="A1344">
        <v>2022</v>
      </c>
      <c r="B1344" s="5" t="s">
        <v>1354</v>
      </c>
      <c r="C1344" s="5">
        <v>5042000</v>
      </c>
      <c r="D1344" s="6">
        <v>40371.57</v>
      </c>
      <c r="E1344" s="1"/>
      <c r="F1344" s="1"/>
    </row>
    <row r="1345" spans="1:6" x14ac:dyDescent="0.2">
      <c r="A1345">
        <v>2022</v>
      </c>
      <c r="B1345" s="5" t="s">
        <v>1355</v>
      </c>
      <c r="C1345" s="5">
        <v>5043000</v>
      </c>
      <c r="D1345" s="6">
        <v>37284.85</v>
      </c>
      <c r="E1345" s="1"/>
      <c r="F1345" s="1"/>
    </row>
    <row r="1346" spans="1:6" x14ac:dyDescent="0.2">
      <c r="A1346">
        <v>2022</v>
      </c>
      <c r="B1346" s="5" t="s">
        <v>1356</v>
      </c>
      <c r="C1346" s="5">
        <v>5045000</v>
      </c>
      <c r="D1346" s="6">
        <v>24027.759999999998</v>
      </c>
      <c r="E1346" s="1"/>
      <c r="F1346" s="1"/>
    </row>
    <row r="1347" spans="1:6" x14ac:dyDescent="0.2">
      <c r="A1347">
        <v>2022</v>
      </c>
      <c r="B1347" s="5" t="s">
        <v>1357</v>
      </c>
      <c r="C1347" s="5">
        <v>5050000</v>
      </c>
      <c r="D1347" s="6">
        <v>3863.23</v>
      </c>
      <c r="E1347" s="1"/>
      <c r="F1347" s="1"/>
    </row>
    <row r="1348" spans="1:6" x14ac:dyDescent="0.2">
      <c r="A1348">
        <v>2022</v>
      </c>
      <c r="B1348" s="5" t="s">
        <v>1358</v>
      </c>
      <c r="C1348" s="5">
        <v>5052000</v>
      </c>
      <c r="D1348" s="6">
        <v>5723.57</v>
      </c>
      <c r="E1348" s="1"/>
      <c r="F1348" s="1"/>
    </row>
    <row r="1349" spans="1:6" x14ac:dyDescent="0.2">
      <c r="A1349">
        <v>2022</v>
      </c>
      <c r="B1349" s="5" t="s">
        <v>1359</v>
      </c>
      <c r="C1349" s="5">
        <v>5053000</v>
      </c>
      <c r="D1349" s="6">
        <v>3358.92</v>
      </c>
      <c r="E1349" s="1"/>
      <c r="F1349" s="1"/>
    </row>
    <row r="1350" spans="1:6" x14ac:dyDescent="0.2">
      <c r="A1350">
        <v>2022</v>
      </c>
      <c r="B1350" s="5" t="s">
        <v>1360</v>
      </c>
      <c r="C1350" s="5">
        <v>5054000</v>
      </c>
      <c r="D1350" s="6">
        <v>13057.61</v>
      </c>
      <c r="E1350" s="1"/>
      <c r="F1350" s="1"/>
    </row>
    <row r="1351" spans="1:6" x14ac:dyDescent="0.2">
      <c r="A1351">
        <v>2022</v>
      </c>
      <c r="B1351" s="5" t="s">
        <v>1361</v>
      </c>
      <c r="C1351" s="5">
        <v>5055000</v>
      </c>
      <c r="D1351" s="6">
        <v>223240.5</v>
      </c>
      <c r="E1351" s="1"/>
      <c r="F1351" s="1"/>
    </row>
    <row r="1352" spans="1:6" x14ac:dyDescent="0.2">
      <c r="A1352">
        <v>2022</v>
      </c>
      <c r="B1352" s="5" t="s">
        <v>1362</v>
      </c>
      <c r="C1352" s="5">
        <v>5057000</v>
      </c>
      <c r="D1352" s="6">
        <v>11059.76</v>
      </c>
      <c r="E1352" s="1"/>
      <c r="F1352" s="1"/>
    </row>
    <row r="1353" spans="1:6" x14ac:dyDescent="0.2">
      <c r="A1353">
        <v>2022</v>
      </c>
      <c r="B1353" s="5" t="s">
        <v>1363</v>
      </c>
      <c r="C1353" s="5">
        <v>5058000</v>
      </c>
      <c r="D1353" s="6">
        <v>5637.07</v>
      </c>
      <c r="E1353" s="1"/>
      <c r="F1353" s="1"/>
    </row>
    <row r="1354" spans="1:6" x14ac:dyDescent="0.2">
      <c r="A1354">
        <v>2022</v>
      </c>
      <c r="B1354" s="5" t="s">
        <v>1364</v>
      </c>
      <c r="C1354" s="5">
        <v>5059000</v>
      </c>
      <c r="D1354" s="6">
        <v>5233.82</v>
      </c>
      <c r="E1354" s="1"/>
      <c r="F1354" s="1"/>
    </row>
    <row r="1355" spans="1:6" x14ac:dyDescent="0.2">
      <c r="A1355">
        <v>2022</v>
      </c>
      <c r="B1355" s="5" t="s">
        <v>1365</v>
      </c>
      <c r="C1355" s="5">
        <v>5061000</v>
      </c>
      <c r="D1355" s="6">
        <v>4826.54</v>
      </c>
      <c r="E1355" s="1"/>
      <c r="F1355" s="1"/>
    </row>
    <row r="1356" spans="1:6" x14ac:dyDescent="0.2">
      <c r="A1356">
        <v>2022</v>
      </c>
      <c r="B1356" s="5" t="s">
        <v>1366</v>
      </c>
      <c r="C1356" s="5">
        <v>5062000</v>
      </c>
      <c r="D1356" s="6">
        <v>42812.75</v>
      </c>
      <c r="E1356" s="1"/>
      <c r="F1356" s="1"/>
    </row>
    <row r="1357" spans="1:6" x14ac:dyDescent="0.2">
      <c r="A1357">
        <v>2022</v>
      </c>
      <c r="B1357" s="5" t="s">
        <v>1367</v>
      </c>
      <c r="C1357" s="5">
        <v>5063000</v>
      </c>
      <c r="D1357" s="6">
        <v>6693107.8499999996</v>
      </c>
      <c r="E1357" s="1"/>
      <c r="F1357" s="1"/>
    </row>
    <row r="1358" spans="1:6" x14ac:dyDescent="0.2">
      <c r="A1358">
        <v>2022</v>
      </c>
      <c r="B1358" s="5" t="s">
        <v>1368</v>
      </c>
      <c r="C1358" s="5">
        <v>5064000</v>
      </c>
      <c r="D1358" s="6">
        <v>1382077.26</v>
      </c>
      <c r="E1358" s="1"/>
      <c r="F1358" s="1"/>
    </row>
    <row r="1359" spans="1:6" x14ac:dyDescent="0.2">
      <c r="A1359">
        <v>2022</v>
      </c>
      <c r="B1359" s="5" t="s">
        <v>1369</v>
      </c>
      <c r="C1359" s="5">
        <v>5065000</v>
      </c>
      <c r="D1359" s="6">
        <v>3055590.48</v>
      </c>
      <c r="E1359" s="1"/>
      <c r="F1359" s="1"/>
    </row>
    <row r="1360" spans="1:6" x14ac:dyDescent="0.2">
      <c r="A1360">
        <v>2022</v>
      </c>
      <c r="B1360" s="5" t="s">
        <v>1370</v>
      </c>
      <c r="C1360" s="5">
        <v>5066000</v>
      </c>
      <c r="D1360" s="6">
        <v>1354527.13</v>
      </c>
      <c r="E1360" s="1"/>
      <c r="F1360" s="1"/>
    </row>
    <row r="1361" spans="1:6" x14ac:dyDescent="0.2">
      <c r="A1361">
        <v>2022</v>
      </c>
      <c r="B1361" s="5" t="s">
        <v>1371</v>
      </c>
      <c r="C1361" s="5">
        <v>5067000</v>
      </c>
      <c r="D1361" s="6">
        <v>2100427.84</v>
      </c>
      <c r="E1361" s="1"/>
      <c r="F1361" s="1"/>
    </row>
    <row r="1362" spans="1:6" x14ac:dyDescent="0.2">
      <c r="A1362">
        <v>2022</v>
      </c>
      <c r="B1362" s="5" t="s">
        <v>1372</v>
      </c>
      <c r="C1362" s="5">
        <v>5068000</v>
      </c>
      <c r="D1362" s="6">
        <v>1275840.01</v>
      </c>
      <c r="E1362" s="1"/>
      <c r="F1362" s="1"/>
    </row>
    <row r="1363" spans="1:6" x14ac:dyDescent="0.2">
      <c r="A1363">
        <v>2022</v>
      </c>
      <c r="B1363" s="5" t="s">
        <v>1373</v>
      </c>
      <c r="C1363" s="5">
        <v>5069000</v>
      </c>
      <c r="D1363" s="6">
        <v>1735913.58</v>
      </c>
      <c r="E1363" s="1"/>
      <c r="F1363" s="1"/>
    </row>
    <row r="1364" spans="1:6" x14ac:dyDescent="0.2">
      <c r="A1364">
        <v>2022</v>
      </c>
      <c r="B1364" s="5" t="s">
        <v>1374</v>
      </c>
      <c r="C1364" s="5">
        <v>5070000</v>
      </c>
      <c r="D1364" s="6">
        <v>4829613.92</v>
      </c>
      <c r="E1364" s="1"/>
      <c r="F1364" s="1"/>
    </row>
    <row r="1365" spans="1:6" x14ac:dyDescent="0.2">
      <c r="A1365">
        <v>2022</v>
      </c>
      <c r="B1365" s="5" t="s">
        <v>1375</v>
      </c>
      <c r="C1365" s="5">
        <v>5071000</v>
      </c>
      <c r="D1365" s="6">
        <v>3318167.17</v>
      </c>
      <c r="E1365" s="1"/>
      <c r="F1365" s="1"/>
    </row>
    <row r="1366" spans="1:6" x14ac:dyDescent="0.2">
      <c r="A1366">
        <v>2022</v>
      </c>
      <c r="B1366" s="5" t="s">
        <v>1376</v>
      </c>
      <c r="C1366" s="5">
        <v>5072000</v>
      </c>
      <c r="D1366" s="6">
        <v>575764.51</v>
      </c>
      <c r="E1366" s="1"/>
      <c r="F1366" s="1"/>
    </row>
    <row r="1367" spans="1:6" x14ac:dyDescent="0.2">
      <c r="A1367">
        <v>2022</v>
      </c>
      <c r="B1367" s="5" t="s">
        <v>1377</v>
      </c>
      <c r="C1367" s="5">
        <v>5073000</v>
      </c>
      <c r="D1367" s="6">
        <v>10910743.130000001</v>
      </c>
      <c r="E1367" s="1"/>
      <c r="F1367" s="1"/>
    </row>
    <row r="1368" spans="1:6" x14ac:dyDescent="0.2">
      <c r="A1368">
        <v>2022</v>
      </c>
      <c r="B1368" s="5" t="s">
        <v>1378</v>
      </c>
      <c r="C1368" s="5">
        <v>5074000</v>
      </c>
      <c r="D1368" s="6">
        <v>4832389.41</v>
      </c>
      <c r="E1368" s="1"/>
      <c r="F1368" s="1"/>
    </row>
    <row r="1369" spans="1:6" x14ac:dyDescent="0.2">
      <c r="A1369">
        <v>2022</v>
      </c>
      <c r="B1369" s="5" t="s">
        <v>1379</v>
      </c>
      <c r="C1369" s="5">
        <v>5075000</v>
      </c>
      <c r="D1369" s="6">
        <v>1645178.95</v>
      </c>
      <c r="E1369" s="1"/>
      <c r="F1369" s="1"/>
    </row>
    <row r="1370" spans="1:6" x14ac:dyDescent="0.2">
      <c r="A1370">
        <v>2022</v>
      </c>
      <c r="B1370" s="5" t="s">
        <v>1380</v>
      </c>
      <c r="C1370" s="5">
        <v>5076000</v>
      </c>
      <c r="D1370" s="6">
        <v>3779264.86</v>
      </c>
      <c r="E1370" s="1"/>
      <c r="F1370" s="1"/>
    </row>
    <row r="1371" spans="1:6" x14ac:dyDescent="0.2">
      <c r="A1371">
        <v>2022</v>
      </c>
      <c r="B1371" s="5" t="s">
        <v>1381</v>
      </c>
      <c r="C1371" s="5">
        <v>5077000</v>
      </c>
      <c r="D1371" s="6">
        <v>16257517.49</v>
      </c>
      <c r="E1371" s="1"/>
      <c r="F1371" s="1"/>
    </row>
    <row r="1372" spans="1:6" x14ac:dyDescent="0.2">
      <c r="A1372">
        <v>2022</v>
      </c>
      <c r="B1372" s="5" t="s">
        <v>1382</v>
      </c>
      <c r="C1372" s="5">
        <v>5078000</v>
      </c>
      <c r="D1372" s="6">
        <v>2473936.1800000002</v>
      </c>
      <c r="E1372" s="1"/>
      <c r="F1372" s="1"/>
    </row>
    <row r="1373" spans="1:6" x14ac:dyDescent="0.2">
      <c r="A1373">
        <v>2022</v>
      </c>
      <c r="B1373" s="5" t="s">
        <v>1383</v>
      </c>
      <c r="C1373" s="5">
        <v>5079000</v>
      </c>
      <c r="D1373" s="6">
        <v>804420.46</v>
      </c>
      <c r="E1373" s="1"/>
      <c r="F1373" s="1"/>
    </row>
    <row r="1374" spans="1:6" x14ac:dyDescent="0.2">
      <c r="A1374">
        <v>2022</v>
      </c>
      <c r="B1374" s="5" t="s">
        <v>1384</v>
      </c>
      <c r="C1374" s="5">
        <v>5080000</v>
      </c>
      <c r="D1374" s="6">
        <v>1642382.49</v>
      </c>
      <c r="E1374" s="1"/>
      <c r="F1374" s="1"/>
    </row>
    <row r="1375" spans="1:6" x14ac:dyDescent="0.2">
      <c r="A1375">
        <v>2022</v>
      </c>
      <c r="B1375" s="5" t="s">
        <v>1385</v>
      </c>
      <c r="C1375" s="5">
        <v>5081000</v>
      </c>
      <c r="D1375" s="6">
        <v>1692110.67</v>
      </c>
      <c r="E1375" s="1"/>
      <c r="F1375" s="1"/>
    </row>
    <row r="1376" spans="1:6" x14ac:dyDescent="0.2">
      <c r="A1376">
        <v>2022</v>
      </c>
      <c r="B1376" s="5" t="s">
        <v>1386</v>
      </c>
      <c r="C1376" s="5">
        <v>5082000</v>
      </c>
      <c r="D1376" s="6">
        <v>1334662.48</v>
      </c>
      <c r="E1376" s="1"/>
      <c r="F1376" s="1"/>
    </row>
    <row r="1377" spans="1:6" x14ac:dyDescent="0.2">
      <c r="A1377">
        <v>2022</v>
      </c>
      <c r="B1377" s="5" t="s">
        <v>1387</v>
      </c>
      <c r="C1377" s="5">
        <v>5083000</v>
      </c>
      <c r="D1377" s="6">
        <v>2669480.3199999998</v>
      </c>
      <c r="E1377" s="1"/>
      <c r="F1377" s="1"/>
    </row>
    <row r="1378" spans="1:6" x14ac:dyDescent="0.2">
      <c r="A1378">
        <v>2022</v>
      </c>
      <c r="B1378" s="5" t="s">
        <v>1388</v>
      </c>
      <c r="C1378" s="5">
        <v>5084000</v>
      </c>
      <c r="D1378" s="6">
        <v>2883548.69</v>
      </c>
      <c r="E1378" s="1"/>
      <c r="F1378" s="1"/>
    </row>
    <row r="1379" spans="1:6" x14ac:dyDescent="0.2">
      <c r="A1379">
        <v>2022</v>
      </c>
      <c r="B1379" s="5" t="s">
        <v>1389</v>
      </c>
      <c r="C1379" s="5">
        <v>5085000</v>
      </c>
      <c r="D1379" s="6">
        <v>1436745.15</v>
      </c>
      <c r="E1379" s="1"/>
      <c r="F1379" s="1"/>
    </row>
    <row r="1380" spans="1:6" x14ac:dyDescent="0.2">
      <c r="A1380">
        <v>2022</v>
      </c>
      <c r="B1380" s="5" t="s">
        <v>1390</v>
      </c>
      <c r="C1380" s="5">
        <v>5086000</v>
      </c>
      <c r="D1380" s="6">
        <v>4645879.12</v>
      </c>
      <c r="E1380" s="1"/>
      <c r="F1380" s="1"/>
    </row>
    <row r="1381" spans="1:6" x14ac:dyDescent="0.2">
      <c r="A1381">
        <v>2022</v>
      </c>
      <c r="B1381" s="5" t="s">
        <v>1391</v>
      </c>
      <c r="C1381" s="5">
        <v>5087000</v>
      </c>
      <c r="D1381" s="6">
        <v>448057.39</v>
      </c>
      <c r="E1381" s="1"/>
      <c r="F1381" s="1"/>
    </row>
    <row r="1382" spans="1:6" x14ac:dyDescent="0.2">
      <c r="A1382">
        <v>2022</v>
      </c>
      <c r="B1382" s="5" t="s">
        <v>1392</v>
      </c>
      <c r="C1382" s="5">
        <v>5088000</v>
      </c>
      <c r="D1382" s="6">
        <v>1235001.73</v>
      </c>
      <c r="E1382" s="1"/>
      <c r="F1382" s="1"/>
    </row>
    <row r="1383" spans="1:6" x14ac:dyDescent="0.2">
      <c r="A1383">
        <v>2022</v>
      </c>
      <c r="B1383" s="5" t="s">
        <v>1393</v>
      </c>
      <c r="C1383" s="5">
        <v>5089000</v>
      </c>
      <c r="D1383" s="6">
        <v>1010560.13</v>
      </c>
      <c r="E1383" s="1"/>
      <c r="F1383" s="1"/>
    </row>
    <row r="1384" spans="1:6" x14ac:dyDescent="0.2">
      <c r="A1384">
        <v>2022</v>
      </c>
      <c r="B1384" s="5" t="s">
        <v>1394</v>
      </c>
      <c r="C1384" s="5">
        <v>5090000</v>
      </c>
      <c r="D1384" s="6">
        <v>527960.84</v>
      </c>
      <c r="E1384" s="1"/>
      <c r="F1384" s="1"/>
    </row>
    <row r="1385" spans="1:6" x14ac:dyDescent="0.2">
      <c r="A1385">
        <v>2022</v>
      </c>
      <c r="B1385" s="5" t="s">
        <v>1395</v>
      </c>
      <c r="C1385" s="5">
        <v>5091000</v>
      </c>
      <c r="D1385" s="6">
        <v>1338778.04</v>
      </c>
      <c r="E1385" s="1"/>
      <c r="F1385" s="1"/>
    </row>
    <row r="1386" spans="1:6" x14ac:dyDescent="0.2">
      <c r="A1386">
        <v>2022</v>
      </c>
      <c r="B1386" s="5" t="s">
        <v>1396</v>
      </c>
      <c r="C1386" s="5">
        <v>5092000</v>
      </c>
      <c r="D1386" s="6">
        <v>1140190.8600000001</v>
      </c>
      <c r="E1386" s="1"/>
      <c r="F1386" s="1"/>
    </row>
    <row r="1387" spans="1:6" x14ac:dyDescent="0.2">
      <c r="A1387">
        <v>2022</v>
      </c>
      <c r="B1387" s="5" t="s">
        <v>1397</v>
      </c>
      <c r="C1387" s="5">
        <v>5093000</v>
      </c>
      <c r="D1387" s="6">
        <v>4663158.6399999997</v>
      </c>
      <c r="E1387" s="1"/>
      <c r="F1387" s="1"/>
    </row>
    <row r="1388" spans="1:6" x14ac:dyDescent="0.2">
      <c r="A1388">
        <v>2022</v>
      </c>
      <c r="B1388" s="5" t="s">
        <v>1398</v>
      </c>
      <c r="C1388" s="5">
        <v>5094000</v>
      </c>
      <c r="D1388" s="6">
        <v>1579845.74</v>
      </c>
      <c r="E1388" s="1"/>
      <c r="F1388" s="1"/>
    </row>
    <row r="1389" spans="1:6" x14ac:dyDescent="0.2">
      <c r="A1389">
        <v>2022</v>
      </c>
      <c r="B1389" s="5" t="s">
        <v>1399</v>
      </c>
      <c r="C1389" s="5">
        <v>5095000</v>
      </c>
      <c r="D1389" s="6">
        <v>457608.01</v>
      </c>
      <c r="E1389" s="1"/>
      <c r="F1389" s="1"/>
    </row>
    <row r="1390" spans="1:6" x14ac:dyDescent="0.2">
      <c r="A1390">
        <v>2022</v>
      </c>
      <c r="B1390" s="5" t="s">
        <v>1400</v>
      </c>
      <c r="C1390" s="5">
        <v>5096000</v>
      </c>
      <c r="D1390" s="6">
        <v>3221261.71</v>
      </c>
      <c r="E1390" s="1"/>
      <c r="F1390" s="1"/>
    </row>
    <row r="1391" spans="1:6" x14ac:dyDescent="0.2">
      <c r="A1391">
        <v>2022</v>
      </c>
      <c r="B1391" s="5" t="s">
        <v>1401</v>
      </c>
      <c r="C1391" s="5">
        <v>5097000</v>
      </c>
      <c r="D1391" s="6">
        <v>620936.9</v>
      </c>
      <c r="E1391" s="1"/>
      <c r="F1391" s="1"/>
    </row>
    <row r="1392" spans="1:6" x14ac:dyDescent="0.2">
      <c r="A1392">
        <v>2022</v>
      </c>
      <c r="B1392" s="5" t="s">
        <v>1402</v>
      </c>
      <c r="C1392" s="5">
        <v>5098000</v>
      </c>
      <c r="D1392" s="6">
        <v>2327151.3199999998</v>
      </c>
      <c r="E1392" s="1"/>
      <c r="F1392" s="1"/>
    </row>
    <row r="1393" spans="1:6" x14ac:dyDescent="0.2">
      <c r="A1393">
        <v>2022</v>
      </c>
      <c r="B1393" s="5" t="s">
        <v>1403</v>
      </c>
      <c r="C1393" s="5">
        <v>5099000</v>
      </c>
      <c r="D1393" s="6">
        <v>810429.1</v>
      </c>
      <c r="E1393" s="1"/>
      <c r="F1393" s="1"/>
    </row>
    <row r="1394" spans="1:6" x14ac:dyDescent="0.2">
      <c r="A1394">
        <v>2022</v>
      </c>
      <c r="B1394" s="5" t="s">
        <v>1404</v>
      </c>
      <c r="C1394" s="5">
        <v>5100000</v>
      </c>
      <c r="D1394" s="6">
        <v>5761912.3200000003</v>
      </c>
      <c r="E1394" s="1"/>
      <c r="F1394" s="1"/>
    </row>
    <row r="1395" spans="1:6" x14ac:dyDescent="0.2">
      <c r="A1395">
        <v>2022</v>
      </c>
      <c r="B1395" s="5" t="s">
        <v>1405</v>
      </c>
      <c r="C1395" s="5">
        <v>5101000</v>
      </c>
      <c r="D1395" s="6">
        <v>4197145.13</v>
      </c>
      <c r="E1395" s="1"/>
      <c r="F1395" s="1"/>
    </row>
    <row r="1396" spans="1:6" x14ac:dyDescent="0.2">
      <c r="A1396">
        <v>2022</v>
      </c>
      <c r="B1396" s="5" t="s">
        <v>1406</v>
      </c>
      <c r="C1396" s="5">
        <v>5102000</v>
      </c>
      <c r="D1396" s="6">
        <v>3086406.87</v>
      </c>
      <c r="E1396" s="1"/>
      <c r="F1396" s="1"/>
    </row>
    <row r="1397" spans="1:6" x14ac:dyDescent="0.2">
      <c r="A1397">
        <v>2022</v>
      </c>
      <c r="B1397" s="5" t="s">
        <v>1407</v>
      </c>
      <c r="C1397" s="5">
        <v>5103000</v>
      </c>
      <c r="D1397" s="6">
        <v>2352552.2000000002</v>
      </c>
      <c r="E1397" s="1"/>
      <c r="F1397" s="1"/>
    </row>
    <row r="1398" spans="1:6" x14ac:dyDescent="0.2">
      <c r="A1398">
        <v>2022</v>
      </c>
      <c r="B1398" s="5" t="s">
        <v>1408</v>
      </c>
      <c r="C1398" s="5">
        <v>5104000</v>
      </c>
      <c r="D1398" s="6">
        <v>300499.43</v>
      </c>
      <c r="E1398" s="1"/>
      <c r="F1398" s="1"/>
    </row>
    <row r="1399" spans="1:6" x14ac:dyDescent="0.2">
      <c r="A1399">
        <v>2022</v>
      </c>
      <c r="B1399" s="5" t="s">
        <v>1409</v>
      </c>
      <c r="C1399" s="5">
        <v>5105000</v>
      </c>
      <c r="D1399" s="6">
        <v>10350.93</v>
      </c>
      <c r="E1399" s="1"/>
      <c r="F1399" s="1"/>
    </row>
    <row r="1400" spans="1:6" x14ac:dyDescent="0.2">
      <c r="A1400">
        <v>2022</v>
      </c>
      <c r="B1400" s="5" t="s">
        <v>1410</v>
      </c>
      <c r="C1400" s="5">
        <v>5107000</v>
      </c>
      <c r="D1400" s="6">
        <v>20570.32</v>
      </c>
      <c r="E1400" s="1"/>
      <c r="F1400" s="1"/>
    </row>
    <row r="1401" spans="1:6" x14ac:dyDescent="0.2">
      <c r="A1401">
        <v>2022</v>
      </c>
      <c r="B1401" s="5" t="s">
        <v>1411</v>
      </c>
      <c r="C1401" s="5">
        <v>5108000</v>
      </c>
      <c r="D1401" s="6">
        <v>18797.57</v>
      </c>
      <c r="E1401" s="1"/>
      <c r="F1401" s="1"/>
    </row>
    <row r="1402" spans="1:6" x14ac:dyDescent="0.2">
      <c r="A1402">
        <v>2022</v>
      </c>
      <c r="B1402" s="5" t="s">
        <v>1412</v>
      </c>
      <c r="C1402" s="5">
        <v>5114000</v>
      </c>
      <c r="D1402" s="6">
        <v>2901.51</v>
      </c>
      <c r="E1402" s="1"/>
      <c r="F1402" s="1"/>
    </row>
    <row r="1403" spans="1:6" x14ac:dyDescent="0.2">
      <c r="A1403">
        <v>2022</v>
      </c>
      <c r="B1403" s="5" t="s">
        <v>1413</v>
      </c>
      <c r="C1403" s="5">
        <v>5115000</v>
      </c>
      <c r="D1403" s="6">
        <v>785187.83999999997</v>
      </c>
      <c r="E1403" s="1"/>
      <c r="F1403" s="1"/>
    </row>
    <row r="1404" spans="1:6" x14ac:dyDescent="0.2">
      <c r="A1404">
        <v>2022</v>
      </c>
      <c r="B1404" s="5" t="s">
        <v>1414</v>
      </c>
      <c r="C1404" s="5">
        <v>5117000</v>
      </c>
      <c r="D1404" s="6">
        <v>532862.91</v>
      </c>
      <c r="E1404" s="1"/>
      <c r="F1404" s="1"/>
    </row>
    <row r="1405" spans="1:6" x14ac:dyDescent="0.2">
      <c r="A1405">
        <v>2022</v>
      </c>
      <c r="B1405" s="5" t="s">
        <v>1415</v>
      </c>
      <c r="C1405" s="5">
        <v>5119000</v>
      </c>
      <c r="D1405" s="6">
        <v>2873.38</v>
      </c>
      <c r="E1405" s="1"/>
      <c r="F1405" s="1"/>
    </row>
    <row r="1406" spans="1:6" x14ac:dyDescent="0.2">
      <c r="A1406">
        <v>2022</v>
      </c>
      <c r="B1406" s="5" t="s">
        <v>1417</v>
      </c>
      <c r="C1406" s="5">
        <v>5125000</v>
      </c>
      <c r="D1406" s="6">
        <v>437850.67</v>
      </c>
      <c r="E1406" s="1"/>
      <c r="F1406" s="1"/>
    </row>
    <row r="1407" spans="1:6" x14ac:dyDescent="0.2">
      <c r="A1407">
        <v>2022</v>
      </c>
      <c r="B1407" s="5" t="s">
        <v>1418</v>
      </c>
      <c r="C1407" s="5">
        <v>5126000</v>
      </c>
      <c r="D1407" s="6">
        <v>486322.95</v>
      </c>
      <c r="E1407" s="1"/>
      <c r="F1407" s="1"/>
    </row>
    <row r="1408" spans="1:6" x14ac:dyDescent="0.2">
      <c r="A1408">
        <v>2022</v>
      </c>
      <c r="B1408" s="5" t="s">
        <v>1419</v>
      </c>
      <c r="C1408" s="5">
        <v>5127000</v>
      </c>
      <c r="D1408" s="6">
        <v>139628.65</v>
      </c>
      <c r="E1408" s="1"/>
      <c r="F1408" s="1"/>
    </row>
    <row r="1409" spans="1:6" x14ac:dyDescent="0.2">
      <c r="A1409">
        <v>2022</v>
      </c>
      <c r="B1409" s="5" t="s">
        <v>1420</v>
      </c>
      <c r="C1409" s="5">
        <v>5128000</v>
      </c>
      <c r="D1409" s="6">
        <v>209128.08</v>
      </c>
      <c r="E1409" s="1"/>
      <c r="F1409" s="1"/>
    </row>
    <row r="1410" spans="1:6" x14ac:dyDescent="0.2">
      <c r="A1410">
        <v>2022</v>
      </c>
      <c r="B1410" s="5" t="s">
        <v>1421</v>
      </c>
      <c r="C1410" s="5">
        <v>5129000</v>
      </c>
      <c r="D1410" s="6">
        <v>814770.55</v>
      </c>
      <c r="E1410" s="1"/>
      <c r="F1410" s="1"/>
    </row>
    <row r="1411" spans="1:6" x14ac:dyDescent="0.2">
      <c r="A1411">
        <v>2022</v>
      </c>
      <c r="B1411" s="5" t="s">
        <v>1422</v>
      </c>
      <c r="C1411" s="5">
        <v>5130000</v>
      </c>
      <c r="D1411" s="6">
        <v>706140.86</v>
      </c>
      <c r="E1411" s="1"/>
      <c r="F1411" s="1"/>
    </row>
    <row r="1412" spans="1:6" x14ac:dyDescent="0.2">
      <c r="A1412">
        <v>2022</v>
      </c>
      <c r="B1412" s="5" t="s">
        <v>1423</v>
      </c>
      <c r="C1412" s="5">
        <v>5131000</v>
      </c>
      <c r="D1412" s="6">
        <v>555884.34</v>
      </c>
      <c r="E1412" s="1"/>
      <c r="F1412" s="1"/>
    </row>
    <row r="1413" spans="1:6" x14ac:dyDescent="0.2">
      <c r="A1413">
        <v>2022</v>
      </c>
      <c r="B1413" s="5" t="s">
        <v>1424</v>
      </c>
      <c r="C1413" s="5">
        <v>5132000</v>
      </c>
      <c r="D1413" s="6">
        <v>345013.22</v>
      </c>
      <c r="E1413" s="1"/>
      <c r="F1413" s="1"/>
    </row>
    <row r="1414" spans="1:6" x14ac:dyDescent="0.2">
      <c r="A1414">
        <v>2022</v>
      </c>
      <c r="B1414" s="5" t="s">
        <v>1425</v>
      </c>
      <c r="C1414" s="5">
        <v>5133000</v>
      </c>
      <c r="D1414" s="6">
        <v>181124.04</v>
      </c>
      <c r="E1414" s="1"/>
      <c r="F1414" s="1"/>
    </row>
    <row r="1415" spans="1:6" x14ac:dyDescent="0.2">
      <c r="A1415">
        <v>2022</v>
      </c>
      <c r="B1415" s="5" t="s">
        <v>1426</v>
      </c>
      <c r="C1415" s="5">
        <v>5134000</v>
      </c>
      <c r="D1415" s="6">
        <v>593925.88</v>
      </c>
      <c r="E1415" s="1"/>
      <c r="F1415" s="1"/>
    </row>
    <row r="1416" spans="1:6" x14ac:dyDescent="0.2">
      <c r="A1416">
        <v>2022</v>
      </c>
      <c r="B1416" s="5" t="s">
        <v>1427</v>
      </c>
      <c r="C1416" s="5">
        <v>5135000</v>
      </c>
      <c r="D1416" s="6">
        <v>526658.6</v>
      </c>
      <c r="E1416" s="1"/>
      <c r="F1416" s="1"/>
    </row>
    <row r="1417" spans="1:6" x14ac:dyDescent="0.2">
      <c r="A1417">
        <v>2022</v>
      </c>
      <c r="B1417" s="5" t="s">
        <v>1428</v>
      </c>
      <c r="C1417" s="5">
        <v>5136000</v>
      </c>
      <c r="D1417" s="6">
        <v>122552.75</v>
      </c>
      <c r="E1417" s="1"/>
      <c r="F1417" s="1"/>
    </row>
    <row r="1418" spans="1:6" x14ac:dyDescent="0.2">
      <c r="A1418">
        <v>2022</v>
      </c>
      <c r="B1418" s="5" t="s">
        <v>1429</v>
      </c>
      <c r="C1418" s="5">
        <v>5137000</v>
      </c>
      <c r="D1418" s="6">
        <v>45106.79</v>
      </c>
      <c r="E1418" s="1"/>
      <c r="F1418" s="1"/>
    </row>
    <row r="1419" spans="1:6" x14ac:dyDescent="0.2">
      <c r="A1419">
        <v>2022</v>
      </c>
      <c r="B1419" s="5" t="s">
        <v>1430</v>
      </c>
      <c r="C1419" s="5">
        <v>5139000</v>
      </c>
      <c r="D1419" s="6">
        <v>12913.47</v>
      </c>
      <c r="E1419" s="1"/>
      <c r="F1419" s="1"/>
    </row>
    <row r="1420" spans="1:6" x14ac:dyDescent="0.2">
      <c r="A1420">
        <v>2022</v>
      </c>
      <c r="B1420" s="5" t="s">
        <v>1431</v>
      </c>
      <c r="C1420" s="5">
        <v>5143000</v>
      </c>
      <c r="D1420" s="6">
        <v>39800.81</v>
      </c>
      <c r="E1420" s="1"/>
      <c r="F1420" s="1"/>
    </row>
    <row r="1421" spans="1:6" x14ac:dyDescent="0.2">
      <c r="A1421">
        <v>2022</v>
      </c>
      <c r="B1421" s="5" t="s">
        <v>1432</v>
      </c>
      <c r="C1421" s="5">
        <v>5147000</v>
      </c>
      <c r="D1421" s="6">
        <v>3254.49</v>
      </c>
      <c r="E1421" s="1"/>
      <c r="F1421" s="1"/>
    </row>
    <row r="1422" spans="1:6" x14ac:dyDescent="0.2">
      <c r="A1422">
        <v>2022</v>
      </c>
      <c r="B1422" s="5" t="s">
        <v>1433</v>
      </c>
      <c r="C1422" s="5">
        <v>5150000</v>
      </c>
      <c r="D1422" s="6">
        <v>2817.08</v>
      </c>
      <c r="E1422" s="1"/>
      <c r="F1422" s="1"/>
    </row>
    <row r="1423" spans="1:6" x14ac:dyDescent="0.2">
      <c r="A1423">
        <v>2022</v>
      </c>
      <c r="B1423" s="5" t="s">
        <v>1434</v>
      </c>
      <c r="C1423" s="5">
        <v>5151000</v>
      </c>
      <c r="D1423" s="6">
        <v>7147.48</v>
      </c>
      <c r="E1423" s="1"/>
      <c r="F1423" s="1"/>
    </row>
    <row r="1424" spans="1:6" x14ac:dyDescent="0.2">
      <c r="A1424">
        <v>2022</v>
      </c>
      <c r="B1424" s="5" t="s">
        <v>1435</v>
      </c>
      <c r="C1424" s="5">
        <v>5156000</v>
      </c>
      <c r="D1424" s="6">
        <v>224349.19</v>
      </c>
      <c r="E1424" s="1"/>
      <c r="F1424" s="1"/>
    </row>
    <row r="1425" spans="1:6" x14ac:dyDescent="0.2">
      <c r="A1425">
        <v>2022</v>
      </c>
      <c r="B1425" s="5" t="s">
        <v>1436</v>
      </c>
      <c r="C1425" s="5">
        <v>5157000</v>
      </c>
      <c r="D1425" s="6">
        <v>1456.09</v>
      </c>
      <c r="E1425" s="1"/>
      <c r="F1425" s="1"/>
    </row>
    <row r="1426" spans="1:6" x14ac:dyDescent="0.2">
      <c r="A1426">
        <v>2022</v>
      </c>
      <c r="B1426" s="5" t="s">
        <v>1437</v>
      </c>
      <c r="C1426" s="5">
        <v>5159000</v>
      </c>
      <c r="D1426" s="6">
        <v>18190.150000000001</v>
      </c>
      <c r="E1426" s="1"/>
      <c r="F1426" s="1"/>
    </row>
    <row r="1427" spans="1:6" x14ac:dyDescent="0.2">
      <c r="A1427">
        <v>2022</v>
      </c>
      <c r="B1427" s="5" t="s">
        <v>1438</v>
      </c>
      <c r="C1427" s="5">
        <v>5161000</v>
      </c>
      <c r="D1427" s="6">
        <v>23880.46</v>
      </c>
      <c r="E1427" s="1"/>
      <c r="F1427" s="1"/>
    </row>
    <row r="1428" spans="1:6" x14ac:dyDescent="0.2">
      <c r="A1428">
        <v>2022</v>
      </c>
      <c r="B1428" s="5" t="s">
        <v>1439</v>
      </c>
      <c r="C1428" s="5">
        <v>5164000</v>
      </c>
      <c r="D1428" s="6">
        <v>31841.32</v>
      </c>
      <c r="E1428" s="1"/>
      <c r="F1428" s="1"/>
    </row>
    <row r="1429" spans="1:6" x14ac:dyDescent="0.2">
      <c r="A1429">
        <v>2022</v>
      </c>
      <c r="B1429" s="5" t="s">
        <v>1440</v>
      </c>
      <c r="C1429" s="5">
        <v>5165000</v>
      </c>
      <c r="D1429" s="6">
        <v>3795.02</v>
      </c>
      <c r="E1429" s="1"/>
      <c r="F1429" s="1"/>
    </row>
    <row r="1430" spans="1:6" x14ac:dyDescent="0.2">
      <c r="A1430">
        <v>2022</v>
      </c>
      <c r="B1430" s="5" t="s">
        <v>1441</v>
      </c>
      <c r="C1430" s="5">
        <v>5177000</v>
      </c>
      <c r="D1430" s="6">
        <v>37022.04</v>
      </c>
      <c r="E1430" s="1"/>
      <c r="F1430" s="1"/>
    </row>
    <row r="1431" spans="1:6" x14ac:dyDescent="0.2">
      <c r="A1431">
        <v>2022</v>
      </c>
      <c r="B1431" s="5" t="s">
        <v>1442</v>
      </c>
      <c r="C1431" s="5">
        <v>5178000</v>
      </c>
      <c r="D1431" s="6">
        <v>27426.36</v>
      </c>
      <c r="E1431" s="1"/>
      <c r="F1431" s="1"/>
    </row>
    <row r="1432" spans="1:6" x14ac:dyDescent="0.2">
      <c r="A1432">
        <v>2022</v>
      </c>
      <c r="B1432" s="5" t="s">
        <v>1444</v>
      </c>
      <c r="C1432" s="5">
        <v>5190000</v>
      </c>
      <c r="D1432" s="6">
        <v>3381.82</v>
      </c>
      <c r="E1432" s="1"/>
      <c r="F1432" s="1"/>
    </row>
    <row r="1433" spans="1:6" x14ac:dyDescent="0.2">
      <c r="A1433">
        <v>2022</v>
      </c>
      <c r="B1433" s="5" t="s">
        <v>1445</v>
      </c>
      <c r="C1433" s="5">
        <v>5191000</v>
      </c>
      <c r="D1433" s="6">
        <v>279131.96000000002</v>
      </c>
      <c r="E1433" s="1"/>
      <c r="F1433" s="1"/>
    </row>
    <row r="1434" spans="1:6" x14ac:dyDescent="0.2">
      <c r="A1434">
        <v>2022</v>
      </c>
      <c r="B1434" s="5" t="s">
        <v>1446</v>
      </c>
      <c r="C1434" s="5">
        <v>5192000</v>
      </c>
      <c r="D1434" s="6">
        <v>18408.21</v>
      </c>
      <c r="E1434" s="1"/>
      <c r="F1434" s="1"/>
    </row>
    <row r="1435" spans="1:6" x14ac:dyDescent="0.2">
      <c r="A1435">
        <v>2022</v>
      </c>
      <c r="B1435" s="5" t="s">
        <v>1447</v>
      </c>
      <c r="C1435" s="5">
        <v>5196000</v>
      </c>
      <c r="D1435" s="6">
        <v>56819.44</v>
      </c>
      <c r="E1435" s="1"/>
      <c r="F1435" s="1"/>
    </row>
    <row r="1436" spans="1:6" x14ac:dyDescent="0.2">
      <c r="A1436">
        <v>2022</v>
      </c>
      <c r="B1436" s="5" t="s">
        <v>1448</v>
      </c>
      <c r="C1436" s="5">
        <v>5197000</v>
      </c>
      <c r="D1436" s="6">
        <v>17418.259999999998</v>
      </c>
      <c r="E1436" s="1"/>
      <c r="F1436" s="1"/>
    </row>
    <row r="1437" spans="1:6" x14ac:dyDescent="0.2">
      <c r="A1437">
        <v>2022</v>
      </c>
      <c r="B1437" s="5" t="s">
        <v>1449</v>
      </c>
      <c r="C1437" s="5">
        <v>5199000</v>
      </c>
      <c r="D1437" s="6">
        <v>7800.23</v>
      </c>
      <c r="E1437" s="1"/>
      <c r="F1437" s="1"/>
    </row>
    <row r="1438" spans="1:6" x14ac:dyDescent="0.2">
      <c r="A1438">
        <v>2022</v>
      </c>
      <c r="B1438" s="5" t="s">
        <v>1450</v>
      </c>
      <c r="C1438" s="5">
        <v>5207000</v>
      </c>
      <c r="D1438" s="6">
        <v>1163.08</v>
      </c>
      <c r="E1438" s="1"/>
      <c r="F1438" s="1"/>
    </row>
    <row r="1439" spans="1:6" x14ac:dyDescent="0.2">
      <c r="A1439">
        <v>2022</v>
      </c>
      <c r="B1439" s="5" t="s">
        <v>1451</v>
      </c>
      <c r="C1439" s="5">
        <v>5208000</v>
      </c>
      <c r="D1439" s="6">
        <v>87731.13</v>
      </c>
      <c r="E1439" s="1"/>
      <c r="F1439" s="1"/>
    </row>
    <row r="1440" spans="1:6" x14ac:dyDescent="0.2">
      <c r="A1440">
        <v>2022</v>
      </c>
      <c r="B1440" s="5" t="s">
        <v>1452</v>
      </c>
      <c r="C1440" s="5">
        <v>5210000</v>
      </c>
      <c r="D1440" s="6">
        <v>376164.78</v>
      </c>
      <c r="E1440" s="1"/>
      <c r="F1440" s="1"/>
    </row>
    <row r="1441" spans="1:6" x14ac:dyDescent="0.2">
      <c r="A1441">
        <v>2022</v>
      </c>
      <c r="B1441" s="5" t="s">
        <v>1454</v>
      </c>
      <c r="C1441" s="5">
        <v>5264000</v>
      </c>
      <c r="D1441" s="6">
        <v>12429.33</v>
      </c>
      <c r="E1441" s="1"/>
      <c r="F1441" s="1"/>
    </row>
    <row r="1442" spans="1:6" x14ac:dyDescent="0.2">
      <c r="A1442">
        <v>2022</v>
      </c>
      <c r="B1442" s="5" t="s">
        <v>1455</v>
      </c>
      <c r="C1442" s="5">
        <v>5268000</v>
      </c>
      <c r="D1442" s="6">
        <v>6280.83</v>
      </c>
      <c r="E1442" s="1"/>
      <c r="F1442" s="1"/>
    </row>
    <row r="1443" spans="1:6" x14ac:dyDescent="0.2">
      <c r="A1443">
        <v>2022</v>
      </c>
      <c r="B1443" s="5" t="s">
        <v>1457</v>
      </c>
      <c r="C1443" s="5">
        <v>5287000</v>
      </c>
      <c r="D1443" s="6">
        <v>1728.64</v>
      </c>
      <c r="E1443" s="1"/>
      <c r="F1443" s="1"/>
    </row>
    <row r="1444" spans="1:6" x14ac:dyDescent="0.2">
      <c r="A1444">
        <v>2022</v>
      </c>
      <c r="B1444" s="5" t="s">
        <v>1458</v>
      </c>
      <c r="C1444" s="5">
        <v>5292000</v>
      </c>
      <c r="D1444" s="6">
        <v>61066.53</v>
      </c>
      <c r="E1444" s="1"/>
      <c r="F1444" s="1"/>
    </row>
    <row r="1445" spans="1:6" x14ac:dyDescent="0.2">
      <c r="A1445">
        <v>2022</v>
      </c>
      <c r="B1445" s="5" t="s">
        <v>1459</v>
      </c>
      <c r="C1445" s="5">
        <v>5293000</v>
      </c>
      <c r="D1445" s="6">
        <v>35605.550000000003</v>
      </c>
      <c r="E1445" s="1"/>
      <c r="F1445" s="1"/>
    </row>
    <row r="1446" spans="1:6" x14ac:dyDescent="0.2">
      <c r="A1446">
        <v>2022</v>
      </c>
      <c r="B1446" s="5" t="s">
        <v>1460</v>
      </c>
      <c r="C1446" s="5">
        <v>5294000</v>
      </c>
      <c r="D1446" s="6">
        <v>19817.79</v>
      </c>
      <c r="E1446" s="1"/>
      <c r="F1446" s="1"/>
    </row>
    <row r="1447" spans="1:6" x14ac:dyDescent="0.2">
      <c r="A1447">
        <v>2022</v>
      </c>
      <c r="B1447" s="5" t="s">
        <v>1461</v>
      </c>
      <c r="C1447" s="5">
        <v>5296000</v>
      </c>
      <c r="D1447" s="6">
        <v>165142.9</v>
      </c>
      <c r="E1447" s="1"/>
      <c r="F1447" s="1"/>
    </row>
    <row r="1448" spans="1:6" x14ac:dyDescent="0.2">
      <c r="A1448">
        <v>2022</v>
      </c>
      <c r="B1448" s="5" t="s">
        <v>1462</v>
      </c>
      <c r="C1448" s="5">
        <v>5297000</v>
      </c>
      <c r="D1448" s="6">
        <v>26875</v>
      </c>
      <c r="E1448" s="1"/>
      <c r="F1448" s="1"/>
    </row>
    <row r="1449" spans="1:6" x14ac:dyDescent="0.2">
      <c r="A1449">
        <v>2022</v>
      </c>
      <c r="B1449" s="5" t="s">
        <v>1463</v>
      </c>
      <c r="C1449" s="5">
        <v>5298000</v>
      </c>
      <c r="D1449" s="6">
        <v>4541.96</v>
      </c>
      <c r="E1449" s="1"/>
      <c r="F1449" s="1"/>
    </row>
    <row r="1450" spans="1:6" x14ac:dyDescent="0.2">
      <c r="A1450">
        <v>2022</v>
      </c>
      <c r="B1450" s="5" t="s">
        <v>1464</v>
      </c>
      <c r="C1450" s="5">
        <v>5299000</v>
      </c>
      <c r="D1450" s="6">
        <v>36460.769999999997</v>
      </c>
      <c r="E1450" s="1"/>
      <c r="F1450" s="1"/>
    </row>
    <row r="1451" spans="1:6" x14ac:dyDescent="0.2">
      <c r="A1451">
        <v>2022</v>
      </c>
      <c r="B1451" s="5" t="s">
        <v>1465</v>
      </c>
      <c r="C1451" s="5">
        <v>5300000</v>
      </c>
      <c r="D1451" s="6">
        <v>73855.850000000006</v>
      </c>
      <c r="E1451" s="1"/>
      <c r="F1451" s="1"/>
    </row>
    <row r="1452" spans="1:6" x14ac:dyDescent="0.2">
      <c r="A1452">
        <v>2022</v>
      </c>
      <c r="B1452" s="5" t="s">
        <v>1466</v>
      </c>
      <c r="C1452" s="5">
        <v>5312000</v>
      </c>
      <c r="D1452" s="6">
        <v>16257.5</v>
      </c>
      <c r="E1452" s="1"/>
      <c r="F1452" s="1"/>
    </row>
    <row r="1453" spans="1:6" x14ac:dyDescent="0.2">
      <c r="A1453">
        <v>2022</v>
      </c>
      <c r="B1453" s="5" t="s">
        <v>1467</v>
      </c>
      <c r="C1453" s="5">
        <v>5318000</v>
      </c>
      <c r="D1453" s="6">
        <v>5515.97</v>
      </c>
      <c r="E1453" s="1"/>
      <c r="F1453" s="1"/>
    </row>
    <row r="1454" spans="1:6" x14ac:dyDescent="0.2">
      <c r="A1454">
        <v>2022</v>
      </c>
      <c r="B1454" s="5" t="s">
        <v>1468</v>
      </c>
      <c r="C1454" s="5">
        <v>5322000</v>
      </c>
      <c r="D1454" s="6">
        <v>3307.8</v>
      </c>
      <c r="E1454" s="1"/>
      <c r="F1454" s="1"/>
    </row>
    <row r="1455" spans="1:6" x14ac:dyDescent="0.2">
      <c r="A1455">
        <v>2022</v>
      </c>
      <c r="B1455" s="5" t="s">
        <v>1469</v>
      </c>
      <c r="C1455" s="5">
        <v>5346000</v>
      </c>
      <c r="D1455" s="6">
        <v>25304.560000000001</v>
      </c>
      <c r="E1455" s="1"/>
      <c r="F1455" s="1"/>
    </row>
    <row r="1456" spans="1:6" x14ac:dyDescent="0.2">
      <c r="A1456">
        <v>2022</v>
      </c>
      <c r="B1456" s="5" t="s">
        <v>1470</v>
      </c>
      <c r="C1456" s="5">
        <v>5347000</v>
      </c>
      <c r="D1456" s="6">
        <v>67268.41</v>
      </c>
      <c r="E1456" s="1"/>
      <c r="F1456" s="1"/>
    </row>
    <row r="1457" spans="1:6" x14ac:dyDescent="0.2">
      <c r="A1457">
        <v>2022</v>
      </c>
      <c r="B1457" s="5" t="s">
        <v>1471</v>
      </c>
      <c r="C1457" s="5">
        <v>5348000</v>
      </c>
      <c r="D1457" s="6">
        <v>39211.919999999998</v>
      </c>
      <c r="E1457" s="1"/>
      <c r="F1457" s="1"/>
    </row>
    <row r="1458" spans="1:6" x14ac:dyDescent="0.2">
      <c r="A1458">
        <v>2022</v>
      </c>
      <c r="B1458" s="5" t="s">
        <v>1613</v>
      </c>
      <c r="C1458" s="5">
        <v>5349000</v>
      </c>
      <c r="D1458" s="6">
        <v>82376.69</v>
      </c>
      <c r="E1458" s="1"/>
      <c r="F1458" s="1"/>
    </row>
    <row r="1459" spans="1:6" x14ac:dyDescent="0.2">
      <c r="A1459">
        <v>2022</v>
      </c>
      <c r="B1459" s="5" t="s">
        <v>1473</v>
      </c>
      <c r="C1459" s="5">
        <v>5351000</v>
      </c>
      <c r="D1459" s="6">
        <v>283977.37</v>
      </c>
      <c r="E1459" s="1"/>
      <c r="F1459" s="1"/>
    </row>
    <row r="1460" spans="1:6" x14ac:dyDescent="0.2">
      <c r="A1460">
        <v>2022</v>
      </c>
      <c r="B1460" s="5" t="s">
        <v>1474</v>
      </c>
      <c r="C1460" s="5">
        <v>5352000</v>
      </c>
      <c r="D1460" s="6">
        <v>1511782.25</v>
      </c>
      <c r="E1460" s="1"/>
      <c r="F1460" s="1"/>
    </row>
    <row r="1461" spans="1:6" x14ac:dyDescent="0.2">
      <c r="A1461">
        <v>2022</v>
      </c>
      <c r="B1461" s="5" t="s">
        <v>1475</v>
      </c>
      <c r="C1461" s="5">
        <v>5353000</v>
      </c>
      <c r="D1461" s="6">
        <v>249548.97</v>
      </c>
      <c r="E1461" s="1"/>
      <c r="F1461" s="1"/>
    </row>
    <row r="1462" spans="1:6" x14ac:dyDescent="0.2">
      <c r="A1462">
        <v>2022</v>
      </c>
      <c r="B1462" s="5" t="s">
        <v>1476</v>
      </c>
      <c r="C1462" s="5">
        <v>5354000</v>
      </c>
      <c r="D1462" s="6">
        <v>4973.6099999999997</v>
      </c>
      <c r="E1462" s="1"/>
      <c r="F1462" s="1"/>
    </row>
    <row r="1463" spans="1:6" x14ac:dyDescent="0.2">
      <c r="A1463">
        <v>2022</v>
      </c>
      <c r="B1463" s="5" t="s">
        <v>1477</v>
      </c>
      <c r="C1463" s="5">
        <v>5355000</v>
      </c>
      <c r="D1463" s="6">
        <v>11959.72</v>
      </c>
      <c r="E1463" s="1"/>
      <c r="F1463" s="1"/>
    </row>
    <row r="1464" spans="1:6" x14ac:dyDescent="0.2">
      <c r="A1464">
        <v>2022</v>
      </c>
      <c r="B1464" s="5" t="s">
        <v>1478</v>
      </c>
      <c r="C1464" s="5">
        <v>5356000</v>
      </c>
      <c r="D1464" s="6">
        <v>6669.75</v>
      </c>
      <c r="E1464" s="1"/>
      <c r="F1464" s="1"/>
    </row>
    <row r="1465" spans="1:6" x14ac:dyDescent="0.2">
      <c r="A1465">
        <v>2022</v>
      </c>
      <c r="B1465" s="5" t="s">
        <v>1479</v>
      </c>
      <c r="C1465" s="5">
        <v>5357000</v>
      </c>
      <c r="D1465" s="6">
        <v>49129.42</v>
      </c>
      <c r="E1465" s="1"/>
      <c r="F1465" s="1"/>
    </row>
    <row r="1466" spans="1:6" x14ac:dyDescent="0.2">
      <c r="A1466">
        <v>2022</v>
      </c>
      <c r="B1466" s="5" t="s">
        <v>1480</v>
      </c>
      <c r="C1466" s="5">
        <v>5358000</v>
      </c>
      <c r="D1466" s="6">
        <v>42436.89</v>
      </c>
      <c r="E1466" s="1"/>
      <c r="F1466" s="1"/>
    </row>
    <row r="1467" spans="1:6" x14ac:dyDescent="0.2">
      <c r="A1467">
        <v>2022</v>
      </c>
      <c r="B1467" s="5" t="s">
        <v>1481</v>
      </c>
      <c r="C1467" s="5">
        <v>5359000</v>
      </c>
      <c r="D1467" s="6">
        <v>4008.11</v>
      </c>
      <c r="E1467" s="1"/>
      <c r="F1467" s="1"/>
    </row>
    <row r="1468" spans="1:6" x14ac:dyDescent="0.2">
      <c r="A1468">
        <v>2022</v>
      </c>
      <c r="B1468" s="5" t="s">
        <v>1482</v>
      </c>
      <c r="C1468" s="5">
        <v>5360000</v>
      </c>
      <c r="D1468" s="6">
        <v>156792.03</v>
      </c>
      <c r="E1468" s="1"/>
      <c r="F1468" s="1"/>
    </row>
    <row r="1469" spans="1:6" x14ac:dyDescent="0.2">
      <c r="A1469">
        <v>2022</v>
      </c>
      <c r="B1469" s="5" t="s">
        <v>1483</v>
      </c>
      <c r="C1469" s="5">
        <v>5361000</v>
      </c>
      <c r="D1469" s="6">
        <v>4376.04</v>
      </c>
      <c r="E1469" s="1"/>
      <c r="F1469" s="1"/>
    </row>
    <row r="1470" spans="1:6" x14ac:dyDescent="0.2">
      <c r="A1470">
        <v>2022</v>
      </c>
      <c r="B1470" s="5" t="s">
        <v>1484</v>
      </c>
      <c r="C1470" s="5">
        <v>5362000</v>
      </c>
      <c r="D1470" s="6">
        <v>3124.31</v>
      </c>
      <c r="E1470" s="1"/>
      <c r="F1470" s="1"/>
    </row>
    <row r="1471" spans="1:6" x14ac:dyDescent="0.2">
      <c r="A1471">
        <v>2022</v>
      </c>
      <c r="B1471" s="5" t="s">
        <v>1485</v>
      </c>
      <c r="C1471" s="5">
        <v>5363000</v>
      </c>
      <c r="D1471" s="6">
        <v>65139.86</v>
      </c>
      <c r="E1471" s="1"/>
      <c r="F1471" s="1"/>
    </row>
    <row r="1472" spans="1:6" x14ac:dyDescent="0.2">
      <c r="A1472">
        <v>2022</v>
      </c>
      <c r="B1472" s="5" t="s">
        <v>1486</v>
      </c>
      <c r="C1472" s="5">
        <v>5365000</v>
      </c>
      <c r="D1472" s="6">
        <v>205611.13</v>
      </c>
      <c r="E1472" s="1"/>
      <c r="F1472" s="1"/>
    </row>
    <row r="1473" spans="1:6" x14ac:dyDescent="0.2">
      <c r="A1473">
        <v>2022</v>
      </c>
      <c r="B1473" s="5" t="s">
        <v>1487</v>
      </c>
      <c r="C1473" s="5">
        <v>5366000</v>
      </c>
      <c r="D1473" s="6">
        <v>90179.37</v>
      </c>
      <c r="E1473" s="1"/>
      <c r="F1473" s="1"/>
    </row>
    <row r="1474" spans="1:6" x14ac:dyDescent="0.2">
      <c r="A1474">
        <v>2022</v>
      </c>
      <c r="B1474" s="5" t="s">
        <v>1488</v>
      </c>
      <c r="C1474" s="5">
        <v>5367000</v>
      </c>
      <c r="D1474" s="6">
        <v>35428.71</v>
      </c>
      <c r="E1474" s="1"/>
      <c r="F1474" s="1"/>
    </row>
    <row r="1475" spans="1:6" x14ac:dyDescent="0.2">
      <c r="A1475">
        <v>2022</v>
      </c>
      <c r="B1475" s="5" t="s">
        <v>1489</v>
      </c>
      <c r="C1475" s="5">
        <v>5368000</v>
      </c>
      <c r="D1475" s="6">
        <v>10012.74</v>
      </c>
      <c r="E1475" s="1"/>
      <c r="F1475" s="1"/>
    </row>
    <row r="1476" spans="1:6" x14ac:dyDescent="0.2">
      <c r="A1476">
        <v>2022</v>
      </c>
      <c r="B1476" s="5" t="s">
        <v>1490</v>
      </c>
      <c r="C1476" s="5">
        <v>5369000</v>
      </c>
      <c r="D1476" s="6">
        <v>27163.360000000001</v>
      </c>
      <c r="E1476" s="1"/>
      <c r="F1476" s="1"/>
    </row>
    <row r="1477" spans="1:6" x14ac:dyDescent="0.2">
      <c r="A1477">
        <v>2022</v>
      </c>
      <c r="B1477" s="5" t="s">
        <v>1491</v>
      </c>
      <c r="C1477" s="5">
        <v>5370000</v>
      </c>
      <c r="D1477" s="6">
        <v>5836.54</v>
      </c>
      <c r="E1477" s="1"/>
      <c r="F1477" s="1"/>
    </row>
    <row r="1478" spans="1:6" x14ac:dyDescent="0.2">
      <c r="A1478">
        <v>2022</v>
      </c>
      <c r="B1478" s="5" t="s">
        <v>1492</v>
      </c>
      <c r="C1478" s="5">
        <v>5371000</v>
      </c>
      <c r="D1478" s="6">
        <v>78280.06</v>
      </c>
      <c r="E1478" s="1"/>
      <c r="F1478" s="1"/>
    </row>
    <row r="1479" spans="1:6" x14ac:dyDescent="0.2">
      <c r="A1479">
        <v>2022</v>
      </c>
      <c r="B1479" s="5" t="s">
        <v>1493</v>
      </c>
      <c r="C1479" s="5">
        <v>5372000</v>
      </c>
      <c r="D1479" s="6">
        <v>100592.42</v>
      </c>
      <c r="E1479" s="1"/>
      <c r="F1479" s="1"/>
    </row>
    <row r="1480" spans="1:6" x14ac:dyDescent="0.2">
      <c r="A1480">
        <v>2022</v>
      </c>
      <c r="B1480" s="5" t="s">
        <v>1494</v>
      </c>
      <c r="C1480" s="5">
        <v>5374000</v>
      </c>
      <c r="D1480" s="6">
        <v>8944.9</v>
      </c>
      <c r="E1480" s="1"/>
      <c r="F1480" s="1"/>
    </row>
    <row r="1481" spans="1:6" x14ac:dyDescent="0.2">
      <c r="A1481">
        <v>2022</v>
      </c>
      <c r="B1481" s="5" t="s">
        <v>1495</v>
      </c>
      <c r="C1481" s="5">
        <v>5375000</v>
      </c>
      <c r="D1481" s="6">
        <v>85192.06</v>
      </c>
      <c r="E1481" s="1"/>
      <c r="F1481" s="1"/>
    </row>
    <row r="1482" spans="1:6" x14ac:dyDescent="0.2">
      <c r="A1482">
        <v>2022</v>
      </c>
      <c r="B1482" s="5" t="s">
        <v>1496</v>
      </c>
      <c r="C1482" s="5">
        <v>5376000</v>
      </c>
      <c r="D1482" s="6">
        <v>22352.77</v>
      </c>
      <c r="E1482" s="1"/>
      <c r="F1482" s="1"/>
    </row>
    <row r="1483" spans="1:6" x14ac:dyDescent="0.2">
      <c r="A1483">
        <v>2022</v>
      </c>
      <c r="B1483" s="5" t="s">
        <v>1497</v>
      </c>
      <c r="C1483" s="5">
        <v>5377000</v>
      </c>
      <c r="D1483" s="6">
        <v>100651.34</v>
      </c>
      <c r="E1483" s="1"/>
      <c r="F1483" s="1"/>
    </row>
    <row r="1484" spans="1:6" x14ac:dyDescent="0.2">
      <c r="A1484">
        <v>2022</v>
      </c>
      <c r="B1484" s="5" t="s">
        <v>1498</v>
      </c>
      <c r="C1484" s="5">
        <v>5378000</v>
      </c>
      <c r="D1484" s="6">
        <v>27964.1</v>
      </c>
      <c r="E1484" s="1"/>
      <c r="F1484" s="1"/>
    </row>
    <row r="1485" spans="1:6" x14ac:dyDescent="0.2">
      <c r="A1485">
        <v>2022</v>
      </c>
      <c r="B1485" s="5" t="s">
        <v>1499</v>
      </c>
      <c r="C1485" s="5">
        <v>5379000</v>
      </c>
      <c r="D1485" s="6">
        <v>23829.47</v>
      </c>
      <c r="E1485" s="1"/>
      <c r="F1485" s="1"/>
    </row>
    <row r="1486" spans="1:6" x14ac:dyDescent="0.2">
      <c r="A1486">
        <v>2022</v>
      </c>
      <c r="B1486" s="5" t="s">
        <v>1500</v>
      </c>
      <c r="C1486" s="5">
        <v>5380000</v>
      </c>
      <c r="D1486" s="6">
        <v>4075.78</v>
      </c>
      <c r="E1486" s="1"/>
      <c r="F1486" s="1"/>
    </row>
    <row r="1487" spans="1:6" x14ac:dyDescent="0.2">
      <c r="A1487">
        <v>2022</v>
      </c>
      <c r="B1487" s="5" t="s">
        <v>1501</v>
      </c>
      <c r="C1487" s="5">
        <v>5381000</v>
      </c>
      <c r="D1487" s="6">
        <v>9048.0499999999993</v>
      </c>
      <c r="E1487" s="1"/>
      <c r="F1487" s="1"/>
    </row>
    <row r="1488" spans="1:6" x14ac:dyDescent="0.2">
      <c r="A1488">
        <v>2022</v>
      </c>
      <c r="B1488" s="5" t="s">
        <v>1502</v>
      </c>
      <c r="C1488" s="5">
        <v>5382000</v>
      </c>
      <c r="D1488" s="6">
        <v>38932.04</v>
      </c>
      <c r="E1488" s="1"/>
      <c r="F1488" s="1"/>
    </row>
    <row r="1489" spans="1:6" x14ac:dyDescent="0.2">
      <c r="A1489">
        <v>2022</v>
      </c>
      <c r="B1489" s="5" t="s">
        <v>1503</v>
      </c>
      <c r="C1489" s="5">
        <v>5383000</v>
      </c>
      <c r="D1489" s="6">
        <v>3830.59</v>
      </c>
      <c r="E1489" s="1"/>
      <c r="F1489" s="1"/>
    </row>
    <row r="1490" spans="1:6" x14ac:dyDescent="0.2">
      <c r="A1490">
        <v>2022</v>
      </c>
      <c r="B1490" s="5" t="s">
        <v>1504</v>
      </c>
      <c r="C1490" s="5">
        <v>5384000</v>
      </c>
      <c r="D1490" s="6">
        <v>2377.79</v>
      </c>
      <c r="E1490" s="1"/>
      <c r="F1490" s="1"/>
    </row>
    <row r="1491" spans="1:6" x14ac:dyDescent="0.2">
      <c r="A1491">
        <v>2022</v>
      </c>
      <c r="B1491" s="5" t="s">
        <v>1505</v>
      </c>
      <c r="C1491" s="5">
        <v>5386000</v>
      </c>
      <c r="D1491" s="6">
        <v>25520.97</v>
      </c>
      <c r="E1491" s="1"/>
      <c r="F1491" s="1"/>
    </row>
    <row r="1492" spans="1:6" x14ac:dyDescent="0.2">
      <c r="A1492">
        <v>2022</v>
      </c>
      <c r="B1492" s="5" t="s">
        <v>1506</v>
      </c>
      <c r="C1492" s="5">
        <v>5387000</v>
      </c>
      <c r="D1492" s="6">
        <v>12367.95</v>
      </c>
      <c r="E1492" s="1"/>
      <c r="F1492" s="1"/>
    </row>
    <row r="1493" spans="1:6" x14ac:dyDescent="0.2">
      <c r="A1493">
        <v>2022</v>
      </c>
      <c r="B1493" s="5" t="s">
        <v>1507</v>
      </c>
      <c r="C1493" s="5">
        <v>5388000</v>
      </c>
      <c r="D1493" s="6">
        <v>10047.27</v>
      </c>
      <c r="E1493" s="1"/>
      <c r="F1493" s="1"/>
    </row>
    <row r="1494" spans="1:6" x14ac:dyDescent="0.2">
      <c r="A1494">
        <v>2022</v>
      </c>
      <c r="B1494" s="5" t="s">
        <v>1508</v>
      </c>
      <c r="C1494" s="5">
        <v>5389000</v>
      </c>
      <c r="D1494" s="6">
        <v>10468.040000000001</v>
      </c>
      <c r="E1494" s="1"/>
      <c r="F1494" s="1"/>
    </row>
    <row r="1495" spans="1:6" x14ac:dyDescent="0.2">
      <c r="A1495">
        <v>2022</v>
      </c>
      <c r="B1495" s="5" t="s">
        <v>1509</v>
      </c>
      <c r="C1495" s="5">
        <v>5390000</v>
      </c>
      <c r="D1495" s="6">
        <v>2799.67</v>
      </c>
      <c r="E1495" s="1"/>
      <c r="F1495" s="1"/>
    </row>
    <row r="1496" spans="1:6" x14ac:dyDescent="0.2">
      <c r="A1496">
        <v>2022</v>
      </c>
      <c r="B1496" s="5" t="s">
        <v>1510</v>
      </c>
      <c r="C1496" s="5">
        <v>5391000</v>
      </c>
      <c r="D1496" s="6">
        <v>384506.46</v>
      </c>
      <c r="E1496" s="1"/>
      <c r="F1496" s="1"/>
    </row>
    <row r="1497" spans="1:6" x14ac:dyDescent="0.2">
      <c r="A1497">
        <v>2022</v>
      </c>
      <c r="B1497" s="5" t="s">
        <v>1511</v>
      </c>
      <c r="C1497" s="5">
        <v>5392000</v>
      </c>
      <c r="D1497" s="6">
        <v>3314.32</v>
      </c>
      <c r="E1497" s="1"/>
      <c r="F1497" s="1"/>
    </row>
    <row r="1498" spans="1:6" x14ac:dyDescent="0.2">
      <c r="A1498">
        <v>2022</v>
      </c>
      <c r="B1498" s="5" t="s">
        <v>1512</v>
      </c>
      <c r="C1498" s="5">
        <v>5393000</v>
      </c>
      <c r="D1498" s="6">
        <v>13001.85</v>
      </c>
      <c r="E1498" s="1"/>
      <c r="F1498" s="1"/>
    </row>
    <row r="1499" spans="1:6" x14ac:dyDescent="0.2">
      <c r="A1499">
        <v>2022</v>
      </c>
      <c r="B1499" s="5" t="s">
        <v>1513</v>
      </c>
      <c r="C1499" s="5">
        <v>5395000</v>
      </c>
      <c r="D1499" s="6">
        <v>17901.34</v>
      </c>
      <c r="E1499" s="1"/>
      <c r="F1499" s="1"/>
    </row>
    <row r="1500" spans="1:6" x14ac:dyDescent="0.2">
      <c r="A1500">
        <v>2022</v>
      </c>
      <c r="B1500" s="5" t="s">
        <v>1614</v>
      </c>
      <c r="C1500" s="5">
        <v>5396000</v>
      </c>
      <c r="D1500" s="6">
        <v>23532.67</v>
      </c>
      <c r="E1500" s="1"/>
      <c r="F1500" s="1"/>
    </row>
    <row r="1501" spans="1:6" x14ac:dyDescent="0.2">
      <c r="A1501">
        <v>2022</v>
      </c>
      <c r="B1501" s="5" t="s">
        <v>1514</v>
      </c>
      <c r="C1501" s="5">
        <v>5397000</v>
      </c>
      <c r="D1501" s="6">
        <v>143548.5</v>
      </c>
      <c r="E1501" s="1"/>
      <c r="F1501" s="1"/>
    </row>
    <row r="1502" spans="1:6" x14ac:dyDescent="0.2">
      <c r="A1502">
        <v>2022</v>
      </c>
      <c r="B1502" s="5" t="s">
        <v>1515</v>
      </c>
      <c r="C1502" s="5">
        <v>5398000</v>
      </c>
      <c r="D1502" s="6">
        <v>15495.68</v>
      </c>
      <c r="E1502" s="1"/>
      <c r="F1502" s="1"/>
    </row>
    <row r="1503" spans="1:6" x14ac:dyDescent="0.2">
      <c r="A1503">
        <v>2022</v>
      </c>
      <c r="B1503" s="5" t="s">
        <v>1516</v>
      </c>
      <c r="C1503" s="5">
        <v>5399000</v>
      </c>
      <c r="D1503" s="6">
        <v>6262.49</v>
      </c>
      <c r="E1503" s="1"/>
      <c r="F1503" s="1"/>
    </row>
    <row r="1504" spans="1:6" x14ac:dyDescent="0.2">
      <c r="A1504">
        <v>2022</v>
      </c>
      <c r="B1504" s="5" t="s">
        <v>1517</v>
      </c>
      <c r="C1504" s="5">
        <v>5400000</v>
      </c>
      <c r="D1504" s="6">
        <v>1008.62</v>
      </c>
      <c r="E1504" s="1"/>
      <c r="F1504" s="1"/>
    </row>
    <row r="1505" spans="1:6" x14ac:dyDescent="0.2">
      <c r="A1505">
        <v>2022</v>
      </c>
      <c r="B1505" s="5" t="s">
        <v>1518</v>
      </c>
      <c r="C1505" s="5">
        <v>5401000</v>
      </c>
      <c r="D1505" s="6">
        <v>1827.39</v>
      </c>
      <c r="E1505" s="1"/>
      <c r="F1505" s="1"/>
    </row>
    <row r="1506" spans="1:6" x14ac:dyDescent="0.2">
      <c r="A1506">
        <v>2022</v>
      </c>
      <c r="B1506" s="5" t="s">
        <v>1519</v>
      </c>
      <c r="C1506" s="5">
        <v>5402000</v>
      </c>
      <c r="D1506" s="6">
        <v>7925.85</v>
      </c>
      <c r="E1506" s="1"/>
      <c r="F1506" s="1"/>
    </row>
    <row r="1507" spans="1:6" x14ac:dyDescent="0.2">
      <c r="A1507">
        <v>2022</v>
      </c>
      <c r="B1507" s="5" t="s">
        <v>1520</v>
      </c>
      <c r="C1507" s="5">
        <v>5403000</v>
      </c>
      <c r="D1507" s="6">
        <v>107984.21</v>
      </c>
      <c r="E1507" s="1"/>
      <c r="F1507" s="1"/>
    </row>
    <row r="1508" spans="1:6" x14ac:dyDescent="0.2">
      <c r="A1508">
        <v>2022</v>
      </c>
      <c r="B1508" s="5" t="s">
        <v>1521</v>
      </c>
      <c r="C1508" s="5">
        <v>5404000</v>
      </c>
      <c r="D1508" s="6">
        <v>8546.48</v>
      </c>
      <c r="E1508" s="1"/>
      <c r="F1508" s="1"/>
    </row>
    <row r="1509" spans="1:6" x14ac:dyDescent="0.2">
      <c r="A1509">
        <v>2022</v>
      </c>
      <c r="B1509" s="5" t="s">
        <v>1522</v>
      </c>
      <c r="C1509" s="5">
        <v>5405000</v>
      </c>
      <c r="D1509" s="6">
        <v>160425.49</v>
      </c>
      <c r="E1509" s="1"/>
      <c r="F1509" s="1"/>
    </row>
    <row r="1510" spans="1:6" x14ac:dyDescent="0.2">
      <c r="A1510">
        <v>2022</v>
      </c>
      <c r="B1510" s="5" t="s">
        <v>1523</v>
      </c>
      <c r="C1510" s="5">
        <v>5406000</v>
      </c>
      <c r="D1510" s="6">
        <v>34316.42</v>
      </c>
      <c r="E1510" s="1"/>
      <c r="F1510" s="1"/>
    </row>
    <row r="1511" spans="1:6" x14ac:dyDescent="0.2">
      <c r="A1511">
        <v>2022</v>
      </c>
      <c r="B1511" s="5" t="s">
        <v>1524</v>
      </c>
      <c r="C1511" s="5">
        <v>5407000</v>
      </c>
      <c r="D1511" s="6">
        <v>135401.17000000001</v>
      </c>
      <c r="E1511" s="1"/>
      <c r="F1511" s="1"/>
    </row>
    <row r="1512" spans="1:6" x14ac:dyDescent="0.2">
      <c r="A1512">
        <v>2022</v>
      </c>
      <c r="B1512" s="5" t="s">
        <v>1525</v>
      </c>
      <c r="C1512" s="5">
        <v>5408000</v>
      </c>
      <c r="D1512" s="6">
        <v>20650.66</v>
      </c>
      <c r="E1512" s="1"/>
      <c r="F1512" s="1"/>
    </row>
    <row r="1513" spans="1:6" x14ac:dyDescent="0.2">
      <c r="A1513">
        <v>2022</v>
      </c>
      <c r="B1513" s="5" t="s">
        <v>1526</v>
      </c>
      <c r="C1513" s="5">
        <v>5409000</v>
      </c>
      <c r="D1513" s="6">
        <v>60382.32</v>
      </c>
      <c r="E1513" s="1"/>
      <c r="F1513" s="1"/>
    </row>
    <row r="1514" spans="1:6" x14ac:dyDescent="0.2">
      <c r="A1514">
        <v>2022</v>
      </c>
      <c r="B1514" s="5" t="s">
        <v>1527</v>
      </c>
      <c r="C1514" s="5">
        <v>5410000</v>
      </c>
      <c r="D1514" s="6">
        <v>102102.52</v>
      </c>
      <c r="E1514" s="1"/>
      <c r="F1514" s="1"/>
    </row>
    <row r="1515" spans="1:6" x14ac:dyDescent="0.2">
      <c r="A1515">
        <v>2022</v>
      </c>
      <c r="B1515" s="5" t="s">
        <v>1528</v>
      </c>
      <c r="C1515" s="5">
        <v>5412000</v>
      </c>
      <c r="D1515" s="6">
        <v>21283.91</v>
      </c>
      <c r="E1515" s="1"/>
      <c r="F1515" s="1"/>
    </row>
    <row r="1516" spans="1:6" x14ac:dyDescent="0.2">
      <c r="A1516">
        <v>2022</v>
      </c>
      <c r="B1516" s="5" t="s">
        <v>1529</v>
      </c>
      <c r="C1516" s="5">
        <v>5413000</v>
      </c>
      <c r="D1516" s="6">
        <v>2169.5</v>
      </c>
      <c r="E1516" s="1"/>
      <c r="F1516" s="1"/>
    </row>
    <row r="1517" spans="1:6" x14ac:dyDescent="0.2">
      <c r="A1517">
        <v>2022</v>
      </c>
      <c r="B1517" s="5" t="s">
        <v>1530</v>
      </c>
      <c r="C1517" s="5">
        <v>5414000</v>
      </c>
      <c r="D1517" s="6">
        <v>4439.54</v>
      </c>
      <c r="E1517" s="1"/>
      <c r="F1517" s="1"/>
    </row>
    <row r="1518" spans="1:6" x14ac:dyDescent="0.2">
      <c r="A1518">
        <v>2022</v>
      </c>
      <c r="B1518" s="5" t="s">
        <v>1531</v>
      </c>
      <c r="C1518" s="5">
        <v>5415000</v>
      </c>
      <c r="D1518" s="6">
        <v>102525.03</v>
      </c>
      <c r="E1518" s="1"/>
      <c r="F1518" s="1"/>
    </row>
    <row r="1519" spans="1:6" x14ac:dyDescent="0.2">
      <c r="A1519">
        <v>2022</v>
      </c>
      <c r="B1519" s="5" t="s">
        <v>1532</v>
      </c>
      <c r="C1519" s="5">
        <v>5416000</v>
      </c>
      <c r="D1519" s="6">
        <v>248737.09</v>
      </c>
      <c r="E1519" s="1"/>
      <c r="F1519" s="1"/>
    </row>
    <row r="1520" spans="1:6" x14ac:dyDescent="0.2">
      <c r="A1520">
        <v>2022</v>
      </c>
      <c r="B1520" s="5" t="s">
        <v>1533</v>
      </c>
      <c r="C1520" s="5">
        <v>5419000</v>
      </c>
      <c r="D1520" s="6">
        <v>3218.5</v>
      </c>
      <c r="E1520" s="1"/>
      <c r="F1520" s="1"/>
    </row>
    <row r="1521" spans="1:6" x14ac:dyDescent="0.2">
      <c r="A1521">
        <v>2022</v>
      </c>
      <c r="B1521" s="5" t="s">
        <v>1534</v>
      </c>
      <c r="C1521" s="5">
        <v>5420000</v>
      </c>
      <c r="D1521" s="6">
        <v>13493.47</v>
      </c>
      <c r="E1521" s="1"/>
      <c r="F1521" s="1"/>
    </row>
    <row r="1522" spans="1:6" x14ac:dyDescent="0.2">
      <c r="A1522">
        <v>2022</v>
      </c>
      <c r="B1522" s="5" t="s">
        <v>1535</v>
      </c>
      <c r="C1522" s="5">
        <v>5421000</v>
      </c>
      <c r="D1522" s="6">
        <v>3495.65</v>
      </c>
      <c r="E1522" s="1"/>
      <c r="F1522" s="1"/>
    </row>
    <row r="1523" spans="1:6" x14ac:dyDescent="0.2">
      <c r="A1523">
        <v>2022</v>
      </c>
      <c r="B1523" s="5" t="s">
        <v>1536</v>
      </c>
      <c r="C1523" s="5">
        <v>5423000</v>
      </c>
      <c r="D1523" s="6">
        <v>19462.95</v>
      </c>
      <c r="E1523" s="1"/>
      <c r="F1523" s="1"/>
    </row>
    <row r="1524" spans="1:6" x14ac:dyDescent="0.2">
      <c r="A1524">
        <v>2022</v>
      </c>
      <c r="B1524" s="5" t="s">
        <v>1537</v>
      </c>
      <c r="C1524" s="5">
        <v>5424000</v>
      </c>
      <c r="D1524" s="6">
        <v>2870.45</v>
      </c>
      <c r="E1524" s="1"/>
      <c r="F1524" s="1"/>
    </row>
    <row r="1525" spans="1:6" x14ac:dyDescent="0.2">
      <c r="A1525">
        <v>2022</v>
      </c>
      <c r="B1525" s="5" t="s">
        <v>1538</v>
      </c>
      <c r="C1525" s="5">
        <v>5425000</v>
      </c>
      <c r="D1525" s="6">
        <v>82819.740000000005</v>
      </c>
      <c r="E1525" s="1"/>
      <c r="F1525" s="1"/>
    </row>
    <row r="1526" spans="1:6" x14ac:dyDescent="0.2">
      <c r="A1526">
        <v>2022</v>
      </c>
      <c r="B1526" s="5" t="s">
        <v>1539</v>
      </c>
      <c r="C1526" s="5">
        <v>5426000</v>
      </c>
      <c r="D1526" s="6">
        <v>29929.08</v>
      </c>
      <c r="E1526" s="1"/>
      <c r="F1526" s="1"/>
    </row>
    <row r="1527" spans="1:6" x14ac:dyDescent="0.2">
      <c r="A1527">
        <v>2022</v>
      </c>
      <c r="B1527" s="5" t="s">
        <v>1540</v>
      </c>
      <c r="C1527" s="5">
        <v>5427000</v>
      </c>
      <c r="D1527" s="6">
        <v>32370.31</v>
      </c>
      <c r="E1527" s="1"/>
      <c r="F1527" s="1"/>
    </row>
    <row r="1528" spans="1:6" x14ac:dyDescent="0.2">
      <c r="A1528">
        <v>2022</v>
      </c>
      <c r="B1528" s="5" t="s">
        <v>1541</v>
      </c>
      <c r="C1528" s="5">
        <v>5428000</v>
      </c>
      <c r="D1528" s="6">
        <v>8161.62</v>
      </c>
      <c r="E1528" s="1"/>
      <c r="F1528" s="1"/>
    </row>
    <row r="1529" spans="1:6" x14ac:dyDescent="0.2">
      <c r="A1529">
        <v>2022</v>
      </c>
      <c r="B1529" s="5" t="s">
        <v>1542</v>
      </c>
      <c r="C1529" s="5">
        <v>5429000</v>
      </c>
      <c r="D1529" s="6">
        <v>4345.07</v>
      </c>
      <c r="E1529" s="1"/>
      <c r="F1529" s="1"/>
    </row>
    <row r="1530" spans="1:6" x14ac:dyDescent="0.2">
      <c r="A1530">
        <v>2022</v>
      </c>
      <c r="B1530" s="5" t="s">
        <v>1543</v>
      </c>
      <c r="C1530" s="5">
        <v>5430000</v>
      </c>
      <c r="D1530" s="6">
        <v>8069.95</v>
      </c>
      <c r="E1530" s="1"/>
      <c r="F1530" s="1"/>
    </row>
    <row r="1531" spans="1:6" x14ac:dyDescent="0.2">
      <c r="A1531">
        <v>2022</v>
      </c>
      <c r="B1531" s="5" t="s">
        <v>1544</v>
      </c>
      <c r="C1531" s="5">
        <v>5431000</v>
      </c>
      <c r="D1531" s="6">
        <v>13988.7</v>
      </c>
      <c r="E1531" s="1"/>
      <c r="F1531" s="1"/>
    </row>
    <row r="1532" spans="1:6" x14ac:dyDescent="0.2">
      <c r="A1532">
        <v>2022</v>
      </c>
      <c r="B1532" s="5" t="s">
        <v>1545</v>
      </c>
      <c r="C1532" s="5">
        <v>5432000</v>
      </c>
      <c r="D1532" s="6">
        <v>251133.19</v>
      </c>
      <c r="E1532" s="1"/>
      <c r="F1532" s="1"/>
    </row>
    <row r="1533" spans="1:6" x14ac:dyDescent="0.2">
      <c r="A1533">
        <v>2022</v>
      </c>
      <c r="B1533" s="5" t="s">
        <v>1546</v>
      </c>
      <c r="C1533" s="5">
        <v>5433000</v>
      </c>
      <c r="D1533" s="6">
        <v>10362.08</v>
      </c>
      <c r="E1533" s="1"/>
      <c r="F1533" s="1"/>
    </row>
    <row r="1534" spans="1:6" x14ac:dyDescent="0.2">
      <c r="A1534">
        <v>2022</v>
      </c>
      <c r="B1534" s="5" t="s">
        <v>1547</v>
      </c>
      <c r="C1534" s="5">
        <v>5435000</v>
      </c>
      <c r="D1534" s="6">
        <v>143027.46</v>
      </c>
      <c r="E1534" s="1"/>
      <c r="F1534" s="1"/>
    </row>
    <row r="1535" spans="1:6" x14ac:dyDescent="0.2">
      <c r="A1535">
        <v>2022</v>
      </c>
      <c r="B1535" s="5" t="s">
        <v>1548</v>
      </c>
      <c r="C1535" s="5">
        <v>5437000</v>
      </c>
      <c r="D1535" s="6">
        <v>42950.29</v>
      </c>
      <c r="E1535" s="1"/>
      <c r="F1535" s="1"/>
    </row>
    <row r="1536" spans="1:6" x14ac:dyDescent="0.2">
      <c r="A1536">
        <v>2022</v>
      </c>
      <c r="B1536" s="5" t="s">
        <v>1549</v>
      </c>
      <c r="C1536" s="5">
        <v>5439000</v>
      </c>
      <c r="D1536" s="6">
        <v>2080.2199999999998</v>
      </c>
      <c r="E1536" s="1"/>
      <c r="F1536" s="1"/>
    </row>
    <row r="1537" spans="1:6" x14ac:dyDescent="0.2">
      <c r="A1537">
        <v>2022</v>
      </c>
      <c r="B1537" s="5" t="s">
        <v>1550</v>
      </c>
      <c r="C1537" s="5">
        <v>5440000</v>
      </c>
      <c r="D1537" s="6">
        <v>7704.92</v>
      </c>
      <c r="E1537" s="1"/>
      <c r="F1537" s="1"/>
    </row>
    <row r="1538" spans="1:6" x14ac:dyDescent="0.2">
      <c r="A1538">
        <v>2022</v>
      </c>
      <c r="B1538" s="5" t="s">
        <v>1551</v>
      </c>
      <c r="C1538" s="5">
        <v>5447000</v>
      </c>
      <c r="D1538" s="6">
        <v>7013.09</v>
      </c>
      <c r="E1538" s="1"/>
      <c r="F1538" s="1"/>
    </row>
    <row r="1539" spans="1:6" x14ac:dyDescent="0.2">
      <c r="A1539">
        <v>2022</v>
      </c>
      <c r="B1539" s="5" t="s">
        <v>1552</v>
      </c>
      <c r="C1539" s="5">
        <v>5448000</v>
      </c>
      <c r="D1539" s="6">
        <v>46283.79</v>
      </c>
      <c r="E1539" s="1"/>
      <c r="F1539" s="1"/>
    </row>
    <row r="1540" spans="1:6" x14ac:dyDescent="0.2">
      <c r="A1540">
        <v>2022</v>
      </c>
      <c r="B1540" s="5" t="s">
        <v>1553</v>
      </c>
      <c r="C1540" s="5">
        <v>5449000</v>
      </c>
      <c r="D1540" s="6">
        <v>9391.77</v>
      </c>
      <c r="E1540" s="1"/>
      <c r="F1540" s="1"/>
    </row>
    <row r="1541" spans="1:6" x14ac:dyDescent="0.2">
      <c r="A1541">
        <v>2022</v>
      </c>
      <c r="B1541" s="5" t="s">
        <v>1554</v>
      </c>
      <c r="C1541" s="5">
        <v>5450000</v>
      </c>
      <c r="D1541" s="6">
        <v>4343.07</v>
      </c>
      <c r="E1541" s="1"/>
      <c r="F1541" s="1"/>
    </row>
    <row r="1542" spans="1:6" x14ac:dyDescent="0.2">
      <c r="A1542">
        <v>2022</v>
      </c>
      <c r="B1542" s="5" t="s">
        <v>1555</v>
      </c>
      <c r="C1542" s="5">
        <v>5451000</v>
      </c>
      <c r="D1542" s="6">
        <v>22299.17</v>
      </c>
      <c r="E1542" s="1"/>
      <c r="F1542" s="1"/>
    </row>
    <row r="1543" spans="1:6" x14ac:dyDescent="0.2">
      <c r="A1543">
        <v>2022</v>
      </c>
      <c r="B1543" s="5" t="s">
        <v>1556</v>
      </c>
      <c r="C1543" s="5">
        <v>5452000</v>
      </c>
      <c r="D1543" s="6">
        <v>371284.94</v>
      </c>
      <c r="E1543" s="1"/>
      <c r="F1543" s="1"/>
    </row>
    <row r="1544" spans="1:6" x14ac:dyDescent="0.2">
      <c r="A1544">
        <v>2022</v>
      </c>
      <c r="B1544" s="5" t="s">
        <v>1557</v>
      </c>
      <c r="C1544" s="5">
        <v>5453000</v>
      </c>
      <c r="D1544" s="6">
        <v>200386.04</v>
      </c>
      <c r="E1544" s="1"/>
      <c r="F1544" s="1"/>
    </row>
    <row r="1545" spans="1:6" x14ac:dyDescent="0.2">
      <c r="A1545">
        <v>2022</v>
      </c>
      <c r="B1545" s="5" t="s">
        <v>1558</v>
      </c>
      <c r="C1545" s="5">
        <v>5454000</v>
      </c>
      <c r="D1545" s="6">
        <v>3291.2</v>
      </c>
      <c r="E1545" s="1"/>
      <c r="F1545" s="1"/>
    </row>
    <row r="1546" spans="1:6" x14ac:dyDescent="0.2">
      <c r="A1546">
        <v>2022</v>
      </c>
      <c r="B1546" s="5" t="s">
        <v>1559</v>
      </c>
      <c r="C1546" s="5">
        <v>5455000</v>
      </c>
      <c r="D1546" s="6">
        <v>8132.24</v>
      </c>
      <c r="E1546" s="1"/>
      <c r="F1546" s="1"/>
    </row>
    <row r="1547" spans="1:6" x14ac:dyDescent="0.2">
      <c r="A1547">
        <v>2022</v>
      </c>
      <c r="B1547" s="5" t="s">
        <v>1560</v>
      </c>
      <c r="C1547" s="5">
        <v>5457000</v>
      </c>
      <c r="D1547" s="6">
        <v>466100.26</v>
      </c>
      <c r="E1547" s="1"/>
      <c r="F1547" s="1"/>
    </row>
    <row r="1548" spans="1:6" x14ac:dyDescent="0.2">
      <c r="A1548">
        <v>2022</v>
      </c>
      <c r="B1548" s="5" t="s">
        <v>1561</v>
      </c>
      <c r="C1548" s="5">
        <v>5458000</v>
      </c>
      <c r="D1548" s="6">
        <v>80286.92</v>
      </c>
      <c r="E1548" s="1"/>
      <c r="F1548" s="1"/>
    </row>
    <row r="1549" spans="1:6" x14ac:dyDescent="0.2">
      <c r="A1549">
        <v>2022</v>
      </c>
      <c r="B1549" s="5" t="s">
        <v>1562</v>
      </c>
      <c r="C1549" s="5">
        <v>5459000</v>
      </c>
      <c r="D1549" s="6">
        <v>3772.28</v>
      </c>
      <c r="E1549" s="1"/>
      <c r="F1549" s="1"/>
    </row>
    <row r="1550" spans="1:6" x14ac:dyDescent="0.2">
      <c r="A1550">
        <v>2022</v>
      </c>
      <c r="B1550" s="5" t="s">
        <v>1563</v>
      </c>
      <c r="C1550" s="5">
        <v>5461000</v>
      </c>
      <c r="D1550" s="6">
        <v>75332.95</v>
      </c>
      <c r="E1550" s="1"/>
      <c r="F1550" s="1"/>
    </row>
    <row r="1551" spans="1:6" x14ac:dyDescent="0.2">
      <c r="A1551">
        <v>2022</v>
      </c>
      <c r="B1551" s="5" t="s">
        <v>1564</v>
      </c>
      <c r="C1551" s="5">
        <v>5463000</v>
      </c>
      <c r="D1551" s="6">
        <v>101081.52</v>
      </c>
      <c r="E1551" s="1"/>
      <c r="F1551" s="1"/>
    </row>
    <row r="1552" spans="1:6" x14ac:dyDescent="0.2">
      <c r="A1552">
        <v>2022</v>
      </c>
      <c r="B1552" s="5" t="s">
        <v>1565</v>
      </c>
      <c r="C1552" s="5">
        <v>5464000</v>
      </c>
      <c r="D1552" s="6">
        <v>25043.81</v>
      </c>
      <c r="E1552" s="1"/>
      <c r="F1552" s="1"/>
    </row>
    <row r="1553" spans="1:6" x14ac:dyDescent="0.2">
      <c r="A1553">
        <v>2022</v>
      </c>
      <c r="B1553" s="5" t="s">
        <v>1566</v>
      </c>
      <c r="C1553" s="5">
        <v>5467000</v>
      </c>
      <c r="D1553" s="6">
        <v>20815.25</v>
      </c>
      <c r="E1553" s="1"/>
      <c r="F1553" s="1"/>
    </row>
    <row r="1554" spans="1:6" x14ac:dyDescent="0.2">
      <c r="A1554">
        <v>2022</v>
      </c>
      <c r="B1554" s="5" t="s">
        <v>1567</v>
      </c>
      <c r="C1554" s="5">
        <v>5469000</v>
      </c>
      <c r="D1554" s="6">
        <v>175483.8</v>
      </c>
      <c r="E1554" s="1"/>
      <c r="F1554" s="1"/>
    </row>
    <row r="1555" spans="1:6" x14ac:dyDescent="0.2">
      <c r="A1555">
        <v>2022</v>
      </c>
      <c r="B1555" s="5" t="s">
        <v>1568</v>
      </c>
      <c r="C1555" s="5">
        <v>5472000</v>
      </c>
      <c r="D1555" s="6">
        <v>12379.21</v>
      </c>
      <c r="E1555" s="1"/>
      <c r="F1555" s="1"/>
    </row>
    <row r="1556" spans="1:6" x14ac:dyDescent="0.2">
      <c r="A1556">
        <v>2022</v>
      </c>
      <c r="B1556" s="5" t="s">
        <v>1569</v>
      </c>
      <c r="C1556" s="5">
        <v>5476000</v>
      </c>
      <c r="D1556" s="6">
        <v>83842.509999999995</v>
      </c>
      <c r="E1556" s="1"/>
      <c r="F1556" s="1"/>
    </row>
    <row r="1557" spans="1:6" x14ac:dyDescent="0.2">
      <c r="A1557">
        <v>2022</v>
      </c>
      <c r="B1557" s="5" t="s">
        <v>1570</v>
      </c>
      <c r="C1557" s="5">
        <v>5477000</v>
      </c>
      <c r="D1557" s="6">
        <v>22040.49</v>
      </c>
      <c r="E1557" s="1"/>
      <c r="F1557" s="1"/>
    </row>
    <row r="1558" spans="1:6" x14ac:dyDescent="0.2">
      <c r="A1558">
        <v>2022</v>
      </c>
      <c r="B1558" s="5" t="s">
        <v>1571</v>
      </c>
      <c r="C1558" s="5">
        <v>5479000</v>
      </c>
      <c r="D1558" s="6">
        <v>31620.2</v>
      </c>
      <c r="E1558" s="1"/>
      <c r="F1558" s="1"/>
    </row>
    <row r="1559" spans="1:6" x14ac:dyDescent="0.2">
      <c r="A1559">
        <v>2022</v>
      </c>
      <c r="B1559" s="5" t="s">
        <v>1572</v>
      </c>
      <c r="C1559" s="5">
        <v>5480000</v>
      </c>
      <c r="D1559" s="6">
        <v>11679.33</v>
      </c>
      <c r="E1559" s="1"/>
      <c r="F1559" s="1"/>
    </row>
    <row r="1560" spans="1:6" x14ac:dyDescent="0.2">
      <c r="A1560">
        <v>2022</v>
      </c>
      <c r="B1560" s="5" t="s">
        <v>1573</v>
      </c>
      <c r="C1560" s="5">
        <v>5481000</v>
      </c>
      <c r="D1560" s="6">
        <v>3106.7</v>
      </c>
      <c r="E1560" s="1"/>
      <c r="F1560" s="1"/>
    </row>
    <row r="1561" spans="1:6" x14ac:dyDescent="0.2">
      <c r="A1561">
        <v>2022</v>
      </c>
      <c r="B1561" s="5" t="s">
        <v>1574</v>
      </c>
      <c r="C1561" s="5">
        <v>5482000</v>
      </c>
      <c r="D1561" s="6">
        <v>189175.83</v>
      </c>
      <c r="E1561" s="1"/>
      <c r="F1561" s="1"/>
    </row>
    <row r="1562" spans="1:6" x14ac:dyDescent="0.2">
      <c r="A1562">
        <v>2022</v>
      </c>
      <c r="B1562" s="5" t="s">
        <v>1575</v>
      </c>
      <c r="C1562" s="5">
        <v>5483000</v>
      </c>
      <c r="D1562" s="6">
        <v>531946.6</v>
      </c>
      <c r="E1562" s="1"/>
      <c r="F1562" s="1"/>
    </row>
    <row r="1563" spans="1:6" x14ac:dyDescent="0.2">
      <c r="A1563">
        <v>2022</v>
      </c>
      <c r="B1563" s="5" t="s">
        <v>1576</v>
      </c>
      <c r="C1563" s="5">
        <v>5484000</v>
      </c>
      <c r="D1563" s="6">
        <v>154634.65</v>
      </c>
      <c r="E1563" s="1"/>
      <c r="F1563" s="1"/>
    </row>
    <row r="1564" spans="1:6" x14ac:dyDescent="0.2">
      <c r="A1564">
        <v>2022</v>
      </c>
      <c r="B1564" s="5" t="s">
        <v>1577</v>
      </c>
      <c r="C1564" s="5">
        <v>5485000</v>
      </c>
      <c r="D1564" s="6">
        <v>3922.21</v>
      </c>
      <c r="E1564" s="1"/>
      <c r="F1564" s="1"/>
    </row>
    <row r="1565" spans="1:6" x14ac:dyDescent="0.2">
      <c r="A1565">
        <v>2022</v>
      </c>
      <c r="B1565" s="5" t="s">
        <v>1578</v>
      </c>
      <c r="C1565" s="5">
        <v>5486000</v>
      </c>
      <c r="D1565" s="6">
        <v>33931.15</v>
      </c>
      <c r="E1565" s="1"/>
      <c r="F1565" s="1"/>
    </row>
    <row r="1566" spans="1:6" x14ac:dyDescent="0.2">
      <c r="A1566">
        <v>2022</v>
      </c>
      <c r="B1566" s="5" t="s">
        <v>1579</v>
      </c>
      <c r="C1566" s="5">
        <v>5487000</v>
      </c>
      <c r="D1566" s="6">
        <v>2872.68</v>
      </c>
      <c r="E1566" s="1"/>
      <c r="F1566" s="1"/>
    </row>
    <row r="1567" spans="1:6" x14ac:dyDescent="0.2">
      <c r="A1567">
        <v>2022</v>
      </c>
      <c r="B1567" s="5" t="s">
        <v>1580</v>
      </c>
      <c r="C1567" s="5">
        <v>5488000</v>
      </c>
      <c r="D1567" s="6">
        <v>9479.07</v>
      </c>
      <c r="E1567" s="1"/>
      <c r="F1567" s="1"/>
    </row>
    <row r="1568" spans="1:6" x14ac:dyDescent="0.2">
      <c r="A1568">
        <v>2022</v>
      </c>
      <c r="B1568" s="5" t="s">
        <v>1581</v>
      </c>
      <c r="C1568" s="5">
        <v>5489000</v>
      </c>
      <c r="D1568" s="6">
        <v>17355.189999999999</v>
      </c>
      <c r="E1568" s="1"/>
      <c r="F1568" s="1"/>
    </row>
    <row r="1569" spans="1:6" x14ac:dyDescent="0.2">
      <c r="A1569">
        <v>2022</v>
      </c>
      <c r="B1569" s="5" t="s">
        <v>1582</v>
      </c>
      <c r="C1569" s="5">
        <v>5491000</v>
      </c>
      <c r="D1569" s="6">
        <v>157993.93</v>
      </c>
      <c r="E1569" s="1"/>
      <c r="F1569" s="1"/>
    </row>
    <row r="1570" spans="1:6" x14ac:dyDescent="0.2">
      <c r="A1570">
        <v>2022</v>
      </c>
      <c r="B1570" s="5" t="s">
        <v>1615</v>
      </c>
      <c r="C1570" s="5">
        <v>5492000</v>
      </c>
      <c r="D1570" s="5">
        <v>606.69000000000005</v>
      </c>
      <c r="E1570" s="1"/>
      <c r="F1570" s="1"/>
    </row>
    <row r="1571" spans="1:6" x14ac:dyDescent="0.2">
      <c r="A1571">
        <v>2022</v>
      </c>
      <c r="B1571" s="5" t="s">
        <v>1583</v>
      </c>
      <c r="C1571" s="5">
        <v>5493000</v>
      </c>
      <c r="D1571" s="6">
        <v>4230.33</v>
      </c>
      <c r="E1571" s="1"/>
      <c r="F1571" s="1"/>
    </row>
    <row r="1572" spans="1:6" x14ac:dyDescent="0.2">
      <c r="A1572">
        <v>2022</v>
      </c>
      <c r="B1572" s="5" t="s">
        <v>1584</v>
      </c>
      <c r="C1572" s="5">
        <v>5494000</v>
      </c>
      <c r="D1572" s="6">
        <v>188037.48</v>
      </c>
      <c r="E1572" s="1"/>
      <c r="F1572" s="1"/>
    </row>
    <row r="1573" spans="1:6" x14ac:dyDescent="0.2">
      <c r="A1573">
        <v>2022</v>
      </c>
      <c r="B1573" s="5" t="s">
        <v>1585</v>
      </c>
      <c r="C1573" s="5">
        <v>5495000</v>
      </c>
      <c r="D1573" s="6">
        <v>17440.36</v>
      </c>
      <c r="E1573" s="1"/>
      <c r="F1573" s="1"/>
    </row>
    <row r="1574" spans="1:6" x14ac:dyDescent="0.2">
      <c r="A1574">
        <v>2022</v>
      </c>
      <c r="B1574" s="5" t="s">
        <v>1586</v>
      </c>
      <c r="C1574" s="5">
        <v>5497000</v>
      </c>
      <c r="D1574" s="6">
        <v>2907.25</v>
      </c>
      <c r="E1574" s="1"/>
      <c r="F1574" s="1"/>
    </row>
    <row r="1575" spans="1:6" x14ac:dyDescent="0.2">
      <c r="A1575">
        <v>2022</v>
      </c>
      <c r="B1575" s="5" t="s">
        <v>1587</v>
      </c>
      <c r="C1575" s="5">
        <v>5498000</v>
      </c>
      <c r="D1575" s="6">
        <v>3261.41</v>
      </c>
      <c r="E1575" s="1"/>
      <c r="F1575" s="1"/>
    </row>
    <row r="1576" spans="1:6" x14ac:dyDescent="0.2">
      <c r="A1576">
        <v>2022</v>
      </c>
      <c r="B1576" s="5" t="s">
        <v>1588</v>
      </c>
      <c r="C1576" s="5">
        <v>5500000</v>
      </c>
      <c r="D1576" s="6">
        <v>45305.08</v>
      </c>
      <c r="E1576" s="1"/>
      <c r="F1576" s="1"/>
    </row>
    <row r="1577" spans="1:6" x14ac:dyDescent="0.2">
      <c r="A1577">
        <v>2022</v>
      </c>
      <c r="B1577" s="5" t="s">
        <v>1589</v>
      </c>
      <c r="C1577" s="5">
        <v>5502000</v>
      </c>
      <c r="D1577" s="6">
        <v>4146.4799999999996</v>
      </c>
      <c r="E1577" s="1"/>
      <c r="F1577" s="1"/>
    </row>
    <row r="1578" spans="1:6" x14ac:dyDescent="0.2">
      <c r="A1578">
        <v>2022</v>
      </c>
      <c r="B1578" s="5" t="s">
        <v>1590</v>
      </c>
      <c r="C1578" s="5">
        <v>5504000</v>
      </c>
      <c r="D1578" s="6">
        <v>81319.17</v>
      </c>
      <c r="E1578" s="1"/>
      <c r="F1578" s="1"/>
    </row>
    <row r="1579" spans="1:6" x14ac:dyDescent="0.2">
      <c r="A1579">
        <v>2022</v>
      </c>
      <c r="B1579" s="5" t="s">
        <v>1591</v>
      </c>
      <c r="C1579" s="5">
        <v>5505000</v>
      </c>
      <c r="D1579" s="6">
        <v>66126.36</v>
      </c>
      <c r="E1579" s="1"/>
      <c r="F1579" s="1"/>
    </row>
    <row r="1580" spans="1:6" x14ac:dyDescent="0.2">
      <c r="A1580">
        <v>2022</v>
      </c>
      <c r="B1580" s="5" t="s">
        <v>1592</v>
      </c>
      <c r="C1580" s="5">
        <v>5506000</v>
      </c>
      <c r="D1580" s="6">
        <v>19483.740000000002</v>
      </c>
      <c r="E1580" s="1"/>
      <c r="F1580" s="1"/>
    </row>
    <row r="1581" spans="1:6" x14ac:dyDescent="0.2">
      <c r="A1581">
        <v>2022</v>
      </c>
      <c r="B1581" s="5" t="s">
        <v>1593</v>
      </c>
      <c r="C1581" s="5">
        <v>5507000</v>
      </c>
      <c r="D1581" s="6">
        <v>3669.62</v>
      </c>
      <c r="E1581" s="1"/>
      <c r="F1581" s="1"/>
    </row>
    <row r="1582" spans="1:6" x14ac:dyDescent="0.2">
      <c r="A1582">
        <v>2022</v>
      </c>
      <c r="B1582" s="5" t="s">
        <v>1594</v>
      </c>
      <c r="C1582" s="5">
        <v>5508000</v>
      </c>
      <c r="D1582" s="6">
        <v>3312.65</v>
      </c>
      <c r="E1582" s="1"/>
      <c r="F1582" s="1"/>
    </row>
    <row r="1583" spans="1:6" x14ac:dyDescent="0.2">
      <c r="A1583">
        <v>2022</v>
      </c>
      <c r="B1583" s="5" t="s">
        <v>1595</v>
      </c>
      <c r="C1583" s="5">
        <v>5509000</v>
      </c>
      <c r="D1583" s="6">
        <v>3761.15</v>
      </c>
      <c r="E1583" s="1"/>
      <c r="F1583" s="1"/>
    </row>
    <row r="1584" spans="1:6" x14ac:dyDescent="0.2">
      <c r="A1584">
        <v>2022</v>
      </c>
      <c r="B1584" s="5" t="s">
        <v>1596</v>
      </c>
      <c r="C1584" s="5">
        <v>5510000</v>
      </c>
      <c r="D1584" s="6">
        <v>9216.93</v>
      </c>
      <c r="E1584" s="1"/>
      <c r="F1584" s="1"/>
    </row>
    <row r="1585" spans="1:6" x14ac:dyDescent="0.2">
      <c r="A1585">
        <v>2022</v>
      </c>
      <c r="B1585" s="5" t="s">
        <v>1597</v>
      </c>
      <c r="C1585" s="5">
        <v>5511000</v>
      </c>
      <c r="D1585" s="6">
        <v>164677.19</v>
      </c>
      <c r="E1585" s="1"/>
      <c r="F1585" s="1"/>
    </row>
    <row r="1586" spans="1:6" x14ac:dyDescent="0.2">
      <c r="A1586">
        <v>2022</v>
      </c>
      <c r="B1586" s="5" t="s">
        <v>1598</v>
      </c>
      <c r="C1586" s="5">
        <v>5512000</v>
      </c>
      <c r="D1586" s="6">
        <v>5756.89</v>
      </c>
      <c r="E1586" s="1"/>
      <c r="F1586" s="1"/>
    </row>
    <row r="1587" spans="1:6" x14ac:dyDescent="0.2">
      <c r="A1587">
        <v>2022</v>
      </c>
      <c r="B1587" s="5" t="s">
        <v>1599</v>
      </c>
      <c r="C1587" s="5">
        <v>5513000</v>
      </c>
      <c r="D1587" s="6">
        <v>6781.9</v>
      </c>
      <c r="E1587" s="1"/>
      <c r="F1587" s="1"/>
    </row>
    <row r="1588" spans="1:6" x14ac:dyDescent="0.2">
      <c r="A1588">
        <v>2022</v>
      </c>
      <c r="B1588" s="5" t="s">
        <v>1600</v>
      </c>
      <c r="C1588" s="5">
        <v>5514000</v>
      </c>
      <c r="D1588" s="6">
        <v>5743.36</v>
      </c>
      <c r="E1588" s="1"/>
      <c r="F1588" s="1"/>
    </row>
    <row r="1589" spans="1:6" x14ac:dyDescent="0.2">
      <c r="A1589">
        <v>2022</v>
      </c>
      <c r="B1589" s="5" t="s">
        <v>1601</v>
      </c>
      <c r="C1589" s="5">
        <v>5515000</v>
      </c>
      <c r="D1589" s="6">
        <v>4120.51</v>
      </c>
      <c r="E1589" s="1"/>
      <c r="F1589" s="1"/>
    </row>
    <row r="1590" spans="1:6" x14ac:dyDescent="0.2">
      <c r="A1590">
        <v>2022</v>
      </c>
      <c r="B1590" s="5" t="s">
        <v>1602</v>
      </c>
      <c r="C1590" s="5">
        <v>5516000</v>
      </c>
      <c r="D1590" s="6">
        <v>14358.09</v>
      </c>
      <c r="E1590" s="1"/>
      <c r="F1590" s="1"/>
    </row>
    <row r="1591" spans="1:6" x14ac:dyDescent="0.2">
      <c r="A1591">
        <v>2022</v>
      </c>
      <c r="B1591" s="5" t="s">
        <v>1603</v>
      </c>
      <c r="C1591" s="5">
        <v>5517000</v>
      </c>
      <c r="D1591" s="6">
        <v>7669.37</v>
      </c>
      <c r="E1591" s="1"/>
      <c r="F1591" s="1"/>
    </row>
    <row r="1593" spans="1:6" x14ac:dyDescent="0.2">
      <c r="D1593" s="10">
        <f>SUM(D2:D1591)</f>
        <v>1156649720.0999994</v>
      </c>
    </row>
    <row r="1595" spans="1:6" x14ac:dyDescent="0.2">
      <c r="D1595" s="6">
        <v>1156649720.0999999</v>
      </c>
    </row>
    <row r="1597" spans="1:6" x14ac:dyDescent="0.2">
      <c r="D1597" s="10">
        <f>D1593-D1595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109E3-9380-8A4E-B20C-7A8897C7D466}">
  <sheetPr>
    <tabColor rgb="FFFFFF00"/>
  </sheetPr>
  <dimension ref="A1:F1567"/>
  <sheetViews>
    <sheetView workbookViewId="0">
      <selection activeCell="A2" sqref="A2:D1561"/>
    </sheetView>
  </sheetViews>
  <sheetFormatPr baseColWidth="10" defaultRowHeight="16" x14ac:dyDescent="0.2"/>
  <cols>
    <col min="2" max="2" width="35.33203125" style="4" bestFit="1" customWidth="1"/>
    <col min="3" max="3" width="13.5" style="4" bestFit="1" customWidth="1"/>
    <col min="4" max="4" width="18.83203125" style="4" bestFit="1" customWidth="1"/>
    <col min="5" max="5" width="10.83203125" style="4"/>
  </cols>
  <sheetData>
    <row r="1" spans="1:6" x14ac:dyDescent="0.2">
      <c r="A1" t="s">
        <v>0</v>
      </c>
      <c r="B1" s="4" t="s">
        <v>1610</v>
      </c>
      <c r="C1" s="4" t="s">
        <v>1611</v>
      </c>
      <c r="D1" s="4" t="s">
        <v>1759</v>
      </c>
    </row>
    <row r="2" spans="1:6" x14ac:dyDescent="0.2">
      <c r="A2">
        <v>2021</v>
      </c>
      <c r="B2" s="5" t="s">
        <v>1</v>
      </c>
      <c r="C2" s="5">
        <v>1101</v>
      </c>
      <c r="D2" s="6">
        <v>155415.67000000001</v>
      </c>
      <c r="E2" s="5"/>
      <c r="F2" s="1"/>
    </row>
    <row r="3" spans="1:6" x14ac:dyDescent="0.2">
      <c r="A3">
        <v>2021</v>
      </c>
      <c r="B3" s="5" t="s">
        <v>2</v>
      </c>
      <c r="C3" s="5">
        <v>1102</v>
      </c>
      <c r="D3" s="6">
        <v>19154.02</v>
      </c>
      <c r="E3" s="5"/>
      <c r="F3" s="1"/>
    </row>
    <row r="4" spans="1:6" x14ac:dyDescent="0.2">
      <c r="A4">
        <v>2021</v>
      </c>
      <c r="B4" s="5" t="s">
        <v>3</v>
      </c>
      <c r="C4" s="5">
        <v>1103</v>
      </c>
      <c r="D4" s="6">
        <v>11748.75</v>
      </c>
      <c r="E4" s="5"/>
      <c r="F4" s="1"/>
    </row>
    <row r="5" spans="1:6" x14ac:dyDescent="0.2">
      <c r="A5">
        <v>2021</v>
      </c>
      <c r="B5" s="5" t="s">
        <v>4</v>
      </c>
      <c r="C5" s="5">
        <v>1104</v>
      </c>
      <c r="D5" s="6">
        <v>5126.6400000000003</v>
      </c>
      <c r="E5" s="5"/>
      <c r="F5" s="1"/>
    </row>
    <row r="6" spans="1:6" x14ac:dyDescent="0.2">
      <c r="A6">
        <v>2021</v>
      </c>
      <c r="B6" s="5" t="s">
        <v>5</v>
      </c>
      <c r="C6" s="5">
        <v>1105</v>
      </c>
      <c r="D6" s="6">
        <v>4134213.32</v>
      </c>
      <c r="E6" s="5"/>
      <c r="F6" s="1"/>
    </row>
    <row r="7" spans="1:6" x14ac:dyDescent="0.2">
      <c r="A7">
        <v>2021</v>
      </c>
      <c r="B7" s="5" t="s">
        <v>6</v>
      </c>
      <c r="C7" s="5">
        <v>1106</v>
      </c>
      <c r="D7" s="6">
        <v>2555010.75</v>
      </c>
      <c r="E7" s="5"/>
      <c r="F7" s="1"/>
    </row>
    <row r="8" spans="1:6" x14ac:dyDescent="0.2">
      <c r="A8">
        <v>2021</v>
      </c>
      <c r="B8" s="5" t="s">
        <v>7</v>
      </c>
      <c r="C8" s="5">
        <v>1107</v>
      </c>
      <c r="D8" s="6">
        <v>2169836.73</v>
      </c>
      <c r="E8" s="5"/>
      <c r="F8" s="1"/>
    </row>
    <row r="9" spans="1:6" x14ac:dyDescent="0.2">
      <c r="A9">
        <v>2021</v>
      </c>
      <c r="B9" s="5" t="s">
        <v>8</v>
      </c>
      <c r="C9" s="5">
        <v>1108</v>
      </c>
      <c r="D9" s="6">
        <v>6479919.79</v>
      </c>
      <c r="E9" s="5"/>
      <c r="F9" s="1"/>
    </row>
    <row r="10" spans="1:6" x14ac:dyDescent="0.2">
      <c r="A10">
        <v>2021</v>
      </c>
      <c r="B10" s="5" t="s">
        <v>9</v>
      </c>
      <c r="C10" s="5">
        <v>1109</v>
      </c>
      <c r="D10" s="6">
        <v>2588642</v>
      </c>
      <c r="E10" s="5"/>
      <c r="F10" s="1"/>
    </row>
    <row r="11" spans="1:6" x14ac:dyDescent="0.2">
      <c r="A11">
        <v>2021</v>
      </c>
      <c r="B11" s="5" t="s">
        <v>10</v>
      </c>
      <c r="C11" s="5">
        <v>1110</v>
      </c>
      <c r="D11" s="6">
        <v>1282257.78</v>
      </c>
      <c r="E11" s="5"/>
      <c r="F11" s="1"/>
    </row>
    <row r="12" spans="1:6" x14ac:dyDescent="0.2">
      <c r="A12">
        <v>2021</v>
      </c>
      <c r="B12" s="5" t="s">
        <v>11</v>
      </c>
      <c r="C12" s="5">
        <v>1111</v>
      </c>
      <c r="D12" s="6">
        <v>27970406.899999999</v>
      </c>
      <c r="E12" s="5"/>
      <c r="F12" s="1"/>
    </row>
    <row r="13" spans="1:6" x14ac:dyDescent="0.2">
      <c r="A13">
        <v>2021</v>
      </c>
      <c r="B13" s="5" t="s">
        <v>12</v>
      </c>
      <c r="C13" s="5">
        <v>1112</v>
      </c>
      <c r="D13" s="6">
        <v>5878634.0199999996</v>
      </c>
      <c r="E13" s="5"/>
      <c r="F13" s="1"/>
    </row>
    <row r="14" spans="1:6" x14ac:dyDescent="0.2">
      <c r="A14">
        <v>2021</v>
      </c>
      <c r="B14" s="5" t="s">
        <v>13</v>
      </c>
      <c r="C14" s="5">
        <v>1114</v>
      </c>
      <c r="D14" s="6">
        <v>12196262.689999999</v>
      </c>
      <c r="E14" s="5"/>
      <c r="F14" s="1"/>
    </row>
    <row r="15" spans="1:6" x14ac:dyDescent="0.2">
      <c r="A15">
        <v>2021</v>
      </c>
      <c r="B15" s="5" t="s">
        <v>14</v>
      </c>
      <c r="C15" s="5">
        <v>1115</v>
      </c>
      <c r="D15" s="6">
        <v>942644.24</v>
      </c>
      <c r="E15" s="5"/>
      <c r="F15" s="1"/>
    </row>
    <row r="16" spans="1:6" x14ac:dyDescent="0.2">
      <c r="A16">
        <v>2021</v>
      </c>
      <c r="B16" s="5" t="s">
        <v>15</v>
      </c>
      <c r="C16" s="5">
        <v>1116</v>
      </c>
      <c r="D16" s="6">
        <v>4786398.16</v>
      </c>
      <c r="E16" s="5"/>
      <c r="F16" s="1"/>
    </row>
    <row r="17" spans="1:6" x14ac:dyDescent="0.2">
      <c r="A17">
        <v>2021</v>
      </c>
      <c r="B17" s="5" t="s">
        <v>16</v>
      </c>
      <c r="C17" s="5">
        <v>1117</v>
      </c>
      <c r="D17" s="6">
        <v>15120446.779999999</v>
      </c>
      <c r="E17" s="5"/>
      <c r="F17" s="1"/>
    </row>
    <row r="18" spans="1:6" x14ac:dyDescent="0.2">
      <c r="A18">
        <v>2021</v>
      </c>
      <c r="B18" s="5" t="s">
        <v>17</v>
      </c>
      <c r="C18" s="5">
        <v>1118</v>
      </c>
      <c r="D18" s="6">
        <v>3451257.15</v>
      </c>
      <c r="E18" s="5"/>
      <c r="F18" s="1"/>
    </row>
    <row r="19" spans="1:6" x14ac:dyDescent="0.2">
      <c r="A19">
        <v>2021</v>
      </c>
      <c r="B19" s="5" t="s">
        <v>18</v>
      </c>
      <c r="C19" s="5">
        <v>1120</v>
      </c>
      <c r="D19" s="6">
        <v>33561.589999999997</v>
      </c>
      <c r="E19" s="5"/>
      <c r="F19" s="1"/>
    </row>
    <row r="20" spans="1:6" x14ac:dyDescent="0.2">
      <c r="A20">
        <v>2021</v>
      </c>
      <c r="B20" s="5" t="s">
        <v>19</v>
      </c>
      <c r="C20" s="5">
        <v>1121</v>
      </c>
      <c r="D20" s="6">
        <v>206456.14</v>
      </c>
      <c r="E20" s="5"/>
      <c r="F20" s="1"/>
    </row>
    <row r="21" spans="1:6" x14ac:dyDescent="0.2">
      <c r="A21">
        <v>2021</v>
      </c>
      <c r="B21" s="5" t="s">
        <v>20</v>
      </c>
      <c r="C21" s="5">
        <v>1122</v>
      </c>
      <c r="D21" s="6">
        <v>34406.92</v>
      </c>
      <c r="E21" s="5"/>
      <c r="F21" s="1"/>
    </row>
    <row r="22" spans="1:6" x14ac:dyDescent="0.2">
      <c r="A22">
        <v>2021</v>
      </c>
      <c r="B22" s="5" t="s">
        <v>21</v>
      </c>
      <c r="C22" s="5">
        <v>1124</v>
      </c>
      <c r="D22" s="6">
        <v>647001.82999999996</v>
      </c>
      <c r="E22" s="5"/>
      <c r="F22" s="1"/>
    </row>
    <row r="23" spans="1:6" x14ac:dyDescent="0.2">
      <c r="A23">
        <v>2021</v>
      </c>
      <c r="B23" s="5" t="s">
        <v>22</v>
      </c>
      <c r="C23" s="5">
        <v>1125</v>
      </c>
      <c r="D23" s="6">
        <v>601410</v>
      </c>
      <c r="E23" s="5"/>
      <c r="F23" s="1"/>
    </row>
    <row r="24" spans="1:6" x14ac:dyDescent="0.2">
      <c r="A24">
        <v>2021</v>
      </c>
      <c r="B24" s="5" t="s">
        <v>23</v>
      </c>
      <c r="C24" s="5">
        <v>1126</v>
      </c>
      <c r="D24" s="6">
        <v>2628885.4700000002</v>
      </c>
      <c r="E24" s="5"/>
      <c r="F24" s="1"/>
    </row>
    <row r="25" spans="1:6" x14ac:dyDescent="0.2">
      <c r="A25">
        <v>2021</v>
      </c>
      <c r="B25" s="5" t="s">
        <v>24</v>
      </c>
      <c r="C25" s="5">
        <v>1127</v>
      </c>
      <c r="D25" s="6">
        <v>700100.77</v>
      </c>
      <c r="E25" s="5"/>
      <c r="F25" s="1"/>
    </row>
    <row r="26" spans="1:6" x14ac:dyDescent="0.2">
      <c r="A26">
        <v>2021</v>
      </c>
      <c r="B26" s="5" t="s">
        <v>25</v>
      </c>
      <c r="C26" s="5">
        <v>1131</v>
      </c>
      <c r="D26" s="6">
        <v>149894943.50999999</v>
      </c>
      <c r="E26" s="5"/>
      <c r="F26" s="1"/>
    </row>
    <row r="27" spans="1:6" x14ac:dyDescent="0.2">
      <c r="A27">
        <v>2021</v>
      </c>
      <c r="B27" s="5" t="s">
        <v>26</v>
      </c>
      <c r="C27" s="5">
        <v>1132</v>
      </c>
      <c r="D27" s="6">
        <v>276900.65999999997</v>
      </c>
      <c r="E27" s="5"/>
      <c r="F27" s="1"/>
    </row>
    <row r="28" spans="1:6" x14ac:dyDescent="0.2">
      <c r="A28">
        <v>2021</v>
      </c>
      <c r="B28" s="5" t="s">
        <v>27</v>
      </c>
      <c r="C28" s="5">
        <v>1133</v>
      </c>
      <c r="D28" s="6">
        <v>801202.13</v>
      </c>
      <c r="E28" s="5"/>
      <c r="F28" s="1"/>
    </row>
    <row r="29" spans="1:6" x14ac:dyDescent="0.2">
      <c r="A29">
        <v>2021</v>
      </c>
      <c r="B29" s="5" t="s">
        <v>28</v>
      </c>
      <c r="C29" s="5">
        <v>1134</v>
      </c>
      <c r="D29" s="6">
        <v>1116477.3799999999</v>
      </c>
      <c r="E29" s="5"/>
      <c r="F29" s="1"/>
    </row>
    <row r="30" spans="1:6" x14ac:dyDescent="0.2">
      <c r="A30">
        <v>2021</v>
      </c>
      <c r="B30" s="5" t="s">
        <v>29</v>
      </c>
      <c r="C30" s="5">
        <v>1136</v>
      </c>
      <c r="D30" s="6">
        <v>353948.82</v>
      </c>
      <c r="E30" s="5"/>
      <c r="F30" s="1"/>
    </row>
    <row r="31" spans="1:6" x14ac:dyDescent="0.2">
      <c r="A31">
        <v>2021</v>
      </c>
      <c r="B31" s="5" t="s">
        <v>30</v>
      </c>
      <c r="C31" s="5">
        <v>1137</v>
      </c>
      <c r="D31" s="6">
        <v>145012.9</v>
      </c>
      <c r="E31" s="5"/>
      <c r="F31" s="1"/>
    </row>
    <row r="32" spans="1:6" x14ac:dyDescent="0.2">
      <c r="A32">
        <v>2021</v>
      </c>
      <c r="B32" s="5" t="s">
        <v>31</v>
      </c>
      <c r="C32" s="5">
        <v>1138</v>
      </c>
      <c r="D32" s="6">
        <v>230076.93</v>
      </c>
      <c r="E32" s="5"/>
      <c r="F32" s="1"/>
    </row>
    <row r="33" spans="1:6" x14ac:dyDescent="0.2">
      <c r="A33">
        <v>2021</v>
      </c>
      <c r="B33" s="5" t="s">
        <v>32</v>
      </c>
      <c r="C33" s="5">
        <v>1142</v>
      </c>
      <c r="D33" s="6">
        <v>5269345.8</v>
      </c>
      <c r="E33" s="5"/>
      <c r="F33" s="1"/>
    </row>
    <row r="34" spans="1:6" x14ac:dyDescent="0.2">
      <c r="A34">
        <v>2021</v>
      </c>
      <c r="B34" s="5" t="s">
        <v>33</v>
      </c>
      <c r="C34" s="5">
        <v>1147</v>
      </c>
      <c r="D34" s="6">
        <v>163464.95000000001</v>
      </c>
      <c r="E34" s="5"/>
      <c r="F34" s="1"/>
    </row>
    <row r="35" spans="1:6" x14ac:dyDescent="0.2">
      <c r="A35">
        <v>2021</v>
      </c>
      <c r="B35" s="5" t="s">
        <v>34</v>
      </c>
      <c r="C35" s="5">
        <v>1153</v>
      </c>
      <c r="D35" s="6">
        <v>813316.66</v>
      </c>
      <c r="E35" s="5"/>
      <c r="F35" s="1"/>
    </row>
    <row r="36" spans="1:6" x14ac:dyDescent="0.2">
      <c r="A36">
        <v>2021</v>
      </c>
      <c r="B36" s="5" t="s">
        <v>35</v>
      </c>
      <c r="C36" s="5">
        <v>1157</v>
      </c>
      <c r="D36" s="6">
        <v>324853.76000000001</v>
      </c>
      <c r="E36" s="5"/>
      <c r="F36" s="1"/>
    </row>
    <row r="37" spans="1:6" x14ac:dyDescent="0.2">
      <c r="A37">
        <v>2021</v>
      </c>
      <c r="B37" s="5" t="s">
        <v>36</v>
      </c>
      <c r="C37" s="5">
        <v>1158</v>
      </c>
      <c r="D37" s="6">
        <v>2655017.59</v>
      </c>
      <c r="E37" s="5"/>
      <c r="F37" s="1"/>
    </row>
    <row r="38" spans="1:6" x14ac:dyDescent="0.2">
      <c r="A38">
        <v>2021</v>
      </c>
      <c r="B38" s="5" t="s">
        <v>37</v>
      </c>
      <c r="C38" s="5">
        <v>1163</v>
      </c>
      <c r="D38" s="6">
        <v>9599.07</v>
      </c>
      <c r="E38" s="5"/>
      <c r="F38" s="1"/>
    </row>
    <row r="39" spans="1:6" x14ac:dyDescent="0.2">
      <c r="A39">
        <v>2021</v>
      </c>
      <c r="B39" s="5" t="s">
        <v>38</v>
      </c>
      <c r="C39" s="5">
        <v>1166</v>
      </c>
      <c r="D39" s="6">
        <v>132408.62</v>
      </c>
      <c r="E39" s="5"/>
      <c r="F39" s="1"/>
    </row>
    <row r="40" spans="1:6" x14ac:dyDescent="0.2">
      <c r="A40">
        <v>2021</v>
      </c>
      <c r="B40" s="5" t="s">
        <v>39</v>
      </c>
      <c r="C40" s="5">
        <v>1171</v>
      </c>
      <c r="D40" s="6">
        <v>24983.97</v>
      </c>
      <c r="E40" s="5"/>
      <c r="F40" s="1"/>
    </row>
    <row r="41" spans="1:6" x14ac:dyDescent="0.2">
      <c r="A41">
        <v>2021</v>
      </c>
      <c r="B41" s="5" t="s">
        <v>40</v>
      </c>
      <c r="C41" s="5">
        <v>1172</v>
      </c>
      <c r="D41" s="6">
        <v>217704.35</v>
      </c>
      <c r="E41" s="5"/>
      <c r="F41" s="1"/>
    </row>
    <row r="42" spans="1:6" x14ac:dyDescent="0.2">
      <c r="A42">
        <v>2021</v>
      </c>
      <c r="B42" s="5" t="s">
        <v>1616</v>
      </c>
      <c r="C42" s="5">
        <v>1176</v>
      </c>
      <c r="D42" s="6">
        <v>53723334.82</v>
      </c>
      <c r="E42" s="5"/>
      <c r="F42" s="1"/>
    </row>
    <row r="43" spans="1:6" x14ac:dyDescent="0.2">
      <c r="A43">
        <v>2021</v>
      </c>
      <c r="B43" s="5" t="s">
        <v>42</v>
      </c>
      <c r="C43" s="5">
        <v>1177</v>
      </c>
      <c r="D43" s="6">
        <v>2555827.0299999998</v>
      </c>
      <c r="E43" s="5"/>
      <c r="F43" s="1"/>
    </row>
    <row r="44" spans="1:6" x14ac:dyDescent="0.2">
      <c r="A44">
        <v>2021</v>
      </c>
      <c r="B44" s="5" t="s">
        <v>43</v>
      </c>
      <c r="C44" s="5">
        <v>1178</v>
      </c>
      <c r="D44" s="6">
        <v>9082.7199999999993</v>
      </c>
      <c r="E44" s="5"/>
      <c r="F44" s="1"/>
    </row>
    <row r="45" spans="1:6" x14ac:dyDescent="0.2">
      <c r="A45">
        <v>2021</v>
      </c>
      <c r="B45" s="5" t="s">
        <v>44</v>
      </c>
      <c r="C45" s="5">
        <v>1180</v>
      </c>
      <c r="D45" s="6">
        <v>125255.67999999999</v>
      </c>
      <c r="E45" s="5"/>
      <c r="F45" s="1"/>
    </row>
    <row r="46" spans="1:6" x14ac:dyDescent="0.2">
      <c r="A46">
        <v>2021</v>
      </c>
      <c r="B46" s="5" t="s">
        <v>45</v>
      </c>
      <c r="C46" s="5">
        <v>1182</v>
      </c>
      <c r="D46" s="6">
        <v>632261.57999999996</v>
      </c>
      <c r="E46" s="5"/>
      <c r="F46" s="1"/>
    </row>
    <row r="47" spans="1:6" x14ac:dyDescent="0.2">
      <c r="A47">
        <v>2021</v>
      </c>
      <c r="B47" s="5" t="s">
        <v>46</v>
      </c>
      <c r="C47" s="5">
        <v>1183</v>
      </c>
      <c r="D47" s="6">
        <v>41929010.82</v>
      </c>
      <c r="E47" s="5"/>
      <c r="F47" s="1"/>
    </row>
    <row r="48" spans="1:6" x14ac:dyDescent="0.2">
      <c r="A48">
        <v>2021</v>
      </c>
      <c r="B48" s="5" t="s">
        <v>47</v>
      </c>
      <c r="C48" s="5">
        <v>1185</v>
      </c>
      <c r="D48" s="6">
        <v>50811.5</v>
      </c>
      <c r="E48" s="5"/>
      <c r="F48" s="1"/>
    </row>
    <row r="49" spans="1:6" x14ac:dyDescent="0.2">
      <c r="A49">
        <v>2021</v>
      </c>
      <c r="B49" s="5" t="s">
        <v>48</v>
      </c>
      <c r="C49" s="5">
        <v>1187</v>
      </c>
      <c r="D49" s="6">
        <v>197880.39</v>
      </c>
      <c r="E49" s="5"/>
      <c r="F49" s="1"/>
    </row>
    <row r="50" spans="1:6" x14ac:dyDescent="0.2">
      <c r="A50">
        <v>2021</v>
      </c>
      <c r="B50" s="5" t="s">
        <v>49</v>
      </c>
      <c r="C50" s="5">
        <v>1190</v>
      </c>
      <c r="D50" s="6">
        <v>14894.79</v>
      </c>
      <c r="E50" s="5"/>
      <c r="F50" s="1"/>
    </row>
    <row r="51" spans="1:6" x14ac:dyDescent="0.2">
      <c r="A51">
        <v>2021</v>
      </c>
      <c r="B51" s="5" t="s">
        <v>50</v>
      </c>
      <c r="C51" s="5">
        <v>1193</v>
      </c>
      <c r="D51" s="6">
        <v>37694.769999999997</v>
      </c>
      <c r="E51" s="5"/>
      <c r="F51" s="1"/>
    </row>
    <row r="52" spans="1:6" x14ac:dyDescent="0.2">
      <c r="A52">
        <v>2021</v>
      </c>
      <c r="B52" s="5" t="s">
        <v>51</v>
      </c>
      <c r="C52" s="5">
        <v>1194</v>
      </c>
      <c r="D52" s="6">
        <v>3283512.55</v>
      </c>
      <c r="E52" s="5"/>
      <c r="F52" s="1"/>
    </row>
    <row r="53" spans="1:6" x14ac:dyDescent="0.2">
      <c r="A53">
        <v>2021</v>
      </c>
      <c r="B53" s="5" t="s">
        <v>52</v>
      </c>
      <c r="C53" s="5">
        <v>1196</v>
      </c>
      <c r="D53" s="6">
        <v>582948.75</v>
      </c>
      <c r="E53" s="5"/>
      <c r="F53" s="1"/>
    </row>
    <row r="54" spans="1:6" x14ac:dyDescent="0.2">
      <c r="A54">
        <v>2021</v>
      </c>
      <c r="B54" s="5" t="s">
        <v>53</v>
      </c>
      <c r="C54" s="5">
        <v>1197</v>
      </c>
      <c r="D54" s="6">
        <v>17581.849999999999</v>
      </c>
      <c r="E54" s="5"/>
      <c r="F54" s="1"/>
    </row>
    <row r="55" spans="1:6" x14ac:dyDescent="0.2">
      <c r="A55">
        <v>2021</v>
      </c>
      <c r="B55" s="5" t="s">
        <v>54</v>
      </c>
      <c r="C55" s="5">
        <v>1198</v>
      </c>
      <c r="D55" s="6">
        <v>92498.67</v>
      </c>
      <c r="E55" s="5"/>
      <c r="F55" s="1"/>
    </row>
    <row r="56" spans="1:6" x14ac:dyDescent="0.2">
      <c r="A56">
        <v>2021</v>
      </c>
      <c r="B56" s="5" t="s">
        <v>55</v>
      </c>
      <c r="C56" s="5">
        <v>1199</v>
      </c>
      <c r="D56" s="6">
        <v>36457.480000000003</v>
      </c>
      <c r="E56" s="5"/>
      <c r="F56" s="1"/>
    </row>
    <row r="57" spans="1:6" x14ac:dyDescent="0.2">
      <c r="A57">
        <v>2021</v>
      </c>
      <c r="B57" s="5" t="s">
        <v>56</v>
      </c>
      <c r="C57" s="5">
        <v>1200</v>
      </c>
      <c r="D57" s="6">
        <v>139458.17000000001</v>
      </c>
      <c r="E57" s="5"/>
      <c r="F57" s="1"/>
    </row>
    <row r="58" spans="1:6" x14ac:dyDescent="0.2">
      <c r="A58">
        <v>2021</v>
      </c>
      <c r="B58" s="5" t="s">
        <v>58</v>
      </c>
      <c r="C58" s="5">
        <v>2000</v>
      </c>
      <c r="D58" s="6">
        <v>567667.73</v>
      </c>
      <c r="E58" s="5"/>
      <c r="F58" s="1"/>
    </row>
    <row r="59" spans="1:6" x14ac:dyDescent="0.2">
      <c r="A59">
        <v>2021</v>
      </c>
      <c r="B59" s="5" t="s">
        <v>59</v>
      </c>
      <c r="C59" s="5">
        <v>3000</v>
      </c>
      <c r="D59" s="6">
        <v>1747315.06</v>
      </c>
      <c r="E59" s="5"/>
      <c r="F59" s="1"/>
    </row>
    <row r="60" spans="1:6" x14ac:dyDescent="0.2">
      <c r="A60">
        <v>2021</v>
      </c>
      <c r="B60" s="5" t="s">
        <v>60</v>
      </c>
      <c r="C60" s="5">
        <v>4000</v>
      </c>
      <c r="D60" s="6">
        <v>1619454.38</v>
      </c>
      <c r="E60" s="5"/>
      <c r="F60" s="1"/>
    </row>
    <row r="61" spans="1:6" x14ac:dyDescent="0.2">
      <c r="A61">
        <v>2021</v>
      </c>
      <c r="B61" s="5" t="s">
        <v>61</v>
      </c>
      <c r="C61" s="5">
        <v>5000</v>
      </c>
      <c r="D61" s="6">
        <v>283403.37</v>
      </c>
      <c r="E61" s="5"/>
      <c r="F61" s="1"/>
    </row>
    <row r="62" spans="1:6" x14ac:dyDescent="0.2">
      <c r="A62">
        <v>2021</v>
      </c>
      <c r="B62" s="5" t="s">
        <v>62</v>
      </c>
      <c r="C62" s="5">
        <v>6000</v>
      </c>
      <c r="D62" s="6">
        <v>1257673.67</v>
      </c>
      <c r="E62" s="5"/>
      <c r="F62" s="1"/>
    </row>
    <row r="63" spans="1:6" x14ac:dyDescent="0.2">
      <c r="A63">
        <v>2021</v>
      </c>
      <c r="B63" s="5" t="s">
        <v>63</v>
      </c>
      <c r="C63" s="5">
        <v>7000</v>
      </c>
      <c r="D63" s="6">
        <v>782562.14</v>
      </c>
      <c r="E63" s="5"/>
      <c r="F63" s="1"/>
    </row>
    <row r="64" spans="1:6" x14ac:dyDescent="0.2">
      <c r="A64">
        <v>2021</v>
      </c>
      <c r="B64" s="5" t="s">
        <v>64</v>
      </c>
      <c r="C64" s="5">
        <v>8000</v>
      </c>
      <c r="D64" s="6">
        <v>358132.13</v>
      </c>
      <c r="E64" s="5"/>
      <c r="F64" s="1"/>
    </row>
    <row r="65" spans="1:6" x14ac:dyDescent="0.2">
      <c r="A65">
        <v>2021</v>
      </c>
      <c r="B65" s="5" t="s">
        <v>65</v>
      </c>
      <c r="C65" s="5">
        <v>9000</v>
      </c>
      <c r="D65" s="6">
        <v>1040160.55</v>
      </c>
      <c r="E65" s="5"/>
      <c r="F65" s="1"/>
    </row>
    <row r="66" spans="1:6" x14ac:dyDescent="0.2">
      <c r="A66">
        <v>2021</v>
      </c>
      <c r="B66" s="5" t="s">
        <v>66</v>
      </c>
      <c r="C66" s="5">
        <v>10000</v>
      </c>
      <c r="D66" s="6">
        <v>1316253.04</v>
      </c>
      <c r="E66" s="5"/>
      <c r="F66" s="1"/>
    </row>
    <row r="67" spans="1:6" x14ac:dyDescent="0.2">
      <c r="A67">
        <v>2021</v>
      </c>
      <c r="B67" s="5" t="s">
        <v>67</v>
      </c>
      <c r="C67" s="5">
        <v>11000</v>
      </c>
      <c r="D67" s="6">
        <v>1101047.75</v>
      </c>
      <c r="E67" s="5"/>
      <c r="F67" s="1"/>
    </row>
    <row r="68" spans="1:6" x14ac:dyDescent="0.2">
      <c r="A68">
        <v>2021</v>
      </c>
      <c r="B68" s="5" t="s">
        <v>68</v>
      </c>
      <c r="C68" s="5">
        <v>12000</v>
      </c>
      <c r="D68" s="6">
        <v>1235213.1599999999</v>
      </c>
      <c r="E68" s="5"/>
      <c r="F68" s="1"/>
    </row>
    <row r="69" spans="1:6" x14ac:dyDescent="0.2">
      <c r="A69">
        <v>2021</v>
      </c>
      <c r="B69" s="5" t="s">
        <v>69</v>
      </c>
      <c r="C69" s="5">
        <v>13000</v>
      </c>
      <c r="D69" s="6">
        <v>1508878.62</v>
      </c>
      <c r="E69" s="5"/>
      <c r="F69" s="1"/>
    </row>
    <row r="70" spans="1:6" x14ac:dyDescent="0.2">
      <c r="A70">
        <v>2021</v>
      </c>
      <c r="B70" s="5" t="s">
        <v>70</v>
      </c>
      <c r="C70" s="5">
        <v>14000</v>
      </c>
      <c r="D70" s="6">
        <v>2120873.2799999998</v>
      </c>
      <c r="E70" s="5"/>
      <c r="F70" s="1"/>
    </row>
    <row r="71" spans="1:6" x14ac:dyDescent="0.2">
      <c r="A71">
        <v>2021</v>
      </c>
      <c r="B71" s="5" t="s">
        <v>71</v>
      </c>
      <c r="C71" s="5">
        <v>15000</v>
      </c>
      <c r="D71" s="6">
        <v>512661.34</v>
      </c>
      <c r="E71" s="5"/>
      <c r="F71" s="1"/>
    </row>
    <row r="72" spans="1:6" x14ac:dyDescent="0.2">
      <c r="A72">
        <v>2021</v>
      </c>
      <c r="B72" s="5" t="s">
        <v>72</v>
      </c>
      <c r="C72" s="5">
        <v>16000</v>
      </c>
      <c r="D72" s="6">
        <v>2627463.7200000002</v>
      </c>
      <c r="E72" s="5"/>
      <c r="F72" s="1"/>
    </row>
    <row r="73" spans="1:6" x14ac:dyDescent="0.2">
      <c r="A73">
        <v>2021</v>
      </c>
      <c r="B73" s="5" t="s">
        <v>73</v>
      </c>
      <c r="C73" s="5">
        <v>17000</v>
      </c>
      <c r="D73" s="6">
        <v>735097.85</v>
      </c>
      <c r="E73" s="5"/>
      <c r="F73" s="1"/>
    </row>
    <row r="74" spans="1:6" x14ac:dyDescent="0.2">
      <c r="A74">
        <v>2021</v>
      </c>
      <c r="B74" s="5" t="s">
        <v>74</v>
      </c>
      <c r="C74" s="5">
        <v>18000</v>
      </c>
      <c r="D74" s="6">
        <v>952191.57</v>
      </c>
      <c r="E74" s="5"/>
      <c r="F74" s="1"/>
    </row>
    <row r="75" spans="1:6" x14ac:dyDescent="0.2">
      <c r="A75">
        <v>2021</v>
      </c>
      <c r="B75" s="5" t="s">
        <v>75</v>
      </c>
      <c r="C75" s="5">
        <v>19000</v>
      </c>
      <c r="D75" s="6">
        <v>3547094.82</v>
      </c>
      <c r="E75" s="5"/>
      <c r="F75" s="1"/>
    </row>
    <row r="76" spans="1:6" x14ac:dyDescent="0.2">
      <c r="A76">
        <v>2021</v>
      </c>
      <c r="B76" s="5" t="s">
        <v>76</v>
      </c>
      <c r="C76" s="5">
        <v>20000</v>
      </c>
      <c r="D76" s="6">
        <v>681504.16</v>
      </c>
      <c r="E76" s="5"/>
      <c r="F76" s="1"/>
    </row>
    <row r="77" spans="1:6" x14ac:dyDescent="0.2">
      <c r="A77">
        <v>2021</v>
      </c>
      <c r="B77" s="5" t="s">
        <v>77</v>
      </c>
      <c r="C77" s="5">
        <v>21000</v>
      </c>
      <c r="D77" s="6">
        <v>1659915.49</v>
      </c>
      <c r="E77" s="5"/>
      <c r="F77" s="1"/>
    </row>
    <row r="78" spans="1:6" x14ac:dyDescent="0.2">
      <c r="A78">
        <v>2021</v>
      </c>
      <c r="B78" s="5" t="s">
        <v>78</v>
      </c>
      <c r="C78" s="5">
        <v>22000</v>
      </c>
      <c r="D78" s="6">
        <v>1099050.1299999999</v>
      </c>
      <c r="E78" s="5"/>
      <c r="F78" s="1"/>
    </row>
    <row r="79" spans="1:6" x14ac:dyDescent="0.2">
      <c r="A79">
        <v>2021</v>
      </c>
      <c r="B79" s="5" t="s">
        <v>79</v>
      </c>
      <c r="C79" s="5">
        <v>23000</v>
      </c>
      <c r="D79" s="6">
        <v>11616.38</v>
      </c>
      <c r="E79" s="5"/>
      <c r="F79" s="1"/>
    </row>
    <row r="80" spans="1:6" x14ac:dyDescent="0.2">
      <c r="A80">
        <v>2021</v>
      </c>
      <c r="B80" s="5" t="s">
        <v>80</v>
      </c>
      <c r="C80" s="5">
        <v>24000</v>
      </c>
      <c r="D80" s="6">
        <v>79381.77</v>
      </c>
      <c r="E80" s="5"/>
      <c r="F80" s="1"/>
    </row>
    <row r="81" spans="1:6" x14ac:dyDescent="0.2">
      <c r="A81">
        <v>2021</v>
      </c>
      <c r="B81" s="5" t="s">
        <v>81</v>
      </c>
      <c r="C81" s="5">
        <v>25000</v>
      </c>
      <c r="D81" s="6">
        <v>686823.53</v>
      </c>
      <c r="E81" s="5"/>
      <c r="F81" s="1"/>
    </row>
    <row r="82" spans="1:6" x14ac:dyDescent="0.2">
      <c r="A82">
        <v>2021</v>
      </c>
      <c r="B82" s="5" t="s">
        <v>82</v>
      </c>
      <c r="C82" s="5">
        <v>26000</v>
      </c>
      <c r="D82" s="6">
        <v>127865.89</v>
      </c>
      <c r="E82" s="5"/>
      <c r="F82" s="1"/>
    </row>
    <row r="83" spans="1:6" x14ac:dyDescent="0.2">
      <c r="A83">
        <v>2021</v>
      </c>
      <c r="B83" s="5" t="s">
        <v>83</v>
      </c>
      <c r="C83" s="5">
        <v>27000</v>
      </c>
      <c r="D83" s="6">
        <v>40411.75</v>
      </c>
      <c r="E83" s="5"/>
      <c r="F83" s="1"/>
    </row>
    <row r="84" spans="1:6" x14ac:dyDescent="0.2">
      <c r="A84">
        <v>2021</v>
      </c>
      <c r="B84" s="5" t="s">
        <v>84</v>
      </c>
      <c r="C84" s="5">
        <v>28000</v>
      </c>
      <c r="D84" s="6">
        <v>19191.78</v>
      </c>
      <c r="E84" s="5"/>
      <c r="F84" s="1"/>
    </row>
    <row r="85" spans="1:6" x14ac:dyDescent="0.2">
      <c r="A85">
        <v>2021</v>
      </c>
      <c r="B85" s="5" t="s">
        <v>85</v>
      </c>
      <c r="C85" s="5">
        <v>29000</v>
      </c>
      <c r="D85" s="6">
        <v>94719.94</v>
      </c>
      <c r="E85" s="5"/>
      <c r="F85" s="1"/>
    </row>
    <row r="86" spans="1:6" x14ac:dyDescent="0.2">
      <c r="A86">
        <v>2021</v>
      </c>
      <c r="B86" s="5" t="s">
        <v>86</v>
      </c>
      <c r="C86" s="5">
        <v>30000</v>
      </c>
      <c r="D86" s="6">
        <v>12688.64</v>
      </c>
      <c r="E86" s="5"/>
      <c r="F86" s="1"/>
    </row>
    <row r="87" spans="1:6" x14ac:dyDescent="0.2">
      <c r="A87">
        <v>2021</v>
      </c>
      <c r="B87" s="5" t="s">
        <v>87</v>
      </c>
      <c r="C87" s="5">
        <v>32000</v>
      </c>
      <c r="D87" s="6">
        <v>609981.86</v>
      </c>
      <c r="E87" s="5"/>
      <c r="F87" s="1"/>
    </row>
    <row r="88" spans="1:6" x14ac:dyDescent="0.2">
      <c r="A88">
        <v>2021</v>
      </c>
      <c r="B88" s="5" t="s">
        <v>88</v>
      </c>
      <c r="C88" s="5">
        <v>33000</v>
      </c>
      <c r="D88" s="6">
        <v>666854.24</v>
      </c>
      <c r="E88" s="5"/>
      <c r="F88" s="1"/>
    </row>
    <row r="89" spans="1:6" x14ac:dyDescent="0.2">
      <c r="A89">
        <v>2021</v>
      </c>
      <c r="B89" s="5" t="s">
        <v>89</v>
      </c>
      <c r="C89" s="5">
        <v>34000</v>
      </c>
      <c r="D89" s="6">
        <v>1941195.48</v>
      </c>
      <c r="E89" s="5"/>
      <c r="F89" s="1"/>
    </row>
    <row r="90" spans="1:6" x14ac:dyDescent="0.2">
      <c r="A90">
        <v>2021</v>
      </c>
      <c r="B90" s="5" t="s">
        <v>90</v>
      </c>
      <c r="C90" s="5">
        <v>35000</v>
      </c>
      <c r="D90" s="6">
        <v>823655.39</v>
      </c>
      <c r="E90" s="5"/>
      <c r="F90" s="1"/>
    </row>
    <row r="91" spans="1:6" x14ac:dyDescent="0.2">
      <c r="A91">
        <v>2021</v>
      </c>
      <c r="B91" s="5" t="s">
        <v>91</v>
      </c>
      <c r="C91" s="5">
        <v>36000</v>
      </c>
      <c r="D91" s="6">
        <v>806481.87</v>
      </c>
      <c r="E91" s="5"/>
      <c r="F91" s="1"/>
    </row>
    <row r="92" spans="1:6" x14ac:dyDescent="0.2">
      <c r="A92">
        <v>2021</v>
      </c>
      <c r="B92" s="5" t="s">
        <v>92</v>
      </c>
      <c r="C92" s="5">
        <v>37000</v>
      </c>
      <c r="D92" s="6">
        <v>361463.15</v>
      </c>
      <c r="E92" s="5"/>
      <c r="F92" s="1"/>
    </row>
    <row r="93" spans="1:6" x14ac:dyDescent="0.2">
      <c r="A93">
        <v>2021</v>
      </c>
      <c r="B93" s="5" t="s">
        <v>93</v>
      </c>
      <c r="C93" s="5">
        <v>38000</v>
      </c>
      <c r="D93" s="6">
        <v>855715.04</v>
      </c>
      <c r="E93" s="5"/>
      <c r="F93" s="1"/>
    </row>
    <row r="94" spans="1:6" x14ac:dyDescent="0.2">
      <c r="A94">
        <v>2021</v>
      </c>
      <c r="B94" s="5" t="s">
        <v>94</v>
      </c>
      <c r="C94" s="5">
        <v>39000</v>
      </c>
      <c r="D94" s="6">
        <v>1323566.23</v>
      </c>
      <c r="E94" s="5"/>
      <c r="F94" s="1"/>
    </row>
    <row r="95" spans="1:6" x14ac:dyDescent="0.2">
      <c r="A95">
        <v>2021</v>
      </c>
      <c r="B95" s="5" t="s">
        <v>95</v>
      </c>
      <c r="C95" s="5">
        <v>40000</v>
      </c>
      <c r="D95" s="6">
        <v>54697.35</v>
      </c>
      <c r="E95" s="5"/>
      <c r="F95" s="1"/>
    </row>
    <row r="96" spans="1:6" x14ac:dyDescent="0.2">
      <c r="A96">
        <v>2021</v>
      </c>
      <c r="B96" s="5" t="s">
        <v>96</v>
      </c>
      <c r="C96" s="5">
        <v>41000</v>
      </c>
      <c r="D96" s="6">
        <v>69473.259999999995</v>
      </c>
      <c r="E96" s="5"/>
      <c r="F96" s="1"/>
    </row>
    <row r="97" spans="1:6" x14ac:dyDescent="0.2">
      <c r="A97">
        <v>2021</v>
      </c>
      <c r="B97" s="5" t="s">
        <v>97</v>
      </c>
      <c r="C97" s="5">
        <v>42000</v>
      </c>
      <c r="D97" s="6">
        <v>117700.24</v>
      </c>
      <c r="E97" s="5"/>
      <c r="F97" s="1"/>
    </row>
    <row r="98" spans="1:6" x14ac:dyDescent="0.2">
      <c r="A98">
        <v>2021</v>
      </c>
      <c r="B98" s="5" t="s">
        <v>98</v>
      </c>
      <c r="C98" s="5">
        <v>43000</v>
      </c>
      <c r="D98" s="6">
        <v>739077.12</v>
      </c>
      <c r="E98" s="5"/>
      <c r="F98" s="1"/>
    </row>
    <row r="99" spans="1:6" x14ac:dyDescent="0.2">
      <c r="A99">
        <v>2021</v>
      </c>
      <c r="B99" s="5" t="s">
        <v>99</v>
      </c>
      <c r="C99" s="5">
        <v>44000</v>
      </c>
      <c r="D99" s="6">
        <v>228659.98</v>
      </c>
      <c r="E99" s="5"/>
      <c r="F99" s="1"/>
    </row>
    <row r="100" spans="1:6" x14ac:dyDescent="0.2">
      <c r="A100">
        <v>2021</v>
      </c>
      <c r="B100" s="5" t="s">
        <v>100</v>
      </c>
      <c r="C100" s="5">
        <v>45000</v>
      </c>
      <c r="D100" s="6">
        <v>57017.25</v>
      </c>
      <c r="E100" s="5"/>
      <c r="F100" s="1"/>
    </row>
    <row r="101" spans="1:6" x14ac:dyDescent="0.2">
      <c r="A101">
        <v>2021</v>
      </c>
      <c r="B101" s="5" t="s">
        <v>101</v>
      </c>
      <c r="C101" s="5">
        <v>46000</v>
      </c>
      <c r="D101" s="6">
        <v>109409.25</v>
      </c>
      <c r="E101" s="5"/>
      <c r="F101" s="1"/>
    </row>
    <row r="102" spans="1:6" x14ac:dyDescent="0.2">
      <c r="A102">
        <v>2021</v>
      </c>
      <c r="B102" s="5" t="s">
        <v>102</v>
      </c>
      <c r="C102" s="5">
        <v>47000</v>
      </c>
      <c r="D102" s="6">
        <v>46326.720000000001</v>
      </c>
      <c r="E102" s="5"/>
      <c r="F102" s="1"/>
    </row>
    <row r="103" spans="1:6" x14ac:dyDescent="0.2">
      <c r="A103">
        <v>2021</v>
      </c>
      <c r="B103" s="5" t="s">
        <v>103</v>
      </c>
      <c r="C103" s="5">
        <v>48000</v>
      </c>
      <c r="D103" s="6">
        <v>44990.58</v>
      </c>
      <c r="E103" s="5"/>
      <c r="F103" s="1"/>
    </row>
    <row r="104" spans="1:6" x14ac:dyDescent="0.2">
      <c r="A104">
        <v>2021</v>
      </c>
      <c r="B104" s="5" t="s">
        <v>104</v>
      </c>
      <c r="C104" s="5">
        <v>49000</v>
      </c>
      <c r="D104" s="6">
        <v>84647.95</v>
      </c>
      <c r="E104" s="5"/>
      <c r="F104" s="1"/>
    </row>
    <row r="105" spans="1:6" x14ac:dyDescent="0.2">
      <c r="A105">
        <v>2021</v>
      </c>
      <c r="B105" s="5" t="s">
        <v>105</v>
      </c>
      <c r="C105" s="5">
        <v>50000</v>
      </c>
      <c r="D105" s="6">
        <v>340678.27</v>
      </c>
      <c r="E105" s="5"/>
      <c r="F105" s="1"/>
    </row>
    <row r="106" spans="1:6" x14ac:dyDescent="0.2">
      <c r="A106">
        <v>2021</v>
      </c>
      <c r="B106" s="5" t="s">
        <v>106</v>
      </c>
      <c r="C106" s="5">
        <v>51000</v>
      </c>
      <c r="D106" s="6">
        <v>97861.04</v>
      </c>
      <c r="E106" s="5"/>
      <c r="F106" s="1"/>
    </row>
    <row r="107" spans="1:6" x14ac:dyDescent="0.2">
      <c r="A107">
        <v>2021</v>
      </c>
      <c r="B107" s="5" t="s">
        <v>107</v>
      </c>
      <c r="C107" s="5">
        <v>52000</v>
      </c>
      <c r="D107" s="6">
        <v>160987.34</v>
      </c>
      <c r="E107" s="5"/>
      <c r="F107" s="1"/>
    </row>
    <row r="108" spans="1:6" x14ac:dyDescent="0.2">
      <c r="A108">
        <v>2021</v>
      </c>
      <c r="B108" s="5" t="s">
        <v>108</v>
      </c>
      <c r="C108" s="5">
        <v>53000</v>
      </c>
      <c r="D108" s="6">
        <v>265320.14</v>
      </c>
      <c r="E108" s="5"/>
      <c r="F108" s="1"/>
    </row>
    <row r="109" spans="1:6" x14ac:dyDescent="0.2">
      <c r="A109">
        <v>2021</v>
      </c>
      <c r="B109" s="5" t="s">
        <v>109</v>
      </c>
      <c r="C109" s="5">
        <v>54000</v>
      </c>
      <c r="D109" s="6">
        <v>39691.26</v>
      </c>
      <c r="E109" s="5"/>
      <c r="F109" s="1"/>
    </row>
    <row r="110" spans="1:6" x14ac:dyDescent="0.2">
      <c r="A110">
        <v>2021</v>
      </c>
      <c r="B110" s="5" t="s">
        <v>110</v>
      </c>
      <c r="C110" s="5">
        <v>55000</v>
      </c>
      <c r="D110" s="6">
        <v>149821.35</v>
      </c>
      <c r="E110" s="5"/>
      <c r="F110" s="1"/>
    </row>
    <row r="111" spans="1:6" x14ac:dyDescent="0.2">
      <c r="A111">
        <v>2021</v>
      </c>
      <c r="B111" s="5" t="s">
        <v>111</v>
      </c>
      <c r="C111" s="5">
        <v>56000</v>
      </c>
      <c r="D111" s="6">
        <v>182290.08</v>
      </c>
      <c r="E111" s="5"/>
      <c r="F111" s="1"/>
    </row>
    <row r="112" spans="1:6" x14ac:dyDescent="0.2">
      <c r="A112">
        <v>2021</v>
      </c>
      <c r="B112" s="5" t="s">
        <v>112</v>
      </c>
      <c r="C112" s="5">
        <v>57000</v>
      </c>
      <c r="D112" s="6">
        <v>85458.46</v>
      </c>
      <c r="E112" s="5"/>
      <c r="F112" s="1"/>
    </row>
    <row r="113" spans="1:6" x14ac:dyDescent="0.2">
      <c r="A113">
        <v>2021</v>
      </c>
      <c r="B113" s="5" t="s">
        <v>113</v>
      </c>
      <c r="C113" s="5">
        <v>58000</v>
      </c>
      <c r="D113" s="6">
        <v>69149.289999999994</v>
      </c>
      <c r="E113" s="5"/>
      <c r="F113" s="1"/>
    </row>
    <row r="114" spans="1:6" x14ac:dyDescent="0.2">
      <c r="A114">
        <v>2021</v>
      </c>
      <c r="B114" s="5" t="s">
        <v>114</v>
      </c>
      <c r="C114" s="5">
        <v>59000</v>
      </c>
      <c r="D114" s="6">
        <v>108767.62</v>
      </c>
      <c r="E114" s="5"/>
      <c r="F114" s="1"/>
    </row>
    <row r="115" spans="1:6" x14ac:dyDescent="0.2">
      <c r="A115">
        <v>2021</v>
      </c>
      <c r="B115" s="5" t="s">
        <v>115</v>
      </c>
      <c r="C115" s="5">
        <v>60000</v>
      </c>
      <c r="D115" s="6">
        <v>105453.33</v>
      </c>
      <c r="E115" s="5"/>
      <c r="F115" s="1"/>
    </row>
    <row r="116" spans="1:6" x14ac:dyDescent="0.2">
      <c r="A116">
        <v>2021</v>
      </c>
      <c r="B116" s="5" t="s">
        <v>116</v>
      </c>
      <c r="C116" s="5">
        <v>61000</v>
      </c>
      <c r="D116" s="6">
        <v>40307.839999999997</v>
      </c>
      <c r="E116" s="5"/>
      <c r="F116" s="1"/>
    </row>
    <row r="117" spans="1:6" x14ac:dyDescent="0.2">
      <c r="A117">
        <v>2021</v>
      </c>
      <c r="B117" s="5" t="s">
        <v>117</v>
      </c>
      <c r="C117" s="5">
        <v>62000</v>
      </c>
      <c r="D117" s="6">
        <v>69076.289999999994</v>
      </c>
      <c r="E117" s="5"/>
      <c r="F117" s="1"/>
    </row>
    <row r="118" spans="1:6" x14ac:dyDescent="0.2">
      <c r="A118">
        <v>2021</v>
      </c>
      <c r="B118" s="5" t="s">
        <v>118</v>
      </c>
      <c r="C118" s="5">
        <v>63000</v>
      </c>
      <c r="D118" s="6">
        <v>53835.11</v>
      </c>
      <c r="E118" s="5"/>
      <c r="F118" s="1"/>
    </row>
    <row r="119" spans="1:6" x14ac:dyDescent="0.2">
      <c r="A119">
        <v>2021</v>
      </c>
      <c r="B119" s="5" t="s">
        <v>119</v>
      </c>
      <c r="C119" s="5">
        <v>64000</v>
      </c>
      <c r="D119" s="6">
        <v>514497.82</v>
      </c>
      <c r="E119" s="5"/>
      <c r="F119" s="1"/>
    </row>
    <row r="120" spans="1:6" x14ac:dyDescent="0.2">
      <c r="A120">
        <v>2021</v>
      </c>
      <c r="B120" s="5" t="s">
        <v>120</v>
      </c>
      <c r="C120" s="5">
        <v>65000</v>
      </c>
      <c r="D120" s="6">
        <v>66651.34</v>
      </c>
      <c r="E120" s="5"/>
      <c r="F120" s="1"/>
    </row>
    <row r="121" spans="1:6" x14ac:dyDescent="0.2">
      <c r="A121">
        <v>2021</v>
      </c>
      <c r="B121" s="5" t="s">
        <v>121</v>
      </c>
      <c r="C121" s="5">
        <v>66000</v>
      </c>
      <c r="D121" s="6">
        <v>607826.61</v>
      </c>
      <c r="E121" s="5"/>
      <c r="F121" s="1"/>
    </row>
    <row r="122" spans="1:6" x14ac:dyDescent="0.2">
      <c r="A122">
        <v>2021</v>
      </c>
      <c r="B122" s="5" t="s">
        <v>122</v>
      </c>
      <c r="C122" s="5">
        <v>67000</v>
      </c>
      <c r="D122" s="6">
        <v>139884.04999999999</v>
      </c>
      <c r="E122" s="5"/>
      <c r="F122" s="1"/>
    </row>
    <row r="123" spans="1:6" x14ac:dyDescent="0.2">
      <c r="A123">
        <v>2021</v>
      </c>
      <c r="B123" s="5" t="s">
        <v>123</v>
      </c>
      <c r="C123" s="5">
        <v>68000</v>
      </c>
      <c r="D123" s="6">
        <v>78069.39</v>
      </c>
      <c r="E123" s="5"/>
      <c r="F123" s="1"/>
    </row>
    <row r="124" spans="1:6" x14ac:dyDescent="0.2">
      <c r="A124">
        <v>2021</v>
      </c>
      <c r="B124" s="5" t="s">
        <v>124</v>
      </c>
      <c r="C124" s="5">
        <v>69000</v>
      </c>
      <c r="D124" s="6">
        <v>286148.14</v>
      </c>
      <c r="E124" s="5"/>
      <c r="F124" s="1"/>
    </row>
    <row r="125" spans="1:6" x14ac:dyDescent="0.2">
      <c r="A125">
        <v>2021</v>
      </c>
      <c r="B125" s="5" t="s">
        <v>125</v>
      </c>
      <c r="C125" s="5">
        <v>70000</v>
      </c>
      <c r="D125" s="6">
        <v>455811.48</v>
      </c>
      <c r="E125" s="5"/>
      <c r="F125" s="1"/>
    </row>
    <row r="126" spans="1:6" x14ac:dyDescent="0.2">
      <c r="A126">
        <v>2021</v>
      </c>
      <c r="B126" s="5" t="s">
        <v>126</v>
      </c>
      <c r="C126" s="5">
        <v>71000</v>
      </c>
      <c r="D126" s="6">
        <v>17552.09</v>
      </c>
      <c r="E126" s="5"/>
      <c r="F126" s="1"/>
    </row>
    <row r="127" spans="1:6" x14ac:dyDescent="0.2">
      <c r="A127">
        <v>2021</v>
      </c>
      <c r="B127" s="5" t="s">
        <v>127</v>
      </c>
      <c r="C127" s="5">
        <v>72000</v>
      </c>
      <c r="D127" s="6">
        <v>23808.78</v>
      </c>
      <c r="E127" s="5"/>
      <c r="F127" s="1"/>
    </row>
    <row r="128" spans="1:6" x14ac:dyDescent="0.2">
      <c r="A128">
        <v>2021</v>
      </c>
      <c r="B128" s="5" t="s">
        <v>128</v>
      </c>
      <c r="C128" s="5">
        <v>73000</v>
      </c>
      <c r="D128" s="6">
        <v>16972.740000000002</v>
      </c>
      <c r="E128" s="5"/>
      <c r="F128" s="1"/>
    </row>
    <row r="129" spans="1:6" x14ac:dyDescent="0.2">
      <c r="A129">
        <v>2021</v>
      </c>
      <c r="B129" s="5" t="s">
        <v>129</v>
      </c>
      <c r="C129" s="5">
        <v>74000</v>
      </c>
      <c r="D129" s="6">
        <v>62779.88</v>
      </c>
      <c r="E129" s="5"/>
      <c r="F129" s="1"/>
    </row>
    <row r="130" spans="1:6" x14ac:dyDescent="0.2">
      <c r="A130">
        <v>2021</v>
      </c>
      <c r="B130" s="5" t="s">
        <v>130</v>
      </c>
      <c r="C130" s="5">
        <v>75000</v>
      </c>
      <c r="D130" s="6">
        <v>91837.97</v>
      </c>
      <c r="E130" s="5"/>
      <c r="F130" s="1"/>
    </row>
    <row r="131" spans="1:6" x14ac:dyDescent="0.2">
      <c r="A131">
        <v>2021</v>
      </c>
      <c r="B131" s="5" t="s">
        <v>131</v>
      </c>
      <c r="C131" s="5">
        <v>76000</v>
      </c>
      <c r="D131" s="6">
        <v>32442.68</v>
      </c>
      <c r="E131" s="5"/>
      <c r="F131" s="1"/>
    </row>
    <row r="132" spans="1:6" x14ac:dyDescent="0.2">
      <c r="A132">
        <v>2021</v>
      </c>
      <c r="B132" s="5" t="s">
        <v>132</v>
      </c>
      <c r="C132" s="5">
        <v>77000</v>
      </c>
      <c r="D132" s="6">
        <v>5444.24</v>
      </c>
      <c r="E132" s="5"/>
      <c r="F132" s="1"/>
    </row>
    <row r="133" spans="1:6" x14ac:dyDescent="0.2">
      <c r="A133">
        <v>2021</v>
      </c>
      <c r="B133" s="5" t="s">
        <v>133</v>
      </c>
      <c r="C133" s="5">
        <v>78000</v>
      </c>
      <c r="D133" s="6">
        <v>21645.34</v>
      </c>
      <c r="E133" s="5"/>
      <c r="F133" s="1"/>
    </row>
    <row r="134" spans="1:6" x14ac:dyDescent="0.2">
      <c r="A134">
        <v>2021</v>
      </c>
      <c r="B134" s="5" t="s">
        <v>134</v>
      </c>
      <c r="C134" s="5">
        <v>79000</v>
      </c>
      <c r="D134" s="6">
        <v>15469.73</v>
      </c>
      <c r="E134" s="5"/>
      <c r="F134" s="1"/>
    </row>
    <row r="135" spans="1:6" x14ac:dyDescent="0.2">
      <c r="A135">
        <v>2021</v>
      </c>
      <c r="B135" s="5" t="s">
        <v>135</v>
      </c>
      <c r="C135" s="5">
        <v>80000</v>
      </c>
      <c r="D135" s="6">
        <v>33837.589999999997</v>
      </c>
      <c r="E135" s="5"/>
      <c r="F135" s="1"/>
    </row>
    <row r="136" spans="1:6" x14ac:dyDescent="0.2">
      <c r="A136">
        <v>2021</v>
      </c>
      <c r="B136" s="5" t="s">
        <v>136</v>
      </c>
      <c r="C136" s="5">
        <v>81000</v>
      </c>
      <c r="D136" s="6">
        <v>99608.08</v>
      </c>
      <c r="E136" s="5"/>
      <c r="F136" s="1"/>
    </row>
    <row r="137" spans="1:6" x14ac:dyDescent="0.2">
      <c r="A137">
        <v>2021</v>
      </c>
      <c r="B137" s="5" t="s">
        <v>137</v>
      </c>
      <c r="C137" s="5">
        <v>82000</v>
      </c>
      <c r="D137" s="6">
        <v>43614.43</v>
      </c>
      <c r="E137" s="5"/>
      <c r="F137" s="1"/>
    </row>
    <row r="138" spans="1:6" x14ac:dyDescent="0.2">
      <c r="A138">
        <v>2021</v>
      </c>
      <c r="B138" s="5" t="s">
        <v>138</v>
      </c>
      <c r="C138" s="5">
        <v>83000</v>
      </c>
      <c r="D138" s="6">
        <v>17741.150000000001</v>
      </c>
      <c r="E138" s="5"/>
      <c r="F138" s="1"/>
    </row>
    <row r="139" spans="1:6" x14ac:dyDescent="0.2">
      <c r="A139">
        <v>2021</v>
      </c>
      <c r="B139" s="5" t="s">
        <v>139</v>
      </c>
      <c r="C139" s="5">
        <v>84000</v>
      </c>
      <c r="D139" s="6">
        <v>47583.66</v>
      </c>
      <c r="E139" s="5"/>
      <c r="F139" s="1"/>
    </row>
    <row r="140" spans="1:6" x14ac:dyDescent="0.2">
      <c r="A140">
        <v>2021</v>
      </c>
      <c r="B140" s="5" t="s">
        <v>140</v>
      </c>
      <c r="C140" s="5">
        <v>85000</v>
      </c>
      <c r="D140" s="6">
        <v>21399.599999999999</v>
      </c>
      <c r="E140" s="5"/>
      <c r="F140" s="1"/>
    </row>
    <row r="141" spans="1:6" x14ac:dyDescent="0.2">
      <c r="A141">
        <v>2021</v>
      </c>
      <c r="B141" s="5" t="s">
        <v>141</v>
      </c>
      <c r="C141" s="5">
        <v>86000</v>
      </c>
      <c r="D141" s="6">
        <v>56404.35</v>
      </c>
      <c r="E141" s="5"/>
      <c r="F141" s="1"/>
    </row>
    <row r="142" spans="1:6" x14ac:dyDescent="0.2">
      <c r="A142">
        <v>2021</v>
      </c>
      <c r="B142" s="5" t="s">
        <v>142</v>
      </c>
      <c r="C142" s="5">
        <v>87000</v>
      </c>
      <c r="D142" s="6">
        <v>13475.89</v>
      </c>
      <c r="E142" s="5"/>
      <c r="F142" s="1"/>
    </row>
    <row r="143" spans="1:6" x14ac:dyDescent="0.2">
      <c r="A143">
        <v>2021</v>
      </c>
      <c r="B143" s="5" t="s">
        <v>143</v>
      </c>
      <c r="C143" s="5">
        <v>88000</v>
      </c>
      <c r="D143" s="6">
        <v>11431.09</v>
      </c>
      <c r="E143" s="5"/>
      <c r="F143" s="1"/>
    </row>
    <row r="144" spans="1:6" x14ac:dyDescent="0.2">
      <c r="A144">
        <v>2021</v>
      </c>
      <c r="B144" s="5" t="s">
        <v>144</v>
      </c>
      <c r="C144" s="5">
        <v>91000</v>
      </c>
      <c r="D144" s="6">
        <v>242238.95</v>
      </c>
      <c r="E144" s="5"/>
      <c r="F144" s="1"/>
    </row>
    <row r="145" spans="1:6" x14ac:dyDescent="0.2">
      <c r="A145">
        <v>2021</v>
      </c>
      <c r="B145" s="5" t="s">
        <v>145</v>
      </c>
      <c r="C145" s="5">
        <v>92000</v>
      </c>
      <c r="D145" s="6">
        <v>68722.39</v>
      </c>
      <c r="E145" s="5"/>
      <c r="F145" s="1"/>
    </row>
    <row r="146" spans="1:6" x14ac:dyDescent="0.2">
      <c r="A146">
        <v>2021</v>
      </c>
      <c r="B146" s="5" t="s">
        <v>146</v>
      </c>
      <c r="C146" s="5">
        <v>93000</v>
      </c>
      <c r="D146" s="6">
        <v>10465.02</v>
      </c>
      <c r="E146" s="5"/>
      <c r="F146" s="1"/>
    </row>
    <row r="147" spans="1:6" x14ac:dyDescent="0.2">
      <c r="A147">
        <v>2021</v>
      </c>
      <c r="B147" s="5" t="s">
        <v>147</v>
      </c>
      <c r="C147" s="5">
        <v>94000</v>
      </c>
      <c r="D147" s="6">
        <v>99332.85</v>
      </c>
      <c r="E147" s="5"/>
      <c r="F147" s="1"/>
    </row>
    <row r="148" spans="1:6" x14ac:dyDescent="0.2">
      <c r="A148">
        <v>2021</v>
      </c>
      <c r="B148" s="5" t="s">
        <v>148</v>
      </c>
      <c r="C148" s="5">
        <v>95000</v>
      </c>
      <c r="D148" s="6">
        <v>385495.31</v>
      </c>
      <c r="E148" s="5"/>
      <c r="F148" s="1"/>
    </row>
    <row r="149" spans="1:6" x14ac:dyDescent="0.2">
      <c r="A149">
        <v>2021</v>
      </c>
      <c r="B149" s="5" t="s">
        <v>149</v>
      </c>
      <c r="C149" s="5">
        <v>96000</v>
      </c>
      <c r="D149" s="6">
        <v>45180.61</v>
      </c>
      <c r="E149" s="5"/>
      <c r="F149" s="1"/>
    </row>
    <row r="150" spans="1:6" x14ac:dyDescent="0.2">
      <c r="A150">
        <v>2021</v>
      </c>
      <c r="B150" s="5" t="s">
        <v>150</v>
      </c>
      <c r="C150" s="5">
        <v>97000</v>
      </c>
      <c r="D150" s="6">
        <v>21675.439999999999</v>
      </c>
      <c r="E150" s="5"/>
      <c r="F150" s="1"/>
    </row>
    <row r="151" spans="1:6" x14ac:dyDescent="0.2">
      <c r="A151">
        <v>2021</v>
      </c>
      <c r="B151" s="5" t="s">
        <v>151</v>
      </c>
      <c r="C151" s="5">
        <v>98000</v>
      </c>
      <c r="D151" s="6">
        <v>10577.64</v>
      </c>
      <c r="E151" s="5"/>
      <c r="F151" s="1"/>
    </row>
    <row r="152" spans="1:6" x14ac:dyDescent="0.2">
      <c r="A152">
        <v>2021</v>
      </c>
      <c r="B152" s="5" t="s">
        <v>152</v>
      </c>
      <c r="C152" s="5">
        <v>99000</v>
      </c>
      <c r="D152" s="6">
        <v>88587.74</v>
      </c>
      <c r="E152" s="5"/>
      <c r="F152" s="1"/>
    </row>
    <row r="153" spans="1:6" x14ac:dyDescent="0.2">
      <c r="A153">
        <v>2021</v>
      </c>
      <c r="B153" s="5" t="s">
        <v>153</v>
      </c>
      <c r="C153" s="5">
        <v>100000</v>
      </c>
      <c r="D153" s="6">
        <v>84772.63</v>
      </c>
      <c r="E153" s="5"/>
      <c r="F153" s="1"/>
    </row>
    <row r="154" spans="1:6" x14ac:dyDescent="0.2">
      <c r="A154">
        <v>2021</v>
      </c>
      <c r="B154" s="5" t="s">
        <v>154</v>
      </c>
      <c r="C154" s="5">
        <v>101000</v>
      </c>
      <c r="D154" s="6">
        <v>64848.63</v>
      </c>
      <c r="E154" s="5"/>
      <c r="F154" s="1"/>
    </row>
    <row r="155" spans="1:6" x14ac:dyDescent="0.2">
      <c r="A155">
        <v>2021</v>
      </c>
      <c r="B155" s="5" t="s">
        <v>155</v>
      </c>
      <c r="C155" s="5">
        <v>102000</v>
      </c>
      <c r="D155" s="6">
        <v>45432.77</v>
      </c>
      <c r="E155" s="5"/>
      <c r="F155" s="1"/>
    </row>
    <row r="156" spans="1:6" x14ac:dyDescent="0.2">
      <c r="A156">
        <v>2021</v>
      </c>
      <c r="B156" s="5" t="s">
        <v>156</v>
      </c>
      <c r="C156" s="5">
        <v>103000</v>
      </c>
      <c r="D156" s="6">
        <v>16227.35</v>
      </c>
      <c r="E156" s="5"/>
      <c r="F156" s="1"/>
    </row>
    <row r="157" spans="1:6" x14ac:dyDescent="0.2">
      <c r="A157">
        <v>2021</v>
      </c>
      <c r="B157" s="5" t="s">
        <v>157</v>
      </c>
      <c r="C157" s="5">
        <v>105000</v>
      </c>
      <c r="D157" s="6">
        <v>84034.39</v>
      </c>
      <c r="E157" s="5"/>
      <c r="F157" s="1"/>
    </row>
    <row r="158" spans="1:6" x14ac:dyDescent="0.2">
      <c r="A158">
        <v>2021</v>
      </c>
      <c r="B158" s="5" t="s">
        <v>158</v>
      </c>
      <c r="C158" s="5">
        <v>106000</v>
      </c>
      <c r="D158" s="6">
        <v>88342.81</v>
      </c>
      <c r="E158" s="5"/>
      <c r="F158" s="1"/>
    </row>
    <row r="159" spans="1:6" x14ac:dyDescent="0.2">
      <c r="A159">
        <v>2021</v>
      </c>
      <c r="B159" s="5" t="s">
        <v>159</v>
      </c>
      <c r="C159" s="5">
        <v>107000</v>
      </c>
      <c r="D159" s="6">
        <v>4744.79</v>
      </c>
      <c r="E159" s="5"/>
      <c r="F159" s="1"/>
    </row>
    <row r="160" spans="1:6" x14ac:dyDescent="0.2">
      <c r="A160">
        <v>2021</v>
      </c>
      <c r="B160" s="5" t="s">
        <v>160</v>
      </c>
      <c r="C160" s="5">
        <v>108000</v>
      </c>
      <c r="D160" s="6">
        <v>1174075.1399999999</v>
      </c>
      <c r="E160" s="5"/>
      <c r="F160" s="1"/>
    </row>
    <row r="161" spans="1:6" x14ac:dyDescent="0.2">
      <c r="A161">
        <v>2021</v>
      </c>
      <c r="B161" s="5" t="s">
        <v>162</v>
      </c>
      <c r="C161" s="5">
        <v>111000</v>
      </c>
      <c r="D161" s="6">
        <v>116561.71</v>
      </c>
      <c r="E161" s="5"/>
      <c r="F161" s="1"/>
    </row>
    <row r="162" spans="1:6" x14ac:dyDescent="0.2">
      <c r="A162">
        <v>2021</v>
      </c>
      <c r="B162" s="5" t="s">
        <v>163</v>
      </c>
      <c r="C162" s="5">
        <v>112000</v>
      </c>
      <c r="D162" s="6">
        <v>72232.009999999995</v>
      </c>
      <c r="E162" s="5"/>
      <c r="F162" s="1"/>
    </row>
    <row r="163" spans="1:6" x14ac:dyDescent="0.2">
      <c r="A163">
        <v>2021</v>
      </c>
      <c r="B163" s="5" t="s">
        <v>164</v>
      </c>
      <c r="C163" s="5">
        <v>113000</v>
      </c>
      <c r="D163" s="6">
        <v>73354.47</v>
      </c>
      <c r="E163" s="5"/>
      <c r="F163" s="1"/>
    </row>
    <row r="164" spans="1:6" x14ac:dyDescent="0.2">
      <c r="A164">
        <v>2021</v>
      </c>
      <c r="B164" s="5" t="s">
        <v>165</v>
      </c>
      <c r="C164" s="5">
        <v>114000</v>
      </c>
      <c r="D164" s="6">
        <v>10662.45</v>
      </c>
      <c r="E164" s="5"/>
      <c r="F164" s="1"/>
    </row>
    <row r="165" spans="1:6" x14ac:dyDescent="0.2">
      <c r="A165">
        <v>2021</v>
      </c>
      <c r="B165" s="5" t="s">
        <v>166</v>
      </c>
      <c r="C165" s="5">
        <v>115000</v>
      </c>
      <c r="D165" s="6">
        <v>134809.71</v>
      </c>
      <c r="E165" s="5"/>
      <c r="F165" s="1"/>
    </row>
    <row r="166" spans="1:6" x14ac:dyDescent="0.2">
      <c r="A166">
        <v>2021</v>
      </c>
      <c r="B166" s="5" t="s">
        <v>167</v>
      </c>
      <c r="C166" s="5">
        <v>117000</v>
      </c>
      <c r="D166" s="6">
        <v>4433.62</v>
      </c>
      <c r="E166" s="5"/>
      <c r="F166" s="1"/>
    </row>
    <row r="167" spans="1:6" x14ac:dyDescent="0.2">
      <c r="A167">
        <v>2021</v>
      </c>
      <c r="B167" s="5" t="s">
        <v>168</v>
      </c>
      <c r="C167" s="5">
        <v>118000</v>
      </c>
      <c r="D167" s="6">
        <v>6202.27</v>
      </c>
      <c r="E167" s="5"/>
      <c r="F167" s="1"/>
    </row>
    <row r="168" spans="1:6" x14ac:dyDescent="0.2">
      <c r="A168">
        <v>2021</v>
      </c>
      <c r="B168" s="5" t="s">
        <v>169</v>
      </c>
      <c r="C168" s="5">
        <v>119000</v>
      </c>
      <c r="D168" s="6">
        <v>3488.2</v>
      </c>
      <c r="E168" s="5"/>
      <c r="F168" s="1"/>
    </row>
    <row r="169" spans="1:6" x14ac:dyDescent="0.2">
      <c r="A169">
        <v>2021</v>
      </c>
      <c r="B169" s="5" t="s">
        <v>170</v>
      </c>
      <c r="C169" s="5">
        <v>120000</v>
      </c>
      <c r="D169" s="6">
        <v>10845.58</v>
      </c>
      <c r="E169" s="5"/>
      <c r="F169" s="1"/>
    </row>
    <row r="170" spans="1:6" x14ac:dyDescent="0.2">
      <c r="A170">
        <v>2021</v>
      </c>
      <c r="B170" s="5" t="s">
        <v>171</v>
      </c>
      <c r="C170" s="5">
        <v>122000</v>
      </c>
      <c r="D170" s="6">
        <v>7340.44</v>
      </c>
      <c r="E170" s="5"/>
      <c r="F170" s="1"/>
    </row>
    <row r="171" spans="1:6" x14ac:dyDescent="0.2">
      <c r="A171">
        <v>2021</v>
      </c>
      <c r="B171" s="5" t="s">
        <v>172</v>
      </c>
      <c r="C171" s="5">
        <v>125000</v>
      </c>
      <c r="D171" s="6">
        <v>153194.25</v>
      </c>
      <c r="E171" s="5"/>
      <c r="F171" s="1"/>
    </row>
    <row r="172" spans="1:6" x14ac:dyDescent="0.2">
      <c r="A172">
        <v>2021</v>
      </c>
      <c r="B172" s="5" t="s">
        <v>173</v>
      </c>
      <c r="C172" s="5">
        <v>126000</v>
      </c>
      <c r="D172" s="6">
        <v>12074.12</v>
      </c>
      <c r="E172" s="5"/>
      <c r="F172" s="1"/>
    </row>
    <row r="173" spans="1:6" x14ac:dyDescent="0.2">
      <c r="A173">
        <v>2021</v>
      </c>
      <c r="B173" s="5" t="s">
        <v>174</v>
      </c>
      <c r="C173" s="5">
        <v>127000</v>
      </c>
      <c r="D173" s="6">
        <v>4201.63</v>
      </c>
      <c r="E173" s="5"/>
      <c r="F173" s="1"/>
    </row>
    <row r="174" spans="1:6" x14ac:dyDescent="0.2">
      <c r="A174">
        <v>2021</v>
      </c>
      <c r="B174" s="5" t="s">
        <v>175</v>
      </c>
      <c r="C174" s="5">
        <v>128000</v>
      </c>
      <c r="D174" s="6">
        <v>70289.64</v>
      </c>
      <c r="E174" s="5"/>
      <c r="F174" s="1"/>
    </row>
    <row r="175" spans="1:6" x14ac:dyDescent="0.2">
      <c r="A175">
        <v>2021</v>
      </c>
      <c r="B175" s="5" t="s">
        <v>176</v>
      </c>
      <c r="C175" s="5">
        <v>129000</v>
      </c>
      <c r="D175" s="6">
        <v>4115.43</v>
      </c>
      <c r="E175" s="5"/>
      <c r="F175" s="1"/>
    </row>
    <row r="176" spans="1:6" x14ac:dyDescent="0.2">
      <c r="A176">
        <v>2021</v>
      </c>
      <c r="B176" s="5" t="s">
        <v>177</v>
      </c>
      <c r="C176" s="5">
        <v>131000</v>
      </c>
      <c r="D176" s="6">
        <v>4034.29</v>
      </c>
      <c r="E176" s="5"/>
      <c r="F176" s="1"/>
    </row>
    <row r="177" spans="1:6" x14ac:dyDescent="0.2">
      <c r="A177">
        <v>2021</v>
      </c>
      <c r="B177" s="5" t="s">
        <v>178</v>
      </c>
      <c r="C177" s="5">
        <v>132000</v>
      </c>
      <c r="D177" s="6">
        <v>5824.94</v>
      </c>
      <c r="E177" s="5"/>
      <c r="F177" s="1"/>
    </row>
    <row r="178" spans="1:6" x14ac:dyDescent="0.2">
      <c r="A178">
        <v>2021</v>
      </c>
      <c r="B178" s="5" t="s">
        <v>179</v>
      </c>
      <c r="C178" s="5">
        <v>134000</v>
      </c>
      <c r="D178" s="6">
        <v>4701.84</v>
      </c>
      <c r="E178" s="5"/>
      <c r="F178" s="1"/>
    </row>
    <row r="179" spans="1:6" x14ac:dyDescent="0.2">
      <c r="A179">
        <v>2021</v>
      </c>
      <c r="B179" s="5" t="s">
        <v>180</v>
      </c>
      <c r="C179" s="5">
        <v>141000</v>
      </c>
      <c r="D179" s="6">
        <v>143592.1</v>
      </c>
      <c r="E179" s="5"/>
      <c r="F179" s="1"/>
    </row>
    <row r="180" spans="1:6" x14ac:dyDescent="0.2">
      <c r="A180">
        <v>2021</v>
      </c>
      <c r="B180" s="5" t="s">
        <v>181</v>
      </c>
      <c r="C180" s="5">
        <v>142000</v>
      </c>
      <c r="D180" s="6">
        <v>6836.76</v>
      </c>
      <c r="E180" s="5"/>
      <c r="F180" s="1"/>
    </row>
    <row r="181" spans="1:6" x14ac:dyDescent="0.2">
      <c r="A181">
        <v>2021</v>
      </c>
      <c r="B181" s="5" t="s">
        <v>1617</v>
      </c>
      <c r="C181" s="5">
        <v>144000</v>
      </c>
      <c r="D181" s="6">
        <v>1355443.01</v>
      </c>
      <c r="E181" s="5"/>
      <c r="F181" s="1"/>
    </row>
    <row r="182" spans="1:6" x14ac:dyDescent="0.2">
      <c r="A182">
        <v>2021</v>
      </c>
      <c r="B182" s="5" t="s">
        <v>184</v>
      </c>
      <c r="C182" s="5">
        <v>145000</v>
      </c>
      <c r="D182" s="6">
        <v>1906628.53</v>
      </c>
      <c r="E182" s="5"/>
      <c r="F182" s="1"/>
    </row>
    <row r="183" spans="1:6" x14ac:dyDescent="0.2">
      <c r="A183">
        <v>2021</v>
      </c>
      <c r="B183" s="5" t="s">
        <v>185</v>
      </c>
      <c r="C183" s="5">
        <v>147000</v>
      </c>
      <c r="D183" s="6">
        <v>14310.54</v>
      </c>
      <c r="E183" s="5"/>
      <c r="F183" s="1"/>
    </row>
    <row r="184" spans="1:6" x14ac:dyDescent="0.2">
      <c r="A184">
        <v>2021</v>
      </c>
      <c r="B184" s="5" t="s">
        <v>186</v>
      </c>
      <c r="C184" s="5">
        <v>149000</v>
      </c>
      <c r="D184" s="6">
        <v>18124.78</v>
      </c>
      <c r="E184" s="5"/>
      <c r="F184" s="1"/>
    </row>
    <row r="185" spans="1:6" x14ac:dyDescent="0.2">
      <c r="A185">
        <v>2021</v>
      </c>
      <c r="B185" s="5" t="s">
        <v>187</v>
      </c>
      <c r="C185" s="5">
        <v>153000</v>
      </c>
      <c r="D185" s="6">
        <v>9939.65</v>
      </c>
      <c r="E185" s="5"/>
      <c r="F185" s="1"/>
    </row>
    <row r="186" spans="1:6" x14ac:dyDescent="0.2">
      <c r="A186">
        <v>2021</v>
      </c>
      <c r="B186" s="5" t="s">
        <v>188</v>
      </c>
      <c r="C186" s="5">
        <v>155000</v>
      </c>
      <c r="D186" s="6">
        <v>2504.85</v>
      </c>
      <c r="E186" s="5"/>
      <c r="F186" s="1"/>
    </row>
    <row r="187" spans="1:6" x14ac:dyDescent="0.2">
      <c r="A187">
        <v>2021</v>
      </c>
      <c r="B187" s="5" t="s">
        <v>189</v>
      </c>
      <c r="C187" s="5">
        <v>156000</v>
      </c>
      <c r="D187" s="6">
        <v>5797.36</v>
      </c>
      <c r="E187" s="5"/>
      <c r="F187" s="1"/>
    </row>
    <row r="188" spans="1:6" x14ac:dyDescent="0.2">
      <c r="A188">
        <v>2021</v>
      </c>
      <c r="B188" s="5" t="s">
        <v>191</v>
      </c>
      <c r="C188" s="5">
        <v>159000</v>
      </c>
      <c r="D188" s="6">
        <v>9732.4599999999991</v>
      </c>
      <c r="E188" s="5"/>
      <c r="F188" s="1"/>
    </row>
    <row r="189" spans="1:6" x14ac:dyDescent="0.2">
      <c r="A189">
        <v>2021</v>
      </c>
      <c r="B189" s="5" t="s">
        <v>192</v>
      </c>
      <c r="C189" s="5">
        <v>160000</v>
      </c>
      <c r="D189" s="6">
        <v>4477.26</v>
      </c>
      <c r="E189" s="5"/>
      <c r="F189" s="1"/>
    </row>
    <row r="190" spans="1:6" x14ac:dyDescent="0.2">
      <c r="A190">
        <v>2021</v>
      </c>
      <c r="B190" s="5" t="s">
        <v>1618</v>
      </c>
      <c r="C190" s="5">
        <v>163000</v>
      </c>
      <c r="D190" s="6">
        <v>1247.94</v>
      </c>
      <c r="E190" s="5"/>
      <c r="F190" s="1"/>
    </row>
    <row r="191" spans="1:6" x14ac:dyDescent="0.2">
      <c r="A191">
        <v>2021</v>
      </c>
      <c r="B191" s="5" t="s">
        <v>194</v>
      </c>
      <c r="C191" s="5">
        <v>164000</v>
      </c>
      <c r="D191" s="6">
        <v>3030.7</v>
      </c>
      <c r="E191" s="5"/>
      <c r="F191" s="1"/>
    </row>
    <row r="192" spans="1:6" x14ac:dyDescent="0.2">
      <c r="A192">
        <v>2021</v>
      </c>
      <c r="B192" s="5" t="s">
        <v>195</v>
      </c>
      <c r="C192" s="5">
        <v>165000</v>
      </c>
      <c r="D192" s="6">
        <v>14180.54</v>
      </c>
      <c r="E192" s="5"/>
      <c r="F192" s="1"/>
    </row>
    <row r="193" spans="1:6" x14ac:dyDescent="0.2">
      <c r="A193">
        <v>2021</v>
      </c>
      <c r="B193" s="5" t="s">
        <v>196</v>
      </c>
      <c r="C193" s="5">
        <v>166000</v>
      </c>
      <c r="D193" s="6">
        <v>200075.91</v>
      </c>
      <c r="E193" s="5"/>
      <c r="F193" s="1"/>
    </row>
    <row r="194" spans="1:6" x14ac:dyDescent="0.2">
      <c r="A194">
        <v>2021</v>
      </c>
      <c r="B194" s="5" t="s">
        <v>197</v>
      </c>
      <c r="C194" s="5">
        <v>167000</v>
      </c>
      <c r="D194" s="6">
        <v>155469.44</v>
      </c>
      <c r="E194" s="5"/>
      <c r="F194" s="1"/>
    </row>
    <row r="195" spans="1:6" x14ac:dyDescent="0.2">
      <c r="A195">
        <v>2021</v>
      </c>
      <c r="B195" s="5" t="s">
        <v>198</v>
      </c>
      <c r="C195" s="5">
        <v>168000</v>
      </c>
      <c r="D195" s="6">
        <v>463682.46</v>
      </c>
      <c r="E195" s="5"/>
      <c r="F195" s="1"/>
    </row>
    <row r="196" spans="1:6" x14ac:dyDescent="0.2">
      <c r="A196">
        <v>2021</v>
      </c>
      <c r="B196" s="5" t="s">
        <v>1619</v>
      </c>
      <c r="C196" s="5">
        <v>169000</v>
      </c>
      <c r="D196" s="6">
        <v>38144.050000000003</v>
      </c>
      <c r="E196" s="5"/>
      <c r="F196" s="1"/>
    </row>
    <row r="197" spans="1:6" x14ac:dyDescent="0.2">
      <c r="A197">
        <v>2021</v>
      </c>
      <c r="B197" s="5" t="s">
        <v>200</v>
      </c>
      <c r="C197" s="5">
        <v>170000</v>
      </c>
      <c r="D197" s="6">
        <v>25161.41</v>
      </c>
      <c r="E197" s="5"/>
      <c r="F197" s="1"/>
    </row>
    <row r="198" spans="1:6" x14ac:dyDescent="0.2">
      <c r="A198">
        <v>2021</v>
      </c>
      <c r="B198" s="5" t="s">
        <v>201</v>
      </c>
      <c r="C198" s="5">
        <v>171000</v>
      </c>
      <c r="D198" s="6">
        <v>24098.71</v>
      </c>
      <c r="E198" s="5"/>
      <c r="F198" s="1"/>
    </row>
    <row r="199" spans="1:6" x14ac:dyDescent="0.2">
      <c r="A199">
        <v>2021</v>
      </c>
      <c r="B199" s="5" t="s">
        <v>202</v>
      </c>
      <c r="C199" s="5">
        <v>172000</v>
      </c>
      <c r="D199" s="6">
        <v>38603.75</v>
      </c>
      <c r="E199" s="5"/>
      <c r="F199" s="1"/>
    </row>
    <row r="200" spans="1:6" x14ac:dyDescent="0.2">
      <c r="A200">
        <v>2021</v>
      </c>
      <c r="B200" s="5" t="s">
        <v>203</v>
      </c>
      <c r="C200" s="5">
        <v>174000</v>
      </c>
      <c r="D200" s="6">
        <v>32730.41</v>
      </c>
      <c r="E200" s="5"/>
      <c r="F200" s="1"/>
    </row>
    <row r="201" spans="1:6" x14ac:dyDescent="0.2">
      <c r="A201">
        <v>2021</v>
      </c>
      <c r="B201" s="5" t="s">
        <v>204</v>
      </c>
      <c r="C201" s="5">
        <v>175000</v>
      </c>
      <c r="D201" s="6">
        <v>557874.57999999996</v>
      </c>
      <c r="E201" s="5"/>
      <c r="F201" s="1"/>
    </row>
    <row r="202" spans="1:6" x14ac:dyDescent="0.2">
      <c r="A202">
        <v>2021</v>
      </c>
      <c r="B202" s="5" t="s">
        <v>205</v>
      </c>
      <c r="C202" s="5">
        <v>176000</v>
      </c>
      <c r="D202" s="6">
        <v>4091.06</v>
      </c>
      <c r="E202" s="5"/>
      <c r="F202" s="1"/>
    </row>
    <row r="203" spans="1:6" x14ac:dyDescent="0.2">
      <c r="A203">
        <v>2021</v>
      </c>
      <c r="B203" s="5" t="s">
        <v>206</v>
      </c>
      <c r="C203" s="5">
        <v>179000</v>
      </c>
      <c r="D203" s="6">
        <v>3713.84</v>
      </c>
      <c r="E203" s="5"/>
      <c r="F203" s="1"/>
    </row>
    <row r="204" spans="1:6" x14ac:dyDescent="0.2">
      <c r="A204">
        <v>2021</v>
      </c>
      <c r="B204" s="5" t="s">
        <v>207</v>
      </c>
      <c r="C204" s="5">
        <v>180000</v>
      </c>
      <c r="D204" s="6">
        <v>3754.21</v>
      </c>
      <c r="E204" s="5"/>
      <c r="F204" s="1"/>
    </row>
    <row r="205" spans="1:6" x14ac:dyDescent="0.2">
      <c r="A205">
        <v>2021</v>
      </c>
      <c r="B205" s="5" t="s">
        <v>208</v>
      </c>
      <c r="C205" s="5">
        <v>181000</v>
      </c>
      <c r="D205" s="6">
        <v>18944.87</v>
      </c>
      <c r="E205" s="5"/>
      <c r="F205" s="1"/>
    </row>
    <row r="206" spans="1:6" x14ac:dyDescent="0.2">
      <c r="A206">
        <v>2021</v>
      </c>
      <c r="B206" s="5" t="s">
        <v>209</v>
      </c>
      <c r="C206" s="5">
        <v>183000</v>
      </c>
      <c r="D206" s="6">
        <v>4498.8500000000004</v>
      </c>
      <c r="E206" s="5"/>
      <c r="F206" s="1"/>
    </row>
    <row r="207" spans="1:6" x14ac:dyDescent="0.2">
      <c r="A207">
        <v>2021</v>
      </c>
      <c r="B207" s="5" t="s">
        <v>210</v>
      </c>
      <c r="C207" s="5">
        <v>184000</v>
      </c>
      <c r="D207" s="6">
        <v>33417.879999999997</v>
      </c>
      <c r="E207" s="5"/>
      <c r="F207" s="1"/>
    </row>
    <row r="208" spans="1:6" x14ac:dyDescent="0.2">
      <c r="A208">
        <v>2021</v>
      </c>
      <c r="B208" s="5" t="s">
        <v>211</v>
      </c>
      <c r="C208" s="5">
        <v>186000</v>
      </c>
      <c r="D208" s="6">
        <v>123129.43</v>
      </c>
      <c r="E208" s="5"/>
      <c r="F208" s="1"/>
    </row>
    <row r="209" spans="1:6" x14ac:dyDescent="0.2">
      <c r="A209">
        <v>2021</v>
      </c>
      <c r="B209" s="5" t="s">
        <v>212</v>
      </c>
      <c r="C209" s="5">
        <v>189000</v>
      </c>
      <c r="D209" s="6">
        <v>175787.44</v>
      </c>
      <c r="E209" s="5"/>
      <c r="F209" s="1"/>
    </row>
    <row r="210" spans="1:6" x14ac:dyDescent="0.2">
      <c r="A210">
        <v>2021</v>
      </c>
      <c r="B210" s="5" t="s">
        <v>213</v>
      </c>
      <c r="C210" s="5">
        <v>192000</v>
      </c>
      <c r="D210" s="6">
        <v>71728.45</v>
      </c>
      <c r="E210" s="5"/>
      <c r="F210" s="1"/>
    </row>
    <row r="211" spans="1:6" x14ac:dyDescent="0.2">
      <c r="A211">
        <v>2021</v>
      </c>
      <c r="B211" s="5" t="s">
        <v>214</v>
      </c>
      <c r="C211" s="5">
        <v>193000</v>
      </c>
      <c r="D211" s="6">
        <v>636792.75</v>
      </c>
      <c r="E211" s="5"/>
      <c r="F211" s="1"/>
    </row>
    <row r="212" spans="1:6" x14ac:dyDescent="0.2">
      <c r="A212">
        <v>2021</v>
      </c>
      <c r="B212" s="5" t="s">
        <v>215</v>
      </c>
      <c r="C212" s="5">
        <v>194000</v>
      </c>
      <c r="D212" s="6">
        <v>638982.59</v>
      </c>
      <c r="E212" s="5"/>
      <c r="F212" s="1"/>
    </row>
    <row r="213" spans="1:6" x14ac:dyDescent="0.2">
      <c r="A213">
        <v>2021</v>
      </c>
      <c r="B213" s="5" t="s">
        <v>216</v>
      </c>
      <c r="C213" s="5">
        <v>195000</v>
      </c>
      <c r="D213" s="6">
        <v>223586.37</v>
      </c>
      <c r="E213" s="5"/>
      <c r="F213" s="1"/>
    </row>
    <row r="214" spans="1:6" x14ac:dyDescent="0.2">
      <c r="A214">
        <v>2021</v>
      </c>
      <c r="B214" s="5" t="s">
        <v>217</v>
      </c>
      <c r="C214" s="5">
        <v>198000</v>
      </c>
      <c r="D214" s="6">
        <v>117739.37</v>
      </c>
      <c r="E214" s="5"/>
      <c r="F214" s="1"/>
    </row>
    <row r="215" spans="1:6" x14ac:dyDescent="0.2">
      <c r="A215">
        <v>2021</v>
      </c>
      <c r="B215" s="5" t="s">
        <v>218</v>
      </c>
      <c r="C215" s="5">
        <v>200000</v>
      </c>
      <c r="D215" s="6">
        <v>2177755.4300000002</v>
      </c>
      <c r="E215" s="5"/>
      <c r="F215" s="1"/>
    </row>
    <row r="216" spans="1:6" x14ac:dyDescent="0.2">
      <c r="A216">
        <v>2021</v>
      </c>
      <c r="B216" s="5" t="s">
        <v>219</v>
      </c>
      <c r="C216" s="5">
        <v>201000</v>
      </c>
      <c r="D216" s="6">
        <v>570930.5</v>
      </c>
      <c r="E216" s="5"/>
      <c r="F216" s="1"/>
    </row>
    <row r="217" spans="1:6" x14ac:dyDescent="0.2">
      <c r="A217">
        <v>2021</v>
      </c>
      <c r="B217" s="5" t="s">
        <v>220</v>
      </c>
      <c r="C217" s="5">
        <v>202000</v>
      </c>
      <c r="D217" s="6">
        <v>544013.26</v>
      </c>
      <c r="E217" s="5"/>
      <c r="F217" s="1"/>
    </row>
    <row r="218" spans="1:6" x14ac:dyDescent="0.2">
      <c r="A218">
        <v>2021</v>
      </c>
      <c r="B218" s="5" t="s">
        <v>221</v>
      </c>
      <c r="C218" s="5">
        <v>207000</v>
      </c>
      <c r="D218" s="6">
        <v>977876.56</v>
      </c>
      <c r="E218" s="5"/>
      <c r="F218" s="1"/>
    </row>
    <row r="219" spans="1:6" x14ac:dyDescent="0.2">
      <c r="A219">
        <v>2021</v>
      </c>
      <c r="B219" s="5" t="s">
        <v>222</v>
      </c>
      <c r="C219" s="5">
        <v>208000</v>
      </c>
      <c r="D219" s="6">
        <v>427318.39</v>
      </c>
      <c r="E219" s="5"/>
      <c r="F219" s="1"/>
    </row>
    <row r="220" spans="1:6" x14ac:dyDescent="0.2">
      <c r="A220">
        <v>2021</v>
      </c>
      <c r="B220" s="5" t="s">
        <v>223</v>
      </c>
      <c r="C220" s="5">
        <v>209000</v>
      </c>
      <c r="D220" s="6">
        <v>4511971.2</v>
      </c>
      <c r="E220" s="5"/>
      <c r="F220" s="1"/>
    </row>
    <row r="221" spans="1:6" x14ac:dyDescent="0.2">
      <c r="A221">
        <v>2021</v>
      </c>
      <c r="B221" s="5" t="s">
        <v>224</v>
      </c>
      <c r="C221" s="5">
        <v>210000</v>
      </c>
      <c r="D221" s="6">
        <v>122036.36</v>
      </c>
      <c r="E221" s="5"/>
      <c r="F221" s="1"/>
    </row>
    <row r="222" spans="1:6" x14ac:dyDescent="0.2">
      <c r="A222">
        <v>2021</v>
      </c>
      <c r="B222" s="5" t="s">
        <v>225</v>
      </c>
      <c r="C222" s="5">
        <v>211000</v>
      </c>
      <c r="D222" s="6">
        <v>27577.7</v>
      </c>
      <c r="E222" s="5"/>
      <c r="F222" s="1"/>
    </row>
    <row r="223" spans="1:6" x14ac:dyDescent="0.2">
      <c r="A223">
        <v>2021</v>
      </c>
      <c r="B223" s="5" t="s">
        <v>226</v>
      </c>
      <c r="C223" s="5">
        <v>212000</v>
      </c>
      <c r="D223" s="6">
        <v>81196.929999999993</v>
      </c>
      <c r="E223" s="5"/>
      <c r="F223" s="1"/>
    </row>
    <row r="224" spans="1:6" x14ac:dyDescent="0.2">
      <c r="A224">
        <v>2021</v>
      </c>
      <c r="B224" s="5" t="s">
        <v>227</v>
      </c>
      <c r="C224" s="5">
        <v>213000</v>
      </c>
      <c r="D224" s="6">
        <v>322174.95</v>
      </c>
      <c r="E224" s="5"/>
      <c r="F224" s="1"/>
    </row>
    <row r="225" spans="1:6" x14ac:dyDescent="0.2">
      <c r="A225">
        <v>2021</v>
      </c>
      <c r="B225" s="5" t="s">
        <v>228</v>
      </c>
      <c r="C225" s="5">
        <v>214000</v>
      </c>
      <c r="D225" s="6">
        <v>13741.63</v>
      </c>
      <c r="E225" s="5"/>
      <c r="F225" s="1"/>
    </row>
    <row r="226" spans="1:6" x14ac:dyDescent="0.2">
      <c r="A226">
        <v>2021</v>
      </c>
      <c r="B226" s="5" t="s">
        <v>229</v>
      </c>
      <c r="C226" s="5">
        <v>215000</v>
      </c>
      <c r="D226" s="6">
        <v>47639.96</v>
      </c>
      <c r="E226" s="5"/>
      <c r="F226" s="1"/>
    </row>
    <row r="227" spans="1:6" x14ac:dyDescent="0.2">
      <c r="A227">
        <v>2021</v>
      </c>
      <c r="B227" s="5" t="s">
        <v>230</v>
      </c>
      <c r="C227" s="5">
        <v>216000</v>
      </c>
      <c r="D227" s="6">
        <v>150171.4</v>
      </c>
      <c r="E227" s="5"/>
      <c r="F227" s="1"/>
    </row>
    <row r="228" spans="1:6" x14ac:dyDescent="0.2">
      <c r="A228">
        <v>2021</v>
      </c>
      <c r="B228" s="5" t="s">
        <v>231</v>
      </c>
      <c r="C228" s="5">
        <v>217000</v>
      </c>
      <c r="D228" s="6">
        <v>267741.09000000003</v>
      </c>
      <c r="E228" s="5"/>
      <c r="F228" s="1"/>
    </row>
    <row r="229" spans="1:6" x14ac:dyDescent="0.2">
      <c r="A229">
        <v>2021</v>
      </c>
      <c r="B229" s="5" t="s">
        <v>232</v>
      </c>
      <c r="C229" s="5">
        <v>218000</v>
      </c>
      <c r="D229" s="6">
        <v>94457.74</v>
      </c>
      <c r="E229" s="5"/>
      <c r="F229" s="1"/>
    </row>
    <row r="230" spans="1:6" x14ac:dyDescent="0.2">
      <c r="A230">
        <v>2021</v>
      </c>
      <c r="B230" s="5" t="s">
        <v>233</v>
      </c>
      <c r="C230" s="5">
        <v>219000</v>
      </c>
      <c r="D230" s="6">
        <v>39662.1</v>
      </c>
      <c r="E230" s="5"/>
      <c r="F230" s="1"/>
    </row>
    <row r="231" spans="1:6" x14ac:dyDescent="0.2">
      <c r="A231">
        <v>2021</v>
      </c>
      <c r="B231" s="5" t="s">
        <v>234</v>
      </c>
      <c r="C231" s="5">
        <v>220000</v>
      </c>
      <c r="D231" s="6">
        <v>16873.310000000001</v>
      </c>
      <c r="E231" s="5"/>
      <c r="F231" s="1"/>
    </row>
    <row r="232" spans="1:6" x14ac:dyDescent="0.2">
      <c r="A232">
        <v>2021</v>
      </c>
      <c r="B232" s="5" t="s">
        <v>235</v>
      </c>
      <c r="C232" s="5">
        <v>221000</v>
      </c>
      <c r="D232" s="6">
        <v>24620.02</v>
      </c>
      <c r="E232" s="5"/>
      <c r="F232" s="1"/>
    </row>
    <row r="233" spans="1:6" x14ac:dyDescent="0.2">
      <c r="A233">
        <v>2021</v>
      </c>
      <c r="B233" s="5" t="s">
        <v>236</v>
      </c>
      <c r="C233" s="5">
        <v>222000</v>
      </c>
      <c r="D233" s="6">
        <v>66057.55</v>
      </c>
      <c r="E233" s="5"/>
      <c r="F233" s="1"/>
    </row>
    <row r="234" spans="1:6" x14ac:dyDescent="0.2">
      <c r="A234">
        <v>2021</v>
      </c>
      <c r="B234" s="5" t="s">
        <v>237</v>
      </c>
      <c r="C234" s="5">
        <v>223000</v>
      </c>
      <c r="D234" s="6">
        <v>42128.06</v>
      </c>
      <c r="E234" s="5"/>
      <c r="F234" s="1"/>
    </row>
    <row r="235" spans="1:6" x14ac:dyDescent="0.2">
      <c r="A235">
        <v>2021</v>
      </c>
      <c r="B235" s="5" t="s">
        <v>238</v>
      </c>
      <c r="C235" s="5">
        <v>224000</v>
      </c>
      <c r="D235" s="6">
        <v>139186.43</v>
      </c>
      <c r="E235" s="5"/>
      <c r="F235" s="1"/>
    </row>
    <row r="236" spans="1:6" x14ac:dyDescent="0.2">
      <c r="A236">
        <v>2021</v>
      </c>
      <c r="B236" s="5" t="s">
        <v>239</v>
      </c>
      <c r="C236" s="5">
        <v>225000</v>
      </c>
      <c r="D236" s="6">
        <v>31266.05</v>
      </c>
      <c r="E236" s="5"/>
      <c r="F236" s="1"/>
    </row>
    <row r="237" spans="1:6" x14ac:dyDescent="0.2">
      <c r="A237">
        <v>2021</v>
      </c>
      <c r="B237" s="5" t="s">
        <v>240</v>
      </c>
      <c r="C237" s="5">
        <v>226000</v>
      </c>
      <c r="D237" s="6">
        <v>24420.71</v>
      </c>
      <c r="E237" s="5"/>
      <c r="F237" s="1"/>
    </row>
    <row r="238" spans="1:6" x14ac:dyDescent="0.2">
      <c r="A238">
        <v>2021</v>
      </c>
      <c r="B238" s="5" t="s">
        <v>241</v>
      </c>
      <c r="C238" s="5">
        <v>227000</v>
      </c>
      <c r="D238" s="6">
        <v>30429.08</v>
      </c>
      <c r="E238" s="5"/>
      <c r="F238" s="1"/>
    </row>
    <row r="239" spans="1:6" x14ac:dyDescent="0.2">
      <c r="A239">
        <v>2021</v>
      </c>
      <c r="B239" s="5" t="s">
        <v>242</v>
      </c>
      <c r="C239" s="5">
        <v>228000</v>
      </c>
      <c r="D239" s="6">
        <v>330340.75</v>
      </c>
      <c r="E239" s="5"/>
      <c r="F239" s="1"/>
    </row>
    <row r="240" spans="1:6" x14ac:dyDescent="0.2">
      <c r="A240">
        <v>2021</v>
      </c>
      <c r="B240" s="5" t="s">
        <v>243</v>
      </c>
      <c r="C240" s="5">
        <v>229000</v>
      </c>
      <c r="D240" s="6">
        <v>47893</v>
      </c>
      <c r="E240" s="5"/>
      <c r="F240" s="1"/>
    </row>
    <row r="241" spans="1:6" x14ac:dyDescent="0.2">
      <c r="A241">
        <v>2021</v>
      </c>
      <c r="B241" s="5" t="s">
        <v>244</v>
      </c>
      <c r="C241" s="5">
        <v>230000</v>
      </c>
      <c r="D241" s="6">
        <v>217512.94</v>
      </c>
      <c r="E241" s="5"/>
      <c r="F241" s="1"/>
    </row>
    <row r="242" spans="1:6" x14ac:dyDescent="0.2">
      <c r="A242">
        <v>2021</v>
      </c>
      <c r="B242" s="5" t="s">
        <v>245</v>
      </c>
      <c r="C242" s="5">
        <v>231000</v>
      </c>
      <c r="D242" s="6">
        <v>38889.040000000001</v>
      </c>
      <c r="E242" s="5"/>
      <c r="F242" s="1"/>
    </row>
    <row r="243" spans="1:6" x14ac:dyDescent="0.2">
      <c r="A243">
        <v>2021</v>
      </c>
      <c r="B243" s="5" t="s">
        <v>246</v>
      </c>
      <c r="C243" s="5">
        <v>232000</v>
      </c>
      <c r="D243" s="6">
        <v>15386.42</v>
      </c>
      <c r="E243" s="5"/>
      <c r="F243" s="1"/>
    </row>
    <row r="244" spans="1:6" x14ac:dyDescent="0.2">
      <c r="A244">
        <v>2021</v>
      </c>
      <c r="B244" s="5" t="s">
        <v>247</v>
      </c>
      <c r="C244" s="5">
        <v>233000</v>
      </c>
      <c r="D244" s="6">
        <v>184375.52</v>
      </c>
      <c r="E244" s="5"/>
      <c r="F244" s="1"/>
    </row>
    <row r="245" spans="1:6" x14ac:dyDescent="0.2">
      <c r="A245">
        <v>2021</v>
      </c>
      <c r="B245" s="5" t="s">
        <v>248</v>
      </c>
      <c r="C245" s="5">
        <v>234000</v>
      </c>
      <c r="D245" s="6">
        <v>21018.18</v>
      </c>
      <c r="E245" s="5"/>
      <c r="F245" s="1"/>
    </row>
    <row r="246" spans="1:6" x14ac:dyDescent="0.2">
      <c r="A246">
        <v>2021</v>
      </c>
      <c r="B246" s="5" t="s">
        <v>249</v>
      </c>
      <c r="C246" s="5">
        <v>235000</v>
      </c>
      <c r="D246" s="6">
        <v>61250.83</v>
      </c>
      <c r="E246" s="5"/>
      <c r="F246" s="1"/>
    </row>
    <row r="247" spans="1:6" x14ac:dyDescent="0.2">
      <c r="A247">
        <v>2021</v>
      </c>
      <c r="B247" s="5" t="s">
        <v>250</v>
      </c>
      <c r="C247" s="5">
        <v>236000</v>
      </c>
      <c r="D247" s="6">
        <v>106777.47</v>
      </c>
      <c r="E247" s="5"/>
      <c r="F247" s="1"/>
    </row>
    <row r="248" spans="1:6" x14ac:dyDescent="0.2">
      <c r="A248">
        <v>2021</v>
      </c>
      <c r="B248" s="5" t="s">
        <v>251</v>
      </c>
      <c r="C248" s="5">
        <v>237000</v>
      </c>
      <c r="D248" s="6">
        <v>397809.45</v>
      </c>
      <c r="E248" s="5"/>
      <c r="F248" s="1"/>
    </row>
    <row r="249" spans="1:6" x14ac:dyDescent="0.2">
      <c r="A249">
        <v>2021</v>
      </c>
      <c r="B249" s="5" t="s">
        <v>253</v>
      </c>
      <c r="C249" s="5">
        <v>239000</v>
      </c>
      <c r="D249" s="6">
        <v>3213.65</v>
      </c>
      <c r="E249" s="5"/>
      <c r="F249" s="1"/>
    </row>
    <row r="250" spans="1:6" x14ac:dyDescent="0.2">
      <c r="A250">
        <v>2021</v>
      </c>
      <c r="B250" s="5" t="s">
        <v>254</v>
      </c>
      <c r="C250" s="5">
        <v>240000</v>
      </c>
      <c r="D250" s="6">
        <v>4460.3999999999996</v>
      </c>
      <c r="E250" s="5"/>
      <c r="F250" s="1"/>
    </row>
    <row r="251" spans="1:6" x14ac:dyDescent="0.2">
      <c r="A251">
        <v>2021</v>
      </c>
      <c r="B251" s="5" t="s">
        <v>255</v>
      </c>
      <c r="C251" s="5">
        <v>241000</v>
      </c>
      <c r="D251" s="6">
        <v>7081.09</v>
      </c>
      <c r="E251" s="5"/>
      <c r="F251" s="1"/>
    </row>
    <row r="252" spans="1:6" x14ac:dyDescent="0.2">
      <c r="A252">
        <v>2021</v>
      </c>
      <c r="B252" s="5" t="s">
        <v>256</v>
      </c>
      <c r="C252" s="5">
        <v>243000</v>
      </c>
      <c r="D252" s="6">
        <v>3260.11</v>
      </c>
      <c r="E252" s="5"/>
      <c r="F252" s="1"/>
    </row>
    <row r="253" spans="1:6" x14ac:dyDescent="0.2">
      <c r="A253">
        <v>2021</v>
      </c>
      <c r="B253" s="5" t="s">
        <v>257</v>
      </c>
      <c r="C253" s="5">
        <v>245000</v>
      </c>
      <c r="D253" s="6">
        <v>64958.39</v>
      </c>
      <c r="E253" s="5"/>
      <c r="F253" s="1"/>
    </row>
    <row r="254" spans="1:6" x14ac:dyDescent="0.2">
      <c r="A254">
        <v>2021</v>
      </c>
      <c r="B254" s="5" t="s">
        <v>258</v>
      </c>
      <c r="C254" s="5">
        <v>248000</v>
      </c>
      <c r="D254" s="6">
        <v>6546.31</v>
      </c>
      <c r="E254" s="5"/>
      <c r="F254" s="1"/>
    </row>
    <row r="255" spans="1:6" x14ac:dyDescent="0.2">
      <c r="A255">
        <v>2021</v>
      </c>
      <c r="B255" s="5" t="s">
        <v>259</v>
      </c>
      <c r="C255" s="5">
        <v>250000</v>
      </c>
      <c r="D255" s="6">
        <v>223212.06</v>
      </c>
      <c r="E255" s="5"/>
      <c r="F255" s="1"/>
    </row>
    <row r="256" spans="1:6" x14ac:dyDescent="0.2">
      <c r="A256">
        <v>2021</v>
      </c>
      <c r="B256" s="5" t="s">
        <v>260</v>
      </c>
      <c r="C256" s="5">
        <v>253000</v>
      </c>
      <c r="D256" s="6">
        <v>108612.45</v>
      </c>
      <c r="E256" s="5"/>
      <c r="F256" s="1"/>
    </row>
    <row r="257" spans="1:6" x14ac:dyDescent="0.2">
      <c r="A257">
        <v>2021</v>
      </c>
      <c r="B257" s="5" t="s">
        <v>261</v>
      </c>
      <c r="C257" s="5">
        <v>254000</v>
      </c>
      <c r="D257" s="6">
        <v>11688.73</v>
      </c>
      <c r="E257" s="5"/>
      <c r="F257" s="1"/>
    </row>
    <row r="258" spans="1:6" x14ac:dyDescent="0.2">
      <c r="A258">
        <v>2021</v>
      </c>
      <c r="B258" s="5" t="s">
        <v>262</v>
      </c>
      <c r="C258" s="5">
        <v>257000</v>
      </c>
      <c r="D258" s="6">
        <v>134642.78</v>
      </c>
      <c r="E258" s="5"/>
      <c r="F258" s="1"/>
    </row>
    <row r="259" spans="1:6" x14ac:dyDescent="0.2">
      <c r="A259">
        <v>2021</v>
      </c>
      <c r="B259" s="5" t="s">
        <v>263</v>
      </c>
      <c r="C259" s="5">
        <v>259000</v>
      </c>
      <c r="D259" s="6">
        <v>315600.65000000002</v>
      </c>
      <c r="E259" s="5"/>
      <c r="F259" s="1"/>
    </row>
    <row r="260" spans="1:6" x14ac:dyDescent="0.2">
      <c r="A260">
        <v>2021</v>
      </c>
      <c r="B260" s="5" t="s">
        <v>264</v>
      </c>
      <c r="C260" s="5">
        <v>262000</v>
      </c>
      <c r="D260" s="6">
        <v>463897.8</v>
      </c>
      <c r="E260" s="5"/>
      <c r="F260" s="1"/>
    </row>
    <row r="261" spans="1:6" x14ac:dyDescent="0.2">
      <c r="A261">
        <v>2021</v>
      </c>
      <c r="B261" s="5" t="s">
        <v>265</v>
      </c>
      <c r="C261" s="5">
        <v>267000</v>
      </c>
      <c r="D261" s="6">
        <v>585418.85</v>
      </c>
      <c r="E261" s="5"/>
      <c r="F261" s="1"/>
    </row>
    <row r="262" spans="1:6" x14ac:dyDescent="0.2">
      <c r="A262">
        <v>2021</v>
      </c>
      <c r="B262" s="5" t="s">
        <v>266</v>
      </c>
      <c r="C262" s="5">
        <v>268000</v>
      </c>
      <c r="D262" s="6">
        <v>808936.85</v>
      </c>
      <c r="E262" s="5"/>
      <c r="F262" s="1"/>
    </row>
    <row r="263" spans="1:6" x14ac:dyDescent="0.2">
      <c r="A263">
        <v>2021</v>
      </c>
      <c r="B263" s="5" t="s">
        <v>267</v>
      </c>
      <c r="C263" s="5">
        <v>269000</v>
      </c>
      <c r="D263" s="6">
        <v>240322.53</v>
      </c>
      <c r="E263" s="5"/>
      <c r="F263" s="1"/>
    </row>
    <row r="264" spans="1:6" x14ac:dyDescent="0.2">
      <c r="A264">
        <v>2021</v>
      </c>
      <c r="B264" s="5" t="s">
        <v>268</v>
      </c>
      <c r="C264" s="5">
        <v>270000</v>
      </c>
      <c r="D264" s="6">
        <v>245919.38</v>
      </c>
      <c r="E264" s="5"/>
      <c r="F264" s="1"/>
    </row>
    <row r="265" spans="1:6" x14ac:dyDescent="0.2">
      <c r="A265">
        <v>2021</v>
      </c>
      <c r="B265" s="5" t="s">
        <v>269</v>
      </c>
      <c r="C265" s="5">
        <v>271000</v>
      </c>
      <c r="D265" s="6">
        <v>123088.22</v>
      </c>
      <c r="E265" s="5"/>
      <c r="F265" s="1"/>
    </row>
    <row r="266" spans="1:6" x14ac:dyDescent="0.2">
      <c r="A266">
        <v>2021</v>
      </c>
      <c r="B266" s="5" t="s">
        <v>270</v>
      </c>
      <c r="C266" s="5">
        <v>274000</v>
      </c>
      <c r="D266" s="6">
        <v>406129.22</v>
      </c>
      <c r="E266" s="5"/>
      <c r="F266" s="1"/>
    </row>
    <row r="267" spans="1:6" x14ac:dyDescent="0.2">
      <c r="A267">
        <v>2021</v>
      </c>
      <c r="B267" s="5" t="s">
        <v>271</v>
      </c>
      <c r="C267" s="5">
        <v>275000</v>
      </c>
      <c r="D267" s="6">
        <v>267061.40999999997</v>
      </c>
      <c r="E267" s="5"/>
      <c r="F267" s="1"/>
    </row>
    <row r="268" spans="1:6" x14ac:dyDescent="0.2">
      <c r="A268">
        <v>2021</v>
      </c>
      <c r="B268" s="5" t="s">
        <v>272</v>
      </c>
      <c r="C268" s="5">
        <v>277000</v>
      </c>
      <c r="D268" s="6">
        <v>238790.29</v>
      </c>
      <c r="E268" s="5"/>
      <c r="F268" s="1"/>
    </row>
    <row r="269" spans="1:6" x14ac:dyDescent="0.2">
      <c r="A269">
        <v>2021</v>
      </c>
      <c r="B269" s="5" t="s">
        <v>273</v>
      </c>
      <c r="C269" s="5">
        <v>278000</v>
      </c>
      <c r="D269" s="6">
        <v>183214.93</v>
      </c>
      <c r="E269" s="5"/>
      <c r="F269" s="1"/>
    </row>
    <row r="270" spans="1:6" x14ac:dyDescent="0.2">
      <c r="A270">
        <v>2021</v>
      </c>
      <c r="B270" s="5" t="s">
        <v>274</v>
      </c>
      <c r="C270" s="5">
        <v>279000</v>
      </c>
      <c r="D270" s="6">
        <v>300501.21999999997</v>
      </c>
      <c r="E270" s="5"/>
      <c r="F270" s="1"/>
    </row>
    <row r="271" spans="1:6" x14ac:dyDescent="0.2">
      <c r="A271">
        <v>2021</v>
      </c>
      <c r="B271" s="5" t="s">
        <v>275</v>
      </c>
      <c r="C271" s="5">
        <v>282000</v>
      </c>
      <c r="D271" s="6">
        <v>514441.63</v>
      </c>
      <c r="E271" s="5"/>
      <c r="F271" s="1"/>
    </row>
    <row r="272" spans="1:6" x14ac:dyDescent="0.2">
      <c r="A272">
        <v>2021</v>
      </c>
      <c r="B272" s="5" t="s">
        <v>276</v>
      </c>
      <c r="C272" s="5">
        <v>283000</v>
      </c>
      <c r="D272" s="6">
        <v>1956710.12</v>
      </c>
      <c r="E272" s="5"/>
      <c r="F272" s="1"/>
    </row>
    <row r="273" spans="1:6" x14ac:dyDescent="0.2">
      <c r="A273">
        <v>2021</v>
      </c>
      <c r="B273" s="5" t="s">
        <v>277</v>
      </c>
      <c r="C273" s="5">
        <v>286000</v>
      </c>
      <c r="D273" s="6">
        <v>281005.8</v>
      </c>
      <c r="E273" s="5"/>
      <c r="F273" s="1"/>
    </row>
    <row r="274" spans="1:6" x14ac:dyDescent="0.2">
      <c r="A274">
        <v>2021</v>
      </c>
      <c r="B274" s="5" t="s">
        <v>278</v>
      </c>
      <c r="C274" s="5">
        <v>288000</v>
      </c>
      <c r="D274" s="6">
        <v>707181.42</v>
      </c>
      <c r="E274" s="5"/>
      <c r="F274" s="1"/>
    </row>
    <row r="275" spans="1:6" x14ac:dyDescent="0.2">
      <c r="A275">
        <v>2021</v>
      </c>
      <c r="B275" s="5" t="s">
        <v>279</v>
      </c>
      <c r="C275" s="5">
        <v>290000</v>
      </c>
      <c r="D275" s="6">
        <v>621679.68999999994</v>
      </c>
      <c r="E275" s="5"/>
      <c r="F275" s="1"/>
    </row>
    <row r="276" spans="1:6" x14ac:dyDescent="0.2">
      <c r="A276">
        <v>2021</v>
      </c>
      <c r="B276" s="5" t="s">
        <v>280</v>
      </c>
      <c r="C276" s="5">
        <v>291000</v>
      </c>
      <c r="D276" s="6">
        <v>337890.48</v>
      </c>
      <c r="E276" s="5"/>
      <c r="F276" s="1"/>
    </row>
    <row r="277" spans="1:6" x14ac:dyDescent="0.2">
      <c r="A277">
        <v>2021</v>
      </c>
      <c r="B277" s="5" t="s">
        <v>281</v>
      </c>
      <c r="C277" s="5">
        <v>293000</v>
      </c>
      <c r="D277" s="6">
        <v>349698.5</v>
      </c>
      <c r="E277" s="5"/>
      <c r="F277" s="1"/>
    </row>
    <row r="278" spans="1:6" x14ac:dyDescent="0.2">
      <c r="A278">
        <v>2021</v>
      </c>
      <c r="B278" s="5" t="s">
        <v>282</v>
      </c>
      <c r="C278" s="5">
        <v>294000</v>
      </c>
      <c r="D278" s="6">
        <v>436737.11</v>
      </c>
      <c r="E278" s="5"/>
      <c r="F278" s="1"/>
    </row>
    <row r="279" spans="1:6" x14ac:dyDescent="0.2">
      <c r="A279">
        <v>2021</v>
      </c>
      <c r="B279" s="5" t="s">
        <v>283</v>
      </c>
      <c r="C279" s="5">
        <v>295000</v>
      </c>
      <c r="D279" s="6">
        <v>1267342.08</v>
      </c>
      <c r="E279" s="5"/>
      <c r="F279" s="1"/>
    </row>
    <row r="280" spans="1:6" x14ac:dyDescent="0.2">
      <c r="A280">
        <v>2021</v>
      </c>
      <c r="B280" s="5" t="s">
        <v>284</v>
      </c>
      <c r="C280" s="5">
        <v>298000</v>
      </c>
      <c r="D280" s="6">
        <v>349982.74</v>
      </c>
      <c r="E280" s="5"/>
      <c r="F280" s="1"/>
    </row>
    <row r="281" spans="1:6" x14ac:dyDescent="0.2">
      <c r="A281">
        <v>2021</v>
      </c>
      <c r="B281" s="5" t="s">
        <v>285</v>
      </c>
      <c r="C281" s="5">
        <v>299000</v>
      </c>
      <c r="D281" s="6">
        <v>548198.48</v>
      </c>
      <c r="E281" s="5"/>
      <c r="F281" s="1"/>
    </row>
    <row r="282" spans="1:6" x14ac:dyDescent="0.2">
      <c r="A282">
        <v>2021</v>
      </c>
      <c r="B282" s="5" t="s">
        <v>286</v>
      </c>
      <c r="C282" s="5">
        <v>303000</v>
      </c>
      <c r="D282" s="6">
        <v>311336.03000000003</v>
      </c>
      <c r="E282" s="5"/>
      <c r="F282" s="1"/>
    </row>
    <row r="283" spans="1:6" x14ac:dyDescent="0.2">
      <c r="A283">
        <v>2021</v>
      </c>
      <c r="B283" s="5" t="s">
        <v>287</v>
      </c>
      <c r="C283" s="5">
        <v>304000</v>
      </c>
      <c r="D283" s="6">
        <v>550217.49</v>
      </c>
      <c r="E283" s="5"/>
      <c r="F283" s="1"/>
    </row>
    <row r="284" spans="1:6" x14ac:dyDescent="0.2">
      <c r="A284">
        <v>2021</v>
      </c>
      <c r="B284" s="5" t="s">
        <v>288</v>
      </c>
      <c r="C284" s="5">
        <v>305000</v>
      </c>
      <c r="D284" s="6">
        <v>341930.45</v>
      </c>
      <c r="E284" s="5"/>
      <c r="F284" s="1"/>
    </row>
    <row r="285" spans="1:6" x14ac:dyDescent="0.2">
      <c r="A285">
        <v>2021</v>
      </c>
      <c r="B285" s="5" t="s">
        <v>289</v>
      </c>
      <c r="C285" s="5">
        <v>306000</v>
      </c>
      <c r="D285" s="6">
        <v>194203.81</v>
      </c>
      <c r="E285" s="5"/>
      <c r="F285" s="1"/>
    </row>
    <row r="286" spans="1:6" x14ac:dyDescent="0.2">
      <c r="A286">
        <v>2021</v>
      </c>
      <c r="B286" s="5" t="s">
        <v>290</v>
      </c>
      <c r="C286" s="5">
        <v>314000</v>
      </c>
      <c r="D286" s="6">
        <v>1511335.95</v>
      </c>
      <c r="E286" s="5"/>
      <c r="F286" s="1"/>
    </row>
    <row r="287" spans="1:6" x14ac:dyDescent="0.2">
      <c r="A287">
        <v>2021</v>
      </c>
      <c r="B287" s="5" t="s">
        <v>291</v>
      </c>
      <c r="C287" s="5">
        <v>315000</v>
      </c>
      <c r="D287" s="6">
        <v>20160.59</v>
      </c>
      <c r="E287" s="5"/>
      <c r="F287" s="1"/>
    </row>
    <row r="288" spans="1:6" x14ac:dyDescent="0.2">
      <c r="A288">
        <v>2021</v>
      </c>
      <c r="B288" s="5" t="s">
        <v>292</v>
      </c>
      <c r="C288" s="5">
        <v>316000</v>
      </c>
      <c r="D288" s="6">
        <v>241238.27</v>
      </c>
      <c r="E288" s="5"/>
      <c r="F288" s="1"/>
    </row>
    <row r="289" spans="1:6" x14ac:dyDescent="0.2">
      <c r="A289">
        <v>2021</v>
      </c>
      <c r="B289" s="5" t="s">
        <v>293</v>
      </c>
      <c r="C289" s="5">
        <v>317000</v>
      </c>
      <c r="D289" s="6">
        <v>139466.32</v>
      </c>
      <c r="E289" s="5"/>
      <c r="F289" s="1"/>
    </row>
    <row r="290" spans="1:6" x14ac:dyDescent="0.2">
      <c r="A290">
        <v>2021</v>
      </c>
      <c r="B290" s="5" t="s">
        <v>294</v>
      </c>
      <c r="C290" s="5">
        <v>318000</v>
      </c>
      <c r="D290" s="6">
        <v>59595.839999999997</v>
      </c>
      <c r="E290" s="5"/>
      <c r="F290" s="1"/>
    </row>
    <row r="291" spans="1:6" x14ac:dyDescent="0.2">
      <c r="A291">
        <v>2021</v>
      </c>
      <c r="B291" s="5" t="s">
        <v>295</v>
      </c>
      <c r="C291" s="5">
        <v>319000</v>
      </c>
      <c r="D291" s="6">
        <v>142482.92000000001</v>
      </c>
      <c r="E291" s="5"/>
      <c r="F291" s="1"/>
    </row>
    <row r="292" spans="1:6" x14ac:dyDescent="0.2">
      <c r="A292">
        <v>2021</v>
      </c>
      <c r="B292" s="5" t="s">
        <v>296</v>
      </c>
      <c r="C292" s="5">
        <v>320000</v>
      </c>
      <c r="D292" s="6">
        <v>125475.31</v>
      </c>
      <c r="E292" s="5"/>
      <c r="F292" s="1"/>
    </row>
    <row r="293" spans="1:6" x14ac:dyDescent="0.2">
      <c r="A293">
        <v>2021</v>
      </c>
      <c r="B293" s="5" t="s">
        <v>297</v>
      </c>
      <c r="C293" s="5">
        <v>321000</v>
      </c>
      <c r="D293" s="6">
        <v>118420.73</v>
      </c>
      <c r="E293" s="5"/>
      <c r="F293" s="1"/>
    </row>
    <row r="294" spans="1:6" x14ac:dyDescent="0.2">
      <c r="A294">
        <v>2021</v>
      </c>
      <c r="B294" s="5" t="s">
        <v>298</v>
      </c>
      <c r="C294" s="5">
        <v>322000</v>
      </c>
      <c r="D294" s="6">
        <v>36631.56</v>
      </c>
      <c r="E294" s="5"/>
      <c r="F294" s="1"/>
    </row>
    <row r="295" spans="1:6" x14ac:dyDescent="0.2">
      <c r="A295">
        <v>2021</v>
      </c>
      <c r="B295" s="5" t="s">
        <v>299</v>
      </c>
      <c r="C295" s="5">
        <v>323000</v>
      </c>
      <c r="D295" s="6">
        <v>344665.68</v>
      </c>
      <c r="E295" s="5"/>
      <c r="F295" s="1"/>
    </row>
    <row r="296" spans="1:6" x14ac:dyDescent="0.2">
      <c r="A296">
        <v>2021</v>
      </c>
      <c r="B296" s="5" t="s">
        <v>300</v>
      </c>
      <c r="C296" s="5">
        <v>324000</v>
      </c>
      <c r="D296" s="6">
        <v>34453.85</v>
      </c>
      <c r="E296" s="5"/>
      <c r="F296" s="1"/>
    </row>
    <row r="297" spans="1:6" x14ac:dyDescent="0.2">
      <c r="A297">
        <v>2021</v>
      </c>
      <c r="B297" s="5" t="s">
        <v>301</v>
      </c>
      <c r="C297" s="5">
        <v>325000</v>
      </c>
      <c r="D297" s="6">
        <v>70072.17</v>
      </c>
      <c r="E297" s="5"/>
      <c r="F297" s="1"/>
    </row>
    <row r="298" spans="1:6" x14ac:dyDescent="0.2">
      <c r="A298">
        <v>2021</v>
      </c>
      <c r="B298" s="5" t="s">
        <v>302</v>
      </c>
      <c r="C298" s="5">
        <v>327000</v>
      </c>
      <c r="D298" s="6">
        <v>41648.239999999998</v>
      </c>
      <c r="E298" s="5"/>
      <c r="F298" s="1"/>
    </row>
    <row r="299" spans="1:6" x14ac:dyDescent="0.2">
      <c r="A299">
        <v>2021</v>
      </c>
      <c r="B299" s="5" t="s">
        <v>304</v>
      </c>
      <c r="C299" s="5">
        <v>330000</v>
      </c>
      <c r="D299" s="6">
        <v>4185.76</v>
      </c>
      <c r="E299" s="5"/>
      <c r="F299" s="1"/>
    </row>
    <row r="300" spans="1:6" x14ac:dyDescent="0.2">
      <c r="A300">
        <v>2021</v>
      </c>
      <c r="B300" s="5" t="s">
        <v>305</v>
      </c>
      <c r="C300" s="5">
        <v>331000</v>
      </c>
      <c r="D300" s="6">
        <v>282138.05</v>
      </c>
      <c r="E300" s="5"/>
      <c r="F300" s="1"/>
    </row>
    <row r="301" spans="1:6" x14ac:dyDescent="0.2">
      <c r="A301">
        <v>2021</v>
      </c>
      <c r="B301" s="5" t="s">
        <v>306</v>
      </c>
      <c r="C301" s="5">
        <v>332000</v>
      </c>
      <c r="D301" s="6">
        <v>13063.77</v>
      </c>
      <c r="E301" s="5"/>
      <c r="F301" s="1"/>
    </row>
    <row r="302" spans="1:6" x14ac:dyDescent="0.2">
      <c r="A302">
        <v>2021</v>
      </c>
      <c r="B302" s="5" t="s">
        <v>307</v>
      </c>
      <c r="C302" s="5">
        <v>334000</v>
      </c>
      <c r="D302" s="6">
        <v>72086.929999999993</v>
      </c>
      <c r="E302" s="5"/>
      <c r="F302" s="1"/>
    </row>
    <row r="303" spans="1:6" x14ac:dyDescent="0.2">
      <c r="A303">
        <v>2021</v>
      </c>
      <c r="B303" s="5" t="s">
        <v>308</v>
      </c>
      <c r="C303" s="5">
        <v>335000</v>
      </c>
      <c r="D303" s="6">
        <v>7034.37</v>
      </c>
      <c r="E303" s="5"/>
      <c r="F303" s="1"/>
    </row>
    <row r="304" spans="1:6" x14ac:dyDescent="0.2">
      <c r="A304">
        <v>2021</v>
      </c>
      <c r="B304" s="5" t="s">
        <v>1620</v>
      </c>
      <c r="C304" s="5">
        <v>339000</v>
      </c>
      <c r="D304" s="6">
        <v>46778.42</v>
      </c>
      <c r="E304" s="5"/>
      <c r="F304" s="1"/>
    </row>
    <row r="305" spans="1:6" x14ac:dyDescent="0.2">
      <c r="A305">
        <v>2021</v>
      </c>
      <c r="B305" s="5" t="s">
        <v>311</v>
      </c>
      <c r="C305" s="5">
        <v>344000</v>
      </c>
      <c r="D305" s="6">
        <v>708850.77</v>
      </c>
      <c r="E305" s="5"/>
      <c r="F305" s="1"/>
    </row>
    <row r="306" spans="1:6" x14ac:dyDescent="0.2">
      <c r="A306">
        <v>2021</v>
      </c>
      <c r="B306" s="5" t="s">
        <v>312</v>
      </c>
      <c r="C306" s="5">
        <v>346000</v>
      </c>
      <c r="D306" s="6">
        <v>177848.19</v>
      </c>
      <c r="E306" s="5"/>
      <c r="F306" s="1"/>
    </row>
    <row r="307" spans="1:6" x14ac:dyDescent="0.2">
      <c r="A307">
        <v>2021</v>
      </c>
      <c r="B307" s="5" t="s">
        <v>313</v>
      </c>
      <c r="C307" s="5">
        <v>347000</v>
      </c>
      <c r="D307" s="6">
        <v>343140.45</v>
      </c>
      <c r="E307" s="5"/>
      <c r="F307" s="1"/>
    </row>
    <row r="308" spans="1:6" x14ac:dyDescent="0.2">
      <c r="A308">
        <v>2021</v>
      </c>
      <c r="B308" s="5" t="s">
        <v>314</v>
      </c>
      <c r="C308" s="5">
        <v>350000</v>
      </c>
      <c r="D308" s="6">
        <v>129097.49</v>
      </c>
      <c r="E308" s="5"/>
      <c r="F308" s="1"/>
    </row>
    <row r="309" spans="1:6" x14ac:dyDescent="0.2">
      <c r="A309">
        <v>2021</v>
      </c>
      <c r="B309" s="5" t="s">
        <v>315</v>
      </c>
      <c r="C309" s="5">
        <v>351000</v>
      </c>
      <c r="D309" s="6">
        <v>380599.59</v>
      </c>
      <c r="E309" s="5"/>
      <c r="F309" s="1"/>
    </row>
    <row r="310" spans="1:6" x14ac:dyDescent="0.2">
      <c r="A310">
        <v>2021</v>
      </c>
      <c r="B310" s="5" t="s">
        <v>316</v>
      </c>
      <c r="C310" s="5">
        <v>352000</v>
      </c>
      <c r="D310" s="6">
        <v>482159.26</v>
      </c>
      <c r="E310" s="5"/>
      <c r="F310" s="1"/>
    </row>
    <row r="311" spans="1:6" x14ac:dyDescent="0.2">
      <c r="A311">
        <v>2021</v>
      </c>
      <c r="B311" s="5" t="s">
        <v>317</v>
      </c>
      <c r="C311" s="5">
        <v>354000</v>
      </c>
      <c r="D311" s="6">
        <v>405972.13</v>
      </c>
      <c r="E311" s="5"/>
      <c r="F311" s="1"/>
    </row>
    <row r="312" spans="1:6" x14ac:dyDescent="0.2">
      <c r="A312">
        <v>2021</v>
      </c>
      <c r="B312" s="5" t="s">
        <v>318</v>
      </c>
      <c r="C312" s="5">
        <v>356000</v>
      </c>
      <c r="D312" s="6">
        <v>174215.47</v>
      </c>
      <c r="E312" s="5"/>
      <c r="F312" s="1"/>
    </row>
    <row r="313" spans="1:6" x14ac:dyDescent="0.2">
      <c r="A313">
        <v>2021</v>
      </c>
      <c r="B313" s="5" t="s">
        <v>319</v>
      </c>
      <c r="C313" s="5">
        <v>359000</v>
      </c>
      <c r="D313" s="6">
        <v>331883.78000000003</v>
      </c>
      <c r="E313" s="5"/>
      <c r="F313" s="1"/>
    </row>
    <row r="314" spans="1:6" x14ac:dyDescent="0.2">
      <c r="A314">
        <v>2021</v>
      </c>
      <c r="B314" s="5" t="s">
        <v>320</v>
      </c>
      <c r="C314" s="5">
        <v>362000</v>
      </c>
      <c r="D314" s="6">
        <v>499878.95</v>
      </c>
      <c r="E314" s="5"/>
      <c r="F314" s="1"/>
    </row>
    <row r="315" spans="1:6" x14ac:dyDescent="0.2">
      <c r="A315">
        <v>2021</v>
      </c>
      <c r="B315" s="5" t="s">
        <v>321</v>
      </c>
      <c r="C315" s="5">
        <v>363000</v>
      </c>
      <c r="D315" s="6">
        <v>742070.48</v>
      </c>
      <c r="E315" s="5"/>
      <c r="F315" s="1"/>
    </row>
    <row r="316" spans="1:6" x14ac:dyDescent="0.2">
      <c r="A316">
        <v>2021</v>
      </c>
      <c r="B316" s="5" t="s">
        <v>322</v>
      </c>
      <c r="C316" s="5">
        <v>364000</v>
      </c>
      <c r="D316" s="6">
        <v>105024.52</v>
      </c>
      <c r="E316" s="5"/>
      <c r="F316" s="1"/>
    </row>
    <row r="317" spans="1:6" x14ac:dyDescent="0.2">
      <c r="A317">
        <v>2021</v>
      </c>
      <c r="B317" s="5" t="s">
        <v>323</v>
      </c>
      <c r="C317" s="5">
        <v>365000</v>
      </c>
      <c r="D317" s="6">
        <v>194884.8</v>
      </c>
      <c r="E317" s="5"/>
      <c r="F317" s="1"/>
    </row>
    <row r="318" spans="1:6" x14ac:dyDescent="0.2">
      <c r="A318">
        <v>2021</v>
      </c>
      <c r="B318" s="5" t="s">
        <v>324</v>
      </c>
      <c r="C318" s="5">
        <v>367000</v>
      </c>
      <c r="D318" s="6">
        <v>362820.87</v>
      </c>
      <c r="E318" s="5"/>
      <c r="F318" s="1"/>
    </row>
    <row r="319" spans="1:6" x14ac:dyDescent="0.2">
      <c r="A319">
        <v>2021</v>
      </c>
      <c r="B319" s="5" t="s">
        <v>325</v>
      </c>
      <c r="C319" s="5">
        <v>368000</v>
      </c>
      <c r="D319" s="6">
        <v>445189.48</v>
      </c>
      <c r="E319" s="5"/>
      <c r="F319" s="1"/>
    </row>
    <row r="320" spans="1:6" x14ac:dyDescent="0.2">
      <c r="A320">
        <v>2021</v>
      </c>
      <c r="B320" s="5" t="s">
        <v>326</v>
      </c>
      <c r="C320" s="5">
        <v>373000</v>
      </c>
      <c r="D320" s="6">
        <v>1905169.77</v>
      </c>
      <c r="E320" s="5"/>
      <c r="F320" s="1"/>
    </row>
    <row r="321" spans="1:6" x14ac:dyDescent="0.2">
      <c r="A321">
        <v>2021</v>
      </c>
      <c r="B321" s="5" t="s">
        <v>327</v>
      </c>
      <c r="C321" s="5">
        <v>375000</v>
      </c>
      <c r="D321" s="6">
        <v>1180489.78</v>
      </c>
      <c r="E321" s="5"/>
      <c r="F321" s="1"/>
    </row>
    <row r="322" spans="1:6" x14ac:dyDescent="0.2">
      <c r="A322">
        <v>2021</v>
      </c>
      <c r="B322" s="5" t="s">
        <v>328</v>
      </c>
      <c r="C322" s="5">
        <v>378000</v>
      </c>
      <c r="D322" s="6">
        <v>412061.87</v>
      </c>
      <c r="E322" s="5"/>
      <c r="F322" s="1"/>
    </row>
    <row r="323" spans="1:6" x14ac:dyDescent="0.2">
      <c r="A323">
        <v>2021</v>
      </c>
      <c r="B323" s="5" t="s">
        <v>329</v>
      </c>
      <c r="C323" s="5">
        <v>379000</v>
      </c>
      <c r="D323" s="6">
        <v>1412883.02</v>
      </c>
      <c r="E323" s="5"/>
      <c r="F323" s="1"/>
    </row>
    <row r="324" spans="1:6" x14ac:dyDescent="0.2">
      <c r="A324">
        <v>2021</v>
      </c>
      <c r="B324" s="5" t="s">
        <v>330</v>
      </c>
      <c r="C324" s="5">
        <v>383000</v>
      </c>
      <c r="D324" s="6">
        <v>154273.21</v>
      </c>
      <c r="E324" s="5"/>
      <c r="F324" s="1"/>
    </row>
    <row r="325" spans="1:6" x14ac:dyDescent="0.2">
      <c r="A325">
        <v>2021</v>
      </c>
      <c r="B325" s="5" t="s">
        <v>331</v>
      </c>
      <c r="C325" s="5">
        <v>386000</v>
      </c>
      <c r="D325" s="6">
        <v>102762.77</v>
      </c>
      <c r="E325" s="5"/>
      <c r="F325" s="1"/>
    </row>
    <row r="326" spans="1:6" x14ac:dyDescent="0.2">
      <c r="A326">
        <v>2021</v>
      </c>
      <c r="B326" s="5" t="s">
        <v>332</v>
      </c>
      <c r="C326" s="5">
        <v>388000</v>
      </c>
      <c r="D326" s="6">
        <v>234452.99</v>
      </c>
      <c r="E326" s="5"/>
      <c r="F326" s="1"/>
    </row>
    <row r="327" spans="1:6" x14ac:dyDescent="0.2">
      <c r="A327">
        <v>2021</v>
      </c>
      <c r="B327" s="5" t="s">
        <v>333</v>
      </c>
      <c r="C327" s="5">
        <v>390000</v>
      </c>
      <c r="D327" s="6">
        <v>167037.97</v>
      </c>
      <c r="E327" s="5"/>
      <c r="F327" s="1"/>
    </row>
    <row r="328" spans="1:6" x14ac:dyDescent="0.2">
      <c r="A328">
        <v>2021</v>
      </c>
      <c r="B328" s="5" t="s">
        <v>334</v>
      </c>
      <c r="C328" s="5">
        <v>391000</v>
      </c>
      <c r="D328" s="6">
        <v>835398.22</v>
      </c>
      <c r="E328" s="5"/>
      <c r="F328" s="1"/>
    </row>
    <row r="329" spans="1:6" x14ac:dyDescent="0.2">
      <c r="A329">
        <v>2021</v>
      </c>
      <c r="B329" s="5" t="s">
        <v>335</v>
      </c>
      <c r="C329" s="5">
        <v>392000</v>
      </c>
      <c r="D329" s="6">
        <v>291093.57</v>
      </c>
      <c r="E329" s="5"/>
      <c r="F329" s="1"/>
    </row>
    <row r="330" spans="1:6" x14ac:dyDescent="0.2">
      <c r="A330">
        <v>2021</v>
      </c>
      <c r="B330" s="5" t="s">
        <v>336</v>
      </c>
      <c r="C330" s="5">
        <v>393000</v>
      </c>
      <c r="D330" s="6">
        <v>175933.79</v>
      </c>
      <c r="E330" s="5"/>
      <c r="F330" s="1"/>
    </row>
    <row r="331" spans="1:6" x14ac:dyDescent="0.2">
      <c r="A331">
        <v>2021</v>
      </c>
      <c r="B331" s="5" t="s">
        <v>337</v>
      </c>
      <c r="C331" s="5">
        <v>395000</v>
      </c>
      <c r="D331" s="6">
        <v>15311.44</v>
      </c>
      <c r="E331" s="5"/>
      <c r="F331" s="1"/>
    </row>
    <row r="332" spans="1:6" x14ac:dyDescent="0.2">
      <c r="A332">
        <v>2021</v>
      </c>
      <c r="B332" s="5" t="s">
        <v>338</v>
      </c>
      <c r="C332" s="5">
        <v>396000</v>
      </c>
      <c r="D332" s="6">
        <v>12597.81</v>
      </c>
      <c r="E332" s="5"/>
      <c r="F332" s="1"/>
    </row>
    <row r="333" spans="1:6" x14ac:dyDescent="0.2">
      <c r="A333">
        <v>2021</v>
      </c>
      <c r="B333" s="5" t="s">
        <v>339</v>
      </c>
      <c r="C333" s="5">
        <v>397000</v>
      </c>
      <c r="D333" s="6">
        <v>446517.58</v>
      </c>
      <c r="E333" s="5"/>
      <c r="F333" s="1"/>
    </row>
    <row r="334" spans="1:6" x14ac:dyDescent="0.2">
      <c r="A334">
        <v>2021</v>
      </c>
      <c r="B334" s="5" t="s">
        <v>340</v>
      </c>
      <c r="C334" s="5">
        <v>398000</v>
      </c>
      <c r="D334" s="6">
        <v>38494.89</v>
      </c>
      <c r="E334" s="5"/>
      <c r="F334" s="1"/>
    </row>
    <row r="335" spans="1:6" x14ac:dyDescent="0.2">
      <c r="A335">
        <v>2021</v>
      </c>
      <c r="B335" s="5" t="s">
        <v>341</v>
      </c>
      <c r="C335" s="5">
        <v>399000</v>
      </c>
      <c r="D335" s="6">
        <v>23901.64</v>
      </c>
      <c r="E335" s="5"/>
      <c r="F335" s="1"/>
    </row>
    <row r="336" spans="1:6" x14ac:dyDescent="0.2">
      <c r="A336">
        <v>2021</v>
      </c>
      <c r="B336" s="5" t="s">
        <v>342</v>
      </c>
      <c r="C336" s="5">
        <v>400000</v>
      </c>
      <c r="D336" s="6">
        <v>3354.2</v>
      </c>
      <c r="E336" s="5"/>
      <c r="F336" s="1"/>
    </row>
    <row r="337" spans="1:6" x14ac:dyDescent="0.2">
      <c r="A337">
        <v>2021</v>
      </c>
      <c r="B337" s="5" t="s">
        <v>343</v>
      </c>
      <c r="C337" s="5">
        <v>406000</v>
      </c>
      <c r="D337" s="6">
        <v>3725.17</v>
      </c>
      <c r="E337" s="5"/>
      <c r="F337" s="1"/>
    </row>
    <row r="338" spans="1:6" x14ac:dyDescent="0.2">
      <c r="A338">
        <v>2021</v>
      </c>
      <c r="B338" s="5" t="s">
        <v>344</v>
      </c>
      <c r="C338" s="5">
        <v>407000</v>
      </c>
      <c r="D338" s="6">
        <v>764871.9</v>
      </c>
      <c r="E338" s="5"/>
      <c r="F338" s="1"/>
    </row>
    <row r="339" spans="1:6" x14ac:dyDescent="0.2">
      <c r="A339">
        <v>2021</v>
      </c>
      <c r="B339" s="5" t="s">
        <v>345</v>
      </c>
      <c r="C339" s="5">
        <v>408000</v>
      </c>
      <c r="D339" s="6">
        <v>781778.94</v>
      </c>
      <c r="E339" s="5"/>
      <c r="F339" s="1"/>
    </row>
    <row r="340" spans="1:6" x14ac:dyDescent="0.2">
      <c r="A340">
        <v>2021</v>
      </c>
      <c r="B340" s="5" t="s">
        <v>346</v>
      </c>
      <c r="C340" s="5">
        <v>417000</v>
      </c>
      <c r="D340" s="6">
        <v>375018.09</v>
      </c>
      <c r="E340" s="5"/>
      <c r="F340" s="1"/>
    </row>
    <row r="341" spans="1:6" x14ac:dyDescent="0.2">
      <c r="A341">
        <v>2021</v>
      </c>
      <c r="B341" s="5" t="s">
        <v>347</v>
      </c>
      <c r="C341" s="5">
        <v>418000</v>
      </c>
      <c r="D341" s="6">
        <v>254440.21</v>
      </c>
      <c r="E341" s="5"/>
      <c r="F341" s="1"/>
    </row>
    <row r="342" spans="1:6" x14ac:dyDescent="0.2">
      <c r="A342">
        <v>2021</v>
      </c>
      <c r="B342" s="5" t="s">
        <v>348</v>
      </c>
      <c r="C342" s="5">
        <v>421000</v>
      </c>
      <c r="D342" s="6">
        <v>431035.78</v>
      </c>
      <c r="E342" s="5"/>
      <c r="F342" s="1"/>
    </row>
    <row r="343" spans="1:6" x14ac:dyDescent="0.2">
      <c r="A343">
        <v>2021</v>
      </c>
      <c r="B343" s="5" t="s">
        <v>349</v>
      </c>
      <c r="C343" s="5">
        <v>422000</v>
      </c>
      <c r="D343" s="6">
        <v>418247.05</v>
      </c>
      <c r="E343" s="5"/>
      <c r="F343" s="1"/>
    </row>
    <row r="344" spans="1:6" x14ac:dyDescent="0.2">
      <c r="A344">
        <v>2021</v>
      </c>
      <c r="B344" s="5" t="s">
        <v>350</v>
      </c>
      <c r="C344" s="5">
        <v>423000</v>
      </c>
      <c r="D344" s="6">
        <v>2029543.46</v>
      </c>
      <c r="E344" s="5"/>
      <c r="F344" s="1"/>
    </row>
    <row r="345" spans="1:6" x14ac:dyDescent="0.2">
      <c r="A345">
        <v>2021</v>
      </c>
      <c r="B345" s="5" t="s">
        <v>351</v>
      </c>
      <c r="C345" s="5">
        <v>424000</v>
      </c>
      <c r="D345" s="6">
        <v>358844.23</v>
      </c>
      <c r="E345" s="5"/>
      <c r="F345" s="1"/>
    </row>
    <row r="346" spans="1:6" x14ac:dyDescent="0.2">
      <c r="A346">
        <v>2021</v>
      </c>
      <c r="B346" s="5" t="s">
        <v>352</v>
      </c>
      <c r="C346" s="5">
        <v>425000</v>
      </c>
      <c r="D346" s="6">
        <v>193546.56</v>
      </c>
      <c r="E346" s="5"/>
      <c r="F346" s="1"/>
    </row>
    <row r="347" spans="1:6" x14ac:dyDescent="0.2">
      <c r="A347">
        <v>2021</v>
      </c>
      <c r="B347" s="5" t="s">
        <v>353</v>
      </c>
      <c r="C347" s="5">
        <v>429000</v>
      </c>
      <c r="D347" s="6">
        <v>463192.62</v>
      </c>
      <c r="E347" s="5"/>
      <c r="F347" s="1"/>
    </row>
    <row r="348" spans="1:6" x14ac:dyDescent="0.2">
      <c r="A348">
        <v>2021</v>
      </c>
      <c r="B348" s="5" t="s">
        <v>354</v>
      </c>
      <c r="C348" s="5">
        <v>430000</v>
      </c>
      <c r="D348" s="6">
        <v>4979.28</v>
      </c>
      <c r="E348" s="5"/>
      <c r="F348" s="1"/>
    </row>
    <row r="349" spans="1:6" x14ac:dyDescent="0.2">
      <c r="A349">
        <v>2021</v>
      </c>
      <c r="B349" s="5" t="s">
        <v>355</v>
      </c>
      <c r="C349" s="5">
        <v>435000</v>
      </c>
      <c r="D349" s="6">
        <v>158499.03</v>
      </c>
      <c r="E349" s="5"/>
      <c r="F349" s="1"/>
    </row>
    <row r="350" spans="1:6" x14ac:dyDescent="0.2">
      <c r="A350">
        <v>2021</v>
      </c>
      <c r="B350" s="5" t="s">
        <v>356</v>
      </c>
      <c r="C350" s="5">
        <v>438000</v>
      </c>
      <c r="D350" s="6">
        <v>51392.04</v>
      </c>
      <c r="E350" s="5"/>
      <c r="F350" s="1"/>
    </row>
    <row r="351" spans="1:6" x14ac:dyDescent="0.2">
      <c r="A351">
        <v>2021</v>
      </c>
      <c r="B351" s="5" t="s">
        <v>357</v>
      </c>
      <c r="C351" s="5">
        <v>439000</v>
      </c>
      <c r="D351" s="6">
        <v>40872.18</v>
      </c>
      <c r="E351" s="5"/>
      <c r="F351" s="1"/>
    </row>
    <row r="352" spans="1:6" x14ac:dyDescent="0.2">
      <c r="A352">
        <v>2021</v>
      </c>
      <c r="B352" s="5" t="s">
        <v>358</v>
      </c>
      <c r="C352" s="5">
        <v>440000</v>
      </c>
      <c r="D352" s="6">
        <v>114064.92</v>
      </c>
      <c r="E352" s="5"/>
      <c r="F352" s="1"/>
    </row>
    <row r="353" spans="1:6" x14ac:dyDescent="0.2">
      <c r="A353">
        <v>2021</v>
      </c>
      <c r="B353" s="5" t="s">
        <v>359</v>
      </c>
      <c r="C353" s="5">
        <v>441000</v>
      </c>
      <c r="D353" s="6">
        <v>27386.44</v>
      </c>
      <c r="E353" s="5"/>
      <c r="F353" s="1"/>
    </row>
    <row r="354" spans="1:6" x14ac:dyDescent="0.2">
      <c r="A354">
        <v>2021</v>
      </c>
      <c r="B354" s="5" t="s">
        <v>360</v>
      </c>
      <c r="C354" s="5">
        <v>443000</v>
      </c>
      <c r="D354" s="6">
        <v>12980.99</v>
      </c>
      <c r="E354" s="5"/>
      <c r="F354" s="1"/>
    </row>
    <row r="355" spans="1:6" x14ac:dyDescent="0.2">
      <c r="A355">
        <v>2021</v>
      </c>
      <c r="B355" s="5" t="s">
        <v>361</v>
      </c>
      <c r="C355" s="5">
        <v>444000</v>
      </c>
      <c r="D355" s="6">
        <v>15951.06</v>
      </c>
      <c r="E355" s="5"/>
      <c r="F355" s="1"/>
    </row>
    <row r="356" spans="1:6" x14ac:dyDescent="0.2">
      <c r="A356">
        <v>2021</v>
      </c>
      <c r="B356" s="5" t="s">
        <v>362</v>
      </c>
      <c r="C356" s="5">
        <v>445000</v>
      </c>
      <c r="D356" s="6">
        <v>256640.51</v>
      </c>
      <c r="E356" s="5"/>
      <c r="F356" s="1"/>
    </row>
    <row r="357" spans="1:6" x14ac:dyDescent="0.2">
      <c r="A357">
        <v>2021</v>
      </c>
      <c r="B357" s="5" t="s">
        <v>363</v>
      </c>
      <c r="C357" s="5">
        <v>448000</v>
      </c>
      <c r="D357" s="6">
        <v>195759.68</v>
      </c>
      <c r="E357" s="5"/>
      <c r="F357" s="1"/>
    </row>
    <row r="358" spans="1:6" x14ac:dyDescent="0.2">
      <c r="A358">
        <v>2021</v>
      </c>
      <c r="B358" s="5" t="s">
        <v>364</v>
      </c>
      <c r="C358" s="5">
        <v>451000</v>
      </c>
      <c r="D358" s="6">
        <v>197807.15</v>
      </c>
      <c r="E358" s="5"/>
      <c r="F358" s="1"/>
    </row>
    <row r="359" spans="1:6" x14ac:dyDescent="0.2">
      <c r="A359">
        <v>2021</v>
      </c>
      <c r="B359" s="5" t="s">
        <v>365</v>
      </c>
      <c r="C359" s="5">
        <v>453000</v>
      </c>
      <c r="D359" s="6">
        <v>77749.77</v>
      </c>
      <c r="E359" s="5"/>
      <c r="F359" s="1"/>
    </row>
    <row r="360" spans="1:6" x14ac:dyDescent="0.2">
      <c r="A360">
        <v>2021</v>
      </c>
      <c r="B360" s="5" t="s">
        <v>366</v>
      </c>
      <c r="C360" s="5">
        <v>454000</v>
      </c>
      <c r="D360" s="6">
        <v>72612.86</v>
      </c>
      <c r="E360" s="5"/>
      <c r="F360" s="1"/>
    </row>
    <row r="361" spans="1:6" x14ac:dyDescent="0.2">
      <c r="A361">
        <v>2021</v>
      </c>
      <c r="B361" s="5" t="s">
        <v>367</v>
      </c>
      <c r="C361" s="5">
        <v>456000</v>
      </c>
      <c r="D361" s="6">
        <v>16462.48</v>
      </c>
      <c r="E361" s="5"/>
      <c r="F361" s="1"/>
    </row>
    <row r="362" spans="1:6" x14ac:dyDescent="0.2">
      <c r="A362">
        <v>2021</v>
      </c>
      <c r="B362" s="5" t="s">
        <v>368</v>
      </c>
      <c r="C362" s="5">
        <v>457000</v>
      </c>
      <c r="D362" s="6">
        <v>46976.29</v>
      </c>
      <c r="E362" s="5"/>
      <c r="F362" s="1"/>
    </row>
    <row r="363" spans="1:6" x14ac:dyDescent="0.2">
      <c r="A363">
        <v>2021</v>
      </c>
      <c r="B363" s="5" t="s">
        <v>369</v>
      </c>
      <c r="C363" s="5">
        <v>458000</v>
      </c>
      <c r="D363" s="6">
        <v>27669.93</v>
      </c>
      <c r="E363" s="5"/>
      <c r="F363" s="1"/>
    </row>
    <row r="364" spans="1:6" x14ac:dyDescent="0.2">
      <c r="A364">
        <v>2021</v>
      </c>
      <c r="B364" s="5" t="s">
        <v>370</v>
      </c>
      <c r="C364" s="5">
        <v>460000</v>
      </c>
      <c r="D364" s="6">
        <v>48210.400000000001</v>
      </c>
      <c r="E364" s="5"/>
      <c r="F364" s="1"/>
    </row>
    <row r="365" spans="1:6" x14ac:dyDescent="0.2">
      <c r="A365">
        <v>2021</v>
      </c>
      <c r="B365" s="5" t="s">
        <v>372</v>
      </c>
      <c r="C365" s="5">
        <v>463000</v>
      </c>
      <c r="D365" s="6">
        <v>3286.24</v>
      </c>
      <c r="E365" s="5"/>
      <c r="F365" s="1"/>
    </row>
    <row r="366" spans="1:6" x14ac:dyDescent="0.2">
      <c r="A366">
        <v>2021</v>
      </c>
      <c r="B366" s="5" t="s">
        <v>373</v>
      </c>
      <c r="C366" s="5">
        <v>465000</v>
      </c>
      <c r="D366" s="6">
        <v>10710.53</v>
      </c>
      <c r="E366" s="5"/>
      <c r="F366" s="1"/>
    </row>
    <row r="367" spans="1:6" x14ac:dyDescent="0.2">
      <c r="A367">
        <v>2021</v>
      </c>
      <c r="B367" s="5" t="s">
        <v>374</v>
      </c>
      <c r="C367" s="5">
        <v>467000</v>
      </c>
      <c r="D367" s="6">
        <v>1657731.3</v>
      </c>
      <c r="E367" s="5"/>
      <c r="F367" s="1"/>
    </row>
    <row r="368" spans="1:6" x14ac:dyDescent="0.2">
      <c r="A368">
        <v>2021</v>
      </c>
      <c r="B368" s="5" t="s">
        <v>375</v>
      </c>
      <c r="C368" s="5">
        <v>469000</v>
      </c>
      <c r="D368" s="6">
        <v>780827.68</v>
      </c>
      <c r="E368" s="5"/>
      <c r="F368" s="1"/>
    </row>
    <row r="369" spans="1:6" x14ac:dyDescent="0.2">
      <c r="A369">
        <v>2021</v>
      </c>
      <c r="B369" s="5" t="s">
        <v>376</v>
      </c>
      <c r="C369" s="5">
        <v>470000</v>
      </c>
      <c r="D369" s="6">
        <v>3815.07</v>
      </c>
      <c r="E369" s="5"/>
      <c r="F369" s="1"/>
    </row>
    <row r="370" spans="1:6" x14ac:dyDescent="0.2">
      <c r="A370">
        <v>2021</v>
      </c>
      <c r="B370" s="5" t="s">
        <v>377</v>
      </c>
      <c r="C370" s="5">
        <v>471000</v>
      </c>
      <c r="D370" s="6">
        <v>5889.41</v>
      </c>
      <c r="E370" s="5"/>
      <c r="F370" s="1"/>
    </row>
    <row r="371" spans="1:6" x14ac:dyDescent="0.2">
      <c r="A371">
        <v>2021</v>
      </c>
      <c r="B371" s="5" t="s">
        <v>378</v>
      </c>
      <c r="C371" s="5">
        <v>472000</v>
      </c>
      <c r="D371" s="6">
        <v>3703.89</v>
      </c>
      <c r="E371" s="5"/>
      <c r="F371" s="1"/>
    </row>
    <row r="372" spans="1:6" x14ac:dyDescent="0.2">
      <c r="A372">
        <v>2021</v>
      </c>
      <c r="B372" s="5" t="s">
        <v>379</v>
      </c>
      <c r="C372" s="5">
        <v>476000</v>
      </c>
      <c r="D372" s="6">
        <v>2731.74</v>
      </c>
      <c r="E372" s="5"/>
      <c r="F372" s="1"/>
    </row>
    <row r="373" spans="1:6" x14ac:dyDescent="0.2">
      <c r="A373">
        <v>2021</v>
      </c>
      <c r="B373" s="5" t="s">
        <v>380</v>
      </c>
      <c r="C373" s="5">
        <v>477000</v>
      </c>
      <c r="D373" s="6">
        <v>2279.9899999999998</v>
      </c>
      <c r="E373" s="5"/>
      <c r="F373" s="1"/>
    </row>
    <row r="374" spans="1:6" x14ac:dyDescent="0.2">
      <c r="A374">
        <v>2021</v>
      </c>
      <c r="B374" s="5" t="s">
        <v>381</v>
      </c>
      <c r="C374" s="5">
        <v>478000</v>
      </c>
      <c r="D374" s="6">
        <v>609410.55000000005</v>
      </c>
      <c r="E374" s="5"/>
      <c r="F374" s="1"/>
    </row>
    <row r="375" spans="1:6" x14ac:dyDescent="0.2">
      <c r="A375">
        <v>2021</v>
      </c>
      <c r="B375" s="5" t="s">
        <v>382</v>
      </c>
      <c r="C375" s="5">
        <v>480000</v>
      </c>
      <c r="D375" s="6">
        <v>168217.29</v>
      </c>
      <c r="E375" s="5"/>
      <c r="F375" s="1"/>
    </row>
    <row r="376" spans="1:6" x14ac:dyDescent="0.2">
      <c r="A376">
        <v>2021</v>
      </c>
      <c r="B376" s="5" t="s">
        <v>383</v>
      </c>
      <c r="C376" s="5">
        <v>490000</v>
      </c>
      <c r="D376" s="6">
        <v>233652.47</v>
      </c>
      <c r="E376" s="5"/>
      <c r="F376" s="1"/>
    </row>
    <row r="377" spans="1:6" x14ac:dyDescent="0.2">
      <c r="A377">
        <v>2021</v>
      </c>
      <c r="B377" s="5" t="s">
        <v>384</v>
      </c>
      <c r="C377" s="5">
        <v>491000</v>
      </c>
      <c r="D377" s="6">
        <v>710028.27</v>
      </c>
      <c r="E377" s="5"/>
      <c r="F377" s="1"/>
    </row>
    <row r="378" spans="1:6" x14ac:dyDescent="0.2">
      <c r="A378">
        <v>2021</v>
      </c>
      <c r="B378" s="5" t="s">
        <v>385</v>
      </c>
      <c r="C378" s="5">
        <v>493000</v>
      </c>
      <c r="D378" s="6">
        <v>1890340.89</v>
      </c>
      <c r="E378" s="5"/>
      <c r="F378" s="1"/>
    </row>
    <row r="379" spans="1:6" x14ac:dyDescent="0.2">
      <c r="A379">
        <v>2021</v>
      </c>
      <c r="B379" s="5" t="s">
        <v>386</v>
      </c>
      <c r="C379" s="5">
        <v>494000</v>
      </c>
      <c r="D379" s="6">
        <v>288081.32</v>
      </c>
      <c r="E379" s="5"/>
      <c r="F379" s="1"/>
    </row>
    <row r="380" spans="1:6" x14ac:dyDescent="0.2">
      <c r="A380">
        <v>2021</v>
      </c>
      <c r="B380" s="5" t="s">
        <v>387</v>
      </c>
      <c r="C380" s="5">
        <v>496000</v>
      </c>
      <c r="D380" s="6">
        <v>260111.43</v>
      </c>
      <c r="E380" s="5"/>
      <c r="F380" s="1"/>
    </row>
    <row r="381" spans="1:6" x14ac:dyDescent="0.2">
      <c r="A381">
        <v>2021</v>
      </c>
      <c r="B381" s="5" t="s">
        <v>388</v>
      </c>
      <c r="C381" s="5">
        <v>504000</v>
      </c>
      <c r="D381" s="6">
        <v>294591.21000000002</v>
      </c>
      <c r="E381" s="5"/>
      <c r="F381" s="1"/>
    </row>
    <row r="382" spans="1:6" x14ac:dyDescent="0.2">
      <c r="A382">
        <v>2021</v>
      </c>
      <c r="B382" s="5" t="s">
        <v>389</v>
      </c>
      <c r="C382" s="5">
        <v>508000</v>
      </c>
      <c r="D382" s="6">
        <v>327355.63</v>
      </c>
      <c r="E382" s="5"/>
      <c r="F382" s="1"/>
    </row>
    <row r="383" spans="1:6" x14ac:dyDescent="0.2">
      <c r="A383">
        <v>2021</v>
      </c>
      <c r="B383" s="5" t="s">
        <v>390</v>
      </c>
      <c r="C383" s="5">
        <v>511000</v>
      </c>
      <c r="D383" s="6">
        <v>116439.38</v>
      </c>
      <c r="E383" s="5"/>
      <c r="F383" s="1"/>
    </row>
    <row r="384" spans="1:6" x14ac:dyDescent="0.2">
      <c r="A384">
        <v>2021</v>
      </c>
      <c r="B384" s="5" t="s">
        <v>1621</v>
      </c>
      <c r="C384" s="5">
        <v>512000</v>
      </c>
      <c r="D384" s="6">
        <v>26991.25</v>
      </c>
      <c r="E384" s="5"/>
      <c r="F384" s="1"/>
    </row>
    <row r="385" spans="1:6" x14ac:dyDescent="0.2">
      <c r="A385">
        <v>2021</v>
      </c>
      <c r="B385" s="5" t="s">
        <v>392</v>
      </c>
      <c r="C385" s="5">
        <v>513000</v>
      </c>
      <c r="D385" s="6">
        <v>40023.86</v>
      </c>
      <c r="E385" s="5"/>
      <c r="F385" s="1"/>
    </row>
    <row r="386" spans="1:6" x14ac:dyDescent="0.2">
      <c r="A386">
        <v>2021</v>
      </c>
      <c r="B386" s="5" t="s">
        <v>393</v>
      </c>
      <c r="C386" s="5">
        <v>514000</v>
      </c>
      <c r="D386" s="6">
        <v>164284.74</v>
      </c>
      <c r="E386" s="5"/>
      <c r="F386" s="1"/>
    </row>
    <row r="387" spans="1:6" x14ac:dyDescent="0.2">
      <c r="A387">
        <v>2021</v>
      </c>
      <c r="B387" s="5" t="s">
        <v>394</v>
      </c>
      <c r="C387" s="5">
        <v>515000</v>
      </c>
      <c r="D387" s="6">
        <v>35968.33</v>
      </c>
      <c r="E387" s="5"/>
      <c r="F387" s="1"/>
    </row>
    <row r="388" spans="1:6" x14ac:dyDescent="0.2">
      <c r="A388">
        <v>2021</v>
      </c>
      <c r="B388" s="5" t="s">
        <v>395</v>
      </c>
      <c r="C388" s="5">
        <v>516000</v>
      </c>
      <c r="D388" s="6">
        <v>8872.1</v>
      </c>
      <c r="E388" s="5"/>
      <c r="F388" s="1"/>
    </row>
    <row r="389" spans="1:6" x14ac:dyDescent="0.2">
      <c r="A389">
        <v>2021</v>
      </c>
      <c r="B389" s="5" t="s">
        <v>396</v>
      </c>
      <c r="C389" s="5">
        <v>517000</v>
      </c>
      <c r="D389" s="6">
        <v>150459.75</v>
      </c>
      <c r="E389" s="5"/>
      <c r="F389" s="1"/>
    </row>
    <row r="390" spans="1:6" x14ac:dyDescent="0.2">
      <c r="A390">
        <v>2021</v>
      </c>
      <c r="B390" s="5" t="s">
        <v>397</v>
      </c>
      <c r="C390" s="5">
        <v>518000</v>
      </c>
      <c r="D390" s="6">
        <v>20566.11</v>
      </c>
      <c r="E390" s="5"/>
      <c r="F390" s="1"/>
    </row>
    <row r="391" spans="1:6" x14ac:dyDescent="0.2">
      <c r="A391">
        <v>2021</v>
      </c>
      <c r="B391" s="5" t="s">
        <v>398</v>
      </c>
      <c r="C391" s="5">
        <v>519000</v>
      </c>
      <c r="D391" s="6">
        <v>30032.560000000001</v>
      </c>
      <c r="E391" s="5"/>
      <c r="F391" s="1"/>
    </row>
    <row r="392" spans="1:6" x14ac:dyDescent="0.2">
      <c r="A392">
        <v>2021</v>
      </c>
      <c r="B392" s="5" t="s">
        <v>399</v>
      </c>
      <c r="C392" s="5">
        <v>520000</v>
      </c>
      <c r="D392" s="6">
        <v>30435.279999999999</v>
      </c>
      <c r="E392" s="5"/>
      <c r="F392" s="1"/>
    </row>
    <row r="393" spans="1:6" x14ac:dyDescent="0.2">
      <c r="A393">
        <v>2021</v>
      </c>
      <c r="B393" s="5" t="s">
        <v>400</v>
      </c>
      <c r="C393" s="5">
        <v>521000</v>
      </c>
      <c r="D393" s="6">
        <v>31438.82</v>
      </c>
      <c r="E393" s="5"/>
      <c r="F393" s="1"/>
    </row>
    <row r="394" spans="1:6" x14ac:dyDescent="0.2">
      <c r="A394">
        <v>2021</v>
      </c>
      <c r="B394" s="5" t="s">
        <v>402</v>
      </c>
      <c r="C394" s="5">
        <v>524000</v>
      </c>
      <c r="D394" s="6">
        <v>27242.720000000001</v>
      </c>
      <c r="E394" s="5"/>
      <c r="F394" s="1"/>
    </row>
    <row r="395" spans="1:6" x14ac:dyDescent="0.2">
      <c r="A395">
        <v>2021</v>
      </c>
      <c r="B395" s="5" t="s">
        <v>403</v>
      </c>
      <c r="C395" s="5">
        <v>525000</v>
      </c>
      <c r="D395" s="6">
        <v>148265.07999999999</v>
      </c>
      <c r="E395" s="5"/>
      <c r="F395" s="1"/>
    </row>
    <row r="396" spans="1:6" x14ac:dyDescent="0.2">
      <c r="A396">
        <v>2021</v>
      </c>
      <c r="B396" s="5" t="s">
        <v>405</v>
      </c>
      <c r="C396" s="5">
        <v>528000</v>
      </c>
      <c r="D396" s="6">
        <v>6733.01</v>
      </c>
      <c r="E396" s="5"/>
      <c r="F396" s="1"/>
    </row>
    <row r="397" spans="1:6" x14ac:dyDescent="0.2">
      <c r="A397">
        <v>2021</v>
      </c>
      <c r="B397" s="5" t="s">
        <v>406</v>
      </c>
      <c r="C397" s="5">
        <v>529000</v>
      </c>
      <c r="D397" s="6">
        <v>17416.8</v>
      </c>
      <c r="E397" s="5"/>
      <c r="F397" s="1"/>
    </row>
    <row r="398" spans="1:6" x14ac:dyDescent="0.2">
      <c r="A398">
        <v>2021</v>
      </c>
      <c r="B398" s="5" t="s">
        <v>407</v>
      </c>
      <c r="C398" s="5">
        <v>530000</v>
      </c>
      <c r="D398" s="6">
        <v>3103.15</v>
      </c>
      <c r="E398" s="5"/>
      <c r="F398" s="1"/>
    </row>
    <row r="399" spans="1:6" x14ac:dyDescent="0.2">
      <c r="A399">
        <v>2021</v>
      </c>
      <c r="B399" s="5" t="s">
        <v>408</v>
      </c>
      <c r="C399" s="5">
        <v>533000</v>
      </c>
      <c r="D399" s="6">
        <v>9303.32</v>
      </c>
      <c r="E399" s="5"/>
      <c r="F399" s="1"/>
    </row>
    <row r="400" spans="1:6" x14ac:dyDescent="0.2">
      <c r="A400">
        <v>2021</v>
      </c>
      <c r="B400" s="5" t="s">
        <v>409</v>
      </c>
      <c r="C400" s="5">
        <v>538000</v>
      </c>
      <c r="D400" s="6">
        <v>57332.45</v>
      </c>
      <c r="E400" s="5"/>
      <c r="F400" s="1"/>
    </row>
    <row r="401" spans="1:6" x14ac:dyDescent="0.2">
      <c r="A401">
        <v>2021</v>
      </c>
      <c r="B401" s="5" t="s">
        <v>410</v>
      </c>
      <c r="C401" s="5">
        <v>547000</v>
      </c>
      <c r="D401" s="6">
        <v>650146.01</v>
      </c>
      <c r="E401" s="5"/>
      <c r="F401" s="1"/>
    </row>
    <row r="402" spans="1:6" x14ac:dyDescent="0.2">
      <c r="A402">
        <v>2021</v>
      </c>
      <c r="B402" s="5" t="s">
        <v>411</v>
      </c>
      <c r="C402" s="5">
        <v>550000</v>
      </c>
      <c r="D402" s="6">
        <v>480670.2</v>
      </c>
      <c r="E402" s="5"/>
      <c r="F402" s="1"/>
    </row>
    <row r="403" spans="1:6" x14ac:dyDescent="0.2">
      <c r="A403">
        <v>2021</v>
      </c>
      <c r="B403" s="5" t="s">
        <v>412</v>
      </c>
      <c r="C403" s="5">
        <v>554000</v>
      </c>
      <c r="D403" s="6">
        <v>336533.21</v>
      </c>
      <c r="E403" s="5"/>
      <c r="F403" s="1"/>
    </row>
    <row r="404" spans="1:6" x14ac:dyDescent="0.2">
      <c r="A404">
        <v>2021</v>
      </c>
      <c r="B404" s="5" t="s">
        <v>413</v>
      </c>
      <c r="C404" s="5">
        <v>558000</v>
      </c>
      <c r="D404" s="6">
        <v>621938.77</v>
      </c>
      <c r="E404" s="5"/>
      <c r="F404" s="1"/>
    </row>
    <row r="405" spans="1:6" x14ac:dyDescent="0.2">
      <c r="A405">
        <v>2021</v>
      </c>
      <c r="B405" s="5" t="s">
        <v>414</v>
      </c>
      <c r="C405" s="5">
        <v>564000</v>
      </c>
      <c r="D405" s="6">
        <v>502295.42</v>
      </c>
      <c r="E405" s="5"/>
      <c r="F405" s="1"/>
    </row>
    <row r="406" spans="1:6" x14ac:dyDescent="0.2">
      <c r="A406">
        <v>2021</v>
      </c>
      <c r="B406" s="5" t="s">
        <v>415</v>
      </c>
      <c r="C406" s="5">
        <v>566000</v>
      </c>
      <c r="D406" s="6">
        <v>143195.48000000001</v>
      </c>
      <c r="E406" s="5"/>
      <c r="F406" s="1"/>
    </row>
    <row r="407" spans="1:6" x14ac:dyDescent="0.2">
      <c r="A407">
        <v>2021</v>
      </c>
      <c r="B407" s="5" t="s">
        <v>416</v>
      </c>
      <c r="C407" s="5">
        <v>567000</v>
      </c>
      <c r="D407" s="6">
        <v>82323.600000000006</v>
      </c>
      <c r="E407" s="5"/>
      <c r="F407" s="1"/>
    </row>
    <row r="408" spans="1:6" x14ac:dyDescent="0.2">
      <c r="A408">
        <v>2021</v>
      </c>
      <c r="B408" s="5" t="s">
        <v>418</v>
      </c>
      <c r="C408" s="5">
        <v>569000</v>
      </c>
      <c r="D408" s="6">
        <v>42578.17</v>
      </c>
      <c r="E408" s="5"/>
      <c r="F408" s="1"/>
    </row>
    <row r="409" spans="1:6" x14ac:dyDescent="0.2">
      <c r="A409">
        <v>2021</v>
      </c>
      <c r="B409" s="5" t="s">
        <v>420</v>
      </c>
      <c r="C409" s="5">
        <v>571000</v>
      </c>
      <c r="D409" s="6">
        <v>44319.02</v>
      </c>
      <c r="E409" s="5"/>
      <c r="F409" s="1"/>
    </row>
    <row r="410" spans="1:6" x14ac:dyDescent="0.2">
      <c r="A410">
        <v>2021</v>
      </c>
      <c r="B410" s="5" t="s">
        <v>421</v>
      </c>
      <c r="C410" s="5">
        <v>572000</v>
      </c>
      <c r="D410" s="6">
        <v>30423.17</v>
      </c>
      <c r="E410" s="5"/>
      <c r="F410" s="1"/>
    </row>
    <row r="411" spans="1:6" x14ac:dyDescent="0.2">
      <c r="A411">
        <v>2021</v>
      </c>
      <c r="B411" s="5" t="s">
        <v>422</v>
      </c>
      <c r="C411" s="5">
        <v>573000</v>
      </c>
      <c r="D411" s="6">
        <v>348507.35</v>
      </c>
      <c r="E411" s="5"/>
      <c r="F411" s="1"/>
    </row>
    <row r="412" spans="1:6" x14ac:dyDescent="0.2">
      <c r="A412">
        <v>2021</v>
      </c>
      <c r="B412" s="5" t="s">
        <v>423</v>
      </c>
      <c r="C412" s="5">
        <v>574000</v>
      </c>
      <c r="D412" s="6">
        <v>29928.99</v>
      </c>
      <c r="E412" s="5"/>
      <c r="F412" s="1"/>
    </row>
    <row r="413" spans="1:6" x14ac:dyDescent="0.2">
      <c r="A413">
        <v>2021</v>
      </c>
      <c r="B413" s="5" t="s">
        <v>424</v>
      </c>
      <c r="C413" s="5">
        <v>575000</v>
      </c>
      <c r="D413" s="6">
        <v>307309.74</v>
      </c>
      <c r="E413" s="5"/>
      <c r="F413" s="1"/>
    </row>
    <row r="414" spans="1:6" x14ac:dyDescent="0.2">
      <c r="A414">
        <v>2021</v>
      </c>
      <c r="B414" s="5" t="s">
        <v>425</v>
      </c>
      <c r="C414" s="5">
        <v>576000</v>
      </c>
      <c r="D414" s="6">
        <v>276325.96999999997</v>
      </c>
      <c r="E414" s="5"/>
      <c r="F414" s="1"/>
    </row>
    <row r="415" spans="1:6" x14ac:dyDescent="0.2">
      <c r="A415">
        <v>2021</v>
      </c>
      <c r="B415" s="5" t="s">
        <v>426</v>
      </c>
      <c r="C415" s="5">
        <v>577000</v>
      </c>
      <c r="D415" s="6">
        <v>102278.41</v>
      </c>
      <c r="E415" s="5"/>
      <c r="F415" s="1"/>
    </row>
    <row r="416" spans="1:6" x14ac:dyDescent="0.2">
      <c r="A416">
        <v>2021</v>
      </c>
      <c r="B416" s="5" t="s">
        <v>427</v>
      </c>
      <c r="C416" s="5">
        <v>580000</v>
      </c>
      <c r="D416" s="6">
        <v>3298.3</v>
      </c>
      <c r="E416" s="5"/>
      <c r="F416" s="1"/>
    </row>
    <row r="417" spans="1:6" x14ac:dyDescent="0.2">
      <c r="A417">
        <v>2021</v>
      </c>
      <c r="B417" s="5" t="s">
        <v>428</v>
      </c>
      <c r="C417" s="5">
        <v>582000</v>
      </c>
      <c r="D417" s="6">
        <v>86434.240000000005</v>
      </c>
      <c r="E417" s="5"/>
      <c r="F417" s="1"/>
    </row>
    <row r="418" spans="1:6" x14ac:dyDescent="0.2">
      <c r="A418">
        <v>2021</v>
      </c>
      <c r="B418" s="5" t="s">
        <v>429</v>
      </c>
      <c r="C418" s="5">
        <v>585000</v>
      </c>
      <c r="D418" s="6">
        <v>6032.42</v>
      </c>
      <c r="E418" s="5"/>
      <c r="F418" s="1"/>
    </row>
    <row r="419" spans="1:6" x14ac:dyDescent="0.2">
      <c r="A419">
        <v>2021</v>
      </c>
      <c r="B419" s="5" t="s">
        <v>430</v>
      </c>
      <c r="C419" s="5">
        <v>586000</v>
      </c>
      <c r="D419" s="6">
        <v>14573.29</v>
      </c>
      <c r="E419" s="5"/>
      <c r="F419" s="1"/>
    </row>
    <row r="420" spans="1:6" x14ac:dyDescent="0.2">
      <c r="A420">
        <v>2021</v>
      </c>
      <c r="B420" s="5" t="s">
        <v>431</v>
      </c>
      <c r="C420" s="5">
        <v>587000</v>
      </c>
      <c r="D420" s="6">
        <v>8645.67</v>
      </c>
      <c r="E420" s="5"/>
      <c r="F420" s="1"/>
    </row>
    <row r="421" spans="1:6" x14ac:dyDescent="0.2">
      <c r="A421">
        <v>2021</v>
      </c>
      <c r="B421" s="5" t="s">
        <v>432</v>
      </c>
      <c r="C421" s="5">
        <v>589000</v>
      </c>
      <c r="D421" s="6">
        <v>5574.15</v>
      </c>
      <c r="E421" s="5"/>
      <c r="F421" s="1"/>
    </row>
    <row r="422" spans="1:6" x14ac:dyDescent="0.2">
      <c r="A422">
        <v>2021</v>
      </c>
      <c r="B422" s="5" t="s">
        <v>433</v>
      </c>
      <c r="C422" s="5">
        <v>592000</v>
      </c>
      <c r="D422" s="6">
        <v>162912.79</v>
      </c>
      <c r="E422" s="5"/>
      <c r="F422" s="1"/>
    </row>
    <row r="423" spans="1:6" x14ac:dyDescent="0.2">
      <c r="A423">
        <v>2021</v>
      </c>
      <c r="B423" s="5" t="s">
        <v>434</v>
      </c>
      <c r="C423" s="5">
        <v>595000</v>
      </c>
      <c r="D423" s="6">
        <v>260416.35</v>
      </c>
      <c r="E423" s="5"/>
      <c r="F423" s="1"/>
    </row>
    <row r="424" spans="1:6" x14ac:dyDescent="0.2">
      <c r="A424">
        <v>2021</v>
      </c>
      <c r="B424" s="5" t="s">
        <v>435</v>
      </c>
      <c r="C424" s="5">
        <v>596000</v>
      </c>
      <c r="D424" s="6">
        <v>373613.02</v>
      </c>
      <c r="E424" s="5"/>
      <c r="F424" s="1"/>
    </row>
    <row r="425" spans="1:6" x14ac:dyDescent="0.2">
      <c r="A425">
        <v>2021</v>
      </c>
      <c r="B425" s="5" t="s">
        <v>436</v>
      </c>
      <c r="C425" s="5">
        <v>610000</v>
      </c>
      <c r="D425" s="6">
        <v>264879.44</v>
      </c>
      <c r="E425" s="5"/>
      <c r="F425" s="1"/>
    </row>
    <row r="426" spans="1:6" x14ac:dyDescent="0.2">
      <c r="A426">
        <v>2021</v>
      </c>
      <c r="B426" s="5" t="s">
        <v>437</v>
      </c>
      <c r="C426" s="5">
        <v>613000</v>
      </c>
      <c r="D426" s="6">
        <v>13820.81</v>
      </c>
      <c r="E426" s="5"/>
      <c r="F426" s="1"/>
    </row>
    <row r="427" spans="1:6" x14ac:dyDescent="0.2">
      <c r="A427">
        <v>2021</v>
      </c>
      <c r="B427" s="5" t="s">
        <v>438</v>
      </c>
      <c r="C427" s="5">
        <v>614000</v>
      </c>
      <c r="D427" s="6">
        <v>101064.47</v>
      </c>
      <c r="E427" s="5"/>
      <c r="F427" s="1"/>
    </row>
    <row r="428" spans="1:6" x14ac:dyDescent="0.2">
      <c r="A428">
        <v>2021</v>
      </c>
      <c r="B428" s="5" t="s">
        <v>439</v>
      </c>
      <c r="C428" s="5">
        <v>615000</v>
      </c>
      <c r="D428" s="6">
        <v>56676.68</v>
      </c>
      <c r="E428" s="5"/>
      <c r="F428" s="1"/>
    </row>
    <row r="429" spans="1:6" x14ac:dyDescent="0.2">
      <c r="A429">
        <v>2021</v>
      </c>
      <c r="B429" s="5" t="s">
        <v>440</v>
      </c>
      <c r="C429" s="5">
        <v>616000</v>
      </c>
      <c r="D429" s="6">
        <v>603940.87</v>
      </c>
      <c r="E429" s="5"/>
      <c r="F429" s="1"/>
    </row>
    <row r="430" spans="1:6" x14ac:dyDescent="0.2">
      <c r="A430">
        <v>2021</v>
      </c>
      <c r="B430" s="5" t="s">
        <v>441</v>
      </c>
      <c r="C430" s="5">
        <v>617000</v>
      </c>
      <c r="D430" s="6">
        <v>29907.34</v>
      </c>
      <c r="E430" s="5"/>
      <c r="F430" s="1"/>
    </row>
    <row r="431" spans="1:6" x14ac:dyDescent="0.2">
      <c r="A431">
        <v>2021</v>
      </c>
      <c r="B431" s="5" t="s">
        <v>442</v>
      </c>
      <c r="C431" s="5">
        <v>618000</v>
      </c>
      <c r="D431" s="6">
        <v>5482.55</v>
      </c>
      <c r="E431" s="5"/>
      <c r="F431" s="1"/>
    </row>
    <row r="432" spans="1:6" x14ac:dyDescent="0.2">
      <c r="A432">
        <v>2021</v>
      </c>
      <c r="B432" s="5" t="s">
        <v>443</v>
      </c>
      <c r="C432" s="5">
        <v>619000</v>
      </c>
      <c r="D432" s="6">
        <v>88974.49</v>
      </c>
      <c r="E432" s="5"/>
      <c r="F432" s="1"/>
    </row>
    <row r="433" spans="1:6" x14ac:dyDescent="0.2">
      <c r="A433">
        <v>2021</v>
      </c>
      <c r="B433" s="5" t="s">
        <v>444</v>
      </c>
      <c r="C433" s="5">
        <v>620000</v>
      </c>
      <c r="D433" s="6">
        <v>1392967.18</v>
      </c>
      <c r="E433" s="5"/>
      <c r="F433" s="1"/>
    </row>
    <row r="434" spans="1:6" x14ac:dyDescent="0.2">
      <c r="A434">
        <v>2021</v>
      </c>
      <c r="B434" s="5" t="s">
        <v>445</v>
      </c>
      <c r="C434" s="5">
        <v>622000</v>
      </c>
      <c r="D434" s="6">
        <v>8252.61</v>
      </c>
      <c r="E434" s="5"/>
      <c r="F434" s="1"/>
    </row>
    <row r="435" spans="1:6" x14ac:dyDescent="0.2">
      <c r="A435">
        <v>2021</v>
      </c>
      <c r="B435" s="5" t="s">
        <v>446</v>
      </c>
      <c r="C435" s="5">
        <v>624000</v>
      </c>
      <c r="D435" s="6">
        <v>1035947.34</v>
      </c>
      <c r="E435" s="5"/>
      <c r="F435" s="1"/>
    </row>
    <row r="436" spans="1:6" x14ac:dyDescent="0.2">
      <c r="A436">
        <v>2021</v>
      </c>
      <c r="B436" s="5" t="s">
        <v>447</v>
      </c>
      <c r="C436" s="5">
        <v>625000</v>
      </c>
      <c r="D436" s="6">
        <v>40777.96</v>
      </c>
      <c r="E436" s="5"/>
      <c r="F436" s="1"/>
    </row>
    <row r="437" spans="1:6" x14ac:dyDescent="0.2">
      <c r="A437">
        <v>2021</v>
      </c>
      <c r="B437" s="5" t="s">
        <v>448</v>
      </c>
      <c r="C437" s="5">
        <v>629000</v>
      </c>
      <c r="D437" s="6">
        <v>6296.49</v>
      </c>
      <c r="E437" s="5"/>
      <c r="F437" s="1"/>
    </row>
    <row r="438" spans="1:6" x14ac:dyDescent="0.2">
      <c r="A438">
        <v>2021</v>
      </c>
      <c r="B438" s="5" t="s">
        <v>449</v>
      </c>
      <c r="C438" s="5">
        <v>630000</v>
      </c>
      <c r="D438" s="6">
        <v>13251.08</v>
      </c>
      <c r="E438" s="5"/>
      <c r="F438" s="1"/>
    </row>
    <row r="439" spans="1:6" x14ac:dyDescent="0.2">
      <c r="A439">
        <v>2021</v>
      </c>
      <c r="B439" s="5" t="s">
        <v>450</v>
      </c>
      <c r="C439" s="5">
        <v>634000</v>
      </c>
      <c r="D439" s="6">
        <v>331719.94</v>
      </c>
      <c r="E439" s="5"/>
      <c r="F439" s="1"/>
    </row>
    <row r="440" spans="1:6" x14ac:dyDescent="0.2">
      <c r="A440">
        <v>2021</v>
      </c>
      <c r="B440" s="5" t="s">
        <v>451</v>
      </c>
      <c r="C440" s="5">
        <v>636000</v>
      </c>
      <c r="D440" s="6">
        <v>264315.25</v>
      </c>
      <c r="E440" s="5"/>
      <c r="F440" s="1"/>
    </row>
    <row r="441" spans="1:6" x14ac:dyDescent="0.2">
      <c r="A441">
        <v>2021</v>
      </c>
      <c r="B441" s="5" t="s">
        <v>452</v>
      </c>
      <c r="C441" s="5">
        <v>639000</v>
      </c>
      <c r="D441" s="6">
        <v>178432.26</v>
      </c>
      <c r="E441" s="5"/>
      <c r="F441" s="1"/>
    </row>
    <row r="442" spans="1:6" x14ac:dyDescent="0.2">
      <c r="A442">
        <v>2021</v>
      </c>
      <c r="B442" s="5" t="s">
        <v>453</v>
      </c>
      <c r="C442" s="5">
        <v>641000</v>
      </c>
      <c r="D442" s="6">
        <v>164695.25</v>
      </c>
      <c r="E442" s="5"/>
      <c r="F442" s="1"/>
    </row>
    <row r="443" spans="1:6" x14ac:dyDescent="0.2">
      <c r="A443">
        <v>2021</v>
      </c>
      <c r="B443" s="5" t="s">
        <v>454</v>
      </c>
      <c r="C443" s="5">
        <v>646000</v>
      </c>
      <c r="D443" s="6">
        <v>767458.55</v>
      </c>
      <c r="E443" s="5"/>
      <c r="F443" s="1"/>
    </row>
    <row r="444" spans="1:6" x14ac:dyDescent="0.2">
      <c r="A444">
        <v>2021</v>
      </c>
      <c r="B444" s="5" t="s">
        <v>455</v>
      </c>
      <c r="C444" s="5">
        <v>647000</v>
      </c>
      <c r="D444" s="6">
        <v>136538.07</v>
      </c>
      <c r="E444" s="5"/>
      <c r="F444" s="1"/>
    </row>
    <row r="445" spans="1:6" x14ac:dyDescent="0.2">
      <c r="A445">
        <v>2021</v>
      </c>
      <c r="B445" s="5" t="s">
        <v>456</v>
      </c>
      <c r="C445" s="5">
        <v>648000</v>
      </c>
      <c r="D445" s="6">
        <v>996111.32</v>
      </c>
      <c r="E445" s="5"/>
      <c r="F445" s="1"/>
    </row>
    <row r="446" spans="1:6" x14ac:dyDescent="0.2">
      <c r="A446">
        <v>2021</v>
      </c>
      <c r="B446" s="5" t="s">
        <v>457</v>
      </c>
      <c r="C446" s="5">
        <v>650000</v>
      </c>
      <c r="D446" s="6">
        <v>567872.06999999995</v>
      </c>
      <c r="E446" s="5"/>
      <c r="F446" s="1"/>
    </row>
    <row r="447" spans="1:6" x14ac:dyDescent="0.2">
      <c r="A447">
        <v>2021</v>
      </c>
      <c r="B447" s="5" t="s">
        <v>458</v>
      </c>
      <c r="C447" s="5">
        <v>652000</v>
      </c>
      <c r="D447" s="6">
        <v>5976.46</v>
      </c>
      <c r="E447" s="5"/>
      <c r="F447" s="1"/>
    </row>
    <row r="448" spans="1:6" x14ac:dyDescent="0.2">
      <c r="A448">
        <v>2021</v>
      </c>
      <c r="B448" s="5" t="s">
        <v>459</v>
      </c>
      <c r="C448" s="5">
        <v>655000</v>
      </c>
      <c r="D448" s="6">
        <v>399699.31</v>
      </c>
      <c r="E448" s="5"/>
      <c r="F448" s="1"/>
    </row>
    <row r="449" spans="1:6" x14ac:dyDescent="0.2">
      <c r="A449">
        <v>2021</v>
      </c>
      <c r="B449" s="5" t="s">
        <v>460</v>
      </c>
      <c r="C449" s="5">
        <v>657000</v>
      </c>
      <c r="D449" s="6">
        <v>219114.49</v>
      </c>
      <c r="E449" s="5"/>
      <c r="F449" s="1"/>
    </row>
    <row r="450" spans="1:6" x14ac:dyDescent="0.2">
      <c r="A450">
        <v>2021</v>
      </c>
      <c r="B450" s="5" t="s">
        <v>461</v>
      </c>
      <c r="C450" s="5">
        <v>659000</v>
      </c>
      <c r="D450" s="6">
        <v>687903.04</v>
      </c>
      <c r="E450" s="5"/>
      <c r="F450" s="1"/>
    </row>
    <row r="451" spans="1:6" x14ac:dyDescent="0.2">
      <c r="A451">
        <v>2021</v>
      </c>
      <c r="B451" s="5" t="s">
        <v>462</v>
      </c>
      <c r="C451" s="5">
        <v>660000</v>
      </c>
      <c r="D451" s="6">
        <v>49546.64</v>
      </c>
      <c r="E451" s="5"/>
      <c r="F451" s="1"/>
    </row>
    <row r="452" spans="1:6" x14ac:dyDescent="0.2">
      <c r="A452">
        <v>2021</v>
      </c>
      <c r="B452" s="5" t="s">
        <v>463</v>
      </c>
      <c r="C452" s="5">
        <v>661000</v>
      </c>
      <c r="D452" s="6">
        <v>30110.43</v>
      </c>
      <c r="E452" s="5"/>
      <c r="F452" s="1"/>
    </row>
    <row r="453" spans="1:6" x14ac:dyDescent="0.2">
      <c r="A453">
        <v>2021</v>
      </c>
      <c r="B453" s="5" t="s">
        <v>464</v>
      </c>
      <c r="C453" s="5">
        <v>662000</v>
      </c>
      <c r="D453" s="6">
        <v>200743.85</v>
      </c>
      <c r="E453" s="5"/>
      <c r="F453" s="1"/>
    </row>
    <row r="454" spans="1:6" x14ac:dyDescent="0.2">
      <c r="A454">
        <v>2021</v>
      </c>
      <c r="B454" s="5" t="s">
        <v>465</v>
      </c>
      <c r="C454" s="5">
        <v>664000</v>
      </c>
      <c r="D454" s="6">
        <v>25220.78</v>
      </c>
      <c r="E454" s="5"/>
      <c r="F454" s="1"/>
    </row>
    <row r="455" spans="1:6" x14ac:dyDescent="0.2">
      <c r="A455">
        <v>2021</v>
      </c>
      <c r="B455" s="5" t="s">
        <v>467</v>
      </c>
      <c r="C455" s="5">
        <v>667000</v>
      </c>
      <c r="D455" s="6">
        <v>8103.86</v>
      </c>
      <c r="E455" s="5"/>
      <c r="F455" s="1"/>
    </row>
    <row r="456" spans="1:6" x14ac:dyDescent="0.2">
      <c r="A456">
        <v>2021</v>
      </c>
      <c r="B456" s="5" t="s">
        <v>468</v>
      </c>
      <c r="C456" s="5">
        <v>670000</v>
      </c>
      <c r="D456" s="6">
        <v>233353.33</v>
      </c>
      <c r="E456" s="5"/>
      <c r="F456" s="1"/>
    </row>
    <row r="457" spans="1:6" x14ac:dyDescent="0.2">
      <c r="A457">
        <v>2021</v>
      </c>
      <c r="B457" s="5" t="s">
        <v>469</v>
      </c>
      <c r="C457" s="5">
        <v>672000</v>
      </c>
      <c r="D457" s="6">
        <v>215265.91</v>
      </c>
      <c r="E457" s="5"/>
      <c r="F457" s="1"/>
    </row>
    <row r="458" spans="1:6" x14ac:dyDescent="0.2">
      <c r="A458">
        <v>2021</v>
      </c>
      <c r="B458" s="5" t="s">
        <v>470</v>
      </c>
      <c r="C458" s="5">
        <v>675000</v>
      </c>
      <c r="D458" s="6">
        <v>590105.32999999996</v>
      </c>
      <c r="E458" s="5"/>
      <c r="F458" s="1"/>
    </row>
    <row r="459" spans="1:6" x14ac:dyDescent="0.2">
      <c r="A459">
        <v>2021</v>
      </c>
      <c r="B459" s="5" t="s">
        <v>471</v>
      </c>
      <c r="C459" s="5">
        <v>676000</v>
      </c>
      <c r="D459" s="6">
        <v>286713.94</v>
      </c>
      <c r="E459" s="5"/>
      <c r="F459" s="1"/>
    </row>
    <row r="460" spans="1:6" x14ac:dyDescent="0.2">
      <c r="A460">
        <v>2021</v>
      </c>
      <c r="B460" s="5" t="s">
        <v>472</v>
      </c>
      <c r="C460" s="5">
        <v>677000</v>
      </c>
      <c r="D460" s="6">
        <v>122443.92</v>
      </c>
      <c r="E460" s="5"/>
      <c r="F460" s="1"/>
    </row>
    <row r="461" spans="1:6" x14ac:dyDescent="0.2">
      <c r="A461">
        <v>2021</v>
      </c>
      <c r="B461" s="5" t="s">
        <v>473</v>
      </c>
      <c r="C461" s="5">
        <v>678000</v>
      </c>
      <c r="D461" s="6">
        <v>33789.129999999997</v>
      </c>
      <c r="E461" s="5"/>
      <c r="F461" s="1"/>
    </row>
    <row r="462" spans="1:6" x14ac:dyDescent="0.2">
      <c r="A462">
        <v>2021</v>
      </c>
      <c r="B462" s="5" t="s">
        <v>474</v>
      </c>
      <c r="C462" s="5">
        <v>679000</v>
      </c>
      <c r="D462" s="6">
        <v>13903.8</v>
      </c>
      <c r="E462" s="5"/>
      <c r="F462" s="1"/>
    </row>
    <row r="463" spans="1:6" x14ac:dyDescent="0.2">
      <c r="A463">
        <v>2021</v>
      </c>
      <c r="B463" s="5" t="s">
        <v>475</v>
      </c>
      <c r="C463" s="5">
        <v>680000</v>
      </c>
      <c r="D463" s="6">
        <v>52067.77</v>
      </c>
      <c r="E463" s="5"/>
      <c r="F463" s="1"/>
    </row>
    <row r="464" spans="1:6" x14ac:dyDescent="0.2">
      <c r="A464">
        <v>2021</v>
      </c>
      <c r="B464" s="5" t="s">
        <v>476</v>
      </c>
      <c r="C464" s="5">
        <v>685000</v>
      </c>
      <c r="D464" s="6">
        <v>8258</v>
      </c>
      <c r="E464" s="5"/>
      <c r="F464" s="1"/>
    </row>
    <row r="465" spans="1:6" x14ac:dyDescent="0.2">
      <c r="A465">
        <v>2021</v>
      </c>
      <c r="B465" s="5" t="s">
        <v>477</v>
      </c>
      <c r="C465" s="5">
        <v>689000</v>
      </c>
      <c r="D465" s="6">
        <v>142476.89000000001</v>
      </c>
      <c r="E465" s="5"/>
      <c r="F465" s="1"/>
    </row>
    <row r="466" spans="1:6" x14ac:dyDescent="0.2">
      <c r="A466">
        <v>2021</v>
      </c>
      <c r="B466" s="5" t="s">
        <v>478</v>
      </c>
      <c r="C466" s="5">
        <v>690000</v>
      </c>
      <c r="D466" s="6">
        <v>732429.74</v>
      </c>
      <c r="E466" s="5"/>
      <c r="F466" s="1"/>
    </row>
    <row r="467" spans="1:6" x14ac:dyDescent="0.2">
      <c r="A467">
        <v>2021</v>
      </c>
      <c r="B467" s="5" t="s">
        <v>479</v>
      </c>
      <c r="C467" s="5">
        <v>695000</v>
      </c>
      <c r="D467" s="6">
        <v>146636.1</v>
      </c>
      <c r="E467" s="5"/>
      <c r="F467" s="1"/>
    </row>
    <row r="468" spans="1:6" x14ac:dyDescent="0.2">
      <c r="A468">
        <v>2021</v>
      </c>
      <c r="B468" s="5" t="s">
        <v>480</v>
      </c>
      <c r="C468" s="5">
        <v>698000</v>
      </c>
      <c r="D468" s="6">
        <v>202300.72</v>
      </c>
      <c r="E468" s="5"/>
      <c r="F468" s="1"/>
    </row>
    <row r="469" spans="1:6" x14ac:dyDescent="0.2">
      <c r="A469">
        <v>2021</v>
      </c>
      <c r="B469" s="5" t="s">
        <v>481</v>
      </c>
      <c r="C469" s="5">
        <v>700000</v>
      </c>
      <c r="D469" s="6">
        <v>235735.02</v>
      </c>
      <c r="E469" s="5"/>
      <c r="F469" s="1"/>
    </row>
    <row r="470" spans="1:6" x14ac:dyDescent="0.2">
      <c r="A470">
        <v>2021</v>
      </c>
      <c r="B470" s="5" t="s">
        <v>482</v>
      </c>
      <c r="C470" s="5">
        <v>703000</v>
      </c>
      <c r="D470" s="6">
        <v>42527.56</v>
      </c>
      <c r="E470" s="5"/>
      <c r="F470" s="1"/>
    </row>
    <row r="471" spans="1:6" x14ac:dyDescent="0.2">
      <c r="A471">
        <v>2021</v>
      </c>
      <c r="B471" s="5" t="s">
        <v>483</v>
      </c>
      <c r="C471" s="5">
        <v>704000</v>
      </c>
      <c r="D471" s="6">
        <v>134041.17000000001</v>
      </c>
      <c r="E471" s="5"/>
      <c r="F471" s="1"/>
    </row>
    <row r="472" spans="1:6" x14ac:dyDescent="0.2">
      <c r="A472">
        <v>2021</v>
      </c>
      <c r="B472" s="5" t="s">
        <v>484</v>
      </c>
      <c r="C472" s="5">
        <v>705000</v>
      </c>
      <c r="D472" s="6">
        <v>467123.7</v>
      </c>
      <c r="E472" s="5"/>
      <c r="F472" s="1"/>
    </row>
    <row r="473" spans="1:6" x14ac:dyDescent="0.2">
      <c r="A473">
        <v>2021</v>
      </c>
      <c r="B473" s="5" t="s">
        <v>485</v>
      </c>
      <c r="C473" s="5">
        <v>706000</v>
      </c>
      <c r="D473" s="6">
        <v>16150.01</v>
      </c>
      <c r="E473" s="5"/>
      <c r="F473" s="1"/>
    </row>
    <row r="474" spans="1:6" x14ac:dyDescent="0.2">
      <c r="A474">
        <v>2021</v>
      </c>
      <c r="B474" s="5" t="s">
        <v>486</v>
      </c>
      <c r="C474" s="5">
        <v>707000</v>
      </c>
      <c r="D474" s="6">
        <v>7907.3</v>
      </c>
      <c r="E474" s="5"/>
      <c r="F474" s="1"/>
    </row>
    <row r="475" spans="1:6" x14ac:dyDescent="0.2">
      <c r="A475">
        <v>2021</v>
      </c>
      <c r="B475" s="5" t="s">
        <v>487</v>
      </c>
      <c r="C475" s="5">
        <v>708000</v>
      </c>
      <c r="D475" s="6">
        <v>10398.049999999999</v>
      </c>
      <c r="E475" s="5"/>
      <c r="F475" s="1"/>
    </row>
    <row r="476" spans="1:6" x14ac:dyDescent="0.2">
      <c r="A476">
        <v>2021</v>
      </c>
      <c r="B476" s="5" t="s">
        <v>488</v>
      </c>
      <c r="C476" s="5">
        <v>709000</v>
      </c>
      <c r="D476" s="6">
        <v>3689.55</v>
      </c>
      <c r="E476" s="5"/>
      <c r="F476" s="1"/>
    </row>
    <row r="477" spans="1:6" x14ac:dyDescent="0.2">
      <c r="A477">
        <v>2021</v>
      </c>
      <c r="B477" s="5" t="s">
        <v>489</v>
      </c>
      <c r="C477" s="5">
        <v>714000</v>
      </c>
      <c r="D477" s="6">
        <v>3999.83</v>
      </c>
      <c r="E477" s="5"/>
      <c r="F477" s="1"/>
    </row>
    <row r="478" spans="1:6" x14ac:dyDescent="0.2">
      <c r="A478">
        <v>2021</v>
      </c>
      <c r="B478" s="5" t="s">
        <v>490</v>
      </c>
      <c r="C478" s="5">
        <v>715000</v>
      </c>
      <c r="D478" s="6">
        <v>6684.84</v>
      </c>
      <c r="E478" s="5"/>
      <c r="F478" s="1"/>
    </row>
    <row r="479" spans="1:6" x14ac:dyDescent="0.2">
      <c r="A479">
        <v>2021</v>
      </c>
      <c r="B479" s="5" t="s">
        <v>491</v>
      </c>
      <c r="C479" s="5">
        <v>716000</v>
      </c>
      <c r="D479" s="6">
        <v>3673.17</v>
      </c>
      <c r="E479" s="5"/>
      <c r="F479" s="1"/>
    </row>
    <row r="480" spans="1:6" x14ac:dyDescent="0.2">
      <c r="A480">
        <v>2021</v>
      </c>
      <c r="B480" s="5" t="s">
        <v>492</v>
      </c>
      <c r="C480" s="5">
        <v>717000</v>
      </c>
      <c r="D480" s="6">
        <v>274488.28000000003</v>
      </c>
      <c r="E480" s="5"/>
      <c r="F480" s="1"/>
    </row>
    <row r="481" spans="1:6" x14ac:dyDescent="0.2">
      <c r="A481">
        <v>2021</v>
      </c>
      <c r="B481" s="5" t="s">
        <v>493</v>
      </c>
      <c r="C481" s="5">
        <v>720000</v>
      </c>
      <c r="D481" s="6">
        <v>113429.04</v>
      </c>
      <c r="E481" s="5"/>
      <c r="F481" s="1"/>
    </row>
    <row r="482" spans="1:6" x14ac:dyDescent="0.2">
      <c r="A482">
        <v>2021</v>
      </c>
      <c r="B482" s="5" t="s">
        <v>494</v>
      </c>
      <c r="C482" s="5">
        <v>726000</v>
      </c>
      <c r="D482" s="6">
        <v>222298.18</v>
      </c>
      <c r="E482" s="5"/>
      <c r="F482" s="1"/>
    </row>
    <row r="483" spans="1:6" x14ac:dyDescent="0.2">
      <c r="A483">
        <v>2021</v>
      </c>
      <c r="B483" s="5" t="s">
        <v>495</v>
      </c>
      <c r="C483" s="5">
        <v>728000</v>
      </c>
      <c r="D483" s="6">
        <v>1381224.83</v>
      </c>
      <c r="E483" s="5"/>
      <c r="F483" s="1"/>
    </row>
    <row r="484" spans="1:6" x14ac:dyDescent="0.2">
      <c r="A484">
        <v>2021</v>
      </c>
      <c r="B484" s="5" t="s">
        <v>496</v>
      </c>
      <c r="C484" s="5">
        <v>729000</v>
      </c>
      <c r="D484" s="6">
        <v>618006.41</v>
      </c>
      <c r="E484" s="5"/>
      <c r="F484" s="1"/>
    </row>
    <row r="485" spans="1:6" x14ac:dyDescent="0.2">
      <c r="A485">
        <v>2021</v>
      </c>
      <c r="B485" s="5" t="s">
        <v>497</v>
      </c>
      <c r="C485" s="5">
        <v>731000</v>
      </c>
      <c r="D485" s="6">
        <v>31827.54</v>
      </c>
      <c r="E485" s="5"/>
      <c r="F485" s="1"/>
    </row>
    <row r="486" spans="1:6" x14ac:dyDescent="0.2">
      <c r="A486">
        <v>2021</v>
      </c>
      <c r="B486" s="5" t="s">
        <v>498</v>
      </c>
      <c r="C486" s="5">
        <v>732000</v>
      </c>
      <c r="D486" s="6">
        <v>17538.5</v>
      </c>
      <c r="E486" s="5"/>
      <c r="F486" s="1"/>
    </row>
    <row r="487" spans="1:6" x14ac:dyDescent="0.2">
      <c r="A487">
        <v>2021</v>
      </c>
      <c r="B487" s="5" t="s">
        <v>499</v>
      </c>
      <c r="C487" s="5">
        <v>733000</v>
      </c>
      <c r="D487" s="6">
        <v>4510.93</v>
      </c>
      <c r="E487" s="5"/>
      <c r="F487" s="1"/>
    </row>
    <row r="488" spans="1:6" x14ac:dyDescent="0.2">
      <c r="A488">
        <v>2021</v>
      </c>
      <c r="B488" s="5" t="s">
        <v>500</v>
      </c>
      <c r="C488" s="5">
        <v>734000</v>
      </c>
      <c r="D488" s="6">
        <v>44396.07</v>
      </c>
      <c r="E488" s="5"/>
      <c r="F488" s="1"/>
    </row>
    <row r="489" spans="1:6" x14ac:dyDescent="0.2">
      <c r="A489">
        <v>2021</v>
      </c>
      <c r="B489" s="5" t="s">
        <v>501</v>
      </c>
      <c r="C489" s="5">
        <v>736000</v>
      </c>
      <c r="D489" s="6">
        <v>4295.28</v>
      </c>
      <c r="E489" s="5"/>
      <c r="F489" s="1"/>
    </row>
    <row r="490" spans="1:6" x14ac:dyDescent="0.2">
      <c r="A490">
        <v>2021</v>
      </c>
      <c r="B490" s="5" t="s">
        <v>502</v>
      </c>
      <c r="C490" s="5">
        <v>737000</v>
      </c>
      <c r="D490" s="6">
        <v>9303.99</v>
      </c>
      <c r="E490" s="5"/>
      <c r="F490" s="1"/>
    </row>
    <row r="491" spans="1:6" x14ac:dyDescent="0.2">
      <c r="A491">
        <v>2021</v>
      </c>
      <c r="B491" s="5" t="s">
        <v>503</v>
      </c>
      <c r="C491" s="5">
        <v>746000</v>
      </c>
      <c r="D491" s="6">
        <v>341515.22</v>
      </c>
      <c r="E491" s="5"/>
      <c r="F491" s="1"/>
    </row>
    <row r="492" spans="1:6" x14ac:dyDescent="0.2">
      <c r="A492">
        <v>2021</v>
      </c>
      <c r="B492" s="5" t="s">
        <v>504</v>
      </c>
      <c r="C492" s="5">
        <v>753000</v>
      </c>
      <c r="D492" s="6">
        <v>261939.52</v>
      </c>
      <c r="E492" s="5"/>
      <c r="F492" s="1"/>
    </row>
    <row r="493" spans="1:6" x14ac:dyDescent="0.2">
      <c r="A493">
        <v>2021</v>
      </c>
      <c r="B493" s="5" t="s">
        <v>505</v>
      </c>
      <c r="C493" s="5">
        <v>754000</v>
      </c>
      <c r="D493" s="6">
        <v>86804.69</v>
      </c>
      <c r="E493" s="5"/>
      <c r="F493" s="1"/>
    </row>
    <row r="494" spans="1:6" x14ac:dyDescent="0.2">
      <c r="A494">
        <v>2021</v>
      </c>
      <c r="B494" s="5" t="s">
        <v>506</v>
      </c>
      <c r="C494" s="5">
        <v>755000</v>
      </c>
      <c r="D494" s="6">
        <v>477825.35</v>
      </c>
      <c r="E494" s="5"/>
      <c r="F494" s="1"/>
    </row>
    <row r="495" spans="1:6" x14ac:dyDescent="0.2">
      <c r="A495">
        <v>2021</v>
      </c>
      <c r="B495" s="5" t="s">
        <v>507</v>
      </c>
      <c r="C495" s="5">
        <v>758000</v>
      </c>
      <c r="D495" s="6">
        <v>317916.95</v>
      </c>
      <c r="E495" s="5"/>
      <c r="F495" s="1"/>
    </row>
    <row r="496" spans="1:6" x14ac:dyDescent="0.2">
      <c r="A496">
        <v>2021</v>
      </c>
      <c r="B496" s="5" t="s">
        <v>508</v>
      </c>
      <c r="C496" s="5">
        <v>759000</v>
      </c>
      <c r="D496" s="6">
        <v>22337.439999999999</v>
      </c>
      <c r="E496" s="5"/>
      <c r="F496" s="1"/>
    </row>
    <row r="497" spans="1:6" x14ac:dyDescent="0.2">
      <c r="A497">
        <v>2021</v>
      </c>
      <c r="B497" s="5" t="s">
        <v>509</v>
      </c>
      <c r="C497" s="5">
        <v>760000</v>
      </c>
      <c r="D497" s="6">
        <v>46516.71</v>
      </c>
      <c r="E497" s="5"/>
      <c r="F497" s="1"/>
    </row>
    <row r="498" spans="1:6" x14ac:dyDescent="0.2">
      <c r="A498">
        <v>2021</v>
      </c>
      <c r="B498" s="5" t="s">
        <v>510</v>
      </c>
      <c r="C498" s="5">
        <v>761000</v>
      </c>
      <c r="D498" s="6">
        <v>547504.69999999995</v>
      </c>
      <c r="E498" s="5"/>
      <c r="F498" s="1"/>
    </row>
    <row r="499" spans="1:6" x14ac:dyDescent="0.2">
      <c r="A499">
        <v>2021</v>
      </c>
      <c r="B499" s="5" t="s">
        <v>511</v>
      </c>
      <c r="C499" s="5">
        <v>762000</v>
      </c>
      <c r="D499" s="6">
        <v>122589.28</v>
      </c>
      <c r="E499" s="5"/>
      <c r="F499" s="1"/>
    </row>
    <row r="500" spans="1:6" x14ac:dyDescent="0.2">
      <c r="A500">
        <v>2021</v>
      </c>
      <c r="B500" s="5" t="s">
        <v>512</v>
      </c>
      <c r="C500" s="5">
        <v>763000</v>
      </c>
      <c r="D500" s="6">
        <v>3684.51</v>
      </c>
      <c r="E500" s="5"/>
      <c r="F500" s="1"/>
    </row>
    <row r="501" spans="1:6" x14ac:dyDescent="0.2">
      <c r="A501">
        <v>2021</v>
      </c>
      <c r="B501" s="5" t="s">
        <v>513</v>
      </c>
      <c r="C501" s="5">
        <v>764000</v>
      </c>
      <c r="D501" s="6">
        <v>42881.23</v>
      </c>
      <c r="E501" s="5"/>
      <c r="F501" s="1"/>
    </row>
    <row r="502" spans="1:6" x14ac:dyDescent="0.2">
      <c r="A502">
        <v>2021</v>
      </c>
      <c r="B502" s="5" t="s">
        <v>514</v>
      </c>
      <c r="C502" s="5">
        <v>767000</v>
      </c>
      <c r="D502" s="6">
        <v>1238258.5</v>
      </c>
      <c r="E502" s="5"/>
      <c r="F502" s="1"/>
    </row>
    <row r="503" spans="1:6" x14ac:dyDescent="0.2">
      <c r="A503">
        <v>2021</v>
      </c>
      <c r="B503" s="5" t="s">
        <v>515</v>
      </c>
      <c r="C503" s="5">
        <v>769000</v>
      </c>
      <c r="D503" s="6">
        <v>114330.09</v>
      </c>
      <c r="E503" s="5"/>
      <c r="F503" s="1"/>
    </row>
    <row r="504" spans="1:6" x14ac:dyDescent="0.2">
      <c r="A504">
        <v>2021</v>
      </c>
      <c r="B504" s="5" t="s">
        <v>516</v>
      </c>
      <c r="C504" s="5">
        <v>771000</v>
      </c>
      <c r="D504" s="6">
        <v>271712.99</v>
      </c>
      <c r="E504" s="5"/>
      <c r="F504" s="1"/>
    </row>
    <row r="505" spans="1:6" x14ac:dyDescent="0.2">
      <c r="A505">
        <v>2021</v>
      </c>
      <c r="B505" s="5" t="s">
        <v>517</v>
      </c>
      <c r="C505" s="5">
        <v>772000</v>
      </c>
      <c r="D505" s="6">
        <v>402980.93</v>
      </c>
      <c r="E505" s="5"/>
      <c r="F505" s="1"/>
    </row>
    <row r="506" spans="1:6" x14ac:dyDescent="0.2">
      <c r="A506">
        <v>2021</v>
      </c>
      <c r="B506" s="5" t="s">
        <v>518</v>
      </c>
      <c r="C506" s="5">
        <v>778000</v>
      </c>
      <c r="D506" s="6">
        <v>66827.100000000006</v>
      </c>
      <c r="E506" s="5"/>
      <c r="F506" s="1"/>
    </row>
    <row r="507" spans="1:6" x14ac:dyDescent="0.2">
      <c r="A507">
        <v>2021</v>
      </c>
      <c r="B507" s="5" t="s">
        <v>519</v>
      </c>
      <c r="C507" s="5">
        <v>779000</v>
      </c>
      <c r="D507" s="6">
        <v>173028.42</v>
      </c>
      <c r="E507" s="5"/>
      <c r="F507" s="1"/>
    </row>
    <row r="508" spans="1:6" x14ac:dyDescent="0.2">
      <c r="A508">
        <v>2021</v>
      </c>
      <c r="B508" s="5" t="s">
        <v>520</v>
      </c>
      <c r="C508" s="5">
        <v>780000</v>
      </c>
      <c r="D508" s="6">
        <v>156818.47</v>
      </c>
      <c r="E508" s="5"/>
      <c r="F508" s="1"/>
    </row>
    <row r="509" spans="1:6" x14ac:dyDescent="0.2">
      <c r="A509">
        <v>2021</v>
      </c>
      <c r="B509" s="5" t="s">
        <v>521</v>
      </c>
      <c r="C509" s="5">
        <v>781000</v>
      </c>
      <c r="D509" s="6">
        <v>12196.1</v>
      </c>
      <c r="E509" s="5"/>
      <c r="F509" s="1"/>
    </row>
    <row r="510" spans="1:6" x14ac:dyDescent="0.2">
      <c r="A510">
        <v>2021</v>
      </c>
      <c r="B510" s="5" t="s">
        <v>522</v>
      </c>
      <c r="C510" s="5">
        <v>783000</v>
      </c>
      <c r="D510" s="6">
        <v>1374.71</v>
      </c>
      <c r="E510" s="5"/>
      <c r="F510" s="1"/>
    </row>
    <row r="511" spans="1:6" x14ac:dyDescent="0.2">
      <c r="A511">
        <v>2021</v>
      </c>
      <c r="B511" s="5" t="s">
        <v>524</v>
      </c>
      <c r="C511" s="5">
        <v>796000</v>
      </c>
      <c r="D511" s="6">
        <v>3878.61</v>
      </c>
      <c r="E511" s="5"/>
      <c r="F511" s="1"/>
    </row>
    <row r="512" spans="1:6" x14ac:dyDescent="0.2">
      <c r="A512">
        <v>2021</v>
      </c>
      <c r="B512" s="5" t="s">
        <v>525</v>
      </c>
      <c r="C512" s="5">
        <v>797000</v>
      </c>
      <c r="D512" s="6">
        <v>557686.07999999996</v>
      </c>
      <c r="E512" s="5"/>
      <c r="F512" s="1"/>
    </row>
    <row r="513" spans="1:6" x14ac:dyDescent="0.2">
      <c r="A513">
        <v>2021</v>
      </c>
      <c r="B513" s="5" t="s">
        <v>526</v>
      </c>
      <c r="C513" s="5">
        <v>798000</v>
      </c>
      <c r="D513" s="6">
        <v>4084.7</v>
      </c>
      <c r="E513" s="5"/>
      <c r="F513" s="1"/>
    </row>
    <row r="514" spans="1:6" x14ac:dyDescent="0.2">
      <c r="A514">
        <v>2021</v>
      </c>
      <c r="B514" s="5" t="s">
        <v>527</v>
      </c>
      <c r="C514" s="5">
        <v>802000</v>
      </c>
      <c r="D514" s="6">
        <v>5684.82</v>
      </c>
      <c r="E514" s="5"/>
      <c r="F514" s="1"/>
    </row>
    <row r="515" spans="1:6" x14ac:dyDescent="0.2">
      <c r="A515">
        <v>2021</v>
      </c>
      <c r="B515" s="5" t="s">
        <v>528</v>
      </c>
      <c r="C515" s="5">
        <v>805000</v>
      </c>
      <c r="D515" s="6">
        <v>26320.2</v>
      </c>
      <c r="E515" s="5"/>
      <c r="F515" s="1"/>
    </row>
    <row r="516" spans="1:6" x14ac:dyDescent="0.2">
      <c r="A516">
        <v>2021</v>
      </c>
      <c r="B516" s="5" t="s">
        <v>529</v>
      </c>
      <c r="C516" s="5">
        <v>806000</v>
      </c>
      <c r="D516" s="6">
        <v>34994.79</v>
      </c>
      <c r="E516" s="5"/>
      <c r="F516" s="1"/>
    </row>
    <row r="517" spans="1:6" x14ac:dyDescent="0.2">
      <c r="A517">
        <v>2021</v>
      </c>
      <c r="B517" s="5" t="s">
        <v>530</v>
      </c>
      <c r="C517" s="5">
        <v>807000</v>
      </c>
      <c r="D517" s="6">
        <v>11367.58</v>
      </c>
      <c r="E517" s="5"/>
      <c r="F517" s="1"/>
    </row>
    <row r="518" spans="1:6" x14ac:dyDescent="0.2">
      <c r="A518">
        <v>2021</v>
      </c>
      <c r="B518" s="5" t="s">
        <v>531</v>
      </c>
      <c r="C518" s="5">
        <v>809000</v>
      </c>
      <c r="D518" s="6">
        <v>127333.5</v>
      </c>
      <c r="E518" s="5"/>
      <c r="F518" s="1"/>
    </row>
    <row r="519" spans="1:6" x14ac:dyDescent="0.2">
      <c r="A519">
        <v>2021</v>
      </c>
      <c r="B519" s="5" t="s">
        <v>532</v>
      </c>
      <c r="C519" s="5">
        <v>810000</v>
      </c>
      <c r="D519" s="6">
        <v>231301.45</v>
      </c>
      <c r="E519" s="5"/>
      <c r="F519" s="1"/>
    </row>
    <row r="520" spans="1:6" x14ac:dyDescent="0.2">
      <c r="A520">
        <v>2021</v>
      </c>
      <c r="B520" s="5" t="s">
        <v>533</v>
      </c>
      <c r="C520" s="5">
        <v>811000</v>
      </c>
      <c r="D520" s="6">
        <v>10480.4</v>
      </c>
      <c r="E520" s="5"/>
      <c r="F520" s="1"/>
    </row>
    <row r="521" spans="1:6" x14ac:dyDescent="0.2">
      <c r="A521">
        <v>2021</v>
      </c>
      <c r="B521" s="5" t="s">
        <v>534</v>
      </c>
      <c r="C521" s="5">
        <v>812000</v>
      </c>
      <c r="D521" s="6">
        <v>24588.23</v>
      </c>
      <c r="E521" s="5"/>
      <c r="F521" s="1"/>
    </row>
    <row r="522" spans="1:6" x14ac:dyDescent="0.2">
      <c r="A522">
        <v>2021</v>
      </c>
      <c r="B522" s="5" t="s">
        <v>536</v>
      </c>
      <c r="C522" s="5">
        <v>814000</v>
      </c>
      <c r="D522" s="6">
        <v>6436.62</v>
      </c>
      <c r="E522" s="5"/>
      <c r="F522" s="1"/>
    </row>
    <row r="523" spans="1:6" x14ac:dyDescent="0.2">
      <c r="A523">
        <v>2021</v>
      </c>
      <c r="B523" s="5" t="s">
        <v>537</v>
      </c>
      <c r="C523" s="5">
        <v>815000</v>
      </c>
      <c r="D523" s="6">
        <v>3834.62</v>
      </c>
      <c r="E523" s="5"/>
      <c r="F523" s="1"/>
    </row>
    <row r="524" spans="1:6" x14ac:dyDescent="0.2">
      <c r="A524">
        <v>2021</v>
      </c>
      <c r="B524" s="5" t="s">
        <v>538</v>
      </c>
      <c r="C524" s="5">
        <v>816000</v>
      </c>
      <c r="D524" s="6">
        <v>16123.96</v>
      </c>
      <c r="E524" s="5"/>
      <c r="F524" s="1"/>
    </row>
    <row r="525" spans="1:6" x14ac:dyDescent="0.2">
      <c r="A525">
        <v>2021</v>
      </c>
      <c r="B525" s="5" t="s">
        <v>539</v>
      </c>
      <c r="C525" s="5">
        <v>817000</v>
      </c>
      <c r="D525" s="6">
        <v>15670.4</v>
      </c>
      <c r="E525" s="5"/>
      <c r="F525" s="1"/>
    </row>
    <row r="526" spans="1:6" x14ac:dyDescent="0.2">
      <c r="A526">
        <v>2021</v>
      </c>
      <c r="B526" s="5" t="s">
        <v>540</v>
      </c>
      <c r="C526" s="5">
        <v>818000</v>
      </c>
      <c r="D526" s="6">
        <v>261555.33</v>
      </c>
      <c r="E526" s="5"/>
      <c r="F526" s="1"/>
    </row>
    <row r="527" spans="1:6" x14ac:dyDescent="0.2">
      <c r="A527">
        <v>2021</v>
      </c>
      <c r="B527" s="5" t="s">
        <v>541</v>
      </c>
      <c r="C527" s="5">
        <v>819000</v>
      </c>
      <c r="D527" s="6">
        <v>152749.96</v>
      </c>
      <c r="E527" s="5"/>
      <c r="F527" s="1"/>
    </row>
    <row r="528" spans="1:6" x14ac:dyDescent="0.2">
      <c r="A528">
        <v>2021</v>
      </c>
      <c r="B528" s="5" t="s">
        <v>542</v>
      </c>
      <c r="C528" s="5">
        <v>820000</v>
      </c>
      <c r="D528" s="6">
        <v>704915.25</v>
      </c>
      <c r="E528" s="5"/>
      <c r="F528" s="1"/>
    </row>
    <row r="529" spans="1:6" x14ac:dyDescent="0.2">
      <c r="A529">
        <v>2021</v>
      </c>
      <c r="B529" s="5" t="s">
        <v>543</v>
      </c>
      <c r="C529" s="5">
        <v>825000</v>
      </c>
      <c r="D529" s="6">
        <v>41191.599999999999</v>
      </c>
      <c r="E529" s="5"/>
      <c r="F529" s="1"/>
    </row>
    <row r="530" spans="1:6" x14ac:dyDescent="0.2">
      <c r="A530">
        <v>2021</v>
      </c>
      <c r="B530" s="5" t="s">
        <v>544</v>
      </c>
      <c r="C530" s="5">
        <v>826000</v>
      </c>
      <c r="D530" s="6">
        <v>56397.7</v>
      </c>
      <c r="E530" s="5"/>
      <c r="F530" s="1"/>
    </row>
    <row r="531" spans="1:6" x14ac:dyDescent="0.2">
      <c r="A531">
        <v>2021</v>
      </c>
      <c r="B531" s="5" t="s">
        <v>545</v>
      </c>
      <c r="C531" s="5">
        <v>832000</v>
      </c>
      <c r="D531" s="6">
        <v>507155.92</v>
      </c>
      <c r="E531" s="5"/>
      <c r="F531" s="1"/>
    </row>
    <row r="532" spans="1:6" x14ac:dyDescent="0.2">
      <c r="A532">
        <v>2021</v>
      </c>
      <c r="B532" s="5" t="s">
        <v>546</v>
      </c>
      <c r="C532" s="5">
        <v>835000</v>
      </c>
      <c r="D532" s="6">
        <v>650835.62</v>
      </c>
      <c r="E532" s="5"/>
      <c r="F532" s="1"/>
    </row>
    <row r="533" spans="1:6" x14ac:dyDescent="0.2">
      <c r="A533">
        <v>2021</v>
      </c>
      <c r="B533" s="5" t="s">
        <v>547</v>
      </c>
      <c r="C533" s="5">
        <v>836000</v>
      </c>
      <c r="D533" s="6">
        <v>607835.30000000005</v>
      </c>
      <c r="E533" s="5"/>
      <c r="F533" s="1"/>
    </row>
    <row r="534" spans="1:6" x14ac:dyDescent="0.2">
      <c r="A534">
        <v>2021</v>
      </c>
      <c r="B534" s="5" t="s">
        <v>1622</v>
      </c>
      <c r="C534" s="5">
        <v>837000</v>
      </c>
      <c r="D534" s="6">
        <v>17084.259999999998</v>
      </c>
      <c r="E534" s="5"/>
      <c r="F534" s="1"/>
    </row>
    <row r="535" spans="1:6" x14ac:dyDescent="0.2">
      <c r="A535">
        <v>2021</v>
      </c>
      <c r="B535" s="5" t="s">
        <v>549</v>
      </c>
      <c r="C535" s="5">
        <v>839000</v>
      </c>
      <c r="D535" s="6">
        <v>746017.42</v>
      </c>
      <c r="E535" s="5"/>
      <c r="F535" s="1"/>
    </row>
    <row r="536" spans="1:6" x14ac:dyDescent="0.2">
      <c r="A536">
        <v>2021</v>
      </c>
      <c r="B536" s="5" t="s">
        <v>550</v>
      </c>
      <c r="C536" s="5">
        <v>840000</v>
      </c>
      <c r="D536" s="6">
        <v>63713.35</v>
      </c>
      <c r="E536" s="5"/>
      <c r="F536" s="1"/>
    </row>
    <row r="537" spans="1:6" x14ac:dyDescent="0.2">
      <c r="A537">
        <v>2021</v>
      </c>
      <c r="B537" s="5" t="s">
        <v>551</v>
      </c>
      <c r="C537" s="5">
        <v>841000</v>
      </c>
      <c r="D537" s="6">
        <v>3990.4</v>
      </c>
      <c r="E537" s="5"/>
      <c r="F537" s="1"/>
    </row>
    <row r="538" spans="1:6" x14ac:dyDescent="0.2">
      <c r="A538">
        <v>2021</v>
      </c>
      <c r="B538" s="5" t="s">
        <v>552</v>
      </c>
      <c r="C538" s="5">
        <v>843000</v>
      </c>
      <c r="D538" s="6">
        <v>508777.62</v>
      </c>
      <c r="E538" s="5"/>
      <c r="F538" s="1"/>
    </row>
    <row r="539" spans="1:6" x14ac:dyDescent="0.2">
      <c r="A539">
        <v>2021</v>
      </c>
      <c r="B539" s="5" t="s">
        <v>553</v>
      </c>
      <c r="C539" s="5">
        <v>844000</v>
      </c>
      <c r="D539" s="6">
        <v>160618.9</v>
      </c>
      <c r="E539" s="5"/>
      <c r="F539" s="1"/>
    </row>
    <row r="540" spans="1:6" x14ac:dyDescent="0.2">
      <c r="A540">
        <v>2021</v>
      </c>
      <c r="B540" s="5" t="s">
        <v>554</v>
      </c>
      <c r="C540" s="5">
        <v>849000</v>
      </c>
      <c r="D540" s="6">
        <v>114839.82</v>
      </c>
      <c r="E540" s="5"/>
      <c r="F540" s="1"/>
    </row>
    <row r="541" spans="1:6" x14ac:dyDescent="0.2">
      <c r="A541">
        <v>2021</v>
      </c>
      <c r="B541" s="5" t="s">
        <v>555</v>
      </c>
      <c r="C541" s="5">
        <v>851000</v>
      </c>
      <c r="D541" s="6">
        <v>20152.310000000001</v>
      </c>
      <c r="E541" s="5"/>
      <c r="F541" s="1"/>
    </row>
    <row r="542" spans="1:6" x14ac:dyDescent="0.2">
      <c r="A542">
        <v>2021</v>
      </c>
      <c r="B542" s="5" t="s">
        <v>556</v>
      </c>
      <c r="C542" s="5">
        <v>853000</v>
      </c>
      <c r="D542" s="6">
        <v>631265.88</v>
      </c>
      <c r="E542" s="5"/>
      <c r="F542" s="1"/>
    </row>
    <row r="543" spans="1:6" x14ac:dyDescent="0.2">
      <c r="A543">
        <v>2021</v>
      </c>
      <c r="B543" s="5" t="s">
        <v>557</v>
      </c>
      <c r="C543" s="5">
        <v>854000</v>
      </c>
      <c r="D543" s="6">
        <v>565201.38</v>
      </c>
      <c r="E543" s="5"/>
      <c r="F543" s="1"/>
    </row>
    <row r="544" spans="1:6" x14ac:dyDescent="0.2">
      <c r="A544">
        <v>2021</v>
      </c>
      <c r="B544" s="5" t="s">
        <v>558</v>
      </c>
      <c r="C544" s="5">
        <v>859000</v>
      </c>
      <c r="D544" s="6">
        <v>451931.79</v>
      </c>
      <c r="E544" s="5"/>
      <c r="F544" s="1"/>
    </row>
    <row r="545" spans="1:6" x14ac:dyDescent="0.2">
      <c r="A545">
        <v>2021</v>
      </c>
      <c r="B545" s="5" t="s">
        <v>559</v>
      </c>
      <c r="C545" s="5">
        <v>862000</v>
      </c>
      <c r="D545" s="6">
        <v>213785.4</v>
      </c>
      <c r="E545" s="5"/>
      <c r="F545" s="1"/>
    </row>
    <row r="546" spans="1:6" x14ac:dyDescent="0.2">
      <c r="A546">
        <v>2021</v>
      </c>
      <c r="B546" s="5" t="s">
        <v>560</v>
      </c>
      <c r="C546" s="5">
        <v>863000</v>
      </c>
      <c r="D546" s="6">
        <v>901796.75</v>
      </c>
      <c r="E546" s="5"/>
      <c r="F546" s="1"/>
    </row>
    <row r="547" spans="1:6" x14ac:dyDescent="0.2">
      <c r="A547">
        <v>2021</v>
      </c>
      <c r="B547" s="5" t="s">
        <v>561</v>
      </c>
      <c r="C547" s="5">
        <v>864000</v>
      </c>
      <c r="D547" s="6">
        <v>167981.27</v>
      </c>
      <c r="E547" s="5"/>
      <c r="F547" s="1"/>
    </row>
    <row r="548" spans="1:6" x14ac:dyDescent="0.2">
      <c r="A548">
        <v>2021</v>
      </c>
      <c r="B548" s="5" t="s">
        <v>562</v>
      </c>
      <c r="C548" s="5">
        <v>865000</v>
      </c>
      <c r="D548" s="6">
        <v>1701945.01</v>
      </c>
      <c r="E548" s="5"/>
      <c r="F548" s="1"/>
    </row>
    <row r="549" spans="1:6" x14ac:dyDescent="0.2">
      <c r="A549">
        <v>2021</v>
      </c>
      <c r="B549" s="5" t="s">
        <v>563</v>
      </c>
      <c r="C549" s="5">
        <v>868000</v>
      </c>
      <c r="D549" s="6">
        <v>172240.17</v>
      </c>
      <c r="E549" s="5"/>
      <c r="F549" s="1"/>
    </row>
    <row r="550" spans="1:6" x14ac:dyDescent="0.2">
      <c r="A550">
        <v>2021</v>
      </c>
      <c r="B550" s="5" t="s">
        <v>564</v>
      </c>
      <c r="C550" s="5">
        <v>869000</v>
      </c>
      <c r="D550" s="6">
        <v>181130.48</v>
      </c>
      <c r="E550" s="5"/>
      <c r="F550" s="1"/>
    </row>
    <row r="551" spans="1:6" x14ac:dyDescent="0.2">
      <c r="A551">
        <v>2021</v>
      </c>
      <c r="B551" s="5" t="s">
        <v>565</v>
      </c>
      <c r="C551" s="5">
        <v>870000</v>
      </c>
      <c r="D551" s="6">
        <v>78873.36</v>
      </c>
      <c r="E551" s="5"/>
      <c r="F551" s="1"/>
    </row>
    <row r="552" spans="1:6" x14ac:dyDescent="0.2">
      <c r="A552">
        <v>2021</v>
      </c>
      <c r="B552" s="5" t="s">
        <v>566</v>
      </c>
      <c r="C552" s="5">
        <v>871000</v>
      </c>
      <c r="D552" s="6">
        <v>103933.33</v>
      </c>
      <c r="E552" s="5"/>
      <c r="F552" s="1"/>
    </row>
    <row r="553" spans="1:6" x14ac:dyDescent="0.2">
      <c r="A553">
        <v>2021</v>
      </c>
      <c r="B553" s="5" t="s">
        <v>567</v>
      </c>
      <c r="C553" s="5">
        <v>872000</v>
      </c>
      <c r="D553" s="6">
        <v>3651.03</v>
      </c>
      <c r="E553" s="5"/>
      <c r="F553" s="1"/>
    </row>
    <row r="554" spans="1:6" x14ac:dyDescent="0.2">
      <c r="A554">
        <v>2021</v>
      </c>
      <c r="B554" s="5" t="s">
        <v>568</v>
      </c>
      <c r="C554" s="5">
        <v>873000</v>
      </c>
      <c r="D554" s="6">
        <v>644809.88</v>
      </c>
      <c r="E554" s="5"/>
      <c r="F554" s="1"/>
    </row>
    <row r="555" spans="1:6" x14ac:dyDescent="0.2">
      <c r="A555">
        <v>2021</v>
      </c>
      <c r="B555" s="5" t="s">
        <v>569</v>
      </c>
      <c r="C555" s="5">
        <v>874000</v>
      </c>
      <c r="D555" s="6">
        <v>151007.54999999999</v>
      </c>
      <c r="E555" s="5"/>
      <c r="F555" s="1"/>
    </row>
    <row r="556" spans="1:6" x14ac:dyDescent="0.2">
      <c r="A556">
        <v>2021</v>
      </c>
      <c r="B556" s="5" t="s">
        <v>570</v>
      </c>
      <c r="C556" s="5">
        <v>878000</v>
      </c>
      <c r="D556" s="6">
        <v>87451.65</v>
      </c>
      <c r="E556" s="5"/>
      <c r="F556" s="1"/>
    </row>
    <row r="557" spans="1:6" x14ac:dyDescent="0.2">
      <c r="A557">
        <v>2021</v>
      </c>
      <c r="B557" s="5" t="s">
        <v>571</v>
      </c>
      <c r="C557" s="5">
        <v>880000</v>
      </c>
      <c r="D557" s="6">
        <v>6121.08</v>
      </c>
      <c r="E557" s="5"/>
      <c r="F557" s="1"/>
    </row>
    <row r="558" spans="1:6" x14ac:dyDescent="0.2">
      <c r="A558">
        <v>2021</v>
      </c>
      <c r="B558" s="5" t="s">
        <v>572</v>
      </c>
      <c r="C558" s="5">
        <v>888000</v>
      </c>
      <c r="D558" s="6">
        <v>3512.93</v>
      </c>
      <c r="E558" s="5"/>
      <c r="F558" s="1"/>
    </row>
    <row r="559" spans="1:6" x14ac:dyDescent="0.2">
      <c r="A559">
        <v>2021</v>
      </c>
      <c r="B559" s="5" t="s">
        <v>573</v>
      </c>
      <c r="C559" s="5">
        <v>891000</v>
      </c>
      <c r="D559" s="6">
        <v>41960.83</v>
      </c>
      <c r="E559" s="5"/>
      <c r="F559" s="1"/>
    </row>
    <row r="560" spans="1:6" x14ac:dyDescent="0.2">
      <c r="A560">
        <v>2021</v>
      </c>
      <c r="B560" s="5" t="s">
        <v>574</v>
      </c>
      <c r="C560" s="5">
        <v>892000</v>
      </c>
      <c r="D560" s="6">
        <v>3239.58</v>
      </c>
      <c r="E560" s="5"/>
      <c r="F560" s="1"/>
    </row>
    <row r="561" spans="1:6" x14ac:dyDescent="0.2">
      <c r="A561">
        <v>2021</v>
      </c>
      <c r="B561" s="5" t="s">
        <v>575</v>
      </c>
      <c r="C561" s="5">
        <v>894000</v>
      </c>
      <c r="D561" s="6">
        <v>87509.61</v>
      </c>
      <c r="E561" s="5"/>
      <c r="F561" s="1"/>
    </row>
    <row r="562" spans="1:6" x14ac:dyDescent="0.2">
      <c r="A562">
        <v>2021</v>
      </c>
      <c r="B562" s="5" t="s">
        <v>576</v>
      </c>
      <c r="C562" s="5">
        <v>895000</v>
      </c>
      <c r="D562" s="6">
        <v>13342.65</v>
      </c>
      <c r="E562" s="5"/>
      <c r="F562" s="1"/>
    </row>
    <row r="563" spans="1:6" x14ac:dyDescent="0.2">
      <c r="A563">
        <v>2021</v>
      </c>
      <c r="B563" s="5" t="s">
        <v>577</v>
      </c>
      <c r="C563" s="5">
        <v>898000</v>
      </c>
      <c r="D563" s="6">
        <v>5197.7</v>
      </c>
      <c r="E563" s="5"/>
      <c r="F563" s="1"/>
    </row>
    <row r="564" spans="1:6" x14ac:dyDescent="0.2">
      <c r="A564">
        <v>2021</v>
      </c>
      <c r="B564" s="5" t="s">
        <v>578</v>
      </c>
      <c r="C564" s="5">
        <v>900000</v>
      </c>
      <c r="D564" s="6">
        <v>28193.88</v>
      </c>
      <c r="E564" s="5"/>
      <c r="F564" s="1"/>
    </row>
    <row r="565" spans="1:6" x14ac:dyDescent="0.2">
      <c r="A565">
        <v>2021</v>
      </c>
      <c r="B565" s="5" t="s">
        <v>579</v>
      </c>
      <c r="C565" s="5">
        <v>902000</v>
      </c>
      <c r="D565" s="6">
        <v>20612.419999999998</v>
      </c>
      <c r="E565" s="5"/>
      <c r="F565" s="1"/>
    </row>
    <row r="566" spans="1:6" x14ac:dyDescent="0.2">
      <c r="A566">
        <v>2021</v>
      </c>
      <c r="B566" s="5" t="s">
        <v>580</v>
      </c>
      <c r="C566" s="5">
        <v>905000</v>
      </c>
      <c r="D566" s="6">
        <v>7628.11</v>
      </c>
      <c r="E566" s="5"/>
      <c r="F566" s="1"/>
    </row>
    <row r="567" spans="1:6" x14ac:dyDescent="0.2">
      <c r="A567">
        <v>2021</v>
      </c>
      <c r="B567" s="5" t="s">
        <v>581</v>
      </c>
      <c r="C567" s="5">
        <v>916000</v>
      </c>
      <c r="D567" s="6">
        <v>92855.29</v>
      </c>
      <c r="E567" s="5"/>
      <c r="F567" s="1"/>
    </row>
    <row r="568" spans="1:6" x14ac:dyDescent="0.2">
      <c r="A568">
        <v>2021</v>
      </c>
      <c r="B568" s="5" t="s">
        <v>583</v>
      </c>
      <c r="C568" s="5">
        <v>920000</v>
      </c>
      <c r="D568" s="6">
        <v>100446.45</v>
      </c>
      <c r="E568" s="5"/>
      <c r="F568" s="1"/>
    </row>
    <row r="569" spans="1:6" x14ac:dyDescent="0.2">
      <c r="A569">
        <v>2021</v>
      </c>
      <c r="B569" s="5" t="s">
        <v>584</v>
      </c>
      <c r="C569" s="5">
        <v>921000</v>
      </c>
      <c r="D569" s="6">
        <v>3359.44</v>
      </c>
      <c r="E569" s="5"/>
      <c r="F569" s="1"/>
    </row>
    <row r="570" spans="1:6" x14ac:dyDescent="0.2">
      <c r="A570">
        <v>2021</v>
      </c>
      <c r="B570" s="5" t="s">
        <v>585</v>
      </c>
      <c r="C570" s="5">
        <v>922000</v>
      </c>
      <c r="D570" s="6">
        <v>1376093.49</v>
      </c>
      <c r="E570" s="5"/>
      <c r="F570" s="1"/>
    </row>
    <row r="571" spans="1:6" x14ac:dyDescent="0.2">
      <c r="A571">
        <v>2021</v>
      </c>
      <c r="B571" s="5" t="s">
        <v>586</v>
      </c>
      <c r="C571" s="5">
        <v>923000</v>
      </c>
      <c r="D571" s="6">
        <v>6285821.46</v>
      </c>
      <c r="E571" s="5"/>
      <c r="F571" s="1"/>
    </row>
    <row r="572" spans="1:6" x14ac:dyDescent="0.2">
      <c r="A572">
        <v>2021</v>
      </c>
      <c r="B572" s="5" t="s">
        <v>587</v>
      </c>
      <c r="C572" s="5">
        <v>924000</v>
      </c>
      <c r="D572" s="6">
        <v>1170725.05</v>
      </c>
      <c r="E572" s="5"/>
      <c r="F572" s="1"/>
    </row>
    <row r="573" spans="1:6" x14ac:dyDescent="0.2">
      <c r="A573">
        <v>2021</v>
      </c>
      <c r="B573" s="5" t="s">
        <v>588</v>
      </c>
      <c r="C573" s="5">
        <v>925000</v>
      </c>
      <c r="D573" s="6">
        <v>582480.44999999995</v>
      </c>
      <c r="E573" s="5"/>
      <c r="F573" s="1"/>
    </row>
    <row r="574" spans="1:6" x14ac:dyDescent="0.2">
      <c r="A574">
        <v>2021</v>
      </c>
      <c r="B574" s="5" t="s">
        <v>589</v>
      </c>
      <c r="C574" s="5">
        <v>926000</v>
      </c>
      <c r="D574" s="6">
        <v>14116503.869999999</v>
      </c>
      <c r="E574" s="5"/>
      <c r="F574" s="1"/>
    </row>
    <row r="575" spans="1:6" x14ac:dyDescent="0.2">
      <c r="A575">
        <v>2021</v>
      </c>
      <c r="B575" s="5" t="s">
        <v>590</v>
      </c>
      <c r="C575" s="5">
        <v>927000</v>
      </c>
      <c r="D575" s="6">
        <v>3063382.32</v>
      </c>
      <c r="E575" s="5"/>
      <c r="F575" s="1"/>
    </row>
    <row r="576" spans="1:6" x14ac:dyDescent="0.2">
      <c r="A576">
        <v>2021</v>
      </c>
      <c r="B576" s="5" t="s">
        <v>591</v>
      </c>
      <c r="C576" s="5">
        <v>928000</v>
      </c>
      <c r="D576" s="6">
        <v>1124632.81</v>
      </c>
      <c r="E576" s="5"/>
      <c r="F576" s="1"/>
    </row>
    <row r="577" spans="1:6" x14ac:dyDescent="0.2">
      <c r="A577">
        <v>2021</v>
      </c>
      <c r="B577" s="5" t="s">
        <v>592</v>
      </c>
      <c r="C577" s="5">
        <v>929000</v>
      </c>
      <c r="D577" s="6">
        <v>1618187.46</v>
      </c>
      <c r="E577" s="5"/>
      <c r="F577" s="1"/>
    </row>
    <row r="578" spans="1:6" x14ac:dyDescent="0.2">
      <c r="A578">
        <v>2021</v>
      </c>
      <c r="B578" s="5" t="s">
        <v>593</v>
      </c>
      <c r="C578" s="5">
        <v>930000</v>
      </c>
      <c r="D578" s="6">
        <v>2292069.87</v>
      </c>
      <c r="E578" s="5"/>
      <c r="F578" s="1"/>
    </row>
    <row r="579" spans="1:6" x14ac:dyDescent="0.2">
      <c r="A579">
        <v>2021</v>
      </c>
      <c r="B579" s="5" t="s">
        <v>594</v>
      </c>
      <c r="C579" s="5">
        <v>931000</v>
      </c>
      <c r="D579" s="6">
        <v>3110148.97</v>
      </c>
      <c r="E579" s="5"/>
      <c r="F579" s="1"/>
    </row>
    <row r="580" spans="1:6" x14ac:dyDescent="0.2">
      <c r="A580">
        <v>2021</v>
      </c>
      <c r="B580" s="5" t="s">
        <v>595</v>
      </c>
      <c r="C580" s="5">
        <v>932000</v>
      </c>
      <c r="D580" s="6">
        <v>449586.18</v>
      </c>
      <c r="E580" s="5"/>
      <c r="F580" s="1"/>
    </row>
    <row r="581" spans="1:6" x14ac:dyDescent="0.2">
      <c r="A581">
        <v>2021</v>
      </c>
      <c r="B581" s="5" t="s">
        <v>596</v>
      </c>
      <c r="C581" s="5">
        <v>933000</v>
      </c>
      <c r="D581" s="6">
        <v>1360650.87</v>
      </c>
      <c r="E581" s="5"/>
      <c r="F581" s="1"/>
    </row>
    <row r="582" spans="1:6" x14ac:dyDescent="0.2">
      <c r="A582">
        <v>2021</v>
      </c>
      <c r="B582" s="5" t="s">
        <v>597</v>
      </c>
      <c r="C582" s="5">
        <v>934000</v>
      </c>
      <c r="D582" s="6">
        <v>750238.69</v>
      </c>
      <c r="E582" s="5"/>
      <c r="F582" s="1"/>
    </row>
    <row r="583" spans="1:6" x14ac:dyDescent="0.2">
      <c r="A583">
        <v>2021</v>
      </c>
      <c r="B583" s="5" t="s">
        <v>598</v>
      </c>
      <c r="C583" s="5">
        <v>935000</v>
      </c>
      <c r="D583" s="6">
        <v>2401462.4</v>
      </c>
      <c r="E583" s="5"/>
      <c r="F583" s="1"/>
    </row>
    <row r="584" spans="1:6" x14ac:dyDescent="0.2">
      <c r="A584">
        <v>2021</v>
      </c>
      <c r="B584" s="5" t="s">
        <v>599</v>
      </c>
      <c r="C584" s="5">
        <v>936000</v>
      </c>
      <c r="D584" s="6">
        <v>4561431.78</v>
      </c>
      <c r="E584" s="5"/>
      <c r="F584" s="1"/>
    </row>
    <row r="585" spans="1:6" x14ac:dyDescent="0.2">
      <c r="A585">
        <v>2021</v>
      </c>
      <c r="B585" s="5" t="s">
        <v>600</v>
      </c>
      <c r="C585" s="5">
        <v>937000</v>
      </c>
      <c r="D585" s="6">
        <v>633983.31000000006</v>
      </c>
      <c r="E585" s="5"/>
      <c r="F585" s="1"/>
    </row>
    <row r="586" spans="1:6" x14ac:dyDescent="0.2">
      <c r="A586">
        <v>2021</v>
      </c>
      <c r="B586" s="5" t="s">
        <v>601</v>
      </c>
      <c r="C586" s="5">
        <v>938000</v>
      </c>
      <c r="D586" s="6">
        <v>3658635.24</v>
      </c>
      <c r="E586" s="5"/>
      <c r="F586" s="1"/>
    </row>
    <row r="587" spans="1:6" x14ac:dyDescent="0.2">
      <c r="A587">
        <v>2021</v>
      </c>
      <c r="B587" s="5" t="s">
        <v>602</v>
      </c>
      <c r="C587" s="5">
        <v>939000</v>
      </c>
      <c r="D587" s="6">
        <v>1230952.47</v>
      </c>
      <c r="E587" s="5"/>
      <c r="F587" s="1"/>
    </row>
    <row r="588" spans="1:6" x14ac:dyDescent="0.2">
      <c r="A588">
        <v>2021</v>
      </c>
      <c r="B588" s="5" t="s">
        <v>603</v>
      </c>
      <c r="C588" s="5">
        <v>940000</v>
      </c>
      <c r="D588" s="6">
        <v>637162.89</v>
      </c>
      <c r="E588" s="5"/>
      <c r="F588" s="1"/>
    </row>
    <row r="589" spans="1:6" x14ac:dyDescent="0.2">
      <c r="A589">
        <v>2021</v>
      </c>
      <c r="B589" s="5" t="s">
        <v>604</v>
      </c>
      <c r="C589" s="5">
        <v>941000</v>
      </c>
      <c r="D589" s="6">
        <v>1068746.07</v>
      </c>
      <c r="E589" s="5"/>
      <c r="F589" s="1"/>
    </row>
    <row r="590" spans="1:6" x14ac:dyDescent="0.2">
      <c r="A590">
        <v>2021</v>
      </c>
      <c r="B590" s="5" t="s">
        <v>605</v>
      </c>
      <c r="C590" s="5">
        <v>942000</v>
      </c>
      <c r="D590" s="6">
        <v>2018792.97</v>
      </c>
      <c r="E590" s="5"/>
      <c r="F590" s="1"/>
    </row>
    <row r="591" spans="1:6" x14ac:dyDescent="0.2">
      <c r="A591">
        <v>2021</v>
      </c>
      <c r="B591" s="5" t="s">
        <v>606</v>
      </c>
      <c r="C591" s="5">
        <v>943000</v>
      </c>
      <c r="D591" s="6">
        <v>3394102.3</v>
      </c>
      <c r="E591" s="5"/>
      <c r="F591" s="1"/>
    </row>
    <row r="592" spans="1:6" x14ac:dyDescent="0.2">
      <c r="A592">
        <v>2021</v>
      </c>
      <c r="B592" s="5" t="s">
        <v>607</v>
      </c>
      <c r="C592" s="5">
        <v>944000</v>
      </c>
      <c r="D592" s="6">
        <v>1410061.68</v>
      </c>
      <c r="E592" s="5"/>
      <c r="F592" s="1"/>
    </row>
    <row r="593" spans="1:6" x14ac:dyDescent="0.2">
      <c r="A593">
        <v>2021</v>
      </c>
      <c r="B593" s="5" t="s">
        <v>608</v>
      </c>
      <c r="C593" s="5">
        <v>945000</v>
      </c>
      <c r="D593" s="6">
        <v>1142218.49</v>
      </c>
      <c r="E593" s="5"/>
      <c r="F593" s="1"/>
    </row>
    <row r="594" spans="1:6" x14ac:dyDescent="0.2">
      <c r="A594">
        <v>2021</v>
      </c>
      <c r="B594" s="5" t="s">
        <v>609</v>
      </c>
      <c r="C594" s="5">
        <v>946000</v>
      </c>
      <c r="D594" s="6">
        <v>2413248.0099999998</v>
      </c>
      <c r="E594" s="5"/>
      <c r="F594" s="1"/>
    </row>
    <row r="595" spans="1:6" x14ac:dyDescent="0.2">
      <c r="A595">
        <v>2021</v>
      </c>
      <c r="B595" s="5" t="s">
        <v>610</v>
      </c>
      <c r="C595" s="5">
        <v>947000</v>
      </c>
      <c r="D595" s="6">
        <v>3780807.35</v>
      </c>
      <c r="E595" s="5"/>
      <c r="F595" s="1"/>
    </row>
    <row r="596" spans="1:6" x14ac:dyDescent="0.2">
      <c r="A596">
        <v>2021</v>
      </c>
      <c r="B596" s="5" t="s">
        <v>611</v>
      </c>
      <c r="C596" s="5">
        <v>948000</v>
      </c>
      <c r="D596" s="6">
        <v>5177717</v>
      </c>
      <c r="E596" s="5"/>
      <c r="F596" s="1"/>
    </row>
    <row r="597" spans="1:6" x14ac:dyDescent="0.2">
      <c r="A597">
        <v>2021</v>
      </c>
      <c r="B597" s="5" t="s">
        <v>612</v>
      </c>
      <c r="C597" s="5">
        <v>949000</v>
      </c>
      <c r="D597" s="6">
        <v>601700.46</v>
      </c>
      <c r="E597" s="5"/>
      <c r="F597" s="1"/>
    </row>
    <row r="598" spans="1:6" x14ac:dyDescent="0.2">
      <c r="A598">
        <v>2021</v>
      </c>
      <c r="B598" s="5" t="s">
        <v>613</v>
      </c>
      <c r="C598" s="5">
        <v>950000</v>
      </c>
      <c r="D598" s="6">
        <v>2548427.5499999998</v>
      </c>
      <c r="E598" s="5"/>
      <c r="F598" s="1"/>
    </row>
    <row r="599" spans="1:6" x14ac:dyDescent="0.2">
      <c r="A599">
        <v>2021</v>
      </c>
      <c r="B599" s="5" t="s">
        <v>614</v>
      </c>
      <c r="C599" s="5">
        <v>951000</v>
      </c>
      <c r="D599" s="6">
        <v>3164438.81</v>
      </c>
      <c r="E599" s="5"/>
      <c r="F599" s="1"/>
    </row>
    <row r="600" spans="1:6" x14ac:dyDescent="0.2">
      <c r="A600">
        <v>2021</v>
      </c>
      <c r="B600" s="5" t="s">
        <v>615</v>
      </c>
      <c r="C600" s="5">
        <v>952000</v>
      </c>
      <c r="D600" s="6">
        <v>683372.37</v>
      </c>
      <c r="E600" s="5"/>
      <c r="F600" s="1"/>
    </row>
    <row r="601" spans="1:6" x14ac:dyDescent="0.2">
      <c r="A601">
        <v>2021</v>
      </c>
      <c r="B601" s="5" t="s">
        <v>616</v>
      </c>
      <c r="C601" s="5">
        <v>953000</v>
      </c>
      <c r="D601" s="6">
        <v>1724218.14</v>
      </c>
      <c r="E601" s="5"/>
      <c r="F601" s="1"/>
    </row>
    <row r="602" spans="1:6" x14ac:dyDescent="0.2">
      <c r="A602">
        <v>2021</v>
      </c>
      <c r="B602" s="5" t="s">
        <v>617</v>
      </c>
      <c r="C602" s="5">
        <v>954000</v>
      </c>
      <c r="D602" s="6">
        <v>791843.04</v>
      </c>
      <c r="E602" s="5"/>
      <c r="F602" s="1"/>
    </row>
    <row r="603" spans="1:6" x14ac:dyDescent="0.2">
      <c r="A603">
        <v>2021</v>
      </c>
      <c r="B603" s="5" t="s">
        <v>618</v>
      </c>
      <c r="C603" s="5">
        <v>955000</v>
      </c>
      <c r="D603" s="6">
        <v>2780922.74</v>
      </c>
      <c r="E603" s="5"/>
      <c r="F603" s="1"/>
    </row>
    <row r="604" spans="1:6" x14ac:dyDescent="0.2">
      <c r="A604">
        <v>2021</v>
      </c>
      <c r="B604" s="5" t="s">
        <v>619</v>
      </c>
      <c r="C604" s="5">
        <v>956000</v>
      </c>
      <c r="D604" s="6">
        <v>6876293.46</v>
      </c>
      <c r="E604" s="5"/>
      <c r="F604" s="1"/>
    </row>
    <row r="605" spans="1:6" x14ac:dyDescent="0.2">
      <c r="A605">
        <v>2021</v>
      </c>
      <c r="B605" s="5" t="s">
        <v>620</v>
      </c>
      <c r="C605" s="5">
        <v>957000</v>
      </c>
      <c r="D605" s="6">
        <v>4385853</v>
      </c>
      <c r="E605" s="5"/>
      <c r="F605" s="1"/>
    </row>
    <row r="606" spans="1:6" x14ac:dyDescent="0.2">
      <c r="A606">
        <v>2021</v>
      </c>
      <c r="B606" s="5" t="s">
        <v>621</v>
      </c>
      <c r="C606" s="5">
        <v>958000</v>
      </c>
      <c r="D606" s="6">
        <v>2225513.0699999998</v>
      </c>
      <c r="E606" s="5"/>
      <c r="F606" s="1"/>
    </row>
    <row r="607" spans="1:6" x14ac:dyDescent="0.2">
      <c r="A607">
        <v>2021</v>
      </c>
      <c r="B607" s="5" t="s">
        <v>622</v>
      </c>
      <c r="C607" s="5">
        <v>959000</v>
      </c>
      <c r="D607" s="6">
        <v>246849.79</v>
      </c>
      <c r="E607" s="5"/>
      <c r="F607" s="1"/>
    </row>
    <row r="608" spans="1:6" x14ac:dyDescent="0.2">
      <c r="A608">
        <v>2021</v>
      </c>
      <c r="B608" s="5" t="s">
        <v>623</v>
      </c>
      <c r="C608" s="5">
        <v>960000</v>
      </c>
      <c r="D608" s="6">
        <v>462700.54</v>
      </c>
      <c r="E608" s="5"/>
      <c r="F608" s="1"/>
    </row>
    <row r="609" spans="1:6" x14ac:dyDescent="0.2">
      <c r="A609">
        <v>2021</v>
      </c>
      <c r="B609" s="5" t="s">
        <v>624</v>
      </c>
      <c r="C609" s="5">
        <v>961000</v>
      </c>
      <c r="D609" s="6">
        <v>4177682.32</v>
      </c>
      <c r="E609" s="5"/>
      <c r="F609" s="1"/>
    </row>
    <row r="610" spans="1:6" x14ac:dyDescent="0.2">
      <c r="A610">
        <v>2021</v>
      </c>
      <c r="B610" s="5" t="s">
        <v>625</v>
      </c>
      <c r="C610" s="5">
        <v>962000</v>
      </c>
      <c r="D610" s="6">
        <v>573772.66</v>
      </c>
      <c r="E610" s="5"/>
      <c r="F610" s="1"/>
    </row>
    <row r="611" spans="1:6" x14ac:dyDescent="0.2">
      <c r="A611">
        <v>2021</v>
      </c>
      <c r="B611" s="5" t="s">
        <v>626</v>
      </c>
      <c r="C611" s="5">
        <v>963000</v>
      </c>
      <c r="D611" s="6">
        <v>534015.5</v>
      </c>
      <c r="E611" s="5"/>
      <c r="F611" s="1"/>
    </row>
    <row r="612" spans="1:6" x14ac:dyDescent="0.2">
      <c r="A612">
        <v>2021</v>
      </c>
      <c r="B612" s="5" t="s">
        <v>627</v>
      </c>
      <c r="C612" s="5">
        <v>964000</v>
      </c>
      <c r="D612" s="6">
        <v>141945.93</v>
      </c>
      <c r="E612" s="5"/>
      <c r="F612" s="1"/>
    </row>
    <row r="613" spans="1:6" x14ac:dyDescent="0.2">
      <c r="A613">
        <v>2021</v>
      </c>
      <c r="B613" s="5" t="s">
        <v>628</v>
      </c>
      <c r="C613" s="5">
        <v>965000</v>
      </c>
      <c r="D613" s="6">
        <v>831685.17</v>
      </c>
      <c r="E613" s="5"/>
      <c r="F613" s="1"/>
    </row>
    <row r="614" spans="1:6" x14ac:dyDescent="0.2">
      <c r="A614">
        <v>2021</v>
      </c>
      <c r="B614" s="5" t="s">
        <v>629</v>
      </c>
      <c r="C614" s="5">
        <v>966000</v>
      </c>
      <c r="D614" s="6">
        <v>2281423.63</v>
      </c>
      <c r="E614" s="5"/>
      <c r="F614" s="1"/>
    </row>
    <row r="615" spans="1:6" x14ac:dyDescent="0.2">
      <c r="A615">
        <v>2021</v>
      </c>
      <c r="B615" s="5" t="s">
        <v>630</v>
      </c>
      <c r="C615" s="5">
        <v>967000</v>
      </c>
      <c r="D615" s="6">
        <v>201628.12</v>
      </c>
      <c r="E615" s="5"/>
      <c r="F615" s="1"/>
    </row>
    <row r="616" spans="1:6" x14ac:dyDescent="0.2">
      <c r="A616">
        <v>2021</v>
      </c>
      <c r="B616" s="5" t="s">
        <v>631</v>
      </c>
      <c r="C616" s="5">
        <v>968000</v>
      </c>
      <c r="D616" s="6">
        <v>214438.79</v>
      </c>
      <c r="E616" s="5"/>
      <c r="F616" s="1"/>
    </row>
    <row r="617" spans="1:6" x14ac:dyDescent="0.2">
      <c r="A617">
        <v>2021</v>
      </c>
      <c r="B617" s="5" t="s">
        <v>632</v>
      </c>
      <c r="C617" s="5">
        <v>969000</v>
      </c>
      <c r="D617" s="6">
        <v>128084.76</v>
      </c>
      <c r="E617" s="5"/>
      <c r="F617" s="1"/>
    </row>
    <row r="618" spans="1:6" x14ac:dyDescent="0.2">
      <c r="A618">
        <v>2021</v>
      </c>
      <c r="B618" s="5" t="s">
        <v>633</v>
      </c>
      <c r="C618" s="5">
        <v>970000</v>
      </c>
      <c r="D618" s="6">
        <v>461849.64</v>
      </c>
      <c r="E618" s="5"/>
      <c r="F618" s="1"/>
    </row>
    <row r="619" spans="1:6" x14ac:dyDescent="0.2">
      <c r="A619">
        <v>2021</v>
      </c>
      <c r="B619" s="5" t="s">
        <v>634</v>
      </c>
      <c r="C619" s="5">
        <v>971000</v>
      </c>
      <c r="D619" s="6">
        <v>550072.93000000005</v>
      </c>
      <c r="E619" s="5"/>
      <c r="F619" s="1"/>
    </row>
    <row r="620" spans="1:6" x14ac:dyDescent="0.2">
      <c r="A620">
        <v>2021</v>
      </c>
      <c r="B620" s="5" t="s">
        <v>635</v>
      </c>
      <c r="C620" s="5">
        <v>972000</v>
      </c>
      <c r="D620" s="6">
        <v>934538.23</v>
      </c>
      <c r="E620" s="5"/>
      <c r="F620" s="1"/>
    </row>
    <row r="621" spans="1:6" x14ac:dyDescent="0.2">
      <c r="A621">
        <v>2021</v>
      </c>
      <c r="B621" s="5" t="s">
        <v>636</v>
      </c>
      <c r="C621" s="5">
        <v>973000</v>
      </c>
      <c r="D621" s="6">
        <v>87792.86</v>
      </c>
      <c r="E621" s="5"/>
      <c r="F621" s="1"/>
    </row>
    <row r="622" spans="1:6" x14ac:dyDescent="0.2">
      <c r="A622">
        <v>2021</v>
      </c>
      <c r="B622" s="5" t="s">
        <v>637</v>
      </c>
      <c r="C622" s="5">
        <v>974000</v>
      </c>
      <c r="D622" s="6">
        <v>1111238.6499999999</v>
      </c>
      <c r="E622" s="5"/>
      <c r="F622" s="1"/>
    </row>
    <row r="623" spans="1:6" x14ac:dyDescent="0.2">
      <c r="A623">
        <v>2021</v>
      </c>
      <c r="B623" s="5" t="s">
        <v>638</v>
      </c>
      <c r="C623" s="5">
        <v>975000</v>
      </c>
      <c r="D623" s="6">
        <v>3488084.34</v>
      </c>
      <c r="E623" s="5"/>
      <c r="F623" s="1"/>
    </row>
    <row r="624" spans="1:6" x14ac:dyDescent="0.2">
      <c r="A624">
        <v>2021</v>
      </c>
      <c r="B624" s="5" t="s">
        <v>639</v>
      </c>
      <c r="C624" s="5">
        <v>976000</v>
      </c>
      <c r="D624" s="6">
        <v>152456.07</v>
      </c>
      <c r="E624" s="5"/>
      <c r="F624" s="1"/>
    </row>
    <row r="625" spans="1:6" x14ac:dyDescent="0.2">
      <c r="A625">
        <v>2021</v>
      </c>
      <c r="B625" s="5" t="s">
        <v>640</v>
      </c>
      <c r="C625" s="5">
        <v>977000</v>
      </c>
      <c r="D625" s="6">
        <v>359922.19</v>
      </c>
      <c r="E625" s="5"/>
      <c r="F625" s="1"/>
    </row>
    <row r="626" spans="1:6" x14ac:dyDescent="0.2">
      <c r="A626">
        <v>2021</v>
      </c>
      <c r="B626" s="5" t="s">
        <v>641</v>
      </c>
      <c r="C626" s="5">
        <v>978000</v>
      </c>
      <c r="D626" s="6">
        <v>208306.97</v>
      </c>
      <c r="E626" s="5"/>
      <c r="F626" s="1"/>
    </row>
    <row r="627" spans="1:6" x14ac:dyDescent="0.2">
      <c r="A627">
        <v>2021</v>
      </c>
      <c r="B627" s="5" t="s">
        <v>642</v>
      </c>
      <c r="C627" s="5">
        <v>979000</v>
      </c>
      <c r="D627" s="6">
        <v>2380187.9700000002</v>
      </c>
      <c r="E627" s="5"/>
      <c r="F627" s="1"/>
    </row>
    <row r="628" spans="1:6" x14ac:dyDescent="0.2">
      <c r="A628">
        <v>2021</v>
      </c>
      <c r="B628" s="5" t="s">
        <v>643</v>
      </c>
      <c r="C628" s="5">
        <v>980000</v>
      </c>
      <c r="D628" s="6">
        <v>439091.8</v>
      </c>
      <c r="E628" s="5"/>
      <c r="F628" s="1"/>
    </row>
    <row r="629" spans="1:6" x14ac:dyDescent="0.2">
      <c r="A629">
        <v>2021</v>
      </c>
      <c r="B629" s="5" t="s">
        <v>644</v>
      </c>
      <c r="C629" s="5">
        <v>981000</v>
      </c>
      <c r="D629" s="6">
        <v>6695465.5800000001</v>
      </c>
      <c r="E629" s="5"/>
      <c r="F629" s="1"/>
    </row>
    <row r="630" spans="1:6" x14ac:dyDescent="0.2">
      <c r="A630">
        <v>2021</v>
      </c>
      <c r="B630" s="5" t="s">
        <v>645</v>
      </c>
      <c r="C630" s="5">
        <v>982000</v>
      </c>
      <c r="D630" s="6">
        <v>659715.16</v>
      </c>
      <c r="E630" s="5"/>
      <c r="F630" s="1"/>
    </row>
    <row r="631" spans="1:6" x14ac:dyDescent="0.2">
      <c r="A631">
        <v>2021</v>
      </c>
      <c r="B631" s="5" t="s">
        <v>646</v>
      </c>
      <c r="C631" s="5">
        <v>983000</v>
      </c>
      <c r="D631" s="6">
        <v>118410.3</v>
      </c>
      <c r="E631" s="5"/>
      <c r="F631" s="1"/>
    </row>
    <row r="632" spans="1:6" x14ac:dyDescent="0.2">
      <c r="A632">
        <v>2021</v>
      </c>
      <c r="B632" s="5" t="s">
        <v>647</v>
      </c>
      <c r="C632" s="5">
        <v>984000</v>
      </c>
      <c r="D632" s="6">
        <v>548088.77</v>
      </c>
      <c r="E632" s="5"/>
      <c r="F632" s="1"/>
    </row>
    <row r="633" spans="1:6" x14ac:dyDescent="0.2">
      <c r="A633">
        <v>2021</v>
      </c>
      <c r="B633" s="5" t="s">
        <v>648</v>
      </c>
      <c r="C633" s="5">
        <v>985000</v>
      </c>
      <c r="D633" s="6">
        <v>3420512.51</v>
      </c>
      <c r="E633" s="5"/>
      <c r="F633" s="1"/>
    </row>
    <row r="634" spans="1:6" x14ac:dyDescent="0.2">
      <c r="A634">
        <v>2021</v>
      </c>
      <c r="B634" s="5" t="s">
        <v>649</v>
      </c>
      <c r="C634" s="5">
        <v>986000</v>
      </c>
      <c r="D634" s="6">
        <v>91501.96</v>
      </c>
      <c r="E634" s="5"/>
      <c r="F634" s="1"/>
    </row>
    <row r="635" spans="1:6" x14ac:dyDescent="0.2">
      <c r="A635">
        <v>2021</v>
      </c>
      <c r="B635" s="5" t="s">
        <v>650</v>
      </c>
      <c r="C635" s="5">
        <v>987000</v>
      </c>
      <c r="D635" s="6">
        <v>1061054.2</v>
      </c>
      <c r="E635" s="5"/>
      <c r="F635" s="1"/>
    </row>
    <row r="636" spans="1:6" x14ac:dyDescent="0.2">
      <c r="A636">
        <v>2021</v>
      </c>
      <c r="B636" s="5" t="s">
        <v>651</v>
      </c>
      <c r="C636" s="5">
        <v>988000</v>
      </c>
      <c r="D636" s="6">
        <v>5977396</v>
      </c>
      <c r="E636" s="5"/>
      <c r="F636" s="1"/>
    </row>
    <row r="637" spans="1:6" x14ac:dyDescent="0.2">
      <c r="A637">
        <v>2021</v>
      </c>
      <c r="B637" s="5" t="s">
        <v>652</v>
      </c>
      <c r="C637" s="5">
        <v>989000</v>
      </c>
      <c r="D637" s="6">
        <v>3432186.09</v>
      </c>
      <c r="E637" s="5"/>
      <c r="F637" s="1"/>
    </row>
    <row r="638" spans="1:6" x14ac:dyDescent="0.2">
      <c r="A638">
        <v>2021</v>
      </c>
      <c r="B638" s="5" t="s">
        <v>653</v>
      </c>
      <c r="C638" s="5">
        <v>990000</v>
      </c>
      <c r="D638" s="6">
        <v>489509.55</v>
      </c>
      <c r="E638" s="5"/>
      <c r="F638" s="1"/>
    </row>
    <row r="639" spans="1:6" x14ac:dyDescent="0.2">
      <c r="A639">
        <v>2021</v>
      </c>
      <c r="B639" s="5" t="s">
        <v>654</v>
      </c>
      <c r="C639" s="5">
        <v>991000</v>
      </c>
      <c r="D639" s="6">
        <v>20577345.469999999</v>
      </c>
      <c r="E639" s="5"/>
      <c r="F639" s="1"/>
    </row>
    <row r="640" spans="1:6" x14ac:dyDescent="0.2">
      <c r="A640">
        <v>2021</v>
      </c>
      <c r="B640" s="5" t="s">
        <v>655</v>
      </c>
      <c r="C640" s="5">
        <v>992000</v>
      </c>
      <c r="D640" s="6">
        <v>2208146.5699999998</v>
      </c>
      <c r="E640" s="5"/>
      <c r="F640" s="1"/>
    </row>
    <row r="641" spans="1:6" x14ac:dyDescent="0.2">
      <c r="A641">
        <v>2021</v>
      </c>
      <c r="B641" s="5" t="s">
        <v>656</v>
      </c>
      <c r="C641" s="5">
        <v>993000</v>
      </c>
      <c r="D641" s="6">
        <v>612477.12</v>
      </c>
      <c r="E641" s="5"/>
      <c r="F641" s="1"/>
    </row>
    <row r="642" spans="1:6" x14ac:dyDescent="0.2">
      <c r="A642">
        <v>2021</v>
      </c>
      <c r="B642" s="5" t="s">
        <v>657</v>
      </c>
      <c r="C642" s="5">
        <v>994000</v>
      </c>
      <c r="D642" s="6">
        <v>1248658.29</v>
      </c>
      <c r="E642" s="5"/>
      <c r="F642" s="1"/>
    </row>
    <row r="643" spans="1:6" x14ac:dyDescent="0.2">
      <c r="A643">
        <v>2021</v>
      </c>
      <c r="B643" s="5" t="s">
        <v>658</v>
      </c>
      <c r="C643" s="5">
        <v>995000</v>
      </c>
      <c r="D643" s="6">
        <v>1002058.1</v>
      </c>
      <c r="E643" s="5"/>
      <c r="F643" s="1"/>
    </row>
    <row r="644" spans="1:6" x14ac:dyDescent="0.2">
      <c r="A644">
        <v>2021</v>
      </c>
      <c r="B644" s="5" t="s">
        <v>659</v>
      </c>
      <c r="C644" s="5">
        <v>996000</v>
      </c>
      <c r="D644" s="6">
        <v>837144.1</v>
      </c>
      <c r="E644" s="5"/>
      <c r="F644" s="1"/>
    </row>
    <row r="645" spans="1:6" x14ac:dyDescent="0.2">
      <c r="A645">
        <v>2021</v>
      </c>
      <c r="B645" s="5" t="s">
        <v>660</v>
      </c>
      <c r="C645" s="5">
        <v>997000</v>
      </c>
      <c r="D645" s="6">
        <v>738940.31</v>
      </c>
      <c r="E645" s="5"/>
      <c r="F645" s="1"/>
    </row>
    <row r="646" spans="1:6" x14ac:dyDescent="0.2">
      <c r="A646">
        <v>2021</v>
      </c>
      <c r="B646" s="5" t="s">
        <v>661</v>
      </c>
      <c r="C646" s="5">
        <v>998000</v>
      </c>
      <c r="D646" s="6">
        <v>413607.67999999999</v>
      </c>
      <c r="E646" s="5"/>
      <c r="F646" s="1"/>
    </row>
    <row r="647" spans="1:6" x14ac:dyDescent="0.2">
      <c r="A647">
        <v>2021</v>
      </c>
      <c r="B647" s="5" t="s">
        <v>662</v>
      </c>
      <c r="C647" s="5">
        <v>999000</v>
      </c>
      <c r="D647" s="6">
        <v>108658.12</v>
      </c>
      <c r="E647" s="5"/>
      <c r="F647" s="1"/>
    </row>
    <row r="648" spans="1:6" x14ac:dyDescent="0.2">
      <c r="A648">
        <v>2021</v>
      </c>
      <c r="B648" s="5" t="s">
        <v>663</v>
      </c>
      <c r="C648" s="5">
        <v>1000000</v>
      </c>
      <c r="D648" s="6">
        <v>1459777.65</v>
      </c>
      <c r="E648" s="5"/>
      <c r="F648" s="1"/>
    </row>
    <row r="649" spans="1:6" x14ac:dyDescent="0.2">
      <c r="A649">
        <v>2021</v>
      </c>
      <c r="B649" s="5" t="s">
        <v>664</v>
      </c>
      <c r="C649" s="5">
        <v>1001000</v>
      </c>
      <c r="D649" s="6">
        <v>127753.91</v>
      </c>
      <c r="E649" s="5"/>
      <c r="F649" s="1"/>
    </row>
    <row r="650" spans="1:6" x14ac:dyDescent="0.2">
      <c r="A650">
        <v>2021</v>
      </c>
      <c r="B650" s="5" t="s">
        <v>665</v>
      </c>
      <c r="C650" s="5">
        <v>1002000</v>
      </c>
      <c r="D650" s="6">
        <v>152698.41</v>
      </c>
      <c r="E650" s="5"/>
      <c r="F650" s="1"/>
    </row>
    <row r="651" spans="1:6" x14ac:dyDescent="0.2">
      <c r="A651">
        <v>2021</v>
      </c>
      <c r="B651" s="5" t="s">
        <v>666</v>
      </c>
      <c r="C651" s="5">
        <v>1003000</v>
      </c>
      <c r="D651" s="6">
        <v>368653.85</v>
      </c>
      <c r="E651" s="5"/>
      <c r="F651" s="1"/>
    </row>
    <row r="652" spans="1:6" x14ac:dyDescent="0.2">
      <c r="A652">
        <v>2021</v>
      </c>
      <c r="B652" s="5" t="s">
        <v>667</v>
      </c>
      <c r="C652" s="5">
        <v>1004000</v>
      </c>
      <c r="D652" s="6">
        <v>423199.41</v>
      </c>
      <c r="E652" s="5"/>
      <c r="F652" s="1"/>
    </row>
    <row r="653" spans="1:6" x14ac:dyDescent="0.2">
      <c r="A653">
        <v>2021</v>
      </c>
      <c r="B653" s="5" t="s">
        <v>668</v>
      </c>
      <c r="C653" s="5">
        <v>1005000</v>
      </c>
      <c r="D653" s="6">
        <v>130314.35</v>
      </c>
      <c r="E653" s="5"/>
      <c r="F653" s="1"/>
    </row>
    <row r="654" spans="1:6" x14ac:dyDescent="0.2">
      <c r="A654">
        <v>2021</v>
      </c>
      <c r="B654" s="5" t="s">
        <v>669</v>
      </c>
      <c r="C654" s="5">
        <v>1006000</v>
      </c>
      <c r="D654" s="6">
        <v>3861590.06</v>
      </c>
      <c r="E654" s="5"/>
      <c r="F654" s="1"/>
    </row>
    <row r="655" spans="1:6" x14ac:dyDescent="0.2">
      <c r="A655">
        <v>2021</v>
      </c>
      <c r="B655" s="5" t="s">
        <v>670</v>
      </c>
      <c r="C655" s="5">
        <v>1007000</v>
      </c>
      <c r="D655" s="6">
        <v>360020.93</v>
      </c>
      <c r="E655" s="5"/>
      <c r="F655" s="1"/>
    </row>
    <row r="656" spans="1:6" x14ac:dyDescent="0.2">
      <c r="A656">
        <v>2021</v>
      </c>
      <c r="B656" s="5" t="s">
        <v>671</v>
      </c>
      <c r="C656" s="5">
        <v>1008000</v>
      </c>
      <c r="D656" s="6">
        <v>443307.39</v>
      </c>
      <c r="E656" s="5"/>
      <c r="F656" s="1"/>
    </row>
    <row r="657" spans="1:6" x14ac:dyDescent="0.2">
      <c r="A657">
        <v>2021</v>
      </c>
      <c r="B657" s="5" t="s">
        <v>672</v>
      </c>
      <c r="C657" s="5">
        <v>1009000</v>
      </c>
      <c r="D657" s="6">
        <v>457417.97</v>
      </c>
      <c r="E657" s="5"/>
      <c r="F657" s="1"/>
    </row>
    <row r="658" spans="1:6" x14ac:dyDescent="0.2">
      <c r="A658">
        <v>2021</v>
      </c>
      <c r="B658" s="5" t="s">
        <v>673</v>
      </c>
      <c r="C658" s="5">
        <v>1010000</v>
      </c>
      <c r="D658" s="6">
        <v>5460494.29</v>
      </c>
      <c r="E658" s="5"/>
      <c r="F658" s="1"/>
    </row>
    <row r="659" spans="1:6" x14ac:dyDescent="0.2">
      <c r="A659">
        <v>2021</v>
      </c>
      <c r="B659" s="5" t="s">
        <v>674</v>
      </c>
      <c r="C659" s="5">
        <v>1011000</v>
      </c>
      <c r="D659" s="6">
        <v>583620.23</v>
      </c>
      <c r="E659" s="5"/>
      <c r="F659" s="1"/>
    </row>
    <row r="660" spans="1:6" x14ac:dyDescent="0.2">
      <c r="A660">
        <v>2021</v>
      </c>
      <c r="B660" s="5" t="s">
        <v>675</v>
      </c>
      <c r="C660" s="5">
        <v>1012000</v>
      </c>
      <c r="D660" s="6">
        <v>530260.01</v>
      </c>
      <c r="E660" s="5"/>
      <c r="F660" s="1"/>
    </row>
    <row r="661" spans="1:6" x14ac:dyDescent="0.2">
      <c r="A661">
        <v>2021</v>
      </c>
      <c r="B661" s="5" t="s">
        <v>676</v>
      </c>
      <c r="C661" s="5">
        <v>1013000</v>
      </c>
      <c r="D661" s="6">
        <v>230178.56</v>
      </c>
      <c r="E661" s="5"/>
      <c r="F661" s="1"/>
    </row>
    <row r="662" spans="1:6" x14ac:dyDescent="0.2">
      <c r="A662">
        <v>2021</v>
      </c>
      <c r="B662" s="5" t="s">
        <v>677</v>
      </c>
      <c r="C662" s="5">
        <v>1014000</v>
      </c>
      <c r="D662" s="6">
        <v>263837.15000000002</v>
      </c>
      <c r="E662" s="5"/>
      <c r="F662" s="1"/>
    </row>
    <row r="663" spans="1:6" x14ac:dyDescent="0.2">
      <c r="A663">
        <v>2021</v>
      </c>
      <c r="B663" s="5" t="s">
        <v>678</v>
      </c>
      <c r="C663" s="5">
        <v>1015000</v>
      </c>
      <c r="D663" s="6">
        <v>639404.74</v>
      </c>
      <c r="E663" s="5"/>
      <c r="F663" s="1"/>
    </row>
    <row r="664" spans="1:6" x14ac:dyDescent="0.2">
      <c r="A664">
        <v>2021</v>
      </c>
      <c r="B664" s="5" t="s">
        <v>679</v>
      </c>
      <c r="C664" s="5">
        <v>1016000</v>
      </c>
      <c r="D664" s="6">
        <v>325249.71000000002</v>
      </c>
      <c r="E664" s="5"/>
      <c r="F664" s="1"/>
    </row>
    <row r="665" spans="1:6" x14ac:dyDescent="0.2">
      <c r="A665">
        <v>2021</v>
      </c>
      <c r="B665" s="5" t="s">
        <v>680</v>
      </c>
      <c r="C665" s="5">
        <v>1017000</v>
      </c>
      <c r="D665" s="6">
        <v>2708209.78</v>
      </c>
      <c r="E665" s="5"/>
      <c r="F665" s="1"/>
    </row>
    <row r="666" spans="1:6" x14ac:dyDescent="0.2">
      <c r="A666">
        <v>2021</v>
      </c>
      <c r="B666" s="5" t="s">
        <v>681</v>
      </c>
      <c r="C666" s="5">
        <v>1018000</v>
      </c>
      <c r="D666" s="6">
        <v>248980.1</v>
      </c>
      <c r="E666" s="5"/>
      <c r="F666" s="1"/>
    </row>
    <row r="667" spans="1:6" x14ac:dyDescent="0.2">
      <c r="A667">
        <v>2021</v>
      </c>
      <c r="B667" s="5" t="s">
        <v>682</v>
      </c>
      <c r="C667" s="5">
        <v>1019000</v>
      </c>
      <c r="D667" s="6">
        <v>1014500.54</v>
      </c>
      <c r="E667" s="5"/>
      <c r="F667" s="1"/>
    </row>
    <row r="668" spans="1:6" x14ac:dyDescent="0.2">
      <c r="A668">
        <v>2021</v>
      </c>
      <c r="B668" s="5" t="s">
        <v>683</v>
      </c>
      <c r="C668" s="5">
        <v>1020000</v>
      </c>
      <c r="D668" s="6">
        <v>310730.81</v>
      </c>
      <c r="E668" s="5"/>
      <c r="F668" s="1"/>
    </row>
    <row r="669" spans="1:6" x14ac:dyDescent="0.2">
      <c r="A669">
        <v>2021</v>
      </c>
      <c r="B669" s="5" t="s">
        <v>684</v>
      </c>
      <c r="C669" s="5">
        <v>1021000</v>
      </c>
      <c r="D669" s="6">
        <v>1527854.32</v>
      </c>
      <c r="E669" s="5"/>
      <c r="F669" s="1"/>
    </row>
    <row r="670" spans="1:6" x14ac:dyDescent="0.2">
      <c r="A670">
        <v>2021</v>
      </c>
      <c r="B670" s="5" t="s">
        <v>685</v>
      </c>
      <c r="C670" s="5">
        <v>1022000</v>
      </c>
      <c r="D670" s="6">
        <v>555049.21</v>
      </c>
      <c r="E670" s="5"/>
      <c r="F670" s="1"/>
    </row>
    <row r="671" spans="1:6" x14ac:dyDescent="0.2">
      <c r="A671">
        <v>2021</v>
      </c>
      <c r="B671" s="5" t="s">
        <v>686</v>
      </c>
      <c r="C671" s="5">
        <v>1023000</v>
      </c>
      <c r="D671" s="6">
        <v>1649764.12</v>
      </c>
      <c r="E671" s="5"/>
      <c r="F671" s="1"/>
    </row>
    <row r="672" spans="1:6" x14ac:dyDescent="0.2">
      <c r="A672">
        <v>2021</v>
      </c>
      <c r="B672" s="5" t="s">
        <v>687</v>
      </c>
      <c r="C672" s="5">
        <v>1024000</v>
      </c>
      <c r="D672" s="6">
        <v>820432.38</v>
      </c>
      <c r="E672" s="5"/>
      <c r="F672" s="1"/>
    </row>
    <row r="673" spans="1:6" x14ac:dyDescent="0.2">
      <c r="A673">
        <v>2021</v>
      </c>
      <c r="B673" s="5" t="s">
        <v>688</v>
      </c>
      <c r="C673" s="5">
        <v>1025000</v>
      </c>
      <c r="D673" s="6">
        <v>1007454.25</v>
      </c>
      <c r="E673" s="5"/>
      <c r="F673" s="1"/>
    </row>
    <row r="674" spans="1:6" x14ac:dyDescent="0.2">
      <c r="A674">
        <v>2021</v>
      </c>
      <c r="B674" s="5" t="s">
        <v>689</v>
      </c>
      <c r="C674" s="5">
        <v>1026000</v>
      </c>
      <c r="D674" s="6">
        <v>4154048.88</v>
      </c>
      <c r="E674" s="5"/>
      <c r="F674" s="1"/>
    </row>
    <row r="675" spans="1:6" x14ac:dyDescent="0.2">
      <c r="A675">
        <v>2021</v>
      </c>
      <c r="B675" s="5" t="s">
        <v>690</v>
      </c>
      <c r="C675" s="5">
        <v>1027000</v>
      </c>
      <c r="D675" s="6">
        <v>360392.75</v>
      </c>
      <c r="E675" s="5"/>
      <c r="F675" s="1"/>
    </row>
    <row r="676" spans="1:6" x14ac:dyDescent="0.2">
      <c r="A676">
        <v>2021</v>
      </c>
      <c r="B676" s="5" t="s">
        <v>691</v>
      </c>
      <c r="C676" s="5">
        <v>1028000</v>
      </c>
      <c r="D676" s="6">
        <v>2121962.42</v>
      </c>
      <c r="E676" s="5"/>
      <c r="F676" s="1"/>
    </row>
    <row r="677" spans="1:6" x14ac:dyDescent="0.2">
      <c r="A677">
        <v>2021</v>
      </c>
      <c r="B677" s="5" t="s">
        <v>692</v>
      </c>
      <c r="C677" s="5">
        <v>1029000</v>
      </c>
      <c r="D677" s="6">
        <v>3463137.58</v>
      </c>
      <c r="E677" s="5"/>
      <c r="F677" s="1"/>
    </row>
    <row r="678" spans="1:6" x14ac:dyDescent="0.2">
      <c r="A678">
        <v>2021</v>
      </c>
      <c r="B678" s="5" t="s">
        <v>693</v>
      </c>
      <c r="C678" s="5">
        <v>1030000</v>
      </c>
      <c r="D678" s="6">
        <v>3998129.78</v>
      </c>
      <c r="E678" s="5"/>
      <c r="F678" s="1"/>
    </row>
    <row r="679" spans="1:6" x14ac:dyDescent="0.2">
      <c r="A679">
        <v>2021</v>
      </c>
      <c r="B679" s="5" t="s">
        <v>694</v>
      </c>
      <c r="C679" s="5">
        <v>1031000</v>
      </c>
      <c r="D679" s="6">
        <v>1544367.52</v>
      </c>
      <c r="E679" s="5"/>
      <c r="F679" s="1"/>
    </row>
    <row r="680" spans="1:6" x14ac:dyDescent="0.2">
      <c r="A680">
        <v>2021</v>
      </c>
      <c r="B680" s="5" t="s">
        <v>695</v>
      </c>
      <c r="C680" s="5">
        <v>1032000</v>
      </c>
      <c r="D680" s="6">
        <v>77528.91</v>
      </c>
      <c r="E680" s="5"/>
      <c r="F680" s="1"/>
    </row>
    <row r="681" spans="1:6" x14ac:dyDescent="0.2">
      <c r="A681">
        <v>2021</v>
      </c>
      <c r="B681" s="5" t="s">
        <v>696</v>
      </c>
      <c r="C681" s="5">
        <v>1033000</v>
      </c>
      <c r="D681" s="6">
        <v>79281.509999999995</v>
      </c>
      <c r="E681" s="5"/>
      <c r="F681" s="1"/>
    </row>
    <row r="682" spans="1:6" x14ac:dyDescent="0.2">
      <c r="A682">
        <v>2021</v>
      </c>
      <c r="B682" s="5" t="s">
        <v>697</v>
      </c>
      <c r="C682" s="5">
        <v>1034000</v>
      </c>
      <c r="D682" s="6">
        <v>292632.12</v>
      </c>
      <c r="E682" s="5"/>
      <c r="F682" s="1"/>
    </row>
    <row r="683" spans="1:6" x14ac:dyDescent="0.2">
      <c r="A683">
        <v>2021</v>
      </c>
      <c r="B683" s="5" t="s">
        <v>698</v>
      </c>
      <c r="C683" s="5">
        <v>1035000</v>
      </c>
      <c r="D683" s="6">
        <v>1477468.71</v>
      </c>
      <c r="E683" s="5"/>
      <c r="F683" s="1"/>
    </row>
    <row r="684" spans="1:6" x14ac:dyDescent="0.2">
      <c r="A684">
        <v>2021</v>
      </c>
      <c r="B684" s="5" t="s">
        <v>699</v>
      </c>
      <c r="C684" s="5">
        <v>1036000</v>
      </c>
      <c r="D684" s="6">
        <v>284562.74</v>
      </c>
      <c r="E684" s="5"/>
      <c r="F684" s="1"/>
    </row>
    <row r="685" spans="1:6" x14ac:dyDescent="0.2">
      <c r="A685">
        <v>2021</v>
      </c>
      <c r="B685" s="5" t="s">
        <v>700</v>
      </c>
      <c r="C685" s="5">
        <v>1037000</v>
      </c>
      <c r="D685" s="6">
        <v>769923.39</v>
      </c>
      <c r="E685" s="5"/>
      <c r="F685" s="1"/>
    </row>
    <row r="686" spans="1:6" x14ac:dyDescent="0.2">
      <c r="A686">
        <v>2021</v>
      </c>
      <c r="B686" s="5" t="s">
        <v>701</v>
      </c>
      <c r="C686" s="5">
        <v>1038000</v>
      </c>
      <c r="D686" s="6">
        <v>116499.85</v>
      </c>
      <c r="E686" s="5"/>
      <c r="F686" s="1"/>
    </row>
    <row r="687" spans="1:6" x14ac:dyDescent="0.2">
      <c r="A687">
        <v>2021</v>
      </c>
      <c r="B687" s="5" t="s">
        <v>702</v>
      </c>
      <c r="C687" s="5">
        <v>1039000</v>
      </c>
      <c r="D687" s="6">
        <v>109749.77</v>
      </c>
      <c r="E687" s="5"/>
      <c r="F687" s="1"/>
    </row>
    <row r="688" spans="1:6" x14ac:dyDescent="0.2">
      <c r="A688">
        <v>2021</v>
      </c>
      <c r="B688" s="5" t="s">
        <v>703</v>
      </c>
      <c r="C688" s="5">
        <v>1040000</v>
      </c>
      <c r="D688" s="6">
        <v>124537.74</v>
      </c>
      <c r="E688" s="5"/>
      <c r="F688" s="1"/>
    </row>
    <row r="689" spans="1:6" x14ac:dyDescent="0.2">
      <c r="A689">
        <v>2021</v>
      </c>
      <c r="B689" s="5" t="s">
        <v>704</v>
      </c>
      <c r="C689" s="5">
        <v>1041000</v>
      </c>
      <c r="D689" s="6">
        <v>954309.12</v>
      </c>
      <c r="E689" s="5"/>
      <c r="F689" s="1"/>
    </row>
    <row r="690" spans="1:6" x14ac:dyDescent="0.2">
      <c r="A690">
        <v>2021</v>
      </c>
      <c r="B690" s="5" t="s">
        <v>705</v>
      </c>
      <c r="C690" s="5">
        <v>1042000</v>
      </c>
      <c r="D690" s="6">
        <v>56387.55</v>
      </c>
      <c r="E690" s="5"/>
      <c r="F690" s="1"/>
    </row>
    <row r="691" spans="1:6" x14ac:dyDescent="0.2">
      <c r="A691">
        <v>2021</v>
      </c>
      <c r="B691" s="5" t="s">
        <v>706</v>
      </c>
      <c r="C691" s="5">
        <v>1043000</v>
      </c>
      <c r="D691" s="6">
        <v>57021.93</v>
      </c>
      <c r="E691" s="5"/>
      <c r="F691" s="1"/>
    </row>
    <row r="692" spans="1:6" x14ac:dyDescent="0.2">
      <c r="A692">
        <v>2021</v>
      </c>
      <c r="B692" s="5" t="s">
        <v>707</v>
      </c>
      <c r="C692" s="5">
        <v>1044000</v>
      </c>
      <c r="D692" s="6">
        <v>155030.29999999999</v>
      </c>
      <c r="E692" s="5"/>
      <c r="F692" s="1"/>
    </row>
    <row r="693" spans="1:6" x14ac:dyDescent="0.2">
      <c r="A693">
        <v>2021</v>
      </c>
      <c r="B693" s="5" t="s">
        <v>708</v>
      </c>
      <c r="C693" s="5">
        <v>1045000</v>
      </c>
      <c r="D693" s="6">
        <v>176333.15</v>
      </c>
      <c r="E693" s="5"/>
      <c r="F693" s="1"/>
    </row>
    <row r="694" spans="1:6" x14ac:dyDescent="0.2">
      <c r="A694">
        <v>2021</v>
      </c>
      <c r="B694" s="5" t="s">
        <v>709</v>
      </c>
      <c r="C694" s="5">
        <v>1046000</v>
      </c>
      <c r="D694" s="6">
        <v>76258.94</v>
      </c>
      <c r="E694" s="5"/>
      <c r="F694" s="1"/>
    </row>
    <row r="695" spans="1:6" x14ac:dyDescent="0.2">
      <c r="A695">
        <v>2021</v>
      </c>
      <c r="B695" s="5" t="s">
        <v>710</v>
      </c>
      <c r="C695" s="5">
        <v>1047000</v>
      </c>
      <c r="D695" s="6">
        <v>438433.39</v>
      </c>
      <c r="E695" s="5"/>
      <c r="F695" s="1"/>
    </row>
    <row r="696" spans="1:6" x14ac:dyDescent="0.2">
      <c r="A696">
        <v>2021</v>
      </c>
      <c r="B696" s="5" t="s">
        <v>711</v>
      </c>
      <c r="C696" s="5">
        <v>1048000</v>
      </c>
      <c r="D696" s="6">
        <v>104480.23</v>
      </c>
      <c r="E696" s="5"/>
      <c r="F696" s="1"/>
    </row>
    <row r="697" spans="1:6" x14ac:dyDescent="0.2">
      <c r="A697">
        <v>2021</v>
      </c>
      <c r="B697" s="5" t="s">
        <v>712</v>
      </c>
      <c r="C697" s="5">
        <v>1049000</v>
      </c>
      <c r="D697" s="6">
        <v>275580.3</v>
      </c>
      <c r="E697" s="5"/>
      <c r="F697" s="1"/>
    </row>
    <row r="698" spans="1:6" x14ac:dyDescent="0.2">
      <c r="A698">
        <v>2021</v>
      </c>
      <c r="B698" s="5" t="s">
        <v>713</v>
      </c>
      <c r="C698" s="5">
        <v>1050000</v>
      </c>
      <c r="D698" s="6">
        <v>401917.74</v>
      </c>
      <c r="E698" s="5"/>
      <c r="F698" s="1"/>
    </row>
    <row r="699" spans="1:6" x14ac:dyDescent="0.2">
      <c r="A699">
        <v>2021</v>
      </c>
      <c r="B699" s="5" t="s">
        <v>714</v>
      </c>
      <c r="C699" s="5">
        <v>1052000</v>
      </c>
      <c r="D699" s="6">
        <v>784921.66</v>
      </c>
      <c r="E699" s="5"/>
      <c r="F699" s="1"/>
    </row>
    <row r="700" spans="1:6" x14ac:dyDescent="0.2">
      <c r="A700">
        <v>2021</v>
      </c>
      <c r="B700" s="5" t="s">
        <v>715</v>
      </c>
      <c r="C700" s="5">
        <v>1054000</v>
      </c>
      <c r="D700" s="6">
        <v>428613.89</v>
      </c>
      <c r="E700" s="5"/>
      <c r="F700" s="1"/>
    </row>
    <row r="701" spans="1:6" x14ac:dyDescent="0.2">
      <c r="A701">
        <v>2021</v>
      </c>
      <c r="B701" s="5" t="s">
        <v>716</v>
      </c>
      <c r="C701" s="5">
        <v>1055000</v>
      </c>
      <c r="D701" s="6">
        <v>1316211.3</v>
      </c>
      <c r="E701" s="5"/>
      <c r="F701" s="1"/>
    </row>
    <row r="702" spans="1:6" x14ac:dyDescent="0.2">
      <c r="A702">
        <v>2021</v>
      </c>
      <c r="B702" s="5" t="s">
        <v>717</v>
      </c>
      <c r="C702" s="5">
        <v>1056000</v>
      </c>
      <c r="D702" s="6">
        <v>831849.85</v>
      </c>
      <c r="E702" s="5"/>
      <c r="F702" s="1"/>
    </row>
    <row r="703" spans="1:6" x14ac:dyDescent="0.2">
      <c r="A703">
        <v>2021</v>
      </c>
      <c r="B703" s="5" t="s">
        <v>718</v>
      </c>
      <c r="C703" s="5">
        <v>1057000</v>
      </c>
      <c r="D703" s="6">
        <v>1410045.25</v>
      </c>
      <c r="E703" s="5"/>
      <c r="F703" s="1"/>
    </row>
    <row r="704" spans="1:6" x14ac:dyDescent="0.2">
      <c r="A704">
        <v>2021</v>
      </c>
      <c r="B704" s="5" t="s">
        <v>719</v>
      </c>
      <c r="C704" s="5">
        <v>1058000</v>
      </c>
      <c r="D704" s="6">
        <v>493840.69</v>
      </c>
      <c r="E704" s="5"/>
      <c r="F704" s="1"/>
    </row>
    <row r="705" spans="1:6" x14ac:dyDescent="0.2">
      <c r="A705">
        <v>2021</v>
      </c>
      <c r="B705" s="5" t="s">
        <v>720</v>
      </c>
      <c r="C705" s="5">
        <v>1059000</v>
      </c>
      <c r="D705" s="6">
        <v>1346197.15</v>
      </c>
      <c r="E705" s="5"/>
      <c r="F705" s="1"/>
    </row>
    <row r="706" spans="1:6" x14ac:dyDescent="0.2">
      <c r="A706">
        <v>2021</v>
      </c>
      <c r="B706" s="5" t="s">
        <v>721</v>
      </c>
      <c r="C706" s="5">
        <v>1063000</v>
      </c>
      <c r="D706" s="6">
        <v>618893.48</v>
      </c>
      <c r="E706" s="5"/>
      <c r="F706" s="1"/>
    </row>
    <row r="707" spans="1:6" x14ac:dyDescent="0.2">
      <c r="A707">
        <v>2021</v>
      </c>
      <c r="B707" s="5" t="s">
        <v>722</v>
      </c>
      <c r="C707" s="5">
        <v>1064000</v>
      </c>
      <c r="D707" s="6">
        <v>328842.2</v>
      </c>
      <c r="E707" s="5"/>
      <c r="F707" s="1"/>
    </row>
    <row r="708" spans="1:6" x14ac:dyDescent="0.2">
      <c r="A708">
        <v>2021</v>
      </c>
      <c r="B708" s="5" t="s">
        <v>723</v>
      </c>
      <c r="C708" s="5">
        <v>1065000</v>
      </c>
      <c r="D708" s="6">
        <v>2657050.25</v>
      </c>
      <c r="E708" s="5"/>
      <c r="F708" s="1"/>
    </row>
    <row r="709" spans="1:6" x14ac:dyDescent="0.2">
      <c r="A709">
        <v>2021</v>
      </c>
      <c r="B709" s="5" t="s">
        <v>724</v>
      </c>
      <c r="C709" s="5">
        <v>1066000</v>
      </c>
      <c r="D709" s="6">
        <v>791153.53</v>
      </c>
      <c r="E709" s="5"/>
      <c r="F709" s="1"/>
    </row>
    <row r="710" spans="1:6" x14ac:dyDescent="0.2">
      <c r="A710">
        <v>2021</v>
      </c>
      <c r="B710" s="5" t="s">
        <v>725</v>
      </c>
      <c r="C710" s="5">
        <v>1067000</v>
      </c>
      <c r="D710" s="6">
        <v>456037.13</v>
      </c>
      <c r="E710" s="5"/>
      <c r="F710" s="1"/>
    </row>
    <row r="711" spans="1:6" x14ac:dyDescent="0.2">
      <c r="A711">
        <v>2021</v>
      </c>
      <c r="B711" s="5" t="s">
        <v>726</v>
      </c>
      <c r="C711" s="5">
        <v>1068000</v>
      </c>
      <c r="D711" s="6">
        <v>199169.94</v>
      </c>
      <c r="E711" s="5"/>
      <c r="F711" s="1"/>
    </row>
    <row r="712" spans="1:6" x14ac:dyDescent="0.2">
      <c r="A712">
        <v>2021</v>
      </c>
      <c r="B712" s="5" t="s">
        <v>727</v>
      </c>
      <c r="C712" s="5">
        <v>1069000</v>
      </c>
      <c r="D712" s="6">
        <v>1420707.37</v>
      </c>
      <c r="E712" s="5"/>
      <c r="F712" s="1"/>
    </row>
    <row r="713" spans="1:6" x14ac:dyDescent="0.2">
      <c r="A713">
        <v>2021</v>
      </c>
      <c r="B713" s="5" t="s">
        <v>1623</v>
      </c>
      <c r="C713" s="5">
        <v>1070000</v>
      </c>
      <c r="D713" s="6">
        <v>2746889.22</v>
      </c>
      <c r="E713" s="5"/>
      <c r="F713" s="1"/>
    </row>
    <row r="714" spans="1:6" x14ac:dyDescent="0.2">
      <c r="A714">
        <v>2021</v>
      </c>
      <c r="B714" s="5" t="s">
        <v>729</v>
      </c>
      <c r="C714" s="5">
        <v>1071000</v>
      </c>
      <c r="D714" s="6">
        <v>1151080.97</v>
      </c>
      <c r="E714" s="5"/>
      <c r="F714" s="1"/>
    </row>
    <row r="715" spans="1:6" x14ac:dyDescent="0.2">
      <c r="A715">
        <v>2021</v>
      </c>
      <c r="B715" s="5" t="s">
        <v>730</v>
      </c>
      <c r="C715" s="5">
        <v>1073000</v>
      </c>
      <c r="D715" s="6">
        <v>483874.35</v>
      </c>
      <c r="E715" s="5"/>
      <c r="F715" s="1"/>
    </row>
    <row r="716" spans="1:6" x14ac:dyDescent="0.2">
      <c r="A716">
        <v>2021</v>
      </c>
      <c r="B716" s="5" t="s">
        <v>731</v>
      </c>
      <c r="C716" s="5">
        <v>1074000</v>
      </c>
      <c r="D716" s="6">
        <v>1418359.43</v>
      </c>
      <c r="E716" s="5"/>
      <c r="F716" s="1"/>
    </row>
    <row r="717" spans="1:6" x14ac:dyDescent="0.2">
      <c r="A717">
        <v>2021</v>
      </c>
      <c r="B717" s="5" t="s">
        <v>732</v>
      </c>
      <c r="C717" s="5">
        <v>1075000</v>
      </c>
      <c r="D717" s="6">
        <v>845080.65</v>
      </c>
      <c r="E717" s="5"/>
      <c r="F717" s="1"/>
    </row>
    <row r="718" spans="1:6" x14ac:dyDescent="0.2">
      <c r="A718">
        <v>2021</v>
      </c>
      <c r="B718" s="5" t="s">
        <v>733</v>
      </c>
      <c r="C718" s="5">
        <v>1077000</v>
      </c>
      <c r="D718" s="6">
        <v>2766073.76</v>
      </c>
      <c r="E718" s="5"/>
      <c r="F718" s="1"/>
    </row>
    <row r="719" spans="1:6" x14ac:dyDescent="0.2">
      <c r="A719">
        <v>2021</v>
      </c>
      <c r="B719" s="5" t="s">
        <v>734</v>
      </c>
      <c r="C719" s="5">
        <v>1080000</v>
      </c>
      <c r="D719" s="6">
        <v>1288161.8700000001</v>
      </c>
      <c r="E719" s="5"/>
      <c r="F719" s="1"/>
    </row>
    <row r="720" spans="1:6" x14ac:dyDescent="0.2">
      <c r="A720">
        <v>2021</v>
      </c>
      <c r="B720" s="5" t="s">
        <v>735</v>
      </c>
      <c r="C720" s="5">
        <v>1081000</v>
      </c>
      <c r="D720" s="6">
        <v>557514.26</v>
      </c>
      <c r="E720" s="5"/>
      <c r="F720" s="1"/>
    </row>
    <row r="721" spans="1:6" x14ac:dyDescent="0.2">
      <c r="A721">
        <v>2021</v>
      </c>
      <c r="B721" s="5" t="s">
        <v>736</v>
      </c>
      <c r="C721" s="5">
        <v>1082000</v>
      </c>
      <c r="D721" s="6">
        <v>639559.5</v>
      </c>
      <c r="E721" s="5"/>
      <c r="F721" s="1"/>
    </row>
    <row r="722" spans="1:6" x14ac:dyDescent="0.2">
      <c r="A722">
        <v>2021</v>
      </c>
      <c r="B722" s="5" t="s">
        <v>737</v>
      </c>
      <c r="C722" s="5">
        <v>1091000</v>
      </c>
      <c r="D722" s="6">
        <v>5722.67</v>
      </c>
      <c r="E722" s="5"/>
      <c r="F722" s="1"/>
    </row>
    <row r="723" spans="1:6" x14ac:dyDescent="0.2">
      <c r="A723">
        <v>2021</v>
      </c>
      <c r="B723" s="5" t="s">
        <v>738</v>
      </c>
      <c r="C723" s="5">
        <v>1092000</v>
      </c>
      <c r="D723" s="6">
        <v>134607.98000000001</v>
      </c>
      <c r="E723" s="5"/>
      <c r="F723" s="1"/>
    </row>
    <row r="724" spans="1:6" x14ac:dyDescent="0.2">
      <c r="A724">
        <v>2021</v>
      </c>
      <c r="B724" s="5" t="s">
        <v>739</v>
      </c>
      <c r="C724" s="5">
        <v>1093000</v>
      </c>
      <c r="D724" s="6">
        <v>457693.69</v>
      </c>
      <c r="E724" s="5"/>
      <c r="F724" s="1"/>
    </row>
    <row r="725" spans="1:6" x14ac:dyDescent="0.2">
      <c r="A725">
        <v>2021</v>
      </c>
      <c r="B725" s="5" t="s">
        <v>740</v>
      </c>
      <c r="C725" s="5">
        <v>1095000</v>
      </c>
      <c r="D725" s="6">
        <v>177940.71</v>
      </c>
      <c r="E725" s="5"/>
      <c r="F725" s="1"/>
    </row>
    <row r="726" spans="1:6" x14ac:dyDescent="0.2">
      <c r="A726">
        <v>2021</v>
      </c>
      <c r="B726" s="5" t="s">
        <v>742</v>
      </c>
      <c r="C726" s="5">
        <v>1099000</v>
      </c>
      <c r="D726" s="6">
        <v>799681.22</v>
      </c>
      <c r="E726" s="5"/>
      <c r="F726" s="1"/>
    </row>
    <row r="727" spans="1:6" x14ac:dyDescent="0.2">
      <c r="A727">
        <v>2021</v>
      </c>
      <c r="B727" s="5" t="s">
        <v>743</v>
      </c>
      <c r="C727" s="5">
        <v>1101000</v>
      </c>
      <c r="D727" s="6">
        <v>365319.43</v>
      </c>
      <c r="E727" s="5"/>
      <c r="F727" s="1"/>
    </row>
    <row r="728" spans="1:6" x14ac:dyDescent="0.2">
      <c r="A728">
        <v>2021</v>
      </c>
      <c r="B728" s="5" t="s">
        <v>744</v>
      </c>
      <c r="C728" s="5">
        <v>1102000</v>
      </c>
      <c r="D728" s="6">
        <v>10914.92</v>
      </c>
      <c r="E728" s="5"/>
      <c r="F728" s="1"/>
    </row>
    <row r="729" spans="1:6" x14ac:dyDescent="0.2">
      <c r="A729">
        <v>2021</v>
      </c>
      <c r="B729" s="5" t="s">
        <v>745</v>
      </c>
      <c r="C729" s="5">
        <v>1104000</v>
      </c>
      <c r="D729" s="6">
        <v>53538.559999999998</v>
      </c>
      <c r="E729" s="5"/>
      <c r="F729" s="1"/>
    </row>
    <row r="730" spans="1:6" x14ac:dyDescent="0.2">
      <c r="A730">
        <v>2021</v>
      </c>
      <c r="B730" s="5" t="s">
        <v>746</v>
      </c>
      <c r="C730" s="5">
        <v>1106000</v>
      </c>
      <c r="D730" s="6">
        <v>10246.14</v>
      </c>
      <c r="E730" s="5"/>
      <c r="F730" s="1"/>
    </row>
    <row r="731" spans="1:6" x14ac:dyDescent="0.2">
      <c r="A731">
        <v>2021</v>
      </c>
      <c r="B731" s="5" t="s">
        <v>747</v>
      </c>
      <c r="C731" s="5">
        <v>1107000</v>
      </c>
      <c r="D731" s="6">
        <v>12257.1</v>
      </c>
      <c r="E731" s="5"/>
      <c r="F731" s="1"/>
    </row>
    <row r="732" spans="1:6" x14ac:dyDescent="0.2">
      <c r="A732">
        <v>2021</v>
      </c>
      <c r="B732" s="5" t="s">
        <v>748</v>
      </c>
      <c r="C732" s="5">
        <v>1111000</v>
      </c>
      <c r="D732" s="6">
        <v>4656.32</v>
      </c>
      <c r="E732" s="5"/>
      <c r="F732" s="1"/>
    </row>
    <row r="733" spans="1:6" x14ac:dyDescent="0.2">
      <c r="A733">
        <v>2021</v>
      </c>
      <c r="B733" s="5" t="s">
        <v>749</v>
      </c>
      <c r="C733" s="5">
        <v>1113000</v>
      </c>
      <c r="D733" s="6">
        <v>180785.92000000001</v>
      </c>
      <c r="E733" s="5"/>
      <c r="F733" s="1"/>
    </row>
    <row r="734" spans="1:6" x14ac:dyDescent="0.2">
      <c r="A734">
        <v>2021</v>
      </c>
      <c r="B734" s="5" t="s">
        <v>750</v>
      </c>
      <c r="C734" s="5">
        <v>1121000</v>
      </c>
      <c r="D734" s="6">
        <v>30418.23</v>
      </c>
      <c r="E734" s="5"/>
      <c r="F734" s="1"/>
    </row>
    <row r="735" spans="1:6" x14ac:dyDescent="0.2">
      <c r="A735">
        <v>2021</v>
      </c>
      <c r="B735" s="5" t="s">
        <v>751</v>
      </c>
      <c r="C735" s="5">
        <v>1123000</v>
      </c>
      <c r="D735" s="6">
        <v>496295.08</v>
      </c>
      <c r="E735" s="5"/>
      <c r="F735" s="1"/>
    </row>
    <row r="736" spans="1:6" x14ac:dyDescent="0.2">
      <c r="A736">
        <v>2021</v>
      </c>
      <c r="B736" s="5" t="s">
        <v>752</v>
      </c>
      <c r="C736" s="5">
        <v>1128000</v>
      </c>
      <c r="D736" s="6">
        <v>44175.5</v>
      </c>
      <c r="E736" s="5"/>
      <c r="F736" s="1"/>
    </row>
    <row r="737" spans="1:6" x14ac:dyDescent="0.2">
      <c r="A737">
        <v>2021</v>
      </c>
      <c r="B737" s="5" t="s">
        <v>753</v>
      </c>
      <c r="C737" s="5">
        <v>1129000</v>
      </c>
      <c r="D737" s="6">
        <v>172645.57</v>
      </c>
      <c r="E737" s="5"/>
      <c r="F737" s="1"/>
    </row>
    <row r="738" spans="1:6" x14ac:dyDescent="0.2">
      <c r="A738">
        <v>2021</v>
      </c>
      <c r="B738" s="5" t="s">
        <v>755</v>
      </c>
      <c r="C738" s="5">
        <v>1134000</v>
      </c>
      <c r="D738" s="6">
        <v>37839.29</v>
      </c>
      <c r="E738" s="5"/>
      <c r="F738" s="1"/>
    </row>
    <row r="739" spans="1:6" x14ac:dyDescent="0.2">
      <c r="A739">
        <v>2021</v>
      </c>
      <c r="B739" s="5" t="s">
        <v>756</v>
      </c>
      <c r="C739" s="5">
        <v>1135000</v>
      </c>
      <c r="D739" s="6">
        <v>59381.8</v>
      </c>
      <c r="E739" s="5"/>
      <c r="F739" s="1"/>
    </row>
    <row r="740" spans="1:6" x14ac:dyDescent="0.2">
      <c r="A740">
        <v>2021</v>
      </c>
      <c r="B740" s="5" t="s">
        <v>757</v>
      </c>
      <c r="C740" s="5">
        <v>1138000</v>
      </c>
      <c r="D740" s="6">
        <v>139166.93</v>
      </c>
      <c r="E740" s="5"/>
      <c r="F740" s="1"/>
    </row>
    <row r="741" spans="1:6" x14ac:dyDescent="0.2">
      <c r="A741">
        <v>2021</v>
      </c>
      <c r="B741" s="5" t="s">
        <v>758</v>
      </c>
      <c r="C741" s="5">
        <v>1139000</v>
      </c>
      <c r="D741" s="6">
        <v>62368.12</v>
      </c>
      <c r="E741" s="5"/>
      <c r="F741" s="1"/>
    </row>
    <row r="742" spans="1:6" x14ac:dyDescent="0.2">
      <c r="A742">
        <v>2021</v>
      </c>
      <c r="B742" s="5" t="s">
        <v>759</v>
      </c>
      <c r="C742" s="5">
        <v>1140000</v>
      </c>
      <c r="D742" s="6">
        <v>401621.61</v>
      </c>
      <c r="E742" s="5"/>
      <c r="F742" s="1"/>
    </row>
    <row r="743" spans="1:6" x14ac:dyDescent="0.2">
      <c r="A743">
        <v>2021</v>
      </c>
      <c r="B743" s="5" t="s">
        <v>760</v>
      </c>
      <c r="C743" s="5">
        <v>1142000</v>
      </c>
      <c r="D743" s="6">
        <v>18994.12</v>
      </c>
      <c r="E743" s="5"/>
      <c r="F743" s="1"/>
    </row>
    <row r="744" spans="1:6" x14ac:dyDescent="0.2">
      <c r="A744">
        <v>2021</v>
      </c>
      <c r="B744" s="5" t="s">
        <v>761</v>
      </c>
      <c r="C744" s="5">
        <v>1143000</v>
      </c>
      <c r="D744" s="6">
        <v>2166.09</v>
      </c>
      <c r="E744" s="5"/>
      <c r="F744" s="1"/>
    </row>
    <row r="745" spans="1:6" x14ac:dyDescent="0.2">
      <c r="A745">
        <v>2021</v>
      </c>
      <c r="B745" s="5" t="s">
        <v>762</v>
      </c>
      <c r="C745" s="5">
        <v>1145000</v>
      </c>
      <c r="D745" s="6">
        <v>6826.9</v>
      </c>
      <c r="E745" s="5"/>
      <c r="F745" s="1"/>
    </row>
    <row r="746" spans="1:6" x14ac:dyDescent="0.2">
      <c r="A746">
        <v>2021</v>
      </c>
      <c r="B746" s="5" t="s">
        <v>763</v>
      </c>
      <c r="C746" s="5">
        <v>1146000</v>
      </c>
      <c r="D746" s="6">
        <v>382401.69</v>
      </c>
      <c r="E746" s="5"/>
      <c r="F746" s="1"/>
    </row>
    <row r="747" spans="1:6" x14ac:dyDescent="0.2">
      <c r="A747">
        <v>2021</v>
      </c>
      <c r="B747" s="5" t="s">
        <v>764</v>
      </c>
      <c r="C747" s="5">
        <v>1147000</v>
      </c>
      <c r="D747" s="6">
        <v>729631.89</v>
      </c>
      <c r="E747" s="5"/>
      <c r="F747" s="1"/>
    </row>
    <row r="748" spans="1:6" x14ac:dyDescent="0.2">
      <c r="A748">
        <v>2021</v>
      </c>
      <c r="B748" s="5" t="s">
        <v>765</v>
      </c>
      <c r="C748" s="5">
        <v>1149000</v>
      </c>
      <c r="D748" s="6">
        <v>15802.92</v>
      </c>
      <c r="E748" s="5"/>
      <c r="F748" s="1"/>
    </row>
    <row r="749" spans="1:6" x14ac:dyDescent="0.2">
      <c r="A749">
        <v>2021</v>
      </c>
      <c r="B749" s="5" t="s">
        <v>766</v>
      </c>
      <c r="C749" s="5">
        <v>1150000</v>
      </c>
      <c r="D749" s="6">
        <v>137921.23000000001</v>
      </c>
      <c r="E749" s="5"/>
      <c r="F749" s="1"/>
    </row>
    <row r="750" spans="1:6" x14ac:dyDescent="0.2">
      <c r="A750">
        <v>2021</v>
      </c>
      <c r="B750" s="5" t="s">
        <v>767</v>
      </c>
      <c r="C750" s="5">
        <v>1151000</v>
      </c>
      <c r="D750" s="6">
        <v>268736.17</v>
      </c>
      <c r="E750" s="5"/>
      <c r="F750" s="1"/>
    </row>
    <row r="751" spans="1:6" x14ac:dyDescent="0.2">
      <c r="A751">
        <v>2021</v>
      </c>
      <c r="B751" s="5" t="s">
        <v>768</v>
      </c>
      <c r="C751" s="5">
        <v>1154000</v>
      </c>
      <c r="D751" s="6">
        <v>69450.720000000001</v>
      </c>
      <c r="E751" s="5"/>
      <c r="F751" s="1"/>
    </row>
    <row r="752" spans="1:6" x14ac:dyDescent="0.2">
      <c r="A752">
        <v>2021</v>
      </c>
      <c r="B752" s="5" t="s">
        <v>769</v>
      </c>
      <c r="C752" s="5">
        <v>1155000</v>
      </c>
      <c r="D752" s="6">
        <v>5005.41</v>
      </c>
      <c r="E752" s="5"/>
      <c r="F752" s="1"/>
    </row>
    <row r="753" spans="1:6" x14ac:dyDescent="0.2">
      <c r="A753">
        <v>2021</v>
      </c>
      <c r="B753" s="5" t="s">
        <v>770</v>
      </c>
      <c r="C753" s="5">
        <v>1158000</v>
      </c>
      <c r="D753" s="6">
        <v>3139.64</v>
      </c>
      <c r="E753" s="5"/>
      <c r="F753" s="1"/>
    </row>
    <row r="754" spans="1:6" x14ac:dyDescent="0.2">
      <c r="A754">
        <v>2021</v>
      </c>
      <c r="B754" s="5" t="s">
        <v>771</v>
      </c>
      <c r="C754" s="5">
        <v>1161000</v>
      </c>
      <c r="D754" s="6">
        <v>550125.09</v>
      </c>
      <c r="E754" s="5"/>
      <c r="F754" s="1"/>
    </row>
    <row r="755" spans="1:6" x14ac:dyDescent="0.2">
      <c r="A755">
        <v>2021</v>
      </c>
      <c r="B755" s="5" t="s">
        <v>1624</v>
      </c>
      <c r="C755" s="5">
        <v>1162000</v>
      </c>
      <c r="D755" s="6">
        <v>87983.26</v>
      </c>
      <c r="E755" s="5"/>
      <c r="F755" s="1"/>
    </row>
    <row r="756" spans="1:6" x14ac:dyDescent="0.2">
      <c r="A756">
        <v>2021</v>
      </c>
      <c r="B756" s="5" t="s">
        <v>773</v>
      </c>
      <c r="C756" s="5">
        <v>1176000</v>
      </c>
      <c r="D756" s="6">
        <v>6944.65</v>
      </c>
      <c r="E756" s="5"/>
      <c r="F756" s="1"/>
    </row>
    <row r="757" spans="1:6" x14ac:dyDescent="0.2">
      <c r="A757">
        <v>2021</v>
      </c>
      <c r="B757" s="5" t="s">
        <v>774</v>
      </c>
      <c r="C757" s="5">
        <v>1178000</v>
      </c>
      <c r="D757" s="6">
        <v>8620.6</v>
      </c>
      <c r="E757" s="5"/>
      <c r="F757" s="1"/>
    </row>
    <row r="758" spans="1:6" x14ac:dyDescent="0.2">
      <c r="A758">
        <v>2021</v>
      </c>
      <c r="B758" s="5" t="s">
        <v>775</v>
      </c>
      <c r="C758" s="5">
        <v>1183000</v>
      </c>
      <c r="D758" s="6">
        <v>334228.49</v>
      </c>
      <c r="E758" s="5"/>
      <c r="F758" s="1"/>
    </row>
    <row r="759" spans="1:6" x14ac:dyDescent="0.2">
      <c r="A759">
        <v>2021</v>
      </c>
      <c r="B759" s="5" t="s">
        <v>776</v>
      </c>
      <c r="C759" s="5">
        <v>1187000</v>
      </c>
      <c r="D759" s="6">
        <v>67462.39</v>
      </c>
      <c r="E759" s="5"/>
      <c r="F759" s="1"/>
    </row>
    <row r="760" spans="1:6" x14ac:dyDescent="0.2">
      <c r="A760">
        <v>2021</v>
      </c>
      <c r="B760" s="5" t="s">
        <v>777</v>
      </c>
      <c r="C760" s="5">
        <v>1188000</v>
      </c>
      <c r="D760" s="6">
        <v>104178.04</v>
      </c>
      <c r="E760" s="5"/>
      <c r="F760" s="1"/>
    </row>
    <row r="761" spans="1:6" x14ac:dyDescent="0.2">
      <c r="A761">
        <v>2021</v>
      </c>
      <c r="B761" s="5" t="s">
        <v>778</v>
      </c>
      <c r="C761" s="5">
        <v>1192000</v>
      </c>
      <c r="D761" s="6">
        <v>5370.49</v>
      </c>
      <c r="E761" s="5"/>
      <c r="F761" s="1"/>
    </row>
    <row r="762" spans="1:6" x14ac:dyDescent="0.2">
      <c r="A762">
        <v>2021</v>
      </c>
      <c r="B762" s="5" t="s">
        <v>779</v>
      </c>
      <c r="C762" s="5">
        <v>1194000</v>
      </c>
      <c r="D762" s="6">
        <v>682947.1</v>
      </c>
      <c r="E762" s="5"/>
      <c r="F762" s="1"/>
    </row>
    <row r="763" spans="1:6" x14ac:dyDescent="0.2">
      <c r="A763">
        <v>2021</v>
      </c>
      <c r="B763" s="5" t="s">
        <v>780</v>
      </c>
      <c r="C763" s="5">
        <v>1197000</v>
      </c>
      <c r="D763" s="6">
        <v>164826.68</v>
      </c>
      <c r="E763" s="5"/>
      <c r="F763" s="1"/>
    </row>
    <row r="764" spans="1:6" x14ac:dyDescent="0.2">
      <c r="A764">
        <v>2021</v>
      </c>
      <c r="B764" s="5" t="s">
        <v>781</v>
      </c>
      <c r="C764" s="5">
        <v>1204000</v>
      </c>
      <c r="D764" s="6">
        <v>23922.44</v>
      </c>
      <c r="E764" s="5"/>
      <c r="F764" s="1"/>
    </row>
    <row r="765" spans="1:6" x14ac:dyDescent="0.2">
      <c r="A765">
        <v>2021</v>
      </c>
      <c r="B765" s="5" t="s">
        <v>782</v>
      </c>
      <c r="C765" s="5">
        <v>1205000</v>
      </c>
      <c r="D765" s="6">
        <v>39584.01</v>
      </c>
      <c r="E765" s="5"/>
      <c r="F765" s="1"/>
    </row>
    <row r="766" spans="1:6" x14ac:dyDescent="0.2">
      <c r="A766">
        <v>2021</v>
      </c>
      <c r="B766" s="5" t="s">
        <v>783</v>
      </c>
      <c r="C766" s="5">
        <v>1206000</v>
      </c>
      <c r="D766" s="6">
        <v>5215.92</v>
      </c>
      <c r="E766" s="5"/>
      <c r="F766" s="1"/>
    </row>
    <row r="767" spans="1:6" x14ac:dyDescent="0.2">
      <c r="A767">
        <v>2021</v>
      </c>
      <c r="B767" s="5" t="s">
        <v>784</v>
      </c>
      <c r="C767" s="5">
        <v>1207000</v>
      </c>
      <c r="D767" s="6">
        <v>48656</v>
      </c>
      <c r="E767" s="5"/>
      <c r="F767" s="1"/>
    </row>
    <row r="768" spans="1:6" x14ac:dyDescent="0.2">
      <c r="A768">
        <v>2021</v>
      </c>
      <c r="B768" s="5" t="s">
        <v>785</v>
      </c>
      <c r="C768" s="5">
        <v>1208000</v>
      </c>
      <c r="D768" s="6">
        <v>16982.669999999998</v>
      </c>
      <c r="E768" s="5"/>
      <c r="F768" s="1"/>
    </row>
    <row r="769" spans="1:6" x14ac:dyDescent="0.2">
      <c r="A769">
        <v>2021</v>
      </c>
      <c r="B769" s="5" t="s">
        <v>786</v>
      </c>
      <c r="C769" s="5">
        <v>1221000</v>
      </c>
      <c r="D769" s="6">
        <v>153149.74</v>
      </c>
      <c r="E769" s="5"/>
      <c r="F769" s="1"/>
    </row>
    <row r="770" spans="1:6" x14ac:dyDescent="0.2">
      <c r="A770">
        <v>2021</v>
      </c>
      <c r="B770" s="5" t="s">
        <v>787</v>
      </c>
      <c r="C770" s="5">
        <v>1222000</v>
      </c>
      <c r="D770" s="6">
        <v>37247.21</v>
      </c>
      <c r="E770" s="5"/>
      <c r="F770" s="1"/>
    </row>
    <row r="771" spans="1:6" x14ac:dyDescent="0.2">
      <c r="A771">
        <v>2021</v>
      </c>
      <c r="B771" s="5" t="s">
        <v>788</v>
      </c>
      <c r="C771" s="5">
        <v>1236000</v>
      </c>
      <c r="D771" s="6">
        <v>10833.14</v>
      </c>
      <c r="E771" s="5"/>
      <c r="F771" s="1"/>
    </row>
    <row r="772" spans="1:6" x14ac:dyDescent="0.2">
      <c r="A772">
        <v>2021</v>
      </c>
      <c r="B772" s="5" t="s">
        <v>789</v>
      </c>
      <c r="C772" s="5">
        <v>1237000</v>
      </c>
      <c r="D772" s="6">
        <v>4118649.37</v>
      </c>
      <c r="E772" s="5"/>
      <c r="F772" s="1"/>
    </row>
    <row r="773" spans="1:6" x14ac:dyDescent="0.2">
      <c r="A773">
        <v>2021</v>
      </c>
      <c r="B773" s="5" t="s">
        <v>790</v>
      </c>
      <c r="C773" s="5">
        <v>1238000</v>
      </c>
      <c r="D773" s="6">
        <v>54518.239999999998</v>
      </c>
      <c r="E773" s="5"/>
      <c r="F773" s="1"/>
    </row>
    <row r="774" spans="1:6" x14ac:dyDescent="0.2">
      <c r="A774">
        <v>2021</v>
      </c>
      <c r="B774" s="5" t="s">
        <v>791</v>
      </c>
      <c r="C774" s="5">
        <v>1239000</v>
      </c>
      <c r="D774" s="6">
        <v>4617.83</v>
      </c>
      <c r="E774" s="5"/>
      <c r="F774" s="1"/>
    </row>
    <row r="775" spans="1:6" x14ac:dyDescent="0.2">
      <c r="A775">
        <v>2021</v>
      </c>
      <c r="B775" s="5" t="s">
        <v>792</v>
      </c>
      <c r="C775" s="5">
        <v>1240000</v>
      </c>
      <c r="D775" s="6">
        <v>9063.9599999999991</v>
      </c>
      <c r="E775" s="5"/>
      <c r="F775" s="1"/>
    </row>
    <row r="776" spans="1:6" x14ac:dyDescent="0.2">
      <c r="A776">
        <v>2021</v>
      </c>
      <c r="B776" s="5" t="s">
        <v>793</v>
      </c>
      <c r="C776" s="5">
        <v>1241000</v>
      </c>
      <c r="D776" s="6">
        <v>321468.01</v>
      </c>
      <c r="E776" s="5"/>
      <c r="F776" s="1"/>
    </row>
    <row r="777" spans="1:6" x14ac:dyDescent="0.2">
      <c r="A777">
        <v>2021</v>
      </c>
      <c r="B777" s="5" t="s">
        <v>794</v>
      </c>
      <c r="C777" s="5">
        <v>1244000</v>
      </c>
      <c r="D777" s="6">
        <v>8641.77</v>
      </c>
      <c r="E777" s="5"/>
      <c r="F777" s="1"/>
    </row>
    <row r="778" spans="1:6" x14ac:dyDescent="0.2">
      <c r="A778">
        <v>2021</v>
      </c>
      <c r="B778" s="5" t="s">
        <v>795</v>
      </c>
      <c r="C778" s="5">
        <v>1250001</v>
      </c>
      <c r="D778" s="6">
        <v>24808879.899999999</v>
      </c>
      <c r="E778" s="5"/>
      <c r="F778" s="1"/>
    </row>
    <row r="779" spans="1:6" x14ac:dyDescent="0.2">
      <c r="A779">
        <v>2021</v>
      </c>
      <c r="B779" s="5" t="s">
        <v>796</v>
      </c>
      <c r="C779" s="5">
        <v>1252000</v>
      </c>
      <c r="D779" s="6">
        <v>346072.74</v>
      </c>
      <c r="E779" s="5"/>
      <c r="F779" s="1"/>
    </row>
    <row r="780" spans="1:6" x14ac:dyDescent="0.2">
      <c r="A780">
        <v>2021</v>
      </c>
      <c r="B780" s="5" t="s">
        <v>797</v>
      </c>
      <c r="C780" s="5">
        <v>1253000</v>
      </c>
      <c r="D780" s="6">
        <v>55438.65</v>
      </c>
      <c r="E780" s="5"/>
      <c r="F780" s="1"/>
    </row>
    <row r="781" spans="1:6" x14ac:dyDescent="0.2">
      <c r="A781">
        <v>2021</v>
      </c>
      <c r="B781" s="5" t="s">
        <v>798</v>
      </c>
      <c r="C781" s="5">
        <v>1255000</v>
      </c>
      <c r="D781" s="6">
        <v>27502.51</v>
      </c>
      <c r="E781" s="5"/>
      <c r="F781" s="1"/>
    </row>
    <row r="782" spans="1:6" x14ac:dyDescent="0.2">
      <c r="A782">
        <v>2021</v>
      </c>
      <c r="B782" s="5" t="s">
        <v>799</v>
      </c>
      <c r="C782" s="5">
        <v>1259000</v>
      </c>
      <c r="D782" s="6">
        <v>332519.76</v>
      </c>
      <c r="E782" s="5"/>
      <c r="F782" s="1"/>
    </row>
    <row r="783" spans="1:6" x14ac:dyDescent="0.2">
      <c r="A783">
        <v>2021</v>
      </c>
      <c r="B783" s="5" t="s">
        <v>800</v>
      </c>
      <c r="C783" s="5">
        <v>1261000</v>
      </c>
      <c r="D783" s="6">
        <v>37781.08</v>
      </c>
      <c r="E783" s="5"/>
      <c r="F783" s="1"/>
    </row>
    <row r="784" spans="1:6" x14ac:dyDescent="0.2">
      <c r="A784">
        <v>2021</v>
      </c>
      <c r="B784" s="5" t="s">
        <v>801</v>
      </c>
      <c r="C784" s="5">
        <v>1262000</v>
      </c>
      <c r="D784" s="6">
        <v>26598.16</v>
      </c>
      <c r="E784" s="5"/>
      <c r="F784" s="1"/>
    </row>
    <row r="785" spans="1:6" x14ac:dyDescent="0.2">
      <c r="A785">
        <v>2021</v>
      </c>
      <c r="B785" s="5" t="s">
        <v>802</v>
      </c>
      <c r="C785" s="5">
        <v>1264000</v>
      </c>
      <c r="D785" s="6">
        <v>17283.57</v>
      </c>
      <c r="E785" s="5"/>
      <c r="F785" s="1"/>
    </row>
    <row r="786" spans="1:6" x14ac:dyDescent="0.2">
      <c r="A786">
        <v>2021</v>
      </c>
      <c r="B786" s="5" t="s">
        <v>803</v>
      </c>
      <c r="C786" s="5">
        <v>1265000</v>
      </c>
      <c r="D786" s="6">
        <v>27607.97</v>
      </c>
      <c r="E786" s="5"/>
      <c r="F786" s="1"/>
    </row>
    <row r="787" spans="1:6" x14ac:dyDescent="0.2">
      <c r="A787">
        <v>2021</v>
      </c>
      <c r="B787" s="5" t="s">
        <v>804</v>
      </c>
      <c r="C787" s="5">
        <v>1269000</v>
      </c>
      <c r="D787" s="6">
        <v>1429291.09</v>
      </c>
      <c r="E787" s="5"/>
      <c r="F787" s="1"/>
    </row>
    <row r="788" spans="1:6" x14ac:dyDescent="0.2">
      <c r="A788">
        <v>2021</v>
      </c>
      <c r="B788" s="5" t="s">
        <v>1625</v>
      </c>
      <c r="C788" s="5">
        <v>1271000</v>
      </c>
      <c r="D788" s="6">
        <v>1380.05</v>
      </c>
      <c r="E788" s="5"/>
      <c r="F788" s="1"/>
    </row>
    <row r="789" spans="1:6" x14ac:dyDescent="0.2">
      <c r="A789">
        <v>2021</v>
      </c>
      <c r="B789" s="5" t="s">
        <v>805</v>
      </c>
      <c r="C789" s="5">
        <v>1273000</v>
      </c>
      <c r="D789" s="6">
        <v>491578.63</v>
      </c>
      <c r="E789" s="5"/>
      <c r="F789" s="1"/>
    </row>
    <row r="790" spans="1:6" x14ac:dyDescent="0.2">
      <c r="A790">
        <v>2021</v>
      </c>
      <c r="B790" s="5" t="s">
        <v>806</v>
      </c>
      <c r="C790" s="5">
        <v>1275000</v>
      </c>
      <c r="D790" s="6">
        <v>7034.98</v>
      </c>
      <c r="E790" s="5"/>
      <c r="F790" s="1"/>
    </row>
    <row r="791" spans="1:6" x14ac:dyDescent="0.2">
      <c r="A791">
        <v>2021</v>
      </c>
      <c r="B791" s="5" t="s">
        <v>807</v>
      </c>
      <c r="C791" s="5">
        <v>1276000</v>
      </c>
      <c r="D791" s="6">
        <v>319593.99</v>
      </c>
      <c r="E791" s="5"/>
      <c r="F791" s="1"/>
    </row>
    <row r="792" spans="1:6" x14ac:dyDescent="0.2">
      <c r="A792">
        <v>2021</v>
      </c>
      <c r="B792" s="5" t="s">
        <v>808</v>
      </c>
      <c r="C792" s="5">
        <v>1277000</v>
      </c>
      <c r="D792" s="6">
        <v>836445.04</v>
      </c>
      <c r="E792" s="5"/>
      <c r="F792" s="1"/>
    </row>
    <row r="793" spans="1:6" x14ac:dyDescent="0.2">
      <c r="A793">
        <v>2021</v>
      </c>
      <c r="B793" s="5" t="s">
        <v>809</v>
      </c>
      <c r="C793" s="5">
        <v>1279000</v>
      </c>
      <c r="D793" s="6">
        <v>3222.24</v>
      </c>
      <c r="E793" s="5"/>
      <c r="F793" s="1"/>
    </row>
    <row r="794" spans="1:6" x14ac:dyDescent="0.2">
      <c r="A794">
        <v>2021</v>
      </c>
      <c r="B794" s="5" t="s">
        <v>810</v>
      </c>
      <c r="C794" s="5">
        <v>1281000</v>
      </c>
      <c r="D794" s="6">
        <v>30172.799999999999</v>
      </c>
      <c r="E794" s="5"/>
      <c r="F794" s="1"/>
    </row>
    <row r="795" spans="1:6" x14ac:dyDescent="0.2">
      <c r="A795">
        <v>2021</v>
      </c>
      <c r="B795" s="5" t="s">
        <v>811</v>
      </c>
      <c r="C795" s="5">
        <v>1286000</v>
      </c>
      <c r="D795" s="6">
        <v>53388.88</v>
      </c>
      <c r="E795" s="5"/>
      <c r="F795" s="1"/>
    </row>
    <row r="796" spans="1:6" x14ac:dyDescent="0.2">
      <c r="A796">
        <v>2021</v>
      </c>
      <c r="B796" s="5" t="s">
        <v>812</v>
      </c>
      <c r="C796" s="5">
        <v>1295000</v>
      </c>
      <c r="D796" s="6">
        <v>58317.2</v>
      </c>
      <c r="E796" s="5"/>
      <c r="F796" s="1"/>
    </row>
    <row r="797" spans="1:6" x14ac:dyDescent="0.2">
      <c r="A797">
        <v>2021</v>
      </c>
      <c r="B797" s="5" t="s">
        <v>813</v>
      </c>
      <c r="C797" s="5">
        <v>1302000</v>
      </c>
      <c r="D797" s="6">
        <v>132375.78</v>
      </c>
      <c r="E797" s="5"/>
      <c r="F797" s="1"/>
    </row>
    <row r="798" spans="1:6" x14ac:dyDescent="0.2">
      <c r="A798">
        <v>2021</v>
      </c>
      <c r="B798" s="5" t="s">
        <v>814</v>
      </c>
      <c r="C798" s="5">
        <v>1306000</v>
      </c>
      <c r="D798" s="6">
        <v>23402.3</v>
      </c>
      <c r="E798" s="5"/>
      <c r="F798" s="1"/>
    </row>
    <row r="799" spans="1:6" x14ac:dyDescent="0.2">
      <c r="A799">
        <v>2021</v>
      </c>
      <c r="B799" s="5" t="s">
        <v>815</v>
      </c>
      <c r="C799" s="5">
        <v>1316000</v>
      </c>
      <c r="D799" s="6">
        <v>702890.11</v>
      </c>
      <c r="E799" s="5"/>
      <c r="F799" s="1"/>
    </row>
    <row r="800" spans="1:6" x14ac:dyDescent="0.2">
      <c r="A800">
        <v>2021</v>
      </c>
      <c r="B800" s="5" t="s">
        <v>816</v>
      </c>
      <c r="C800" s="5">
        <v>1325000</v>
      </c>
      <c r="D800" s="6">
        <v>536275.14</v>
      </c>
      <c r="E800" s="5"/>
      <c r="F800" s="1"/>
    </row>
    <row r="801" spans="1:6" x14ac:dyDescent="0.2">
      <c r="A801">
        <v>2021</v>
      </c>
      <c r="B801" s="5" t="s">
        <v>817</v>
      </c>
      <c r="C801" s="5">
        <v>1332000</v>
      </c>
      <c r="D801" s="6">
        <v>8322.73</v>
      </c>
      <c r="E801" s="5"/>
      <c r="F801" s="1"/>
    </row>
    <row r="802" spans="1:6" x14ac:dyDescent="0.2">
      <c r="A802">
        <v>2021</v>
      </c>
      <c r="B802" s="5" t="s">
        <v>818</v>
      </c>
      <c r="C802" s="5">
        <v>1333000</v>
      </c>
      <c r="D802" s="6">
        <v>24938.7</v>
      </c>
      <c r="E802" s="5"/>
      <c r="F802" s="1"/>
    </row>
    <row r="803" spans="1:6" x14ac:dyDescent="0.2">
      <c r="A803">
        <v>2021</v>
      </c>
      <c r="B803" s="5" t="s">
        <v>819</v>
      </c>
      <c r="C803" s="5">
        <v>1335000</v>
      </c>
      <c r="D803" s="6">
        <v>23920.35</v>
      </c>
      <c r="E803" s="5"/>
      <c r="F803" s="1"/>
    </row>
    <row r="804" spans="1:6" x14ac:dyDescent="0.2">
      <c r="A804">
        <v>2021</v>
      </c>
      <c r="B804" s="5" t="s">
        <v>821</v>
      </c>
      <c r="C804" s="5">
        <v>1344000</v>
      </c>
      <c r="D804" s="6">
        <v>295939.57</v>
      </c>
      <c r="E804" s="5"/>
      <c r="F804" s="1"/>
    </row>
    <row r="805" spans="1:6" x14ac:dyDescent="0.2">
      <c r="A805">
        <v>2021</v>
      </c>
      <c r="B805" s="5" t="s">
        <v>822</v>
      </c>
      <c r="C805" s="5">
        <v>1348000</v>
      </c>
      <c r="D805" s="6">
        <v>430642.38</v>
      </c>
      <c r="E805" s="5"/>
      <c r="F805" s="1"/>
    </row>
    <row r="806" spans="1:6" x14ac:dyDescent="0.2">
      <c r="A806">
        <v>2021</v>
      </c>
      <c r="B806" s="5" t="s">
        <v>823</v>
      </c>
      <c r="C806" s="5">
        <v>1350000</v>
      </c>
      <c r="D806" s="6">
        <v>26101.93</v>
      </c>
      <c r="E806" s="5"/>
      <c r="F806" s="1"/>
    </row>
    <row r="807" spans="1:6" x14ac:dyDescent="0.2">
      <c r="A807">
        <v>2021</v>
      </c>
      <c r="B807" s="5" t="s">
        <v>824</v>
      </c>
      <c r="C807" s="5">
        <v>1355000</v>
      </c>
      <c r="D807" s="6">
        <v>4673.05</v>
      </c>
      <c r="E807" s="5"/>
      <c r="F807" s="1"/>
    </row>
    <row r="808" spans="1:6" x14ac:dyDescent="0.2">
      <c r="A808">
        <v>2021</v>
      </c>
      <c r="B808" s="5" t="s">
        <v>825</v>
      </c>
      <c r="C808" s="5">
        <v>1365000</v>
      </c>
      <c r="D808" s="6">
        <v>40599.620000000003</v>
      </c>
      <c r="E808" s="5"/>
      <c r="F808" s="1"/>
    </row>
    <row r="809" spans="1:6" x14ac:dyDescent="0.2">
      <c r="A809">
        <v>2021</v>
      </c>
      <c r="B809" s="5" t="s">
        <v>826</v>
      </c>
      <c r="C809" s="5">
        <v>1372000</v>
      </c>
      <c r="D809" s="6">
        <v>10377.36</v>
      </c>
      <c r="E809" s="5"/>
      <c r="F809" s="1"/>
    </row>
    <row r="810" spans="1:6" x14ac:dyDescent="0.2">
      <c r="A810">
        <v>2021</v>
      </c>
      <c r="B810" s="5" t="s">
        <v>827</v>
      </c>
      <c r="C810" s="5">
        <v>1378000</v>
      </c>
      <c r="D810" s="6">
        <v>4784.04</v>
      </c>
      <c r="E810" s="5"/>
      <c r="F810" s="1"/>
    </row>
    <row r="811" spans="1:6" x14ac:dyDescent="0.2">
      <c r="A811">
        <v>2021</v>
      </c>
      <c r="B811" s="5" t="s">
        <v>828</v>
      </c>
      <c r="C811" s="5">
        <v>1379000</v>
      </c>
      <c r="D811" s="6">
        <v>8604.92</v>
      </c>
      <c r="E811" s="5"/>
      <c r="F811" s="1"/>
    </row>
    <row r="812" spans="1:6" x14ac:dyDescent="0.2">
      <c r="A812">
        <v>2021</v>
      </c>
      <c r="B812" s="5" t="s">
        <v>829</v>
      </c>
      <c r="C812" s="5">
        <v>1380000</v>
      </c>
      <c r="D812" s="6">
        <v>21748.41</v>
      </c>
      <c r="E812" s="5"/>
      <c r="F812" s="1"/>
    </row>
    <row r="813" spans="1:6" x14ac:dyDescent="0.2">
      <c r="A813">
        <v>2021</v>
      </c>
      <c r="B813" s="5" t="s">
        <v>830</v>
      </c>
      <c r="C813" s="5">
        <v>1381000</v>
      </c>
      <c r="D813" s="6">
        <v>3355.86</v>
      </c>
      <c r="E813" s="5"/>
      <c r="F813" s="1"/>
    </row>
    <row r="814" spans="1:6" x14ac:dyDescent="0.2">
      <c r="A814">
        <v>2021</v>
      </c>
      <c r="B814" s="5" t="s">
        <v>831</v>
      </c>
      <c r="C814" s="5">
        <v>1382000</v>
      </c>
      <c r="D814" s="6">
        <v>7952.97</v>
      </c>
      <c r="E814" s="5"/>
      <c r="F814" s="1"/>
    </row>
    <row r="815" spans="1:6" x14ac:dyDescent="0.2">
      <c r="A815">
        <v>2021</v>
      </c>
      <c r="B815" s="5" t="s">
        <v>1626</v>
      </c>
      <c r="C815" s="5">
        <v>1383000</v>
      </c>
      <c r="D815" s="6">
        <v>71633.509999999995</v>
      </c>
      <c r="E815" s="5"/>
      <c r="F815" s="1"/>
    </row>
    <row r="816" spans="1:6" x14ac:dyDescent="0.2">
      <c r="A816">
        <v>2021</v>
      </c>
      <c r="B816" s="5" t="s">
        <v>833</v>
      </c>
      <c r="C816" s="5">
        <v>1387000</v>
      </c>
      <c r="D816" s="6">
        <v>193877.76000000001</v>
      </c>
      <c r="E816" s="5"/>
      <c r="F816" s="1"/>
    </row>
    <row r="817" spans="1:6" x14ac:dyDescent="0.2">
      <c r="A817">
        <v>2021</v>
      </c>
      <c r="B817" s="5" t="s">
        <v>834</v>
      </c>
      <c r="C817" s="5">
        <v>1394000</v>
      </c>
      <c r="D817" s="6">
        <v>3606.3</v>
      </c>
      <c r="E817" s="5"/>
      <c r="F817" s="1"/>
    </row>
    <row r="818" spans="1:6" x14ac:dyDescent="0.2">
      <c r="A818">
        <v>2021</v>
      </c>
      <c r="B818" s="5" t="s">
        <v>836</v>
      </c>
      <c r="C818" s="5">
        <v>1401000</v>
      </c>
      <c r="D818" s="6">
        <v>274504.93</v>
      </c>
      <c r="E818" s="5"/>
      <c r="F818" s="1"/>
    </row>
    <row r="819" spans="1:6" x14ac:dyDescent="0.2">
      <c r="A819">
        <v>2021</v>
      </c>
      <c r="B819" s="5" t="s">
        <v>837</v>
      </c>
      <c r="C819" s="5">
        <v>1402000</v>
      </c>
      <c r="D819" s="6">
        <v>261488.54</v>
      </c>
      <c r="E819" s="5"/>
      <c r="F819" s="1"/>
    </row>
    <row r="820" spans="1:6" x14ac:dyDescent="0.2">
      <c r="A820">
        <v>2021</v>
      </c>
      <c r="B820" s="5" t="s">
        <v>838</v>
      </c>
      <c r="C820" s="5">
        <v>1403000</v>
      </c>
      <c r="D820" s="6">
        <v>53860.23</v>
      </c>
      <c r="E820" s="5"/>
      <c r="F820" s="1"/>
    </row>
    <row r="821" spans="1:6" x14ac:dyDescent="0.2">
      <c r="A821">
        <v>2021</v>
      </c>
      <c r="B821" s="5" t="s">
        <v>839</v>
      </c>
      <c r="C821" s="5">
        <v>1404000</v>
      </c>
      <c r="D821" s="6">
        <v>206389.96</v>
      </c>
      <c r="E821" s="5"/>
      <c r="F821" s="1"/>
    </row>
    <row r="822" spans="1:6" x14ac:dyDescent="0.2">
      <c r="A822">
        <v>2021</v>
      </c>
      <c r="B822" s="5" t="s">
        <v>840</v>
      </c>
      <c r="C822" s="5">
        <v>1406000</v>
      </c>
      <c r="D822" s="6">
        <v>14730.59</v>
      </c>
      <c r="E822" s="5"/>
      <c r="F822" s="1"/>
    </row>
    <row r="823" spans="1:6" x14ac:dyDescent="0.2">
      <c r="A823">
        <v>2021</v>
      </c>
      <c r="B823" s="5" t="s">
        <v>841</v>
      </c>
      <c r="C823" s="5">
        <v>1410000</v>
      </c>
      <c r="D823" s="6">
        <v>302479.92</v>
      </c>
      <c r="E823" s="5"/>
      <c r="F823" s="1"/>
    </row>
    <row r="824" spans="1:6" x14ac:dyDescent="0.2">
      <c r="A824">
        <v>2021</v>
      </c>
      <c r="B824" s="5" t="s">
        <v>842</v>
      </c>
      <c r="C824" s="5">
        <v>1412000</v>
      </c>
      <c r="D824" s="6">
        <v>2656285.02</v>
      </c>
      <c r="E824" s="5"/>
      <c r="F824" s="1"/>
    </row>
    <row r="825" spans="1:6" x14ac:dyDescent="0.2">
      <c r="A825">
        <v>2021</v>
      </c>
      <c r="B825" s="5" t="s">
        <v>843</v>
      </c>
      <c r="C825" s="5">
        <v>1413000</v>
      </c>
      <c r="D825" s="6">
        <v>21500.85</v>
      </c>
      <c r="E825" s="5"/>
      <c r="F825" s="1"/>
    </row>
    <row r="826" spans="1:6" x14ac:dyDescent="0.2">
      <c r="A826">
        <v>2021</v>
      </c>
      <c r="B826" s="5" t="s">
        <v>844</v>
      </c>
      <c r="C826" s="5">
        <v>1414000</v>
      </c>
      <c r="D826" s="6">
        <v>9678.1</v>
      </c>
      <c r="E826" s="5"/>
      <c r="F826" s="1"/>
    </row>
    <row r="827" spans="1:6" x14ac:dyDescent="0.2">
      <c r="A827">
        <v>2021</v>
      </c>
      <c r="B827" s="5" t="s">
        <v>845</v>
      </c>
      <c r="C827" s="5">
        <v>1419000</v>
      </c>
      <c r="D827" s="6">
        <v>13958.58</v>
      </c>
      <c r="E827" s="5"/>
      <c r="F827" s="1"/>
    </row>
    <row r="828" spans="1:6" x14ac:dyDescent="0.2">
      <c r="A828">
        <v>2021</v>
      </c>
      <c r="B828" s="5" t="s">
        <v>846</v>
      </c>
      <c r="C828" s="5">
        <v>1422000</v>
      </c>
      <c r="D828" s="6">
        <v>39437.980000000003</v>
      </c>
      <c r="E828" s="5"/>
      <c r="F828" s="1"/>
    </row>
    <row r="829" spans="1:6" x14ac:dyDescent="0.2">
      <c r="A829">
        <v>2021</v>
      </c>
      <c r="B829" s="5" t="s">
        <v>847</v>
      </c>
      <c r="C829" s="5">
        <v>1423000</v>
      </c>
      <c r="D829" s="6">
        <v>11110.55</v>
      </c>
      <c r="E829" s="5"/>
      <c r="F829" s="1"/>
    </row>
    <row r="830" spans="1:6" x14ac:dyDescent="0.2">
      <c r="A830">
        <v>2021</v>
      </c>
      <c r="B830" s="5" t="s">
        <v>848</v>
      </c>
      <c r="C830" s="5">
        <v>1427000</v>
      </c>
      <c r="D830" s="6">
        <v>13239.32</v>
      </c>
      <c r="E830" s="5"/>
      <c r="F830" s="1"/>
    </row>
    <row r="831" spans="1:6" x14ac:dyDescent="0.2">
      <c r="A831">
        <v>2021</v>
      </c>
      <c r="B831" s="5" t="s">
        <v>849</v>
      </c>
      <c r="C831" s="5">
        <v>1428000</v>
      </c>
      <c r="D831" s="6">
        <v>12360.77</v>
      </c>
      <c r="E831" s="5"/>
      <c r="F831" s="1"/>
    </row>
    <row r="832" spans="1:6" x14ac:dyDescent="0.2">
      <c r="A832">
        <v>2021</v>
      </c>
      <c r="B832" s="5" t="s">
        <v>850</v>
      </c>
      <c r="C832" s="5">
        <v>1429000</v>
      </c>
      <c r="D832" s="6">
        <v>5600.51</v>
      </c>
      <c r="E832" s="5"/>
      <c r="F832" s="1"/>
    </row>
    <row r="833" spans="1:6" x14ac:dyDescent="0.2">
      <c r="A833">
        <v>2021</v>
      </c>
      <c r="B833" s="5" t="s">
        <v>852</v>
      </c>
      <c r="C833" s="5">
        <v>1433000</v>
      </c>
      <c r="D833" s="6">
        <v>8489.83</v>
      </c>
      <c r="E833" s="5"/>
      <c r="F833" s="1"/>
    </row>
    <row r="834" spans="1:6" x14ac:dyDescent="0.2">
      <c r="A834">
        <v>2021</v>
      </c>
      <c r="B834" s="5" t="s">
        <v>853</v>
      </c>
      <c r="C834" s="5">
        <v>1435000</v>
      </c>
      <c r="D834" s="6">
        <v>19374.29</v>
      </c>
      <c r="E834" s="5"/>
      <c r="F834" s="1"/>
    </row>
    <row r="835" spans="1:6" x14ac:dyDescent="0.2">
      <c r="A835">
        <v>2021</v>
      </c>
      <c r="B835" s="5" t="s">
        <v>854</v>
      </c>
      <c r="C835" s="5">
        <v>1441000</v>
      </c>
      <c r="D835" s="6">
        <v>3410.76</v>
      </c>
      <c r="E835" s="5"/>
      <c r="F835" s="1"/>
    </row>
    <row r="836" spans="1:6" x14ac:dyDescent="0.2">
      <c r="A836">
        <v>2021</v>
      </c>
      <c r="B836" s="5" t="s">
        <v>855</v>
      </c>
      <c r="C836" s="5">
        <v>1443000</v>
      </c>
      <c r="D836" s="6">
        <v>1647188.07</v>
      </c>
      <c r="E836" s="5"/>
      <c r="F836" s="1"/>
    </row>
    <row r="837" spans="1:6" x14ac:dyDescent="0.2">
      <c r="A837">
        <v>2021</v>
      </c>
      <c r="B837" s="5" t="s">
        <v>856</v>
      </c>
      <c r="C837" s="5">
        <v>1444000</v>
      </c>
      <c r="D837" s="6">
        <v>6964.91</v>
      </c>
      <c r="E837" s="5"/>
      <c r="F837" s="1"/>
    </row>
    <row r="838" spans="1:6" x14ac:dyDescent="0.2">
      <c r="A838">
        <v>2021</v>
      </c>
      <c r="B838" s="5" t="s">
        <v>857</v>
      </c>
      <c r="C838" s="5">
        <v>1445000</v>
      </c>
      <c r="D838" s="6">
        <v>9526.0499999999993</v>
      </c>
      <c r="E838" s="5"/>
      <c r="F838" s="1"/>
    </row>
    <row r="839" spans="1:6" x14ac:dyDescent="0.2">
      <c r="A839">
        <v>2021</v>
      </c>
      <c r="B839" s="5" t="s">
        <v>858</v>
      </c>
      <c r="C839" s="5">
        <v>1448000</v>
      </c>
      <c r="D839" s="6">
        <v>129970.56</v>
      </c>
      <c r="E839" s="5"/>
      <c r="F839" s="1"/>
    </row>
    <row r="840" spans="1:6" x14ac:dyDescent="0.2">
      <c r="A840">
        <v>2021</v>
      </c>
      <c r="B840" s="5" t="s">
        <v>859</v>
      </c>
      <c r="C840" s="5">
        <v>1458000</v>
      </c>
      <c r="D840" s="6">
        <v>597105.81000000006</v>
      </c>
      <c r="E840" s="5"/>
      <c r="F840" s="1"/>
    </row>
    <row r="841" spans="1:6" x14ac:dyDescent="0.2">
      <c r="A841">
        <v>2021</v>
      </c>
      <c r="B841" s="5" t="s">
        <v>860</v>
      </c>
      <c r="C841" s="5">
        <v>1460000</v>
      </c>
      <c r="D841" s="6">
        <v>48475.56</v>
      </c>
      <c r="E841" s="5"/>
      <c r="F841" s="1"/>
    </row>
    <row r="842" spans="1:6" x14ac:dyDescent="0.2">
      <c r="A842">
        <v>2021</v>
      </c>
      <c r="B842" s="5" t="s">
        <v>861</v>
      </c>
      <c r="C842" s="5">
        <v>1468000</v>
      </c>
      <c r="D842" s="6">
        <v>4265.63</v>
      </c>
      <c r="E842" s="5"/>
      <c r="F842" s="1"/>
    </row>
    <row r="843" spans="1:6" x14ac:dyDescent="0.2">
      <c r="A843">
        <v>2021</v>
      </c>
      <c r="B843" s="5" t="s">
        <v>862</v>
      </c>
      <c r="C843" s="5">
        <v>1469000</v>
      </c>
      <c r="D843" s="6">
        <v>8860.7099999999991</v>
      </c>
      <c r="E843" s="5"/>
      <c r="F843" s="1"/>
    </row>
    <row r="844" spans="1:6" x14ac:dyDescent="0.2">
      <c r="A844">
        <v>2021</v>
      </c>
      <c r="B844" s="5" t="s">
        <v>863</v>
      </c>
      <c r="C844" s="5">
        <v>1472000</v>
      </c>
      <c r="D844" s="6">
        <v>214779.57</v>
      </c>
      <c r="E844" s="5"/>
      <c r="F844" s="1"/>
    </row>
    <row r="845" spans="1:6" x14ac:dyDescent="0.2">
      <c r="A845">
        <v>2021</v>
      </c>
      <c r="B845" s="5" t="s">
        <v>864</v>
      </c>
      <c r="C845" s="5">
        <v>1476000</v>
      </c>
      <c r="D845" s="6">
        <v>8574.2900000000009</v>
      </c>
      <c r="E845" s="5"/>
      <c r="F845" s="1"/>
    </row>
    <row r="846" spans="1:6" x14ac:dyDescent="0.2">
      <c r="A846">
        <v>2021</v>
      </c>
      <c r="B846" s="5" t="s">
        <v>865</v>
      </c>
      <c r="C846" s="5">
        <v>1477000</v>
      </c>
      <c r="D846" s="6">
        <v>6450.01</v>
      </c>
      <c r="E846" s="5"/>
      <c r="F846" s="1"/>
    </row>
    <row r="847" spans="1:6" x14ac:dyDescent="0.2">
      <c r="A847">
        <v>2021</v>
      </c>
      <c r="B847" s="5" t="s">
        <v>866</v>
      </c>
      <c r="C847" s="5">
        <v>1483000</v>
      </c>
      <c r="D847" s="6">
        <v>296146.12</v>
      </c>
      <c r="E847" s="5"/>
      <c r="F847" s="1"/>
    </row>
    <row r="848" spans="1:6" x14ac:dyDescent="0.2">
      <c r="A848">
        <v>2021</v>
      </c>
      <c r="B848" s="5" t="s">
        <v>867</v>
      </c>
      <c r="C848" s="5">
        <v>1491000</v>
      </c>
      <c r="D848" s="6">
        <v>99457.52</v>
      </c>
      <c r="E848" s="5"/>
      <c r="F848" s="1"/>
    </row>
    <row r="849" spans="1:6" x14ac:dyDescent="0.2">
      <c r="A849">
        <v>2021</v>
      </c>
      <c r="B849" s="5" t="s">
        <v>868</v>
      </c>
      <c r="C849" s="5">
        <v>1499000</v>
      </c>
      <c r="D849" s="6">
        <v>436350.41</v>
      </c>
      <c r="E849" s="5"/>
      <c r="F849" s="1"/>
    </row>
    <row r="850" spans="1:6" x14ac:dyDescent="0.2">
      <c r="A850">
        <v>2021</v>
      </c>
      <c r="B850" s="5" t="s">
        <v>869</v>
      </c>
      <c r="C850" s="5">
        <v>1504000</v>
      </c>
      <c r="D850" s="6">
        <v>30041.95</v>
      </c>
      <c r="E850" s="5"/>
      <c r="F850" s="1"/>
    </row>
    <row r="851" spans="1:6" x14ac:dyDescent="0.2">
      <c r="A851">
        <v>2021</v>
      </c>
      <c r="B851" s="5" t="s">
        <v>1612</v>
      </c>
      <c r="C851" s="5">
        <v>1511000</v>
      </c>
      <c r="D851" s="5">
        <v>103.33</v>
      </c>
      <c r="E851" s="5"/>
      <c r="F851" s="1"/>
    </row>
    <row r="852" spans="1:6" x14ac:dyDescent="0.2">
      <c r="A852">
        <v>2021</v>
      </c>
      <c r="B852" s="5" t="s">
        <v>871</v>
      </c>
      <c r="C852" s="5">
        <v>1513000</v>
      </c>
      <c r="D852" s="6">
        <v>152748.54</v>
      </c>
      <c r="E852" s="5"/>
      <c r="F852" s="1"/>
    </row>
    <row r="853" spans="1:6" x14ac:dyDescent="0.2">
      <c r="A853">
        <v>2021</v>
      </c>
      <c r="B853" s="5" t="s">
        <v>872</v>
      </c>
      <c r="C853" s="5">
        <v>1514000</v>
      </c>
      <c r="D853" s="6">
        <v>178362.3</v>
      </c>
      <c r="E853" s="5"/>
      <c r="F853" s="1"/>
    </row>
    <row r="854" spans="1:6" x14ac:dyDescent="0.2">
      <c r="A854">
        <v>2021</v>
      </c>
      <c r="B854" s="5" t="s">
        <v>873</v>
      </c>
      <c r="C854" s="5">
        <v>1517000</v>
      </c>
      <c r="D854" s="6">
        <v>1215890.76</v>
      </c>
      <c r="E854" s="5"/>
      <c r="F854" s="1"/>
    </row>
    <row r="855" spans="1:6" x14ac:dyDescent="0.2">
      <c r="A855">
        <v>2021</v>
      </c>
      <c r="B855" s="5" t="s">
        <v>874</v>
      </c>
      <c r="C855" s="5">
        <v>1521000</v>
      </c>
      <c r="D855" s="6">
        <v>264023.40000000002</v>
      </c>
      <c r="E855" s="5"/>
      <c r="F855" s="1"/>
    </row>
    <row r="856" spans="1:6" x14ac:dyDescent="0.2">
      <c r="A856">
        <v>2021</v>
      </c>
      <c r="B856" s="5" t="s">
        <v>875</v>
      </c>
      <c r="C856" s="5">
        <v>1522000</v>
      </c>
      <c r="D856" s="6">
        <v>389427.86</v>
      </c>
      <c r="E856" s="5"/>
      <c r="F856" s="1"/>
    </row>
    <row r="857" spans="1:6" x14ac:dyDescent="0.2">
      <c r="A857">
        <v>2021</v>
      </c>
      <c r="B857" s="5" t="s">
        <v>876</v>
      </c>
      <c r="C857" s="5">
        <v>1525000</v>
      </c>
      <c r="D857" s="6">
        <v>121420.74</v>
      </c>
      <c r="E857" s="5"/>
      <c r="F857" s="1"/>
    </row>
    <row r="858" spans="1:6" x14ac:dyDescent="0.2">
      <c r="A858">
        <v>2021</v>
      </c>
      <c r="B858" s="5" t="s">
        <v>877</v>
      </c>
      <c r="C858" s="5">
        <v>1528000</v>
      </c>
      <c r="D858" s="6">
        <v>6321.28</v>
      </c>
      <c r="E858" s="5"/>
      <c r="F858" s="1"/>
    </row>
    <row r="859" spans="1:6" x14ac:dyDescent="0.2">
      <c r="A859">
        <v>2021</v>
      </c>
      <c r="B859" s="5" t="s">
        <v>878</v>
      </c>
      <c r="C859" s="5">
        <v>1529000</v>
      </c>
      <c r="D859" s="6">
        <v>3678.24</v>
      </c>
      <c r="E859" s="5"/>
      <c r="F859" s="1"/>
    </row>
    <row r="860" spans="1:6" x14ac:dyDescent="0.2">
      <c r="A860">
        <v>2021</v>
      </c>
      <c r="B860" s="5" t="s">
        <v>879</v>
      </c>
      <c r="C860" s="5">
        <v>1533000</v>
      </c>
      <c r="D860" s="6">
        <v>38242.730000000003</v>
      </c>
      <c r="E860" s="5"/>
      <c r="F860" s="1"/>
    </row>
    <row r="861" spans="1:6" x14ac:dyDescent="0.2">
      <c r="A861">
        <v>2021</v>
      </c>
      <c r="B861" s="5" t="s">
        <v>880</v>
      </c>
      <c r="C861" s="5">
        <v>1534000</v>
      </c>
      <c r="D861" s="6">
        <v>7379.94</v>
      </c>
      <c r="E861" s="5"/>
      <c r="F861" s="1"/>
    </row>
    <row r="862" spans="1:6" x14ac:dyDescent="0.2">
      <c r="A862">
        <v>2021</v>
      </c>
      <c r="B862" s="5" t="s">
        <v>881</v>
      </c>
      <c r="C862" s="5">
        <v>1540000</v>
      </c>
      <c r="D862" s="6">
        <v>246171.82</v>
      </c>
      <c r="E862" s="5"/>
      <c r="F862" s="1"/>
    </row>
    <row r="863" spans="1:6" x14ac:dyDescent="0.2">
      <c r="A863">
        <v>2021</v>
      </c>
      <c r="B863" s="5" t="s">
        <v>882</v>
      </c>
      <c r="C863" s="5">
        <v>1543000</v>
      </c>
      <c r="D863" s="6">
        <v>13573.68</v>
      </c>
      <c r="E863" s="5"/>
      <c r="F863" s="1"/>
    </row>
    <row r="864" spans="1:6" x14ac:dyDescent="0.2">
      <c r="A864">
        <v>2021</v>
      </c>
      <c r="B864" s="5" t="s">
        <v>883</v>
      </c>
      <c r="C864" s="5">
        <v>1544000</v>
      </c>
      <c r="D864" s="6">
        <v>8428.57</v>
      </c>
      <c r="E864" s="5"/>
      <c r="F864" s="1"/>
    </row>
    <row r="865" spans="1:6" x14ac:dyDescent="0.2">
      <c r="A865">
        <v>2021</v>
      </c>
      <c r="B865" s="5" t="s">
        <v>884</v>
      </c>
      <c r="C865" s="5">
        <v>1545000</v>
      </c>
      <c r="D865" s="6">
        <v>48866.42</v>
      </c>
      <c r="E865" s="5"/>
      <c r="F865" s="1"/>
    </row>
    <row r="866" spans="1:6" x14ac:dyDescent="0.2">
      <c r="A866">
        <v>2021</v>
      </c>
      <c r="B866" s="5" t="s">
        <v>886</v>
      </c>
      <c r="C866" s="5">
        <v>1549000</v>
      </c>
      <c r="D866" s="6">
        <v>748940.93</v>
      </c>
      <c r="E866" s="5"/>
      <c r="F866" s="1"/>
    </row>
    <row r="867" spans="1:6" x14ac:dyDescent="0.2">
      <c r="A867">
        <v>2021</v>
      </c>
      <c r="B867" s="5" t="s">
        <v>887</v>
      </c>
      <c r="C867" s="5">
        <v>1554000</v>
      </c>
      <c r="D867" s="6">
        <v>280970.90999999997</v>
      </c>
      <c r="E867" s="5"/>
      <c r="F867" s="1"/>
    </row>
    <row r="868" spans="1:6" x14ac:dyDescent="0.2">
      <c r="A868">
        <v>2021</v>
      </c>
      <c r="B868" s="5" t="s">
        <v>888</v>
      </c>
      <c r="C868" s="5">
        <v>1555000</v>
      </c>
      <c r="D868" s="6">
        <v>7515.03</v>
      </c>
      <c r="E868" s="5"/>
      <c r="F868" s="1"/>
    </row>
    <row r="869" spans="1:6" x14ac:dyDescent="0.2">
      <c r="A869">
        <v>2021</v>
      </c>
      <c r="B869" s="5" t="s">
        <v>889</v>
      </c>
      <c r="C869" s="5">
        <v>1560000</v>
      </c>
      <c r="D869" s="6">
        <v>109567.15</v>
      </c>
      <c r="E869" s="5"/>
      <c r="F869" s="1"/>
    </row>
    <row r="870" spans="1:6" x14ac:dyDescent="0.2">
      <c r="A870">
        <v>2021</v>
      </c>
      <c r="B870" s="5" t="s">
        <v>890</v>
      </c>
      <c r="C870" s="5">
        <v>1563000</v>
      </c>
      <c r="D870" s="6">
        <v>3272.31</v>
      </c>
      <c r="E870" s="5"/>
      <c r="F870" s="1"/>
    </row>
    <row r="871" spans="1:6" x14ac:dyDescent="0.2">
      <c r="A871">
        <v>2021</v>
      </c>
      <c r="B871" s="5" t="s">
        <v>891</v>
      </c>
      <c r="C871" s="5">
        <v>1565000</v>
      </c>
      <c r="D871" s="6">
        <v>12346.65</v>
      </c>
      <c r="E871" s="5"/>
      <c r="F871" s="1"/>
    </row>
    <row r="872" spans="1:6" x14ac:dyDescent="0.2">
      <c r="A872">
        <v>2021</v>
      </c>
      <c r="B872" s="5" t="s">
        <v>892</v>
      </c>
      <c r="C872" s="5">
        <v>1566000</v>
      </c>
      <c r="D872" s="6">
        <v>23736.04</v>
      </c>
      <c r="E872" s="5"/>
      <c r="F872" s="1"/>
    </row>
    <row r="873" spans="1:6" x14ac:dyDescent="0.2">
      <c r="A873">
        <v>2021</v>
      </c>
      <c r="B873" s="5" t="s">
        <v>893</v>
      </c>
      <c r="C873" s="5">
        <v>1567000</v>
      </c>
      <c r="D873" s="6">
        <v>52188.08</v>
      </c>
      <c r="E873" s="5"/>
      <c r="F873" s="1"/>
    </row>
    <row r="874" spans="1:6" x14ac:dyDescent="0.2">
      <c r="A874">
        <v>2021</v>
      </c>
      <c r="B874" s="5" t="s">
        <v>894</v>
      </c>
      <c r="C874" s="5">
        <v>1571000</v>
      </c>
      <c r="D874" s="6">
        <v>3038.46</v>
      </c>
      <c r="E874" s="5"/>
      <c r="F874" s="1"/>
    </row>
    <row r="875" spans="1:6" x14ac:dyDescent="0.2">
      <c r="A875">
        <v>2021</v>
      </c>
      <c r="B875" s="5" t="s">
        <v>895</v>
      </c>
      <c r="C875" s="5">
        <v>1573000</v>
      </c>
      <c r="D875" s="6">
        <v>946564.72</v>
      </c>
      <c r="E875" s="5"/>
      <c r="F875" s="1"/>
    </row>
    <row r="876" spans="1:6" x14ac:dyDescent="0.2">
      <c r="A876">
        <v>2021</v>
      </c>
      <c r="B876" s="5" t="s">
        <v>896</v>
      </c>
      <c r="C876" s="5">
        <v>1574000</v>
      </c>
      <c r="D876" s="6">
        <v>4662.29</v>
      </c>
      <c r="E876" s="5"/>
      <c r="F876" s="1"/>
    </row>
    <row r="877" spans="1:6" x14ac:dyDescent="0.2">
      <c r="A877">
        <v>2021</v>
      </c>
      <c r="B877" s="5" t="s">
        <v>897</v>
      </c>
      <c r="C877" s="5">
        <v>1576000</v>
      </c>
      <c r="D877" s="6">
        <v>2603.7399999999998</v>
      </c>
      <c r="E877" s="5"/>
      <c r="F877" s="1"/>
    </row>
    <row r="878" spans="1:6" x14ac:dyDescent="0.2">
      <c r="A878">
        <v>2021</v>
      </c>
      <c r="B878" s="5" t="s">
        <v>898</v>
      </c>
      <c r="C878" s="5">
        <v>1577000</v>
      </c>
      <c r="D878" s="6">
        <v>6367.38</v>
      </c>
      <c r="E878" s="5"/>
      <c r="F878" s="1"/>
    </row>
    <row r="879" spans="1:6" x14ac:dyDescent="0.2">
      <c r="A879">
        <v>2021</v>
      </c>
      <c r="B879" s="5" t="s">
        <v>899</v>
      </c>
      <c r="C879" s="5">
        <v>1578000</v>
      </c>
      <c r="D879" s="6">
        <v>1969.62</v>
      </c>
      <c r="E879" s="5"/>
      <c r="F879" s="1"/>
    </row>
    <row r="880" spans="1:6" x14ac:dyDescent="0.2">
      <c r="A880">
        <v>2021</v>
      </c>
      <c r="B880" s="5" t="s">
        <v>900</v>
      </c>
      <c r="C880" s="5">
        <v>1579000</v>
      </c>
      <c r="D880" s="6">
        <v>4142.87</v>
      </c>
      <c r="E880" s="5"/>
      <c r="F880" s="1"/>
    </row>
    <row r="881" spans="1:6" x14ac:dyDescent="0.2">
      <c r="A881">
        <v>2021</v>
      </c>
      <c r="B881" s="5" t="s">
        <v>901</v>
      </c>
      <c r="C881" s="5">
        <v>1583000</v>
      </c>
      <c r="D881" s="6">
        <v>111773.77</v>
      </c>
      <c r="E881" s="5"/>
      <c r="F881" s="1"/>
    </row>
    <row r="882" spans="1:6" x14ac:dyDescent="0.2">
      <c r="A882">
        <v>2021</v>
      </c>
      <c r="B882" s="5" t="s">
        <v>902</v>
      </c>
      <c r="C882" s="5">
        <v>1585000</v>
      </c>
      <c r="D882" s="6">
        <v>243659.11</v>
      </c>
      <c r="E882" s="5"/>
      <c r="F882" s="1"/>
    </row>
    <row r="883" spans="1:6" x14ac:dyDescent="0.2">
      <c r="A883">
        <v>2021</v>
      </c>
      <c r="B883" s="5" t="s">
        <v>903</v>
      </c>
      <c r="C883" s="5">
        <v>1590000</v>
      </c>
      <c r="D883" s="6">
        <v>29186.32</v>
      </c>
      <c r="E883" s="5"/>
      <c r="F883" s="1"/>
    </row>
    <row r="884" spans="1:6" x14ac:dyDescent="0.2">
      <c r="A884">
        <v>2021</v>
      </c>
      <c r="B884" s="5" t="s">
        <v>904</v>
      </c>
      <c r="C884" s="5">
        <v>1591000</v>
      </c>
      <c r="D884" s="6">
        <v>2510.58</v>
      </c>
      <c r="E884" s="5"/>
      <c r="F884" s="1"/>
    </row>
    <row r="885" spans="1:6" x14ac:dyDescent="0.2">
      <c r="A885">
        <v>2021</v>
      </c>
      <c r="B885" s="5" t="s">
        <v>905</v>
      </c>
      <c r="C885" s="5">
        <v>1593000</v>
      </c>
      <c r="D885" s="6">
        <v>3393.73</v>
      </c>
      <c r="E885" s="5"/>
      <c r="F885" s="1"/>
    </row>
    <row r="886" spans="1:6" x14ac:dyDescent="0.2">
      <c r="A886">
        <v>2021</v>
      </c>
      <c r="B886" s="5" t="s">
        <v>906</v>
      </c>
      <c r="C886" s="5">
        <v>1601000</v>
      </c>
      <c r="D886" s="6">
        <v>3945.26</v>
      </c>
      <c r="E886" s="5"/>
      <c r="F886" s="1"/>
    </row>
    <row r="887" spans="1:6" x14ac:dyDescent="0.2">
      <c r="A887">
        <v>2021</v>
      </c>
      <c r="B887" s="5" t="s">
        <v>907</v>
      </c>
      <c r="C887" s="5">
        <v>1608000</v>
      </c>
      <c r="D887" s="6">
        <v>1130120.6000000001</v>
      </c>
      <c r="E887" s="5"/>
      <c r="F887" s="1"/>
    </row>
    <row r="888" spans="1:6" x14ac:dyDescent="0.2">
      <c r="A888">
        <v>2021</v>
      </c>
      <c r="B888" s="5" t="s">
        <v>908</v>
      </c>
      <c r="C888" s="5">
        <v>1612000</v>
      </c>
      <c r="D888" s="6">
        <v>11947.57</v>
      </c>
      <c r="E888" s="5"/>
      <c r="F888" s="1"/>
    </row>
    <row r="889" spans="1:6" x14ac:dyDescent="0.2">
      <c r="A889">
        <v>2021</v>
      </c>
      <c r="B889" s="5" t="s">
        <v>909</v>
      </c>
      <c r="C889" s="5">
        <v>1617000</v>
      </c>
      <c r="D889" s="6">
        <v>7159.66</v>
      </c>
      <c r="E889" s="5"/>
      <c r="F889" s="1"/>
    </row>
    <row r="890" spans="1:6" x14ac:dyDescent="0.2">
      <c r="A890">
        <v>2021</v>
      </c>
      <c r="B890" s="5" t="s">
        <v>910</v>
      </c>
      <c r="C890" s="5">
        <v>1621000</v>
      </c>
      <c r="D890" s="6">
        <v>2974.92</v>
      </c>
      <c r="E890" s="5"/>
      <c r="F890" s="1"/>
    </row>
    <row r="891" spans="1:6" x14ac:dyDescent="0.2">
      <c r="A891">
        <v>2021</v>
      </c>
      <c r="B891" s="5" t="s">
        <v>911</v>
      </c>
      <c r="C891" s="5">
        <v>1623000</v>
      </c>
      <c r="D891" s="6">
        <v>5523.32</v>
      </c>
      <c r="E891" s="5"/>
      <c r="F891" s="1"/>
    </row>
    <row r="892" spans="1:6" x14ac:dyDescent="0.2">
      <c r="A892">
        <v>2021</v>
      </c>
      <c r="B892" s="5" t="s">
        <v>912</v>
      </c>
      <c r="C892" s="5">
        <v>1625000</v>
      </c>
      <c r="D892" s="6">
        <v>169845.78</v>
      </c>
      <c r="E892" s="5"/>
      <c r="F892" s="1"/>
    </row>
    <row r="893" spans="1:6" x14ac:dyDescent="0.2">
      <c r="A893">
        <v>2021</v>
      </c>
      <c r="B893" s="5" t="s">
        <v>913</v>
      </c>
      <c r="C893" s="5">
        <v>1626000</v>
      </c>
      <c r="D893" s="6">
        <v>3298</v>
      </c>
      <c r="E893" s="5"/>
      <c r="F893" s="1"/>
    </row>
    <row r="894" spans="1:6" x14ac:dyDescent="0.2">
      <c r="A894">
        <v>2021</v>
      </c>
      <c r="B894" s="5" t="s">
        <v>914</v>
      </c>
      <c r="C894" s="5">
        <v>1628000</v>
      </c>
      <c r="D894" s="6">
        <v>4459.0600000000004</v>
      </c>
      <c r="E894" s="5"/>
      <c r="F894" s="1"/>
    </row>
    <row r="895" spans="1:6" x14ac:dyDescent="0.2">
      <c r="A895">
        <v>2021</v>
      </c>
      <c r="B895" s="5" t="s">
        <v>916</v>
      </c>
      <c r="C895" s="5">
        <v>1630000</v>
      </c>
      <c r="D895" s="6">
        <v>10220.1</v>
      </c>
      <c r="E895" s="5"/>
      <c r="F895" s="1"/>
    </row>
    <row r="896" spans="1:6" x14ac:dyDescent="0.2">
      <c r="A896">
        <v>2021</v>
      </c>
      <c r="B896" s="5" t="s">
        <v>1627</v>
      </c>
      <c r="C896" s="5">
        <v>1632000</v>
      </c>
      <c r="D896" s="6">
        <v>8151.12</v>
      </c>
      <c r="E896" s="5"/>
      <c r="F896" s="1"/>
    </row>
    <row r="897" spans="1:6" x14ac:dyDescent="0.2">
      <c r="A897">
        <v>2021</v>
      </c>
      <c r="B897" s="5" t="s">
        <v>918</v>
      </c>
      <c r="C897" s="5">
        <v>1633000</v>
      </c>
      <c r="D897" s="6">
        <v>32873.39</v>
      </c>
      <c r="E897" s="5"/>
      <c r="F897" s="1"/>
    </row>
    <row r="898" spans="1:6" x14ac:dyDescent="0.2">
      <c r="A898">
        <v>2021</v>
      </c>
      <c r="B898" s="5" t="s">
        <v>919</v>
      </c>
      <c r="C898" s="5">
        <v>1634000</v>
      </c>
      <c r="D898" s="6">
        <v>1468470.06</v>
      </c>
      <c r="E898" s="5"/>
      <c r="F898" s="1"/>
    </row>
    <row r="899" spans="1:6" x14ac:dyDescent="0.2">
      <c r="A899">
        <v>2021</v>
      </c>
      <c r="B899" s="5" t="s">
        <v>920</v>
      </c>
      <c r="C899" s="5">
        <v>1635000</v>
      </c>
      <c r="D899" s="6">
        <v>18858.48</v>
      </c>
      <c r="E899" s="5"/>
      <c r="F899" s="1"/>
    </row>
    <row r="900" spans="1:6" x14ac:dyDescent="0.2">
      <c r="A900">
        <v>2021</v>
      </c>
      <c r="B900" s="5" t="s">
        <v>921</v>
      </c>
      <c r="C900" s="5">
        <v>1645000</v>
      </c>
      <c r="D900" s="6">
        <v>1387761.49</v>
      </c>
      <c r="E900" s="5"/>
      <c r="F900" s="1"/>
    </row>
    <row r="901" spans="1:6" x14ac:dyDescent="0.2">
      <c r="A901">
        <v>2021</v>
      </c>
      <c r="B901" s="5" t="s">
        <v>922</v>
      </c>
      <c r="C901" s="5">
        <v>1648000</v>
      </c>
      <c r="D901" s="6">
        <v>175417.36</v>
      </c>
      <c r="E901" s="5"/>
      <c r="F901" s="1"/>
    </row>
    <row r="902" spans="1:6" x14ac:dyDescent="0.2">
      <c r="A902">
        <v>2021</v>
      </c>
      <c r="B902" s="5" t="s">
        <v>923</v>
      </c>
      <c r="C902" s="5">
        <v>1650000</v>
      </c>
      <c r="D902" s="6">
        <v>3262.76</v>
      </c>
      <c r="E902" s="5"/>
      <c r="F902" s="1"/>
    </row>
    <row r="903" spans="1:6" x14ac:dyDescent="0.2">
      <c r="A903">
        <v>2021</v>
      </c>
      <c r="B903" s="5" t="s">
        <v>924</v>
      </c>
      <c r="C903" s="5">
        <v>1652000</v>
      </c>
      <c r="D903" s="6">
        <v>84086.23</v>
      </c>
      <c r="E903" s="5"/>
      <c r="F903" s="1"/>
    </row>
    <row r="904" spans="1:6" x14ac:dyDescent="0.2">
      <c r="A904">
        <v>2021</v>
      </c>
      <c r="B904" s="5" t="s">
        <v>926</v>
      </c>
      <c r="C904" s="5">
        <v>1663000</v>
      </c>
      <c r="D904" s="6">
        <v>244078.45</v>
      </c>
      <c r="E904" s="5"/>
      <c r="F904" s="1"/>
    </row>
    <row r="905" spans="1:6" x14ac:dyDescent="0.2">
      <c r="A905">
        <v>2021</v>
      </c>
      <c r="B905" s="5" t="s">
        <v>927</v>
      </c>
      <c r="C905" s="5">
        <v>1667000</v>
      </c>
      <c r="D905" s="6">
        <v>5168.7299999999996</v>
      </c>
      <c r="E905" s="5"/>
      <c r="F905" s="1"/>
    </row>
    <row r="906" spans="1:6" x14ac:dyDescent="0.2">
      <c r="A906">
        <v>2021</v>
      </c>
      <c r="B906" s="5" t="s">
        <v>928</v>
      </c>
      <c r="C906" s="5">
        <v>1671000</v>
      </c>
      <c r="D906" s="6">
        <v>91704.03</v>
      </c>
      <c r="E906" s="5"/>
      <c r="F906" s="1"/>
    </row>
    <row r="907" spans="1:6" x14ac:dyDescent="0.2">
      <c r="A907">
        <v>2021</v>
      </c>
      <c r="B907" s="5" t="s">
        <v>929</v>
      </c>
      <c r="C907" s="5">
        <v>1673000</v>
      </c>
      <c r="D907" s="6">
        <v>9034.34</v>
      </c>
      <c r="E907" s="5"/>
      <c r="F907" s="1"/>
    </row>
    <row r="908" spans="1:6" x14ac:dyDescent="0.2">
      <c r="A908">
        <v>2021</v>
      </c>
      <c r="B908" s="5" t="s">
        <v>931</v>
      </c>
      <c r="C908" s="5">
        <v>1678000</v>
      </c>
      <c r="D908" s="6">
        <v>6325.8</v>
      </c>
      <c r="E908" s="5"/>
      <c r="F908" s="1"/>
    </row>
    <row r="909" spans="1:6" x14ac:dyDescent="0.2">
      <c r="A909">
        <v>2021</v>
      </c>
      <c r="B909" s="5" t="s">
        <v>932</v>
      </c>
      <c r="C909" s="5">
        <v>1679000</v>
      </c>
      <c r="D909" s="6">
        <v>715228.86</v>
      </c>
      <c r="E909" s="5"/>
      <c r="F909" s="1"/>
    </row>
    <row r="910" spans="1:6" x14ac:dyDescent="0.2">
      <c r="A910">
        <v>2021</v>
      </c>
      <c r="B910" s="5" t="s">
        <v>933</v>
      </c>
      <c r="C910" s="5">
        <v>1682000</v>
      </c>
      <c r="D910" s="6">
        <v>334903.55</v>
      </c>
      <c r="E910" s="5"/>
      <c r="F910" s="1"/>
    </row>
    <row r="911" spans="1:6" x14ac:dyDescent="0.2">
      <c r="A911">
        <v>2021</v>
      </c>
      <c r="B911" s="5" t="s">
        <v>934</v>
      </c>
      <c r="C911" s="5">
        <v>1686000</v>
      </c>
      <c r="D911" s="6">
        <v>4443.1000000000004</v>
      </c>
      <c r="E911" s="5"/>
      <c r="F911" s="1"/>
    </row>
    <row r="912" spans="1:6" x14ac:dyDescent="0.2">
      <c r="A912">
        <v>2021</v>
      </c>
      <c r="B912" s="5" t="s">
        <v>935</v>
      </c>
      <c r="C912" s="5">
        <v>1699000</v>
      </c>
      <c r="D912" s="6">
        <v>58601.84</v>
      </c>
      <c r="E912" s="5"/>
      <c r="F912" s="1"/>
    </row>
    <row r="913" spans="1:6" x14ac:dyDescent="0.2">
      <c r="A913">
        <v>2021</v>
      </c>
      <c r="B913" s="5" t="s">
        <v>936</v>
      </c>
      <c r="C913" s="5">
        <v>1707000</v>
      </c>
      <c r="D913" s="6">
        <v>4290.8599999999997</v>
      </c>
      <c r="E913" s="5"/>
      <c r="F913" s="1"/>
    </row>
    <row r="914" spans="1:6" x14ac:dyDescent="0.2">
      <c r="A914">
        <v>2021</v>
      </c>
      <c r="B914" s="5" t="s">
        <v>937</v>
      </c>
      <c r="C914" s="5">
        <v>1709000</v>
      </c>
      <c r="D914" s="6">
        <v>458120.01</v>
      </c>
      <c r="E914" s="5"/>
      <c r="F914" s="1"/>
    </row>
    <row r="915" spans="1:6" x14ac:dyDescent="0.2">
      <c r="A915">
        <v>2021</v>
      </c>
      <c r="B915" s="5" t="s">
        <v>938</v>
      </c>
      <c r="C915" s="5">
        <v>1711000</v>
      </c>
      <c r="D915" s="6">
        <v>3498.05</v>
      </c>
      <c r="E915" s="5"/>
      <c r="F915" s="1"/>
    </row>
    <row r="916" spans="1:6" x14ac:dyDescent="0.2">
      <c r="A916">
        <v>2021</v>
      </c>
      <c r="B916" s="5" t="s">
        <v>939</v>
      </c>
      <c r="C916" s="5">
        <v>1712000</v>
      </c>
      <c r="D916" s="6">
        <v>75700.98</v>
      </c>
      <c r="E916" s="5"/>
      <c r="F916" s="1"/>
    </row>
    <row r="917" spans="1:6" x14ac:dyDescent="0.2">
      <c r="A917">
        <v>2021</v>
      </c>
      <c r="B917" s="5" t="s">
        <v>940</v>
      </c>
      <c r="C917" s="5">
        <v>1713000</v>
      </c>
      <c r="D917" s="6">
        <v>6249.54</v>
      </c>
      <c r="E917" s="5"/>
      <c r="F917" s="1"/>
    </row>
    <row r="918" spans="1:6" x14ac:dyDescent="0.2">
      <c r="A918">
        <v>2021</v>
      </c>
      <c r="B918" s="5" t="s">
        <v>941</v>
      </c>
      <c r="C918" s="5">
        <v>1723000</v>
      </c>
      <c r="D918" s="6">
        <v>4841.18</v>
      </c>
      <c r="E918" s="5"/>
      <c r="F918" s="1"/>
    </row>
    <row r="919" spans="1:6" x14ac:dyDescent="0.2">
      <c r="A919">
        <v>2021</v>
      </c>
      <c r="B919" s="5" t="s">
        <v>942</v>
      </c>
      <c r="C919" s="5">
        <v>1725000</v>
      </c>
      <c r="D919" s="6">
        <v>48568.4</v>
      </c>
      <c r="E919" s="5"/>
      <c r="F919" s="1"/>
    </row>
    <row r="920" spans="1:6" x14ac:dyDescent="0.2">
      <c r="A920">
        <v>2021</v>
      </c>
      <c r="B920" s="5" t="s">
        <v>943</v>
      </c>
      <c r="C920" s="5">
        <v>1726000</v>
      </c>
      <c r="D920" s="6">
        <v>342593.11</v>
      </c>
      <c r="E920" s="5"/>
      <c r="F920" s="1"/>
    </row>
    <row r="921" spans="1:6" x14ac:dyDescent="0.2">
      <c r="A921">
        <v>2021</v>
      </c>
      <c r="B921" s="5" t="s">
        <v>944</v>
      </c>
      <c r="C921" s="5">
        <v>1727000</v>
      </c>
      <c r="D921" s="6">
        <v>338460.44</v>
      </c>
      <c r="E921" s="5"/>
      <c r="F921" s="1"/>
    </row>
    <row r="922" spans="1:6" x14ac:dyDescent="0.2">
      <c r="A922">
        <v>2021</v>
      </c>
      <c r="B922" s="5" t="s">
        <v>945</v>
      </c>
      <c r="C922" s="5">
        <v>1728000</v>
      </c>
      <c r="D922" s="6">
        <v>1312863.8899999999</v>
      </c>
      <c r="E922" s="5"/>
      <c r="F922" s="1"/>
    </row>
    <row r="923" spans="1:6" x14ac:dyDescent="0.2">
      <c r="A923">
        <v>2021</v>
      </c>
      <c r="B923" s="5" t="s">
        <v>946</v>
      </c>
      <c r="C923" s="5">
        <v>1731000</v>
      </c>
      <c r="D923" s="6">
        <v>3503.35</v>
      </c>
      <c r="E923" s="5"/>
      <c r="F923" s="1"/>
    </row>
    <row r="924" spans="1:6" x14ac:dyDescent="0.2">
      <c r="A924">
        <v>2021</v>
      </c>
      <c r="B924" s="5" t="s">
        <v>947</v>
      </c>
      <c r="C924" s="5">
        <v>1736000</v>
      </c>
      <c r="D924" s="6">
        <v>7005.52</v>
      </c>
      <c r="E924" s="5"/>
      <c r="F924" s="1"/>
    </row>
    <row r="925" spans="1:6" x14ac:dyDescent="0.2">
      <c r="A925">
        <v>2021</v>
      </c>
      <c r="B925" s="5" t="s">
        <v>948</v>
      </c>
      <c r="C925" s="5">
        <v>1740000</v>
      </c>
      <c r="D925" s="6">
        <v>491067.93</v>
      </c>
      <c r="E925" s="5"/>
      <c r="F925" s="1"/>
    </row>
    <row r="926" spans="1:6" x14ac:dyDescent="0.2">
      <c r="A926">
        <v>2021</v>
      </c>
      <c r="B926" s="5" t="s">
        <v>949</v>
      </c>
      <c r="C926" s="5">
        <v>1741000</v>
      </c>
      <c r="D926" s="6">
        <v>438109.71</v>
      </c>
      <c r="E926" s="5"/>
      <c r="F926" s="1"/>
    </row>
    <row r="927" spans="1:6" x14ac:dyDescent="0.2">
      <c r="A927">
        <v>2021</v>
      </c>
      <c r="B927" s="5" t="s">
        <v>950</v>
      </c>
      <c r="C927" s="5">
        <v>1742000</v>
      </c>
      <c r="D927" s="6">
        <v>190454.74</v>
      </c>
      <c r="E927" s="5"/>
      <c r="F927" s="1"/>
    </row>
    <row r="928" spans="1:6" x14ac:dyDescent="0.2">
      <c r="A928">
        <v>2021</v>
      </c>
      <c r="B928" s="5" t="s">
        <v>951</v>
      </c>
      <c r="C928" s="5">
        <v>1746000</v>
      </c>
      <c r="D928" s="6">
        <v>390771.86</v>
      </c>
      <c r="E928" s="5"/>
      <c r="F928" s="1"/>
    </row>
    <row r="929" spans="1:6" x14ac:dyDescent="0.2">
      <c r="A929">
        <v>2021</v>
      </c>
      <c r="B929" s="5" t="s">
        <v>952</v>
      </c>
      <c r="C929" s="5">
        <v>1749000</v>
      </c>
      <c r="D929" s="6">
        <v>106095.97</v>
      </c>
      <c r="E929" s="5"/>
      <c r="F929" s="1"/>
    </row>
    <row r="930" spans="1:6" x14ac:dyDescent="0.2">
      <c r="A930">
        <v>2021</v>
      </c>
      <c r="B930" s="5" t="s">
        <v>953</v>
      </c>
      <c r="C930" s="5">
        <v>1752000</v>
      </c>
      <c r="D930" s="6">
        <v>39398.74</v>
      </c>
      <c r="E930" s="5"/>
      <c r="F930" s="1"/>
    </row>
    <row r="931" spans="1:6" x14ac:dyDescent="0.2">
      <c r="A931">
        <v>2021</v>
      </c>
      <c r="B931" s="5" t="s">
        <v>954</v>
      </c>
      <c r="C931" s="5">
        <v>1754000</v>
      </c>
      <c r="D931" s="6">
        <v>12247.22</v>
      </c>
      <c r="E931" s="5"/>
      <c r="F931" s="1"/>
    </row>
    <row r="932" spans="1:6" x14ac:dyDescent="0.2">
      <c r="A932">
        <v>2021</v>
      </c>
      <c r="B932" s="5" t="s">
        <v>955</v>
      </c>
      <c r="C932" s="5">
        <v>1758000</v>
      </c>
      <c r="D932" s="6">
        <v>18897.599999999999</v>
      </c>
      <c r="E932" s="5"/>
      <c r="F932" s="1"/>
    </row>
    <row r="933" spans="1:6" x14ac:dyDescent="0.2">
      <c r="A933">
        <v>2021</v>
      </c>
      <c r="B933" s="5" t="s">
        <v>956</v>
      </c>
      <c r="C933" s="5">
        <v>1761000</v>
      </c>
      <c r="D933" s="6">
        <v>2145939.11</v>
      </c>
      <c r="E933" s="5"/>
      <c r="F933" s="1"/>
    </row>
    <row r="934" spans="1:6" x14ac:dyDescent="0.2">
      <c r="A934">
        <v>2021</v>
      </c>
      <c r="B934" s="5" t="s">
        <v>1628</v>
      </c>
      <c r="C934" s="5">
        <v>1762000</v>
      </c>
      <c r="D934" s="6">
        <v>712174.77</v>
      </c>
      <c r="E934" s="5"/>
      <c r="F934" s="1"/>
    </row>
    <row r="935" spans="1:6" x14ac:dyDescent="0.2">
      <c r="A935">
        <v>2021</v>
      </c>
      <c r="B935" s="5" t="s">
        <v>958</v>
      </c>
      <c r="C935" s="5">
        <v>1765000</v>
      </c>
      <c r="D935" s="6">
        <v>9700.35</v>
      </c>
      <c r="E935" s="5"/>
      <c r="F935" s="1"/>
    </row>
    <row r="936" spans="1:6" x14ac:dyDescent="0.2">
      <c r="A936">
        <v>2021</v>
      </c>
      <c r="B936" s="5" t="s">
        <v>959</v>
      </c>
      <c r="C936" s="5">
        <v>2274000</v>
      </c>
      <c r="D936" s="6">
        <v>260482.16</v>
      </c>
      <c r="E936" s="5"/>
      <c r="F936" s="1"/>
    </row>
    <row r="937" spans="1:6" x14ac:dyDescent="0.2">
      <c r="A937">
        <v>2021</v>
      </c>
      <c r="B937" s="5" t="s">
        <v>960</v>
      </c>
      <c r="C937" s="5">
        <v>2441000</v>
      </c>
      <c r="D937" s="6">
        <v>387611.04</v>
      </c>
      <c r="E937" s="5"/>
      <c r="F937" s="1"/>
    </row>
    <row r="938" spans="1:6" x14ac:dyDescent="0.2">
      <c r="A938">
        <v>2021</v>
      </c>
      <c r="B938" s="5" t="s">
        <v>961</v>
      </c>
      <c r="C938" s="5">
        <v>2489000</v>
      </c>
      <c r="D938" s="6">
        <v>170615.34</v>
      </c>
      <c r="E938" s="5"/>
      <c r="F938" s="1"/>
    </row>
    <row r="939" spans="1:6" x14ac:dyDescent="0.2">
      <c r="A939">
        <v>2021</v>
      </c>
      <c r="B939" s="5" t="s">
        <v>962</v>
      </c>
      <c r="C939" s="5">
        <v>2491000</v>
      </c>
      <c r="D939" s="6">
        <v>179664.02</v>
      </c>
      <c r="E939" s="5"/>
      <c r="F939" s="1"/>
    </row>
    <row r="940" spans="1:6" x14ac:dyDescent="0.2">
      <c r="A940">
        <v>2021</v>
      </c>
      <c r="B940" s="5" t="s">
        <v>963</v>
      </c>
      <c r="C940" s="5">
        <v>2818000</v>
      </c>
      <c r="D940" s="6">
        <v>475958.36</v>
      </c>
      <c r="E940" s="5"/>
      <c r="F940" s="1"/>
    </row>
    <row r="941" spans="1:6" x14ac:dyDescent="0.2">
      <c r="A941">
        <v>2021</v>
      </c>
      <c r="B941" s="5" t="s">
        <v>964</v>
      </c>
      <c r="C941" s="5">
        <v>2977000</v>
      </c>
      <c r="D941" s="6">
        <v>44608.42</v>
      </c>
      <c r="E941" s="5"/>
      <c r="F941" s="1"/>
    </row>
    <row r="942" spans="1:6" x14ac:dyDescent="0.2">
      <c r="A942">
        <v>2021</v>
      </c>
      <c r="B942" s="5" t="s">
        <v>965</v>
      </c>
      <c r="C942" s="5">
        <v>3391000</v>
      </c>
      <c r="D942" s="6">
        <v>68502.22</v>
      </c>
      <c r="E942" s="5"/>
      <c r="F942" s="1"/>
    </row>
    <row r="943" spans="1:6" x14ac:dyDescent="0.2">
      <c r="A943">
        <v>2021</v>
      </c>
      <c r="B943" s="5" t="s">
        <v>966</v>
      </c>
      <c r="C943" s="5">
        <v>3413000</v>
      </c>
      <c r="D943" s="6">
        <v>220197.23</v>
      </c>
      <c r="E943" s="5"/>
      <c r="F943" s="1"/>
    </row>
    <row r="944" spans="1:6" x14ac:dyDescent="0.2">
      <c r="A944">
        <v>2021</v>
      </c>
      <c r="B944" s="5" t="s">
        <v>967</v>
      </c>
      <c r="C944" s="5">
        <v>3419000</v>
      </c>
      <c r="D944" s="6">
        <v>117477.14</v>
      </c>
      <c r="E944" s="5"/>
      <c r="F944" s="1"/>
    </row>
    <row r="945" spans="1:6" x14ac:dyDescent="0.2">
      <c r="A945">
        <v>2021</v>
      </c>
      <c r="B945" s="5" t="s">
        <v>968</v>
      </c>
      <c r="C945" s="5">
        <v>3467000</v>
      </c>
      <c r="D945" s="6">
        <v>147520.39000000001</v>
      </c>
      <c r="E945" s="5"/>
      <c r="F945" s="1"/>
    </row>
    <row r="946" spans="1:6" x14ac:dyDescent="0.2">
      <c r="A946">
        <v>2021</v>
      </c>
      <c r="B946" s="5" t="s">
        <v>969</v>
      </c>
      <c r="C946" s="5">
        <v>3469000</v>
      </c>
      <c r="D946" s="6">
        <v>95730.86</v>
      </c>
      <c r="E946" s="5"/>
      <c r="F946" s="1"/>
    </row>
    <row r="947" spans="1:6" x14ac:dyDescent="0.2">
      <c r="A947">
        <v>2021</v>
      </c>
      <c r="B947" s="5" t="s">
        <v>970</v>
      </c>
      <c r="C947" s="5">
        <v>3470000</v>
      </c>
      <c r="D947" s="6">
        <v>177778.62</v>
      </c>
      <c r="E947" s="5"/>
      <c r="F947" s="1"/>
    </row>
    <row r="948" spans="1:6" x14ac:dyDescent="0.2">
      <c r="A948">
        <v>2021</v>
      </c>
      <c r="B948" s="5" t="s">
        <v>971</v>
      </c>
      <c r="C948" s="5">
        <v>3611000</v>
      </c>
      <c r="D948" s="6">
        <v>220433.18</v>
      </c>
      <c r="E948" s="5"/>
      <c r="F948" s="1"/>
    </row>
    <row r="949" spans="1:6" x14ac:dyDescent="0.2">
      <c r="A949">
        <v>2021</v>
      </c>
      <c r="B949" s="5" t="s">
        <v>974</v>
      </c>
      <c r="C949" s="5">
        <v>3631000</v>
      </c>
      <c r="D949" s="6">
        <v>8672.8799999999992</v>
      </c>
      <c r="E949" s="5"/>
      <c r="F949" s="1"/>
    </row>
    <row r="950" spans="1:6" x14ac:dyDescent="0.2">
      <c r="A950">
        <v>2021</v>
      </c>
      <c r="B950" s="5" t="s">
        <v>975</v>
      </c>
      <c r="C950" s="5">
        <v>3632000</v>
      </c>
      <c r="D950" s="6">
        <v>14447.58</v>
      </c>
      <c r="E950" s="5"/>
      <c r="F950" s="1"/>
    </row>
    <row r="951" spans="1:6" x14ac:dyDescent="0.2">
      <c r="A951">
        <v>2021</v>
      </c>
      <c r="B951" s="5" t="s">
        <v>976</v>
      </c>
      <c r="C951" s="5">
        <v>3642000</v>
      </c>
      <c r="D951" s="6">
        <v>35923.699999999997</v>
      </c>
      <c r="E951" s="5"/>
      <c r="F951" s="1"/>
    </row>
    <row r="952" spans="1:6" x14ac:dyDescent="0.2">
      <c r="A952">
        <v>2021</v>
      </c>
      <c r="B952" s="5" t="s">
        <v>977</v>
      </c>
      <c r="C952" s="5">
        <v>3644000</v>
      </c>
      <c r="D952" s="6">
        <v>7053.27</v>
      </c>
      <c r="E952" s="5"/>
      <c r="F952" s="1"/>
    </row>
    <row r="953" spans="1:6" x14ac:dyDescent="0.2">
      <c r="A953">
        <v>2021</v>
      </c>
      <c r="B953" s="5" t="s">
        <v>978</v>
      </c>
      <c r="C953" s="5">
        <v>3649000</v>
      </c>
      <c r="D953" s="6">
        <v>5989.72</v>
      </c>
      <c r="E953" s="5"/>
      <c r="F953" s="1"/>
    </row>
    <row r="954" spans="1:6" x14ac:dyDescent="0.2">
      <c r="A954">
        <v>2021</v>
      </c>
      <c r="B954" s="5" t="s">
        <v>979</v>
      </c>
      <c r="C954" s="5">
        <v>3659000</v>
      </c>
      <c r="D954" s="6">
        <v>479363.15</v>
      </c>
      <c r="E954" s="5"/>
      <c r="F954" s="1"/>
    </row>
    <row r="955" spans="1:6" x14ac:dyDescent="0.2">
      <c r="A955">
        <v>2021</v>
      </c>
      <c r="B955" s="5" t="s">
        <v>980</v>
      </c>
      <c r="C955" s="5">
        <v>3660000</v>
      </c>
      <c r="D955" s="6">
        <v>14105.23</v>
      </c>
      <c r="E955" s="5"/>
      <c r="F955" s="1"/>
    </row>
    <row r="956" spans="1:6" x14ac:dyDescent="0.2">
      <c r="A956">
        <v>2021</v>
      </c>
      <c r="B956" s="5" t="s">
        <v>981</v>
      </c>
      <c r="C956" s="5">
        <v>3666000</v>
      </c>
      <c r="D956" s="6">
        <v>10409.549999999999</v>
      </c>
      <c r="E956" s="5"/>
      <c r="F956" s="1"/>
    </row>
    <row r="957" spans="1:6" x14ac:dyDescent="0.2">
      <c r="A957">
        <v>2021</v>
      </c>
      <c r="B957" s="5" t="s">
        <v>982</v>
      </c>
      <c r="C957" s="5">
        <v>3671000</v>
      </c>
      <c r="D957" s="6">
        <v>255584.67</v>
      </c>
      <c r="E957" s="5"/>
      <c r="F957" s="1"/>
    </row>
    <row r="958" spans="1:6" x14ac:dyDescent="0.2">
      <c r="A958">
        <v>2021</v>
      </c>
      <c r="B958" s="5" t="s">
        <v>983</v>
      </c>
      <c r="C958" s="5">
        <v>3677000</v>
      </c>
      <c r="D958" s="6">
        <v>6151.27</v>
      </c>
      <c r="E958" s="5"/>
      <c r="F958" s="1"/>
    </row>
    <row r="959" spans="1:6" x14ac:dyDescent="0.2">
      <c r="A959">
        <v>2021</v>
      </c>
      <c r="B959" s="5" t="s">
        <v>984</v>
      </c>
      <c r="C959" s="5">
        <v>3679000</v>
      </c>
      <c r="D959" s="6">
        <v>6250.59</v>
      </c>
      <c r="E959" s="5"/>
      <c r="F959" s="1"/>
    </row>
    <row r="960" spans="1:6" x14ac:dyDescent="0.2">
      <c r="A960">
        <v>2021</v>
      </c>
      <c r="B960" s="5" t="s">
        <v>985</v>
      </c>
      <c r="C960" s="5">
        <v>3682000</v>
      </c>
      <c r="D960" s="6">
        <v>659112.97</v>
      </c>
      <c r="E960" s="5"/>
      <c r="F960" s="1"/>
    </row>
    <row r="961" spans="1:6" x14ac:dyDescent="0.2">
      <c r="A961">
        <v>2021</v>
      </c>
      <c r="B961" s="5" t="s">
        <v>986</v>
      </c>
      <c r="C961" s="5">
        <v>3685000</v>
      </c>
      <c r="D961" s="6">
        <v>4541.7700000000004</v>
      </c>
      <c r="E961" s="5"/>
      <c r="F961" s="1"/>
    </row>
    <row r="962" spans="1:6" x14ac:dyDescent="0.2">
      <c r="A962">
        <v>2021</v>
      </c>
      <c r="B962" s="5" t="s">
        <v>987</v>
      </c>
      <c r="C962" s="5">
        <v>3695000</v>
      </c>
      <c r="D962" s="6">
        <v>289073.77</v>
      </c>
      <c r="E962" s="5"/>
      <c r="F962" s="1"/>
    </row>
    <row r="963" spans="1:6" x14ac:dyDescent="0.2">
      <c r="A963">
        <v>2021</v>
      </c>
      <c r="B963" s="5" t="s">
        <v>988</v>
      </c>
      <c r="C963" s="5">
        <v>3696000</v>
      </c>
      <c r="D963" s="6">
        <v>1349795.62</v>
      </c>
      <c r="E963" s="5"/>
      <c r="F963" s="1"/>
    </row>
    <row r="964" spans="1:6" x14ac:dyDescent="0.2">
      <c r="A964">
        <v>2021</v>
      </c>
      <c r="B964" s="5" t="s">
        <v>989</v>
      </c>
      <c r="C964" s="5">
        <v>3697000</v>
      </c>
      <c r="D964" s="6">
        <v>770154.12</v>
      </c>
      <c r="E964" s="5"/>
      <c r="F964" s="1"/>
    </row>
    <row r="965" spans="1:6" x14ac:dyDescent="0.2">
      <c r="A965">
        <v>2021</v>
      </c>
      <c r="B965" s="5" t="s">
        <v>990</v>
      </c>
      <c r="C965" s="5">
        <v>3702000</v>
      </c>
      <c r="D965" s="6">
        <v>3666.8</v>
      </c>
      <c r="E965" s="5"/>
      <c r="F965" s="1"/>
    </row>
    <row r="966" spans="1:6" x14ac:dyDescent="0.2">
      <c r="A966">
        <v>2021</v>
      </c>
      <c r="B966" s="5" t="s">
        <v>991</v>
      </c>
      <c r="C966" s="5">
        <v>3703000</v>
      </c>
      <c r="D966" s="6">
        <v>4992.97</v>
      </c>
      <c r="E966" s="5"/>
      <c r="F966" s="1"/>
    </row>
    <row r="967" spans="1:6" x14ac:dyDescent="0.2">
      <c r="A967">
        <v>2021</v>
      </c>
      <c r="B967" s="5" t="s">
        <v>992</v>
      </c>
      <c r="C967" s="5">
        <v>3706000</v>
      </c>
      <c r="D967" s="6">
        <v>16260.03</v>
      </c>
      <c r="E967" s="5"/>
      <c r="F967" s="1"/>
    </row>
    <row r="968" spans="1:6" x14ac:dyDescent="0.2">
      <c r="A968">
        <v>2021</v>
      </c>
      <c r="B968" s="5" t="s">
        <v>993</v>
      </c>
      <c r="C968" s="5">
        <v>3708000</v>
      </c>
      <c r="D968" s="6">
        <v>3548.62</v>
      </c>
      <c r="E968" s="5"/>
      <c r="F968" s="1"/>
    </row>
    <row r="969" spans="1:6" x14ac:dyDescent="0.2">
      <c r="A969">
        <v>2021</v>
      </c>
      <c r="B969" s="5" t="s">
        <v>994</v>
      </c>
      <c r="C969" s="5">
        <v>3709000</v>
      </c>
      <c r="D969" s="6">
        <v>304504.65000000002</v>
      </c>
      <c r="E969" s="5"/>
      <c r="F969" s="1"/>
    </row>
    <row r="970" spans="1:6" x14ac:dyDescent="0.2">
      <c r="A970">
        <v>2021</v>
      </c>
      <c r="B970" s="5" t="s">
        <v>995</v>
      </c>
      <c r="C970" s="5">
        <v>3790000</v>
      </c>
      <c r="D970" s="6">
        <v>1643984.42</v>
      </c>
      <c r="E970" s="5"/>
      <c r="F970" s="1"/>
    </row>
    <row r="971" spans="1:6" x14ac:dyDescent="0.2">
      <c r="A971">
        <v>2021</v>
      </c>
      <c r="B971" s="5" t="s">
        <v>996</v>
      </c>
      <c r="C971" s="5">
        <v>3862000</v>
      </c>
      <c r="D971" s="6">
        <v>292697.19</v>
      </c>
      <c r="E971" s="5"/>
      <c r="F971" s="1"/>
    </row>
    <row r="972" spans="1:6" x14ac:dyDescent="0.2">
      <c r="A972">
        <v>2021</v>
      </c>
      <c r="B972" s="5" t="s">
        <v>1629</v>
      </c>
      <c r="C972" s="5">
        <v>3911000</v>
      </c>
      <c r="D972" s="6">
        <v>35758.85</v>
      </c>
      <c r="E972" s="5"/>
      <c r="F972" s="1"/>
    </row>
    <row r="973" spans="1:6" x14ac:dyDescent="0.2">
      <c r="A973">
        <v>2021</v>
      </c>
      <c r="B973" s="5" t="s">
        <v>998</v>
      </c>
      <c r="C973" s="5">
        <v>3921000</v>
      </c>
      <c r="D973" s="6">
        <v>1469.5</v>
      </c>
      <c r="E973" s="5"/>
      <c r="F973" s="1"/>
    </row>
    <row r="974" spans="1:6" x14ac:dyDescent="0.2">
      <c r="A974">
        <v>2021</v>
      </c>
      <c r="B974" s="5" t="s">
        <v>999</v>
      </c>
      <c r="C974" s="5">
        <v>3947000</v>
      </c>
      <c r="D974" s="6">
        <v>14089.95</v>
      </c>
      <c r="E974" s="5"/>
      <c r="F974" s="1"/>
    </row>
    <row r="975" spans="1:6" x14ac:dyDescent="0.2">
      <c r="A975">
        <v>2021</v>
      </c>
      <c r="B975" s="5" t="s">
        <v>1000</v>
      </c>
      <c r="C975" s="5">
        <v>3980000</v>
      </c>
      <c r="D975" s="6">
        <v>8567.3799999999992</v>
      </c>
      <c r="E975" s="5"/>
      <c r="F975" s="1"/>
    </row>
    <row r="976" spans="1:6" x14ac:dyDescent="0.2">
      <c r="A976">
        <v>2021</v>
      </c>
      <c r="B976" s="5" t="s">
        <v>1001</v>
      </c>
      <c r="C976" s="5">
        <v>3984000</v>
      </c>
      <c r="D976" s="6">
        <v>269947.95</v>
      </c>
      <c r="E976" s="5"/>
      <c r="F976" s="1"/>
    </row>
    <row r="977" spans="1:6" x14ac:dyDescent="0.2">
      <c r="A977">
        <v>2021</v>
      </c>
      <c r="B977" s="5" t="s">
        <v>1002</v>
      </c>
      <c r="C977" s="5">
        <v>3986000</v>
      </c>
      <c r="D977" s="6">
        <v>662555.73</v>
      </c>
      <c r="E977" s="5"/>
      <c r="F977" s="1"/>
    </row>
    <row r="978" spans="1:6" x14ac:dyDescent="0.2">
      <c r="A978">
        <v>2021</v>
      </c>
      <c r="B978" s="5" t="s">
        <v>1003</v>
      </c>
      <c r="C978" s="5">
        <v>3991000</v>
      </c>
      <c r="D978" s="6">
        <v>1027028.46</v>
      </c>
      <c r="E978" s="5"/>
      <c r="F978" s="1"/>
    </row>
    <row r="979" spans="1:6" x14ac:dyDescent="0.2">
      <c r="A979">
        <v>2021</v>
      </c>
      <c r="B979" s="5" t="s">
        <v>1004</v>
      </c>
      <c r="C979" s="5">
        <v>4005000</v>
      </c>
      <c r="D979" s="6">
        <v>3757.02</v>
      </c>
      <c r="E979" s="5"/>
      <c r="F979" s="1"/>
    </row>
    <row r="980" spans="1:6" x14ac:dyDescent="0.2">
      <c r="A980">
        <v>2021</v>
      </c>
      <c r="B980" s="5" t="s">
        <v>1006</v>
      </c>
      <c r="C980" s="5">
        <v>4015000</v>
      </c>
      <c r="D980" s="6">
        <v>113717.15</v>
      </c>
      <c r="E980" s="5"/>
      <c r="F980" s="1"/>
    </row>
    <row r="981" spans="1:6" x14ac:dyDescent="0.2">
      <c r="A981">
        <v>2021</v>
      </c>
      <c r="B981" s="5" t="s">
        <v>1007</v>
      </c>
      <c r="C981" s="5">
        <v>4086000</v>
      </c>
      <c r="D981" s="6">
        <v>4048.17</v>
      </c>
      <c r="E981" s="5"/>
      <c r="F981" s="1"/>
    </row>
    <row r="982" spans="1:6" x14ac:dyDescent="0.2">
      <c r="A982">
        <v>2021</v>
      </c>
      <c r="B982" s="5" t="s">
        <v>1008</v>
      </c>
      <c r="C982" s="5">
        <v>4087000</v>
      </c>
      <c r="D982" s="6">
        <v>5164.8599999999997</v>
      </c>
      <c r="E982" s="5"/>
      <c r="F982" s="1"/>
    </row>
    <row r="983" spans="1:6" x14ac:dyDescent="0.2">
      <c r="A983">
        <v>2021</v>
      </c>
      <c r="B983" s="5" t="s">
        <v>1009</v>
      </c>
      <c r="C983" s="5">
        <v>4163000</v>
      </c>
      <c r="D983" s="6">
        <v>309514.46000000002</v>
      </c>
      <c r="E983" s="5"/>
      <c r="F983" s="1"/>
    </row>
    <row r="984" spans="1:6" x14ac:dyDescent="0.2">
      <c r="A984">
        <v>2021</v>
      </c>
      <c r="B984" s="5" t="s">
        <v>1010</v>
      </c>
      <c r="C984" s="5">
        <v>4166000</v>
      </c>
      <c r="D984" s="6">
        <v>6339.44</v>
      </c>
      <c r="E984" s="5"/>
      <c r="F984" s="1"/>
    </row>
    <row r="985" spans="1:6" x14ac:dyDescent="0.2">
      <c r="A985">
        <v>2021</v>
      </c>
      <c r="B985" s="5" t="s">
        <v>1011</v>
      </c>
      <c r="C985" s="5">
        <v>4170000</v>
      </c>
      <c r="D985" s="6">
        <v>3659.65</v>
      </c>
      <c r="E985" s="5"/>
      <c r="F985" s="1"/>
    </row>
    <row r="986" spans="1:6" x14ac:dyDescent="0.2">
      <c r="A986">
        <v>2021</v>
      </c>
      <c r="B986" s="5" t="s">
        <v>1012</v>
      </c>
      <c r="C986" s="5">
        <v>4172000</v>
      </c>
      <c r="D986" s="6">
        <v>3101.06</v>
      </c>
      <c r="E986" s="5"/>
      <c r="F986" s="1"/>
    </row>
    <row r="987" spans="1:6" x14ac:dyDescent="0.2">
      <c r="A987">
        <v>2021</v>
      </c>
      <c r="B987" s="5" t="s">
        <v>1013</v>
      </c>
      <c r="C987" s="5">
        <v>4176000</v>
      </c>
      <c r="D987" s="6">
        <v>3577.18</v>
      </c>
      <c r="E987" s="5"/>
      <c r="F987" s="1"/>
    </row>
    <row r="988" spans="1:6" x14ac:dyDescent="0.2">
      <c r="A988">
        <v>2021</v>
      </c>
      <c r="B988" s="5" t="s">
        <v>1014</v>
      </c>
      <c r="C988" s="5">
        <v>4184000</v>
      </c>
      <c r="D988" s="6">
        <v>64870.05</v>
      </c>
      <c r="E988" s="5"/>
      <c r="F988" s="1"/>
    </row>
    <row r="989" spans="1:6" x14ac:dyDescent="0.2">
      <c r="A989">
        <v>2021</v>
      </c>
      <c r="B989" s="5" t="s">
        <v>1015</v>
      </c>
      <c r="C989" s="5">
        <v>4192000</v>
      </c>
      <c r="D989" s="6">
        <v>67957.47</v>
      </c>
      <c r="E989" s="5"/>
      <c r="F989" s="1"/>
    </row>
    <row r="990" spans="1:6" x14ac:dyDescent="0.2">
      <c r="A990">
        <v>2021</v>
      </c>
      <c r="B990" s="5" t="s">
        <v>1016</v>
      </c>
      <c r="C990" s="5">
        <v>4193000</v>
      </c>
      <c r="D990" s="6">
        <v>258530.23</v>
      </c>
      <c r="E990" s="5"/>
      <c r="F990" s="1"/>
    </row>
    <row r="991" spans="1:6" x14ac:dyDescent="0.2">
      <c r="A991">
        <v>2021</v>
      </c>
      <c r="B991" s="5" t="s">
        <v>1017</v>
      </c>
      <c r="C991" s="5">
        <v>4194000</v>
      </c>
      <c r="D991" s="6">
        <v>15600.57</v>
      </c>
      <c r="E991" s="5"/>
      <c r="F991" s="1"/>
    </row>
    <row r="992" spans="1:6" x14ac:dyDescent="0.2">
      <c r="A992">
        <v>2021</v>
      </c>
      <c r="B992" s="5" t="s">
        <v>1018</v>
      </c>
      <c r="C992" s="5">
        <v>4201000</v>
      </c>
      <c r="D992" s="6">
        <v>3388.81</v>
      </c>
      <c r="E992" s="5"/>
      <c r="F992" s="1"/>
    </row>
    <row r="993" spans="1:6" x14ac:dyDescent="0.2">
      <c r="A993">
        <v>2021</v>
      </c>
      <c r="B993" s="5" t="s">
        <v>1019</v>
      </c>
      <c r="C993" s="5">
        <v>4208000</v>
      </c>
      <c r="D993" s="6">
        <v>1151013.6399999999</v>
      </c>
      <c r="E993" s="5"/>
      <c r="F993" s="1"/>
    </row>
    <row r="994" spans="1:6" x14ac:dyDescent="0.2">
      <c r="A994">
        <v>2021</v>
      </c>
      <c r="B994" s="5" t="s">
        <v>1020</v>
      </c>
      <c r="C994" s="5">
        <v>4210000</v>
      </c>
      <c r="D994" s="6">
        <v>5201.8500000000004</v>
      </c>
      <c r="E994" s="5"/>
      <c r="F994" s="1"/>
    </row>
    <row r="995" spans="1:6" x14ac:dyDescent="0.2">
      <c r="A995">
        <v>2021</v>
      </c>
      <c r="B995" s="5" t="s">
        <v>1021</v>
      </c>
      <c r="C995" s="5">
        <v>4212000</v>
      </c>
      <c r="D995" s="6">
        <v>3052.86</v>
      </c>
      <c r="E995" s="5"/>
      <c r="F995" s="1"/>
    </row>
    <row r="996" spans="1:6" x14ac:dyDescent="0.2">
      <c r="A996">
        <v>2021</v>
      </c>
      <c r="B996" s="5" t="s">
        <v>1022</v>
      </c>
      <c r="C996" s="5">
        <v>4214000</v>
      </c>
      <c r="D996" s="6">
        <v>35746.239999999998</v>
      </c>
      <c r="E996" s="5"/>
      <c r="F996" s="1"/>
    </row>
    <row r="997" spans="1:6" x14ac:dyDescent="0.2">
      <c r="A997">
        <v>2021</v>
      </c>
      <c r="B997" s="5" t="s">
        <v>1023</v>
      </c>
      <c r="C997" s="5">
        <v>4215000</v>
      </c>
      <c r="D997" s="6">
        <v>9475.76</v>
      </c>
      <c r="E997" s="5"/>
      <c r="F997" s="1"/>
    </row>
    <row r="998" spans="1:6" x14ac:dyDescent="0.2">
      <c r="A998">
        <v>2021</v>
      </c>
      <c r="B998" s="5" t="s">
        <v>1024</v>
      </c>
      <c r="C998" s="5">
        <v>4221000</v>
      </c>
      <c r="D998" s="6">
        <v>293196.43</v>
      </c>
      <c r="E998" s="5"/>
      <c r="F998" s="1"/>
    </row>
    <row r="999" spans="1:6" x14ac:dyDescent="0.2">
      <c r="A999">
        <v>2021</v>
      </c>
      <c r="B999" s="5" t="s">
        <v>1025</v>
      </c>
      <c r="C999" s="5">
        <v>4222000</v>
      </c>
      <c r="D999" s="6">
        <v>904654.51</v>
      </c>
      <c r="E999" s="5"/>
      <c r="F999" s="1"/>
    </row>
    <row r="1000" spans="1:6" x14ac:dyDescent="0.2">
      <c r="A1000">
        <v>2021</v>
      </c>
      <c r="B1000" s="5" t="s">
        <v>1026</v>
      </c>
      <c r="C1000" s="5">
        <v>4223000</v>
      </c>
      <c r="D1000" s="6">
        <v>506087.11</v>
      </c>
      <c r="E1000" s="5"/>
      <c r="F1000" s="1"/>
    </row>
    <row r="1001" spans="1:6" x14ac:dyDescent="0.2">
      <c r="A1001">
        <v>2021</v>
      </c>
      <c r="B1001" s="5" t="s">
        <v>1027</v>
      </c>
      <c r="C1001" s="5">
        <v>4230000</v>
      </c>
      <c r="D1001" s="6">
        <v>499608.52</v>
      </c>
      <c r="E1001" s="5"/>
      <c r="F1001" s="1"/>
    </row>
    <row r="1002" spans="1:6" x14ac:dyDescent="0.2">
      <c r="A1002">
        <v>2021</v>
      </c>
      <c r="B1002" s="5" t="s">
        <v>1028</v>
      </c>
      <c r="C1002" s="5">
        <v>4234000</v>
      </c>
      <c r="D1002" s="6">
        <v>2132142.92</v>
      </c>
      <c r="E1002" s="5"/>
      <c r="F1002" s="1"/>
    </row>
    <row r="1003" spans="1:6" x14ac:dyDescent="0.2">
      <c r="A1003">
        <v>2021</v>
      </c>
      <c r="B1003" s="5" t="s">
        <v>1029</v>
      </c>
      <c r="C1003" s="5">
        <v>4236000</v>
      </c>
      <c r="D1003" s="6">
        <v>756806.88</v>
      </c>
      <c r="E1003" s="5"/>
      <c r="F1003" s="1"/>
    </row>
    <row r="1004" spans="1:6" x14ac:dyDescent="0.2">
      <c r="A1004">
        <v>2021</v>
      </c>
      <c r="B1004" s="5" t="s">
        <v>1030</v>
      </c>
      <c r="C1004" s="5">
        <v>4239000</v>
      </c>
      <c r="D1004" s="6">
        <v>8782.8799999999992</v>
      </c>
      <c r="E1004" s="5"/>
      <c r="F1004" s="1"/>
    </row>
    <row r="1005" spans="1:6" x14ac:dyDescent="0.2">
      <c r="A1005">
        <v>2021</v>
      </c>
      <c r="B1005" s="5" t="s">
        <v>1031</v>
      </c>
      <c r="C1005" s="5">
        <v>4283000</v>
      </c>
      <c r="D1005" s="6">
        <v>230683.44</v>
      </c>
      <c r="E1005" s="5"/>
      <c r="F1005" s="1"/>
    </row>
    <row r="1006" spans="1:6" x14ac:dyDescent="0.2">
      <c r="A1006">
        <v>2021</v>
      </c>
      <c r="B1006" s="5" t="s">
        <v>1032</v>
      </c>
      <c r="C1006" s="5">
        <v>4284000</v>
      </c>
      <c r="D1006" s="6">
        <v>246379.46</v>
      </c>
      <c r="E1006" s="5"/>
      <c r="F1006" s="1"/>
    </row>
    <row r="1007" spans="1:6" x14ac:dyDescent="0.2">
      <c r="A1007">
        <v>2021</v>
      </c>
      <c r="B1007" s="5" t="s">
        <v>1033</v>
      </c>
      <c r="C1007" s="5">
        <v>4285000</v>
      </c>
      <c r="D1007" s="6">
        <v>228109.56</v>
      </c>
      <c r="E1007" s="5"/>
      <c r="F1007" s="1"/>
    </row>
    <row r="1008" spans="1:6" x14ac:dyDescent="0.2">
      <c r="A1008">
        <v>2021</v>
      </c>
      <c r="B1008" s="5" t="s">
        <v>1034</v>
      </c>
      <c r="C1008" s="5">
        <v>4287000</v>
      </c>
      <c r="D1008" s="6">
        <v>267837.67</v>
      </c>
      <c r="E1008" s="5"/>
      <c r="F1008" s="1"/>
    </row>
    <row r="1009" spans="1:6" x14ac:dyDescent="0.2">
      <c r="A1009">
        <v>2021</v>
      </c>
      <c r="B1009" s="5" t="s">
        <v>1035</v>
      </c>
      <c r="C1009" s="5">
        <v>4299000</v>
      </c>
      <c r="D1009" s="6">
        <v>11988.73</v>
      </c>
      <c r="E1009" s="5"/>
      <c r="F1009" s="1"/>
    </row>
    <row r="1010" spans="1:6" x14ac:dyDescent="0.2">
      <c r="A1010">
        <v>2021</v>
      </c>
      <c r="B1010" s="5" t="s">
        <v>1036</v>
      </c>
      <c r="C1010" s="5">
        <v>4300000</v>
      </c>
      <c r="D1010" s="6">
        <v>263046.69</v>
      </c>
      <c r="E1010" s="5"/>
      <c r="F1010" s="1"/>
    </row>
    <row r="1011" spans="1:6" x14ac:dyDescent="0.2">
      <c r="A1011">
        <v>2021</v>
      </c>
      <c r="B1011" s="5" t="s">
        <v>1037</v>
      </c>
      <c r="C1011" s="5">
        <v>4309000</v>
      </c>
      <c r="D1011" s="6">
        <v>24466.22</v>
      </c>
      <c r="E1011" s="5"/>
      <c r="F1011" s="1"/>
    </row>
    <row r="1012" spans="1:6" x14ac:dyDescent="0.2">
      <c r="A1012">
        <v>2021</v>
      </c>
      <c r="B1012" s="5" t="s">
        <v>1038</v>
      </c>
      <c r="C1012" s="5">
        <v>4313000</v>
      </c>
      <c r="D1012" s="6">
        <v>2957.65</v>
      </c>
      <c r="E1012" s="5"/>
      <c r="F1012" s="1"/>
    </row>
    <row r="1013" spans="1:6" x14ac:dyDescent="0.2">
      <c r="A1013">
        <v>2021</v>
      </c>
      <c r="B1013" s="5" t="s">
        <v>1039</v>
      </c>
      <c r="C1013" s="5">
        <v>4322000</v>
      </c>
      <c r="D1013" s="6">
        <v>22037.84</v>
      </c>
      <c r="E1013" s="5"/>
      <c r="F1013" s="1"/>
    </row>
    <row r="1014" spans="1:6" x14ac:dyDescent="0.2">
      <c r="A1014">
        <v>2021</v>
      </c>
      <c r="B1014" s="5" t="s">
        <v>1040</v>
      </c>
      <c r="C1014" s="5">
        <v>4325000</v>
      </c>
      <c r="D1014" s="6">
        <v>279567.63</v>
      </c>
      <c r="E1014" s="5"/>
      <c r="F1014" s="1"/>
    </row>
    <row r="1015" spans="1:6" x14ac:dyDescent="0.2">
      <c r="A1015">
        <v>2021</v>
      </c>
      <c r="B1015" s="5" t="s">
        <v>1041</v>
      </c>
      <c r="C1015" s="5">
        <v>4350000</v>
      </c>
      <c r="D1015" s="6">
        <v>154138.82</v>
      </c>
      <c r="E1015" s="5"/>
      <c r="F1015" s="1"/>
    </row>
    <row r="1016" spans="1:6" x14ac:dyDescent="0.2">
      <c r="A1016">
        <v>2021</v>
      </c>
      <c r="B1016" s="5" t="s">
        <v>1042</v>
      </c>
      <c r="C1016" s="5">
        <v>4352000</v>
      </c>
      <c r="D1016" s="6">
        <v>5358.01</v>
      </c>
      <c r="E1016" s="5"/>
      <c r="F1016" s="1"/>
    </row>
    <row r="1017" spans="1:6" x14ac:dyDescent="0.2">
      <c r="A1017">
        <v>2021</v>
      </c>
      <c r="B1017" s="5" t="s">
        <v>1043</v>
      </c>
      <c r="C1017" s="5">
        <v>4359000</v>
      </c>
      <c r="D1017" s="6">
        <v>16573.8</v>
      </c>
      <c r="E1017" s="5"/>
      <c r="F1017" s="1"/>
    </row>
    <row r="1018" spans="1:6" x14ac:dyDescent="0.2">
      <c r="A1018">
        <v>2021</v>
      </c>
      <c r="B1018" s="5" t="s">
        <v>1044</v>
      </c>
      <c r="C1018" s="5">
        <v>4360000</v>
      </c>
      <c r="D1018" s="6">
        <v>7681.88</v>
      </c>
      <c r="E1018" s="5"/>
      <c r="F1018" s="1"/>
    </row>
    <row r="1019" spans="1:6" x14ac:dyDescent="0.2">
      <c r="A1019">
        <v>2021</v>
      </c>
      <c r="B1019" s="5" t="s">
        <v>1046</v>
      </c>
      <c r="C1019" s="5">
        <v>4364000</v>
      </c>
      <c r="D1019" s="6">
        <v>5484.97</v>
      </c>
      <c r="E1019" s="5"/>
      <c r="F1019" s="1"/>
    </row>
    <row r="1020" spans="1:6" x14ac:dyDescent="0.2">
      <c r="A1020">
        <v>2021</v>
      </c>
      <c r="B1020" s="5" t="s">
        <v>1047</v>
      </c>
      <c r="C1020" s="5">
        <v>4365000</v>
      </c>
      <c r="D1020" s="6">
        <v>469200.19</v>
      </c>
      <c r="E1020" s="5"/>
      <c r="F1020" s="1"/>
    </row>
    <row r="1021" spans="1:6" x14ac:dyDescent="0.2">
      <c r="A1021">
        <v>2021</v>
      </c>
      <c r="B1021" s="5" t="s">
        <v>1048</v>
      </c>
      <c r="C1021" s="5">
        <v>4368000</v>
      </c>
      <c r="D1021" s="6">
        <v>64936.55</v>
      </c>
      <c r="E1021" s="5"/>
      <c r="F1021" s="1"/>
    </row>
    <row r="1022" spans="1:6" x14ac:dyDescent="0.2">
      <c r="A1022">
        <v>2021</v>
      </c>
      <c r="B1022" s="5" t="s">
        <v>1049</v>
      </c>
      <c r="C1022" s="5">
        <v>4370000</v>
      </c>
      <c r="D1022" s="6">
        <v>17244.439999999999</v>
      </c>
      <c r="E1022" s="5"/>
      <c r="F1022" s="1"/>
    </row>
    <row r="1023" spans="1:6" x14ac:dyDescent="0.2">
      <c r="A1023">
        <v>2021</v>
      </c>
      <c r="B1023" s="5" t="s">
        <v>1050</v>
      </c>
      <c r="C1023" s="5">
        <v>4371000</v>
      </c>
      <c r="D1023" s="6">
        <v>19789.169999999998</v>
      </c>
      <c r="E1023" s="5"/>
      <c r="F1023" s="1"/>
    </row>
    <row r="1024" spans="1:6" x14ac:dyDescent="0.2">
      <c r="A1024">
        <v>2021</v>
      </c>
      <c r="B1024" s="5" t="s">
        <v>1051</v>
      </c>
      <c r="C1024" s="5">
        <v>4372000</v>
      </c>
      <c r="D1024" s="6">
        <v>5407.64</v>
      </c>
      <c r="E1024" s="5"/>
      <c r="F1024" s="1"/>
    </row>
    <row r="1025" spans="1:6" x14ac:dyDescent="0.2">
      <c r="A1025">
        <v>2021</v>
      </c>
      <c r="B1025" s="5" t="s">
        <v>1052</v>
      </c>
      <c r="C1025" s="5">
        <v>4375000</v>
      </c>
      <c r="D1025" s="6">
        <v>277254.33</v>
      </c>
      <c r="E1025" s="5"/>
      <c r="F1025" s="1"/>
    </row>
    <row r="1026" spans="1:6" x14ac:dyDescent="0.2">
      <c r="A1026">
        <v>2021</v>
      </c>
      <c r="B1026" s="5" t="s">
        <v>1053</v>
      </c>
      <c r="C1026" s="5">
        <v>4376000</v>
      </c>
      <c r="D1026" s="6">
        <v>924988.33</v>
      </c>
      <c r="E1026" s="5"/>
      <c r="F1026" s="1"/>
    </row>
    <row r="1027" spans="1:6" x14ac:dyDescent="0.2">
      <c r="A1027">
        <v>2021</v>
      </c>
      <c r="B1027" s="5" t="s">
        <v>1054</v>
      </c>
      <c r="C1027" s="5">
        <v>4377000</v>
      </c>
      <c r="D1027" s="6">
        <v>1503907.06</v>
      </c>
      <c r="E1027" s="5"/>
      <c r="F1027" s="1"/>
    </row>
    <row r="1028" spans="1:6" x14ac:dyDescent="0.2">
      <c r="A1028">
        <v>2021</v>
      </c>
      <c r="B1028" s="5" t="s">
        <v>1055</v>
      </c>
      <c r="C1028" s="5">
        <v>4379000</v>
      </c>
      <c r="D1028" s="6">
        <v>1625701.91</v>
      </c>
      <c r="E1028" s="5"/>
      <c r="F1028" s="1"/>
    </row>
    <row r="1029" spans="1:6" x14ac:dyDescent="0.2">
      <c r="A1029">
        <v>2021</v>
      </c>
      <c r="B1029" s="5" t="s">
        <v>1056</v>
      </c>
      <c r="C1029" s="5">
        <v>4384000</v>
      </c>
      <c r="D1029" s="6">
        <v>2454812.8199999998</v>
      </c>
      <c r="E1029" s="5"/>
      <c r="F1029" s="1"/>
    </row>
    <row r="1030" spans="1:6" x14ac:dyDescent="0.2">
      <c r="A1030">
        <v>2021</v>
      </c>
      <c r="B1030" s="5" t="s">
        <v>1057</v>
      </c>
      <c r="C1030" s="5">
        <v>4386000</v>
      </c>
      <c r="D1030" s="6">
        <v>1779273.09</v>
      </c>
      <c r="E1030" s="5"/>
      <c r="F1030" s="1"/>
    </row>
    <row r="1031" spans="1:6" x14ac:dyDescent="0.2">
      <c r="A1031">
        <v>2021</v>
      </c>
      <c r="B1031" s="5" t="s">
        <v>1058</v>
      </c>
      <c r="C1031" s="5">
        <v>4387000</v>
      </c>
      <c r="D1031" s="6">
        <v>884161.86</v>
      </c>
      <c r="E1031" s="5"/>
      <c r="F1031" s="1"/>
    </row>
    <row r="1032" spans="1:6" x14ac:dyDescent="0.2">
      <c r="A1032">
        <v>2021</v>
      </c>
      <c r="B1032" s="5" t="s">
        <v>1059</v>
      </c>
      <c r="C1032" s="5">
        <v>4389000</v>
      </c>
      <c r="D1032" s="6">
        <v>1259539.75</v>
      </c>
      <c r="E1032" s="5"/>
      <c r="F1032" s="1"/>
    </row>
    <row r="1033" spans="1:6" x14ac:dyDescent="0.2">
      <c r="A1033">
        <v>2021</v>
      </c>
      <c r="B1033" s="5" t="s">
        <v>1060</v>
      </c>
      <c r="C1033" s="5">
        <v>4390000</v>
      </c>
      <c r="D1033" s="6">
        <v>9480812.5299999993</v>
      </c>
      <c r="E1033" s="5"/>
      <c r="F1033" s="1"/>
    </row>
    <row r="1034" spans="1:6" x14ac:dyDescent="0.2">
      <c r="A1034">
        <v>2021</v>
      </c>
      <c r="B1034" s="5" t="s">
        <v>1061</v>
      </c>
      <c r="C1034" s="5">
        <v>4391000</v>
      </c>
      <c r="D1034" s="6">
        <v>343786.96</v>
      </c>
      <c r="E1034" s="5"/>
      <c r="F1034" s="1"/>
    </row>
    <row r="1035" spans="1:6" x14ac:dyDescent="0.2">
      <c r="A1035">
        <v>2021</v>
      </c>
      <c r="B1035" s="5" t="s">
        <v>1062</v>
      </c>
      <c r="C1035" s="5">
        <v>4392000</v>
      </c>
      <c r="D1035" s="6">
        <v>992475.77</v>
      </c>
      <c r="E1035" s="5"/>
      <c r="F1035" s="1"/>
    </row>
    <row r="1036" spans="1:6" x14ac:dyDescent="0.2">
      <c r="A1036">
        <v>2021</v>
      </c>
      <c r="B1036" s="5" t="s">
        <v>1064</v>
      </c>
      <c r="C1036" s="5">
        <v>4396000</v>
      </c>
      <c r="D1036" s="6">
        <v>251148.4</v>
      </c>
      <c r="E1036" s="5"/>
      <c r="F1036" s="1"/>
    </row>
    <row r="1037" spans="1:6" x14ac:dyDescent="0.2">
      <c r="A1037">
        <v>2021</v>
      </c>
      <c r="B1037" s="5" t="s">
        <v>1065</v>
      </c>
      <c r="C1037" s="5">
        <v>4398000</v>
      </c>
      <c r="D1037" s="6">
        <v>290281.89</v>
      </c>
      <c r="E1037" s="5"/>
      <c r="F1037" s="1"/>
    </row>
    <row r="1038" spans="1:6" x14ac:dyDescent="0.2">
      <c r="A1038">
        <v>2021</v>
      </c>
      <c r="B1038" s="5" t="s">
        <v>1066</v>
      </c>
      <c r="C1038" s="5">
        <v>4415000</v>
      </c>
      <c r="D1038" s="6">
        <v>4367.21</v>
      </c>
      <c r="E1038" s="5"/>
      <c r="F1038" s="1"/>
    </row>
    <row r="1039" spans="1:6" x14ac:dyDescent="0.2">
      <c r="A1039">
        <v>2021</v>
      </c>
      <c r="B1039" s="5" t="s">
        <v>1067</v>
      </c>
      <c r="C1039" s="5">
        <v>4417000</v>
      </c>
      <c r="D1039" s="6">
        <v>345781.4</v>
      </c>
      <c r="E1039" s="5"/>
      <c r="F1039" s="1"/>
    </row>
    <row r="1040" spans="1:6" x14ac:dyDescent="0.2">
      <c r="A1040">
        <v>2021</v>
      </c>
      <c r="B1040" s="5" t="s">
        <v>1068</v>
      </c>
      <c r="C1040" s="5">
        <v>4420000</v>
      </c>
      <c r="D1040" s="6">
        <v>1475398.42</v>
      </c>
      <c r="E1040" s="5"/>
      <c r="F1040" s="1"/>
    </row>
    <row r="1041" spans="1:6" x14ac:dyDescent="0.2">
      <c r="A1041">
        <v>2021</v>
      </c>
      <c r="B1041" s="5" t="s">
        <v>1069</v>
      </c>
      <c r="C1041" s="5">
        <v>4431000</v>
      </c>
      <c r="D1041" s="6">
        <v>452663.11</v>
      </c>
      <c r="E1041" s="5"/>
      <c r="F1041" s="1"/>
    </row>
    <row r="1042" spans="1:6" x14ac:dyDescent="0.2">
      <c r="A1042">
        <v>2021</v>
      </c>
      <c r="B1042" s="5" t="s">
        <v>1070</v>
      </c>
      <c r="C1042" s="5">
        <v>4434000</v>
      </c>
      <c r="D1042" s="6">
        <v>17691.62</v>
      </c>
      <c r="E1042" s="5"/>
      <c r="F1042" s="1"/>
    </row>
    <row r="1043" spans="1:6" x14ac:dyDescent="0.2">
      <c r="A1043">
        <v>2021</v>
      </c>
      <c r="B1043" s="5" t="s">
        <v>1071</v>
      </c>
      <c r="C1043" s="5">
        <v>4435000</v>
      </c>
      <c r="D1043" s="6">
        <v>8042.48</v>
      </c>
      <c r="E1043" s="5"/>
      <c r="F1043" s="1"/>
    </row>
    <row r="1044" spans="1:6" x14ac:dyDescent="0.2">
      <c r="A1044">
        <v>2021</v>
      </c>
      <c r="B1044" s="5" t="s">
        <v>1072</v>
      </c>
      <c r="C1044" s="5">
        <v>4438000</v>
      </c>
      <c r="D1044" s="6">
        <v>6078.06</v>
      </c>
      <c r="E1044" s="5"/>
      <c r="F1044" s="1"/>
    </row>
    <row r="1045" spans="1:6" x14ac:dyDescent="0.2">
      <c r="A1045">
        <v>2021</v>
      </c>
      <c r="B1045" s="5" t="s">
        <v>1073</v>
      </c>
      <c r="C1045" s="5">
        <v>4444000</v>
      </c>
      <c r="D1045" s="6">
        <v>564286.52</v>
      </c>
      <c r="E1045" s="5"/>
      <c r="F1045" s="1"/>
    </row>
    <row r="1046" spans="1:6" x14ac:dyDescent="0.2">
      <c r="A1046">
        <v>2021</v>
      </c>
      <c r="B1046" s="5" t="s">
        <v>1074</v>
      </c>
      <c r="C1046" s="5">
        <v>4446000</v>
      </c>
      <c r="D1046" s="6">
        <v>35721.269999999997</v>
      </c>
      <c r="E1046" s="5"/>
      <c r="F1046" s="1"/>
    </row>
    <row r="1047" spans="1:6" x14ac:dyDescent="0.2">
      <c r="A1047">
        <v>2021</v>
      </c>
      <c r="B1047" s="5" t="s">
        <v>1075</v>
      </c>
      <c r="C1047" s="5">
        <v>4447000</v>
      </c>
      <c r="D1047" s="6">
        <v>5167.18</v>
      </c>
      <c r="E1047" s="5"/>
      <c r="F1047" s="1"/>
    </row>
    <row r="1048" spans="1:6" x14ac:dyDescent="0.2">
      <c r="A1048">
        <v>2021</v>
      </c>
      <c r="B1048" s="5" t="s">
        <v>1076</v>
      </c>
      <c r="C1048" s="5">
        <v>4448000</v>
      </c>
      <c r="D1048" s="6">
        <v>5612.2</v>
      </c>
      <c r="E1048" s="5"/>
      <c r="F1048" s="1"/>
    </row>
    <row r="1049" spans="1:6" x14ac:dyDescent="0.2">
      <c r="A1049">
        <v>2021</v>
      </c>
      <c r="B1049" s="5" t="s">
        <v>1078</v>
      </c>
      <c r="C1049" s="5">
        <v>4459000</v>
      </c>
      <c r="D1049" s="6">
        <v>7736.06</v>
      </c>
      <c r="E1049" s="5"/>
      <c r="F1049" s="1"/>
    </row>
    <row r="1050" spans="1:6" x14ac:dyDescent="0.2">
      <c r="A1050">
        <v>2021</v>
      </c>
      <c r="B1050" s="5" t="s">
        <v>1079</v>
      </c>
      <c r="C1050" s="5">
        <v>4480000</v>
      </c>
      <c r="D1050" s="6">
        <v>12158.05</v>
      </c>
      <c r="E1050" s="5"/>
      <c r="F1050" s="1"/>
    </row>
    <row r="1051" spans="1:6" x14ac:dyDescent="0.2">
      <c r="A1051">
        <v>2021</v>
      </c>
      <c r="B1051" s="5" t="s">
        <v>1080</v>
      </c>
      <c r="C1051" s="5">
        <v>4482000</v>
      </c>
      <c r="D1051" s="6">
        <v>2703.35</v>
      </c>
      <c r="E1051" s="5"/>
      <c r="F1051" s="1"/>
    </row>
    <row r="1052" spans="1:6" x14ac:dyDescent="0.2">
      <c r="A1052">
        <v>2021</v>
      </c>
      <c r="B1052" s="5" t="s">
        <v>1081</v>
      </c>
      <c r="C1052" s="5">
        <v>4489000</v>
      </c>
      <c r="D1052" s="6">
        <v>56747.39</v>
      </c>
      <c r="E1052" s="5"/>
      <c r="F1052" s="1"/>
    </row>
    <row r="1053" spans="1:6" x14ac:dyDescent="0.2">
      <c r="A1053">
        <v>2021</v>
      </c>
      <c r="B1053" s="5" t="s">
        <v>1082</v>
      </c>
      <c r="C1053" s="5">
        <v>4490000</v>
      </c>
      <c r="D1053" s="6">
        <v>3603.68</v>
      </c>
      <c r="E1053" s="5"/>
      <c r="F1053" s="1"/>
    </row>
    <row r="1054" spans="1:6" x14ac:dyDescent="0.2">
      <c r="A1054">
        <v>2021</v>
      </c>
      <c r="B1054" s="5" t="s">
        <v>1083</v>
      </c>
      <c r="C1054" s="5">
        <v>4491000</v>
      </c>
      <c r="D1054" s="6">
        <v>12445.13</v>
      </c>
      <c r="E1054" s="5"/>
      <c r="F1054" s="1"/>
    </row>
    <row r="1055" spans="1:6" x14ac:dyDescent="0.2">
      <c r="A1055">
        <v>2021</v>
      </c>
      <c r="B1055" s="5" t="s">
        <v>1084</v>
      </c>
      <c r="C1055" s="5">
        <v>4492000</v>
      </c>
      <c r="D1055" s="6">
        <v>3071.65</v>
      </c>
      <c r="E1055" s="5"/>
      <c r="F1055" s="1"/>
    </row>
    <row r="1056" spans="1:6" x14ac:dyDescent="0.2">
      <c r="A1056">
        <v>2021</v>
      </c>
      <c r="B1056" s="5" t="s">
        <v>1085</v>
      </c>
      <c r="C1056" s="5">
        <v>4494000</v>
      </c>
      <c r="D1056" s="6">
        <v>306661.56</v>
      </c>
      <c r="E1056" s="5"/>
      <c r="F1056" s="1"/>
    </row>
    <row r="1057" spans="1:6" x14ac:dyDescent="0.2">
      <c r="A1057">
        <v>2021</v>
      </c>
      <c r="B1057" s="5" t="s">
        <v>1086</v>
      </c>
      <c r="C1057" s="5">
        <v>4495000</v>
      </c>
      <c r="D1057" s="6">
        <v>330891.11</v>
      </c>
      <c r="E1057" s="5"/>
      <c r="F1057" s="1"/>
    </row>
    <row r="1058" spans="1:6" x14ac:dyDescent="0.2">
      <c r="A1058">
        <v>2021</v>
      </c>
      <c r="B1058" s="5" t="s">
        <v>1087</v>
      </c>
      <c r="C1058" s="5">
        <v>4496000</v>
      </c>
      <c r="D1058" s="6">
        <v>400249</v>
      </c>
      <c r="E1058" s="5"/>
      <c r="F1058" s="1"/>
    </row>
    <row r="1059" spans="1:6" x14ac:dyDescent="0.2">
      <c r="A1059">
        <v>2021</v>
      </c>
      <c r="B1059" s="5" t="s">
        <v>1088</v>
      </c>
      <c r="C1059" s="5">
        <v>4498000</v>
      </c>
      <c r="D1059" s="6">
        <v>377082.69</v>
      </c>
      <c r="E1059" s="5"/>
      <c r="F1059" s="1"/>
    </row>
    <row r="1060" spans="1:6" x14ac:dyDescent="0.2">
      <c r="A1060">
        <v>2021</v>
      </c>
      <c r="B1060" s="5" t="s">
        <v>1089</v>
      </c>
      <c r="C1060" s="5">
        <v>4499000</v>
      </c>
      <c r="D1060" s="6">
        <v>188006.55</v>
      </c>
      <c r="E1060" s="5"/>
      <c r="F1060" s="1"/>
    </row>
    <row r="1061" spans="1:6" x14ac:dyDescent="0.2">
      <c r="A1061">
        <v>2021</v>
      </c>
      <c r="B1061" s="5" t="s">
        <v>1090</v>
      </c>
      <c r="C1061" s="5">
        <v>4500000</v>
      </c>
      <c r="D1061" s="6">
        <v>814901.89</v>
      </c>
      <c r="E1061" s="5"/>
      <c r="F1061" s="1"/>
    </row>
    <row r="1062" spans="1:6" x14ac:dyDescent="0.2">
      <c r="A1062">
        <v>2021</v>
      </c>
      <c r="B1062" s="5" t="s">
        <v>1091</v>
      </c>
      <c r="C1062" s="5">
        <v>4501000</v>
      </c>
      <c r="D1062" s="6">
        <v>299933.23</v>
      </c>
      <c r="E1062" s="5"/>
      <c r="F1062" s="1"/>
    </row>
    <row r="1063" spans="1:6" x14ac:dyDescent="0.2">
      <c r="A1063">
        <v>2021</v>
      </c>
      <c r="B1063" s="5" t="s">
        <v>1092</v>
      </c>
      <c r="C1063" s="5">
        <v>4503000</v>
      </c>
      <c r="D1063" s="6">
        <v>1226050.42</v>
      </c>
      <c r="E1063" s="5"/>
      <c r="F1063" s="1"/>
    </row>
    <row r="1064" spans="1:6" x14ac:dyDescent="0.2">
      <c r="A1064">
        <v>2021</v>
      </c>
      <c r="B1064" s="5" t="s">
        <v>1093</v>
      </c>
      <c r="C1064" s="5">
        <v>4504000</v>
      </c>
      <c r="D1064" s="6">
        <v>1124470.9099999999</v>
      </c>
      <c r="E1064" s="5"/>
      <c r="F1064" s="1"/>
    </row>
    <row r="1065" spans="1:6" x14ac:dyDescent="0.2">
      <c r="A1065">
        <v>2021</v>
      </c>
      <c r="B1065" s="5" t="s">
        <v>1094</v>
      </c>
      <c r="C1065" s="5">
        <v>4505000</v>
      </c>
      <c r="D1065" s="6">
        <v>315123.71000000002</v>
      </c>
      <c r="E1065" s="5"/>
      <c r="F1065" s="1"/>
    </row>
    <row r="1066" spans="1:6" x14ac:dyDescent="0.2">
      <c r="A1066">
        <v>2021</v>
      </c>
      <c r="B1066" s="5" t="s">
        <v>1095</v>
      </c>
      <c r="C1066" s="5">
        <v>4506000</v>
      </c>
      <c r="D1066" s="6">
        <v>357695.7</v>
      </c>
      <c r="E1066" s="5"/>
      <c r="F1066" s="1"/>
    </row>
    <row r="1067" spans="1:6" x14ac:dyDescent="0.2">
      <c r="A1067">
        <v>2021</v>
      </c>
      <c r="B1067" s="5" t="s">
        <v>1096</v>
      </c>
      <c r="C1067" s="5">
        <v>4508000</v>
      </c>
      <c r="D1067" s="6">
        <v>727915.94</v>
      </c>
      <c r="E1067" s="5"/>
      <c r="F1067" s="1"/>
    </row>
    <row r="1068" spans="1:6" x14ac:dyDescent="0.2">
      <c r="A1068">
        <v>2021</v>
      </c>
      <c r="B1068" s="5" t="s">
        <v>1097</v>
      </c>
      <c r="C1068" s="5">
        <v>4509000</v>
      </c>
      <c r="D1068" s="6">
        <v>79744.81</v>
      </c>
      <c r="E1068" s="5"/>
      <c r="F1068" s="1"/>
    </row>
    <row r="1069" spans="1:6" x14ac:dyDescent="0.2">
      <c r="A1069">
        <v>2021</v>
      </c>
      <c r="B1069" s="5" t="s">
        <v>1098</v>
      </c>
      <c r="C1069" s="5">
        <v>4510000</v>
      </c>
      <c r="D1069" s="6">
        <v>508871.77</v>
      </c>
      <c r="E1069" s="5"/>
      <c r="F1069" s="1"/>
    </row>
    <row r="1070" spans="1:6" x14ac:dyDescent="0.2">
      <c r="A1070">
        <v>2021</v>
      </c>
      <c r="B1070" s="5" t="s">
        <v>1099</v>
      </c>
      <c r="C1070" s="5">
        <v>4516000</v>
      </c>
      <c r="D1070" s="6">
        <v>256822.34</v>
      </c>
      <c r="E1070" s="5"/>
      <c r="F1070" s="1"/>
    </row>
    <row r="1071" spans="1:6" x14ac:dyDescent="0.2">
      <c r="A1071">
        <v>2021</v>
      </c>
      <c r="B1071" s="5" t="s">
        <v>1100</v>
      </c>
      <c r="C1071" s="5">
        <v>4517000</v>
      </c>
      <c r="D1071" s="6">
        <v>167449.94</v>
      </c>
      <c r="E1071" s="5"/>
      <c r="F1071" s="1"/>
    </row>
    <row r="1072" spans="1:6" x14ac:dyDescent="0.2">
      <c r="A1072">
        <v>2021</v>
      </c>
      <c r="B1072" s="5" t="s">
        <v>1101</v>
      </c>
      <c r="C1072" s="5">
        <v>4521000</v>
      </c>
      <c r="D1072" s="6">
        <v>6584.6</v>
      </c>
      <c r="E1072" s="5"/>
      <c r="F1072" s="1"/>
    </row>
    <row r="1073" spans="1:6" x14ac:dyDescent="0.2">
      <c r="A1073">
        <v>2021</v>
      </c>
      <c r="B1073" s="5" t="s">
        <v>1102</v>
      </c>
      <c r="C1073" s="5">
        <v>4525000</v>
      </c>
      <c r="D1073" s="6">
        <v>528233.68000000005</v>
      </c>
      <c r="E1073" s="5"/>
      <c r="F1073" s="1"/>
    </row>
    <row r="1074" spans="1:6" x14ac:dyDescent="0.2">
      <c r="A1074">
        <v>2021</v>
      </c>
      <c r="B1074" s="5" t="s">
        <v>1103</v>
      </c>
      <c r="C1074" s="5">
        <v>4529000</v>
      </c>
      <c r="D1074" s="6">
        <v>163363.07</v>
      </c>
      <c r="E1074" s="5"/>
      <c r="F1074" s="1"/>
    </row>
    <row r="1075" spans="1:6" x14ac:dyDescent="0.2">
      <c r="A1075">
        <v>2021</v>
      </c>
      <c r="B1075" s="5" t="s">
        <v>1104</v>
      </c>
      <c r="C1075" s="5">
        <v>4530000</v>
      </c>
      <c r="D1075" s="6">
        <v>479230.73</v>
      </c>
      <c r="E1075" s="5"/>
      <c r="F1075" s="1"/>
    </row>
    <row r="1076" spans="1:6" x14ac:dyDescent="0.2">
      <c r="A1076">
        <v>2021</v>
      </c>
      <c r="B1076" s="5" t="s">
        <v>1105</v>
      </c>
      <c r="C1076" s="5">
        <v>4533000</v>
      </c>
      <c r="D1076" s="6">
        <v>179700.67</v>
      </c>
      <c r="E1076" s="5"/>
      <c r="F1076" s="1"/>
    </row>
    <row r="1077" spans="1:6" x14ac:dyDescent="0.2">
      <c r="A1077">
        <v>2021</v>
      </c>
      <c r="B1077" s="5" t="s">
        <v>1106</v>
      </c>
      <c r="C1077" s="5">
        <v>4535000</v>
      </c>
      <c r="D1077" s="6">
        <v>35181.71</v>
      </c>
      <c r="E1077" s="5"/>
      <c r="F1077" s="1"/>
    </row>
    <row r="1078" spans="1:6" x14ac:dyDescent="0.2">
      <c r="A1078">
        <v>2021</v>
      </c>
      <c r="B1078" s="5" t="s">
        <v>1107</v>
      </c>
      <c r="C1078" s="5">
        <v>4539000</v>
      </c>
      <c r="D1078" s="6">
        <v>4412.57</v>
      </c>
      <c r="E1078" s="5"/>
      <c r="F1078" s="1"/>
    </row>
    <row r="1079" spans="1:6" x14ac:dyDescent="0.2">
      <c r="A1079">
        <v>2021</v>
      </c>
      <c r="B1079" s="5" t="s">
        <v>1108</v>
      </c>
      <c r="C1079" s="5">
        <v>4540000</v>
      </c>
      <c r="D1079" s="6">
        <v>3912.65</v>
      </c>
      <c r="E1079" s="5"/>
      <c r="F1079" s="1"/>
    </row>
    <row r="1080" spans="1:6" x14ac:dyDescent="0.2">
      <c r="A1080">
        <v>2021</v>
      </c>
      <c r="B1080" s="5" t="s">
        <v>1109</v>
      </c>
      <c r="C1080" s="5">
        <v>4542000</v>
      </c>
      <c r="D1080" s="6">
        <v>257895.67</v>
      </c>
      <c r="E1080" s="5"/>
      <c r="F1080" s="1"/>
    </row>
    <row r="1081" spans="1:6" x14ac:dyDescent="0.2">
      <c r="A1081">
        <v>2021</v>
      </c>
      <c r="B1081" s="5" t="s">
        <v>1110</v>
      </c>
      <c r="C1081" s="5">
        <v>4546000</v>
      </c>
      <c r="D1081" s="6">
        <v>4052.21</v>
      </c>
      <c r="E1081" s="5"/>
      <c r="F1081" s="1"/>
    </row>
    <row r="1082" spans="1:6" x14ac:dyDescent="0.2">
      <c r="A1082">
        <v>2021</v>
      </c>
      <c r="B1082" s="5" t="s">
        <v>1111</v>
      </c>
      <c r="C1082" s="5">
        <v>4548000</v>
      </c>
      <c r="D1082" s="6">
        <v>655070.36</v>
      </c>
      <c r="E1082" s="5"/>
      <c r="F1082" s="1"/>
    </row>
    <row r="1083" spans="1:6" x14ac:dyDescent="0.2">
      <c r="A1083">
        <v>2021</v>
      </c>
      <c r="B1083" s="5" t="s">
        <v>1112</v>
      </c>
      <c r="C1083" s="5">
        <v>4550000</v>
      </c>
      <c r="D1083" s="6">
        <v>657564.55000000005</v>
      </c>
      <c r="E1083" s="5"/>
      <c r="F1083" s="1"/>
    </row>
    <row r="1084" spans="1:6" x14ac:dyDescent="0.2">
      <c r="A1084">
        <v>2021</v>
      </c>
      <c r="B1084" s="5" t="s">
        <v>1113</v>
      </c>
      <c r="C1084" s="5">
        <v>4551000</v>
      </c>
      <c r="D1084" s="6">
        <v>1534002.48</v>
      </c>
      <c r="E1084" s="5"/>
      <c r="F1084" s="1"/>
    </row>
    <row r="1085" spans="1:6" x14ac:dyDescent="0.2">
      <c r="A1085">
        <v>2021</v>
      </c>
      <c r="B1085" s="5" t="s">
        <v>1114</v>
      </c>
      <c r="C1085" s="5">
        <v>4555000</v>
      </c>
      <c r="D1085" s="6">
        <v>915443.53</v>
      </c>
      <c r="E1085" s="5"/>
      <c r="F1085" s="1"/>
    </row>
    <row r="1086" spans="1:6" x14ac:dyDescent="0.2">
      <c r="A1086">
        <v>2021</v>
      </c>
      <c r="B1086" s="5" t="s">
        <v>1115</v>
      </c>
      <c r="C1086" s="5">
        <v>4557000</v>
      </c>
      <c r="D1086" s="6">
        <v>20846.09</v>
      </c>
      <c r="E1086" s="5"/>
      <c r="F1086" s="1"/>
    </row>
    <row r="1087" spans="1:6" x14ac:dyDescent="0.2">
      <c r="A1087">
        <v>2021</v>
      </c>
      <c r="B1087" s="5" t="s">
        <v>1116</v>
      </c>
      <c r="C1087" s="5">
        <v>4558000</v>
      </c>
      <c r="D1087" s="6">
        <v>6299.56</v>
      </c>
      <c r="E1087" s="5"/>
      <c r="F1087" s="1"/>
    </row>
    <row r="1088" spans="1:6" x14ac:dyDescent="0.2">
      <c r="A1088">
        <v>2021</v>
      </c>
      <c r="B1088" s="5" t="s">
        <v>1117</v>
      </c>
      <c r="C1088" s="5">
        <v>4559000</v>
      </c>
      <c r="D1088" s="6">
        <v>3476.42</v>
      </c>
      <c r="E1088" s="5"/>
      <c r="F1088" s="1"/>
    </row>
    <row r="1089" spans="1:6" x14ac:dyDescent="0.2">
      <c r="A1089">
        <v>2021</v>
      </c>
      <c r="B1089" s="5" t="s">
        <v>1118</v>
      </c>
      <c r="C1089" s="5">
        <v>4561000</v>
      </c>
      <c r="D1089" s="6">
        <v>28808.43</v>
      </c>
      <c r="E1089" s="5"/>
      <c r="F1089" s="1"/>
    </row>
    <row r="1090" spans="1:6" x14ac:dyDescent="0.2">
      <c r="A1090">
        <v>2021</v>
      </c>
      <c r="B1090" s="5" t="s">
        <v>1119</v>
      </c>
      <c r="C1090" s="5">
        <v>4563000</v>
      </c>
      <c r="D1090" s="6">
        <v>2111323.7200000002</v>
      </c>
      <c r="E1090" s="5"/>
      <c r="F1090" s="1"/>
    </row>
    <row r="1091" spans="1:6" x14ac:dyDescent="0.2">
      <c r="A1091">
        <v>2021</v>
      </c>
      <c r="B1091" s="5" t="s">
        <v>1120</v>
      </c>
      <c r="C1091" s="5">
        <v>4564000</v>
      </c>
      <c r="D1091" s="6">
        <v>3561973.67</v>
      </c>
      <c r="E1091" s="5"/>
      <c r="F1091" s="1"/>
    </row>
    <row r="1092" spans="1:6" x14ac:dyDescent="0.2">
      <c r="A1092">
        <v>2021</v>
      </c>
      <c r="B1092" s="5" t="s">
        <v>1121</v>
      </c>
      <c r="C1092" s="5">
        <v>4565000</v>
      </c>
      <c r="D1092" s="6">
        <v>94429.43</v>
      </c>
      <c r="E1092" s="5"/>
      <c r="F1092" s="1"/>
    </row>
    <row r="1093" spans="1:6" x14ac:dyDescent="0.2">
      <c r="A1093">
        <v>2021</v>
      </c>
      <c r="B1093" s="5" t="s">
        <v>1122</v>
      </c>
      <c r="C1093" s="5">
        <v>4575000</v>
      </c>
      <c r="D1093" s="6">
        <v>6684.18</v>
      </c>
      <c r="E1093" s="5"/>
      <c r="F1093" s="1"/>
    </row>
    <row r="1094" spans="1:6" x14ac:dyDescent="0.2">
      <c r="A1094">
        <v>2021</v>
      </c>
      <c r="B1094" s="5" t="s">
        <v>1123</v>
      </c>
      <c r="C1094" s="5">
        <v>4577000</v>
      </c>
      <c r="D1094" s="6">
        <v>8413.1299999999992</v>
      </c>
      <c r="E1094" s="5"/>
      <c r="F1094" s="1"/>
    </row>
    <row r="1095" spans="1:6" x14ac:dyDescent="0.2">
      <c r="A1095">
        <v>2021</v>
      </c>
      <c r="B1095" s="5" t="s">
        <v>1124</v>
      </c>
      <c r="C1095" s="5">
        <v>4583000</v>
      </c>
      <c r="D1095" s="6">
        <v>3487.58</v>
      </c>
      <c r="E1095" s="5"/>
      <c r="F1095" s="1"/>
    </row>
    <row r="1096" spans="1:6" x14ac:dyDescent="0.2">
      <c r="A1096">
        <v>2021</v>
      </c>
      <c r="B1096" s="5" t="s">
        <v>1125</v>
      </c>
      <c r="C1096" s="5">
        <v>4584000</v>
      </c>
      <c r="D1096" s="6">
        <v>30736.2</v>
      </c>
      <c r="E1096" s="5"/>
      <c r="F1096" s="1"/>
    </row>
    <row r="1097" spans="1:6" x14ac:dyDescent="0.2">
      <c r="A1097">
        <v>2021</v>
      </c>
      <c r="B1097" s="5" t="s">
        <v>1126</v>
      </c>
      <c r="C1097" s="5">
        <v>4590000</v>
      </c>
      <c r="D1097" s="6">
        <v>3237.42</v>
      </c>
      <c r="E1097" s="5"/>
      <c r="F1097" s="1"/>
    </row>
    <row r="1098" spans="1:6" x14ac:dyDescent="0.2">
      <c r="A1098">
        <v>2021</v>
      </c>
      <c r="B1098" s="5" t="s">
        <v>1127</v>
      </c>
      <c r="C1098" s="5">
        <v>4593000</v>
      </c>
      <c r="D1098" s="6">
        <v>5709.06</v>
      </c>
      <c r="E1098" s="5"/>
      <c r="F1098" s="1"/>
    </row>
    <row r="1099" spans="1:6" x14ac:dyDescent="0.2">
      <c r="A1099">
        <v>2021</v>
      </c>
      <c r="B1099" s="5" t="s">
        <v>1128</v>
      </c>
      <c r="C1099" s="5">
        <v>4594000</v>
      </c>
      <c r="D1099" s="6">
        <v>110900.66</v>
      </c>
      <c r="E1099" s="5"/>
      <c r="F1099" s="1"/>
    </row>
    <row r="1100" spans="1:6" x14ac:dyDescent="0.2">
      <c r="A1100">
        <v>2021</v>
      </c>
      <c r="B1100" s="5" t="s">
        <v>1129</v>
      </c>
      <c r="C1100" s="5">
        <v>4595000</v>
      </c>
      <c r="D1100" s="6">
        <v>22315.5</v>
      </c>
      <c r="E1100" s="5"/>
      <c r="F1100" s="1"/>
    </row>
    <row r="1101" spans="1:6" x14ac:dyDescent="0.2">
      <c r="A1101">
        <v>2021</v>
      </c>
      <c r="B1101" s="5" t="s">
        <v>1130</v>
      </c>
      <c r="C1101" s="5">
        <v>4596000</v>
      </c>
      <c r="D1101" s="6">
        <v>298480.56</v>
      </c>
      <c r="E1101" s="5"/>
      <c r="F1101" s="1"/>
    </row>
    <row r="1102" spans="1:6" x14ac:dyDescent="0.2">
      <c r="A1102">
        <v>2021</v>
      </c>
      <c r="B1102" s="5" t="s">
        <v>1131</v>
      </c>
      <c r="C1102" s="5">
        <v>4597000</v>
      </c>
      <c r="D1102" s="6">
        <v>1812685.44</v>
      </c>
      <c r="E1102" s="5"/>
      <c r="F1102" s="1"/>
    </row>
    <row r="1103" spans="1:6" x14ac:dyDescent="0.2">
      <c r="A1103">
        <v>2021</v>
      </c>
      <c r="B1103" s="5" t="s">
        <v>1132</v>
      </c>
      <c r="C1103" s="5">
        <v>4598000</v>
      </c>
      <c r="D1103" s="6">
        <v>411589.17</v>
      </c>
      <c r="E1103" s="5"/>
      <c r="F1103" s="1"/>
    </row>
    <row r="1104" spans="1:6" x14ac:dyDescent="0.2">
      <c r="A1104">
        <v>2021</v>
      </c>
      <c r="B1104" s="5" t="s">
        <v>1133</v>
      </c>
      <c r="C1104" s="5">
        <v>4599000</v>
      </c>
      <c r="D1104" s="6">
        <v>182734.28</v>
      </c>
      <c r="E1104" s="5"/>
      <c r="F1104" s="1"/>
    </row>
    <row r="1105" spans="1:6" x14ac:dyDescent="0.2">
      <c r="A1105">
        <v>2021</v>
      </c>
      <c r="B1105" s="5" t="s">
        <v>1134</v>
      </c>
      <c r="C1105" s="5">
        <v>4600000</v>
      </c>
      <c r="D1105" s="6">
        <v>240123.79</v>
      </c>
      <c r="E1105" s="5"/>
      <c r="F1105" s="1"/>
    </row>
    <row r="1106" spans="1:6" x14ac:dyDescent="0.2">
      <c r="A1106">
        <v>2021</v>
      </c>
      <c r="B1106" s="5" t="s">
        <v>1135</v>
      </c>
      <c r="C1106" s="5">
        <v>4601000</v>
      </c>
      <c r="D1106" s="6">
        <v>5302.41</v>
      </c>
      <c r="E1106" s="5"/>
      <c r="F1106" s="1"/>
    </row>
    <row r="1107" spans="1:6" x14ac:dyDescent="0.2">
      <c r="A1107">
        <v>2021</v>
      </c>
      <c r="B1107" s="5" t="s">
        <v>1136</v>
      </c>
      <c r="C1107" s="5">
        <v>4604000</v>
      </c>
      <c r="D1107" s="6">
        <v>584842.5</v>
      </c>
      <c r="E1107" s="5"/>
      <c r="F1107" s="1"/>
    </row>
    <row r="1108" spans="1:6" x14ac:dyDescent="0.2">
      <c r="A1108">
        <v>2021</v>
      </c>
      <c r="B1108" s="5" t="s">
        <v>1137</v>
      </c>
      <c r="C1108" s="5">
        <v>4605000</v>
      </c>
      <c r="D1108" s="6">
        <v>396164.22</v>
      </c>
      <c r="E1108" s="5"/>
      <c r="F1108" s="1"/>
    </row>
    <row r="1109" spans="1:6" x14ac:dyDescent="0.2">
      <c r="A1109">
        <v>2021</v>
      </c>
      <c r="B1109" s="5" t="s">
        <v>1138</v>
      </c>
      <c r="C1109" s="5">
        <v>4606000</v>
      </c>
      <c r="D1109" s="6">
        <v>329662.37</v>
      </c>
      <c r="E1109" s="5"/>
      <c r="F1109" s="1"/>
    </row>
    <row r="1110" spans="1:6" x14ac:dyDescent="0.2">
      <c r="A1110">
        <v>2021</v>
      </c>
      <c r="B1110" s="5" t="s">
        <v>1139</v>
      </c>
      <c r="C1110" s="5">
        <v>4607000</v>
      </c>
      <c r="D1110" s="6">
        <v>50628.160000000003</v>
      </c>
      <c r="E1110" s="5"/>
      <c r="F1110" s="1"/>
    </row>
    <row r="1111" spans="1:6" x14ac:dyDescent="0.2">
      <c r="A1111">
        <v>2021</v>
      </c>
      <c r="B1111" s="5" t="s">
        <v>1140</v>
      </c>
      <c r="C1111" s="5">
        <v>4608000</v>
      </c>
      <c r="D1111" s="6">
        <v>5725.43</v>
      </c>
      <c r="E1111" s="5"/>
      <c r="F1111" s="1"/>
    </row>
    <row r="1112" spans="1:6" x14ac:dyDescent="0.2">
      <c r="A1112">
        <v>2021</v>
      </c>
      <c r="B1112" s="5" t="s">
        <v>1141</v>
      </c>
      <c r="C1112" s="5">
        <v>4609000</v>
      </c>
      <c r="D1112" s="6">
        <v>6381.16</v>
      </c>
      <c r="E1112" s="5"/>
      <c r="F1112" s="1"/>
    </row>
    <row r="1113" spans="1:6" x14ac:dyDescent="0.2">
      <c r="A1113">
        <v>2021</v>
      </c>
      <c r="B1113" s="5" t="s">
        <v>1142</v>
      </c>
      <c r="C1113" s="5">
        <v>4614000</v>
      </c>
      <c r="D1113" s="6">
        <v>235056.28</v>
      </c>
      <c r="E1113" s="5"/>
      <c r="F1113" s="1"/>
    </row>
    <row r="1114" spans="1:6" x14ac:dyDescent="0.2">
      <c r="A1114">
        <v>2021</v>
      </c>
      <c r="B1114" s="5" t="s">
        <v>1143</v>
      </c>
      <c r="C1114" s="5">
        <v>4615000</v>
      </c>
      <c r="D1114" s="6">
        <v>333836.52</v>
      </c>
      <c r="E1114" s="5"/>
      <c r="F1114" s="1"/>
    </row>
    <row r="1115" spans="1:6" x14ac:dyDescent="0.2">
      <c r="A1115">
        <v>2021</v>
      </c>
      <c r="B1115" s="5" t="s">
        <v>1144</v>
      </c>
      <c r="C1115" s="5">
        <v>4616000</v>
      </c>
      <c r="D1115" s="6">
        <v>2819338.89</v>
      </c>
      <c r="E1115" s="5"/>
      <c r="F1115" s="1"/>
    </row>
    <row r="1116" spans="1:6" x14ac:dyDescent="0.2">
      <c r="A1116">
        <v>2021</v>
      </c>
      <c r="B1116" s="5" t="s">
        <v>1145</v>
      </c>
      <c r="C1116" s="5">
        <v>4617000</v>
      </c>
      <c r="D1116" s="6">
        <v>3763.34</v>
      </c>
      <c r="E1116" s="5"/>
      <c r="F1116" s="1"/>
    </row>
    <row r="1117" spans="1:6" x14ac:dyDescent="0.2">
      <c r="A1117">
        <v>2021</v>
      </c>
      <c r="B1117" s="5" t="s">
        <v>1146</v>
      </c>
      <c r="C1117" s="5">
        <v>4642000</v>
      </c>
      <c r="D1117" s="6">
        <v>23379.98</v>
      </c>
      <c r="E1117" s="5"/>
      <c r="F1117" s="1"/>
    </row>
    <row r="1118" spans="1:6" x14ac:dyDescent="0.2">
      <c r="A1118">
        <v>2021</v>
      </c>
      <c r="B1118" s="5" t="s">
        <v>1147</v>
      </c>
      <c r="C1118" s="5">
        <v>4643000</v>
      </c>
      <c r="D1118" s="6">
        <v>326994.03000000003</v>
      </c>
      <c r="E1118" s="5"/>
      <c r="F1118" s="1"/>
    </row>
    <row r="1119" spans="1:6" x14ac:dyDescent="0.2">
      <c r="A1119">
        <v>2021</v>
      </c>
      <c r="B1119" s="5" t="s">
        <v>1148</v>
      </c>
      <c r="C1119" s="5">
        <v>4644000</v>
      </c>
      <c r="D1119" s="6">
        <v>208835.43</v>
      </c>
      <c r="E1119" s="5"/>
      <c r="F1119" s="1"/>
    </row>
    <row r="1120" spans="1:6" x14ac:dyDescent="0.2">
      <c r="A1120">
        <v>2021</v>
      </c>
      <c r="B1120" s="5" t="s">
        <v>1149</v>
      </c>
      <c r="C1120" s="5">
        <v>4645000</v>
      </c>
      <c r="D1120" s="6">
        <v>2037910.38</v>
      </c>
      <c r="E1120" s="5"/>
      <c r="F1120" s="1"/>
    </row>
    <row r="1121" spans="1:6" x14ac:dyDescent="0.2">
      <c r="A1121">
        <v>2021</v>
      </c>
      <c r="B1121" s="5" t="s">
        <v>1150</v>
      </c>
      <c r="C1121" s="5">
        <v>4646000</v>
      </c>
      <c r="D1121" s="6">
        <v>342940.07</v>
      </c>
      <c r="E1121" s="5"/>
      <c r="F1121" s="1"/>
    </row>
    <row r="1122" spans="1:6" x14ac:dyDescent="0.2">
      <c r="A1122">
        <v>2021</v>
      </c>
      <c r="B1122" s="5" t="s">
        <v>1151</v>
      </c>
      <c r="C1122" s="5">
        <v>4648000</v>
      </c>
      <c r="D1122" s="6">
        <v>6703.3</v>
      </c>
      <c r="E1122" s="5"/>
      <c r="F1122" s="1"/>
    </row>
    <row r="1123" spans="1:6" x14ac:dyDescent="0.2">
      <c r="A1123">
        <v>2021</v>
      </c>
      <c r="B1123" s="5" t="s">
        <v>1152</v>
      </c>
      <c r="C1123" s="5">
        <v>4649000</v>
      </c>
      <c r="D1123" s="6">
        <v>1708781.63</v>
      </c>
      <c r="E1123" s="5"/>
      <c r="F1123" s="1"/>
    </row>
    <row r="1124" spans="1:6" x14ac:dyDescent="0.2">
      <c r="A1124">
        <v>2021</v>
      </c>
      <c r="B1124" s="5" t="s">
        <v>1153</v>
      </c>
      <c r="C1124" s="5">
        <v>4650000</v>
      </c>
      <c r="D1124" s="6">
        <v>191453.76</v>
      </c>
      <c r="E1124" s="5"/>
      <c r="F1124" s="1"/>
    </row>
    <row r="1125" spans="1:6" x14ac:dyDescent="0.2">
      <c r="A1125">
        <v>2021</v>
      </c>
      <c r="B1125" s="5" t="s">
        <v>1154</v>
      </c>
      <c r="C1125" s="5">
        <v>4651000</v>
      </c>
      <c r="D1125" s="6">
        <v>401871.33</v>
      </c>
      <c r="E1125" s="5"/>
      <c r="F1125" s="1"/>
    </row>
    <row r="1126" spans="1:6" x14ac:dyDescent="0.2">
      <c r="A1126">
        <v>2021</v>
      </c>
      <c r="B1126" s="5" t="s">
        <v>1155</v>
      </c>
      <c r="C1126" s="5">
        <v>4654000</v>
      </c>
      <c r="D1126" s="6">
        <v>1098147.2</v>
      </c>
      <c r="E1126" s="5"/>
      <c r="F1126" s="1"/>
    </row>
    <row r="1127" spans="1:6" x14ac:dyDescent="0.2">
      <c r="A1127">
        <v>2021</v>
      </c>
      <c r="B1127" s="5" t="s">
        <v>1156</v>
      </c>
      <c r="C1127" s="5">
        <v>4655000</v>
      </c>
      <c r="D1127" s="6">
        <v>141730.51</v>
      </c>
      <c r="E1127" s="5"/>
      <c r="F1127" s="1"/>
    </row>
    <row r="1128" spans="1:6" x14ac:dyDescent="0.2">
      <c r="A1128">
        <v>2021</v>
      </c>
      <c r="B1128" s="5" t="s">
        <v>1157</v>
      </c>
      <c r="C1128" s="5">
        <v>4657000</v>
      </c>
      <c r="D1128" s="6">
        <v>7149.64</v>
      </c>
      <c r="E1128" s="5"/>
      <c r="F1128" s="1"/>
    </row>
    <row r="1129" spans="1:6" x14ac:dyDescent="0.2">
      <c r="A1129">
        <v>2021</v>
      </c>
      <c r="B1129" s="5" t="s">
        <v>1158</v>
      </c>
      <c r="C1129" s="5">
        <v>4660000</v>
      </c>
      <c r="D1129" s="6">
        <v>10064.76</v>
      </c>
      <c r="E1129" s="5"/>
      <c r="F1129" s="1"/>
    </row>
    <row r="1130" spans="1:6" x14ac:dyDescent="0.2">
      <c r="A1130">
        <v>2021</v>
      </c>
      <c r="B1130" s="5" t="s">
        <v>1159</v>
      </c>
      <c r="C1130" s="5">
        <v>4664000</v>
      </c>
      <c r="D1130" s="6">
        <v>9097.7099999999991</v>
      </c>
      <c r="E1130" s="5"/>
      <c r="F1130" s="1"/>
    </row>
    <row r="1131" spans="1:6" x14ac:dyDescent="0.2">
      <c r="A1131">
        <v>2021</v>
      </c>
      <c r="B1131" s="5" t="s">
        <v>1160</v>
      </c>
      <c r="C1131" s="5">
        <v>4665000</v>
      </c>
      <c r="D1131" s="6">
        <v>34789.99</v>
      </c>
      <c r="E1131" s="5"/>
      <c r="F1131" s="1"/>
    </row>
    <row r="1132" spans="1:6" x14ac:dyDescent="0.2">
      <c r="A1132">
        <v>2021</v>
      </c>
      <c r="B1132" s="5" t="s">
        <v>1161</v>
      </c>
      <c r="C1132" s="5">
        <v>4670000</v>
      </c>
      <c r="D1132" s="6">
        <v>430307.12</v>
      </c>
      <c r="E1132" s="5"/>
      <c r="F1132" s="1"/>
    </row>
    <row r="1133" spans="1:6" x14ac:dyDescent="0.2">
      <c r="A1133">
        <v>2021</v>
      </c>
      <c r="B1133" s="5" t="s">
        <v>1162</v>
      </c>
      <c r="C1133" s="5">
        <v>4672000</v>
      </c>
      <c r="D1133" s="6">
        <v>333152.3</v>
      </c>
      <c r="E1133" s="5"/>
      <c r="F1133" s="1"/>
    </row>
    <row r="1134" spans="1:6" x14ac:dyDescent="0.2">
      <c r="A1134">
        <v>2021</v>
      </c>
      <c r="B1134" s="5" t="s">
        <v>1163</v>
      </c>
      <c r="C1134" s="5">
        <v>4673000</v>
      </c>
      <c r="D1134" s="6">
        <v>757353.43</v>
      </c>
      <c r="E1134" s="5"/>
      <c r="F1134" s="1"/>
    </row>
    <row r="1135" spans="1:6" x14ac:dyDescent="0.2">
      <c r="A1135">
        <v>2021</v>
      </c>
      <c r="B1135" s="5" t="s">
        <v>1164</v>
      </c>
      <c r="C1135" s="5">
        <v>4674000</v>
      </c>
      <c r="D1135" s="6">
        <v>1632717.12</v>
      </c>
      <c r="E1135" s="5"/>
      <c r="F1135" s="1"/>
    </row>
    <row r="1136" spans="1:6" x14ac:dyDescent="0.2">
      <c r="A1136">
        <v>2021</v>
      </c>
      <c r="B1136" s="5" t="s">
        <v>1165</v>
      </c>
      <c r="C1136" s="5">
        <v>4676000</v>
      </c>
      <c r="D1136" s="6">
        <v>1824073.79</v>
      </c>
      <c r="E1136" s="5"/>
      <c r="F1136" s="1"/>
    </row>
    <row r="1137" spans="1:6" x14ac:dyDescent="0.2">
      <c r="A1137">
        <v>2021</v>
      </c>
      <c r="B1137" s="5" t="s">
        <v>1166</v>
      </c>
      <c r="C1137" s="5">
        <v>4677000</v>
      </c>
      <c r="D1137" s="6">
        <v>4989.4399999999996</v>
      </c>
      <c r="E1137" s="5"/>
      <c r="F1137" s="1"/>
    </row>
    <row r="1138" spans="1:6" x14ac:dyDescent="0.2">
      <c r="A1138">
        <v>2021</v>
      </c>
      <c r="B1138" s="5" t="s">
        <v>1167</v>
      </c>
      <c r="C1138" s="5">
        <v>4679000</v>
      </c>
      <c r="D1138" s="6">
        <v>4776.71</v>
      </c>
      <c r="E1138" s="5"/>
      <c r="F1138" s="1"/>
    </row>
    <row r="1139" spans="1:6" x14ac:dyDescent="0.2">
      <c r="A1139">
        <v>2021</v>
      </c>
      <c r="B1139" s="5" t="s">
        <v>1168</v>
      </c>
      <c r="C1139" s="5">
        <v>4681000</v>
      </c>
      <c r="D1139" s="6">
        <v>1456494.19</v>
      </c>
      <c r="E1139" s="5"/>
      <c r="F1139" s="1"/>
    </row>
    <row r="1140" spans="1:6" x14ac:dyDescent="0.2">
      <c r="A1140">
        <v>2021</v>
      </c>
      <c r="B1140" s="5" t="s">
        <v>1169</v>
      </c>
      <c r="C1140" s="5">
        <v>4688000</v>
      </c>
      <c r="D1140" s="6">
        <v>11441.65</v>
      </c>
      <c r="E1140" s="5"/>
      <c r="F1140" s="1"/>
    </row>
    <row r="1141" spans="1:6" x14ac:dyDescent="0.2">
      <c r="A1141">
        <v>2021</v>
      </c>
      <c r="B1141" s="5" t="s">
        <v>1170</v>
      </c>
      <c r="C1141" s="5">
        <v>4689000</v>
      </c>
      <c r="D1141" s="6">
        <v>3343.72</v>
      </c>
      <c r="E1141" s="5"/>
      <c r="F1141" s="1"/>
    </row>
    <row r="1142" spans="1:6" x14ac:dyDescent="0.2">
      <c r="A1142">
        <v>2021</v>
      </c>
      <c r="B1142" s="5" t="s">
        <v>1171</v>
      </c>
      <c r="C1142" s="5">
        <v>4692000</v>
      </c>
      <c r="D1142" s="6">
        <v>55829.84</v>
      </c>
      <c r="E1142" s="5"/>
      <c r="F1142" s="1"/>
    </row>
    <row r="1143" spans="1:6" x14ac:dyDescent="0.2">
      <c r="A1143">
        <v>2021</v>
      </c>
      <c r="B1143" s="5" t="s">
        <v>1172</v>
      </c>
      <c r="C1143" s="5">
        <v>4693000</v>
      </c>
      <c r="D1143" s="6">
        <v>5424.81</v>
      </c>
      <c r="E1143" s="5"/>
      <c r="F1143" s="1"/>
    </row>
    <row r="1144" spans="1:6" x14ac:dyDescent="0.2">
      <c r="A1144">
        <v>2021</v>
      </c>
      <c r="B1144" s="5" t="s">
        <v>1173</v>
      </c>
      <c r="C1144" s="5">
        <v>4697000</v>
      </c>
      <c r="D1144" s="6">
        <v>3305.4</v>
      </c>
      <c r="E1144" s="5"/>
      <c r="F1144" s="1"/>
    </row>
    <row r="1145" spans="1:6" x14ac:dyDescent="0.2">
      <c r="A1145">
        <v>2021</v>
      </c>
      <c r="B1145" s="5" t="s">
        <v>1174</v>
      </c>
      <c r="C1145" s="5">
        <v>4698000</v>
      </c>
      <c r="D1145" s="6">
        <v>22896.36</v>
      </c>
      <c r="E1145" s="5"/>
      <c r="F1145" s="1"/>
    </row>
    <row r="1146" spans="1:6" x14ac:dyDescent="0.2">
      <c r="A1146">
        <v>2021</v>
      </c>
      <c r="B1146" s="5" t="s">
        <v>1175</v>
      </c>
      <c r="C1146" s="5">
        <v>4699000</v>
      </c>
      <c r="D1146" s="6">
        <v>13629.26</v>
      </c>
      <c r="E1146" s="5"/>
      <c r="F1146" s="1"/>
    </row>
    <row r="1147" spans="1:6" x14ac:dyDescent="0.2">
      <c r="A1147">
        <v>2021</v>
      </c>
      <c r="B1147" s="5" t="s">
        <v>1176</v>
      </c>
      <c r="C1147" s="5">
        <v>4700000</v>
      </c>
      <c r="D1147" s="6">
        <v>2474.2600000000002</v>
      </c>
      <c r="E1147" s="5"/>
      <c r="F1147" s="1"/>
    </row>
    <row r="1148" spans="1:6" x14ac:dyDescent="0.2">
      <c r="A1148">
        <v>2021</v>
      </c>
      <c r="B1148" s="5" t="s">
        <v>1177</v>
      </c>
      <c r="C1148" s="5">
        <v>4701000</v>
      </c>
      <c r="D1148" s="6">
        <v>18262.04</v>
      </c>
      <c r="E1148" s="5"/>
      <c r="F1148" s="1"/>
    </row>
    <row r="1149" spans="1:6" x14ac:dyDescent="0.2">
      <c r="A1149">
        <v>2021</v>
      </c>
      <c r="B1149" s="5" t="s">
        <v>1178</v>
      </c>
      <c r="C1149" s="5">
        <v>4702000</v>
      </c>
      <c r="D1149" s="6">
        <v>10233527.08</v>
      </c>
      <c r="E1149" s="5"/>
      <c r="F1149" s="1"/>
    </row>
    <row r="1150" spans="1:6" x14ac:dyDescent="0.2">
      <c r="A1150">
        <v>2021</v>
      </c>
      <c r="B1150" s="5" t="s">
        <v>1179</v>
      </c>
      <c r="C1150" s="5">
        <v>4707000</v>
      </c>
      <c r="D1150" s="6">
        <v>190856.36</v>
      </c>
      <c r="E1150" s="5"/>
      <c r="F1150" s="1"/>
    </row>
    <row r="1151" spans="1:6" x14ac:dyDescent="0.2">
      <c r="A1151">
        <v>2021</v>
      </c>
      <c r="B1151" s="5" t="s">
        <v>1180</v>
      </c>
      <c r="C1151" s="5">
        <v>4708000</v>
      </c>
      <c r="D1151" s="6">
        <v>25915.54</v>
      </c>
      <c r="E1151" s="5"/>
      <c r="F1151" s="1"/>
    </row>
    <row r="1152" spans="1:6" x14ac:dyDescent="0.2">
      <c r="A1152">
        <v>2021</v>
      </c>
      <c r="B1152" s="5" t="s">
        <v>1181</v>
      </c>
      <c r="C1152" s="5">
        <v>4711000</v>
      </c>
      <c r="D1152" s="6">
        <v>812427.48</v>
      </c>
      <c r="E1152" s="5"/>
      <c r="F1152" s="1"/>
    </row>
    <row r="1153" spans="1:6" x14ac:dyDescent="0.2">
      <c r="A1153">
        <v>2021</v>
      </c>
      <c r="B1153" s="5" t="s">
        <v>1182</v>
      </c>
      <c r="C1153" s="5">
        <v>4712000</v>
      </c>
      <c r="D1153" s="6">
        <v>194293.69</v>
      </c>
      <c r="E1153" s="5"/>
      <c r="F1153" s="1"/>
    </row>
    <row r="1154" spans="1:6" x14ac:dyDescent="0.2">
      <c r="A1154">
        <v>2021</v>
      </c>
      <c r="B1154" s="5" t="s">
        <v>1183</v>
      </c>
      <c r="C1154" s="5">
        <v>4713000</v>
      </c>
      <c r="D1154" s="6">
        <v>114024.28</v>
      </c>
      <c r="E1154" s="5"/>
      <c r="F1154" s="1"/>
    </row>
    <row r="1155" spans="1:6" x14ac:dyDescent="0.2">
      <c r="A1155">
        <v>2021</v>
      </c>
      <c r="B1155" s="5" t="s">
        <v>1184</v>
      </c>
      <c r="C1155" s="5">
        <v>4714000</v>
      </c>
      <c r="D1155" s="6">
        <v>689249.68</v>
      </c>
      <c r="E1155" s="5"/>
      <c r="F1155" s="1"/>
    </row>
    <row r="1156" spans="1:6" x14ac:dyDescent="0.2">
      <c r="A1156">
        <v>2021</v>
      </c>
      <c r="B1156" s="5" t="s">
        <v>1185</v>
      </c>
      <c r="C1156" s="5">
        <v>4715000</v>
      </c>
      <c r="D1156" s="6">
        <v>833005.87</v>
      </c>
      <c r="E1156" s="5"/>
      <c r="F1156" s="1"/>
    </row>
    <row r="1157" spans="1:6" x14ac:dyDescent="0.2">
      <c r="A1157">
        <v>2021</v>
      </c>
      <c r="B1157" s="5" t="s">
        <v>1186</v>
      </c>
      <c r="C1157" s="5">
        <v>4716000</v>
      </c>
      <c r="D1157" s="6">
        <v>6786444.0199999996</v>
      </c>
      <c r="E1157" s="5"/>
      <c r="F1157" s="1"/>
    </row>
    <row r="1158" spans="1:6" x14ac:dyDescent="0.2">
      <c r="A1158">
        <v>2021</v>
      </c>
      <c r="B1158" s="5" t="s">
        <v>1187</v>
      </c>
      <c r="C1158" s="5">
        <v>4718000</v>
      </c>
      <c r="D1158" s="6">
        <v>2725145.49</v>
      </c>
      <c r="E1158" s="5"/>
      <c r="F1158" s="1"/>
    </row>
    <row r="1159" spans="1:6" x14ac:dyDescent="0.2">
      <c r="A1159">
        <v>2021</v>
      </c>
      <c r="B1159" s="5" t="s">
        <v>1188</v>
      </c>
      <c r="C1159" s="5">
        <v>4719000</v>
      </c>
      <c r="D1159" s="6">
        <v>1909709.11</v>
      </c>
      <c r="E1159" s="5"/>
      <c r="F1159" s="1"/>
    </row>
    <row r="1160" spans="1:6" x14ac:dyDescent="0.2">
      <c r="A1160">
        <v>2021</v>
      </c>
      <c r="B1160" s="5" t="s">
        <v>1189</v>
      </c>
      <c r="C1160" s="5">
        <v>4720000</v>
      </c>
      <c r="D1160" s="6">
        <v>1269378.6100000001</v>
      </c>
      <c r="E1160" s="5"/>
      <c r="F1160" s="1"/>
    </row>
    <row r="1161" spans="1:6" x14ac:dyDescent="0.2">
      <c r="A1161">
        <v>2021</v>
      </c>
      <c r="B1161" s="5" t="s">
        <v>1190</v>
      </c>
      <c r="C1161" s="5">
        <v>4721000</v>
      </c>
      <c r="D1161" s="6">
        <v>4458042.12</v>
      </c>
      <c r="E1161" s="5"/>
      <c r="F1161" s="1"/>
    </row>
    <row r="1162" spans="1:6" x14ac:dyDescent="0.2">
      <c r="A1162">
        <v>2021</v>
      </c>
      <c r="B1162" s="5" t="s">
        <v>1191</v>
      </c>
      <c r="C1162" s="5">
        <v>4722000</v>
      </c>
      <c r="D1162" s="6">
        <v>3780096.43</v>
      </c>
      <c r="E1162" s="5"/>
      <c r="F1162" s="1"/>
    </row>
    <row r="1163" spans="1:6" x14ac:dyDescent="0.2">
      <c r="A1163">
        <v>2021</v>
      </c>
      <c r="B1163" s="5" t="s">
        <v>1192</v>
      </c>
      <c r="C1163" s="5">
        <v>4723000</v>
      </c>
      <c r="D1163" s="6">
        <v>1108862.1599999999</v>
      </c>
      <c r="E1163" s="5"/>
      <c r="F1163" s="1"/>
    </row>
    <row r="1164" spans="1:6" x14ac:dyDescent="0.2">
      <c r="A1164">
        <v>2021</v>
      </c>
      <c r="B1164" s="5" t="s">
        <v>1193</v>
      </c>
      <c r="C1164" s="5">
        <v>4724000</v>
      </c>
      <c r="D1164" s="6">
        <v>777468.85</v>
      </c>
      <c r="E1164" s="5"/>
      <c r="F1164" s="1"/>
    </row>
    <row r="1165" spans="1:6" x14ac:dyDescent="0.2">
      <c r="A1165">
        <v>2021</v>
      </c>
      <c r="B1165" s="5" t="s">
        <v>1194</v>
      </c>
      <c r="C1165" s="5">
        <v>4728000</v>
      </c>
      <c r="D1165" s="6">
        <v>4916.18</v>
      </c>
      <c r="E1165" s="5"/>
      <c r="F1165" s="1"/>
    </row>
    <row r="1166" spans="1:6" x14ac:dyDescent="0.2">
      <c r="A1166">
        <v>2021</v>
      </c>
      <c r="B1166" s="5" t="s">
        <v>1195</v>
      </c>
      <c r="C1166" s="5">
        <v>4729000</v>
      </c>
      <c r="D1166" s="6">
        <v>8518.44</v>
      </c>
      <c r="E1166" s="5"/>
      <c r="F1166" s="1"/>
    </row>
    <row r="1167" spans="1:6" x14ac:dyDescent="0.2">
      <c r="A1167">
        <v>2021</v>
      </c>
      <c r="B1167" s="5" t="s">
        <v>1196</v>
      </c>
      <c r="C1167" s="5">
        <v>4730000</v>
      </c>
      <c r="D1167" s="6">
        <v>2571.4</v>
      </c>
      <c r="E1167" s="5"/>
      <c r="F1167" s="1"/>
    </row>
    <row r="1168" spans="1:6" x14ac:dyDescent="0.2">
      <c r="A1168">
        <v>2021</v>
      </c>
      <c r="B1168" s="5" t="s">
        <v>1197</v>
      </c>
      <c r="C1168" s="5">
        <v>4731000</v>
      </c>
      <c r="D1168" s="6">
        <v>5978.2</v>
      </c>
      <c r="E1168" s="5"/>
      <c r="F1168" s="1"/>
    </row>
    <row r="1169" spans="1:6" x14ac:dyDescent="0.2">
      <c r="A1169">
        <v>2021</v>
      </c>
      <c r="B1169" s="5" t="s">
        <v>1198</v>
      </c>
      <c r="C1169" s="5">
        <v>4733000</v>
      </c>
      <c r="D1169" s="6">
        <v>259630.38</v>
      </c>
      <c r="E1169" s="5"/>
      <c r="F1169" s="1"/>
    </row>
    <row r="1170" spans="1:6" x14ac:dyDescent="0.2">
      <c r="A1170">
        <v>2021</v>
      </c>
      <c r="B1170" s="5" t="s">
        <v>1199</v>
      </c>
      <c r="C1170" s="5">
        <v>4734000</v>
      </c>
      <c r="D1170" s="6">
        <v>1660708.93</v>
      </c>
      <c r="E1170" s="5"/>
      <c r="F1170" s="1"/>
    </row>
    <row r="1171" spans="1:6" x14ac:dyDescent="0.2">
      <c r="A1171">
        <v>2021</v>
      </c>
      <c r="B1171" s="5" t="s">
        <v>1200</v>
      </c>
      <c r="C1171" s="5">
        <v>4735000</v>
      </c>
      <c r="D1171" s="6">
        <v>2880.51</v>
      </c>
      <c r="E1171" s="5"/>
      <c r="F1171" s="1"/>
    </row>
    <row r="1172" spans="1:6" x14ac:dyDescent="0.2">
      <c r="A1172">
        <v>2021</v>
      </c>
      <c r="B1172" s="5" t="s">
        <v>1201</v>
      </c>
      <c r="C1172" s="5">
        <v>4738000</v>
      </c>
      <c r="D1172" s="6">
        <v>8061.63</v>
      </c>
      <c r="E1172" s="5"/>
      <c r="F1172" s="1"/>
    </row>
    <row r="1173" spans="1:6" x14ac:dyDescent="0.2">
      <c r="A1173">
        <v>2021</v>
      </c>
      <c r="B1173" s="5" t="s">
        <v>1202</v>
      </c>
      <c r="C1173" s="5">
        <v>4742000</v>
      </c>
      <c r="D1173" s="6">
        <v>6555.78</v>
      </c>
      <c r="E1173" s="5"/>
      <c r="F1173" s="1"/>
    </row>
    <row r="1174" spans="1:6" x14ac:dyDescent="0.2">
      <c r="A1174">
        <v>2021</v>
      </c>
      <c r="B1174" s="5" t="s">
        <v>1203</v>
      </c>
      <c r="C1174" s="5">
        <v>4748000</v>
      </c>
      <c r="D1174" s="6">
        <v>12417.39</v>
      </c>
      <c r="E1174" s="5"/>
      <c r="F1174" s="1"/>
    </row>
    <row r="1175" spans="1:6" x14ac:dyDescent="0.2">
      <c r="A1175">
        <v>2021</v>
      </c>
      <c r="B1175" s="5" t="s">
        <v>1204</v>
      </c>
      <c r="C1175" s="5">
        <v>4750000</v>
      </c>
      <c r="D1175" s="6">
        <v>4355.67</v>
      </c>
      <c r="E1175" s="5"/>
      <c r="F1175" s="1"/>
    </row>
    <row r="1176" spans="1:6" x14ac:dyDescent="0.2">
      <c r="A1176">
        <v>2021</v>
      </c>
      <c r="B1176" s="5" t="s">
        <v>1205</v>
      </c>
      <c r="C1176" s="5">
        <v>4751000</v>
      </c>
      <c r="D1176" s="6">
        <v>388225.98</v>
      </c>
      <c r="E1176" s="5"/>
      <c r="F1176" s="1"/>
    </row>
    <row r="1177" spans="1:6" x14ac:dyDescent="0.2">
      <c r="A1177">
        <v>2021</v>
      </c>
      <c r="B1177" s="5" t="s">
        <v>1206</v>
      </c>
      <c r="C1177" s="5">
        <v>4752000</v>
      </c>
      <c r="D1177" s="6">
        <v>114827.59</v>
      </c>
      <c r="E1177" s="5"/>
      <c r="F1177" s="1"/>
    </row>
    <row r="1178" spans="1:6" x14ac:dyDescent="0.2">
      <c r="A1178">
        <v>2021</v>
      </c>
      <c r="B1178" s="5" t="s">
        <v>1207</v>
      </c>
      <c r="C1178" s="5">
        <v>4753000</v>
      </c>
      <c r="D1178" s="6">
        <v>194543.94</v>
      </c>
      <c r="E1178" s="5"/>
      <c r="F1178" s="1"/>
    </row>
    <row r="1179" spans="1:6" x14ac:dyDescent="0.2">
      <c r="A1179">
        <v>2021</v>
      </c>
      <c r="B1179" s="5" t="s">
        <v>1208</v>
      </c>
      <c r="C1179" s="5">
        <v>4754000</v>
      </c>
      <c r="D1179" s="6">
        <v>94116.83</v>
      </c>
      <c r="E1179" s="5"/>
      <c r="F1179" s="1"/>
    </row>
    <row r="1180" spans="1:6" x14ac:dyDescent="0.2">
      <c r="A1180">
        <v>2021</v>
      </c>
      <c r="B1180" s="5" t="s">
        <v>1209</v>
      </c>
      <c r="C1180" s="5">
        <v>4755000</v>
      </c>
      <c r="D1180" s="6">
        <v>1054289.25</v>
      </c>
      <c r="E1180" s="5"/>
      <c r="F1180" s="1"/>
    </row>
    <row r="1181" spans="1:6" x14ac:dyDescent="0.2">
      <c r="A1181">
        <v>2021</v>
      </c>
      <c r="B1181" s="5" t="s">
        <v>1210</v>
      </c>
      <c r="C1181" s="5">
        <v>4756000</v>
      </c>
      <c r="D1181" s="6">
        <v>2220718.4</v>
      </c>
      <c r="E1181" s="5"/>
      <c r="F1181" s="1"/>
    </row>
    <row r="1182" spans="1:6" x14ac:dyDescent="0.2">
      <c r="A1182">
        <v>2021</v>
      </c>
      <c r="B1182" s="5" t="s">
        <v>1211</v>
      </c>
      <c r="C1182" s="5">
        <v>4757000</v>
      </c>
      <c r="D1182" s="6">
        <v>2019919.07</v>
      </c>
      <c r="E1182" s="5"/>
      <c r="F1182" s="1"/>
    </row>
    <row r="1183" spans="1:6" x14ac:dyDescent="0.2">
      <c r="A1183">
        <v>2021</v>
      </c>
      <c r="B1183" s="5" t="s">
        <v>1212</v>
      </c>
      <c r="C1183" s="5">
        <v>4758000</v>
      </c>
      <c r="D1183" s="6">
        <v>1018671.46</v>
      </c>
      <c r="E1183" s="5"/>
      <c r="F1183" s="1"/>
    </row>
    <row r="1184" spans="1:6" x14ac:dyDescent="0.2">
      <c r="A1184">
        <v>2021</v>
      </c>
      <c r="B1184" s="5" t="s">
        <v>1213</v>
      </c>
      <c r="C1184" s="5">
        <v>4760000</v>
      </c>
      <c r="D1184" s="6">
        <v>4940.92</v>
      </c>
      <c r="E1184" s="5"/>
      <c r="F1184" s="1"/>
    </row>
    <row r="1185" spans="1:6" x14ac:dyDescent="0.2">
      <c r="A1185">
        <v>2021</v>
      </c>
      <c r="B1185" s="5" t="s">
        <v>1214</v>
      </c>
      <c r="C1185" s="5">
        <v>4761000</v>
      </c>
      <c r="D1185" s="6">
        <v>15398.85</v>
      </c>
      <c r="E1185" s="5"/>
      <c r="F1185" s="1"/>
    </row>
    <row r="1186" spans="1:6" x14ac:dyDescent="0.2">
      <c r="A1186">
        <v>2021</v>
      </c>
      <c r="B1186" s="5" t="s">
        <v>1215</v>
      </c>
      <c r="C1186" s="5">
        <v>4764000</v>
      </c>
      <c r="D1186" s="6">
        <v>3720314.17</v>
      </c>
      <c r="E1186" s="5"/>
      <c r="F1186" s="1"/>
    </row>
    <row r="1187" spans="1:6" x14ac:dyDescent="0.2">
      <c r="A1187">
        <v>2021</v>
      </c>
      <c r="B1187" s="5" t="s">
        <v>1216</v>
      </c>
      <c r="C1187" s="5">
        <v>4765000</v>
      </c>
      <c r="D1187" s="6">
        <v>481314.16</v>
      </c>
      <c r="E1187" s="5"/>
      <c r="F1187" s="1"/>
    </row>
    <row r="1188" spans="1:6" x14ac:dyDescent="0.2">
      <c r="A1188">
        <v>2021</v>
      </c>
      <c r="B1188" s="5" t="s">
        <v>1217</v>
      </c>
      <c r="C1188" s="5">
        <v>4766000</v>
      </c>
      <c r="D1188" s="6">
        <v>3179.79</v>
      </c>
      <c r="E1188" s="5"/>
      <c r="F1188" s="1"/>
    </row>
    <row r="1189" spans="1:6" x14ac:dyDescent="0.2">
      <c r="A1189">
        <v>2021</v>
      </c>
      <c r="B1189" s="5" t="s">
        <v>1218</v>
      </c>
      <c r="C1189" s="5">
        <v>4772000</v>
      </c>
      <c r="D1189" s="6">
        <v>11295.59</v>
      </c>
      <c r="E1189" s="5"/>
      <c r="F1189" s="1"/>
    </row>
    <row r="1190" spans="1:6" x14ac:dyDescent="0.2">
      <c r="A1190">
        <v>2021</v>
      </c>
      <c r="B1190" s="5" t="s">
        <v>1219</v>
      </c>
      <c r="C1190" s="5">
        <v>4773000</v>
      </c>
      <c r="D1190" s="6">
        <v>9983.99</v>
      </c>
      <c r="E1190" s="5"/>
      <c r="F1190" s="1"/>
    </row>
    <row r="1191" spans="1:6" x14ac:dyDescent="0.2">
      <c r="A1191">
        <v>2021</v>
      </c>
      <c r="B1191" s="5" t="s">
        <v>1220</v>
      </c>
      <c r="C1191" s="5">
        <v>4775000</v>
      </c>
      <c r="D1191" s="6">
        <v>14932.31</v>
      </c>
      <c r="E1191" s="5"/>
      <c r="F1191" s="1"/>
    </row>
    <row r="1192" spans="1:6" x14ac:dyDescent="0.2">
      <c r="A1192">
        <v>2021</v>
      </c>
      <c r="B1192" s="5" t="s">
        <v>1221</v>
      </c>
      <c r="C1192" s="5">
        <v>4776000</v>
      </c>
      <c r="D1192" s="6">
        <v>159713.06</v>
      </c>
      <c r="E1192" s="5"/>
      <c r="F1192" s="1"/>
    </row>
    <row r="1193" spans="1:6" x14ac:dyDescent="0.2">
      <c r="A1193">
        <v>2021</v>
      </c>
      <c r="B1193" s="5" t="s">
        <v>1222</v>
      </c>
      <c r="C1193" s="5">
        <v>4781000</v>
      </c>
      <c r="D1193" s="6">
        <v>49312.02</v>
      </c>
      <c r="E1193" s="5"/>
      <c r="F1193" s="1"/>
    </row>
    <row r="1194" spans="1:6" x14ac:dyDescent="0.2">
      <c r="A1194">
        <v>2021</v>
      </c>
      <c r="B1194" s="5" t="s">
        <v>1223</v>
      </c>
      <c r="C1194" s="5">
        <v>4782000</v>
      </c>
      <c r="D1194" s="6">
        <v>12971.48</v>
      </c>
      <c r="E1194" s="5"/>
      <c r="F1194" s="1"/>
    </row>
    <row r="1195" spans="1:6" x14ac:dyDescent="0.2">
      <c r="A1195">
        <v>2021</v>
      </c>
      <c r="B1195" s="5" t="s">
        <v>1224</v>
      </c>
      <c r="C1195" s="5">
        <v>4783000</v>
      </c>
      <c r="D1195" s="6">
        <v>7235.63</v>
      </c>
      <c r="E1195" s="5"/>
      <c r="F1195" s="1"/>
    </row>
    <row r="1196" spans="1:6" x14ac:dyDescent="0.2">
      <c r="A1196">
        <v>2021</v>
      </c>
      <c r="B1196" s="5" t="s">
        <v>1225</v>
      </c>
      <c r="C1196" s="5">
        <v>4787000</v>
      </c>
      <c r="D1196" s="6">
        <v>5716.1</v>
      </c>
      <c r="E1196" s="5"/>
      <c r="F1196" s="1"/>
    </row>
    <row r="1197" spans="1:6" x14ac:dyDescent="0.2">
      <c r="A1197">
        <v>2021</v>
      </c>
      <c r="B1197" s="5" t="s">
        <v>1226</v>
      </c>
      <c r="C1197" s="5">
        <v>4791000</v>
      </c>
      <c r="D1197" s="6">
        <v>7708869.6399999997</v>
      </c>
      <c r="E1197" s="5"/>
      <c r="F1197" s="1"/>
    </row>
    <row r="1198" spans="1:6" x14ac:dyDescent="0.2">
      <c r="A1198">
        <v>2021</v>
      </c>
      <c r="B1198" s="5" t="s">
        <v>1227</v>
      </c>
      <c r="C1198" s="5">
        <v>4794000</v>
      </c>
      <c r="D1198" s="6">
        <v>21065.4</v>
      </c>
      <c r="E1198" s="5"/>
      <c r="F1198" s="1"/>
    </row>
    <row r="1199" spans="1:6" x14ac:dyDescent="0.2">
      <c r="A1199">
        <v>2021</v>
      </c>
      <c r="B1199" s="5" t="s">
        <v>1228</v>
      </c>
      <c r="C1199" s="5">
        <v>4798000</v>
      </c>
      <c r="D1199" s="6">
        <v>7074.55</v>
      </c>
      <c r="E1199" s="5"/>
      <c r="F1199" s="1"/>
    </row>
    <row r="1200" spans="1:6" x14ac:dyDescent="0.2">
      <c r="A1200">
        <v>2021</v>
      </c>
      <c r="B1200" s="5" t="s">
        <v>1229</v>
      </c>
      <c r="C1200" s="5">
        <v>4805000</v>
      </c>
      <c r="D1200" s="6">
        <v>9557.94</v>
      </c>
      <c r="E1200" s="5"/>
      <c r="F1200" s="1"/>
    </row>
    <row r="1201" spans="1:6" x14ac:dyDescent="0.2">
      <c r="A1201">
        <v>2021</v>
      </c>
      <c r="B1201" s="5" t="s">
        <v>1230</v>
      </c>
      <c r="C1201" s="5">
        <v>4809000</v>
      </c>
      <c r="D1201" s="6">
        <v>3954.26</v>
      </c>
      <c r="E1201" s="5"/>
      <c r="F1201" s="1"/>
    </row>
    <row r="1202" spans="1:6" x14ac:dyDescent="0.2">
      <c r="A1202">
        <v>2021</v>
      </c>
      <c r="B1202" s="5" t="s">
        <v>1231</v>
      </c>
      <c r="C1202" s="5">
        <v>4810000</v>
      </c>
      <c r="D1202" s="6">
        <v>8507.92</v>
      </c>
      <c r="E1202" s="5"/>
      <c r="F1202" s="1"/>
    </row>
    <row r="1203" spans="1:6" x14ac:dyDescent="0.2">
      <c r="A1203">
        <v>2021</v>
      </c>
      <c r="B1203" s="5" t="s">
        <v>1232</v>
      </c>
      <c r="C1203" s="5">
        <v>4825000</v>
      </c>
      <c r="D1203" s="6">
        <v>2521.9</v>
      </c>
      <c r="E1203" s="5"/>
      <c r="F1203" s="1"/>
    </row>
    <row r="1204" spans="1:6" x14ac:dyDescent="0.2">
      <c r="A1204">
        <v>2021</v>
      </c>
      <c r="B1204" s="5" t="s">
        <v>1233</v>
      </c>
      <c r="C1204" s="5">
        <v>4827000</v>
      </c>
      <c r="D1204" s="6">
        <v>9792.27</v>
      </c>
      <c r="E1204" s="5"/>
      <c r="F1204" s="1"/>
    </row>
    <row r="1205" spans="1:6" x14ac:dyDescent="0.2">
      <c r="A1205">
        <v>2021</v>
      </c>
      <c r="B1205" s="5" t="s">
        <v>1234</v>
      </c>
      <c r="C1205" s="5">
        <v>4829000</v>
      </c>
      <c r="D1205" s="6">
        <v>128879.07</v>
      </c>
      <c r="E1205" s="5"/>
      <c r="F1205" s="1"/>
    </row>
    <row r="1206" spans="1:6" x14ac:dyDescent="0.2">
      <c r="A1206">
        <v>2021</v>
      </c>
      <c r="B1206" s="5" t="s">
        <v>1235</v>
      </c>
      <c r="C1206" s="5">
        <v>4833000</v>
      </c>
      <c r="D1206" s="6">
        <v>7943.04</v>
      </c>
      <c r="E1206" s="5"/>
      <c r="F1206" s="1"/>
    </row>
    <row r="1207" spans="1:6" x14ac:dyDescent="0.2">
      <c r="A1207">
        <v>2021</v>
      </c>
      <c r="B1207" s="5" t="s">
        <v>1236</v>
      </c>
      <c r="C1207" s="5">
        <v>4837000</v>
      </c>
      <c r="D1207" s="6">
        <v>436909.91</v>
      </c>
      <c r="E1207" s="5"/>
      <c r="F1207" s="1"/>
    </row>
    <row r="1208" spans="1:6" x14ac:dyDescent="0.2">
      <c r="A1208">
        <v>2021</v>
      </c>
      <c r="B1208" s="5" t="s">
        <v>1237</v>
      </c>
      <c r="C1208" s="5">
        <v>4838000</v>
      </c>
      <c r="D1208" s="6">
        <v>74268.02</v>
      </c>
      <c r="E1208" s="5"/>
      <c r="F1208" s="1"/>
    </row>
    <row r="1209" spans="1:6" x14ac:dyDescent="0.2">
      <c r="A1209">
        <v>2021</v>
      </c>
      <c r="B1209" s="5" t="s">
        <v>1238</v>
      </c>
      <c r="C1209" s="5">
        <v>4841000</v>
      </c>
      <c r="D1209" s="6">
        <v>12000.65</v>
      </c>
      <c r="E1209" s="5"/>
      <c r="F1209" s="1"/>
    </row>
    <row r="1210" spans="1:6" x14ac:dyDescent="0.2">
      <c r="A1210">
        <v>2021</v>
      </c>
      <c r="B1210" s="5" t="s">
        <v>1239</v>
      </c>
      <c r="C1210" s="5">
        <v>4842000</v>
      </c>
      <c r="D1210" s="6">
        <v>8880.1200000000008</v>
      </c>
      <c r="E1210" s="5"/>
      <c r="F1210" s="1"/>
    </row>
    <row r="1211" spans="1:6" x14ac:dyDescent="0.2">
      <c r="A1211">
        <v>2021</v>
      </c>
      <c r="B1211" s="5" t="s">
        <v>1240</v>
      </c>
      <c r="C1211" s="5">
        <v>4843000</v>
      </c>
      <c r="D1211" s="6">
        <v>28118.91</v>
      </c>
      <c r="E1211" s="5"/>
      <c r="F1211" s="1"/>
    </row>
    <row r="1212" spans="1:6" x14ac:dyDescent="0.2">
      <c r="A1212">
        <v>2021</v>
      </c>
      <c r="B1212" s="5" t="s">
        <v>1241</v>
      </c>
      <c r="C1212" s="5">
        <v>4845000</v>
      </c>
      <c r="D1212" s="6">
        <v>60707.01</v>
      </c>
      <c r="E1212" s="5"/>
      <c r="F1212" s="1"/>
    </row>
    <row r="1213" spans="1:6" x14ac:dyDescent="0.2">
      <c r="A1213">
        <v>2021</v>
      </c>
      <c r="B1213" s="5" t="s">
        <v>1242</v>
      </c>
      <c r="C1213" s="5">
        <v>4846000</v>
      </c>
      <c r="D1213" s="6">
        <v>26799.1</v>
      </c>
      <c r="E1213" s="5"/>
      <c r="F1213" s="1"/>
    </row>
    <row r="1214" spans="1:6" x14ac:dyDescent="0.2">
      <c r="A1214">
        <v>2021</v>
      </c>
      <c r="B1214" s="5" t="s">
        <v>1244</v>
      </c>
      <c r="C1214" s="5">
        <v>4848000</v>
      </c>
      <c r="D1214" s="6">
        <v>6090.41</v>
      </c>
      <c r="E1214" s="5"/>
      <c r="F1214" s="1"/>
    </row>
    <row r="1215" spans="1:6" x14ac:dyDescent="0.2">
      <c r="A1215">
        <v>2021</v>
      </c>
      <c r="B1215" s="5" t="s">
        <v>1245</v>
      </c>
      <c r="C1215" s="5">
        <v>4850000</v>
      </c>
      <c r="D1215" s="6">
        <v>20432.71</v>
      </c>
      <c r="E1215" s="5"/>
      <c r="F1215" s="1"/>
    </row>
    <row r="1216" spans="1:6" x14ac:dyDescent="0.2">
      <c r="A1216">
        <v>2021</v>
      </c>
      <c r="B1216" s="5" t="s">
        <v>1246</v>
      </c>
      <c r="C1216" s="5">
        <v>4851000</v>
      </c>
      <c r="D1216" s="6">
        <v>9890.31</v>
      </c>
      <c r="E1216" s="5"/>
      <c r="F1216" s="1"/>
    </row>
    <row r="1217" spans="1:6" x14ac:dyDescent="0.2">
      <c r="A1217">
        <v>2021</v>
      </c>
      <c r="B1217" s="5" t="s">
        <v>1247</v>
      </c>
      <c r="C1217" s="5">
        <v>4854000</v>
      </c>
      <c r="D1217" s="6">
        <v>3018.21</v>
      </c>
      <c r="E1217" s="5"/>
      <c r="F1217" s="1"/>
    </row>
    <row r="1218" spans="1:6" x14ac:dyDescent="0.2">
      <c r="A1218">
        <v>2021</v>
      </c>
      <c r="B1218" s="5" t="s">
        <v>1248</v>
      </c>
      <c r="C1218" s="5">
        <v>4862000</v>
      </c>
      <c r="D1218" s="6">
        <v>230827.49</v>
      </c>
      <c r="E1218" s="5"/>
      <c r="F1218" s="1"/>
    </row>
    <row r="1219" spans="1:6" x14ac:dyDescent="0.2">
      <c r="A1219">
        <v>2021</v>
      </c>
      <c r="B1219" s="5" t="s">
        <v>1249</v>
      </c>
      <c r="C1219" s="5">
        <v>4863000</v>
      </c>
      <c r="D1219" s="6">
        <v>3398888.55</v>
      </c>
      <c r="E1219" s="5"/>
      <c r="F1219" s="1"/>
    </row>
    <row r="1220" spans="1:6" x14ac:dyDescent="0.2">
      <c r="A1220">
        <v>2021</v>
      </c>
      <c r="B1220" s="5" t="s">
        <v>1250</v>
      </c>
      <c r="C1220" s="5">
        <v>4864000</v>
      </c>
      <c r="D1220" s="6">
        <v>26052.53</v>
      </c>
      <c r="E1220" s="5"/>
      <c r="F1220" s="1"/>
    </row>
    <row r="1221" spans="1:6" x14ac:dyDescent="0.2">
      <c r="A1221">
        <v>2021</v>
      </c>
      <c r="B1221" s="5" t="s">
        <v>1251</v>
      </c>
      <c r="C1221" s="5">
        <v>4865000</v>
      </c>
      <c r="D1221" s="6">
        <v>2884.2</v>
      </c>
      <c r="E1221" s="5"/>
      <c r="F1221" s="1"/>
    </row>
    <row r="1222" spans="1:6" x14ac:dyDescent="0.2">
      <c r="A1222">
        <v>2021</v>
      </c>
      <c r="B1222" s="5" t="s">
        <v>1252</v>
      </c>
      <c r="C1222" s="5">
        <v>4868000</v>
      </c>
      <c r="D1222" s="6">
        <v>36463.08</v>
      </c>
      <c r="E1222" s="5"/>
      <c r="F1222" s="1"/>
    </row>
    <row r="1223" spans="1:6" x14ac:dyDescent="0.2">
      <c r="A1223">
        <v>2021</v>
      </c>
      <c r="B1223" s="5" t="s">
        <v>1253</v>
      </c>
      <c r="C1223" s="5">
        <v>4871000</v>
      </c>
      <c r="D1223" s="6">
        <v>140384.69</v>
      </c>
      <c r="E1223" s="5"/>
      <c r="F1223" s="1"/>
    </row>
    <row r="1224" spans="1:6" x14ac:dyDescent="0.2">
      <c r="A1224">
        <v>2021</v>
      </c>
      <c r="B1224" s="5" t="s">
        <v>1254</v>
      </c>
      <c r="C1224" s="5">
        <v>4872000</v>
      </c>
      <c r="D1224" s="6">
        <v>26766.400000000001</v>
      </c>
      <c r="E1224" s="5"/>
      <c r="F1224" s="1"/>
    </row>
    <row r="1225" spans="1:6" x14ac:dyDescent="0.2">
      <c r="A1225">
        <v>2021</v>
      </c>
      <c r="B1225" s="5" t="s">
        <v>1255</v>
      </c>
      <c r="C1225" s="5">
        <v>4874000</v>
      </c>
      <c r="D1225" s="6">
        <v>4449.03</v>
      </c>
      <c r="E1225" s="5"/>
      <c r="F1225" s="1"/>
    </row>
    <row r="1226" spans="1:6" x14ac:dyDescent="0.2">
      <c r="A1226">
        <v>2021</v>
      </c>
      <c r="B1226" s="5" t="s">
        <v>1256</v>
      </c>
      <c r="C1226" s="5">
        <v>4875000</v>
      </c>
      <c r="D1226" s="6">
        <v>2024826.99</v>
      </c>
      <c r="E1226" s="5"/>
      <c r="F1226" s="1"/>
    </row>
    <row r="1227" spans="1:6" x14ac:dyDescent="0.2">
      <c r="A1227">
        <v>2021</v>
      </c>
      <c r="B1227" s="5" t="s">
        <v>1257</v>
      </c>
      <c r="C1227" s="5">
        <v>4876000</v>
      </c>
      <c r="D1227" s="6">
        <v>14136.12</v>
      </c>
      <c r="E1227" s="5"/>
      <c r="F1227" s="1"/>
    </row>
    <row r="1228" spans="1:6" x14ac:dyDescent="0.2">
      <c r="A1228">
        <v>2021</v>
      </c>
      <c r="B1228" s="5" t="s">
        <v>1258</v>
      </c>
      <c r="C1228" s="5">
        <v>4877000</v>
      </c>
      <c r="D1228" s="6">
        <v>61363.5</v>
      </c>
      <c r="E1228" s="5"/>
      <c r="F1228" s="1"/>
    </row>
    <row r="1229" spans="1:6" x14ac:dyDescent="0.2">
      <c r="A1229">
        <v>2021</v>
      </c>
      <c r="B1229" s="5" t="s">
        <v>1259</v>
      </c>
      <c r="C1229" s="5">
        <v>4878000</v>
      </c>
      <c r="D1229" s="6">
        <v>24361.46</v>
      </c>
      <c r="E1229" s="5"/>
      <c r="F1229" s="1"/>
    </row>
    <row r="1230" spans="1:6" x14ac:dyDescent="0.2">
      <c r="A1230">
        <v>2021</v>
      </c>
      <c r="B1230" s="5" t="s">
        <v>1260</v>
      </c>
      <c r="C1230" s="5">
        <v>4879000</v>
      </c>
      <c r="D1230" s="6">
        <v>9049.11</v>
      </c>
      <c r="E1230" s="5"/>
      <c r="F1230" s="1"/>
    </row>
    <row r="1231" spans="1:6" x14ac:dyDescent="0.2">
      <c r="A1231">
        <v>2021</v>
      </c>
      <c r="B1231" s="5" t="s">
        <v>1261</v>
      </c>
      <c r="C1231" s="5">
        <v>4880000</v>
      </c>
      <c r="D1231" s="6">
        <v>18786.38</v>
      </c>
      <c r="E1231" s="5"/>
      <c r="F1231" s="1"/>
    </row>
    <row r="1232" spans="1:6" x14ac:dyDescent="0.2">
      <c r="A1232">
        <v>2021</v>
      </c>
      <c r="B1232" s="5" t="s">
        <v>1262</v>
      </c>
      <c r="C1232" s="5">
        <v>4881000</v>
      </c>
      <c r="D1232" s="6">
        <v>6056.2</v>
      </c>
      <c r="E1232" s="5"/>
      <c r="F1232" s="1"/>
    </row>
    <row r="1233" spans="1:6" x14ac:dyDescent="0.2">
      <c r="A1233">
        <v>2021</v>
      </c>
      <c r="B1233" s="5" t="s">
        <v>1263</v>
      </c>
      <c r="C1233" s="5">
        <v>4883000</v>
      </c>
      <c r="D1233" s="6">
        <v>6552.83</v>
      </c>
      <c r="E1233" s="5"/>
      <c r="F1233" s="1"/>
    </row>
    <row r="1234" spans="1:6" x14ac:dyDescent="0.2">
      <c r="A1234">
        <v>2021</v>
      </c>
      <c r="B1234" s="5" t="s">
        <v>1264</v>
      </c>
      <c r="C1234" s="5">
        <v>4887000</v>
      </c>
      <c r="D1234" s="6">
        <v>403427.23</v>
      </c>
      <c r="E1234" s="5"/>
      <c r="F1234" s="1"/>
    </row>
    <row r="1235" spans="1:6" x14ac:dyDescent="0.2">
      <c r="A1235">
        <v>2021</v>
      </c>
      <c r="B1235" s="5" t="s">
        <v>1265</v>
      </c>
      <c r="C1235" s="5">
        <v>4888000</v>
      </c>
      <c r="D1235" s="6">
        <v>4661.55</v>
      </c>
      <c r="E1235" s="5"/>
      <c r="F1235" s="1"/>
    </row>
    <row r="1236" spans="1:6" x14ac:dyDescent="0.2">
      <c r="A1236">
        <v>2021</v>
      </c>
      <c r="B1236" s="5" t="s">
        <v>1266</v>
      </c>
      <c r="C1236" s="5">
        <v>4891000</v>
      </c>
      <c r="D1236" s="6">
        <v>28958.02</v>
      </c>
      <c r="E1236" s="5"/>
      <c r="F1236" s="1"/>
    </row>
    <row r="1237" spans="1:6" x14ac:dyDescent="0.2">
      <c r="A1237">
        <v>2021</v>
      </c>
      <c r="B1237" s="5" t="s">
        <v>1267</v>
      </c>
      <c r="C1237" s="5">
        <v>4892000</v>
      </c>
      <c r="D1237" s="6">
        <v>16600.23</v>
      </c>
      <c r="E1237" s="5"/>
      <c r="F1237" s="1"/>
    </row>
    <row r="1238" spans="1:6" x14ac:dyDescent="0.2">
      <c r="A1238">
        <v>2021</v>
      </c>
      <c r="B1238" s="5" t="s">
        <v>1268</v>
      </c>
      <c r="C1238" s="5">
        <v>4893000</v>
      </c>
      <c r="D1238" s="6">
        <v>3592.11</v>
      </c>
      <c r="E1238" s="5"/>
      <c r="F1238" s="1"/>
    </row>
    <row r="1239" spans="1:6" x14ac:dyDescent="0.2">
      <c r="A1239">
        <v>2021</v>
      </c>
      <c r="B1239" s="5" t="s">
        <v>1269</v>
      </c>
      <c r="C1239" s="5">
        <v>4894000</v>
      </c>
      <c r="D1239" s="6">
        <v>14528.19</v>
      </c>
      <c r="E1239" s="5"/>
      <c r="F1239" s="1"/>
    </row>
    <row r="1240" spans="1:6" x14ac:dyDescent="0.2">
      <c r="A1240">
        <v>2021</v>
      </c>
      <c r="B1240" s="5" t="s">
        <v>1270</v>
      </c>
      <c r="C1240" s="5">
        <v>4896000</v>
      </c>
      <c r="D1240" s="6">
        <v>15325.48</v>
      </c>
      <c r="E1240" s="5"/>
      <c r="F1240" s="1"/>
    </row>
    <row r="1241" spans="1:6" x14ac:dyDescent="0.2">
      <c r="A1241">
        <v>2021</v>
      </c>
      <c r="B1241" s="5" t="s">
        <v>1271</v>
      </c>
      <c r="C1241" s="5">
        <v>4897000</v>
      </c>
      <c r="D1241" s="6">
        <v>9433.7000000000007</v>
      </c>
      <c r="E1241" s="5"/>
      <c r="F1241" s="1"/>
    </row>
    <row r="1242" spans="1:6" x14ac:dyDescent="0.2">
      <c r="A1242">
        <v>2021</v>
      </c>
      <c r="B1242" s="5" t="s">
        <v>1272</v>
      </c>
      <c r="C1242" s="5">
        <v>4898000</v>
      </c>
      <c r="D1242" s="6">
        <v>52513.98</v>
      </c>
      <c r="E1242" s="5"/>
      <c r="F1242" s="1"/>
    </row>
    <row r="1243" spans="1:6" x14ac:dyDescent="0.2">
      <c r="A1243">
        <v>2021</v>
      </c>
      <c r="B1243" s="5" t="s">
        <v>1273</v>
      </c>
      <c r="C1243" s="5">
        <v>4899000</v>
      </c>
      <c r="D1243" s="6">
        <v>23989.25</v>
      </c>
      <c r="E1243" s="5"/>
      <c r="F1243" s="1"/>
    </row>
    <row r="1244" spans="1:6" x14ac:dyDescent="0.2">
      <c r="A1244">
        <v>2021</v>
      </c>
      <c r="B1244" s="5" t="s">
        <v>1274</v>
      </c>
      <c r="C1244" s="5">
        <v>4900000</v>
      </c>
      <c r="D1244" s="6">
        <v>1655662.98</v>
      </c>
      <c r="E1244" s="5"/>
      <c r="F1244" s="1"/>
    </row>
    <row r="1245" spans="1:6" x14ac:dyDescent="0.2">
      <c r="A1245">
        <v>2021</v>
      </c>
      <c r="B1245" s="5" t="s">
        <v>1630</v>
      </c>
      <c r="C1245" s="5">
        <v>4901000</v>
      </c>
      <c r="D1245" s="6">
        <v>1678031.59</v>
      </c>
      <c r="E1245" s="5"/>
      <c r="F1245" s="1"/>
    </row>
    <row r="1246" spans="1:6" x14ac:dyDescent="0.2">
      <c r="A1246">
        <v>2021</v>
      </c>
      <c r="B1246" s="5" t="s">
        <v>1276</v>
      </c>
      <c r="C1246" s="5">
        <v>4903000</v>
      </c>
      <c r="D1246" s="6">
        <v>23666.15</v>
      </c>
      <c r="E1246" s="5"/>
      <c r="F1246" s="1"/>
    </row>
    <row r="1247" spans="1:6" x14ac:dyDescent="0.2">
      <c r="A1247">
        <v>2021</v>
      </c>
      <c r="B1247" s="5" t="s">
        <v>1277</v>
      </c>
      <c r="C1247" s="5">
        <v>4909000</v>
      </c>
      <c r="D1247" s="6">
        <v>7783.41</v>
      </c>
      <c r="E1247" s="5"/>
      <c r="F1247" s="1"/>
    </row>
    <row r="1248" spans="1:6" x14ac:dyDescent="0.2">
      <c r="A1248">
        <v>2021</v>
      </c>
      <c r="B1248" s="5" t="s">
        <v>1278</v>
      </c>
      <c r="C1248" s="5">
        <v>4911000</v>
      </c>
      <c r="D1248" s="6">
        <v>73240.429999999993</v>
      </c>
      <c r="E1248" s="5"/>
      <c r="F1248" s="1"/>
    </row>
    <row r="1249" spans="1:6" x14ac:dyDescent="0.2">
      <c r="A1249">
        <v>2021</v>
      </c>
      <c r="B1249" s="5" t="s">
        <v>1279</v>
      </c>
      <c r="C1249" s="5">
        <v>4912000</v>
      </c>
      <c r="D1249" s="6">
        <v>12824.86</v>
      </c>
      <c r="E1249" s="5"/>
      <c r="F1249" s="1"/>
    </row>
    <row r="1250" spans="1:6" x14ac:dyDescent="0.2">
      <c r="A1250">
        <v>2021</v>
      </c>
      <c r="B1250" s="5" t="s">
        <v>1280</v>
      </c>
      <c r="C1250" s="5">
        <v>4913000</v>
      </c>
      <c r="D1250" s="6">
        <v>48572.27</v>
      </c>
      <c r="E1250" s="5"/>
      <c r="F1250" s="1"/>
    </row>
    <row r="1251" spans="1:6" x14ac:dyDescent="0.2">
      <c r="A1251">
        <v>2021</v>
      </c>
      <c r="B1251" s="5" t="s">
        <v>1281</v>
      </c>
      <c r="C1251" s="5">
        <v>4914000</v>
      </c>
      <c r="D1251" s="6">
        <v>17417.29</v>
      </c>
      <c r="E1251" s="5"/>
      <c r="F1251" s="1"/>
    </row>
    <row r="1252" spans="1:6" x14ac:dyDescent="0.2">
      <c r="A1252">
        <v>2021</v>
      </c>
      <c r="B1252" s="5" t="s">
        <v>1282</v>
      </c>
      <c r="C1252" s="5">
        <v>4915000</v>
      </c>
      <c r="D1252" s="6">
        <v>705026.2</v>
      </c>
      <c r="E1252" s="5"/>
      <c r="F1252" s="1"/>
    </row>
    <row r="1253" spans="1:6" x14ac:dyDescent="0.2">
      <c r="A1253">
        <v>2021</v>
      </c>
      <c r="B1253" s="5" t="s">
        <v>1283</v>
      </c>
      <c r="C1253" s="5">
        <v>4916000</v>
      </c>
      <c r="D1253" s="6">
        <v>3033.15</v>
      </c>
      <c r="E1253" s="5"/>
      <c r="F1253" s="1"/>
    </row>
    <row r="1254" spans="1:6" x14ac:dyDescent="0.2">
      <c r="A1254">
        <v>2021</v>
      </c>
      <c r="B1254" s="5" t="s">
        <v>1284</v>
      </c>
      <c r="C1254" s="5">
        <v>4920000</v>
      </c>
      <c r="D1254" s="6">
        <v>7930.39</v>
      </c>
      <c r="E1254" s="5"/>
      <c r="F1254" s="1"/>
    </row>
    <row r="1255" spans="1:6" x14ac:dyDescent="0.2">
      <c r="A1255">
        <v>2021</v>
      </c>
      <c r="B1255" s="5" t="s">
        <v>1285</v>
      </c>
      <c r="C1255" s="5">
        <v>4921000</v>
      </c>
      <c r="D1255" s="6">
        <v>6650.5</v>
      </c>
      <c r="E1255" s="5"/>
      <c r="F1255" s="1"/>
    </row>
    <row r="1256" spans="1:6" x14ac:dyDescent="0.2">
      <c r="A1256">
        <v>2021</v>
      </c>
      <c r="B1256" s="5" t="s">
        <v>1286</v>
      </c>
      <c r="C1256" s="5">
        <v>4923000</v>
      </c>
      <c r="D1256" s="6">
        <v>276975.02</v>
      </c>
      <c r="E1256" s="5"/>
      <c r="F1256" s="1"/>
    </row>
    <row r="1257" spans="1:6" x14ac:dyDescent="0.2">
      <c r="A1257">
        <v>2021</v>
      </c>
      <c r="B1257" s="5" t="s">
        <v>1287</v>
      </c>
      <c r="C1257" s="5">
        <v>4924000</v>
      </c>
      <c r="D1257" s="6">
        <v>37297.79</v>
      </c>
      <c r="E1257" s="5"/>
      <c r="F1257" s="1"/>
    </row>
    <row r="1258" spans="1:6" x14ac:dyDescent="0.2">
      <c r="A1258">
        <v>2021</v>
      </c>
      <c r="B1258" s="5" t="s">
        <v>1288</v>
      </c>
      <c r="C1258" s="5">
        <v>4927000</v>
      </c>
      <c r="D1258" s="6">
        <v>13151.81</v>
      </c>
      <c r="E1258" s="5"/>
      <c r="F1258" s="1"/>
    </row>
    <row r="1259" spans="1:6" x14ac:dyDescent="0.2">
      <c r="A1259">
        <v>2021</v>
      </c>
      <c r="B1259" s="5" t="s">
        <v>1289</v>
      </c>
      <c r="C1259" s="5">
        <v>4928000</v>
      </c>
      <c r="D1259" s="6">
        <v>22891.919999999998</v>
      </c>
      <c r="E1259" s="5"/>
      <c r="F1259" s="1"/>
    </row>
    <row r="1260" spans="1:6" x14ac:dyDescent="0.2">
      <c r="A1260">
        <v>2021</v>
      </c>
      <c r="B1260" s="5" t="s">
        <v>1290</v>
      </c>
      <c r="C1260" s="5">
        <v>4931000</v>
      </c>
      <c r="D1260" s="6">
        <v>8631.85</v>
      </c>
      <c r="E1260" s="5"/>
      <c r="F1260" s="1"/>
    </row>
    <row r="1261" spans="1:6" x14ac:dyDescent="0.2">
      <c r="A1261">
        <v>2021</v>
      </c>
      <c r="B1261" s="5" t="s">
        <v>1291</v>
      </c>
      <c r="C1261" s="5">
        <v>4932000</v>
      </c>
      <c r="D1261" s="6">
        <v>97886.62</v>
      </c>
      <c r="E1261" s="5"/>
      <c r="F1261" s="1"/>
    </row>
    <row r="1262" spans="1:6" x14ac:dyDescent="0.2">
      <c r="A1262">
        <v>2021</v>
      </c>
      <c r="B1262" s="5" t="s">
        <v>1292</v>
      </c>
      <c r="C1262" s="5">
        <v>4933000</v>
      </c>
      <c r="D1262" s="6">
        <v>35222.58</v>
      </c>
      <c r="E1262" s="5"/>
      <c r="F1262" s="1"/>
    </row>
    <row r="1263" spans="1:6" x14ac:dyDescent="0.2">
      <c r="A1263">
        <v>2021</v>
      </c>
      <c r="B1263" s="5" t="s">
        <v>1293</v>
      </c>
      <c r="C1263" s="5">
        <v>4935000</v>
      </c>
      <c r="D1263" s="6">
        <v>56300.83</v>
      </c>
      <c r="E1263" s="5"/>
      <c r="F1263" s="1"/>
    </row>
    <row r="1264" spans="1:6" x14ac:dyDescent="0.2">
      <c r="A1264">
        <v>2021</v>
      </c>
      <c r="B1264" s="5" t="s">
        <v>1294</v>
      </c>
      <c r="C1264" s="5">
        <v>4937000</v>
      </c>
      <c r="D1264" s="6">
        <v>872256.07</v>
      </c>
      <c r="E1264" s="5"/>
      <c r="F1264" s="1"/>
    </row>
    <row r="1265" spans="1:6" x14ac:dyDescent="0.2">
      <c r="A1265">
        <v>2021</v>
      </c>
      <c r="B1265" s="5" t="s">
        <v>1631</v>
      </c>
      <c r="C1265" s="5">
        <v>4942000</v>
      </c>
      <c r="D1265" s="6">
        <v>11996.56</v>
      </c>
      <c r="E1265" s="5"/>
      <c r="F1265" s="1"/>
    </row>
    <row r="1266" spans="1:6" x14ac:dyDescent="0.2">
      <c r="A1266">
        <v>2021</v>
      </c>
      <c r="B1266" s="5" t="s">
        <v>1296</v>
      </c>
      <c r="C1266" s="5">
        <v>4943000</v>
      </c>
      <c r="D1266" s="6">
        <v>47321.98</v>
      </c>
      <c r="E1266" s="5"/>
      <c r="F1266" s="1"/>
    </row>
    <row r="1267" spans="1:6" x14ac:dyDescent="0.2">
      <c r="A1267">
        <v>2021</v>
      </c>
      <c r="B1267" s="5" t="s">
        <v>1297</v>
      </c>
      <c r="C1267" s="5">
        <v>4944000</v>
      </c>
      <c r="D1267" s="6">
        <v>9179.61</v>
      </c>
      <c r="E1267" s="5"/>
      <c r="F1267" s="1"/>
    </row>
    <row r="1268" spans="1:6" x14ac:dyDescent="0.2">
      <c r="A1268">
        <v>2021</v>
      </c>
      <c r="B1268" s="5" t="s">
        <v>1298</v>
      </c>
      <c r="C1268" s="5">
        <v>4947000</v>
      </c>
      <c r="D1268" s="6">
        <v>2403607.3199999998</v>
      </c>
      <c r="E1268" s="5"/>
      <c r="F1268" s="1"/>
    </row>
    <row r="1269" spans="1:6" x14ac:dyDescent="0.2">
      <c r="A1269">
        <v>2021</v>
      </c>
      <c r="B1269" s="5" t="s">
        <v>1299</v>
      </c>
      <c r="C1269" s="5">
        <v>4948000</v>
      </c>
      <c r="D1269" s="6">
        <v>143986.93</v>
      </c>
      <c r="E1269" s="5"/>
      <c r="F1269" s="1"/>
    </row>
    <row r="1270" spans="1:6" x14ac:dyDescent="0.2">
      <c r="A1270">
        <v>2021</v>
      </c>
      <c r="B1270" s="5" t="s">
        <v>1300</v>
      </c>
      <c r="C1270" s="5">
        <v>4949000</v>
      </c>
      <c r="D1270" s="6">
        <v>25904.7</v>
      </c>
      <c r="E1270" s="5"/>
      <c r="F1270" s="1"/>
    </row>
    <row r="1271" spans="1:6" x14ac:dyDescent="0.2">
      <c r="A1271">
        <v>2021</v>
      </c>
      <c r="B1271" s="5" t="s">
        <v>1301</v>
      </c>
      <c r="C1271" s="5">
        <v>4955000</v>
      </c>
      <c r="D1271" s="6">
        <v>9877.94</v>
      </c>
      <c r="E1271" s="5"/>
      <c r="F1271" s="1"/>
    </row>
    <row r="1272" spans="1:6" x14ac:dyDescent="0.2">
      <c r="A1272">
        <v>2021</v>
      </c>
      <c r="B1272" s="5" t="s">
        <v>1302</v>
      </c>
      <c r="C1272" s="5">
        <v>4958000</v>
      </c>
      <c r="D1272" s="6">
        <v>19106.32</v>
      </c>
      <c r="E1272" s="5"/>
      <c r="F1272" s="1"/>
    </row>
    <row r="1273" spans="1:6" x14ac:dyDescent="0.2">
      <c r="A1273">
        <v>2021</v>
      </c>
      <c r="B1273" s="5" t="s">
        <v>1303</v>
      </c>
      <c r="C1273" s="5">
        <v>4959000</v>
      </c>
      <c r="D1273" s="6">
        <v>9465.3700000000008</v>
      </c>
      <c r="E1273" s="5"/>
      <c r="F1273" s="1"/>
    </row>
    <row r="1274" spans="1:6" x14ac:dyDescent="0.2">
      <c r="A1274">
        <v>2021</v>
      </c>
      <c r="B1274" s="5" t="s">
        <v>1304</v>
      </c>
      <c r="C1274" s="5">
        <v>4960000</v>
      </c>
      <c r="D1274" s="6">
        <v>183766.72</v>
      </c>
      <c r="E1274" s="5"/>
      <c r="F1274" s="1"/>
    </row>
    <row r="1275" spans="1:6" x14ac:dyDescent="0.2">
      <c r="A1275">
        <v>2021</v>
      </c>
      <c r="B1275" s="5" t="s">
        <v>1305</v>
      </c>
      <c r="C1275" s="5">
        <v>4961000</v>
      </c>
      <c r="D1275" s="6">
        <v>898248.04</v>
      </c>
      <c r="E1275" s="5"/>
      <c r="F1275" s="1"/>
    </row>
    <row r="1276" spans="1:6" x14ac:dyDescent="0.2">
      <c r="A1276">
        <v>2021</v>
      </c>
      <c r="B1276" s="5" t="s">
        <v>1306</v>
      </c>
      <c r="C1276" s="5">
        <v>4963000</v>
      </c>
      <c r="D1276" s="6">
        <v>17339.8</v>
      </c>
      <c r="E1276" s="5"/>
      <c r="F1276" s="1"/>
    </row>
    <row r="1277" spans="1:6" x14ac:dyDescent="0.2">
      <c r="A1277">
        <v>2021</v>
      </c>
      <c r="B1277" s="5" t="s">
        <v>1307</v>
      </c>
      <c r="C1277" s="5">
        <v>4964000</v>
      </c>
      <c r="D1277" s="6">
        <v>3142.37</v>
      </c>
      <c r="E1277" s="5"/>
      <c r="F1277" s="1"/>
    </row>
    <row r="1278" spans="1:6" x14ac:dyDescent="0.2">
      <c r="A1278">
        <v>2021</v>
      </c>
      <c r="B1278" s="5" t="s">
        <v>1308</v>
      </c>
      <c r="C1278" s="5">
        <v>4965000</v>
      </c>
      <c r="D1278" s="6">
        <v>89896.98</v>
      </c>
      <c r="E1278" s="5"/>
      <c r="F1278" s="1"/>
    </row>
    <row r="1279" spans="1:6" x14ac:dyDescent="0.2">
      <c r="A1279">
        <v>2021</v>
      </c>
      <c r="B1279" s="5" t="s">
        <v>1309</v>
      </c>
      <c r="C1279" s="5">
        <v>4966000</v>
      </c>
      <c r="D1279" s="6">
        <v>3688.73</v>
      </c>
      <c r="E1279" s="5"/>
      <c r="F1279" s="1"/>
    </row>
    <row r="1280" spans="1:6" x14ac:dyDescent="0.2">
      <c r="A1280">
        <v>2021</v>
      </c>
      <c r="B1280" s="5" t="s">
        <v>1310</v>
      </c>
      <c r="C1280" s="5">
        <v>4967000</v>
      </c>
      <c r="D1280" s="6">
        <v>5085.55</v>
      </c>
      <c r="E1280" s="5"/>
      <c r="F1280" s="1"/>
    </row>
    <row r="1281" spans="1:6" x14ac:dyDescent="0.2">
      <c r="A1281">
        <v>2021</v>
      </c>
      <c r="B1281" s="5" t="s">
        <v>1311</v>
      </c>
      <c r="C1281" s="5">
        <v>4968000</v>
      </c>
      <c r="D1281" s="6">
        <v>52176.160000000003</v>
      </c>
      <c r="E1281" s="5"/>
      <c r="F1281" s="1"/>
    </row>
    <row r="1282" spans="1:6" x14ac:dyDescent="0.2">
      <c r="A1282">
        <v>2021</v>
      </c>
      <c r="B1282" s="5" t="s">
        <v>1312</v>
      </c>
      <c r="C1282" s="5">
        <v>4969000</v>
      </c>
      <c r="D1282" s="6">
        <v>19751.25</v>
      </c>
      <c r="E1282" s="5"/>
      <c r="F1282" s="1"/>
    </row>
    <row r="1283" spans="1:6" x14ac:dyDescent="0.2">
      <c r="A1283">
        <v>2021</v>
      </c>
      <c r="B1283" s="5" t="s">
        <v>1313</v>
      </c>
      <c r="C1283" s="5">
        <v>4971000</v>
      </c>
      <c r="D1283" s="6">
        <v>19864.57</v>
      </c>
      <c r="E1283" s="5"/>
      <c r="F1283" s="1"/>
    </row>
    <row r="1284" spans="1:6" x14ac:dyDescent="0.2">
      <c r="A1284">
        <v>2021</v>
      </c>
      <c r="B1284" s="5" t="s">
        <v>1314</v>
      </c>
      <c r="C1284" s="5">
        <v>4972000</v>
      </c>
      <c r="D1284" s="6">
        <v>35113.199999999997</v>
      </c>
      <c r="E1284" s="5"/>
      <c r="F1284" s="1"/>
    </row>
    <row r="1285" spans="1:6" x14ac:dyDescent="0.2">
      <c r="A1285">
        <v>2021</v>
      </c>
      <c r="B1285" s="5" t="s">
        <v>1315</v>
      </c>
      <c r="C1285" s="5">
        <v>4974000</v>
      </c>
      <c r="D1285" s="6">
        <v>3522.54</v>
      </c>
      <c r="E1285" s="5"/>
      <c r="F1285" s="1"/>
    </row>
    <row r="1286" spans="1:6" x14ac:dyDescent="0.2">
      <c r="A1286">
        <v>2021</v>
      </c>
      <c r="B1286" s="5" t="s">
        <v>1316</v>
      </c>
      <c r="C1286" s="5">
        <v>4975000</v>
      </c>
      <c r="D1286" s="6">
        <v>30017.14</v>
      </c>
      <c r="E1286" s="5"/>
      <c r="F1286" s="1"/>
    </row>
    <row r="1287" spans="1:6" x14ac:dyDescent="0.2">
      <c r="A1287">
        <v>2021</v>
      </c>
      <c r="B1287" s="5" t="s">
        <v>1318</v>
      </c>
      <c r="C1287" s="5">
        <v>4978000</v>
      </c>
      <c r="D1287" s="6">
        <v>35912.15</v>
      </c>
      <c r="E1287" s="5"/>
      <c r="F1287" s="1"/>
    </row>
    <row r="1288" spans="1:6" x14ac:dyDescent="0.2">
      <c r="A1288">
        <v>2021</v>
      </c>
      <c r="B1288" s="5" t="s">
        <v>1319</v>
      </c>
      <c r="C1288" s="5">
        <v>4983000</v>
      </c>
      <c r="D1288" s="6">
        <v>5511.43</v>
      </c>
      <c r="E1288" s="5"/>
      <c r="F1288" s="1"/>
    </row>
    <row r="1289" spans="1:6" x14ac:dyDescent="0.2">
      <c r="A1289">
        <v>2021</v>
      </c>
      <c r="B1289" s="5" t="s">
        <v>1320</v>
      </c>
      <c r="C1289" s="5">
        <v>4985000</v>
      </c>
      <c r="D1289" s="6">
        <v>2193.15</v>
      </c>
      <c r="E1289" s="5"/>
      <c r="F1289" s="1"/>
    </row>
    <row r="1290" spans="1:6" x14ac:dyDescent="0.2">
      <c r="A1290">
        <v>2021</v>
      </c>
      <c r="B1290" s="5" t="s">
        <v>1321</v>
      </c>
      <c r="C1290" s="5">
        <v>4986000</v>
      </c>
      <c r="D1290" s="6">
        <v>607547.56999999995</v>
      </c>
      <c r="E1290" s="5"/>
      <c r="F1290" s="1"/>
    </row>
    <row r="1291" spans="1:6" x14ac:dyDescent="0.2">
      <c r="A1291">
        <v>2021</v>
      </c>
      <c r="B1291" s="5" t="s">
        <v>1322</v>
      </c>
      <c r="C1291" s="5">
        <v>4989000</v>
      </c>
      <c r="D1291" s="6">
        <v>22121.84</v>
      </c>
      <c r="E1291" s="5"/>
      <c r="F1291" s="1"/>
    </row>
    <row r="1292" spans="1:6" x14ac:dyDescent="0.2">
      <c r="A1292">
        <v>2021</v>
      </c>
      <c r="B1292" s="5" t="s">
        <v>1323</v>
      </c>
      <c r="C1292" s="5">
        <v>4990000</v>
      </c>
      <c r="D1292" s="6">
        <v>7579.7</v>
      </c>
      <c r="E1292" s="5"/>
      <c r="F1292" s="1"/>
    </row>
    <row r="1293" spans="1:6" x14ac:dyDescent="0.2">
      <c r="A1293">
        <v>2021</v>
      </c>
      <c r="B1293" s="5" t="s">
        <v>1324</v>
      </c>
      <c r="C1293" s="5">
        <v>4991000</v>
      </c>
      <c r="D1293" s="6">
        <v>9276.09</v>
      </c>
      <c r="E1293" s="5"/>
      <c r="F1293" s="1"/>
    </row>
    <row r="1294" spans="1:6" x14ac:dyDescent="0.2">
      <c r="A1294">
        <v>2021</v>
      </c>
      <c r="B1294" s="5" t="s">
        <v>1325</v>
      </c>
      <c r="C1294" s="5">
        <v>4992000</v>
      </c>
      <c r="D1294" s="6">
        <v>2090.79</v>
      </c>
      <c r="E1294" s="5"/>
      <c r="F1294" s="1"/>
    </row>
    <row r="1295" spans="1:6" x14ac:dyDescent="0.2">
      <c r="A1295">
        <v>2021</v>
      </c>
      <c r="B1295" s="5" t="s">
        <v>1326</v>
      </c>
      <c r="C1295" s="5">
        <v>4994000</v>
      </c>
      <c r="D1295" s="6">
        <v>17650.78</v>
      </c>
      <c r="E1295" s="5"/>
      <c r="F1295" s="1"/>
    </row>
    <row r="1296" spans="1:6" x14ac:dyDescent="0.2">
      <c r="A1296">
        <v>2021</v>
      </c>
      <c r="B1296" s="5" t="s">
        <v>1327</v>
      </c>
      <c r="C1296" s="5">
        <v>4996000</v>
      </c>
      <c r="D1296" s="6">
        <v>17061.7</v>
      </c>
      <c r="E1296" s="5"/>
      <c r="F1296" s="1"/>
    </row>
    <row r="1297" spans="1:6" x14ac:dyDescent="0.2">
      <c r="A1297">
        <v>2021</v>
      </c>
      <c r="B1297" s="5" t="s">
        <v>1328</v>
      </c>
      <c r="C1297" s="5">
        <v>4997000</v>
      </c>
      <c r="D1297" s="6">
        <v>39484.33</v>
      </c>
      <c r="E1297" s="5"/>
      <c r="F1297" s="1"/>
    </row>
    <row r="1298" spans="1:6" x14ac:dyDescent="0.2">
      <c r="A1298">
        <v>2021</v>
      </c>
      <c r="B1298" s="5" t="s">
        <v>1329</v>
      </c>
      <c r="C1298" s="5">
        <v>4998000</v>
      </c>
      <c r="D1298" s="6">
        <v>51657.98</v>
      </c>
      <c r="E1298" s="5"/>
      <c r="F1298" s="1"/>
    </row>
    <row r="1299" spans="1:6" x14ac:dyDescent="0.2">
      <c r="A1299">
        <v>2021</v>
      </c>
      <c r="B1299" s="5" t="s">
        <v>1330</v>
      </c>
      <c r="C1299" s="5">
        <v>4999000</v>
      </c>
      <c r="D1299" s="6">
        <v>9463.7999999999993</v>
      </c>
      <c r="E1299" s="5"/>
      <c r="F1299" s="1"/>
    </row>
    <row r="1300" spans="1:6" x14ac:dyDescent="0.2">
      <c r="A1300">
        <v>2021</v>
      </c>
      <c r="B1300" s="5" t="s">
        <v>1331</v>
      </c>
      <c r="C1300" s="5">
        <v>5002000</v>
      </c>
      <c r="D1300" s="6">
        <v>8620.74</v>
      </c>
      <c r="E1300" s="5"/>
      <c r="F1300" s="1"/>
    </row>
    <row r="1301" spans="1:6" x14ac:dyDescent="0.2">
      <c r="A1301">
        <v>2021</v>
      </c>
      <c r="B1301" s="5" t="s">
        <v>1332</v>
      </c>
      <c r="C1301" s="5">
        <v>5003000</v>
      </c>
      <c r="D1301" s="6">
        <v>16191.75</v>
      </c>
      <c r="E1301" s="5"/>
      <c r="F1301" s="1"/>
    </row>
    <row r="1302" spans="1:6" x14ac:dyDescent="0.2">
      <c r="A1302">
        <v>2021</v>
      </c>
      <c r="B1302" s="5" t="s">
        <v>1333</v>
      </c>
      <c r="C1302" s="5">
        <v>5005000</v>
      </c>
      <c r="D1302" s="6">
        <v>2414.6</v>
      </c>
      <c r="E1302" s="5"/>
      <c r="F1302" s="1"/>
    </row>
    <row r="1303" spans="1:6" x14ac:dyDescent="0.2">
      <c r="A1303">
        <v>2021</v>
      </c>
      <c r="B1303" s="5" t="s">
        <v>1334</v>
      </c>
      <c r="C1303" s="5">
        <v>5008000</v>
      </c>
      <c r="D1303" s="6">
        <v>7460.07</v>
      </c>
      <c r="E1303" s="5"/>
      <c r="F1303" s="1"/>
    </row>
    <row r="1304" spans="1:6" x14ac:dyDescent="0.2">
      <c r="A1304">
        <v>2021</v>
      </c>
      <c r="B1304" s="5" t="s">
        <v>1335</v>
      </c>
      <c r="C1304" s="5">
        <v>5009000</v>
      </c>
      <c r="D1304" s="6">
        <v>69311.649999999994</v>
      </c>
      <c r="E1304" s="5"/>
      <c r="F1304" s="1"/>
    </row>
    <row r="1305" spans="1:6" x14ac:dyDescent="0.2">
      <c r="A1305">
        <v>2021</v>
      </c>
      <c r="B1305" s="5" t="s">
        <v>1336</v>
      </c>
      <c r="C1305" s="5">
        <v>5010000</v>
      </c>
      <c r="D1305" s="6">
        <v>85101.23</v>
      </c>
      <c r="E1305" s="5"/>
      <c r="F1305" s="1"/>
    </row>
    <row r="1306" spans="1:6" x14ac:dyDescent="0.2">
      <c r="A1306">
        <v>2021</v>
      </c>
      <c r="B1306" s="5" t="s">
        <v>1337</v>
      </c>
      <c r="C1306" s="5">
        <v>5011000</v>
      </c>
      <c r="D1306" s="6">
        <v>11457.71</v>
      </c>
      <c r="E1306" s="5"/>
      <c r="F1306" s="1"/>
    </row>
    <row r="1307" spans="1:6" x14ac:dyDescent="0.2">
      <c r="A1307">
        <v>2021</v>
      </c>
      <c r="B1307" s="5" t="s">
        <v>1632</v>
      </c>
      <c r="C1307" s="5">
        <v>5017000</v>
      </c>
      <c r="D1307" s="6">
        <v>50472.9</v>
      </c>
      <c r="E1307" s="5"/>
      <c r="F1307" s="1"/>
    </row>
    <row r="1308" spans="1:6" x14ac:dyDescent="0.2">
      <c r="A1308">
        <v>2021</v>
      </c>
      <c r="B1308" s="5" t="s">
        <v>1339</v>
      </c>
      <c r="C1308" s="5">
        <v>5018000</v>
      </c>
      <c r="D1308" s="6">
        <v>3457037.12</v>
      </c>
      <c r="E1308" s="5"/>
      <c r="F1308" s="1"/>
    </row>
    <row r="1309" spans="1:6" x14ac:dyDescent="0.2">
      <c r="A1309">
        <v>2021</v>
      </c>
      <c r="B1309" s="5" t="s">
        <v>1340</v>
      </c>
      <c r="C1309" s="5">
        <v>5022000</v>
      </c>
      <c r="D1309" s="6">
        <v>3599.26</v>
      </c>
      <c r="E1309" s="5"/>
      <c r="F1309" s="1"/>
    </row>
    <row r="1310" spans="1:6" x14ac:dyDescent="0.2">
      <c r="A1310">
        <v>2021</v>
      </c>
      <c r="B1310" s="5" t="s">
        <v>1341</v>
      </c>
      <c r="C1310" s="5">
        <v>5024000</v>
      </c>
      <c r="D1310" s="6">
        <v>9795.2900000000009</v>
      </c>
      <c r="E1310" s="5"/>
      <c r="F1310" s="1"/>
    </row>
    <row r="1311" spans="1:6" x14ac:dyDescent="0.2">
      <c r="A1311">
        <v>2021</v>
      </c>
      <c r="B1311" s="5" t="s">
        <v>1342</v>
      </c>
      <c r="C1311" s="5">
        <v>5025000</v>
      </c>
      <c r="D1311" s="6">
        <v>2695.87</v>
      </c>
      <c r="E1311" s="5"/>
      <c r="F1311" s="1"/>
    </row>
    <row r="1312" spans="1:6" x14ac:dyDescent="0.2">
      <c r="A1312">
        <v>2021</v>
      </c>
      <c r="B1312" s="5" t="s">
        <v>1343</v>
      </c>
      <c r="C1312" s="5">
        <v>5026000</v>
      </c>
      <c r="D1312" s="6">
        <v>58582.19</v>
      </c>
      <c r="E1312" s="5"/>
      <c r="F1312" s="1"/>
    </row>
    <row r="1313" spans="1:6" x14ac:dyDescent="0.2">
      <c r="A1313">
        <v>2021</v>
      </c>
      <c r="B1313" s="5" t="s">
        <v>1344</v>
      </c>
      <c r="C1313" s="5">
        <v>5027000</v>
      </c>
      <c r="D1313" s="6">
        <v>15621.76</v>
      </c>
      <c r="E1313" s="5"/>
      <c r="F1313" s="1"/>
    </row>
    <row r="1314" spans="1:6" x14ac:dyDescent="0.2">
      <c r="A1314">
        <v>2021</v>
      </c>
      <c r="B1314" s="5" t="s">
        <v>1345</v>
      </c>
      <c r="C1314" s="5">
        <v>5028000</v>
      </c>
      <c r="D1314" s="6">
        <v>61520.6</v>
      </c>
      <c r="E1314" s="5"/>
      <c r="F1314" s="1"/>
    </row>
    <row r="1315" spans="1:6" x14ac:dyDescent="0.2">
      <c r="A1315">
        <v>2021</v>
      </c>
      <c r="B1315" s="5" t="s">
        <v>1346</v>
      </c>
      <c r="C1315" s="5">
        <v>5029000</v>
      </c>
      <c r="D1315" s="6">
        <v>23629.26</v>
      </c>
      <c r="E1315" s="5"/>
      <c r="F1315" s="1"/>
    </row>
    <row r="1316" spans="1:6" x14ac:dyDescent="0.2">
      <c r="A1316">
        <v>2021</v>
      </c>
      <c r="B1316" s="5" t="s">
        <v>1347</v>
      </c>
      <c r="C1316" s="5">
        <v>5030000</v>
      </c>
      <c r="D1316" s="6">
        <v>6659.46</v>
      </c>
      <c r="E1316" s="5"/>
      <c r="F1316" s="1"/>
    </row>
    <row r="1317" spans="1:6" x14ac:dyDescent="0.2">
      <c r="A1317">
        <v>2021</v>
      </c>
      <c r="B1317" s="5" t="s">
        <v>1348</v>
      </c>
      <c r="C1317" s="5">
        <v>5033000</v>
      </c>
      <c r="D1317" s="6">
        <v>906953.5</v>
      </c>
      <c r="E1317" s="5"/>
      <c r="F1317" s="1"/>
    </row>
    <row r="1318" spans="1:6" x14ac:dyDescent="0.2">
      <c r="A1318">
        <v>2021</v>
      </c>
      <c r="B1318" s="5" t="s">
        <v>1349</v>
      </c>
      <c r="C1318" s="5">
        <v>5034000</v>
      </c>
      <c r="D1318" s="6">
        <v>104197.54</v>
      </c>
      <c r="E1318" s="5"/>
      <c r="F1318" s="1"/>
    </row>
    <row r="1319" spans="1:6" x14ac:dyDescent="0.2">
      <c r="A1319">
        <v>2021</v>
      </c>
      <c r="B1319" s="5" t="s">
        <v>1350</v>
      </c>
      <c r="C1319" s="5">
        <v>5036000</v>
      </c>
      <c r="D1319" s="6">
        <v>107403.27</v>
      </c>
      <c r="E1319" s="5"/>
      <c r="F1319" s="1"/>
    </row>
    <row r="1320" spans="1:6" x14ac:dyDescent="0.2">
      <c r="A1320">
        <v>2021</v>
      </c>
      <c r="B1320" s="5" t="s">
        <v>1351</v>
      </c>
      <c r="C1320" s="5">
        <v>5037000</v>
      </c>
      <c r="D1320" s="6">
        <v>7295.24</v>
      </c>
      <c r="E1320" s="5"/>
      <c r="F1320" s="1"/>
    </row>
    <row r="1321" spans="1:6" x14ac:dyDescent="0.2">
      <c r="A1321">
        <v>2021</v>
      </c>
      <c r="B1321" s="5" t="s">
        <v>1352</v>
      </c>
      <c r="C1321" s="5">
        <v>5038000</v>
      </c>
      <c r="D1321" s="6">
        <v>16766.98</v>
      </c>
      <c r="E1321" s="5"/>
      <c r="F1321" s="1"/>
    </row>
    <row r="1322" spans="1:6" x14ac:dyDescent="0.2">
      <c r="A1322">
        <v>2021</v>
      </c>
      <c r="B1322" s="5" t="s">
        <v>1353</v>
      </c>
      <c r="C1322" s="5">
        <v>5039000</v>
      </c>
      <c r="D1322" s="6">
        <v>11714.57</v>
      </c>
      <c r="E1322" s="5"/>
      <c r="F1322" s="1"/>
    </row>
    <row r="1323" spans="1:6" x14ac:dyDescent="0.2">
      <c r="A1323">
        <v>2021</v>
      </c>
      <c r="B1323" s="5" t="s">
        <v>1354</v>
      </c>
      <c r="C1323" s="5">
        <v>5042000</v>
      </c>
      <c r="D1323" s="6">
        <v>37751.279999999999</v>
      </c>
      <c r="E1323" s="5"/>
      <c r="F1323" s="1"/>
    </row>
    <row r="1324" spans="1:6" x14ac:dyDescent="0.2">
      <c r="A1324">
        <v>2021</v>
      </c>
      <c r="B1324" s="5" t="s">
        <v>1355</v>
      </c>
      <c r="C1324" s="5">
        <v>5043000</v>
      </c>
      <c r="D1324" s="6">
        <v>36792.89</v>
      </c>
      <c r="E1324" s="5"/>
      <c r="F1324" s="1"/>
    </row>
    <row r="1325" spans="1:6" x14ac:dyDescent="0.2">
      <c r="A1325">
        <v>2021</v>
      </c>
      <c r="B1325" s="5" t="s">
        <v>1356</v>
      </c>
      <c r="C1325" s="5">
        <v>5045000</v>
      </c>
      <c r="D1325" s="6">
        <v>24551.23</v>
      </c>
      <c r="E1325" s="5"/>
      <c r="F1325" s="1"/>
    </row>
    <row r="1326" spans="1:6" x14ac:dyDescent="0.2">
      <c r="A1326">
        <v>2021</v>
      </c>
      <c r="B1326" s="5" t="s">
        <v>1357</v>
      </c>
      <c r="C1326" s="5">
        <v>5050000</v>
      </c>
      <c r="D1326" s="6">
        <v>7492.92</v>
      </c>
      <c r="E1326" s="5"/>
      <c r="F1326" s="1"/>
    </row>
    <row r="1327" spans="1:6" x14ac:dyDescent="0.2">
      <c r="A1327">
        <v>2021</v>
      </c>
      <c r="B1327" s="5" t="s">
        <v>1358</v>
      </c>
      <c r="C1327" s="5">
        <v>5052000</v>
      </c>
      <c r="D1327" s="6">
        <v>5602.76</v>
      </c>
      <c r="E1327" s="5"/>
      <c r="F1327" s="1"/>
    </row>
    <row r="1328" spans="1:6" x14ac:dyDescent="0.2">
      <c r="A1328">
        <v>2021</v>
      </c>
      <c r="B1328" s="5" t="s">
        <v>1359</v>
      </c>
      <c r="C1328" s="5">
        <v>5053000</v>
      </c>
      <c r="D1328" s="6">
        <v>3256.73</v>
      </c>
      <c r="E1328" s="5"/>
      <c r="F1328" s="1"/>
    </row>
    <row r="1329" spans="1:6" x14ac:dyDescent="0.2">
      <c r="A1329">
        <v>2021</v>
      </c>
      <c r="B1329" s="5" t="s">
        <v>1360</v>
      </c>
      <c r="C1329" s="5">
        <v>5054000</v>
      </c>
      <c r="D1329" s="6">
        <v>12007.63</v>
      </c>
      <c r="E1329" s="5"/>
      <c r="F1329" s="1"/>
    </row>
    <row r="1330" spans="1:6" x14ac:dyDescent="0.2">
      <c r="A1330">
        <v>2021</v>
      </c>
      <c r="B1330" s="5" t="s">
        <v>1361</v>
      </c>
      <c r="C1330" s="5">
        <v>5055000</v>
      </c>
      <c r="D1330" s="6">
        <v>194002.4</v>
      </c>
      <c r="E1330" s="5"/>
      <c r="F1330" s="1"/>
    </row>
    <row r="1331" spans="1:6" x14ac:dyDescent="0.2">
      <c r="A1331">
        <v>2021</v>
      </c>
      <c r="B1331" s="5" t="s">
        <v>1362</v>
      </c>
      <c r="C1331" s="5">
        <v>5057000</v>
      </c>
      <c r="D1331" s="6">
        <v>10914.84</v>
      </c>
      <c r="E1331" s="5"/>
      <c r="F1331" s="1"/>
    </row>
    <row r="1332" spans="1:6" x14ac:dyDescent="0.2">
      <c r="A1332">
        <v>2021</v>
      </c>
      <c r="B1332" s="5" t="s">
        <v>1363</v>
      </c>
      <c r="C1332" s="5">
        <v>5058000</v>
      </c>
      <c r="D1332" s="6">
        <v>5912.52</v>
      </c>
      <c r="E1332" s="5"/>
      <c r="F1332" s="1"/>
    </row>
    <row r="1333" spans="1:6" x14ac:dyDescent="0.2">
      <c r="A1333">
        <v>2021</v>
      </c>
      <c r="B1333" s="5" t="s">
        <v>1364</v>
      </c>
      <c r="C1333" s="5">
        <v>5059000</v>
      </c>
      <c r="D1333" s="6">
        <v>5062.3900000000003</v>
      </c>
      <c r="E1333" s="5"/>
      <c r="F1333" s="1"/>
    </row>
    <row r="1334" spans="1:6" x14ac:dyDescent="0.2">
      <c r="A1334">
        <v>2021</v>
      </c>
      <c r="B1334" s="5" t="s">
        <v>1365</v>
      </c>
      <c r="C1334" s="5">
        <v>5061000</v>
      </c>
      <c r="D1334" s="6">
        <v>4643.03</v>
      </c>
      <c r="E1334" s="5"/>
      <c r="F1334" s="1"/>
    </row>
    <row r="1335" spans="1:6" x14ac:dyDescent="0.2">
      <c r="A1335">
        <v>2021</v>
      </c>
      <c r="B1335" s="5" t="s">
        <v>1366</v>
      </c>
      <c r="C1335" s="5">
        <v>5062000</v>
      </c>
      <c r="D1335" s="6">
        <v>41383.919999999998</v>
      </c>
      <c r="E1335" s="5"/>
      <c r="F1335" s="1"/>
    </row>
    <row r="1336" spans="1:6" x14ac:dyDescent="0.2">
      <c r="A1336">
        <v>2021</v>
      </c>
      <c r="B1336" s="5" t="s">
        <v>1367</v>
      </c>
      <c r="C1336" s="5">
        <v>5063000</v>
      </c>
      <c r="D1336" s="6">
        <v>6619410.2599999998</v>
      </c>
      <c r="E1336" s="5"/>
      <c r="F1336" s="1"/>
    </row>
    <row r="1337" spans="1:6" x14ac:dyDescent="0.2">
      <c r="A1337">
        <v>2021</v>
      </c>
      <c r="B1337" s="5" t="s">
        <v>1368</v>
      </c>
      <c r="C1337" s="5">
        <v>5064000</v>
      </c>
      <c r="D1337" s="6">
        <v>1347308.36</v>
      </c>
      <c r="E1337" s="5"/>
      <c r="F1337" s="1"/>
    </row>
    <row r="1338" spans="1:6" x14ac:dyDescent="0.2">
      <c r="A1338">
        <v>2021</v>
      </c>
      <c r="B1338" s="5" t="s">
        <v>1369</v>
      </c>
      <c r="C1338" s="5">
        <v>5065000</v>
      </c>
      <c r="D1338" s="6">
        <v>2947617.83</v>
      </c>
      <c r="E1338" s="5"/>
      <c r="F1338" s="1"/>
    </row>
    <row r="1339" spans="1:6" x14ac:dyDescent="0.2">
      <c r="A1339">
        <v>2021</v>
      </c>
      <c r="B1339" s="5" t="s">
        <v>1370</v>
      </c>
      <c r="C1339" s="5">
        <v>5066000</v>
      </c>
      <c r="D1339" s="6">
        <v>1318451.3799999999</v>
      </c>
      <c r="E1339" s="5"/>
      <c r="F1339" s="1"/>
    </row>
    <row r="1340" spans="1:6" x14ac:dyDescent="0.2">
      <c r="A1340">
        <v>2021</v>
      </c>
      <c r="B1340" s="5" t="s">
        <v>1371</v>
      </c>
      <c r="C1340" s="5">
        <v>5067000</v>
      </c>
      <c r="D1340" s="6">
        <v>2087328.25</v>
      </c>
      <c r="E1340" s="5"/>
      <c r="F1340" s="1"/>
    </row>
    <row r="1341" spans="1:6" x14ac:dyDescent="0.2">
      <c r="A1341">
        <v>2021</v>
      </c>
      <c r="B1341" s="5" t="s">
        <v>1372</v>
      </c>
      <c r="C1341" s="5">
        <v>5068000</v>
      </c>
      <c r="D1341" s="6">
        <v>1271612.22</v>
      </c>
      <c r="E1341" s="5"/>
      <c r="F1341" s="1"/>
    </row>
    <row r="1342" spans="1:6" x14ac:dyDescent="0.2">
      <c r="A1342">
        <v>2021</v>
      </c>
      <c r="B1342" s="5" t="s">
        <v>1373</v>
      </c>
      <c r="C1342" s="5">
        <v>5069000</v>
      </c>
      <c r="D1342" s="6">
        <v>1690740.48</v>
      </c>
      <c r="E1342" s="5"/>
      <c r="F1342" s="1"/>
    </row>
    <row r="1343" spans="1:6" x14ac:dyDescent="0.2">
      <c r="A1343">
        <v>2021</v>
      </c>
      <c r="B1343" s="5" t="s">
        <v>1374</v>
      </c>
      <c r="C1343" s="5">
        <v>5070000</v>
      </c>
      <c r="D1343" s="6">
        <v>4639141.5199999996</v>
      </c>
      <c r="E1343" s="5"/>
      <c r="F1343" s="1"/>
    </row>
    <row r="1344" spans="1:6" x14ac:dyDescent="0.2">
      <c r="A1344">
        <v>2021</v>
      </c>
      <c r="B1344" s="5" t="s">
        <v>1375</v>
      </c>
      <c r="C1344" s="5">
        <v>5071000</v>
      </c>
      <c r="D1344" s="6">
        <v>3254234.16</v>
      </c>
      <c r="E1344" s="5"/>
      <c r="F1344" s="1"/>
    </row>
    <row r="1345" spans="1:6" x14ac:dyDescent="0.2">
      <c r="A1345">
        <v>2021</v>
      </c>
      <c r="B1345" s="5" t="s">
        <v>1376</v>
      </c>
      <c r="C1345" s="5">
        <v>5072000</v>
      </c>
      <c r="D1345" s="6">
        <v>551058.63</v>
      </c>
      <c r="E1345" s="5"/>
      <c r="F1345" s="1"/>
    </row>
    <row r="1346" spans="1:6" x14ac:dyDescent="0.2">
      <c r="A1346">
        <v>2021</v>
      </c>
      <c r="B1346" s="5" t="s">
        <v>1377</v>
      </c>
      <c r="C1346" s="5">
        <v>5073000</v>
      </c>
      <c r="D1346" s="6">
        <v>10619858.33</v>
      </c>
      <c r="E1346" s="5"/>
      <c r="F1346" s="1"/>
    </row>
    <row r="1347" spans="1:6" x14ac:dyDescent="0.2">
      <c r="A1347">
        <v>2021</v>
      </c>
      <c r="B1347" s="5" t="s">
        <v>1378</v>
      </c>
      <c r="C1347" s="5">
        <v>5074000</v>
      </c>
      <c r="D1347" s="6">
        <v>4744050.71</v>
      </c>
      <c r="E1347" s="5"/>
      <c r="F1347" s="1"/>
    </row>
    <row r="1348" spans="1:6" x14ac:dyDescent="0.2">
      <c r="A1348">
        <v>2021</v>
      </c>
      <c r="B1348" s="5" t="s">
        <v>1379</v>
      </c>
      <c r="C1348" s="5">
        <v>5075000</v>
      </c>
      <c r="D1348" s="6">
        <v>1588601.2</v>
      </c>
      <c r="E1348" s="5"/>
      <c r="F1348" s="1"/>
    </row>
    <row r="1349" spans="1:6" x14ac:dyDescent="0.2">
      <c r="A1349">
        <v>2021</v>
      </c>
      <c r="B1349" s="5" t="s">
        <v>1380</v>
      </c>
      <c r="C1349" s="5">
        <v>5076000</v>
      </c>
      <c r="D1349" s="6">
        <v>3759830.52</v>
      </c>
      <c r="E1349" s="5"/>
      <c r="F1349" s="1"/>
    </row>
    <row r="1350" spans="1:6" x14ac:dyDescent="0.2">
      <c r="A1350">
        <v>2021</v>
      </c>
      <c r="B1350" s="5" t="s">
        <v>1381</v>
      </c>
      <c r="C1350" s="5">
        <v>5077000</v>
      </c>
      <c r="D1350" s="6">
        <v>15953562.380000001</v>
      </c>
      <c r="E1350" s="5"/>
      <c r="F1350" s="1"/>
    </row>
    <row r="1351" spans="1:6" x14ac:dyDescent="0.2">
      <c r="A1351">
        <v>2021</v>
      </c>
      <c r="B1351" s="5" t="s">
        <v>1382</v>
      </c>
      <c r="C1351" s="5">
        <v>5078000</v>
      </c>
      <c r="D1351" s="6">
        <v>2377803.4</v>
      </c>
      <c r="E1351" s="5"/>
      <c r="F1351" s="1"/>
    </row>
    <row r="1352" spans="1:6" x14ac:dyDescent="0.2">
      <c r="A1352">
        <v>2021</v>
      </c>
      <c r="B1352" s="5" t="s">
        <v>1383</v>
      </c>
      <c r="C1352" s="5">
        <v>5079000</v>
      </c>
      <c r="D1352" s="6">
        <v>786394.16</v>
      </c>
      <c r="E1352" s="5"/>
      <c r="F1352" s="1"/>
    </row>
    <row r="1353" spans="1:6" x14ac:dyDescent="0.2">
      <c r="A1353">
        <v>2021</v>
      </c>
      <c r="B1353" s="5" t="s">
        <v>1384</v>
      </c>
      <c r="C1353" s="5">
        <v>5080000</v>
      </c>
      <c r="D1353" s="6">
        <v>1612136.22</v>
      </c>
      <c r="E1353" s="5"/>
      <c r="F1353" s="1"/>
    </row>
    <row r="1354" spans="1:6" x14ac:dyDescent="0.2">
      <c r="A1354">
        <v>2021</v>
      </c>
      <c r="B1354" s="5" t="s">
        <v>1385</v>
      </c>
      <c r="C1354" s="5">
        <v>5081000</v>
      </c>
      <c r="D1354" s="6">
        <v>1639354.03</v>
      </c>
      <c r="E1354" s="5"/>
      <c r="F1354" s="1"/>
    </row>
    <row r="1355" spans="1:6" x14ac:dyDescent="0.2">
      <c r="A1355">
        <v>2021</v>
      </c>
      <c r="B1355" s="5" t="s">
        <v>1386</v>
      </c>
      <c r="C1355" s="5">
        <v>5082000</v>
      </c>
      <c r="D1355" s="6">
        <v>1299052.82</v>
      </c>
      <c r="E1355" s="5"/>
      <c r="F1355" s="1"/>
    </row>
    <row r="1356" spans="1:6" x14ac:dyDescent="0.2">
      <c r="A1356">
        <v>2021</v>
      </c>
      <c r="B1356" s="5" t="s">
        <v>1387</v>
      </c>
      <c r="C1356" s="5">
        <v>5083000</v>
      </c>
      <c r="D1356" s="6">
        <v>2621737.79</v>
      </c>
      <c r="E1356" s="5"/>
      <c r="F1356" s="1"/>
    </row>
    <row r="1357" spans="1:6" x14ac:dyDescent="0.2">
      <c r="A1357">
        <v>2021</v>
      </c>
      <c r="B1357" s="5" t="s">
        <v>1388</v>
      </c>
      <c r="C1357" s="5">
        <v>5084000</v>
      </c>
      <c r="D1357" s="6">
        <v>2827717.03</v>
      </c>
      <c r="E1357" s="5"/>
      <c r="F1357" s="1"/>
    </row>
    <row r="1358" spans="1:6" x14ac:dyDescent="0.2">
      <c r="A1358">
        <v>2021</v>
      </c>
      <c r="B1358" s="5" t="s">
        <v>1389</v>
      </c>
      <c r="C1358" s="5">
        <v>5085000</v>
      </c>
      <c r="D1358" s="6">
        <v>1408716.33</v>
      </c>
      <c r="E1358" s="5"/>
      <c r="F1358" s="1"/>
    </row>
    <row r="1359" spans="1:6" x14ac:dyDescent="0.2">
      <c r="A1359">
        <v>2021</v>
      </c>
      <c r="B1359" s="5" t="s">
        <v>1390</v>
      </c>
      <c r="C1359" s="5">
        <v>5086000</v>
      </c>
      <c r="D1359" s="6">
        <v>4504061.38</v>
      </c>
      <c r="E1359" s="5"/>
      <c r="F1359" s="1"/>
    </row>
    <row r="1360" spans="1:6" x14ac:dyDescent="0.2">
      <c r="A1360">
        <v>2021</v>
      </c>
      <c r="B1360" s="5" t="s">
        <v>1391</v>
      </c>
      <c r="C1360" s="5">
        <v>5087000</v>
      </c>
      <c r="D1360" s="6">
        <v>446957.6</v>
      </c>
      <c r="E1360" s="5"/>
      <c r="F1360" s="1"/>
    </row>
    <row r="1361" spans="1:6" x14ac:dyDescent="0.2">
      <c r="A1361">
        <v>2021</v>
      </c>
      <c r="B1361" s="5" t="s">
        <v>1392</v>
      </c>
      <c r="C1361" s="5">
        <v>5088000</v>
      </c>
      <c r="D1361" s="6">
        <v>1217295.06</v>
      </c>
      <c r="E1361" s="5"/>
      <c r="F1361" s="1"/>
    </row>
    <row r="1362" spans="1:6" x14ac:dyDescent="0.2">
      <c r="A1362">
        <v>2021</v>
      </c>
      <c r="B1362" s="5" t="s">
        <v>1393</v>
      </c>
      <c r="C1362" s="5">
        <v>5089000</v>
      </c>
      <c r="D1362" s="6">
        <v>1006487.46</v>
      </c>
      <c r="E1362" s="5"/>
      <c r="F1362" s="1"/>
    </row>
    <row r="1363" spans="1:6" x14ac:dyDescent="0.2">
      <c r="A1363">
        <v>2021</v>
      </c>
      <c r="B1363" s="5" t="s">
        <v>1394</v>
      </c>
      <c r="C1363" s="5">
        <v>5090000</v>
      </c>
      <c r="D1363" s="6">
        <v>539420.77</v>
      </c>
      <c r="E1363" s="5"/>
      <c r="F1363" s="1"/>
    </row>
    <row r="1364" spans="1:6" x14ac:dyDescent="0.2">
      <c r="A1364">
        <v>2021</v>
      </c>
      <c r="B1364" s="5" t="s">
        <v>1395</v>
      </c>
      <c r="C1364" s="5">
        <v>5091000</v>
      </c>
      <c r="D1364" s="6">
        <v>1303947.8799999999</v>
      </c>
      <c r="E1364" s="5"/>
      <c r="F1364" s="1"/>
    </row>
    <row r="1365" spans="1:6" x14ac:dyDescent="0.2">
      <c r="A1365">
        <v>2021</v>
      </c>
      <c r="B1365" s="5" t="s">
        <v>1396</v>
      </c>
      <c r="C1365" s="5">
        <v>5092000</v>
      </c>
      <c r="D1365" s="6">
        <v>1113181.74</v>
      </c>
      <c r="E1365" s="5"/>
      <c r="F1365" s="1"/>
    </row>
    <row r="1366" spans="1:6" x14ac:dyDescent="0.2">
      <c r="A1366">
        <v>2021</v>
      </c>
      <c r="B1366" s="5" t="s">
        <v>1397</v>
      </c>
      <c r="C1366" s="5">
        <v>5093000</v>
      </c>
      <c r="D1366" s="6">
        <v>4551311.1900000004</v>
      </c>
      <c r="E1366" s="5"/>
      <c r="F1366" s="1"/>
    </row>
    <row r="1367" spans="1:6" x14ac:dyDescent="0.2">
      <c r="A1367">
        <v>2021</v>
      </c>
      <c r="B1367" s="5" t="s">
        <v>1398</v>
      </c>
      <c r="C1367" s="5">
        <v>5094000</v>
      </c>
      <c r="D1367" s="6">
        <v>1547470.63</v>
      </c>
      <c r="E1367" s="5"/>
      <c r="F1367" s="1"/>
    </row>
    <row r="1368" spans="1:6" x14ac:dyDescent="0.2">
      <c r="A1368">
        <v>2021</v>
      </c>
      <c r="B1368" s="5" t="s">
        <v>1399</v>
      </c>
      <c r="C1368" s="5">
        <v>5095000</v>
      </c>
      <c r="D1368" s="6">
        <v>440517.12</v>
      </c>
      <c r="E1368" s="5"/>
      <c r="F1368" s="1"/>
    </row>
    <row r="1369" spans="1:6" x14ac:dyDescent="0.2">
      <c r="A1369">
        <v>2021</v>
      </c>
      <c r="B1369" s="5" t="s">
        <v>1400</v>
      </c>
      <c r="C1369" s="5">
        <v>5096000</v>
      </c>
      <c r="D1369" s="6">
        <v>3164945.06</v>
      </c>
      <c r="E1369" s="5"/>
      <c r="F1369" s="1"/>
    </row>
    <row r="1370" spans="1:6" x14ac:dyDescent="0.2">
      <c r="A1370">
        <v>2021</v>
      </c>
      <c r="B1370" s="5" t="s">
        <v>1401</v>
      </c>
      <c r="C1370" s="5">
        <v>5097000</v>
      </c>
      <c r="D1370" s="6">
        <v>611811.31000000006</v>
      </c>
      <c r="E1370" s="5"/>
      <c r="F1370" s="1"/>
    </row>
    <row r="1371" spans="1:6" x14ac:dyDescent="0.2">
      <c r="A1371">
        <v>2021</v>
      </c>
      <c r="B1371" s="5" t="s">
        <v>1402</v>
      </c>
      <c r="C1371" s="5">
        <v>5098000</v>
      </c>
      <c r="D1371" s="6">
        <v>2251541.25</v>
      </c>
      <c r="E1371" s="5"/>
      <c r="F1371" s="1"/>
    </row>
    <row r="1372" spans="1:6" x14ac:dyDescent="0.2">
      <c r="A1372">
        <v>2021</v>
      </c>
      <c r="B1372" s="5" t="s">
        <v>1403</v>
      </c>
      <c r="C1372" s="5">
        <v>5099000</v>
      </c>
      <c r="D1372" s="6">
        <v>784675.99</v>
      </c>
      <c r="E1372" s="5"/>
      <c r="F1372" s="1"/>
    </row>
    <row r="1373" spans="1:6" x14ac:dyDescent="0.2">
      <c r="A1373">
        <v>2021</v>
      </c>
      <c r="B1373" s="5" t="s">
        <v>1404</v>
      </c>
      <c r="C1373" s="5">
        <v>5100000</v>
      </c>
      <c r="D1373" s="6">
        <v>5721628.3399999999</v>
      </c>
      <c r="E1373" s="5"/>
      <c r="F1373" s="1"/>
    </row>
    <row r="1374" spans="1:6" x14ac:dyDescent="0.2">
      <c r="A1374">
        <v>2021</v>
      </c>
      <c r="B1374" s="5" t="s">
        <v>1405</v>
      </c>
      <c r="C1374" s="5">
        <v>5101000</v>
      </c>
      <c r="D1374" s="6">
        <v>4087175.84</v>
      </c>
      <c r="E1374" s="5"/>
      <c r="F1374" s="1"/>
    </row>
    <row r="1375" spans="1:6" x14ac:dyDescent="0.2">
      <c r="A1375">
        <v>2021</v>
      </c>
      <c r="B1375" s="5" t="s">
        <v>1406</v>
      </c>
      <c r="C1375" s="5">
        <v>5102000</v>
      </c>
      <c r="D1375" s="6">
        <v>3063179.45</v>
      </c>
      <c r="E1375" s="5"/>
      <c r="F1375" s="1"/>
    </row>
    <row r="1376" spans="1:6" x14ac:dyDescent="0.2">
      <c r="A1376">
        <v>2021</v>
      </c>
      <c r="B1376" s="5" t="s">
        <v>1407</v>
      </c>
      <c r="C1376" s="5">
        <v>5103000</v>
      </c>
      <c r="D1376" s="6">
        <v>2292177.27</v>
      </c>
      <c r="E1376" s="5"/>
      <c r="F1376" s="1"/>
    </row>
    <row r="1377" spans="1:6" x14ac:dyDescent="0.2">
      <c r="A1377">
        <v>2021</v>
      </c>
      <c r="B1377" s="5" t="s">
        <v>1408</v>
      </c>
      <c r="C1377" s="5">
        <v>5104000</v>
      </c>
      <c r="D1377" s="6">
        <v>295155.05</v>
      </c>
      <c r="E1377" s="5"/>
      <c r="F1377" s="1"/>
    </row>
    <row r="1378" spans="1:6" x14ac:dyDescent="0.2">
      <c r="A1378">
        <v>2021</v>
      </c>
      <c r="B1378" s="5" t="s">
        <v>1409</v>
      </c>
      <c r="C1378" s="5">
        <v>5105000</v>
      </c>
      <c r="D1378" s="6">
        <v>10133.16</v>
      </c>
      <c r="E1378" s="5"/>
      <c r="F1378" s="1"/>
    </row>
    <row r="1379" spans="1:6" x14ac:dyDescent="0.2">
      <c r="A1379">
        <v>2021</v>
      </c>
      <c r="B1379" s="5" t="s">
        <v>1410</v>
      </c>
      <c r="C1379" s="5">
        <v>5107000</v>
      </c>
      <c r="D1379" s="6">
        <v>17897.96</v>
      </c>
      <c r="E1379" s="5"/>
      <c r="F1379" s="1"/>
    </row>
    <row r="1380" spans="1:6" x14ac:dyDescent="0.2">
      <c r="A1380">
        <v>2021</v>
      </c>
      <c r="B1380" s="5" t="s">
        <v>1411</v>
      </c>
      <c r="C1380" s="5">
        <v>5108000</v>
      </c>
      <c r="D1380" s="6">
        <v>19006.169999999998</v>
      </c>
      <c r="E1380" s="5"/>
      <c r="F1380" s="1"/>
    </row>
    <row r="1381" spans="1:6" x14ac:dyDescent="0.2">
      <c r="A1381">
        <v>2021</v>
      </c>
      <c r="B1381" s="5" t="s">
        <v>1412</v>
      </c>
      <c r="C1381" s="5">
        <v>5114000</v>
      </c>
      <c r="D1381" s="6">
        <v>2766.65</v>
      </c>
      <c r="E1381" s="5"/>
      <c r="F1381" s="1"/>
    </row>
    <row r="1382" spans="1:6" x14ac:dyDescent="0.2">
      <c r="A1382">
        <v>2021</v>
      </c>
      <c r="B1382" s="5" t="s">
        <v>1413</v>
      </c>
      <c r="C1382" s="5">
        <v>5115000</v>
      </c>
      <c r="D1382" s="6">
        <v>752436.69</v>
      </c>
      <c r="E1382" s="5"/>
      <c r="F1382" s="1"/>
    </row>
    <row r="1383" spans="1:6" x14ac:dyDescent="0.2">
      <c r="A1383">
        <v>2021</v>
      </c>
      <c r="B1383" s="5" t="s">
        <v>1414</v>
      </c>
      <c r="C1383" s="5">
        <v>5117000</v>
      </c>
      <c r="D1383" s="6">
        <v>521330.87</v>
      </c>
      <c r="E1383" s="5"/>
      <c r="F1383" s="1"/>
    </row>
    <row r="1384" spans="1:6" x14ac:dyDescent="0.2">
      <c r="A1384">
        <v>2021</v>
      </c>
      <c r="B1384" s="5" t="s">
        <v>1415</v>
      </c>
      <c r="C1384" s="5">
        <v>5119000</v>
      </c>
      <c r="D1384" s="6">
        <v>3096.16</v>
      </c>
      <c r="E1384" s="5"/>
      <c r="F1384" s="1"/>
    </row>
    <row r="1385" spans="1:6" x14ac:dyDescent="0.2">
      <c r="A1385">
        <v>2021</v>
      </c>
      <c r="B1385" s="5" t="s">
        <v>1417</v>
      </c>
      <c r="C1385" s="5">
        <v>5125000</v>
      </c>
      <c r="D1385" s="6">
        <v>387196.39</v>
      </c>
      <c r="E1385" s="5"/>
      <c r="F1385" s="1"/>
    </row>
    <row r="1386" spans="1:6" x14ac:dyDescent="0.2">
      <c r="A1386">
        <v>2021</v>
      </c>
      <c r="B1386" s="5" t="s">
        <v>1418</v>
      </c>
      <c r="C1386" s="5">
        <v>5126000</v>
      </c>
      <c r="D1386" s="6">
        <v>474422.68</v>
      </c>
      <c r="E1386" s="5"/>
      <c r="F1386" s="1"/>
    </row>
    <row r="1387" spans="1:6" x14ac:dyDescent="0.2">
      <c r="A1387">
        <v>2021</v>
      </c>
      <c r="B1387" s="5" t="s">
        <v>1419</v>
      </c>
      <c r="C1387" s="5">
        <v>5127000</v>
      </c>
      <c r="D1387" s="6">
        <v>124762.88</v>
      </c>
      <c r="E1387" s="5"/>
      <c r="F1387" s="1"/>
    </row>
    <row r="1388" spans="1:6" x14ac:dyDescent="0.2">
      <c r="A1388">
        <v>2021</v>
      </c>
      <c r="B1388" s="5" t="s">
        <v>1420</v>
      </c>
      <c r="C1388" s="5">
        <v>5128000</v>
      </c>
      <c r="D1388" s="6">
        <v>188285.83</v>
      </c>
      <c r="E1388" s="5"/>
      <c r="F1388" s="1"/>
    </row>
    <row r="1389" spans="1:6" x14ac:dyDescent="0.2">
      <c r="A1389">
        <v>2021</v>
      </c>
      <c r="B1389" s="5" t="s">
        <v>1421</v>
      </c>
      <c r="C1389" s="5">
        <v>5129000</v>
      </c>
      <c r="D1389" s="6">
        <v>772096.39</v>
      </c>
      <c r="E1389" s="5"/>
      <c r="F1389" s="1"/>
    </row>
    <row r="1390" spans="1:6" x14ac:dyDescent="0.2">
      <c r="A1390">
        <v>2021</v>
      </c>
      <c r="B1390" s="5" t="s">
        <v>1422</v>
      </c>
      <c r="C1390" s="5">
        <v>5130000</v>
      </c>
      <c r="D1390" s="6">
        <v>585060.14</v>
      </c>
      <c r="E1390" s="5"/>
      <c r="F1390" s="1"/>
    </row>
    <row r="1391" spans="1:6" x14ac:dyDescent="0.2">
      <c r="A1391">
        <v>2021</v>
      </c>
      <c r="B1391" s="5" t="s">
        <v>1423</v>
      </c>
      <c r="C1391" s="5">
        <v>5131000</v>
      </c>
      <c r="D1391" s="6">
        <v>513329.09</v>
      </c>
      <c r="E1391" s="5"/>
      <c r="F1391" s="1"/>
    </row>
    <row r="1392" spans="1:6" x14ac:dyDescent="0.2">
      <c r="A1392">
        <v>2021</v>
      </c>
      <c r="B1392" s="5" t="s">
        <v>1424</v>
      </c>
      <c r="C1392" s="5">
        <v>5132000</v>
      </c>
      <c r="D1392" s="6">
        <v>330877.83</v>
      </c>
      <c r="E1392" s="5"/>
      <c r="F1392" s="1"/>
    </row>
    <row r="1393" spans="1:6" x14ac:dyDescent="0.2">
      <c r="A1393">
        <v>2021</v>
      </c>
      <c r="B1393" s="5" t="s">
        <v>1425</v>
      </c>
      <c r="C1393" s="5">
        <v>5133000</v>
      </c>
      <c r="D1393" s="6">
        <v>162133.98000000001</v>
      </c>
      <c r="E1393" s="5"/>
      <c r="F1393" s="1"/>
    </row>
    <row r="1394" spans="1:6" x14ac:dyDescent="0.2">
      <c r="A1394">
        <v>2021</v>
      </c>
      <c r="B1394" s="5" t="s">
        <v>1426</v>
      </c>
      <c r="C1394" s="5">
        <v>5134000</v>
      </c>
      <c r="D1394" s="6">
        <v>574020.28</v>
      </c>
      <c r="E1394" s="5"/>
      <c r="F1394" s="1"/>
    </row>
    <row r="1395" spans="1:6" x14ac:dyDescent="0.2">
      <c r="A1395">
        <v>2021</v>
      </c>
      <c r="B1395" s="5" t="s">
        <v>1427</v>
      </c>
      <c r="C1395" s="5">
        <v>5135000</v>
      </c>
      <c r="D1395" s="6">
        <v>494623.32</v>
      </c>
      <c r="E1395" s="5"/>
      <c r="F1395" s="1"/>
    </row>
    <row r="1396" spans="1:6" x14ac:dyDescent="0.2">
      <c r="A1396">
        <v>2021</v>
      </c>
      <c r="B1396" s="5" t="s">
        <v>1428</v>
      </c>
      <c r="C1396" s="5">
        <v>5136000</v>
      </c>
      <c r="D1396" s="6">
        <v>123990.36</v>
      </c>
      <c r="E1396" s="5"/>
      <c r="F1396" s="1"/>
    </row>
    <row r="1397" spans="1:6" x14ac:dyDescent="0.2">
      <c r="A1397">
        <v>2021</v>
      </c>
      <c r="B1397" s="5" t="s">
        <v>1429</v>
      </c>
      <c r="C1397" s="5">
        <v>5137000</v>
      </c>
      <c r="D1397" s="6">
        <v>41832.339999999997</v>
      </c>
      <c r="E1397" s="5"/>
      <c r="F1397" s="1"/>
    </row>
    <row r="1398" spans="1:6" x14ac:dyDescent="0.2">
      <c r="A1398">
        <v>2021</v>
      </c>
      <c r="B1398" s="5" t="s">
        <v>1633</v>
      </c>
      <c r="C1398" s="5">
        <v>5139000</v>
      </c>
      <c r="D1398" s="6">
        <v>16484.64</v>
      </c>
      <c r="E1398" s="5"/>
      <c r="F1398" s="1"/>
    </row>
    <row r="1399" spans="1:6" x14ac:dyDescent="0.2">
      <c r="A1399">
        <v>2021</v>
      </c>
      <c r="B1399" s="5" t="s">
        <v>1431</v>
      </c>
      <c r="C1399" s="5">
        <v>5143000</v>
      </c>
      <c r="D1399" s="6">
        <v>39061.31</v>
      </c>
      <c r="E1399" s="5"/>
      <c r="F1399" s="1"/>
    </row>
    <row r="1400" spans="1:6" x14ac:dyDescent="0.2">
      <c r="A1400">
        <v>2021</v>
      </c>
      <c r="B1400" s="5" t="s">
        <v>1432</v>
      </c>
      <c r="C1400" s="5">
        <v>5147000</v>
      </c>
      <c r="D1400" s="6">
        <v>3350.42</v>
      </c>
      <c r="E1400" s="5"/>
      <c r="F1400" s="1"/>
    </row>
    <row r="1401" spans="1:6" x14ac:dyDescent="0.2">
      <c r="A1401">
        <v>2021</v>
      </c>
      <c r="B1401" s="5" t="s">
        <v>1434</v>
      </c>
      <c r="C1401" s="5">
        <v>5151000</v>
      </c>
      <c r="D1401" s="6">
        <v>6229.18</v>
      </c>
      <c r="E1401" s="5"/>
      <c r="F1401" s="1"/>
    </row>
    <row r="1402" spans="1:6" x14ac:dyDescent="0.2">
      <c r="A1402">
        <v>2021</v>
      </c>
      <c r="B1402" s="5" t="s">
        <v>1435</v>
      </c>
      <c r="C1402" s="5">
        <v>5156000</v>
      </c>
      <c r="D1402" s="6">
        <v>219988.46</v>
      </c>
      <c r="E1402" s="5"/>
      <c r="F1402" s="1"/>
    </row>
    <row r="1403" spans="1:6" x14ac:dyDescent="0.2">
      <c r="A1403">
        <v>2021</v>
      </c>
      <c r="B1403" s="5" t="s">
        <v>1436</v>
      </c>
      <c r="C1403" s="5">
        <v>5157000</v>
      </c>
      <c r="D1403" s="6">
        <v>1364.48</v>
      </c>
      <c r="E1403" s="5"/>
      <c r="F1403" s="1"/>
    </row>
    <row r="1404" spans="1:6" x14ac:dyDescent="0.2">
      <c r="A1404">
        <v>2021</v>
      </c>
      <c r="B1404" s="5" t="s">
        <v>1437</v>
      </c>
      <c r="C1404" s="5">
        <v>5159000</v>
      </c>
      <c r="D1404" s="6">
        <v>17440.68</v>
      </c>
      <c r="E1404" s="5"/>
      <c r="F1404" s="1"/>
    </row>
    <row r="1405" spans="1:6" x14ac:dyDescent="0.2">
      <c r="A1405">
        <v>2021</v>
      </c>
      <c r="B1405" s="5" t="s">
        <v>1438</v>
      </c>
      <c r="C1405" s="5">
        <v>5161000</v>
      </c>
      <c r="D1405" s="6">
        <v>23447.24</v>
      </c>
      <c r="E1405" s="5"/>
      <c r="F1405" s="1"/>
    </row>
    <row r="1406" spans="1:6" x14ac:dyDescent="0.2">
      <c r="A1406">
        <v>2021</v>
      </c>
      <c r="B1406" s="5" t="s">
        <v>1439</v>
      </c>
      <c r="C1406" s="5">
        <v>5164000</v>
      </c>
      <c r="D1406" s="6">
        <v>30847.5</v>
      </c>
      <c r="E1406" s="5"/>
      <c r="F1406" s="1"/>
    </row>
    <row r="1407" spans="1:6" x14ac:dyDescent="0.2">
      <c r="A1407">
        <v>2021</v>
      </c>
      <c r="B1407" s="5" t="s">
        <v>1440</v>
      </c>
      <c r="C1407" s="5">
        <v>5165000</v>
      </c>
      <c r="D1407" s="6">
        <v>3662.83</v>
      </c>
      <c r="E1407" s="5"/>
      <c r="F1407" s="1"/>
    </row>
    <row r="1408" spans="1:6" x14ac:dyDescent="0.2">
      <c r="A1408">
        <v>2021</v>
      </c>
      <c r="B1408" s="5" t="s">
        <v>1441</v>
      </c>
      <c r="C1408" s="5">
        <v>5177000</v>
      </c>
      <c r="D1408" s="6">
        <v>35394.720000000001</v>
      </c>
      <c r="E1408" s="5"/>
      <c r="F1408" s="1"/>
    </row>
    <row r="1409" spans="1:6" x14ac:dyDescent="0.2">
      <c r="A1409">
        <v>2021</v>
      </c>
      <c r="B1409" s="5" t="s">
        <v>1442</v>
      </c>
      <c r="C1409" s="5">
        <v>5178000</v>
      </c>
      <c r="D1409" s="6">
        <v>25179.62</v>
      </c>
      <c r="E1409" s="5"/>
      <c r="F1409" s="1"/>
    </row>
    <row r="1410" spans="1:6" x14ac:dyDescent="0.2">
      <c r="A1410">
        <v>2021</v>
      </c>
      <c r="B1410" s="5" t="s">
        <v>1444</v>
      </c>
      <c r="C1410" s="5">
        <v>5190000</v>
      </c>
      <c r="D1410" s="6">
        <v>3263.54</v>
      </c>
      <c r="E1410" s="5"/>
      <c r="F1410" s="1"/>
    </row>
    <row r="1411" spans="1:6" x14ac:dyDescent="0.2">
      <c r="A1411">
        <v>2021</v>
      </c>
      <c r="B1411" s="5" t="s">
        <v>1445</v>
      </c>
      <c r="C1411" s="5">
        <v>5191000</v>
      </c>
      <c r="D1411" s="6">
        <v>266351.49</v>
      </c>
      <c r="E1411" s="5"/>
      <c r="F1411" s="1"/>
    </row>
    <row r="1412" spans="1:6" x14ac:dyDescent="0.2">
      <c r="A1412">
        <v>2021</v>
      </c>
      <c r="B1412" s="5" t="s">
        <v>1446</v>
      </c>
      <c r="C1412" s="5">
        <v>5192000</v>
      </c>
      <c r="D1412" s="6">
        <v>18567.7</v>
      </c>
      <c r="E1412" s="5"/>
      <c r="F1412" s="1"/>
    </row>
    <row r="1413" spans="1:6" x14ac:dyDescent="0.2">
      <c r="A1413">
        <v>2021</v>
      </c>
      <c r="B1413" s="5" t="s">
        <v>1447</v>
      </c>
      <c r="C1413" s="5">
        <v>5196000</v>
      </c>
      <c r="D1413" s="6">
        <v>55447.839999999997</v>
      </c>
      <c r="E1413" s="5"/>
      <c r="F1413" s="1"/>
    </row>
    <row r="1414" spans="1:6" x14ac:dyDescent="0.2">
      <c r="A1414">
        <v>2021</v>
      </c>
      <c r="B1414" s="5" t="s">
        <v>1448</v>
      </c>
      <c r="C1414" s="5">
        <v>5197000</v>
      </c>
      <c r="D1414" s="6">
        <v>17657.259999999998</v>
      </c>
      <c r="E1414" s="5"/>
      <c r="F1414" s="1"/>
    </row>
    <row r="1415" spans="1:6" x14ac:dyDescent="0.2">
      <c r="A1415">
        <v>2021</v>
      </c>
      <c r="B1415" s="5" t="s">
        <v>1449</v>
      </c>
      <c r="C1415" s="5">
        <v>5199000</v>
      </c>
      <c r="D1415" s="6">
        <v>7685.85</v>
      </c>
      <c r="E1415" s="5"/>
      <c r="F1415" s="1"/>
    </row>
    <row r="1416" spans="1:6" x14ac:dyDescent="0.2">
      <c r="A1416">
        <v>2021</v>
      </c>
      <c r="B1416" s="5" t="s">
        <v>1450</v>
      </c>
      <c r="C1416" s="5">
        <v>5207000</v>
      </c>
      <c r="D1416" s="6">
        <v>1058.67</v>
      </c>
      <c r="E1416" s="5"/>
      <c r="F1416" s="1"/>
    </row>
    <row r="1417" spans="1:6" x14ac:dyDescent="0.2">
      <c r="A1417">
        <v>2021</v>
      </c>
      <c r="B1417" s="5" t="s">
        <v>1451</v>
      </c>
      <c r="C1417" s="5">
        <v>5208000</v>
      </c>
      <c r="D1417" s="6">
        <v>81293.64</v>
      </c>
      <c r="E1417" s="5"/>
      <c r="F1417" s="1"/>
    </row>
    <row r="1418" spans="1:6" x14ac:dyDescent="0.2">
      <c r="A1418">
        <v>2021</v>
      </c>
      <c r="B1418" s="5" t="s">
        <v>1634</v>
      </c>
      <c r="C1418" s="5">
        <v>5210000</v>
      </c>
      <c r="D1418" s="6">
        <v>363660.17</v>
      </c>
      <c r="E1418" s="5"/>
      <c r="F1418" s="1"/>
    </row>
    <row r="1419" spans="1:6" x14ac:dyDescent="0.2">
      <c r="A1419">
        <v>2021</v>
      </c>
      <c r="B1419" s="5" t="s">
        <v>1454</v>
      </c>
      <c r="C1419" s="5">
        <v>5264000</v>
      </c>
      <c r="D1419" s="6">
        <v>11310.98</v>
      </c>
      <c r="E1419" s="5"/>
      <c r="F1419" s="1"/>
    </row>
    <row r="1420" spans="1:6" x14ac:dyDescent="0.2">
      <c r="A1420">
        <v>2021</v>
      </c>
      <c r="B1420" s="5" t="s">
        <v>1455</v>
      </c>
      <c r="C1420" s="5">
        <v>5268000</v>
      </c>
      <c r="D1420" s="6">
        <v>6670.6</v>
      </c>
      <c r="E1420" s="5"/>
      <c r="F1420" s="1"/>
    </row>
    <row r="1421" spans="1:6" x14ac:dyDescent="0.2">
      <c r="A1421">
        <v>2021</v>
      </c>
      <c r="B1421" s="5" t="s">
        <v>1635</v>
      </c>
      <c r="C1421" s="5">
        <v>5287000</v>
      </c>
      <c r="D1421" s="6">
        <v>1680.76</v>
      </c>
      <c r="E1421" s="5"/>
      <c r="F1421" s="1"/>
    </row>
    <row r="1422" spans="1:6" x14ac:dyDescent="0.2">
      <c r="A1422">
        <v>2021</v>
      </c>
      <c r="B1422" s="5" t="s">
        <v>1458</v>
      </c>
      <c r="C1422" s="5">
        <v>5292000</v>
      </c>
      <c r="D1422" s="6">
        <v>49493.64</v>
      </c>
      <c r="E1422" s="5"/>
      <c r="F1422" s="1"/>
    </row>
    <row r="1423" spans="1:6" x14ac:dyDescent="0.2">
      <c r="A1423">
        <v>2021</v>
      </c>
      <c r="B1423" s="5" t="s">
        <v>1459</v>
      </c>
      <c r="C1423" s="5">
        <v>5293000</v>
      </c>
      <c r="D1423" s="6">
        <v>33818.11</v>
      </c>
      <c r="E1423" s="5"/>
      <c r="F1423" s="1"/>
    </row>
    <row r="1424" spans="1:6" x14ac:dyDescent="0.2">
      <c r="A1424">
        <v>2021</v>
      </c>
      <c r="B1424" s="5" t="s">
        <v>1460</v>
      </c>
      <c r="C1424" s="5">
        <v>5294000</v>
      </c>
      <c r="D1424" s="6">
        <v>18347.78</v>
      </c>
      <c r="E1424" s="5"/>
      <c r="F1424" s="1"/>
    </row>
    <row r="1425" spans="1:6" x14ac:dyDescent="0.2">
      <c r="A1425">
        <v>2021</v>
      </c>
      <c r="B1425" s="5" t="s">
        <v>1636</v>
      </c>
      <c r="C1425" s="5">
        <v>5296000</v>
      </c>
      <c r="D1425" s="6">
        <v>164490.72</v>
      </c>
      <c r="E1425" s="5"/>
      <c r="F1425" s="1"/>
    </row>
    <row r="1426" spans="1:6" x14ac:dyDescent="0.2">
      <c r="A1426">
        <v>2021</v>
      </c>
      <c r="B1426" s="5" t="s">
        <v>1462</v>
      </c>
      <c r="C1426" s="5">
        <v>5297000</v>
      </c>
      <c r="D1426" s="6">
        <v>26085.22</v>
      </c>
      <c r="E1426" s="5"/>
      <c r="F1426" s="1"/>
    </row>
    <row r="1427" spans="1:6" x14ac:dyDescent="0.2">
      <c r="A1427">
        <v>2021</v>
      </c>
      <c r="B1427" s="5" t="s">
        <v>1463</v>
      </c>
      <c r="C1427" s="5">
        <v>5298000</v>
      </c>
      <c r="D1427" s="6">
        <v>4396.92</v>
      </c>
      <c r="E1427" s="5"/>
      <c r="F1427" s="1"/>
    </row>
    <row r="1428" spans="1:6" x14ac:dyDescent="0.2">
      <c r="A1428">
        <v>2021</v>
      </c>
      <c r="B1428" s="5" t="s">
        <v>1464</v>
      </c>
      <c r="C1428" s="5">
        <v>5299000</v>
      </c>
      <c r="D1428" s="6">
        <v>35441.89</v>
      </c>
      <c r="E1428" s="5"/>
      <c r="F1428" s="1"/>
    </row>
    <row r="1429" spans="1:6" x14ac:dyDescent="0.2">
      <c r="A1429">
        <v>2021</v>
      </c>
      <c r="B1429" s="5" t="s">
        <v>1465</v>
      </c>
      <c r="C1429" s="5">
        <v>5300000</v>
      </c>
      <c r="D1429" s="6">
        <v>65822</v>
      </c>
      <c r="E1429" s="5"/>
      <c r="F1429" s="1"/>
    </row>
    <row r="1430" spans="1:6" x14ac:dyDescent="0.2">
      <c r="A1430">
        <v>2021</v>
      </c>
      <c r="B1430" s="5" t="s">
        <v>1466</v>
      </c>
      <c r="C1430" s="5">
        <v>5312000</v>
      </c>
      <c r="D1430" s="6">
        <v>15998.03</v>
      </c>
      <c r="E1430" s="5"/>
      <c r="F1430" s="1"/>
    </row>
    <row r="1431" spans="1:6" x14ac:dyDescent="0.2">
      <c r="A1431">
        <v>2021</v>
      </c>
      <c r="B1431" s="5" t="s">
        <v>1467</v>
      </c>
      <c r="C1431" s="5">
        <v>5318000</v>
      </c>
      <c r="D1431" s="6">
        <v>5790.37</v>
      </c>
      <c r="E1431" s="5"/>
      <c r="F1431" s="1"/>
    </row>
    <row r="1432" spans="1:6" x14ac:dyDescent="0.2">
      <c r="A1432">
        <v>2021</v>
      </c>
      <c r="B1432" s="5" t="s">
        <v>1468</v>
      </c>
      <c r="C1432" s="5">
        <v>5322000</v>
      </c>
      <c r="D1432" s="6">
        <v>3243.24</v>
      </c>
      <c r="E1432" s="5"/>
      <c r="F1432" s="1"/>
    </row>
    <row r="1433" spans="1:6" x14ac:dyDescent="0.2">
      <c r="A1433">
        <v>2021</v>
      </c>
      <c r="B1433" s="5" t="s">
        <v>1469</v>
      </c>
      <c r="C1433" s="5">
        <v>5346000</v>
      </c>
      <c r="D1433" s="6">
        <v>24536.03</v>
      </c>
      <c r="E1433" s="5"/>
      <c r="F1433" s="1"/>
    </row>
    <row r="1434" spans="1:6" x14ac:dyDescent="0.2">
      <c r="A1434">
        <v>2021</v>
      </c>
      <c r="B1434" s="5" t="s">
        <v>1470</v>
      </c>
      <c r="C1434" s="5">
        <v>5347000</v>
      </c>
      <c r="D1434" s="6">
        <v>63264.32</v>
      </c>
      <c r="E1434" s="5"/>
      <c r="F1434" s="1"/>
    </row>
    <row r="1435" spans="1:6" x14ac:dyDescent="0.2">
      <c r="A1435">
        <v>2021</v>
      </c>
      <c r="B1435" s="5" t="s">
        <v>1471</v>
      </c>
      <c r="C1435" s="5">
        <v>5348000</v>
      </c>
      <c r="D1435" s="6">
        <v>36149.31</v>
      </c>
      <c r="E1435" s="5"/>
      <c r="F1435" s="1"/>
    </row>
    <row r="1436" spans="1:6" x14ac:dyDescent="0.2">
      <c r="A1436">
        <v>2021</v>
      </c>
      <c r="B1436" s="5" t="s">
        <v>1637</v>
      </c>
      <c r="C1436" s="5">
        <v>5349000</v>
      </c>
      <c r="D1436" s="6">
        <v>101520</v>
      </c>
      <c r="E1436" s="5"/>
      <c r="F1436" s="1"/>
    </row>
    <row r="1437" spans="1:6" x14ac:dyDescent="0.2">
      <c r="A1437">
        <v>2021</v>
      </c>
      <c r="B1437" s="5" t="s">
        <v>1473</v>
      </c>
      <c r="C1437" s="5">
        <v>5351000</v>
      </c>
      <c r="D1437" s="6">
        <v>257160.49</v>
      </c>
      <c r="E1437" s="5"/>
      <c r="F1437" s="1"/>
    </row>
    <row r="1438" spans="1:6" x14ac:dyDescent="0.2">
      <c r="A1438">
        <v>2021</v>
      </c>
      <c r="B1438" s="5" t="s">
        <v>1474</v>
      </c>
      <c r="C1438" s="5">
        <v>5352000</v>
      </c>
      <c r="D1438" s="6">
        <v>1420416.2</v>
      </c>
      <c r="E1438" s="5"/>
      <c r="F1438" s="1"/>
    </row>
    <row r="1439" spans="1:6" x14ac:dyDescent="0.2">
      <c r="A1439">
        <v>2021</v>
      </c>
      <c r="B1439" s="5" t="s">
        <v>1475</v>
      </c>
      <c r="C1439" s="5">
        <v>5353000</v>
      </c>
      <c r="D1439" s="6">
        <v>248126.59</v>
      </c>
      <c r="E1439" s="5"/>
      <c r="F1439" s="1"/>
    </row>
    <row r="1440" spans="1:6" x14ac:dyDescent="0.2">
      <c r="A1440">
        <v>2021</v>
      </c>
      <c r="B1440" s="5" t="s">
        <v>1476</v>
      </c>
      <c r="C1440" s="5">
        <v>5354000</v>
      </c>
      <c r="D1440" s="6">
        <v>4595.37</v>
      </c>
      <c r="E1440" s="5"/>
      <c r="F1440" s="1"/>
    </row>
    <row r="1441" spans="1:6" x14ac:dyDescent="0.2">
      <c r="A1441">
        <v>2021</v>
      </c>
      <c r="B1441" s="5" t="s">
        <v>1477</v>
      </c>
      <c r="C1441" s="5">
        <v>5355000</v>
      </c>
      <c r="D1441" s="6">
        <v>11636.69</v>
      </c>
      <c r="E1441" s="5"/>
      <c r="F1441" s="1"/>
    </row>
    <row r="1442" spans="1:6" x14ac:dyDescent="0.2">
      <c r="A1442">
        <v>2021</v>
      </c>
      <c r="B1442" s="5" t="s">
        <v>1478</v>
      </c>
      <c r="C1442" s="5">
        <v>5356000</v>
      </c>
      <c r="D1442" s="6">
        <v>7399.91</v>
      </c>
      <c r="E1442" s="5"/>
      <c r="F1442" s="1"/>
    </row>
    <row r="1443" spans="1:6" x14ac:dyDescent="0.2">
      <c r="A1443">
        <v>2021</v>
      </c>
      <c r="B1443" s="5" t="s">
        <v>1479</v>
      </c>
      <c r="C1443" s="5">
        <v>5357000</v>
      </c>
      <c r="D1443" s="6">
        <v>42028.5</v>
      </c>
      <c r="E1443" s="5"/>
      <c r="F1443" s="1"/>
    </row>
    <row r="1444" spans="1:6" x14ac:dyDescent="0.2">
      <c r="A1444">
        <v>2021</v>
      </c>
      <c r="B1444" s="5" t="s">
        <v>1480</v>
      </c>
      <c r="C1444" s="5">
        <v>5358000</v>
      </c>
      <c r="D1444" s="6">
        <v>42310.48</v>
      </c>
      <c r="E1444" s="5"/>
      <c r="F1444" s="1"/>
    </row>
    <row r="1445" spans="1:6" x14ac:dyDescent="0.2">
      <c r="A1445">
        <v>2021</v>
      </c>
      <c r="B1445" s="5" t="s">
        <v>1481</v>
      </c>
      <c r="C1445" s="5">
        <v>5359000</v>
      </c>
      <c r="D1445" s="6">
        <v>3868.03</v>
      </c>
      <c r="E1445" s="5"/>
      <c r="F1445" s="1"/>
    </row>
    <row r="1446" spans="1:6" x14ac:dyDescent="0.2">
      <c r="A1446">
        <v>2021</v>
      </c>
      <c r="B1446" s="5" t="s">
        <v>1482</v>
      </c>
      <c r="C1446" s="5">
        <v>5360000</v>
      </c>
      <c r="D1446" s="6">
        <v>153989</v>
      </c>
      <c r="E1446" s="5"/>
      <c r="F1446" s="1"/>
    </row>
    <row r="1447" spans="1:6" x14ac:dyDescent="0.2">
      <c r="A1447">
        <v>2021</v>
      </c>
      <c r="B1447" s="5" t="s">
        <v>1483</v>
      </c>
      <c r="C1447" s="5">
        <v>5361000</v>
      </c>
      <c r="D1447" s="6">
        <v>4040.99</v>
      </c>
      <c r="E1447" s="5"/>
      <c r="F1447" s="1"/>
    </row>
    <row r="1448" spans="1:6" x14ac:dyDescent="0.2">
      <c r="A1448">
        <v>2021</v>
      </c>
      <c r="B1448" s="5" t="s">
        <v>1484</v>
      </c>
      <c r="C1448" s="5">
        <v>5362000</v>
      </c>
      <c r="D1448" s="6">
        <v>3163.91</v>
      </c>
      <c r="E1448" s="5"/>
      <c r="F1448" s="1"/>
    </row>
    <row r="1449" spans="1:6" x14ac:dyDescent="0.2">
      <c r="A1449">
        <v>2021</v>
      </c>
      <c r="B1449" s="5" t="s">
        <v>1485</v>
      </c>
      <c r="C1449" s="5">
        <v>5363000</v>
      </c>
      <c r="D1449" s="6">
        <v>60406.71</v>
      </c>
      <c r="E1449" s="5"/>
      <c r="F1449" s="1"/>
    </row>
    <row r="1450" spans="1:6" x14ac:dyDescent="0.2">
      <c r="A1450">
        <v>2021</v>
      </c>
      <c r="B1450" s="5" t="s">
        <v>1486</v>
      </c>
      <c r="C1450" s="5">
        <v>5365000</v>
      </c>
      <c r="D1450" s="6">
        <v>202644.07</v>
      </c>
      <c r="E1450" s="5"/>
      <c r="F1450" s="1"/>
    </row>
    <row r="1451" spans="1:6" x14ac:dyDescent="0.2">
      <c r="A1451">
        <v>2021</v>
      </c>
      <c r="B1451" s="5" t="s">
        <v>1487</v>
      </c>
      <c r="C1451" s="5">
        <v>5366000</v>
      </c>
      <c r="D1451" s="6">
        <v>83884.740000000005</v>
      </c>
      <c r="E1451" s="5"/>
      <c r="F1451" s="1"/>
    </row>
    <row r="1452" spans="1:6" x14ac:dyDescent="0.2">
      <c r="A1452">
        <v>2021</v>
      </c>
      <c r="B1452" s="5" t="s">
        <v>1488</v>
      </c>
      <c r="C1452" s="5">
        <v>5367000</v>
      </c>
      <c r="D1452" s="6">
        <v>33436.22</v>
      </c>
      <c r="E1452" s="5"/>
      <c r="F1452" s="1"/>
    </row>
    <row r="1453" spans="1:6" x14ac:dyDescent="0.2">
      <c r="A1453">
        <v>2021</v>
      </c>
      <c r="B1453" s="5" t="s">
        <v>1489</v>
      </c>
      <c r="C1453" s="5">
        <v>5368000</v>
      </c>
      <c r="D1453" s="6">
        <v>10712.3</v>
      </c>
      <c r="E1453" s="5"/>
      <c r="F1453" s="1"/>
    </row>
    <row r="1454" spans="1:6" x14ac:dyDescent="0.2">
      <c r="A1454">
        <v>2021</v>
      </c>
      <c r="B1454" s="5" t="s">
        <v>1490</v>
      </c>
      <c r="C1454" s="5">
        <v>5369000</v>
      </c>
      <c r="D1454" s="6">
        <v>24950.639999999999</v>
      </c>
      <c r="E1454" s="5"/>
      <c r="F1454" s="1"/>
    </row>
    <row r="1455" spans="1:6" x14ac:dyDescent="0.2">
      <c r="A1455">
        <v>2021</v>
      </c>
      <c r="B1455" s="5" t="s">
        <v>1638</v>
      </c>
      <c r="C1455" s="5">
        <v>5370000</v>
      </c>
      <c r="D1455" s="6">
        <v>5480.07</v>
      </c>
      <c r="E1455" s="5"/>
      <c r="F1455" s="1"/>
    </row>
    <row r="1456" spans="1:6" x14ac:dyDescent="0.2">
      <c r="A1456">
        <v>2021</v>
      </c>
      <c r="B1456" s="5" t="s">
        <v>1639</v>
      </c>
      <c r="C1456" s="5">
        <v>5371000</v>
      </c>
      <c r="D1456" s="6">
        <v>66665.81</v>
      </c>
      <c r="E1456" s="5"/>
      <c r="F1456" s="1"/>
    </row>
    <row r="1457" spans="1:6" x14ac:dyDescent="0.2">
      <c r="A1457">
        <v>2021</v>
      </c>
      <c r="B1457" s="5" t="s">
        <v>1493</v>
      </c>
      <c r="C1457" s="5">
        <v>5372000</v>
      </c>
      <c r="D1457" s="6">
        <v>97938.52</v>
      </c>
      <c r="E1457" s="5"/>
      <c r="F1457" s="1"/>
    </row>
    <row r="1458" spans="1:6" x14ac:dyDescent="0.2">
      <c r="A1458">
        <v>2021</v>
      </c>
      <c r="B1458" s="5" t="s">
        <v>1494</v>
      </c>
      <c r="C1458" s="5">
        <v>5374000</v>
      </c>
      <c r="D1458" s="6">
        <v>8970.18</v>
      </c>
      <c r="E1458" s="5"/>
      <c r="F1458" s="1"/>
    </row>
    <row r="1459" spans="1:6" x14ac:dyDescent="0.2">
      <c r="A1459">
        <v>2021</v>
      </c>
      <c r="B1459" s="5" t="s">
        <v>1640</v>
      </c>
      <c r="C1459" s="5">
        <v>5375000</v>
      </c>
      <c r="D1459" s="6">
        <v>81323.73</v>
      </c>
      <c r="E1459" s="5"/>
      <c r="F1459" s="1"/>
    </row>
    <row r="1460" spans="1:6" x14ac:dyDescent="0.2">
      <c r="A1460">
        <v>2021</v>
      </c>
      <c r="B1460" s="5" t="s">
        <v>1496</v>
      </c>
      <c r="C1460" s="5">
        <v>5376000</v>
      </c>
      <c r="D1460" s="6">
        <v>14689.34</v>
      </c>
      <c r="E1460" s="5"/>
      <c r="F1460" s="1"/>
    </row>
    <row r="1461" spans="1:6" x14ac:dyDescent="0.2">
      <c r="A1461">
        <v>2021</v>
      </c>
      <c r="B1461" s="5" t="s">
        <v>1497</v>
      </c>
      <c r="C1461" s="5">
        <v>5377000</v>
      </c>
      <c r="D1461" s="6">
        <v>97363.92</v>
      </c>
      <c r="E1461" s="5"/>
      <c r="F1461" s="1"/>
    </row>
    <row r="1462" spans="1:6" x14ac:dyDescent="0.2">
      <c r="A1462">
        <v>2021</v>
      </c>
      <c r="B1462" s="5" t="s">
        <v>1641</v>
      </c>
      <c r="C1462" s="5">
        <v>5378000</v>
      </c>
      <c r="D1462" s="6">
        <v>26679.77</v>
      </c>
      <c r="E1462" s="5"/>
      <c r="F1462" s="1"/>
    </row>
    <row r="1463" spans="1:6" x14ac:dyDescent="0.2">
      <c r="A1463">
        <v>2021</v>
      </c>
      <c r="B1463" s="5" t="s">
        <v>1499</v>
      </c>
      <c r="C1463" s="5">
        <v>5379000</v>
      </c>
      <c r="D1463" s="6">
        <v>24185.53</v>
      </c>
      <c r="E1463" s="5"/>
      <c r="F1463" s="1"/>
    </row>
    <row r="1464" spans="1:6" x14ac:dyDescent="0.2">
      <c r="A1464">
        <v>2021</v>
      </c>
      <c r="B1464" s="5" t="s">
        <v>1500</v>
      </c>
      <c r="C1464" s="5">
        <v>5380000</v>
      </c>
      <c r="D1464" s="6">
        <v>4024.24</v>
      </c>
      <c r="E1464" s="5"/>
      <c r="F1464" s="1"/>
    </row>
    <row r="1465" spans="1:6" x14ac:dyDescent="0.2">
      <c r="A1465">
        <v>2021</v>
      </c>
      <c r="B1465" s="5" t="s">
        <v>1642</v>
      </c>
      <c r="C1465" s="5">
        <v>5381000</v>
      </c>
      <c r="D1465" s="6">
        <v>8825.3700000000008</v>
      </c>
      <c r="E1465" s="5"/>
      <c r="F1465" s="1"/>
    </row>
    <row r="1466" spans="1:6" x14ac:dyDescent="0.2">
      <c r="A1466">
        <v>2021</v>
      </c>
      <c r="B1466" s="5" t="s">
        <v>1643</v>
      </c>
      <c r="C1466" s="5">
        <v>5382000</v>
      </c>
      <c r="D1466" s="6">
        <v>34766</v>
      </c>
      <c r="E1466" s="5"/>
      <c r="F1466" s="1"/>
    </row>
    <row r="1467" spans="1:6" x14ac:dyDescent="0.2">
      <c r="A1467">
        <v>2021</v>
      </c>
      <c r="B1467" s="5" t="s">
        <v>1503</v>
      </c>
      <c r="C1467" s="5">
        <v>5383000</v>
      </c>
      <c r="D1467" s="6">
        <v>3389.17</v>
      </c>
      <c r="E1467" s="5"/>
      <c r="F1467" s="1"/>
    </row>
    <row r="1468" spans="1:6" x14ac:dyDescent="0.2">
      <c r="A1468">
        <v>2021</v>
      </c>
      <c r="B1468" s="5" t="s">
        <v>1504</v>
      </c>
      <c r="C1468" s="5">
        <v>5384000</v>
      </c>
      <c r="D1468" s="6">
        <v>2292.4299999999998</v>
      </c>
      <c r="E1468" s="5"/>
      <c r="F1468" s="1"/>
    </row>
    <row r="1469" spans="1:6" x14ac:dyDescent="0.2">
      <c r="A1469">
        <v>2021</v>
      </c>
      <c r="B1469" s="5" t="s">
        <v>1505</v>
      </c>
      <c r="C1469" s="5">
        <v>5386000</v>
      </c>
      <c r="D1469" s="6">
        <v>23188.39</v>
      </c>
      <c r="E1469" s="5"/>
      <c r="F1469" s="1"/>
    </row>
    <row r="1470" spans="1:6" x14ac:dyDescent="0.2">
      <c r="A1470">
        <v>2021</v>
      </c>
      <c r="B1470" s="5" t="s">
        <v>1506</v>
      </c>
      <c r="C1470" s="5">
        <v>5387000</v>
      </c>
      <c r="D1470" s="6">
        <v>11978.65</v>
      </c>
      <c r="E1470" s="5"/>
      <c r="F1470" s="1"/>
    </row>
    <row r="1471" spans="1:6" x14ac:dyDescent="0.2">
      <c r="A1471">
        <v>2021</v>
      </c>
      <c r="B1471" s="5" t="s">
        <v>1507</v>
      </c>
      <c r="C1471" s="5">
        <v>5388000</v>
      </c>
      <c r="D1471" s="6">
        <v>10105.44</v>
      </c>
      <c r="E1471" s="5"/>
      <c r="F1471" s="1"/>
    </row>
    <row r="1472" spans="1:6" x14ac:dyDescent="0.2">
      <c r="A1472">
        <v>2021</v>
      </c>
      <c r="B1472" s="5" t="s">
        <v>1508</v>
      </c>
      <c r="C1472" s="5">
        <v>5389000</v>
      </c>
      <c r="D1472" s="6">
        <v>8468.14</v>
      </c>
      <c r="E1472" s="5"/>
      <c r="F1472" s="1"/>
    </row>
    <row r="1473" spans="1:6" x14ac:dyDescent="0.2">
      <c r="A1473">
        <v>2021</v>
      </c>
      <c r="B1473" s="5" t="s">
        <v>1509</v>
      </c>
      <c r="C1473" s="5">
        <v>5390000</v>
      </c>
      <c r="D1473" s="6">
        <v>2068.61</v>
      </c>
      <c r="E1473" s="5"/>
      <c r="F1473" s="1"/>
    </row>
    <row r="1474" spans="1:6" x14ac:dyDescent="0.2">
      <c r="A1474">
        <v>2021</v>
      </c>
      <c r="B1474" s="5" t="s">
        <v>1644</v>
      </c>
      <c r="C1474" s="5">
        <v>5391000</v>
      </c>
      <c r="D1474" s="6">
        <v>294140.55</v>
      </c>
      <c r="E1474" s="5"/>
      <c r="F1474" s="1"/>
    </row>
    <row r="1475" spans="1:6" x14ac:dyDescent="0.2">
      <c r="A1475">
        <v>2021</v>
      </c>
      <c r="B1475" s="5" t="s">
        <v>1511</v>
      </c>
      <c r="C1475" s="5">
        <v>5392000</v>
      </c>
      <c r="D1475" s="6">
        <v>3115.05</v>
      </c>
      <c r="E1475" s="5"/>
      <c r="F1475" s="1"/>
    </row>
    <row r="1476" spans="1:6" x14ac:dyDescent="0.2">
      <c r="A1476">
        <v>2021</v>
      </c>
      <c r="B1476" s="5" t="s">
        <v>1645</v>
      </c>
      <c r="C1476" s="5">
        <v>5393000</v>
      </c>
      <c r="D1476" s="6">
        <v>11756.06</v>
      </c>
      <c r="E1476" s="5"/>
      <c r="F1476" s="1"/>
    </row>
    <row r="1477" spans="1:6" x14ac:dyDescent="0.2">
      <c r="A1477">
        <v>2021</v>
      </c>
      <c r="B1477" s="5" t="s">
        <v>1513</v>
      </c>
      <c r="C1477" s="5">
        <v>5395000</v>
      </c>
      <c r="D1477" s="6">
        <v>16531.48</v>
      </c>
      <c r="E1477" s="5"/>
      <c r="F1477" s="1"/>
    </row>
    <row r="1478" spans="1:6" x14ac:dyDescent="0.2">
      <c r="A1478">
        <v>2021</v>
      </c>
      <c r="B1478" s="5" t="s">
        <v>1614</v>
      </c>
      <c r="C1478" s="5">
        <v>5396000</v>
      </c>
      <c r="D1478" s="6">
        <v>18742.2</v>
      </c>
      <c r="E1478" s="5"/>
      <c r="F1478" s="1"/>
    </row>
    <row r="1479" spans="1:6" x14ac:dyDescent="0.2">
      <c r="A1479">
        <v>2021</v>
      </c>
      <c r="B1479" s="5" t="s">
        <v>1514</v>
      </c>
      <c r="C1479" s="5">
        <v>5397000</v>
      </c>
      <c r="D1479" s="6">
        <v>128986.94</v>
      </c>
      <c r="E1479" s="5"/>
      <c r="F1479" s="1"/>
    </row>
    <row r="1480" spans="1:6" x14ac:dyDescent="0.2">
      <c r="A1480">
        <v>2021</v>
      </c>
      <c r="B1480" s="5" t="s">
        <v>1515</v>
      </c>
      <c r="C1480" s="5">
        <v>5398000</v>
      </c>
      <c r="D1480" s="6">
        <v>13849.41</v>
      </c>
      <c r="E1480" s="5"/>
      <c r="F1480" s="1"/>
    </row>
    <row r="1481" spans="1:6" x14ac:dyDescent="0.2">
      <c r="A1481">
        <v>2021</v>
      </c>
      <c r="B1481" s="5" t="s">
        <v>1516</v>
      </c>
      <c r="C1481" s="5">
        <v>5399000</v>
      </c>
      <c r="D1481" s="6">
        <v>5918.94</v>
      </c>
      <c r="E1481" s="5"/>
      <c r="F1481" s="1"/>
    </row>
    <row r="1482" spans="1:6" x14ac:dyDescent="0.2">
      <c r="A1482">
        <v>2021</v>
      </c>
      <c r="B1482" s="5" t="s">
        <v>1517</v>
      </c>
      <c r="C1482" s="5">
        <v>5400000</v>
      </c>
      <c r="D1482" s="5">
        <v>973.86</v>
      </c>
      <c r="E1482" s="5"/>
      <c r="F1482" s="1"/>
    </row>
    <row r="1483" spans="1:6" x14ac:dyDescent="0.2">
      <c r="A1483">
        <v>2021</v>
      </c>
      <c r="B1483" s="5" t="s">
        <v>1518</v>
      </c>
      <c r="C1483" s="5">
        <v>5401000</v>
      </c>
      <c r="D1483" s="6">
        <v>2313.91</v>
      </c>
      <c r="E1483" s="5"/>
      <c r="F1483" s="1"/>
    </row>
    <row r="1484" spans="1:6" x14ac:dyDescent="0.2">
      <c r="A1484">
        <v>2021</v>
      </c>
      <c r="B1484" s="5" t="s">
        <v>1519</v>
      </c>
      <c r="C1484" s="5">
        <v>5402000</v>
      </c>
      <c r="D1484" s="6">
        <v>7461.8</v>
      </c>
      <c r="E1484" s="5"/>
      <c r="F1484" s="1"/>
    </row>
    <row r="1485" spans="1:6" x14ac:dyDescent="0.2">
      <c r="A1485">
        <v>2021</v>
      </c>
      <c r="B1485" s="5" t="s">
        <v>1520</v>
      </c>
      <c r="C1485" s="5">
        <v>5403000</v>
      </c>
      <c r="D1485" s="6">
        <v>99190.1</v>
      </c>
      <c r="E1485" s="5"/>
      <c r="F1485" s="1"/>
    </row>
    <row r="1486" spans="1:6" x14ac:dyDescent="0.2">
      <c r="A1486">
        <v>2021</v>
      </c>
      <c r="B1486" s="5" t="s">
        <v>1521</v>
      </c>
      <c r="C1486" s="5">
        <v>5404000</v>
      </c>
      <c r="D1486" s="6">
        <v>7870.39</v>
      </c>
      <c r="E1486" s="5"/>
      <c r="F1486" s="1"/>
    </row>
    <row r="1487" spans="1:6" x14ac:dyDescent="0.2">
      <c r="A1487">
        <v>2021</v>
      </c>
      <c r="B1487" s="5" t="s">
        <v>1522</v>
      </c>
      <c r="C1487" s="5">
        <v>5405000</v>
      </c>
      <c r="D1487" s="6">
        <v>152219.43</v>
      </c>
      <c r="E1487" s="5"/>
      <c r="F1487" s="1"/>
    </row>
    <row r="1488" spans="1:6" x14ac:dyDescent="0.2">
      <c r="A1488">
        <v>2021</v>
      </c>
      <c r="B1488" s="5" t="s">
        <v>1523</v>
      </c>
      <c r="C1488" s="5">
        <v>5406000</v>
      </c>
      <c r="D1488" s="6">
        <v>33528.79</v>
      </c>
      <c r="E1488" s="5"/>
      <c r="F1488" s="1"/>
    </row>
    <row r="1489" spans="1:6" x14ac:dyDescent="0.2">
      <c r="A1489">
        <v>2021</v>
      </c>
      <c r="B1489" s="5" t="s">
        <v>1524</v>
      </c>
      <c r="C1489" s="5">
        <v>5407000</v>
      </c>
      <c r="D1489" s="6">
        <v>127629.49</v>
      </c>
      <c r="E1489" s="5"/>
      <c r="F1489" s="1"/>
    </row>
    <row r="1490" spans="1:6" x14ac:dyDescent="0.2">
      <c r="A1490">
        <v>2021</v>
      </c>
      <c r="B1490" s="5" t="s">
        <v>1525</v>
      </c>
      <c r="C1490" s="5">
        <v>5408000</v>
      </c>
      <c r="D1490" s="6">
        <v>19925.77</v>
      </c>
      <c r="E1490" s="5"/>
      <c r="F1490" s="1"/>
    </row>
    <row r="1491" spans="1:6" x14ac:dyDescent="0.2">
      <c r="A1491">
        <v>2021</v>
      </c>
      <c r="B1491" s="5" t="s">
        <v>1526</v>
      </c>
      <c r="C1491" s="5">
        <v>5409000</v>
      </c>
      <c r="D1491" s="6">
        <v>47469.79</v>
      </c>
      <c r="E1491" s="5"/>
      <c r="F1491" s="1"/>
    </row>
    <row r="1492" spans="1:6" x14ac:dyDescent="0.2">
      <c r="A1492">
        <v>2021</v>
      </c>
      <c r="B1492" s="5" t="s">
        <v>1527</v>
      </c>
      <c r="C1492" s="5">
        <v>5410000</v>
      </c>
      <c r="D1492" s="6">
        <v>94097.55</v>
      </c>
      <c r="E1492" s="5"/>
      <c r="F1492" s="1"/>
    </row>
    <row r="1493" spans="1:6" x14ac:dyDescent="0.2">
      <c r="A1493">
        <v>2021</v>
      </c>
      <c r="B1493" s="5" t="s">
        <v>1528</v>
      </c>
      <c r="C1493" s="5">
        <v>5412000</v>
      </c>
      <c r="D1493" s="6">
        <v>19066.990000000002</v>
      </c>
      <c r="E1493" s="5"/>
      <c r="F1493" s="1"/>
    </row>
    <row r="1494" spans="1:6" x14ac:dyDescent="0.2">
      <c r="A1494">
        <v>2021</v>
      </c>
      <c r="B1494" s="5" t="s">
        <v>1529</v>
      </c>
      <c r="C1494" s="5">
        <v>5413000</v>
      </c>
      <c r="D1494" s="6">
        <v>1881.96</v>
      </c>
      <c r="E1494" s="5"/>
      <c r="F1494" s="1"/>
    </row>
    <row r="1495" spans="1:6" x14ac:dyDescent="0.2">
      <c r="A1495">
        <v>2021</v>
      </c>
      <c r="B1495" s="5" t="s">
        <v>1530</v>
      </c>
      <c r="C1495" s="5">
        <v>5414000</v>
      </c>
      <c r="D1495" s="6">
        <v>4314.17</v>
      </c>
      <c r="E1495" s="5"/>
      <c r="F1495" s="1"/>
    </row>
    <row r="1496" spans="1:6" x14ac:dyDescent="0.2">
      <c r="A1496">
        <v>2021</v>
      </c>
      <c r="B1496" s="5" t="s">
        <v>1531</v>
      </c>
      <c r="C1496" s="5">
        <v>5415000</v>
      </c>
      <c r="D1496" s="6">
        <v>101994.25</v>
      </c>
      <c r="E1496" s="5"/>
      <c r="F1496" s="1"/>
    </row>
    <row r="1497" spans="1:6" x14ac:dyDescent="0.2">
      <c r="A1497">
        <v>2021</v>
      </c>
      <c r="B1497" s="5" t="s">
        <v>1532</v>
      </c>
      <c r="C1497" s="5">
        <v>5416000</v>
      </c>
      <c r="D1497" s="6">
        <v>233193.13</v>
      </c>
      <c r="E1497" s="5"/>
      <c r="F1497" s="1"/>
    </row>
    <row r="1498" spans="1:6" x14ac:dyDescent="0.2">
      <c r="A1498">
        <v>2021</v>
      </c>
      <c r="B1498" s="5" t="s">
        <v>1533</v>
      </c>
      <c r="C1498" s="5">
        <v>5419000</v>
      </c>
      <c r="D1498" s="6">
        <v>2831.75</v>
      </c>
      <c r="E1498" s="5"/>
      <c r="F1498" s="1"/>
    </row>
    <row r="1499" spans="1:6" x14ac:dyDescent="0.2">
      <c r="A1499">
        <v>2021</v>
      </c>
      <c r="B1499" s="5" t="s">
        <v>1534</v>
      </c>
      <c r="C1499" s="5">
        <v>5420000</v>
      </c>
      <c r="D1499" s="6">
        <v>11710.21</v>
      </c>
      <c r="E1499" s="5"/>
      <c r="F1499" s="1"/>
    </row>
    <row r="1500" spans="1:6" x14ac:dyDescent="0.2">
      <c r="A1500">
        <v>2021</v>
      </c>
      <c r="B1500" s="5" t="s">
        <v>1646</v>
      </c>
      <c r="C1500" s="5">
        <v>5421000</v>
      </c>
      <c r="D1500" s="6">
        <v>3286.13</v>
      </c>
      <c r="E1500" s="5"/>
      <c r="F1500" s="1"/>
    </row>
    <row r="1501" spans="1:6" x14ac:dyDescent="0.2">
      <c r="A1501">
        <v>2021</v>
      </c>
      <c r="B1501" s="5" t="s">
        <v>1536</v>
      </c>
      <c r="C1501" s="5">
        <v>5423000</v>
      </c>
      <c r="D1501" s="6">
        <v>17863.8</v>
      </c>
      <c r="E1501" s="5"/>
      <c r="F1501" s="1"/>
    </row>
    <row r="1502" spans="1:6" x14ac:dyDescent="0.2">
      <c r="A1502">
        <v>2021</v>
      </c>
      <c r="B1502" s="5" t="s">
        <v>1647</v>
      </c>
      <c r="C1502" s="5">
        <v>5424000</v>
      </c>
      <c r="D1502" s="6">
        <v>3156.75</v>
      </c>
      <c r="E1502" s="5"/>
      <c r="F1502" s="1"/>
    </row>
    <row r="1503" spans="1:6" x14ac:dyDescent="0.2">
      <c r="A1503">
        <v>2021</v>
      </c>
      <c r="B1503" s="5" t="s">
        <v>1538</v>
      </c>
      <c r="C1503" s="5">
        <v>5425000</v>
      </c>
      <c r="D1503" s="6">
        <v>72098.539999999994</v>
      </c>
      <c r="E1503" s="5"/>
      <c r="F1503" s="1"/>
    </row>
    <row r="1504" spans="1:6" x14ac:dyDescent="0.2">
      <c r="A1504">
        <v>2021</v>
      </c>
      <c r="B1504" s="5" t="s">
        <v>1539</v>
      </c>
      <c r="C1504" s="5">
        <v>5426000</v>
      </c>
      <c r="D1504" s="6">
        <v>31243.54</v>
      </c>
      <c r="E1504" s="5"/>
      <c r="F1504" s="1"/>
    </row>
    <row r="1505" spans="1:6" x14ac:dyDescent="0.2">
      <c r="A1505">
        <v>2021</v>
      </c>
      <c r="B1505" s="5" t="s">
        <v>1540</v>
      </c>
      <c r="C1505" s="5">
        <v>5427000</v>
      </c>
      <c r="D1505" s="6">
        <v>23675.25</v>
      </c>
      <c r="E1505" s="5"/>
      <c r="F1505" s="1"/>
    </row>
    <row r="1506" spans="1:6" x14ac:dyDescent="0.2">
      <c r="A1506">
        <v>2021</v>
      </c>
      <c r="B1506" s="5" t="s">
        <v>1541</v>
      </c>
      <c r="C1506" s="5">
        <v>5428000</v>
      </c>
      <c r="D1506" s="6">
        <v>8347.2999999999993</v>
      </c>
      <c r="E1506" s="5"/>
      <c r="F1506" s="1"/>
    </row>
    <row r="1507" spans="1:6" x14ac:dyDescent="0.2">
      <c r="A1507">
        <v>2021</v>
      </c>
      <c r="B1507" s="5" t="s">
        <v>1542</v>
      </c>
      <c r="C1507" s="5">
        <v>5429000</v>
      </c>
      <c r="D1507" s="6">
        <v>4263.0200000000004</v>
      </c>
      <c r="E1507" s="5"/>
      <c r="F1507" s="1"/>
    </row>
    <row r="1508" spans="1:6" x14ac:dyDescent="0.2">
      <c r="A1508">
        <v>2021</v>
      </c>
      <c r="B1508" s="5" t="s">
        <v>1543</v>
      </c>
      <c r="C1508" s="5">
        <v>5430000</v>
      </c>
      <c r="D1508" s="6">
        <v>7694.97</v>
      </c>
      <c r="E1508" s="5"/>
      <c r="F1508" s="1"/>
    </row>
    <row r="1509" spans="1:6" x14ac:dyDescent="0.2">
      <c r="A1509">
        <v>2021</v>
      </c>
      <c r="B1509" s="5" t="s">
        <v>1544</v>
      </c>
      <c r="C1509" s="5">
        <v>5431000</v>
      </c>
      <c r="D1509" s="6">
        <v>11247.75</v>
      </c>
      <c r="E1509" s="5"/>
      <c r="F1509" s="1"/>
    </row>
    <row r="1510" spans="1:6" x14ac:dyDescent="0.2">
      <c r="A1510">
        <v>2021</v>
      </c>
      <c r="B1510" s="5" t="s">
        <v>1545</v>
      </c>
      <c r="C1510" s="5">
        <v>5432000</v>
      </c>
      <c r="D1510" s="6">
        <v>247570.56</v>
      </c>
      <c r="E1510" s="5"/>
      <c r="F1510" s="1"/>
    </row>
    <row r="1511" spans="1:6" x14ac:dyDescent="0.2">
      <c r="A1511">
        <v>2021</v>
      </c>
      <c r="B1511" s="5" t="s">
        <v>1546</v>
      </c>
      <c r="C1511" s="5">
        <v>5433000</v>
      </c>
      <c r="D1511" s="6">
        <v>10088.719999999999</v>
      </c>
      <c r="E1511" s="5"/>
      <c r="F1511" s="1"/>
    </row>
    <row r="1512" spans="1:6" x14ac:dyDescent="0.2">
      <c r="A1512">
        <v>2021</v>
      </c>
      <c r="B1512" s="5" t="s">
        <v>1547</v>
      </c>
      <c r="C1512" s="5">
        <v>5435000</v>
      </c>
      <c r="D1512" s="6">
        <v>138626.43</v>
      </c>
      <c r="E1512" s="5"/>
      <c r="F1512" s="1"/>
    </row>
    <row r="1513" spans="1:6" x14ac:dyDescent="0.2">
      <c r="A1513">
        <v>2021</v>
      </c>
      <c r="B1513" s="5" t="s">
        <v>1548</v>
      </c>
      <c r="C1513" s="5">
        <v>5437000</v>
      </c>
      <c r="D1513" s="6">
        <v>40522.06</v>
      </c>
      <c r="E1513" s="5"/>
      <c r="F1513" s="1"/>
    </row>
    <row r="1514" spans="1:6" x14ac:dyDescent="0.2">
      <c r="A1514">
        <v>2021</v>
      </c>
      <c r="B1514" s="5" t="s">
        <v>1549</v>
      </c>
      <c r="C1514" s="5">
        <v>5439000</v>
      </c>
      <c r="D1514" s="6">
        <v>2140.92</v>
      </c>
      <c r="E1514" s="5"/>
      <c r="F1514" s="1"/>
    </row>
    <row r="1515" spans="1:6" x14ac:dyDescent="0.2">
      <c r="A1515">
        <v>2021</v>
      </c>
      <c r="B1515" s="5" t="s">
        <v>1550</v>
      </c>
      <c r="C1515" s="5">
        <v>5440000</v>
      </c>
      <c r="D1515" s="6">
        <v>7667.41</v>
      </c>
      <c r="E1515" s="5"/>
      <c r="F1515" s="1"/>
    </row>
    <row r="1516" spans="1:6" x14ac:dyDescent="0.2">
      <c r="A1516">
        <v>2021</v>
      </c>
      <c r="B1516" s="5" t="s">
        <v>1551</v>
      </c>
      <c r="C1516" s="5">
        <v>5447000</v>
      </c>
      <c r="D1516" s="6">
        <v>7044.75</v>
      </c>
      <c r="E1516" s="5"/>
      <c r="F1516" s="1"/>
    </row>
    <row r="1517" spans="1:6" x14ac:dyDescent="0.2">
      <c r="A1517">
        <v>2021</v>
      </c>
      <c r="B1517" s="5" t="s">
        <v>1552</v>
      </c>
      <c r="C1517" s="5">
        <v>5448000</v>
      </c>
      <c r="D1517" s="6">
        <v>46123.98</v>
      </c>
      <c r="E1517" s="5"/>
      <c r="F1517" s="1"/>
    </row>
    <row r="1518" spans="1:6" x14ac:dyDescent="0.2">
      <c r="A1518">
        <v>2021</v>
      </c>
      <c r="B1518" s="5" t="s">
        <v>1553</v>
      </c>
      <c r="C1518" s="5">
        <v>5449000</v>
      </c>
      <c r="D1518" s="6">
        <v>9112.92</v>
      </c>
      <c r="E1518" s="5"/>
      <c r="F1518" s="1"/>
    </row>
    <row r="1519" spans="1:6" x14ac:dyDescent="0.2">
      <c r="A1519">
        <v>2021</v>
      </c>
      <c r="B1519" s="5" t="s">
        <v>1554</v>
      </c>
      <c r="C1519" s="5">
        <v>5450000</v>
      </c>
      <c r="D1519" s="6">
        <v>4048.18</v>
      </c>
      <c r="E1519" s="5"/>
      <c r="F1519" s="1"/>
    </row>
    <row r="1520" spans="1:6" x14ac:dyDescent="0.2">
      <c r="A1520">
        <v>2021</v>
      </c>
      <c r="B1520" s="5" t="s">
        <v>1555</v>
      </c>
      <c r="C1520" s="5">
        <v>5451000</v>
      </c>
      <c r="D1520" s="6">
        <v>16153.33</v>
      </c>
      <c r="E1520" s="5"/>
      <c r="F1520" s="1"/>
    </row>
    <row r="1521" spans="1:6" x14ac:dyDescent="0.2">
      <c r="A1521">
        <v>2021</v>
      </c>
      <c r="B1521" s="5" t="s">
        <v>1556</v>
      </c>
      <c r="C1521" s="5">
        <v>5452000</v>
      </c>
      <c r="D1521" s="6">
        <v>369520.38</v>
      </c>
      <c r="E1521" s="5"/>
      <c r="F1521" s="1"/>
    </row>
    <row r="1522" spans="1:6" x14ac:dyDescent="0.2">
      <c r="A1522">
        <v>2021</v>
      </c>
      <c r="B1522" s="5" t="s">
        <v>1557</v>
      </c>
      <c r="C1522" s="5">
        <v>5453000</v>
      </c>
      <c r="D1522" s="6">
        <v>156421.69</v>
      </c>
      <c r="E1522" s="5"/>
      <c r="F1522" s="1"/>
    </row>
    <row r="1523" spans="1:6" x14ac:dyDescent="0.2">
      <c r="A1523">
        <v>2021</v>
      </c>
      <c r="B1523" s="5" t="s">
        <v>1558</v>
      </c>
      <c r="C1523" s="5">
        <v>5454000</v>
      </c>
      <c r="D1523" s="6">
        <v>11056.22</v>
      </c>
      <c r="E1523" s="5"/>
      <c r="F1523" s="1"/>
    </row>
    <row r="1524" spans="1:6" x14ac:dyDescent="0.2">
      <c r="A1524">
        <v>2021</v>
      </c>
      <c r="B1524" s="5" t="s">
        <v>1559</v>
      </c>
      <c r="C1524" s="5">
        <v>5455000</v>
      </c>
      <c r="D1524" s="6">
        <v>7562.76</v>
      </c>
      <c r="E1524" s="5"/>
      <c r="F1524" s="1"/>
    </row>
    <row r="1525" spans="1:6" x14ac:dyDescent="0.2">
      <c r="A1525">
        <v>2021</v>
      </c>
      <c r="B1525" s="5" t="s">
        <v>1560</v>
      </c>
      <c r="C1525" s="5">
        <v>5457000</v>
      </c>
      <c r="D1525" s="6">
        <v>453483.56</v>
      </c>
      <c r="E1525" s="5"/>
      <c r="F1525" s="1"/>
    </row>
    <row r="1526" spans="1:6" x14ac:dyDescent="0.2">
      <c r="A1526">
        <v>2021</v>
      </c>
      <c r="B1526" s="5" t="s">
        <v>1561</v>
      </c>
      <c r="C1526" s="5">
        <v>5458000</v>
      </c>
      <c r="D1526" s="6">
        <v>69490.710000000006</v>
      </c>
      <c r="E1526" s="5"/>
      <c r="F1526" s="1"/>
    </row>
    <row r="1527" spans="1:6" x14ac:dyDescent="0.2">
      <c r="A1527">
        <v>2021</v>
      </c>
      <c r="B1527" s="5" t="s">
        <v>1648</v>
      </c>
      <c r="C1527" s="5">
        <v>5459000</v>
      </c>
      <c r="D1527" s="6">
        <v>3467.9</v>
      </c>
      <c r="E1527" s="5"/>
      <c r="F1527" s="1"/>
    </row>
    <row r="1528" spans="1:6" x14ac:dyDescent="0.2">
      <c r="A1528">
        <v>2021</v>
      </c>
      <c r="B1528" s="5" t="s">
        <v>1563</v>
      </c>
      <c r="C1528" s="5">
        <v>5461000</v>
      </c>
      <c r="D1528" s="6">
        <v>63254.06</v>
      </c>
      <c r="E1528" s="5"/>
      <c r="F1528" s="1"/>
    </row>
    <row r="1529" spans="1:6" x14ac:dyDescent="0.2">
      <c r="A1529">
        <v>2021</v>
      </c>
      <c r="B1529" s="5" t="s">
        <v>1564</v>
      </c>
      <c r="C1529" s="5">
        <v>5463000</v>
      </c>
      <c r="D1529" s="6">
        <v>100329.71</v>
      </c>
      <c r="E1529" s="5"/>
      <c r="F1529" s="1"/>
    </row>
    <row r="1530" spans="1:6" x14ac:dyDescent="0.2">
      <c r="A1530">
        <v>2021</v>
      </c>
      <c r="B1530" s="5" t="s">
        <v>1565</v>
      </c>
      <c r="C1530" s="5">
        <v>5464000</v>
      </c>
      <c r="D1530" s="6">
        <v>26840.76</v>
      </c>
      <c r="E1530" s="5"/>
      <c r="F1530" s="1"/>
    </row>
    <row r="1531" spans="1:6" x14ac:dyDescent="0.2">
      <c r="A1531">
        <v>2021</v>
      </c>
      <c r="B1531" s="5" t="s">
        <v>1566</v>
      </c>
      <c r="C1531" s="5">
        <v>5467000</v>
      </c>
      <c r="D1531" s="6">
        <v>18114.68</v>
      </c>
      <c r="E1531" s="5"/>
      <c r="F1531" s="1"/>
    </row>
    <row r="1532" spans="1:6" x14ac:dyDescent="0.2">
      <c r="A1532">
        <v>2021</v>
      </c>
      <c r="B1532" s="5" t="s">
        <v>1567</v>
      </c>
      <c r="C1532" s="5">
        <v>5469000</v>
      </c>
      <c r="D1532" s="6">
        <v>155791.06</v>
      </c>
      <c r="E1532" s="5"/>
      <c r="F1532" s="1"/>
    </row>
    <row r="1533" spans="1:6" x14ac:dyDescent="0.2">
      <c r="A1533">
        <v>2021</v>
      </c>
      <c r="B1533" s="5" t="s">
        <v>1649</v>
      </c>
      <c r="C1533" s="5">
        <v>5476000</v>
      </c>
      <c r="D1533" s="6">
        <v>76095.350000000006</v>
      </c>
      <c r="E1533" s="5"/>
      <c r="F1533" s="1"/>
    </row>
    <row r="1534" spans="1:6" x14ac:dyDescent="0.2">
      <c r="A1534">
        <v>2021</v>
      </c>
      <c r="B1534" s="5" t="s">
        <v>1570</v>
      </c>
      <c r="C1534" s="5">
        <v>5477000</v>
      </c>
      <c r="D1534" s="6">
        <v>22064.95</v>
      </c>
      <c r="E1534" s="5"/>
      <c r="F1534" s="1"/>
    </row>
    <row r="1535" spans="1:6" x14ac:dyDescent="0.2">
      <c r="A1535">
        <v>2021</v>
      </c>
      <c r="B1535" s="5" t="s">
        <v>1572</v>
      </c>
      <c r="C1535" s="5">
        <v>5480000</v>
      </c>
      <c r="D1535" s="6">
        <v>11782.5</v>
      </c>
      <c r="E1535" s="5"/>
      <c r="F1535" s="1"/>
    </row>
    <row r="1536" spans="1:6" x14ac:dyDescent="0.2">
      <c r="A1536">
        <v>2021</v>
      </c>
      <c r="B1536" s="5" t="s">
        <v>1573</v>
      </c>
      <c r="C1536" s="5">
        <v>5481000</v>
      </c>
      <c r="D1536" s="6">
        <v>3051.63</v>
      </c>
      <c r="E1536" s="5"/>
      <c r="F1536" s="1"/>
    </row>
    <row r="1537" spans="1:6" x14ac:dyDescent="0.2">
      <c r="A1537">
        <v>2021</v>
      </c>
      <c r="B1537" s="5" t="s">
        <v>1574</v>
      </c>
      <c r="C1537" s="5">
        <v>5482000</v>
      </c>
      <c r="D1537" s="6">
        <v>179096.24</v>
      </c>
      <c r="E1537" s="5"/>
      <c r="F1537" s="1"/>
    </row>
    <row r="1538" spans="1:6" x14ac:dyDescent="0.2">
      <c r="A1538">
        <v>2021</v>
      </c>
      <c r="B1538" s="5" t="s">
        <v>1575</v>
      </c>
      <c r="C1538" s="5">
        <v>5483000</v>
      </c>
      <c r="D1538" s="6">
        <v>504980.3</v>
      </c>
      <c r="E1538" s="5"/>
      <c r="F1538" s="1"/>
    </row>
    <row r="1539" spans="1:6" x14ac:dyDescent="0.2">
      <c r="A1539">
        <v>2021</v>
      </c>
      <c r="B1539" s="5" t="s">
        <v>1650</v>
      </c>
      <c r="C1539" s="5">
        <v>5484000</v>
      </c>
      <c r="D1539" s="6">
        <v>153769.98000000001</v>
      </c>
      <c r="E1539" s="5"/>
      <c r="F1539" s="1"/>
    </row>
    <row r="1540" spans="1:6" x14ac:dyDescent="0.2">
      <c r="A1540">
        <v>2021</v>
      </c>
      <c r="B1540" s="5" t="s">
        <v>1577</v>
      </c>
      <c r="C1540" s="5">
        <v>5485000</v>
      </c>
      <c r="D1540" s="6">
        <v>3757.9</v>
      </c>
      <c r="E1540" s="5"/>
      <c r="F1540" s="1"/>
    </row>
    <row r="1541" spans="1:6" x14ac:dyDescent="0.2">
      <c r="A1541">
        <v>2021</v>
      </c>
      <c r="B1541" s="5" t="s">
        <v>1578</v>
      </c>
      <c r="C1541" s="5">
        <v>5486000</v>
      </c>
      <c r="D1541" s="6">
        <v>33392.43</v>
      </c>
      <c r="E1541" s="5"/>
      <c r="F1541" s="1"/>
    </row>
    <row r="1542" spans="1:6" x14ac:dyDescent="0.2">
      <c r="A1542">
        <v>2021</v>
      </c>
      <c r="B1542" s="5" t="s">
        <v>1579</v>
      </c>
      <c r="C1542" s="5">
        <v>5487000</v>
      </c>
      <c r="D1542" s="6">
        <v>2862.3</v>
      </c>
      <c r="E1542" s="5"/>
      <c r="F1542" s="1"/>
    </row>
    <row r="1543" spans="1:6" x14ac:dyDescent="0.2">
      <c r="A1543">
        <v>2021</v>
      </c>
      <c r="B1543" s="5" t="s">
        <v>1580</v>
      </c>
      <c r="C1543" s="5">
        <v>5488000</v>
      </c>
      <c r="D1543" s="6">
        <v>7711.81</v>
      </c>
      <c r="E1543" s="5"/>
      <c r="F1543" s="1"/>
    </row>
    <row r="1544" spans="1:6" x14ac:dyDescent="0.2">
      <c r="A1544">
        <v>2021</v>
      </c>
      <c r="B1544" s="5" t="s">
        <v>1581</v>
      </c>
      <c r="C1544" s="5">
        <v>5489000</v>
      </c>
      <c r="D1544" s="6">
        <v>18487.419999999998</v>
      </c>
      <c r="E1544" s="5"/>
      <c r="F1544" s="1"/>
    </row>
    <row r="1545" spans="1:6" x14ac:dyDescent="0.2">
      <c r="A1545">
        <v>2021</v>
      </c>
      <c r="B1545" s="5" t="s">
        <v>1582</v>
      </c>
      <c r="C1545" s="5">
        <v>5491000</v>
      </c>
      <c r="D1545" s="6">
        <v>152019.14000000001</v>
      </c>
      <c r="E1545" s="5"/>
      <c r="F1545" s="1"/>
    </row>
    <row r="1546" spans="1:6" x14ac:dyDescent="0.2">
      <c r="A1546">
        <v>2021</v>
      </c>
      <c r="B1546" s="5" t="s">
        <v>1615</v>
      </c>
      <c r="C1546" s="5">
        <v>5492000</v>
      </c>
      <c r="D1546" s="6">
        <v>1397.66</v>
      </c>
      <c r="E1546" s="5"/>
      <c r="F1546" s="1"/>
    </row>
    <row r="1547" spans="1:6" x14ac:dyDescent="0.2">
      <c r="A1547">
        <v>2021</v>
      </c>
      <c r="B1547" s="5" t="s">
        <v>1583</v>
      </c>
      <c r="C1547" s="5">
        <v>5493000</v>
      </c>
      <c r="D1547" s="6">
        <v>4110.66</v>
      </c>
      <c r="E1547" s="5"/>
      <c r="F1547" s="1"/>
    </row>
    <row r="1548" spans="1:6" x14ac:dyDescent="0.2">
      <c r="A1548">
        <v>2021</v>
      </c>
      <c r="B1548" s="5" t="s">
        <v>1584</v>
      </c>
      <c r="C1548" s="5">
        <v>5494000</v>
      </c>
      <c r="D1548" s="6">
        <v>179953.36</v>
      </c>
      <c r="E1548" s="5"/>
      <c r="F1548" s="1"/>
    </row>
    <row r="1549" spans="1:6" x14ac:dyDescent="0.2">
      <c r="A1549">
        <v>2021</v>
      </c>
      <c r="B1549" s="5" t="s">
        <v>1585</v>
      </c>
      <c r="C1549" s="5">
        <v>5495000</v>
      </c>
      <c r="D1549" s="6">
        <v>16301.81</v>
      </c>
      <c r="E1549" s="5"/>
      <c r="F1549" s="1"/>
    </row>
    <row r="1550" spans="1:6" x14ac:dyDescent="0.2">
      <c r="A1550">
        <v>2021</v>
      </c>
      <c r="B1550" s="5" t="s">
        <v>1586</v>
      </c>
      <c r="C1550" s="5">
        <v>5497000</v>
      </c>
      <c r="D1550" s="6">
        <v>2870.96</v>
      </c>
      <c r="E1550" s="5"/>
      <c r="F1550" s="1"/>
    </row>
    <row r="1551" spans="1:6" x14ac:dyDescent="0.2">
      <c r="A1551">
        <v>2021</v>
      </c>
      <c r="B1551" s="5" t="s">
        <v>1587</v>
      </c>
      <c r="C1551" s="5">
        <v>5498000</v>
      </c>
      <c r="D1551" s="6">
        <v>3085.4</v>
      </c>
      <c r="E1551" s="5"/>
      <c r="F1551" s="1"/>
    </row>
    <row r="1552" spans="1:6" x14ac:dyDescent="0.2">
      <c r="A1552">
        <v>2021</v>
      </c>
      <c r="B1552" s="5" t="s">
        <v>1588</v>
      </c>
      <c r="C1552" s="5">
        <v>5500000</v>
      </c>
      <c r="D1552" s="6">
        <v>35434.93</v>
      </c>
      <c r="E1552" s="5"/>
      <c r="F1552" s="1"/>
    </row>
    <row r="1553" spans="1:6" x14ac:dyDescent="0.2">
      <c r="A1553">
        <v>2021</v>
      </c>
      <c r="B1553" s="5" t="s">
        <v>1589</v>
      </c>
      <c r="C1553" s="5">
        <v>5502000</v>
      </c>
      <c r="D1553" s="6">
        <v>4232.3999999999996</v>
      </c>
      <c r="E1553" s="5"/>
      <c r="F1553" s="1"/>
    </row>
    <row r="1554" spans="1:6" x14ac:dyDescent="0.2">
      <c r="A1554">
        <v>2021</v>
      </c>
      <c r="B1554" s="5" t="s">
        <v>1590</v>
      </c>
      <c r="C1554" s="5">
        <v>5504000</v>
      </c>
      <c r="D1554" s="6">
        <v>89048.65</v>
      </c>
      <c r="E1554" s="5"/>
      <c r="F1554" s="1"/>
    </row>
    <row r="1555" spans="1:6" x14ac:dyDescent="0.2">
      <c r="A1555">
        <v>2021</v>
      </c>
      <c r="B1555" s="5" t="s">
        <v>1591</v>
      </c>
      <c r="C1555" s="5">
        <v>5505000</v>
      </c>
      <c r="D1555" s="6">
        <v>59795.7</v>
      </c>
      <c r="E1555" s="5"/>
      <c r="F1555" s="1"/>
    </row>
    <row r="1556" spans="1:6" x14ac:dyDescent="0.2">
      <c r="A1556">
        <v>2021</v>
      </c>
      <c r="B1556" s="5" t="s">
        <v>1651</v>
      </c>
      <c r="C1556" s="5">
        <v>5506000</v>
      </c>
      <c r="D1556" s="6">
        <v>18721.560000000001</v>
      </c>
      <c r="E1556" s="5"/>
      <c r="F1556" s="1"/>
    </row>
    <row r="1557" spans="1:6" x14ac:dyDescent="0.2">
      <c r="A1557">
        <v>2021</v>
      </c>
      <c r="B1557" s="5" t="s">
        <v>1593</v>
      </c>
      <c r="C1557" s="5">
        <v>5507000</v>
      </c>
      <c r="D1557" s="6">
        <v>3613.79</v>
      </c>
      <c r="E1557" s="5"/>
      <c r="F1557" s="1"/>
    </row>
    <row r="1558" spans="1:6" x14ac:dyDescent="0.2">
      <c r="A1558">
        <v>2021</v>
      </c>
      <c r="B1558" s="5" t="s">
        <v>1594</v>
      </c>
      <c r="C1558" s="5">
        <v>5508000</v>
      </c>
      <c r="D1558" s="6">
        <v>3212.99</v>
      </c>
      <c r="E1558" s="5"/>
      <c r="F1558" s="1"/>
    </row>
    <row r="1559" spans="1:6" x14ac:dyDescent="0.2">
      <c r="A1559">
        <v>2021</v>
      </c>
      <c r="B1559" s="5" t="s">
        <v>1595</v>
      </c>
      <c r="C1559" s="5">
        <v>5509000</v>
      </c>
      <c r="D1559" s="6">
        <v>3375.26</v>
      </c>
      <c r="E1559" s="5"/>
      <c r="F1559" s="1"/>
    </row>
    <row r="1560" spans="1:6" x14ac:dyDescent="0.2">
      <c r="A1560">
        <v>2021</v>
      </c>
      <c r="B1560" s="5" t="s">
        <v>1596</v>
      </c>
      <c r="C1560" s="5">
        <v>5510000</v>
      </c>
      <c r="D1560" s="6">
        <v>6968.7</v>
      </c>
      <c r="E1560" s="5"/>
      <c r="F1560" s="1"/>
    </row>
    <row r="1561" spans="1:6" x14ac:dyDescent="0.2">
      <c r="A1561">
        <v>2021</v>
      </c>
      <c r="B1561" s="5" t="s">
        <v>1597</v>
      </c>
      <c r="C1561" s="5">
        <v>5511000</v>
      </c>
      <c r="D1561" s="6">
        <v>158995.70000000001</v>
      </c>
      <c r="E1561" s="5"/>
    </row>
    <row r="1563" spans="1:6" x14ac:dyDescent="0.2">
      <c r="D1563" s="10">
        <f>SUM(D2:D1561)</f>
        <v>1113461535.8500001</v>
      </c>
    </row>
    <row r="1565" spans="1:6" x14ac:dyDescent="0.2">
      <c r="D1565" s="6">
        <v>1113461535.8499999</v>
      </c>
    </row>
    <row r="1567" spans="1:6" x14ac:dyDescent="0.2">
      <c r="D1567" s="10">
        <f>D1563-D1565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BB701-A335-5F4D-A117-630DCB0AA27A}">
  <sheetPr>
    <tabColor rgb="FFFFFF00"/>
  </sheetPr>
  <dimension ref="A1:F1550"/>
  <sheetViews>
    <sheetView workbookViewId="0">
      <selection activeCell="A2" sqref="A2:D1544"/>
    </sheetView>
  </sheetViews>
  <sheetFormatPr baseColWidth="10" defaultRowHeight="16" x14ac:dyDescent="0.2"/>
  <cols>
    <col min="2" max="2" width="35.33203125" style="4" bestFit="1" customWidth="1"/>
    <col min="3" max="3" width="13.5" style="4" bestFit="1" customWidth="1"/>
    <col min="4" max="4" width="18.83203125" style="4" bestFit="1" customWidth="1"/>
    <col min="5" max="5" width="10.83203125" style="4"/>
  </cols>
  <sheetData>
    <row r="1" spans="1:6" x14ac:dyDescent="0.2">
      <c r="A1" t="s">
        <v>0</v>
      </c>
      <c r="B1" s="4" t="s">
        <v>1610</v>
      </c>
      <c r="C1" s="4" t="s">
        <v>1611</v>
      </c>
      <c r="D1" s="4" t="s">
        <v>1759</v>
      </c>
    </row>
    <row r="2" spans="1:6" x14ac:dyDescent="0.2">
      <c r="A2">
        <v>2020</v>
      </c>
      <c r="B2" s="4" t="s">
        <v>1</v>
      </c>
      <c r="C2" s="4">
        <v>1101</v>
      </c>
      <c r="D2" s="10">
        <v>145910.60999999999</v>
      </c>
      <c r="F2" s="11"/>
    </row>
    <row r="3" spans="1:6" x14ac:dyDescent="0.2">
      <c r="A3">
        <v>2020</v>
      </c>
      <c r="B3" s="4" t="s">
        <v>2</v>
      </c>
      <c r="C3" s="4">
        <v>1102</v>
      </c>
      <c r="D3" s="10">
        <v>16817.14</v>
      </c>
      <c r="F3" s="11"/>
    </row>
    <row r="4" spans="1:6" x14ac:dyDescent="0.2">
      <c r="A4">
        <v>2020</v>
      </c>
      <c r="B4" s="4" t="s">
        <v>3</v>
      </c>
      <c r="C4" s="4">
        <v>1103</v>
      </c>
      <c r="D4" s="10">
        <v>11330.89</v>
      </c>
      <c r="F4" s="11"/>
    </row>
    <row r="5" spans="1:6" x14ac:dyDescent="0.2">
      <c r="A5">
        <v>2020</v>
      </c>
      <c r="B5" s="4" t="s">
        <v>4</v>
      </c>
      <c r="C5" s="4">
        <v>1104</v>
      </c>
      <c r="D5" s="10">
        <v>5000.12</v>
      </c>
      <c r="F5" s="11"/>
    </row>
    <row r="6" spans="1:6" x14ac:dyDescent="0.2">
      <c r="A6">
        <v>2020</v>
      </c>
      <c r="B6" s="4" t="s">
        <v>5</v>
      </c>
      <c r="C6" s="4">
        <v>1105</v>
      </c>
      <c r="D6" s="10">
        <v>3972490.08</v>
      </c>
      <c r="F6" s="11"/>
    </row>
    <row r="7" spans="1:6" x14ac:dyDescent="0.2">
      <c r="A7">
        <v>2020</v>
      </c>
      <c r="B7" s="4" t="s">
        <v>6</v>
      </c>
      <c r="C7" s="4">
        <v>1106</v>
      </c>
      <c r="D7" s="10">
        <v>2530413.85</v>
      </c>
      <c r="F7" s="11"/>
    </row>
    <row r="8" spans="1:6" x14ac:dyDescent="0.2">
      <c r="A8">
        <v>2020</v>
      </c>
      <c r="B8" s="4" t="s">
        <v>7</v>
      </c>
      <c r="C8" s="4">
        <v>1107</v>
      </c>
      <c r="D8" s="10">
        <v>2007454.36</v>
      </c>
      <c r="F8" s="11"/>
    </row>
    <row r="9" spans="1:6" x14ac:dyDescent="0.2">
      <c r="A9">
        <v>2020</v>
      </c>
      <c r="B9" s="4" t="s">
        <v>8</v>
      </c>
      <c r="C9" s="4">
        <v>1108</v>
      </c>
      <c r="D9" s="10">
        <v>5951403.0599999996</v>
      </c>
      <c r="F9" s="11"/>
    </row>
    <row r="10" spans="1:6" x14ac:dyDescent="0.2">
      <c r="A10">
        <v>2020</v>
      </c>
      <c r="B10" s="4" t="s">
        <v>9</v>
      </c>
      <c r="C10" s="4">
        <v>1109</v>
      </c>
      <c r="D10" s="10">
        <v>2490553.56</v>
      </c>
      <c r="F10" s="11"/>
    </row>
    <row r="11" spans="1:6" x14ac:dyDescent="0.2">
      <c r="A11">
        <v>2020</v>
      </c>
      <c r="B11" s="4" t="s">
        <v>10</v>
      </c>
      <c r="C11" s="4">
        <v>1110</v>
      </c>
      <c r="D11" s="10">
        <v>1216269.99</v>
      </c>
      <c r="F11" s="11"/>
    </row>
    <row r="12" spans="1:6" x14ac:dyDescent="0.2">
      <c r="A12">
        <v>2020</v>
      </c>
      <c r="B12" s="4" t="s">
        <v>11</v>
      </c>
      <c r="C12" s="4">
        <v>1111</v>
      </c>
      <c r="D12" s="10">
        <v>25942258.73</v>
      </c>
      <c r="F12" s="11"/>
    </row>
    <row r="13" spans="1:6" x14ac:dyDescent="0.2">
      <c r="A13">
        <v>2020</v>
      </c>
      <c r="B13" s="4" t="s">
        <v>12</v>
      </c>
      <c r="C13" s="4">
        <v>1112</v>
      </c>
      <c r="D13" s="10">
        <v>5435058.25</v>
      </c>
      <c r="F13" s="11"/>
    </row>
    <row r="14" spans="1:6" x14ac:dyDescent="0.2">
      <c r="A14">
        <v>2020</v>
      </c>
      <c r="B14" s="4" t="s">
        <v>13</v>
      </c>
      <c r="C14" s="4">
        <v>1114</v>
      </c>
      <c r="D14" s="10">
        <v>11659929.27</v>
      </c>
      <c r="F14" s="11"/>
    </row>
    <row r="15" spans="1:6" x14ac:dyDescent="0.2">
      <c r="A15">
        <v>2020</v>
      </c>
      <c r="B15" s="4" t="s">
        <v>14</v>
      </c>
      <c r="C15" s="4">
        <v>1115</v>
      </c>
      <c r="D15" s="10">
        <v>900884.66</v>
      </c>
      <c r="F15" s="11"/>
    </row>
    <row r="16" spans="1:6" x14ac:dyDescent="0.2">
      <c r="A16">
        <v>2020</v>
      </c>
      <c r="B16" s="4" t="s">
        <v>15</v>
      </c>
      <c r="C16" s="4">
        <v>1116</v>
      </c>
      <c r="D16" s="10">
        <v>4654727.97</v>
      </c>
      <c r="F16" s="11"/>
    </row>
    <row r="17" spans="1:6" x14ac:dyDescent="0.2">
      <c r="A17">
        <v>2020</v>
      </c>
      <c r="B17" s="4" t="s">
        <v>16</v>
      </c>
      <c r="C17" s="4">
        <v>1117</v>
      </c>
      <c r="D17" s="10">
        <v>14781919.029999999</v>
      </c>
      <c r="F17" s="11"/>
    </row>
    <row r="18" spans="1:6" x14ac:dyDescent="0.2">
      <c r="A18">
        <v>2020</v>
      </c>
      <c r="B18" s="4" t="s">
        <v>17</v>
      </c>
      <c r="C18" s="4">
        <v>1118</v>
      </c>
      <c r="D18" s="10">
        <v>3633712.27</v>
      </c>
      <c r="F18" s="11"/>
    </row>
    <row r="19" spans="1:6" x14ac:dyDescent="0.2">
      <c r="A19">
        <v>2020</v>
      </c>
      <c r="B19" s="4" t="s">
        <v>18</v>
      </c>
      <c r="C19" s="4">
        <v>1120</v>
      </c>
      <c r="D19" s="10">
        <v>33178.78</v>
      </c>
      <c r="F19" s="11"/>
    </row>
    <row r="20" spans="1:6" x14ac:dyDescent="0.2">
      <c r="A20">
        <v>2020</v>
      </c>
      <c r="B20" s="4" t="s">
        <v>19</v>
      </c>
      <c r="C20" s="4">
        <v>1121</v>
      </c>
      <c r="D20" s="10">
        <v>194137.76</v>
      </c>
      <c r="F20" s="11"/>
    </row>
    <row r="21" spans="1:6" x14ac:dyDescent="0.2">
      <c r="A21">
        <v>2020</v>
      </c>
      <c r="B21" s="4" t="s">
        <v>20</v>
      </c>
      <c r="C21" s="4">
        <v>1122</v>
      </c>
      <c r="D21" s="10">
        <v>32161.29</v>
      </c>
      <c r="F21" s="11"/>
    </row>
    <row r="22" spans="1:6" x14ac:dyDescent="0.2">
      <c r="A22">
        <v>2020</v>
      </c>
      <c r="B22" s="4" t="s">
        <v>21</v>
      </c>
      <c r="C22" s="4">
        <v>1124</v>
      </c>
      <c r="D22" s="10">
        <v>632079.21</v>
      </c>
      <c r="F22" s="11"/>
    </row>
    <row r="23" spans="1:6" x14ac:dyDescent="0.2">
      <c r="A23">
        <v>2020</v>
      </c>
      <c r="B23" s="4" t="s">
        <v>22</v>
      </c>
      <c r="C23" s="4">
        <v>1125</v>
      </c>
      <c r="D23" s="10">
        <v>593075.53</v>
      </c>
      <c r="F23" s="11"/>
    </row>
    <row r="24" spans="1:6" x14ac:dyDescent="0.2">
      <c r="A24">
        <v>2020</v>
      </c>
      <c r="B24" s="4" t="s">
        <v>23</v>
      </c>
      <c r="C24" s="4">
        <v>1126</v>
      </c>
      <c r="D24" s="10">
        <v>2220020.86</v>
      </c>
      <c r="F24" s="11"/>
    </row>
    <row r="25" spans="1:6" x14ac:dyDescent="0.2">
      <c r="A25">
        <v>2020</v>
      </c>
      <c r="B25" s="4" t="s">
        <v>24</v>
      </c>
      <c r="C25" s="4">
        <v>1127</v>
      </c>
      <c r="D25" s="10">
        <v>669900.22</v>
      </c>
      <c r="F25" s="11"/>
    </row>
    <row r="26" spans="1:6" x14ac:dyDescent="0.2">
      <c r="A26">
        <v>2020</v>
      </c>
      <c r="B26" s="4" t="s">
        <v>25</v>
      </c>
      <c r="C26" s="4">
        <v>1131</v>
      </c>
      <c r="D26" s="10">
        <v>142342785.22</v>
      </c>
      <c r="F26" s="11"/>
    </row>
    <row r="27" spans="1:6" x14ac:dyDescent="0.2">
      <c r="A27">
        <v>2020</v>
      </c>
      <c r="B27" s="4" t="s">
        <v>26</v>
      </c>
      <c r="C27" s="4">
        <v>1132</v>
      </c>
      <c r="D27" s="10">
        <v>269090.74</v>
      </c>
      <c r="F27" s="11"/>
    </row>
    <row r="28" spans="1:6" x14ac:dyDescent="0.2">
      <c r="A28">
        <v>2020</v>
      </c>
      <c r="B28" s="4" t="s">
        <v>27</v>
      </c>
      <c r="C28" s="4">
        <v>1133</v>
      </c>
      <c r="D28" s="10">
        <v>750331.94</v>
      </c>
      <c r="F28" s="11"/>
    </row>
    <row r="29" spans="1:6" x14ac:dyDescent="0.2">
      <c r="A29">
        <v>2020</v>
      </c>
      <c r="B29" s="4" t="s">
        <v>28</v>
      </c>
      <c r="C29" s="4">
        <v>1134</v>
      </c>
      <c r="D29" s="10">
        <v>1060665.1200000001</v>
      </c>
      <c r="F29" s="11"/>
    </row>
    <row r="30" spans="1:6" x14ac:dyDescent="0.2">
      <c r="A30">
        <v>2020</v>
      </c>
      <c r="B30" s="4" t="s">
        <v>29</v>
      </c>
      <c r="C30" s="4">
        <v>1136</v>
      </c>
      <c r="D30" s="10">
        <v>357870.93</v>
      </c>
      <c r="F30" s="11"/>
    </row>
    <row r="31" spans="1:6" x14ac:dyDescent="0.2">
      <c r="A31">
        <v>2020</v>
      </c>
      <c r="B31" s="4" t="s">
        <v>30</v>
      </c>
      <c r="C31" s="4">
        <v>1137</v>
      </c>
      <c r="D31" s="10">
        <v>145142.01</v>
      </c>
      <c r="F31" s="11"/>
    </row>
    <row r="32" spans="1:6" x14ac:dyDescent="0.2">
      <c r="A32">
        <v>2020</v>
      </c>
      <c r="B32" s="4" t="s">
        <v>31</v>
      </c>
      <c r="C32" s="4">
        <v>1138</v>
      </c>
      <c r="D32" s="10">
        <v>221105.96</v>
      </c>
      <c r="F32" s="11"/>
    </row>
    <row r="33" spans="1:6" x14ac:dyDescent="0.2">
      <c r="A33">
        <v>2020</v>
      </c>
      <c r="B33" s="4" t="s">
        <v>32</v>
      </c>
      <c r="C33" s="4">
        <v>1142</v>
      </c>
      <c r="D33" s="10">
        <v>5136853.55</v>
      </c>
      <c r="F33" s="11"/>
    </row>
    <row r="34" spans="1:6" x14ac:dyDescent="0.2">
      <c r="A34">
        <v>2020</v>
      </c>
      <c r="B34" s="4" t="s">
        <v>33</v>
      </c>
      <c r="C34" s="4">
        <v>1147</v>
      </c>
      <c r="D34" s="10">
        <v>158188.35999999999</v>
      </c>
      <c r="F34" s="11"/>
    </row>
    <row r="35" spans="1:6" x14ac:dyDescent="0.2">
      <c r="A35">
        <v>2020</v>
      </c>
      <c r="B35" s="4" t="s">
        <v>34</v>
      </c>
      <c r="C35" s="4">
        <v>1153</v>
      </c>
      <c r="D35" s="10">
        <v>796416.33</v>
      </c>
      <c r="F35" s="11"/>
    </row>
    <row r="36" spans="1:6" x14ac:dyDescent="0.2">
      <c r="A36">
        <v>2020</v>
      </c>
      <c r="B36" s="4" t="s">
        <v>35</v>
      </c>
      <c r="C36" s="4">
        <v>1157</v>
      </c>
      <c r="D36" s="10">
        <v>317208.09000000003</v>
      </c>
      <c r="F36" s="11"/>
    </row>
    <row r="37" spans="1:6" x14ac:dyDescent="0.2">
      <c r="A37">
        <v>2020</v>
      </c>
      <c r="B37" s="4" t="s">
        <v>36</v>
      </c>
      <c r="C37" s="4">
        <v>1158</v>
      </c>
      <c r="D37" s="10">
        <v>2565411.77</v>
      </c>
      <c r="F37" s="11"/>
    </row>
    <row r="38" spans="1:6" x14ac:dyDescent="0.2">
      <c r="A38">
        <v>2020</v>
      </c>
      <c r="B38" s="4" t="s">
        <v>37</v>
      </c>
      <c r="C38" s="4">
        <v>1163</v>
      </c>
      <c r="D38" s="10">
        <v>9057.18</v>
      </c>
      <c r="F38" s="11"/>
    </row>
    <row r="39" spans="1:6" x14ac:dyDescent="0.2">
      <c r="A39">
        <v>2020</v>
      </c>
      <c r="B39" s="4" t="s">
        <v>38</v>
      </c>
      <c r="C39" s="4">
        <v>1166</v>
      </c>
      <c r="D39" s="10">
        <v>126399.41</v>
      </c>
      <c r="F39" s="11"/>
    </row>
    <row r="40" spans="1:6" x14ac:dyDescent="0.2">
      <c r="A40">
        <v>2020</v>
      </c>
      <c r="B40" s="4" t="s">
        <v>39</v>
      </c>
      <c r="C40" s="4">
        <v>1171</v>
      </c>
      <c r="D40" s="10">
        <v>24006.99</v>
      </c>
      <c r="F40" s="11"/>
    </row>
    <row r="41" spans="1:6" x14ac:dyDescent="0.2">
      <c r="A41">
        <v>2020</v>
      </c>
      <c r="B41" s="4" t="s">
        <v>1652</v>
      </c>
      <c r="C41" s="4">
        <v>1172</v>
      </c>
      <c r="D41" s="10">
        <v>198484.07</v>
      </c>
      <c r="F41" s="11"/>
    </row>
    <row r="42" spans="1:6" x14ac:dyDescent="0.2">
      <c r="A42">
        <v>2020</v>
      </c>
      <c r="B42" s="4" t="s">
        <v>1616</v>
      </c>
      <c r="C42" s="4">
        <v>1176</v>
      </c>
      <c r="D42" s="10">
        <v>50536369.609999999</v>
      </c>
      <c r="F42" s="11"/>
    </row>
    <row r="43" spans="1:6" x14ac:dyDescent="0.2">
      <c r="A43">
        <v>2020</v>
      </c>
      <c r="B43" s="4" t="s">
        <v>42</v>
      </c>
      <c r="C43" s="4">
        <v>1177</v>
      </c>
      <c r="D43" s="10">
        <v>2394723.7200000002</v>
      </c>
      <c r="F43" s="11"/>
    </row>
    <row r="44" spans="1:6" x14ac:dyDescent="0.2">
      <c r="A44">
        <v>2020</v>
      </c>
      <c r="B44" s="4" t="s">
        <v>43</v>
      </c>
      <c r="C44" s="4">
        <v>1178</v>
      </c>
      <c r="D44" s="10">
        <v>8853.11</v>
      </c>
      <c r="F44" s="11"/>
    </row>
    <row r="45" spans="1:6" x14ac:dyDescent="0.2">
      <c r="A45">
        <v>2020</v>
      </c>
      <c r="B45" s="4" t="s">
        <v>44</v>
      </c>
      <c r="C45" s="4">
        <v>1180</v>
      </c>
      <c r="D45" s="10">
        <v>118176.59</v>
      </c>
      <c r="F45" s="11"/>
    </row>
    <row r="46" spans="1:6" x14ac:dyDescent="0.2">
      <c r="A46">
        <v>2020</v>
      </c>
      <c r="B46" s="4" t="s">
        <v>45</v>
      </c>
      <c r="C46" s="4">
        <v>1182</v>
      </c>
      <c r="D46" s="10">
        <v>617718.89</v>
      </c>
      <c r="F46" s="11"/>
    </row>
    <row r="47" spans="1:6" x14ac:dyDescent="0.2">
      <c r="A47">
        <v>2020</v>
      </c>
      <c r="B47" s="4" t="s">
        <v>46</v>
      </c>
      <c r="C47" s="4">
        <v>1183</v>
      </c>
      <c r="D47" s="10">
        <v>39868264.950000003</v>
      </c>
      <c r="F47" s="11"/>
    </row>
    <row r="48" spans="1:6" x14ac:dyDescent="0.2">
      <c r="A48">
        <v>2020</v>
      </c>
      <c r="B48" s="4" t="s">
        <v>47</v>
      </c>
      <c r="C48" s="4">
        <v>1185</v>
      </c>
      <c r="D48" s="10">
        <v>51141.2</v>
      </c>
      <c r="F48" s="11"/>
    </row>
    <row r="49" spans="1:6" x14ac:dyDescent="0.2">
      <c r="A49">
        <v>2020</v>
      </c>
      <c r="B49" s="4" t="s">
        <v>48</v>
      </c>
      <c r="C49" s="4">
        <v>1187</v>
      </c>
      <c r="D49" s="10">
        <v>189271</v>
      </c>
      <c r="F49" s="11"/>
    </row>
    <row r="50" spans="1:6" x14ac:dyDescent="0.2">
      <c r="A50">
        <v>2020</v>
      </c>
      <c r="B50" s="4" t="s">
        <v>49</v>
      </c>
      <c r="C50" s="4">
        <v>1190</v>
      </c>
      <c r="D50" s="10">
        <v>13617.78</v>
      </c>
      <c r="F50" s="11"/>
    </row>
    <row r="51" spans="1:6" x14ac:dyDescent="0.2">
      <c r="A51">
        <v>2020</v>
      </c>
      <c r="B51" s="4" t="s">
        <v>50</v>
      </c>
      <c r="C51" s="4">
        <v>1193</v>
      </c>
      <c r="D51" s="10">
        <v>34922.22</v>
      </c>
      <c r="F51" s="11"/>
    </row>
    <row r="52" spans="1:6" x14ac:dyDescent="0.2">
      <c r="A52">
        <v>2020</v>
      </c>
      <c r="B52" s="4" t="s">
        <v>51</v>
      </c>
      <c r="C52" s="4">
        <v>1194</v>
      </c>
      <c r="D52" s="10">
        <v>3162885.73</v>
      </c>
      <c r="F52" s="11"/>
    </row>
    <row r="53" spans="1:6" x14ac:dyDescent="0.2">
      <c r="A53">
        <v>2020</v>
      </c>
      <c r="B53" s="4" t="s">
        <v>52</v>
      </c>
      <c r="C53" s="4">
        <v>1196</v>
      </c>
      <c r="D53" s="10">
        <v>564240.77</v>
      </c>
      <c r="F53" s="11"/>
    </row>
    <row r="54" spans="1:6" x14ac:dyDescent="0.2">
      <c r="A54">
        <v>2020</v>
      </c>
      <c r="B54" s="4" t="s">
        <v>53</v>
      </c>
      <c r="C54" s="4">
        <v>1197</v>
      </c>
      <c r="D54" s="10">
        <v>17793.669999999998</v>
      </c>
      <c r="F54" s="11"/>
    </row>
    <row r="55" spans="1:6" x14ac:dyDescent="0.2">
      <c r="A55">
        <v>2020</v>
      </c>
      <c r="B55" s="4" t="s">
        <v>54</v>
      </c>
      <c r="C55" s="4">
        <v>1198</v>
      </c>
      <c r="D55" s="10">
        <v>90757.01</v>
      </c>
      <c r="F55" s="11"/>
    </row>
    <row r="56" spans="1:6" x14ac:dyDescent="0.2">
      <c r="A56">
        <v>2020</v>
      </c>
      <c r="B56" s="4" t="s">
        <v>55</v>
      </c>
      <c r="C56" s="4">
        <v>1199</v>
      </c>
      <c r="D56" s="10">
        <v>34332.519999999997</v>
      </c>
      <c r="F56" s="11"/>
    </row>
    <row r="57" spans="1:6" x14ac:dyDescent="0.2">
      <c r="A57">
        <v>2020</v>
      </c>
      <c r="B57" s="4" t="s">
        <v>56</v>
      </c>
      <c r="C57" s="4">
        <v>1200</v>
      </c>
      <c r="D57" s="10">
        <v>129111.16</v>
      </c>
      <c r="F57" s="11"/>
    </row>
    <row r="58" spans="1:6" x14ac:dyDescent="0.2">
      <c r="A58">
        <v>2020</v>
      </c>
      <c r="B58" s="4" t="s">
        <v>58</v>
      </c>
      <c r="C58" s="4">
        <v>2000</v>
      </c>
      <c r="D58" s="10">
        <v>545509.27</v>
      </c>
      <c r="F58" s="11"/>
    </row>
    <row r="59" spans="1:6" x14ac:dyDescent="0.2">
      <c r="A59">
        <v>2020</v>
      </c>
      <c r="B59" s="4" t="s">
        <v>59</v>
      </c>
      <c r="C59" s="4">
        <v>3000</v>
      </c>
      <c r="D59" s="10">
        <v>1631839.57</v>
      </c>
      <c r="F59" s="11"/>
    </row>
    <row r="60" spans="1:6" x14ac:dyDescent="0.2">
      <c r="A60">
        <v>2020</v>
      </c>
      <c r="B60" s="4" t="s">
        <v>60</v>
      </c>
      <c r="C60" s="4">
        <v>4000</v>
      </c>
      <c r="D60" s="10">
        <v>1546321.23</v>
      </c>
      <c r="F60" s="11"/>
    </row>
    <row r="61" spans="1:6" x14ac:dyDescent="0.2">
      <c r="A61">
        <v>2020</v>
      </c>
      <c r="B61" s="4" t="s">
        <v>61</v>
      </c>
      <c r="C61" s="4">
        <v>5000</v>
      </c>
      <c r="D61" s="10">
        <v>272364.28999999998</v>
      </c>
      <c r="F61" s="11"/>
    </row>
    <row r="62" spans="1:6" x14ac:dyDescent="0.2">
      <c r="A62">
        <v>2020</v>
      </c>
      <c r="B62" s="4" t="s">
        <v>62</v>
      </c>
      <c r="C62" s="4">
        <v>6000</v>
      </c>
      <c r="D62" s="10">
        <v>1239709.6000000001</v>
      </c>
      <c r="F62" s="11"/>
    </row>
    <row r="63" spans="1:6" x14ac:dyDescent="0.2">
      <c r="A63">
        <v>2020</v>
      </c>
      <c r="B63" s="4" t="s">
        <v>63</v>
      </c>
      <c r="C63" s="4">
        <v>7000</v>
      </c>
      <c r="D63" s="10">
        <v>750807.89</v>
      </c>
      <c r="F63" s="11"/>
    </row>
    <row r="64" spans="1:6" x14ac:dyDescent="0.2">
      <c r="A64">
        <v>2020</v>
      </c>
      <c r="B64" s="4" t="s">
        <v>64</v>
      </c>
      <c r="C64" s="4">
        <v>8000</v>
      </c>
      <c r="D64" s="10">
        <v>344102.40000000002</v>
      </c>
      <c r="F64" s="11"/>
    </row>
    <row r="65" spans="1:6" x14ac:dyDescent="0.2">
      <c r="A65">
        <v>2020</v>
      </c>
      <c r="B65" s="4" t="s">
        <v>65</v>
      </c>
      <c r="C65" s="4">
        <v>9000</v>
      </c>
      <c r="D65" s="10">
        <v>992133.09</v>
      </c>
      <c r="F65" s="11"/>
    </row>
    <row r="66" spans="1:6" x14ac:dyDescent="0.2">
      <c r="A66">
        <v>2020</v>
      </c>
      <c r="B66" s="4" t="s">
        <v>66</v>
      </c>
      <c r="C66" s="4">
        <v>10000</v>
      </c>
      <c r="D66" s="10">
        <v>1273641.19</v>
      </c>
      <c r="F66" s="11"/>
    </row>
    <row r="67" spans="1:6" x14ac:dyDescent="0.2">
      <c r="A67">
        <v>2020</v>
      </c>
      <c r="B67" s="4" t="s">
        <v>67</v>
      </c>
      <c r="C67" s="4">
        <v>11000</v>
      </c>
      <c r="D67" s="10">
        <v>1067139.44</v>
      </c>
      <c r="F67" s="11"/>
    </row>
    <row r="68" spans="1:6" x14ac:dyDescent="0.2">
      <c r="A68">
        <v>2020</v>
      </c>
      <c r="B68" s="4" t="s">
        <v>68</v>
      </c>
      <c r="C68" s="4">
        <v>12000</v>
      </c>
      <c r="D68" s="10">
        <v>1190773.05</v>
      </c>
      <c r="F68" s="11"/>
    </row>
    <row r="69" spans="1:6" x14ac:dyDescent="0.2">
      <c r="A69">
        <v>2020</v>
      </c>
      <c r="B69" s="4" t="s">
        <v>69</v>
      </c>
      <c r="C69" s="4">
        <v>13000</v>
      </c>
      <c r="D69" s="10">
        <v>1479669.21</v>
      </c>
      <c r="F69" s="11"/>
    </row>
    <row r="70" spans="1:6" x14ac:dyDescent="0.2">
      <c r="A70">
        <v>2020</v>
      </c>
      <c r="B70" s="4" t="s">
        <v>70</v>
      </c>
      <c r="C70" s="4">
        <v>14000</v>
      </c>
      <c r="D70" s="10">
        <v>2055287.13</v>
      </c>
      <c r="F70" s="11"/>
    </row>
    <row r="71" spans="1:6" x14ac:dyDescent="0.2">
      <c r="A71">
        <v>2020</v>
      </c>
      <c r="B71" s="4" t="s">
        <v>71</v>
      </c>
      <c r="C71" s="4">
        <v>15000</v>
      </c>
      <c r="D71" s="10">
        <v>501417.06</v>
      </c>
      <c r="F71" s="11"/>
    </row>
    <row r="72" spans="1:6" x14ac:dyDescent="0.2">
      <c r="A72">
        <v>2020</v>
      </c>
      <c r="B72" s="4" t="s">
        <v>72</v>
      </c>
      <c r="C72" s="4">
        <v>16000</v>
      </c>
      <c r="D72" s="10">
        <v>2505382.2400000002</v>
      </c>
      <c r="F72" s="11"/>
    </row>
    <row r="73" spans="1:6" x14ac:dyDescent="0.2">
      <c r="A73">
        <v>2020</v>
      </c>
      <c r="B73" s="4" t="s">
        <v>73</v>
      </c>
      <c r="C73" s="4">
        <v>17000</v>
      </c>
      <c r="D73" s="10">
        <v>720348.96</v>
      </c>
      <c r="F73" s="11"/>
    </row>
    <row r="74" spans="1:6" x14ac:dyDescent="0.2">
      <c r="A74">
        <v>2020</v>
      </c>
      <c r="B74" s="4" t="s">
        <v>74</v>
      </c>
      <c r="C74" s="4">
        <v>18000</v>
      </c>
      <c r="D74" s="10">
        <v>910288</v>
      </c>
      <c r="F74" s="11"/>
    </row>
    <row r="75" spans="1:6" x14ac:dyDescent="0.2">
      <c r="A75">
        <v>2020</v>
      </c>
      <c r="B75" s="4" t="s">
        <v>75</v>
      </c>
      <c r="C75" s="4">
        <v>19000</v>
      </c>
      <c r="D75" s="10">
        <v>3447346.53</v>
      </c>
      <c r="F75" s="11"/>
    </row>
    <row r="76" spans="1:6" x14ac:dyDescent="0.2">
      <c r="A76">
        <v>2020</v>
      </c>
      <c r="B76" s="4" t="s">
        <v>76</v>
      </c>
      <c r="C76" s="4">
        <v>20000</v>
      </c>
      <c r="D76" s="10">
        <v>643694.49</v>
      </c>
      <c r="F76" s="11"/>
    </row>
    <row r="77" spans="1:6" x14ac:dyDescent="0.2">
      <c r="A77">
        <v>2020</v>
      </c>
      <c r="B77" s="4" t="s">
        <v>77</v>
      </c>
      <c r="C77" s="4">
        <v>21000</v>
      </c>
      <c r="D77" s="10">
        <v>1599004.26</v>
      </c>
      <c r="F77" s="11"/>
    </row>
    <row r="78" spans="1:6" x14ac:dyDescent="0.2">
      <c r="A78">
        <v>2020</v>
      </c>
      <c r="B78" s="4" t="s">
        <v>78</v>
      </c>
      <c r="C78" s="4">
        <v>22000</v>
      </c>
      <c r="D78" s="10">
        <v>1039508.44</v>
      </c>
      <c r="F78" s="11"/>
    </row>
    <row r="79" spans="1:6" x14ac:dyDescent="0.2">
      <c r="A79">
        <v>2020</v>
      </c>
      <c r="B79" s="4" t="s">
        <v>79</v>
      </c>
      <c r="C79" s="4">
        <v>23000</v>
      </c>
      <c r="D79" s="10">
        <v>11728.32</v>
      </c>
      <c r="F79" s="11"/>
    </row>
    <row r="80" spans="1:6" x14ac:dyDescent="0.2">
      <c r="A80">
        <v>2020</v>
      </c>
      <c r="B80" s="4" t="s">
        <v>80</v>
      </c>
      <c r="C80" s="4">
        <v>24000</v>
      </c>
      <c r="D80" s="10">
        <v>74945.440000000002</v>
      </c>
      <c r="F80" s="11"/>
    </row>
    <row r="81" spans="1:6" x14ac:dyDescent="0.2">
      <c r="A81">
        <v>2020</v>
      </c>
      <c r="B81" s="4" t="s">
        <v>81</v>
      </c>
      <c r="C81" s="4">
        <v>25000</v>
      </c>
      <c r="D81" s="10">
        <v>653262.71</v>
      </c>
      <c r="F81" s="11"/>
    </row>
    <row r="82" spans="1:6" x14ac:dyDescent="0.2">
      <c r="A82">
        <v>2020</v>
      </c>
      <c r="B82" s="4" t="s">
        <v>82</v>
      </c>
      <c r="C82" s="4">
        <v>26000</v>
      </c>
      <c r="D82" s="10">
        <v>122048.6</v>
      </c>
      <c r="F82" s="11"/>
    </row>
    <row r="83" spans="1:6" x14ac:dyDescent="0.2">
      <c r="A83">
        <v>2020</v>
      </c>
      <c r="B83" s="4" t="s">
        <v>83</v>
      </c>
      <c r="C83" s="4">
        <v>27000</v>
      </c>
      <c r="D83" s="10">
        <v>40392.480000000003</v>
      </c>
      <c r="F83" s="11"/>
    </row>
    <row r="84" spans="1:6" x14ac:dyDescent="0.2">
      <c r="A84">
        <v>2020</v>
      </c>
      <c r="B84" s="4" t="s">
        <v>84</v>
      </c>
      <c r="C84" s="4">
        <v>28000</v>
      </c>
      <c r="D84" s="10">
        <v>18332.98</v>
      </c>
      <c r="F84" s="11"/>
    </row>
    <row r="85" spans="1:6" x14ac:dyDescent="0.2">
      <c r="A85">
        <v>2020</v>
      </c>
      <c r="B85" s="4" t="s">
        <v>85</v>
      </c>
      <c r="C85" s="4">
        <v>29000</v>
      </c>
      <c r="D85" s="10">
        <v>85596.23</v>
      </c>
      <c r="F85" s="11"/>
    </row>
    <row r="86" spans="1:6" x14ac:dyDescent="0.2">
      <c r="A86">
        <v>2020</v>
      </c>
      <c r="B86" s="4" t="s">
        <v>86</v>
      </c>
      <c r="C86" s="4">
        <v>30000</v>
      </c>
      <c r="D86" s="10">
        <v>12190.73</v>
      </c>
      <c r="F86" s="11"/>
    </row>
    <row r="87" spans="1:6" x14ac:dyDescent="0.2">
      <c r="A87">
        <v>2020</v>
      </c>
      <c r="B87" s="4" t="s">
        <v>87</v>
      </c>
      <c r="C87" s="4">
        <v>32000</v>
      </c>
      <c r="D87" s="10">
        <v>576368.21</v>
      </c>
      <c r="F87" s="11"/>
    </row>
    <row r="88" spans="1:6" x14ac:dyDescent="0.2">
      <c r="A88">
        <v>2020</v>
      </c>
      <c r="B88" s="4" t="s">
        <v>88</v>
      </c>
      <c r="C88" s="4">
        <v>33000</v>
      </c>
      <c r="D88" s="10">
        <v>641384.72</v>
      </c>
      <c r="F88" s="11"/>
    </row>
    <row r="89" spans="1:6" x14ac:dyDescent="0.2">
      <c r="A89">
        <v>2020</v>
      </c>
      <c r="B89" s="4" t="s">
        <v>89</v>
      </c>
      <c r="C89" s="4">
        <v>34000</v>
      </c>
      <c r="D89" s="10">
        <v>1902618.91</v>
      </c>
      <c r="F89" s="11"/>
    </row>
    <row r="90" spans="1:6" x14ac:dyDescent="0.2">
      <c r="A90">
        <v>2020</v>
      </c>
      <c r="B90" s="4" t="s">
        <v>90</v>
      </c>
      <c r="C90" s="4">
        <v>35000</v>
      </c>
      <c r="D90" s="10">
        <v>798020.27</v>
      </c>
      <c r="F90" s="11"/>
    </row>
    <row r="91" spans="1:6" x14ac:dyDescent="0.2">
      <c r="A91">
        <v>2020</v>
      </c>
      <c r="B91" s="4" t="s">
        <v>91</v>
      </c>
      <c r="C91" s="4">
        <v>36000</v>
      </c>
      <c r="D91" s="10">
        <v>744469.99</v>
      </c>
      <c r="F91" s="11"/>
    </row>
    <row r="92" spans="1:6" x14ac:dyDescent="0.2">
      <c r="A92">
        <v>2020</v>
      </c>
      <c r="B92" s="4" t="s">
        <v>92</v>
      </c>
      <c r="C92" s="4">
        <v>37000</v>
      </c>
      <c r="D92" s="10">
        <v>341998.29</v>
      </c>
      <c r="F92" s="11"/>
    </row>
    <row r="93" spans="1:6" x14ac:dyDescent="0.2">
      <c r="A93">
        <v>2020</v>
      </c>
      <c r="B93" s="4" t="s">
        <v>93</v>
      </c>
      <c r="C93" s="4">
        <v>38000</v>
      </c>
      <c r="D93" s="10">
        <v>824404.85</v>
      </c>
      <c r="F93" s="11"/>
    </row>
    <row r="94" spans="1:6" x14ac:dyDescent="0.2">
      <c r="A94">
        <v>2020</v>
      </c>
      <c r="B94" s="4" t="s">
        <v>94</v>
      </c>
      <c r="C94" s="4">
        <v>39000</v>
      </c>
      <c r="D94" s="10">
        <v>1300707.3400000001</v>
      </c>
      <c r="F94" s="11"/>
    </row>
    <row r="95" spans="1:6" x14ac:dyDescent="0.2">
      <c r="A95">
        <v>2020</v>
      </c>
      <c r="B95" s="4" t="s">
        <v>95</v>
      </c>
      <c r="C95" s="4">
        <v>40000</v>
      </c>
      <c r="D95" s="10">
        <v>49819.13</v>
      </c>
      <c r="F95" s="11"/>
    </row>
    <row r="96" spans="1:6" x14ac:dyDescent="0.2">
      <c r="A96">
        <v>2020</v>
      </c>
      <c r="B96" s="4" t="s">
        <v>96</v>
      </c>
      <c r="C96" s="4">
        <v>41000</v>
      </c>
      <c r="D96" s="10">
        <v>47008.18</v>
      </c>
      <c r="F96" s="11"/>
    </row>
    <row r="97" spans="1:6" x14ac:dyDescent="0.2">
      <c r="A97">
        <v>2020</v>
      </c>
      <c r="B97" s="4" t="s">
        <v>97</v>
      </c>
      <c r="C97" s="4">
        <v>42000</v>
      </c>
      <c r="D97" s="10">
        <v>111340.19</v>
      </c>
      <c r="F97" s="11"/>
    </row>
    <row r="98" spans="1:6" x14ac:dyDescent="0.2">
      <c r="A98">
        <v>2020</v>
      </c>
      <c r="B98" s="4" t="s">
        <v>98</v>
      </c>
      <c r="C98" s="4">
        <v>43000</v>
      </c>
      <c r="D98" s="10">
        <v>701548.79</v>
      </c>
      <c r="F98" s="11"/>
    </row>
    <row r="99" spans="1:6" x14ac:dyDescent="0.2">
      <c r="A99">
        <v>2020</v>
      </c>
      <c r="B99" s="4" t="s">
        <v>99</v>
      </c>
      <c r="C99" s="4">
        <v>44000</v>
      </c>
      <c r="D99" s="10">
        <v>221429.9</v>
      </c>
      <c r="F99" s="11"/>
    </row>
    <row r="100" spans="1:6" x14ac:dyDescent="0.2">
      <c r="A100">
        <v>2020</v>
      </c>
      <c r="B100" s="4" t="s">
        <v>100</v>
      </c>
      <c r="C100" s="4">
        <v>45000</v>
      </c>
      <c r="D100" s="10">
        <v>52012.55</v>
      </c>
      <c r="F100" s="11"/>
    </row>
    <row r="101" spans="1:6" x14ac:dyDescent="0.2">
      <c r="A101">
        <v>2020</v>
      </c>
      <c r="B101" s="4" t="s">
        <v>101</v>
      </c>
      <c r="C101" s="4">
        <v>46000</v>
      </c>
      <c r="D101" s="10">
        <v>102236.25</v>
      </c>
      <c r="F101" s="11"/>
    </row>
    <row r="102" spans="1:6" x14ac:dyDescent="0.2">
      <c r="A102">
        <v>2020</v>
      </c>
      <c r="B102" s="4" t="s">
        <v>102</v>
      </c>
      <c r="C102" s="4">
        <v>47000</v>
      </c>
      <c r="D102" s="10">
        <v>43764.76</v>
      </c>
      <c r="F102" s="11"/>
    </row>
    <row r="103" spans="1:6" x14ac:dyDescent="0.2">
      <c r="A103">
        <v>2020</v>
      </c>
      <c r="B103" s="4" t="s">
        <v>103</v>
      </c>
      <c r="C103" s="4">
        <v>48000</v>
      </c>
      <c r="D103" s="10">
        <v>43102.79</v>
      </c>
      <c r="F103" s="11"/>
    </row>
    <row r="104" spans="1:6" x14ac:dyDescent="0.2">
      <c r="A104">
        <v>2020</v>
      </c>
      <c r="B104" s="4" t="s">
        <v>104</v>
      </c>
      <c r="C104" s="4">
        <v>49000</v>
      </c>
      <c r="D104" s="10">
        <v>82464.259999999995</v>
      </c>
      <c r="F104" s="11"/>
    </row>
    <row r="105" spans="1:6" x14ac:dyDescent="0.2">
      <c r="A105">
        <v>2020</v>
      </c>
      <c r="B105" s="4" t="s">
        <v>105</v>
      </c>
      <c r="C105" s="4">
        <v>50000</v>
      </c>
      <c r="D105" s="10">
        <v>320940.11</v>
      </c>
      <c r="F105" s="11"/>
    </row>
    <row r="106" spans="1:6" x14ac:dyDescent="0.2">
      <c r="A106">
        <v>2020</v>
      </c>
      <c r="B106" s="4" t="s">
        <v>106</v>
      </c>
      <c r="C106" s="4">
        <v>51000</v>
      </c>
      <c r="D106" s="10">
        <v>91828.81</v>
      </c>
      <c r="F106" s="11"/>
    </row>
    <row r="107" spans="1:6" x14ac:dyDescent="0.2">
      <c r="A107">
        <v>2020</v>
      </c>
      <c r="B107" s="4" t="s">
        <v>107</v>
      </c>
      <c r="C107" s="4">
        <v>52000</v>
      </c>
      <c r="D107" s="10">
        <v>151955.21</v>
      </c>
      <c r="F107" s="11"/>
    </row>
    <row r="108" spans="1:6" x14ac:dyDescent="0.2">
      <c r="A108">
        <v>2020</v>
      </c>
      <c r="B108" s="4" t="s">
        <v>108</v>
      </c>
      <c r="C108" s="4">
        <v>53000</v>
      </c>
      <c r="D108" s="10">
        <v>252933.02</v>
      </c>
      <c r="F108" s="11"/>
    </row>
    <row r="109" spans="1:6" x14ac:dyDescent="0.2">
      <c r="A109">
        <v>2020</v>
      </c>
      <c r="B109" s="4" t="s">
        <v>109</v>
      </c>
      <c r="C109" s="4">
        <v>54000</v>
      </c>
      <c r="D109" s="10">
        <v>38303.24</v>
      </c>
      <c r="F109" s="11"/>
    </row>
    <row r="110" spans="1:6" x14ac:dyDescent="0.2">
      <c r="A110">
        <v>2020</v>
      </c>
      <c r="B110" s="4" t="s">
        <v>110</v>
      </c>
      <c r="C110" s="4">
        <v>55000</v>
      </c>
      <c r="D110" s="10">
        <v>143060.79999999999</v>
      </c>
      <c r="F110" s="11"/>
    </row>
    <row r="111" spans="1:6" x14ac:dyDescent="0.2">
      <c r="A111">
        <v>2020</v>
      </c>
      <c r="B111" s="4" t="s">
        <v>111</v>
      </c>
      <c r="C111" s="4">
        <v>56000</v>
      </c>
      <c r="D111" s="10">
        <v>176036.47</v>
      </c>
      <c r="F111" s="11"/>
    </row>
    <row r="112" spans="1:6" x14ac:dyDescent="0.2">
      <c r="A112">
        <v>2020</v>
      </c>
      <c r="B112" s="4" t="s">
        <v>112</v>
      </c>
      <c r="C112" s="4">
        <v>57000</v>
      </c>
      <c r="D112" s="10">
        <v>85185.51</v>
      </c>
      <c r="F112" s="11"/>
    </row>
    <row r="113" spans="1:6" x14ac:dyDescent="0.2">
      <c r="A113">
        <v>2020</v>
      </c>
      <c r="B113" s="4" t="s">
        <v>113</v>
      </c>
      <c r="C113" s="4">
        <v>58000</v>
      </c>
      <c r="D113" s="10">
        <v>64811.09</v>
      </c>
      <c r="F113" s="11"/>
    </row>
    <row r="114" spans="1:6" x14ac:dyDescent="0.2">
      <c r="A114">
        <v>2020</v>
      </c>
      <c r="B114" s="4" t="s">
        <v>114</v>
      </c>
      <c r="C114" s="4">
        <v>59000</v>
      </c>
      <c r="D114" s="10">
        <v>102212.69</v>
      </c>
      <c r="F114" s="11"/>
    </row>
    <row r="115" spans="1:6" x14ac:dyDescent="0.2">
      <c r="A115">
        <v>2020</v>
      </c>
      <c r="B115" s="4" t="s">
        <v>115</v>
      </c>
      <c r="C115" s="4">
        <v>60000</v>
      </c>
      <c r="D115" s="10">
        <v>102769.54</v>
      </c>
      <c r="F115" s="11"/>
    </row>
    <row r="116" spans="1:6" x14ac:dyDescent="0.2">
      <c r="A116">
        <v>2020</v>
      </c>
      <c r="B116" s="4" t="s">
        <v>116</v>
      </c>
      <c r="C116" s="4">
        <v>61000</v>
      </c>
      <c r="D116" s="10">
        <v>37677.440000000002</v>
      </c>
      <c r="F116" s="11"/>
    </row>
    <row r="117" spans="1:6" x14ac:dyDescent="0.2">
      <c r="A117">
        <v>2020</v>
      </c>
      <c r="B117" s="4" t="s">
        <v>117</v>
      </c>
      <c r="C117" s="4">
        <v>62000</v>
      </c>
      <c r="D117" s="10">
        <v>67989.98</v>
      </c>
      <c r="F117" s="11"/>
    </row>
    <row r="118" spans="1:6" x14ac:dyDescent="0.2">
      <c r="A118">
        <v>2020</v>
      </c>
      <c r="B118" s="4" t="s">
        <v>118</v>
      </c>
      <c r="C118" s="4">
        <v>63000</v>
      </c>
      <c r="D118" s="10">
        <v>49543.09</v>
      </c>
      <c r="F118" s="11"/>
    </row>
    <row r="119" spans="1:6" x14ac:dyDescent="0.2">
      <c r="A119">
        <v>2020</v>
      </c>
      <c r="B119" s="4" t="s">
        <v>119</v>
      </c>
      <c r="C119" s="4">
        <v>64000</v>
      </c>
      <c r="D119" s="10">
        <v>465238.19</v>
      </c>
      <c r="F119" s="11"/>
    </row>
    <row r="120" spans="1:6" x14ac:dyDescent="0.2">
      <c r="A120">
        <v>2020</v>
      </c>
      <c r="B120" s="4" t="s">
        <v>120</v>
      </c>
      <c r="C120" s="4">
        <v>65000</v>
      </c>
      <c r="D120" s="10">
        <v>62057.57</v>
      </c>
      <c r="F120" s="11"/>
    </row>
    <row r="121" spans="1:6" x14ac:dyDescent="0.2">
      <c r="A121">
        <v>2020</v>
      </c>
      <c r="B121" s="4" t="s">
        <v>121</v>
      </c>
      <c r="C121" s="4">
        <v>66000</v>
      </c>
      <c r="D121" s="10">
        <v>568546.75</v>
      </c>
      <c r="F121" s="11"/>
    </row>
    <row r="122" spans="1:6" x14ac:dyDescent="0.2">
      <c r="A122">
        <v>2020</v>
      </c>
      <c r="B122" s="4" t="s">
        <v>122</v>
      </c>
      <c r="C122" s="4">
        <v>67000</v>
      </c>
      <c r="D122" s="10">
        <v>135808.62</v>
      </c>
      <c r="F122" s="11"/>
    </row>
    <row r="123" spans="1:6" x14ac:dyDescent="0.2">
      <c r="A123">
        <v>2020</v>
      </c>
      <c r="B123" s="4" t="s">
        <v>123</v>
      </c>
      <c r="C123" s="4">
        <v>68000</v>
      </c>
      <c r="D123" s="10">
        <v>76083.61</v>
      </c>
      <c r="F123" s="11"/>
    </row>
    <row r="124" spans="1:6" x14ac:dyDescent="0.2">
      <c r="A124">
        <v>2020</v>
      </c>
      <c r="B124" s="4" t="s">
        <v>124</v>
      </c>
      <c r="C124" s="4">
        <v>69000</v>
      </c>
      <c r="D124" s="10">
        <v>268099.53999999998</v>
      </c>
      <c r="F124" s="11"/>
    </row>
    <row r="125" spans="1:6" x14ac:dyDescent="0.2">
      <c r="A125">
        <v>2020</v>
      </c>
      <c r="B125" s="4" t="s">
        <v>125</v>
      </c>
      <c r="C125" s="4">
        <v>70000</v>
      </c>
      <c r="D125" s="10">
        <v>442312.39</v>
      </c>
      <c r="F125" s="11"/>
    </row>
    <row r="126" spans="1:6" x14ac:dyDescent="0.2">
      <c r="A126">
        <v>2020</v>
      </c>
      <c r="B126" s="4" t="s">
        <v>126</v>
      </c>
      <c r="C126" s="4">
        <v>71000</v>
      </c>
      <c r="D126" s="10">
        <v>17143.16</v>
      </c>
      <c r="F126" s="11"/>
    </row>
    <row r="127" spans="1:6" x14ac:dyDescent="0.2">
      <c r="A127">
        <v>2020</v>
      </c>
      <c r="B127" s="4" t="s">
        <v>127</v>
      </c>
      <c r="C127" s="4">
        <v>72000</v>
      </c>
      <c r="D127" s="10">
        <v>21251.82</v>
      </c>
      <c r="F127" s="11"/>
    </row>
    <row r="128" spans="1:6" x14ac:dyDescent="0.2">
      <c r="A128">
        <v>2020</v>
      </c>
      <c r="B128" s="4" t="s">
        <v>128</v>
      </c>
      <c r="C128" s="4">
        <v>73000</v>
      </c>
      <c r="D128" s="10">
        <v>17264.12</v>
      </c>
      <c r="F128" s="11"/>
    </row>
    <row r="129" spans="1:6" x14ac:dyDescent="0.2">
      <c r="A129">
        <v>2020</v>
      </c>
      <c r="B129" s="4" t="s">
        <v>129</v>
      </c>
      <c r="C129" s="4">
        <v>74000</v>
      </c>
      <c r="D129" s="10">
        <v>61719.35</v>
      </c>
      <c r="F129" s="11"/>
    </row>
    <row r="130" spans="1:6" x14ac:dyDescent="0.2">
      <c r="A130">
        <v>2020</v>
      </c>
      <c r="B130" s="4" t="s">
        <v>130</v>
      </c>
      <c r="C130" s="4">
        <v>75000</v>
      </c>
      <c r="D130" s="10">
        <v>86192</v>
      </c>
      <c r="F130" s="11"/>
    </row>
    <row r="131" spans="1:6" x14ac:dyDescent="0.2">
      <c r="A131">
        <v>2020</v>
      </c>
      <c r="B131" s="4" t="s">
        <v>131</v>
      </c>
      <c r="C131" s="4">
        <v>76000</v>
      </c>
      <c r="D131" s="10">
        <v>30683.68</v>
      </c>
      <c r="F131" s="11"/>
    </row>
    <row r="132" spans="1:6" x14ac:dyDescent="0.2">
      <c r="A132">
        <v>2020</v>
      </c>
      <c r="B132" s="4" t="s">
        <v>132</v>
      </c>
      <c r="C132" s="4">
        <v>77000</v>
      </c>
      <c r="D132" s="10">
        <v>5375.85</v>
      </c>
      <c r="F132" s="11"/>
    </row>
    <row r="133" spans="1:6" x14ac:dyDescent="0.2">
      <c r="A133">
        <v>2020</v>
      </c>
      <c r="B133" s="4" t="s">
        <v>133</v>
      </c>
      <c r="C133" s="4">
        <v>78000</v>
      </c>
      <c r="D133" s="10">
        <v>20804.21</v>
      </c>
      <c r="F133" s="11"/>
    </row>
    <row r="134" spans="1:6" x14ac:dyDescent="0.2">
      <c r="A134">
        <v>2020</v>
      </c>
      <c r="B134" s="4" t="s">
        <v>134</v>
      </c>
      <c r="C134" s="4">
        <v>79000</v>
      </c>
      <c r="D134" s="10">
        <v>15128.62</v>
      </c>
      <c r="F134" s="11"/>
    </row>
    <row r="135" spans="1:6" x14ac:dyDescent="0.2">
      <c r="A135">
        <v>2020</v>
      </c>
      <c r="B135" s="4" t="s">
        <v>135</v>
      </c>
      <c r="C135" s="4">
        <v>80000</v>
      </c>
      <c r="D135" s="10">
        <v>33285.620000000003</v>
      </c>
      <c r="F135" s="11"/>
    </row>
    <row r="136" spans="1:6" x14ac:dyDescent="0.2">
      <c r="A136">
        <v>2020</v>
      </c>
      <c r="B136" s="4" t="s">
        <v>136</v>
      </c>
      <c r="C136" s="4">
        <v>81000</v>
      </c>
      <c r="D136" s="10">
        <v>90211.99</v>
      </c>
      <c r="F136" s="11"/>
    </row>
    <row r="137" spans="1:6" x14ac:dyDescent="0.2">
      <c r="A137">
        <v>2020</v>
      </c>
      <c r="B137" s="4" t="s">
        <v>137</v>
      </c>
      <c r="C137" s="4">
        <v>82000</v>
      </c>
      <c r="D137" s="10">
        <v>41415.96</v>
      </c>
      <c r="F137" s="11"/>
    </row>
    <row r="138" spans="1:6" x14ac:dyDescent="0.2">
      <c r="A138">
        <v>2020</v>
      </c>
      <c r="B138" s="4" t="s">
        <v>138</v>
      </c>
      <c r="C138" s="4">
        <v>83000</v>
      </c>
      <c r="D138" s="10">
        <v>16500.12</v>
      </c>
      <c r="F138" s="11"/>
    </row>
    <row r="139" spans="1:6" x14ac:dyDescent="0.2">
      <c r="A139">
        <v>2020</v>
      </c>
      <c r="B139" s="4" t="s">
        <v>139</v>
      </c>
      <c r="C139" s="4">
        <v>84000</v>
      </c>
      <c r="D139" s="10">
        <v>44142.31</v>
      </c>
      <c r="F139" s="11"/>
    </row>
    <row r="140" spans="1:6" x14ac:dyDescent="0.2">
      <c r="A140">
        <v>2020</v>
      </c>
      <c r="B140" s="4" t="s">
        <v>140</v>
      </c>
      <c r="C140" s="4">
        <v>85000</v>
      </c>
      <c r="D140" s="10">
        <v>20844.439999999999</v>
      </c>
      <c r="F140" s="11"/>
    </row>
    <row r="141" spans="1:6" x14ac:dyDescent="0.2">
      <c r="A141">
        <v>2020</v>
      </c>
      <c r="B141" s="4" t="s">
        <v>141</v>
      </c>
      <c r="C141" s="4">
        <v>86000</v>
      </c>
      <c r="D141" s="10">
        <v>52964.05</v>
      </c>
      <c r="F141" s="11"/>
    </row>
    <row r="142" spans="1:6" x14ac:dyDescent="0.2">
      <c r="A142">
        <v>2020</v>
      </c>
      <c r="B142" s="4" t="s">
        <v>142</v>
      </c>
      <c r="C142" s="4">
        <v>87000</v>
      </c>
      <c r="D142" s="10">
        <v>13469.12</v>
      </c>
      <c r="F142" s="11"/>
    </row>
    <row r="143" spans="1:6" x14ac:dyDescent="0.2">
      <c r="A143">
        <v>2020</v>
      </c>
      <c r="B143" s="4" t="s">
        <v>143</v>
      </c>
      <c r="C143" s="4">
        <v>88000</v>
      </c>
      <c r="D143" s="10">
        <v>10813.63</v>
      </c>
      <c r="F143" s="11"/>
    </row>
    <row r="144" spans="1:6" x14ac:dyDescent="0.2">
      <c r="A144">
        <v>2020</v>
      </c>
      <c r="B144" s="4" t="s">
        <v>144</v>
      </c>
      <c r="C144" s="4">
        <v>91000</v>
      </c>
      <c r="D144" s="10">
        <v>222589.2</v>
      </c>
      <c r="F144" s="11"/>
    </row>
    <row r="145" spans="1:6" x14ac:dyDescent="0.2">
      <c r="A145">
        <v>2020</v>
      </c>
      <c r="B145" s="4" t="s">
        <v>145</v>
      </c>
      <c r="C145" s="4">
        <v>92000</v>
      </c>
      <c r="D145" s="10">
        <v>65087.32</v>
      </c>
      <c r="F145" s="11"/>
    </row>
    <row r="146" spans="1:6" x14ac:dyDescent="0.2">
      <c r="A146">
        <v>2020</v>
      </c>
      <c r="B146" s="4" t="s">
        <v>146</v>
      </c>
      <c r="C146" s="4">
        <v>93000</v>
      </c>
      <c r="D146" s="10">
        <v>10330.32</v>
      </c>
      <c r="F146" s="11"/>
    </row>
    <row r="147" spans="1:6" x14ac:dyDescent="0.2">
      <c r="A147">
        <v>2020</v>
      </c>
      <c r="B147" s="4" t="s">
        <v>147</v>
      </c>
      <c r="C147" s="4">
        <v>94000</v>
      </c>
      <c r="D147" s="10">
        <v>100294.53</v>
      </c>
      <c r="F147" s="11"/>
    </row>
    <row r="148" spans="1:6" x14ac:dyDescent="0.2">
      <c r="A148">
        <v>2020</v>
      </c>
      <c r="B148" s="4" t="s">
        <v>148</v>
      </c>
      <c r="C148" s="4">
        <v>95000</v>
      </c>
      <c r="D148" s="10">
        <v>361224.26</v>
      </c>
      <c r="F148" s="11"/>
    </row>
    <row r="149" spans="1:6" x14ac:dyDescent="0.2">
      <c r="A149">
        <v>2020</v>
      </c>
      <c r="B149" s="4" t="s">
        <v>149</v>
      </c>
      <c r="C149" s="4">
        <v>96000</v>
      </c>
      <c r="D149" s="10">
        <v>44373.760000000002</v>
      </c>
      <c r="F149" s="11"/>
    </row>
    <row r="150" spans="1:6" x14ac:dyDescent="0.2">
      <c r="A150">
        <v>2020</v>
      </c>
      <c r="B150" s="4" t="s">
        <v>150</v>
      </c>
      <c r="C150" s="4">
        <v>97000</v>
      </c>
      <c r="D150" s="10">
        <v>20280.28</v>
      </c>
      <c r="F150" s="11"/>
    </row>
    <row r="151" spans="1:6" x14ac:dyDescent="0.2">
      <c r="A151">
        <v>2020</v>
      </c>
      <c r="B151" s="4" t="s">
        <v>151</v>
      </c>
      <c r="C151" s="4">
        <v>98000</v>
      </c>
      <c r="D151" s="10">
        <v>10289.92</v>
      </c>
      <c r="F151" s="11"/>
    </row>
    <row r="152" spans="1:6" x14ac:dyDescent="0.2">
      <c r="A152">
        <v>2020</v>
      </c>
      <c r="B152" s="4" t="s">
        <v>152</v>
      </c>
      <c r="C152" s="4">
        <v>99000</v>
      </c>
      <c r="D152" s="10">
        <v>82139.58</v>
      </c>
      <c r="F152" s="11"/>
    </row>
    <row r="153" spans="1:6" x14ac:dyDescent="0.2">
      <c r="A153">
        <v>2020</v>
      </c>
      <c r="B153" s="4" t="s">
        <v>153</v>
      </c>
      <c r="C153" s="4">
        <v>100000</v>
      </c>
      <c r="D153" s="10">
        <v>78330.36</v>
      </c>
      <c r="F153" s="11"/>
    </row>
    <row r="154" spans="1:6" x14ac:dyDescent="0.2">
      <c r="A154">
        <v>2020</v>
      </c>
      <c r="B154" s="4" t="s">
        <v>155</v>
      </c>
      <c r="C154" s="4">
        <v>102000</v>
      </c>
      <c r="D154" s="10">
        <v>38457.300000000003</v>
      </c>
      <c r="F154" s="11"/>
    </row>
    <row r="155" spans="1:6" x14ac:dyDescent="0.2">
      <c r="A155">
        <v>2020</v>
      </c>
      <c r="B155" s="4" t="s">
        <v>156</v>
      </c>
      <c r="C155" s="4">
        <v>103000</v>
      </c>
      <c r="D155" s="10">
        <v>15200.32</v>
      </c>
      <c r="F155" s="11"/>
    </row>
    <row r="156" spans="1:6" x14ac:dyDescent="0.2">
      <c r="A156">
        <v>2020</v>
      </c>
      <c r="B156" s="4" t="s">
        <v>157</v>
      </c>
      <c r="C156" s="4">
        <v>105000</v>
      </c>
      <c r="D156" s="10">
        <v>80873.59</v>
      </c>
      <c r="F156" s="11"/>
    </row>
    <row r="157" spans="1:6" x14ac:dyDescent="0.2">
      <c r="A157">
        <v>2020</v>
      </c>
      <c r="B157" s="4" t="s">
        <v>158</v>
      </c>
      <c r="C157" s="4">
        <v>106000</v>
      </c>
      <c r="D157" s="10">
        <v>78793.850000000006</v>
      </c>
      <c r="F157" s="11"/>
    </row>
    <row r="158" spans="1:6" x14ac:dyDescent="0.2">
      <c r="A158">
        <v>2020</v>
      </c>
      <c r="B158" s="4" t="s">
        <v>159</v>
      </c>
      <c r="C158" s="4">
        <v>107000</v>
      </c>
      <c r="D158" s="10">
        <v>5765.58</v>
      </c>
      <c r="F158" s="11"/>
    </row>
    <row r="159" spans="1:6" x14ac:dyDescent="0.2">
      <c r="A159">
        <v>2020</v>
      </c>
      <c r="B159" s="4" t="s">
        <v>160</v>
      </c>
      <c r="C159" s="4">
        <v>108000</v>
      </c>
      <c r="D159" s="10">
        <v>1078684.3799999999</v>
      </c>
      <c r="F159" s="11"/>
    </row>
    <row r="160" spans="1:6" x14ac:dyDescent="0.2">
      <c r="A160">
        <v>2020</v>
      </c>
      <c r="B160" s="4" t="s">
        <v>162</v>
      </c>
      <c r="C160" s="4">
        <v>111000</v>
      </c>
      <c r="D160" s="10">
        <v>114073.1</v>
      </c>
      <c r="F160" s="11"/>
    </row>
    <row r="161" spans="1:6" x14ac:dyDescent="0.2">
      <c r="A161">
        <v>2020</v>
      </c>
      <c r="B161" s="4" t="s">
        <v>163</v>
      </c>
      <c r="C161" s="4">
        <v>112000</v>
      </c>
      <c r="D161" s="10">
        <v>72201.55</v>
      </c>
      <c r="F161" s="11"/>
    </row>
    <row r="162" spans="1:6" x14ac:dyDescent="0.2">
      <c r="A162">
        <v>2020</v>
      </c>
      <c r="B162" s="4" t="s">
        <v>164</v>
      </c>
      <c r="C162" s="4">
        <v>113000</v>
      </c>
      <c r="D162" s="10">
        <v>69018.960000000006</v>
      </c>
      <c r="F162" s="11"/>
    </row>
    <row r="163" spans="1:6" x14ac:dyDescent="0.2">
      <c r="A163">
        <v>2020</v>
      </c>
      <c r="B163" s="4" t="s">
        <v>165</v>
      </c>
      <c r="C163" s="4">
        <v>114000</v>
      </c>
      <c r="D163" s="10">
        <v>10526.51</v>
      </c>
      <c r="F163" s="11"/>
    </row>
    <row r="164" spans="1:6" x14ac:dyDescent="0.2">
      <c r="A164">
        <v>2020</v>
      </c>
      <c r="B164" s="4" t="s">
        <v>166</v>
      </c>
      <c r="C164" s="4">
        <v>115000</v>
      </c>
      <c r="D164" s="10">
        <v>132285.85</v>
      </c>
      <c r="F164" s="11"/>
    </row>
    <row r="165" spans="1:6" x14ac:dyDescent="0.2">
      <c r="A165">
        <v>2020</v>
      </c>
      <c r="B165" s="4" t="s">
        <v>167</v>
      </c>
      <c r="C165" s="4">
        <v>117000</v>
      </c>
      <c r="D165" s="10">
        <v>4414.8599999999997</v>
      </c>
      <c r="F165" s="11"/>
    </row>
    <row r="166" spans="1:6" x14ac:dyDescent="0.2">
      <c r="A166">
        <v>2020</v>
      </c>
      <c r="B166" s="4" t="s">
        <v>168</v>
      </c>
      <c r="C166" s="4">
        <v>118000</v>
      </c>
      <c r="D166" s="10">
        <v>6870.67</v>
      </c>
      <c r="F166" s="11"/>
    </row>
    <row r="167" spans="1:6" x14ac:dyDescent="0.2">
      <c r="A167">
        <v>2020</v>
      </c>
      <c r="B167" s="4" t="s">
        <v>169</v>
      </c>
      <c r="C167" s="4">
        <v>119000</v>
      </c>
      <c r="D167" s="10">
        <v>3381.87</v>
      </c>
      <c r="F167" s="11"/>
    </row>
    <row r="168" spans="1:6" x14ac:dyDescent="0.2">
      <c r="A168">
        <v>2020</v>
      </c>
      <c r="B168" s="4" t="s">
        <v>170</v>
      </c>
      <c r="C168" s="4">
        <v>120000</v>
      </c>
      <c r="D168" s="10">
        <v>10589.67</v>
      </c>
      <c r="F168" s="11"/>
    </row>
    <row r="169" spans="1:6" x14ac:dyDescent="0.2">
      <c r="A169">
        <v>2020</v>
      </c>
      <c r="B169" s="4" t="s">
        <v>171</v>
      </c>
      <c r="C169" s="4">
        <v>122000</v>
      </c>
      <c r="D169" s="10">
        <v>7296.49</v>
      </c>
      <c r="F169" s="11"/>
    </row>
    <row r="170" spans="1:6" x14ac:dyDescent="0.2">
      <c r="A170">
        <v>2020</v>
      </c>
      <c r="B170" s="4" t="s">
        <v>172</v>
      </c>
      <c r="C170" s="4">
        <v>125000</v>
      </c>
      <c r="D170" s="10">
        <v>141361.71</v>
      </c>
      <c r="F170" s="11"/>
    </row>
    <row r="171" spans="1:6" x14ac:dyDescent="0.2">
      <c r="A171">
        <v>2020</v>
      </c>
      <c r="B171" s="4" t="s">
        <v>173</v>
      </c>
      <c r="C171" s="4">
        <v>126000</v>
      </c>
      <c r="D171" s="10">
        <v>11931.18</v>
      </c>
      <c r="F171" s="11"/>
    </row>
    <row r="172" spans="1:6" x14ac:dyDescent="0.2">
      <c r="A172">
        <v>2020</v>
      </c>
      <c r="B172" s="4" t="s">
        <v>174</v>
      </c>
      <c r="C172" s="4">
        <v>127000</v>
      </c>
      <c r="D172" s="10">
        <v>4062.32</v>
      </c>
      <c r="F172" s="11"/>
    </row>
    <row r="173" spans="1:6" x14ac:dyDescent="0.2">
      <c r="A173">
        <v>2020</v>
      </c>
      <c r="B173" s="4" t="s">
        <v>175</v>
      </c>
      <c r="C173" s="4">
        <v>128000</v>
      </c>
      <c r="D173" s="10">
        <v>69707.38</v>
      </c>
      <c r="F173" s="11"/>
    </row>
    <row r="174" spans="1:6" x14ac:dyDescent="0.2">
      <c r="A174">
        <v>2020</v>
      </c>
      <c r="B174" s="4" t="s">
        <v>176</v>
      </c>
      <c r="C174" s="4">
        <v>129000</v>
      </c>
      <c r="D174" s="10">
        <v>3996.62</v>
      </c>
      <c r="F174" s="11"/>
    </row>
    <row r="175" spans="1:6" x14ac:dyDescent="0.2">
      <c r="A175">
        <v>2020</v>
      </c>
      <c r="B175" s="4" t="s">
        <v>177</v>
      </c>
      <c r="C175" s="4">
        <v>131000</v>
      </c>
      <c r="D175" s="10">
        <v>3959.55</v>
      </c>
      <c r="F175" s="11"/>
    </row>
    <row r="176" spans="1:6" x14ac:dyDescent="0.2">
      <c r="A176">
        <v>2020</v>
      </c>
      <c r="B176" s="4" t="s">
        <v>178</v>
      </c>
      <c r="C176" s="4">
        <v>132000</v>
      </c>
      <c r="D176" s="10">
        <v>5691.15</v>
      </c>
      <c r="F176" s="11"/>
    </row>
    <row r="177" spans="1:6" x14ac:dyDescent="0.2">
      <c r="A177">
        <v>2020</v>
      </c>
      <c r="B177" s="4" t="s">
        <v>179</v>
      </c>
      <c r="C177" s="4">
        <v>134000</v>
      </c>
      <c r="D177" s="10">
        <v>4387.93</v>
      </c>
      <c r="F177" s="11"/>
    </row>
    <row r="178" spans="1:6" x14ac:dyDescent="0.2">
      <c r="A178">
        <v>2020</v>
      </c>
      <c r="B178" s="4" t="s">
        <v>180</v>
      </c>
      <c r="C178" s="4">
        <v>141000</v>
      </c>
      <c r="D178" s="10">
        <v>138985.78</v>
      </c>
      <c r="F178" s="11"/>
    </row>
    <row r="179" spans="1:6" x14ac:dyDescent="0.2">
      <c r="A179">
        <v>2020</v>
      </c>
      <c r="B179" s="4" t="s">
        <v>181</v>
      </c>
      <c r="C179" s="4">
        <v>142000</v>
      </c>
      <c r="D179" s="10">
        <v>6625.55</v>
      </c>
      <c r="F179" s="11"/>
    </row>
    <row r="180" spans="1:6" x14ac:dyDescent="0.2">
      <c r="A180">
        <v>2020</v>
      </c>
      <c r="B180" s="4" t="s">
        <v>1617</v>
      </c>
      <c r="C180" s="4">
        <v>144000</v>
      </c>
      <c r="D180" s="10">
        <v>1241085.45</v>
      </c>
      <c r="F180" s="11"/>
    </row>
    <row r="181" spans="1:6" x14ac:dyDescent="0.2">
      <c r="A181">
        <v>2020</v>
      </c>
      <c r="B181" s="4" t="s">
        <v>184</v>
      </c>
      <c r="C181" s="4">
        <v>145000</v>
      </c>
      <c r="D181" s="10">
        <v>1816395.62</v>
      </c>
      <c r="F181" s="11"/>
    </row>
    <row r="182" spans="1:6" x14ac:dyDescent="0.2">
      <c r="A182">
        <v>2020</v>
      </c>
      <c r="B182" s="4" t="s">
        <v>185</v>
      </c>
      <c r="C182" s="4">
        <v>147000</v>
      </c>
      <c r="D182" s="10">
        <v>13048.54</v>
      </c>
      <c r="F182" s="11"/>
    </row>
    <row r="183" spans="1:6" x14ac:dyDescent="0.2">
      <c r="A183">
        <v>2020</v>
      </c>
      <c r="B183" s="4" t="s">
        <v>186</v>
      </c>
      <c r="C183" s="4">
        <v>149000</v>
      </c>
      <c r="D183" s="10">
        <v>18062.12</v>
      </c>
      <c r="F183" s="11"/>
    </row>
    <row r="184" spans="1:6" x14ac:dyDescent="0.2">
      <c r="A184">
        <v>2020</v>
      </c>
      <c r="B184" s="4" t="s">
        <v>187</v>
      </c>
      <c r="C184" s="4">
        <v>153000</v>
      </c>
      <c r="D184" s="10">
        <v>9184.7099999999991</v>
      </c>
      <c r="F184" s="11"/>
    </row>
    <row r="185" spans="1:6" x14ac:dyDescent="0.2">
      <c r="A185">
        <v>2020</v>
      </c>
      <c r="B185" s="4" t="s">
        <v>188</v>
      </c>
      <c r="C185" s="4">
        <v>155000</v>
      </c>
      <c r="D185" s="10">
        <v>2797.38</v>
      </c>
      <c r="F185" s="11"/>
    </row>
    <row r="186" spans="1:6" x14ac:dyDescent="0.2">
      <c r="A186">
        <v>2020</v>
      </c>
      <c r="B186" s="4" t="s">
        <v>191</v>
      </c>
      <c r="C186" s="4">
        <v>159000</v>
      </c>
      <c r="D186" s="10">
        <v>10357.93</v>
      </c>
      <c r="F186" s="11"/>
    </row>
    <row r="187" spans="1:6" x14ac:dyDescent="0.2">
      <c r="A187">
        <v>2020</v>
      </c>
      <c r="B187" s="4" t="s">
        <v>192</v>
      </c>
      <c r="C187" s="4">
        <v>160000</v>
      </c>
      <c r="D187" s="10">
        <v>4577.53</v>
      </c>
      <c r="F187" s="11"/>
    </row>
    <row r="188" spans="1:6" x14ac:dyDescent="0.2">
      <c r="A188">
        <v>2020</v>
      </c>
      <c r="B188" s="4" t="s">
        <v>1618</v>
      </c>
      <c r="C188" s="4">
        <v>163000</v>
      </c>
      <c r="D188" s="10">
        <v>2221.16</v>
      </c>
      <c r="F188" s="11"/>
    </row>
    <row r="189" spans="1:6" x14ac:dyDescent="0.2">
      <c r="A189">
        <v>2020</v>
      </c>
      <c r="B189" s="4" t="s">
        <v>194</v>
      </c>
      <c r="C189" s="4">
        <v>164000</v>
      </c>
      <c r="D189" s="10">
        <v>3111.75</v>
      </c>
      <c r="F189" s="11"/>
    </row>
    <row r="190" spans="1:6" x14ac:dyDescent="0.2">
      <c r="A190">
        <v>2020</v>
      </c>
      <c r="B190" s="4" t="s">
        <v>195</v>
      </c>
      <c r="C190" s="4">
        <v>165000</v>
      </c>
      <c r="D190" s="10">
        <v>13931.32</v>
      </c>
      <c r="F190" s="11"/>
    </row>
    <row r="191" spans="1:6" x14ac:dyDescent="0.2">
      <c r="A191">
        <v>2020</v>
      </c>
      <c r="B191" s="4" t="s">
        <v>196</v>
      </c>
      <c r="C191" s="4">
        <v>166000</v>
      </c>
      <c r="D191" s="10">
        <v>197440.91</v>
      </c>
      <c r="F191" s="11"/>
    </row>
    <row r="192" spans="1:6" x14ac:dyDescent="0.2">
      <c r="A192">
        <v>2020</v>
      </c>
      <c r="B192" s="4" t="s">
        <v>197</v>
      </c>
      <c r="C192" s="4">
        <v>167000</v>
      </c>
      <c r="D192" s="10">
        <v>143529.60999999999</v>
      </c>
      <c r="F192" s="11"/>
    </row>
    <row r="193" spans="1:6" x14ac:dyDescent="0.2">
      <c r="A193">
        <v>2020</v>
      </c>
      <c r="B193" s="4" t="s">
        <v>198</v>
      </c>
      <c r="C193" s="4">
        <v>168000</v>
      </c>
      <c r="D193" s="10">
        <v>421462.93</v>
      </c>
      <c r="F193" s="11"/>
    </row>
    <row r="194" spans="1:6" x14ac:dyDescent="0.2">
      <c r="A194">
        <v>2020</v>
      </c>
      <c r="B194" s="4" t="s">
        <v>1619</v>
      </c>
      <c r="C194" s="4">
        <v>169000</v>
      </c>
      <c r="D194" s="10">
        <v>37086.400000000001</v>
      </c>
      <c r="F194" s="11"/>
    </row>
    <row r="195" spans="1:6" x14ac:dyDescent="0.2">
      <c r="A195">
        <v>2020</v>
      </c>
      <c r="B195" s="4" t="s">
        <v>200</v>
      </c>
      <c r="C195" s="4">
        <v>170000</v>
      </c>
      <c r="D195" s="10">
        <v>24150.799999999999</v>
      </c>
      <c r="F195" s="11"/>
    </row>
    <row r="196" spans="1:6" x14ac:dyDescent="0.2">
      <c r="A196">
        <v>2020</v>
      </c>
      <c r="B196" s="4" t="s">
        <v>201</v>
      </c>
      <c r="C196" s="4">
        <v>171000</v>
      </c>
      <c r="D196" s="10">
        <v>22081.83</v>
      </c>
      <c r="F196" s="11"/>
    </row>
    <row r="197" spans="1:6" x14ac:dyDescent="0.2">
      <c r="A197">
        <v>2020</v>
      </c>
      <c r="B197" s="4" t="s">
        <v>202</v>
      </c>
      <c r="C197" s="4">
        <v>172000</v>
      </c>
      <c r="D197" s="10">
        <v>36962.11</v>
      </c>
      <c r="F197" s="11"/>
    </row>
    <row r="198" spans="1:6" x14ac:dyDescent="0.2">
      <c r="A198">
        <v>2020</v>
      </c>
      <c r="B198" s="4" t="s">
        <v>203</v>
      </c>
      <c r="C198" s="4">
        <v>174000</v>
      </c>
      <c r="D198" s="10">
        <v>31678.2</v>
      </c>
      <c r="F198" s="11"/>
    </row>
    <row r="199" spans="1:6" x14ac:dyDescent="0.2">
      <c r="A199">
        <v>2020</v>
      </c>
      <c r="B199" s="4" t="s">
        <v>204</v>
      </c>
      <c r="C199" s="4">
        <v>175000</v>
      </c>
      <c r="D199" s="10">
        <v>525930.4</v>
      </c>
      <c r="F199" s="11"/>
    </row>
    <row r="200" spans="1:6" x14ac:dyDescent="0.2">
      <c r="A200">
        <v>2020</v>
      </c>
      <c r="B200" s="4" t="s">
        <v>205</v>
      </c>
      <c r="C200" s="4">
        <v>176000</v>
      </c>
      <c r="D200" s="10">
        <v>4911.42</v>
      </c>
      <c r="F200" s="11"/>
    </row>
    <row r="201" spans="1:6" x14ac:dyDescent="0.2">
      <c r="A201">
        <v>2020</v>
      </c>
      <c r="B201" s="4" t="s">
        <v>206</v>
      </c>
      <c r="C201" s="4">
        <v>179000</v>
      </c>
      <c r="D201" s="10">
        <v>3166.45</v>
      </c>
      <c r="F201" s="11"/>
    </row>
    <row r="202" spans="1:6" x14ac:dyDescent="0.2">
      <c r="A202">
        <v>2020</v>
      </c>
      <c r="B202" s="4" t="s">
        <v>207</v>
      </c>
      <c r="C202" s="4">
        <v>180000</v>
      </c>
      <c r="D202" s="10">
        <v>3684.62</v>
      </c>
      <c r="F202" s="11"/>
    </row>
    <row r="203" spans="1:6" x14ac:dyDescent="0.2">
      <c r="A203">
        <v>2020</v>
      </c>
      <c r="B203" s="4" t="s">
        <v>208</v>
      </c>
      <c r="C203" s="4">
        <v>181000</v>
      </c>
      <c r="D203" s="10">
        <v>17775.7</v>
      </c>
      <c r="F203" s="11"/>
    </row>
    <row r="204" spans="1:6" x14ac:dyDescent="0.2">
      <c r="A204">
        <v>2020</v>
      </c>
      <c r="B204" s="4" t="s">
        <v>209</v>
      </c>
      <c r="C204" s="4">
        <v>183000</v>
      </c>
      <c r="D204" s="10">
        <v>4367.34</v>
      </c>
      <c r="F204" s="11"/>
    </row>
    <row r="205" spans="1:6" x14ac:dyDescent="0.2">
      <c r="A205">
        <v>2020</v>
      </c>
      <c r="B205" s="4" t="s">
        <v>210</v>
      </c>
      <c r="C205" s="4">
        <v>184000</v>
      </c>
      <c r="D205" s="10">
        <v>29859.86</v>
      </c>
      <c r="F205" s="11"/>
    </row>
    <row r="206" spans="1:6" x14ac:dyDescent="0.2">
      <c r="A206">
        <v>2020</v>
      </c>
      <c r="B206" s="4" t="s">
        <v>211</v>
      </c>
      <c r="C206" s="4">
        <v>186000</v>
      </c>
      <c r="D206" s="10">
        <v>120227.87</v>
      </c>
      <c r="F206" s="11"/>
    </row>
    <row r="207" spans="1:6" x14ac:dyDescent="0.2">
      <c r="A207">
        <v>2020</v>
      </c>
      <c r="B207" s="4" t="s">
        <v>212</v>
      </c>
      <c r="C207" s="4">
        <v>189000</v>
      </c>
      <c r="D207" s="10">
        <v>164920.9</v>
      </c>
      <c r="F207" s="11"/>
    </row>
    <row r="208" spans="1:6" x14ac:dyDescent="0.2">
      <c r="A208">
        <v>2020</v>
      </c>
      <c r="B208" s="4" t="s">
        <v>213</v>
      </c>
      <c r="C208" s="4">
        <v>192000</v>
      </c>
      <c r="D208" s="10">
        <v>69716.990000000005</v>
      </c>
      <c r="F208" s="11"/>
    </row>
    <row r="209" spans="1:6" x14ac:dyDescent="0.2">
      <c r="A209">
        <v>2020</v>
      </c>
      <c r="B209" s="4" t="s">
        <v>214</v>
      </c>
      <c r="C209" s="4">
        <v>193000</v>
      </c>
      <c r="D209" s="10">
        <v>617455.79</v>
      </c>
      <c r="F209" s="11"/>
    </row>
    <row r="210" spans="1:6" x14ac:dyDescent="0.2">
      <c r="A210">
        <v>2020</v>
      </c>
      <c r="B210" s="4" t="s">
        <v>215</v>
      </c>
      <c r="C210" s="4">
        <v>194000</v>
      </c>
      <c r="D210" s="10">
        <v>630017.77</v>
      </c>
      <c r="F210" s="11"/>
    </row>
    <row r="211" spans="1:6" x14ac:dyDescent="0.2">
      <c r="A211">
        <v>2020</v>
      </c>
      <c r="B211" s="4" t="s">
        <v>216</v>
      </c>
      <c r="C211" s="4">
        <v>195000</v>
      </c>
      <c r="D211" s="10">
        <v>215649.68</v>
      </c>
      <c r="F211" s="11"/>
    </row>
    <row r="212" spans="1:6" x14ac:dyDescent="0.2">
      <c r="A212">
        <v>2020</v>
      </c>
      <c r="B212" s="4" t="s">
        <v>217</v>
      </c>
      <c r="C212" s="4">
        <v>198000</v>
      </c>
      <c r="D212" s="10">
        <v>114675.48</v>
      </c>
      <c r="F212" s="11"/>
    </row>
    <row r="213" spans="1:6" x14ac:dyDescent="0.2">
      <c r="A213">
        <v>2020</v>
      </c>
      <c r="B213" s="4" t="s">
        <v>218</v>
      </c>
      <c r="C213" s="4">
        <v>200000</v>
      </c>
      <c r="D213" s="10">
        <v>1994692.85</v>
      </c>
      <c r="F213" s="11"/>
    </row>
    <row r="214" spans="1:6" x14ac:dyDescent="0.2">
      <c r="A214">
        <v>2020</v>
      </c>
      <c r="B214" s="4" t="s">
        <v>219</v>
      </c>
      <c r="C214" s="4">
        <v>201000</v>
      </c>
      <c r="D214" s="10">
        <v>554440.02</v>
      </c>
      <c r="F214" s="11"/>
    </row>
    <row r="215" spans="1:6" x14ac:dyDescent="0.2">
      <c r="A215">
        <v>2020</v>
      </c>
      <c r="B215" s="4" t="s">
        <v>220</v>
      </c>
      <c r="C215" s="4">
        <v>202000</v>
      </c>
      <c r="D215" s="10">
        <v>511929.25</v>
      </c>
      <c r="F215" s="11"/>
    </row>
    <row r="216" spans="1:6" x14ac:dyDescent="0.2">
      <c r="A216">
        <v>2020</v>
      </c>
      <c r="B216" s="4" t="s">
        <v>221</v>
      </c>
      <c r="C216" s="4">
        <v>207000</v>
      </c>
      <c r="D216" s="10">
        <v>931701.84</v>
      </c>
      <c r="F216" s="11"/>
    </row>
    <row r="217" spans="1:6" x14ac:dyDescent="0.2">
      <c r="A217">
        <v>2020</v>
      </c>
      <c r="B217" s="4" t="s">
        <v>222</v>
      </c>
      <c r="C217" s="4">
        <v>208000</v>
      </c>
      <c r="D217" s="10">
        <v>405456.79</v>
      </c>
      <c r="F217" s="11"/>
    </row>
    <row r="218" spans="1:6" x14ac:dyDescent="0.2">
      <c r="A218">
        <v>2020</v>
      </c>
      <c r="B218" s="4" t="s">
        <v>223</v>
      </c>
      <c r="C218" s="4">
        <v>209000</v>
      </c>
      <c r="D218" s="10">
        <v>4359150.68</v>
      </c>
      <c r="F218" s="11"/>
    </row>
    <row r="219" spans="1:6" x14ac:dyDescent="0.2">
      <c r="A219">
        <v>2020</v>
      </c>
      <c r="B219" s="4" t="s">
        <v>224</v>
      </c>
      <c r="C219" s="4">
        <v>210000</v>
      </c>
      <c r="D219" s="10">
        <v>119450.56</v>
      </c>
      <c r="F219" s="11"/>
    </row>
    <row r="220" spans="1:6" x14ac:dyDescent="0.2">
      <c r="A220">
        <v>2020</v>
      </c>
      <c r="B220" s="4" t="s">
        <v>225</v>
      </c>
      <c r="C220" s="4">
        <v>211000</v>
      </c>
      <c r="D220" s="10">
        <v>26482.9</v>
      </c>
      <c r="F220" s="11"/>
    </row>
    <row r="221" spans="1:6" x14ac:dyDescent="0.2">
      <c r="A221">
        <v>2020</v>
      </c>
      <c r="B221" s="4" t="s">
        <v>226</v>
      </c>
      <c r="C221" s="4">
        <v>212000</v>
      </c>
      <c r="D221" s="10">
        <v>79738.94</v>
      </c>
      <c r="F221" s="11"/>
    </row>
    <row r="222" spans="1:6" x14ac:dyDescent="0.2">
      <c r="A222">
        <v>2020</v>
      </c>
      <c r="B222" s="4" t="s">
        <v>227</v>
      </c>
      <c r="C222" s="4">
        <v>213000</v>
      </c>
      <c r="D222" s="10">
        <v>307278.73</v>
      </c>
      <c r="F222" s="11"/>
    </row>
    <row r="223" spans="1:6" x14ac:dyDescent="0.2">
      <c r="A223">
        <v>2020</v>
      </c>
      <c r="B223" s="4" t="s">
        <v>228</v>
      </c>
      <c r="C223" s="4">
        <v>214000</v>
      </c>
      <c r="D223" s="10">
        <v>12386.62</v>
      </c>
      <c r="F223" s="11"/>
    </row>
    <row r="224" spans="1:6" x14ac:dyDescent="0.2">
      <c r="A224">
        <v>2020</v>
      </c>
      <c r="B224" s="4" t="s">
        <v>229</v>
      </c>
      <c r="C224" s="4">
        <v>215000</v>
      </c>
      <c r="D224" s="10">
        <v>44681.58</v>
      </c>
      <c r="F224" s="11"/>
    </row>
    <row r="225" spans="1:6" x14ac:dyDescent="0.2">
      <c r="A225">
        <v>2020</v>
      </c>
      <c r="B225" s="4" t="s">
        <v>230</v>
      </c>
      <c r="C225" s="4">
        <v>216000</v>
      </c>
      <c r="D225" s="10">
        <v>145261.85</v>
      </c>
      <c r="F225" s="11"/>
    </row>
    <row r="226" spans="1:6" x14ac:dyDescent="0.2">
      <c r="A226">
        <v>2020</v>
      </c>
      <c r="B226" s="4" t="s">
        <v>231</v>
      </c>
      <c r="C226" s="4">
        <v>217000</v>
      </c>
      <c r="D226" s="10">
        <v>245348.02</v>
      </c>
      <c r="F226" s="11"/>
    </row>
    <row r="227" spans="1:6" x14ac:dyDescent="0.2">
      <c r="A227">
        <v>2020</v>
      </c>
      <c r="B227" s="4" t="s">
        <v>232</v>
      </c>
      <c r="C227" s="4">
        <v>218000</v>
      </c>
      <c r="D227" s="10">
        <v>91770.22</v>
      </c>
      <c r="F227" s="11"/>
    </row>
    <row r="228" spans="1:6" x14ac:dyDescent="0.2">
      <c r="A228">
        <v>2020</v>
      </c>
      <c r="B228" s="4" t="s">
        <v>233</v>
      </c>
      <c r="C228" s="4">
        <v>219000</v>
      </c>
      <c r="D228" s="10">
        <v>39621.14</v>
      </c>
      <c r="F228" s="11"/>
    </row>
    <row r="229" spans="1:6" x14ac:dyDescent="0.2">
      <c r="A229">
        <v>2020</v>
      </c>
      <c r="B229" s="4" t="s">
        <v>234</v>
      </c>
      <c r="C229" s="4">
        <v>220000</v>
      </c>
      <c r="D229" s="10">
        <v>16546.93</v>
      </c>
      <c r="F229" s="11"/>
    </row>
    <row r="230" spans="1:6" x14ac:dyDescent="0.2">
      <c r="A230">
        <v>2020</v>
      </c>
      <c r="B230" s="4" t="s">
        <v>235</v>
      </c>
      <c r="C230" s="4">
        <v>221000</v>
      </c>
      <c r="D230" s="10">
        <v>25049.66</v>
      </c>
      <c r="F230" s="11"/>
    </row>
    <row r="231" spans="1:6" x14ac:dyDescent="0.2">
      <c r="A231">
        <v>2020</v>
      </c>
      <c r="B231" s="4" t="s">
        <v>236</v>
      </c>
      <c r="C231" s="4">
        <v>222000</v>
      </c>
      <c r="D231" s="10">
        <v>64002.06</v>
      </c>
      <c r="F231" s="11"/>
    </row>
    <row r="232" spans="1:6" x14ac:dyDescent="0.2">
      <c r="A232">
        <v>2020</v>
      </c>
      <c r="B232" s="4" t="s">
        <v>237</v>
      </c>
      <c r="C232" s="4">
        <v>223000</v>
      </c>
      <c r="D232" s="10">
        <v>41026.54</v>
      </c>
      <c r="F232" s="11"/>
    </row>
    <row r="233" spans="1:6" x14ac:dyDescent="0.2">
      <c r="A233">
        <v>2020</v>
      </c>
      <c r="B233" s="4" t="s">
        <v>238</v>
      </c>
      <c r="C233" s="4">
        <v>224000</v>
      </c>
      <c r="D233" s="10">
        <v>130005.3</v>
      </c>
      <c r="F233" s="11"/>
    </row>
    <row r="234" spans="1:6" x14ac:dyDescent="0.2">
      <c r="A234">
        <v>2020</v>
      </c>
      <c r="B234" s="4" t="s">
        <v>239</v>
      </c>
      <c r="C234" s="4">
        <v>225000</v>
      </c>
      <c r="D234" s="10">
        <v>30076.79</v>
      </c>
      <c r="F234" s="11"/>
    </row>
    <row r="235" spans="1:6" x14ac:dyDescent="0.2">
      <c r="A235">
        <v>2020</v>
      </c>
      <c r="B235" s="4" t="s">
        <v>240</v>
      </c>
      <c r="C235" s="4">
        <v>226000</v>
      </c>
      <c r="D235" s="10">
        <v>24188.07</v>
      </c>
      <c r="F235" s="11"/>
    </row>
    <row r="236" spans="1:6" x14ac:dyDescent="0.2">
      <c r="A236">
        <v>2020</v>
      </c>
      <c r="B236" s="4" t="s">
        <v>241</v>
      </c>
      <c r="C236" s="4">
        <v>227000</v>
      </c>
      <c r="D236" s="10">
        <v>30812.560000000001</v>
      </c>
      <c r="F236" s="11"/>
    </row>
    <row r="237" spans="1:6" x14ac:dyDescent="0.2">
      <c r="A237">
        <v>2020</v>
      </c>
      <c r="B237" s="4" t="s">
        <v>242</v>
      </c>
      <c r="C237" s="4">
        <v>228000</v>
      </c>
      <c r="D237" s="10">
        <v>312038.63</v>
      </c>
      <c r="F237" s="11"/>
    </row>
    <row r="238" spans="1:6" x14ac:dyDescent="0.2">
      <c r="A238">
        <v>2020</v>
      </c>
      <c r="B238" s="4" t="s">
        <v>243</v>
      </c>
      <c r="C238" s="4">
        <v>229000</v>
      </c>
      <c r="D238" s="10">
        <v>46260.2</v>
      </c>
      <c r="F238" s="11"/>
    </row>
    <row r="239" spans="1:6" x14ac:dyDescent="0.2">
      <c r="A239">
        <v>2020</v>
      </c>
      <c r="B239" s="4" t="s">
        <v>244</v>
      </c>
      <c r="C239" s="4">
        <v>230000</v>
      </c>
      <c r="D239" s="10">
        <v>210026.12</v>
      </c>
      <c r="F239" s="11"/>
    </row>
    <row r="240" spans="1:6" x14ac:dyDescent="0.2">
      <c r="A240">
        <v>2020</v>
      </c>
      <c r="B240" s="4" t="s">
        <v>245</v>
      </c>
      <c r="C240" s="4">
        <v>231000</v>
      </c>
      <c r="D240" s="10">
        <v>36283.47</v>
      </c>
      <c r="F240" s="11"/>
    </row>
    <row r="241" spans="1:6" x14ac:dyDescent="0.2">
      <c r="A241">
        <v>2020</v>
      </c>
      <c r="B241" s="4" t="s">
        <v>246</v>
      </c>
      <c r="C241" s="4">
        <v>232000</v>
      </c>
      <c r="D241" s="10">
        <v>13307.63</v>
      </c>
      <c r="F241" s="11"/>
    </row>
    <row r="242" spans="1:6" x14ac:dyDescent="0.2">
      <c r="A242">
        <v>2020</v>
      </c>
      <c r="B242" s="4" t="s">
        <v>247</v>
      </c>
      <c r="C242" s="4">
        <v>233000</v>
      </c>
      <c r="D242" s="10">
        <v>173000.4</v>
      </c>
      <c r="F242" s="11"/>
    </row>
    <row r="243" spans="1:6" x14ac:dyDescent="0.2">
      <c r="A243">
        <v>2020</v>
      </c>
      <c r="B243" s="4" t="s">
        <v>248</v>
      </c>
      <c r="C243" s="4">
        <v>234000</v>
      </c>
      <c r="D243" s="10">
        <v>21697.15</v>
      </c>
      <c r="F243" s="11"/>
    </row>
    <row r="244" spans="1:6" x14ac:dyDescent="0.2">
      <c r="A244">
        <v>2020</v>
      </c>
      <c r="B244" s="4" t="s">
        <v>249</v>
      </c>
      <c r="C244" s="4">
        <v>235000</v>
      </c>
      <c r="D244" s="10">
        <v>58309.94</v>
      </c>
      <c r="F244" s="11"/>
    </row>
    <row r="245" spans="1:6" x14ac:dyDescent="0.2">
      <c r="A245">
        <v>2020</v>
      </c>
      <c r="B245" s="4" t="s">
        <v>250</v>
      </c>
      <c r="C245" s="4">
        <v>236000</v>
      </c>
      <c r="D245" s="10">
        <v>93110.080000000002</v>
      </c>
      <c r="F245" s="11"/>
    </row>
    <row r="246" spans="1:6" x14ac:dyDescent="0.2">
      <c r="A246">
        <v>2020</v>
      </c>
      <c r="B246" s="4" t="s">
        <v>251</v>
      </c>
      <c r="C246" s="4">
        <v>237000</v>
      </c>
      <c r="D246" s="10">
        <v>372859.75</v>
      </c>
      <c r="F246" s="11"/>
    </row>
    <row r="247" spans="1:6" x14ac:dyDescent="0.2">
      <c r="A247">
        <v>2020</v>
      </c>
      <c r="B247" s="4" t="s">
        <v>253</v>
      </c>
      <c r="C247" s="4">
        <v>239000</v>
      </c>
      <c r="D247" s="10">
        <v>3037.59</v>
      </c>
      <c r="F247" s="11"/>
    </row>
    <row r="248" spans="1:6" x14ac:dyDescent="0.2">
      <c r="A248">
        <v>2020</v>
      </c>
      <c r="B248" s="4" t="s">
        <v>254</v>
      </c>
      <c r="C248" s="4">
        <v>240000</v>
      </c>
      <c r="D248" s="10">
        <v>4378.83</v>
      </c>
      <c r="F248" s="11"/>
    </row>
    <row r="249" spans="1:6" x14ac:dyDescent="0.2">
      <c r="A249">
        <v>2020</v>
      </c>
      <c r="B249" s="4" t="s">
        <v>255</v>
      </c>
      <c r="C249" s="4">
        <v>241000</v>
      </c>
      <c r="D249" s="10">
        <v>7305.53</v>
      </c>
      <c r="F249" s="11"/>
    </row>
    <row r="250" spans="1:6" x14ac:dyDescent="0.2">
      <c r="A250">
        <v>2020</v>
      </c>
      <c r="B250" s="4" t="s">
        <v>257</v>
      </c>
      <c r="C250" s="4">
        <v>245000</v>
      </c>
      <c r="D250" s="10">
        <v>64235.7</v>
      </c>
      <c r="F250" s="11"/>
    </row>
    <row r="251" spans="1:6" x14ac:dyDescent="0.2">
      <c r="A251">
        <v>2020</v>
      </c>
      <c r="B251" s="4" t="s">
        <v>259</v>
      </c>
      <c r="C251" s="4">
        <v>250000</v>
      </c>
      <c r="D251" s="10">
        <v>244034.42</v>
      </c>
      <c r="F251" s="11"/>
    </row>
    <row r="252" spans="1:6" x14ac:dyDescent="0.2">
      <c r="A252">
        <v>2020</v>
      </c>
      <c r="B252" s="4" t="s">
        <v>260</v>
      </c>
      <c r="C252" s="4">
        <v>253000</v>
      </c>
      <c r="D252" s="10">
        <v>102893.18</v>
      </c>
      <c r="F252" s="11"/>
    </row>
    <row r="253" spans="1:6" x14ac:dyDescent="0.2">
      <c r="A253">
        <v>2020</v>
      </c>
      <c r="B253" s="4" t="s">
        <v>261</v>
      </c>
      <c r="C253" s="4">
        <v>254000</v>
      </c>
      <c r="D253" s="10">
        <v>11230.78</v>
      </c>
      <c r="F253" s="11"/>
    </row>
    <row r="254" spans="1:6" x14ac:dyDescent="0.2">
      <c r="A254">
        <v>2020</v>
      </c>
      <c r="B254" s="4" t="s">
        <v>262</v>
      </c>
      <c r="C254" s="4">
        <v>257000</v>
      </c>
      <c r="D254" s="10">
        <v>125672.4</v>
      </c>
      <c r="F254" s="11"/>
    </row>
    <row r="255" spans="1:6" x14ac:dyDescent="0.2">
      <c r="A255">
        <v>2020</v>
      </c>
      <c r="B255" s="4" t="s">
        <v>263</v>
      </c>
      <c r="C255" s="4">
        <v>259000</v>
      </c>
      <c r="D255" s="10">
        <v>305598.45</v>
      </c>
      <c r="F255" s="11"/>
    </row>
    <row r="256" spans="1:6" x14ac:dyDescent="0.2">
      <c r="A256">
        <v>2020</v>
      </c>
      <c r="B256" s="4" t="s">
        <v>264</v>
      </c>
      <c r="C256" s="4">
        <v>262000</v>
      </c>
      <c r="D256" s="10">
        <v>444950.6</v>
      </c>
      <c r="F256" s="11"/>
    </row>
    <row r="257" spans="1:6" x14ac:dyDescent="0.2">
      <c r="A257">
        <v>2020</v>
      </c>
      <c r="B257" s="4" t="s">
        <v>265</v>
      </c>
      <c r="C257" s="4">
        <v>267000</v>
      </c>
      <c r="D257" s="10">
        <v>573320.65</v>
      </c>
      <c r="F257" s="11"/>
    </row>
    <row r="258" spans="1:6" x14ac:dyDescent="0.2">
      <c r="A258">
        <v>2020</v>
      </c>
      <c r="B258" s="4" t="s">
        <v>266</v>
      </c>
      <c r="C258" s="4">
        <v>268000</v>
      </c>
      <c r="D258" s="10">
        <v>782084.26</v>
      </c>
      <c r="F258" s="11"/>
    </row>
    <row r="259" spans="1:6" x14ac:dyDescent="0.2">
      <c r="A259">
        <v>2020</v>
      </c>
      <c r="B259" s="4" t="s">
        <v>267</v>
      </c>
      <c r="C259" s="4">
        <v>269000</v>
      </c>
      <c r="D259" s="10">
        <v>233537.19</v>
      </c>
      <c r="F259" s="11"/>
    </row>
    <row r="260" spans="1:6" x14ac:dyDescent="0.2">
      <c r="A260">
        <v>2020</v>
      </c>
      <c r="B260" s="4" t="s">
        <v>268</v>
      </c>
      <c r="C260" s="4">
        <v>270000</v>
      </c>
      <c r="D260" s="10">
        <v>231608.97</v>
      </c>
      <c r="F260" s="11"/>
    </row>
    <row r="261" spans="1:6" x14ac:dyDescent="0.2">
      <c r="A261">
        <v>2020</v>
      </c>
      <c r="B261" s="4" t="s">
        <v>269</v>
      </c>
      <c r="C261" s="4">
        <v>271000</v>
      </c>
      <c r="D261" s="10">
        <v>122997.2</v>
      </c>
      <c r="F261" s="11"/>
    </row>
    <row r="262" spans="1:6" x14ac:dyDescent="0.2">
      <c r="A262">
        <v>2020</v>
      </c>
      <c r="B262" s="4" t="s">
        <v>270</v>
      </c>
      <c r="C262" s="4">
        <v>274000</v>
      </c>
      <c r="D262" s="10">
        <v>392970.52</v>
      </c>
      <c r="F262" s="11"/>
    </row>
    <row r="263" spans="1:6" x14ac:dyDescent="0.2">
      <c r="A263">
        <v>2020</v>
      </c>
      <c r="B263" s="4" t="s">
        <v>271</v>
      </c>
      <c r="C263" s="4">
        <v>275000</v>
      </c>
      <c r="D263" s="10">
        <v>254269.91</v>
      </c>
      <c r="F263" s="11"/>
    </row>
    <row r="264" spans="1:6" x14ac:dyDescent="0.2">
      <c r="A264">
        <v>2020</v>
      </c>
      <c r="B264" s="4" t="s">
        <v>272</v>
      </c>
      <c r="C264" s="4">
        <v>277000</v>
      </c>
      <c r="D264" s="10">
        <v>241932.79</v>
      </c>
      <c r="F264" s="11"/>
    </row>
    <row r="265" spans="1:6" x14ac:dyDescent="0.2">
      <c r="A265">
        <v>2020</v>
      </c>
      <c r="B265" s="4" t="s">
        <v>273</v>
      </c>
      <c r="C265" s="4">
        <v>278000</v>
      </c>
      <c r="D265" s="10">
        <v>175757.76</v>
      </c>
      <c r="F265" s="11"/>
    </row>
    <row r="266" spans="1:6" x14ac:dyDescent="0.2">
      <c r="A266">
        <v>2020</v>
      </c>
      <c r="B266" s="4" t="s">
        <v>274</v>
      </c>
      <c r="C266" s="4">
        <v>279000</v>
      </c>
      <c r="D266" s="10">
        <v>290687.76</v>
      </c>
      <c r="F266" s="11"/>
    </row>
    <row r="267" spans="1:6" x14ac:dyDescent="0.2">
      <c r="A267">
        <v>2020</v>
      </c>
      <c r="B267" s="4" t="s">
        <v>275</v>
      </c>
      <c r="C267" s="4">
        <v>282000</v>
      </c>
      <c r="D267" s="10">
        <v>505333.75</v>
      </c>
      <c r="F267" s="11"/>
    </row>
    <row r="268" spans="1:6" x14ac:dyDescent="0.2">
      <c r="A268">
        <v>2020</v>
      </c>
      <c r="B268" s="4" t="s">
        <v>276</v>
      </c>
      <c r="C268" s="4">
        <v>283000</v>
      </c>
      <c r="D268" s="10">
        <v>1891383.82</v>
      </c>
      <c r="F268" s="11"/>
    </row>
    <row r="269" spans="1:6" x14ac:dyDescent="0.2">
      <c r="A269">
        <v>2020</v>
      </c>
      <c r="B269" s="4" t="s">
        <v>277</v>
      </c>
      <c r="C269" s="4">
        <v>286000</v>
      </c>
      <c r="D269" s="10">
        <v>276639.09000000003</v>
      </c>
      <c r="F269" s="11"/>
    </row>
    <row r="270" spans="1:6" x14ac:dyDescent="0.2">
      <c r="A270">
        <v>2020</v>
      </c>
      <c r="B270" s="4" t="s">
        <v>278</v>
      </c>
      <c r="C270" s="4">
        <v>288000</v>
      </c>
      <c r="D270" s="10">
        <v>690345.36</v>
      </c>
      <c r="F270" s="11"/>
    </row>
    <row r="271" spans="1:6" x14ac:dyDescent="0.2">
      <c r="A271">
        <v>2020</v>
      </c>
      <c r="B271" s="4" t="s">
        <v>279</v>
      </c>
      <c r="C271" s="4">
        <v>290000</v>
      </c>
      <c r="D271" s="10">
        <v>603704.96</v>
      </c>
      <c r="F271" s="11"/>
    </row>
    <row r="272" spans="1:6" x14ac:dyDescent="0.2">
      <c r="A272">
        <v>2020</v>
      </c>
      <c r="B272" s="4" t="s">
        <v>280</v>
      </c>
      <c r="C272" s="4">
        <v>291000</v>
      </c>
      <c r="D272" s="10">
        <v>324728.59000000003</v>
      </c>
      <c r="F272" s="11"/>
    </row>
    <row r="273" spans="1:6" x14ac:dyDescent="0.2">
      <c r="A273">
        <v>2020</v>
      </c>
      <c r="B273" s="4" t="s">
        <v>281</v>
      </c>
      <c r="C273" s="4">
        <v>293000</v>
      </c>
      <c r="D273" s="10">
        <v>343618.58</v>
      </c>
      <c r="F273" s="11"/>
    </row>
    <row r="274" spans="1:6" x14ac:dyDescent="0.2">
      <c r="A274">
        <v>2020</v>
      </c>
      <c r="B274" s="4" t="s">
        <v>282</v>
      </c>
      <c r="C274" s="4">
        <v>294000</v>
      </c>
      <c r="D274" s="10">
        <v>420812.2</v>
      </c>
      <c r="F274" s="11"/>
    </row>
    <row r="275" spans="1:6" x14ac:dyDescent="0.2">
      <c r="A275">
        <v>2020</v>
      </c>
      <c r="B275" s="4" t="s">
        <v>283</v>
      </c>
      <c r="C275" s="4">
        <v>295000</v>
      </c>
      <c r="D275" s="10">
        <v>1213599.5</v>
      </c>
      <c r="F275" s="11"/>
    </row>
    <row r="276" spans="1:6" x14ac:dyDescent="0.2">
      <c r="A276">
        <v>2020</v>
      </c>
      <c r="B276" s="4" t="s">
        <v>284</v>
      </c>
      <c r="C276" s="4">
        <v>298000</v>
      </c>
      <c r="D276" s="10">
        <v>345324.89</v>
      </c>
      <c r="F276" s="11"/>
    </row>
    <row r="277" spans="1:6" x14ac:dyDescent="0.2">
      <c r="A277">
        <v>2020</v>
      </c>
      <c r="B277" s="4" t="s">
        <v>285</v>
      </c>
      <c r="C277" s="4">
        <v>299000</v>
      </c>
      <c r="D277" s="10">
        <v>516176.09</v>
      </c>
      <c r="F277" s="11"/>
    </row>
    <row r="278" spans="1:6" x14ac:dyDescent="0.2">
      <c r="A278">
        <v>2020</v>
      </c>
      <c r="B278" s="4" t="s">
        <v>286</v>
      </c>
      <c r="C278" s="4">
        <v>303000</v>
      </c>
      <c r="D278" s="10">
        <v>298755.84000000003</v>
      </c>
      <c r="F278" s="11"/>
    </row>
    <row r="279" spans="1:6" x14ac:dyDescent="0.2">
      <c r="A279">
        <v>2020</v>
      </c>
      <c r="B279" s="4" t="s">
        <v>287</v>
      </c>
      <c r="C279" s="4">
        <v>304000</v>
      </c>
      <c r="D279" s="10">
        <v>538017.71</v>
      </c>
      <c r="F279" s="11"/>
    </row>
    <row r="280" spans="1:6" x14ac:dyDescent="0.2">
      <c r="A280">
        <v>2020</v>
      </c>
      <c r="B280" s="4" t="s">
        <v>288</v>
      </c>
      <c r="C280" s="4">
        <v>305000</v>
      </c>
      <c r="D280" s="10">
        <v>339124.11</v>
      </c>
      <c r="F280" s="11"/>
    </row>
    <row r="281" spans="1:6" x14ac:dyDescent="0.2">
      <c r="A281">
        <v>2020</v>
      </c>
      <c r="B281" s="4" t="s">
        <v>289</v>
      </c>
      <c r="C281" s="4">
        <v>306000</v>
      </c>
      <c r="D281" s="10">
        <v>186185.64</v>
      </c>
      <c r="F281" s="11"/>
    </row>
    <row r="282" spans="1:6" x14ac:dyDescent="0.2">
      <c r="A282">
        <v>2020</v>
      </c>
      <c r="B282" s="4" t="s">
        <v>290</v>
      </c>
      <c r="C282" s="4">
        <v>314000</v>
      </c>
      <c r="D282" s="10">
        <v>1457457.63</v>
      </c>
      <c r="F282" s="11"/>
    </row>
    <row r="283" spans="1:6" x14ac:dyDescent="0.2">
      <c r="A283">
        <v>2020</v>
      </c>
      <c r="B283" s="4" t="s">
        <v>291</v>
      </c>
      <c r="C283" s="4">
        <v>315000</v>
      </c>
      <c r="D283" s="10">
        <v>19577.79</v>
      </c>
      <c r="F283" s="11"/>
    </row>
    <row r="284" spans="1:6" x14ac:dyDescent="0.2">
      <c r="A284">
        <v>2020</v>
      </c>
      <c r="B284" s="4" t="s">
        <v>292</v>
      </c>
      <c r="C284" s="4">
        <v>316000</v>
      </c>
      <c r="D284" s="10">
        <v>221484.66</v>
      </c>
      <c r="F284" s="11"/>
    </row>
    <row r="285" spans="1:6" x14ac:dyDescent="0.2">
      <c r="A285">
        <v>2020</v>
      </c>
      <c r="B285" s="4" t="s">
        <v>293</v>
      </c>
      <c r="C285" s="4">
        <v>317000</v>
      </c>
      <c r="D285" s="10">
        <v>134951.01</v>
      </c>
      <c r="F285" s="11"/>
    </row>
    <row r="286" spans="1:6" x14ac:dyDescent="0.2">
      <c r="A286">
        <v>2020</v>
      </c>
      <c r="B286" s="4" t="s">
        <v>294</v>
      </c>
      <c r="C286" s="4">
        <v>318000</v>
      </c>
      <c r="D286" s="10">
        <v>55604.61</v>
      </c>
      <c r="F286" s="11"/>
    </row>
    <row r="287" spans="1:6" x14ac:dyDescent="0.2">
      <c r="A287">
        <v>2020</v>
      </c>
      <c r="B287" s="4" t="s">
        <v>295</v>
      </c>
      <c r="C287" s="4">
        <v>319000</v>
      </c>
      <c r="D287" s="10">
        <v>135241.18</v>
      </c>
      <c r="F287" s="11"/>
    </row>
    <row r="288" spans="1:6" x14ac:dyDescent="0.2">
      <c r="A288">
        <v>2020</v>
      </c>
      <c r="B288" s="4" t="s">
        <v>296</v>
      </c>
      <c r="C288" s="4">
        <v>320000</v>
      </c>
      <c r="D288" s="10">
        <v>118806.51</v>
      </c>
      <c r="F288" s="11"/>
    </row>
    <row r="289" spans="1:6" x14ac:dyDescent="0.2">
      <c r="A289">
        <v>2020</v>
      </c>
      <c r="B289" s="4" t="s">
        <v>297</v>
      </c>
      <c r="C289" s="4">
        <v>321000</v>
      </c>
      <c r="D289" s="10">
        <v>114205.54</v>
      </c>
      <c r="F289" s="11"/>
    </row>
    <row r="290" spans="1:6" x14ac:dyDescent="0.2">
      <c r="A290">
        <v>2020</v>
      </c>
      <c r="B290" s="4" t="s">
        <v>298</v>
      </c>
      <c r="C290" s="4">
        <v>322000</v>
      </c>
      <c r="D290" s="10">
        <v>28546.55</v>
      </c>
      <c r="F290" s="11"/>
    </row>
    <row r="291" spans="1:6" x14ac:dyDescent="0.2">
      <c r="A291">
        <v>2020</v>
      </c>
      <c r="B291" s="4" t="s">
        <v>299</v>
      </c>
      <c r="C291" s="4">
        <v>323000</v>
      </c>
      <c r="D291" s="10">
        <v>332745.58</v>
      </c>
      <c r="F291" s="11"/>
    </row>
    <row r="292" spans="1:6" x14ac:dyDescent="0.2">
      <c r="A292">
        <v>2020</v>
      </c>
      <c r="B292" s="4" t="s">
        <v>300</v>
      </c>
      <c r="C292" s="4">
        <v>324000</v>
      </c>
      <c r="D292" s="10">
        <v>37122.79</v>
      </c>
      <c r="F292" s="11"/>
    </row>
    <row r="293" spans="1:6" x14ac:dyDescent="0.2">
      <c r="A293">
        <v>2020</v>
      </c>
      <c r="B293" s="4" t="s">
        <v>301</v>
      </c>
      <c r="C293" s="4">
        <v>325000</v>
      </c>
      <c r="D293" s="10">
        <v>61678.82</v>
      </c>
      <c r="F293" s="11"/>
    </row>
    <row r="294" spans="1:6" x14ac:dyDescent="0.2">
      <c r="A294">
        <v>2020</v>
      </c>
      <c r="B294" s="4" t="s">
        <v>302</v>
      </c>
      <c r="C294" s="4">
        <v>327000</v>
      </c>
      <c r="D294" s="10">
        <v>39952.35</v>
      </c>
      <c r="F294" s="11"/>
    </row>
    <row r="295" spans="1:6" x14ac:dyDescent="0.2">
      <c r="A295">
        <v>2020</v>
      </c>
      <c r="B295" s="4" t="s">
        <v>304</v>
      </c>
      <c r="C295" s="4">
        <v>330000</v>
      </c>
      <c r="D295" s="10">
        <v>4419.4399999999996</v>
      </c>
      <c r="F295" s="11"/>
    </row>
    <row r="296" spans="1:6" x14ac:dyDescent="0.2">
      <c r="A296">
        <v>2020</v>
      </c>
      <c r="B296" s="4" t="s">
        <v>305</v>
      </c>
      <c r="C296" s="4">
        <v>331000</v>
      </c>
      <c r="D296" s="10">
        <v>259441.65</v>
      </c>
      <c r="F296" s="11"/>
    </row>
    <row r="297" spans="1:6" x14ac:dyDescent="0.2">
      <c r="A297">
        <v>2020</v>
      </c>
      <c r="B297" s="4" t="s">
        <v>306</v>
      </c>
      <c r="C297" s="4">
        <v>332000</v>
      </c>
      <c r="D297" s="10">
        <v>12343.99</v>
      </c>
      <c r="F297" s="11"/>
    </row>
    <row r="298" spans="1:6" x14ac:dyDescent="0.2">
      <c r="A298">
        <v>2020</v>
      </c>
      <c r="B298" s="4" t="s">
        <v>307</v>
      </c>
      <c r="C298" s="4">
        <v>334000</v>
      </c>
      <c r="D298" s="10">
        <v>69079.850000000006</v>
      </c>
      <c r="F298" s="11"/>
    </row>
    <row r="299" spans="1:6" x14ac:dyDescent="0.2">
      <c r="A299">
        <v>2020</v>
      </c>
      <c r="B299" s="4" t="s">
        <v>1620</v>
      </c>
      <c r="C299" s="4">
        <v>339000</v>
      </c>
      <c r="D299" s="10">
        <v>44560.79</v>
      </c>
      <c r="F299" s="11"/>
    </row>
    <row r="300" spans="1:6" x14ac:dyDescent="0.2">
      <c r="A300">
        <v>2020</v>
      </c>
      <c r="B300" s="4" t="s">
        <v>311</v>
      </c>
      <c r="C300" s="4">
        <v>344000</v>
      </c>
      <c r="D300" s="10">
        <v>669341.85</v>
      </c>
      <c r="F300" s="11"/>
    </row>
    <row r="301" spans="1:6" x14ac:dyDescent="0.2">
      <c r="A301">
        <v>2020</v>
      </c>
      <c r="B301" s="4" t="s">
        <v>312</v>
      </c>
      <c r="C301" s="4">
        <v>346000</v>
      </c>
      <c r="D301" s="10">
        <v>166361.82</v>
      </c>
      <c r="F301" s="11"/>
    </row>
    <row r="302" spans="1:6" x14ac:dyDescent="0.2">
      <c r="A302">
        <v>2020</v>
      </c>
      <c r="B302" s="4" t="s">
        <v>313</v>
      </c>
      <c r="C302" s="4">
        <v>347000</v>
      </c>
      <c r="D302" s="10">
        <v>314393.17</v>
      </c>
      <c r="F302" s="11"/>
    </row>
    <row r="303" spans="1:6" x14ac:dyDescent="0.2">
      <c r="A303">
        <v>2020</v>
      </c>
      <c r="B303" s="4" t="s">
        <v>314</v>
      </c>
      <c r="C303" s="4">
        <v>350000</v>
      </c>
      <c r="D303" s="10">
        <v>122551.01</v>
      </c>
      <c r="F303" s="11"/>
    </row>
    <row r="304" spans="1:6" x14ac:dyDescent="0.2">
      <c r="A304">
        <v>2020</v>
      </c>
      <c r="B304" s="4" t="s">
        <v>315</v>
      </c>
      <c r="C304" s="4">
        <v>351000</v>
      </c>
      <c r="D304" s="10">
        <v>367156.08</v>
      </c>
      <c r="F304" s="11"/>
    </row>
    <row r="305" spans="1:6" x14ac:dyDescent="0.2">
      <c r="A305">
        <v>2020</v>
      </c>
      <c r="B305" s="4" t="s">
        <v>316</v>
      </c>
      <c r="C305" s="4">
        <v>352000</v>
      </c>
      <c r="D305" s="10">
        <v>456402.79</v>
      </c>
      <c r="F305" s="11"/>
    </row>
    <row r="306" spans="1:6" x14ac:dyDescent="0.2">
      <c r="A306">
        <v>2020</v>
      </c>
      <c r="B306" s="4" t="s">
        <v>317</v>
      </c>
      <c r="C306" s="4">
        <v>354000</v>
      </c>
      <c r="D306" s="10">
        <v>393455.1</v>
      </c>
      <c r="F306" s="11"/>
    </row>
    <row r="307" spans="1:6" x14ac:dyDescent="0.2">
      <c r="A307">
        <v>2020</v>
      </c>
      <c r="B307" s="4" t="s">
        <v>318</v>
      </c>
      <c r="C307" s="4">
        <v>356000</v>
      </c>
      <c r="D307" s="10">
        <v>171476.52</v>
      </c>
      <c r="F307" s="11"/>
    </row>
    <row r="308" spans="1:6" x14ac:dyDescent="0.2">
      <c r="A308">
        <v>2020</v>
      </c>
      <c r="B308" s="4" t="s">
        <v>319</v>
      </c>
      <c r="C308" s="4">
        <v>359000</v>
      </c>
      <c r="D308" s="10">
        <v>317651.33</v>
      </c>
      <c r="F308" s="11"/>
    </row>
    <row r="309" spans="1:6" x14ac:dyDescent="0.2">
      <c r="A309">
        <v>2020</v>
      </c>
      <c r="B309" s="4" t="s">
        <v>320</v>
      </c>
      <c r="C309" s="4">
        <v>362000</v>
      </c>
      <c r="D309" s="10">
        <v>458395</v>
      </c>
      <c r="F309" s="11"/>
    </row>
    <row r="310" spans="1:6" x14ac:dyDescent="0.2">
      <c r="A310">
        <v>2020</v>
      </c>
      <c r="B310" s="4" t="s">
        <v>321</v>
      </c>
      <c r="C310" s="4">
        <v>363000</v>
      </c>
      <c r="D310" s="10">
        <v>707503.62</v>
      </c>
      <c r="F310" s="11"/>
    </row>
    <row r="311" spans="1:6" x14ac:dyDescent="0.2">
      <c r="A311">
        <v>2020</v>
      </c>
      <c r="B311" s="4" t="s">
        <v>322</v>
      </c>
      <c r="C311" s="4">
        <v>364000</v>
      </c>
      <c r="D311" s="10">
        <v>99624.68</v>
      </c>
      <c r="F311" s="11"/>
    </row>
    <row r="312" spans="1:6" x14ac:dyDescent="0.2">
      <c r="A312">
        <v>2020</v>
      </c>
      <c r="B312" s="4" t="s">
        <v>323</v>
      </c>
      <c r="C312" s="4">
        <v>365000</v>
      </c>
      <c r="D312" s="10">
        <v>197228.49</v>
      </c>
      <c r="F312" s="11"/>
    </row>
    <row r="313" spans="1:6" x14ac:dyDescent="0.2">
      <c r="A313">
        <v>2020</v>
      </c>
      <c r="B313" s="4" t="s">
        <v>324</v>
      </c>
      <c r="C313" s="4">
        <v>367000</v>
      </c>
      <c r="D313" s="10">
        <v>363211.42</v>
      </c>
      <c r="F313" s="11"/>
    </row>
    <row r="314" spans="1:6" x14ac:dyDescent="0.2">
      <c r="A314">
        <v>2020</v>
      </c>
      <c r="B314" s="4" t="s">
        <v>325</v>
      </c>
      <c r="C314" s="4">
        <v>368000</v>
      </c>
      <c r="D314" s="10">
        <v>433255.87</v>
      </c>
      <c r="F314" s="11"/>
    </row>
    <row r="315" spans="1:6" x14ac:dyDescent="0.2">
      <c r="A315">
        <v>2020</v>
      </c>
      <c r="B315" s="4" t="s">
        <v>326</v>
      </c>
      <c r="C315" s="4">
        <v>373000</v>
      </c>
      <c r="D315" s="10">
        <v>1866548.54</v>
      </c>
      <c r="F315" s="11"/>
    </row>
    <row r="316" spans="1:6" x14ac:dyDescent="0.2">
      <c r="A316">
        <v>2020</v>
      </c>
      <c r="B316" s="4" t="s">
        <v>327</v>
      </c>
      <c r="C316" s="4">
        <v>375000</v>
      </c>
      <c r="D316" s="10">
        <v>1148546.23</v>
      </c>
      <c r="F316" s="11"/>
    </row>
    <row r="317" spans="1:6" x14ac:dyDescent="0.2">
      <c r="A317">
        <v>2020</v>
      </c>
      <c r="B317" s="4" t="s">
        <v>328</v>
      </c>
      <c r="C317" s="4">
        <v>378000</v>
      </c>
      <c r="D317" s="10">
        <v>406113.08</v>
      </c>
      <c r="F317" s="11"/>
    </row>
    <row r="318" spans="1:6" x14ac:dyDescent="0.2">
      <c r="A318">
        <v>2020</v>
      </c>
      <c r="B318" s="4" t="s">
        <v>329</v>
      </c>
      <c r="C318" s="4">
        <v>379000</v>
      </c>
      <c r="D318" s="10">
        <v>1336697.3700000001</v>
      </c>
      <c r="F318" s="11"/>
    </row>
    <row r="319" spans="1:6" x14ac:dyDescent="0.2">
      <c r="A319">
        <v>2020</v>
      </c>
      <c r="B319" s="4" t="s">
        <v>330</v>
      </c>
      <c r="C319" s="4">
        <v>383000</v>
      </c>
      <c r="D319" s="10">
        <v>147524.06</v>
      </c>
      <c r="F319" s="11"/>
    </row>
    <row r="320" spans="1:6" x14ac:dyDescent="0.2">
      <c r="A320">
        <v>2020</v>
      </c>
      <c r="B320" s="4" t="s">
        <v>331</v>
      </c>
      <c r="C320" s="4">
        <v>386000</v>
      </c>
      <c r="D320" s="10">
        <v>106951.9</v>
      </c>
      <c r="F320" s="11"/>
    </row>
    <row r="321" spans="1:6" x14ac:dyDescent="0.2">
      <c r="A321">
        <v>2020</v>
      </c>
      <c r="B321" s="4" t="s">
        <v>332</v>
      </c>
      <c r="C321" s="4">
        <v>388000</v>
      </c>
      <c r="D321" s="10">
        <v>234703.31</v>
      </c>
      <c r="F321" s="11"/>
    </row>
    <row r="322" spans="1:6" x14ac:dyDescent="0.2">
      <c r="A322">
        <v>2020</v>
      </c>
      <c r="B322" s="4" t="s">
        <v>333</v>
      </c>
      <c r="C322" s="4">
        <v>390000</v>
      </c>
      <c r="D322" s="10">
        <v>167463.1</v>
      </c>
      <c r="F322" s="11"/>
    </row>
    <row r="323" spans="1:6" x14ac:dyDescent="0.2">
      <c r="A323">
        <v>2020</v>
      </c>
      <c r="B323" s="4" t="s">
        <v>334</v>
      </c>
      <c r="C323" s="4">
        <v>391000</v>
      </c>
      <c r="D323" s="10">
        <v>787414.07</v>
      </c>
      <c r="F323" s="11"/>
    </row>
    <row r="324" spans="1:6" x14ac:dyDescent="0.2">
      <c r="A324">
        <v>2020</v>
      </c>
      <c r="B324" s="4" t="s">
        <v>335</v>
      </c>
      <c r="C324" s="4">
        <v>392000</v>
      </c>
      <c r="D324" s="10">
        <v>280071.88</v>
      </c>
      <c r="F324" s="11"/>
    </row>
    <row r="325" spans="1:6" x14ac:dyDescent="0.2">
      <c r="A325">
        <v>2020</v>
      </c>
      <c r="B325" s="4" t="s">
        <v>336</v>
      </c>
      <c r="C325" s="4">
        <v>393000</v>
      </c>
      <c r="D325" s="10">
        <v>170647</v>
      </c>
      <c r="F325" s="11"/>
    </row>
    <row r="326" spans="1:6" x14ac:dyDescent="0.2">
      <c r="A326">
        <v>2020</v>
      </c>
      <c r="B326" s="4" t="s">
        <v>337</v>
      </c>
      <c r="C326" s="4">
        <v>395000</v>
      </c>
      <c r="D326" s="10">
        <v>15486.26</v>
      </c>
      <c r="F326" s="11"/>
    </row>
    <row r="327" spans="1:6" x14ac:dyDescent="0.2">
      <c r="A327">
        <v>2020</v>
      </c>
      <c r="B327" s="4" t="s">
        <v>338</v>
      </c>
      <c r="C327" s="4">
        <v>396000</v>
      </c>
      <c r="D327" s="10">
        <v>12578.21</v>
      </c>
      <c r="F327" s="11"/>
    </row>
    <row r="328" spans="1:6" x14ac:dyDescent="0.2">
      <c r="A328">
        <v>2020</v>
      </c>
      <c r="B328" s="4" t="s">
        <v>339</v>
      </c>
      <c r="C328" s="4">
        <v>397000</v>
      </c>
      <c r="D328" s="10">
        <v>425338.86</v>
      </c>
      <c r="F328" s="11"/>
    </row>
    <row r="329" spans="1:6" x14ac:dyDescent="0.2">
      <c r="A329">
        <v>2020</v>
      </c>
      <c r="B329" s="4" t="s">
        <v>340</v>
      </c>
      <c r="C329" s="4">
        <v>398000</v>
      </c>
      <c r="D329" s="10">
        <v>37578.589999999997</v>
      </c>
      <c r="F329" s="11"/>
    </row>
    <row r="330" spans="1:6" x14ac:dyDescent="0.2">
      <c r="A330">
        <v>2020</v>
      </c>
      <c r="B330" s="4" t="s">
        <v>341</v>
      </c>
      <c r="C330" s="4">
        <v>399000</v>
      </c>
      <c r="D330" s="10">
        <v>22321.02</v>
      </c>
      <c r="F330" s="11"/>
    </row>
    <row r="331" spans="1:6" x14ac:dyDescent="0.2">
      <c r="A331">
        <v>2020</v>
      </c>
      <c r="B331" s="4" t="s">
        <v>342</v>
      </c>
      <c r="C331" s="4">
        <v>400000</v>
      </c>
      <c r="D331" s="10">
        <v>3287.1</v>
      </c>
      <c r="F331" s="11"/>
    </row>
    <row r="332" spans="1:6" x14ac:dyDescent="0.2">
      <c r="A332">
        <v>2020</v>
      </c>
      <c r="B332" s="4" t="s">
        <v>343</v>
      </c>
      <c r="C332" s="4">
        <v>406000</v>
      </c>
      <c r="D332" s="10">
        <v>4389.1099999999997</v>
      </c>
      <c r="F332" s="11"/>
    </row>
    <row r="333" spans="1:6" x14ac:dyDescent="0.2">
      <c r="A333">
        <v>2020</v>
      </c>
      <c r="B333" s="4" t="s">
        <v>344</v>
      </c>
      <c r="C333" s="4">
        <v>407000</v>
      </c>
      <c r="D333" s="10">
        <v>745278.89</v>
      </c>
      <c r="F333" s="11"/>
    </row>
    <row r="334" spans="1:6" x14ac:dyDescent="0.2">
      <c r="A334">
        <v>2020</v>
      </c>
      <c r="B334" s="4" t="s">
        <v>345</v>
      </c>
      <c r="C334" s="4">
        <v>408000</v>
      </c>
      <c r="D334" s="10">
        <v>743905.53</v>
      </c>
      <c r="F334" s="11"/>
    </row>
    <row r="335" spans="1:6" x14ac:dyDescent="0.2">
      <c r="A335">
        <v>2020</v>
      </c>
      <c r="B335" s="4" t="s">
        <v>346</v>
      </c>
      <c r="C335" s="4">
        <v>417000</v>
      </c>
      <c r="D335" s="10">
        <v>359650.17</v>
      </c>
      <c r="F335" s="11"/>
    </row>
    <row r="336" spans="1:6" x14ac:dyDescent="0.2">
      <c r="A336">
        <v>2020</v>
      </c>
      <c r="B336" s="4" t="s">
        <v>347</v>
      </c>
      <c r="C336" s="4">
        <v>418000</v>
      </c>
      <c r="D336" s="10">
        <v>244812.7</v>
      </c>
      <c r="F336" s="11"/>
    </row>
    <row r="337" spans="1:6" x14ac:dyDescent="0.2">
      <c r="A337">
        <v>2020</v>
      </c>
      <c r="B337" s="4" t="s">
        <v>348</v>
      </c>
      <c r="C337" s="4">
        <v>421000</v>
      </c>
      <c r="D337" s="10">
        <v>414884.89</v>
      </c>
      <c r="F337" s="11"/>
    </row>
    <row r="338" spans="1:6" x14ac:dyDescent="0.2">
      <c r="A338">
        <v>2020</v>
      </c>
      <c r="B338" s="4" t="s">
        <v>349</v>
      </c>
      <c r="C338" s="4">
        <v>422000</v>
      </c>
      <c r="D338" s="10">
        <v>404803.94</v>
      </c>
      <c r="F338" s="11"/>
    </row>
    <row r="339" spans="1:6" x14ac:dyDescent="0.2">
      <c r="A339">
        <v>2020</v>
      </c>
      <c r="B339" s="4" t="s">
        <v>350</v>
      </c>
      <c r="C339" s="4">
        <v>423000</v>
      </c>
      <c r="D339" s="10">
        <v>1913464.97</v>
      </c>
      <c r="F339" s="11"/>
    </row>
    <row r="340" spans="1:6" x14ac:dyDescent="0.2">
      <c r="A340">
        <v>2020</v>
      </c>
      <c r="B340" s="4" t="s">
        <v>351</v>
      </c>
      <c r="C340" s="4">
        <v>424000</v>
      </c>
      <c r="D340" s="10">
        <v>339560.98</v>
      </c>
      <c r="F340" s="11"/>
    </row>
    <row r="341" spans="1:6" x14ac:dyDescent="0.2">
      <c r="A341">
        <v>2020</v>
      </c>
      <c r="B341" s="4" t="s">
        <v>352</v>
      </c>
      <c r="C341" s="4">
        <v>425000</v>
      </c>
      <c r="D341" s="10">
        <v>189563.06</v>
      </c>
      <c r="F341" s="11"/>
    </row>
    <row r="342" spans="1:6" x14ac:dyDescent="0.2">
      <c r="A342">
        <v>2020</v>
      </c>
      <c r="B342" s="4" t="s">
        <v>353</v>
      </c>
      <c r="C342" s="4">
        <v>429000</v>
      </c>
      <c r="D342" s="10">
        <v>440376.97</v>
      </c>
      <c r="F342" s="11"/>
    </row>
    <row r="343" spans="1:6" x14ac:dyDescent="0.2">
      <c r="A343">
        <v>2020</v>
      </c>
      <c r="B343" s="4" t="s">
        <v>354</v>
      </c>
      <c r="C343" s="4">
        <v>430000</v>
      </c>
      <c r="D343" s="10">
        <v>8646.7000000000007</v>
      </c>
      <c r="F343" s="11"/>
    </row>
    <row r="344" spans="1:6" x14ac:dyDescent="0.2">
      <c r="A344">
        <v>2020</v>
      </c>
      <c r="B344" s="4" t="s">
        <v>355</v>
      </c>
      <c r="C344" s="4">
        <v>435000</v>
      </c>
      <c r="D344" s="10">
        <v>152246.47</v>
      </c>
      <c r="F344" s="11"/>
    </row>
    <row r="345" spans="1:6" x14ac:dyDescent="0.2">
      <c r="A345">
        <v>2020</v>
      </c>
      <c r="B345" s="4" t="s">
        <v>356</v>
      </c>
      <c r="C345" s="4">
        <v>438000</v>
      </c>
      <c r="D345" s="10">
        <v>50167.22</v>
      </c>
      <c r="F345" s="11"/>
    </row>
    <row r="346" spans="1:6" x14ac:dyDescent="0.2">
      <c r="A346">
        <v>2020</v>
      </c>
      <c r="B346" s="4" t="s">
        <v>357</v>
      </c>
      <c r="C346" s="4">
        <v>439000</v>
      </c>
      <c r="D346" s="10">
        <v>40891.86</v>
      </c>
      <c r="F346" s="11"/>
    </row>
    <row r="347" spans="1:6" x14ac:dyDescent="0.2">
      <c r="A347">
        <v>2020</v>
      </c>
      <c r="B347" s="4" t="s">
        <v>358</v>
      </c>
      <c r="C347" s="4">
        <v>440000</v>
      </c>
      <c r="D347" s="10">
        <v>107520.21</v>
      </c>
      <c r="F347" s="11"/>
    </row>
    <row r="348" spans="1:6" x14ac:dyDescent="0.2">
      <c r="A348">
        <v>2020</v>
      </c>
      <c r="B348" s="4" t="s">
        <v>359</v>
      </c>
      <c r="C348" s="4">
        <v>441000</v>
      </c>
      <c r="D348" s="10">
        <v>26517.16</v>
      </c>
      <c r="F348" s="11"/>
    </row>
    <row r="349" spans="1:6" x14ac:dyDescent="0.2">
      <c r="A349">
        <v>2020</v>
      </c>
      <c r="B349" s="4" t="s">
        <v>360</v>
      </c>
      <c r="C349" s="4">
        <v>443000</v>
      </c>
      <c r="D349" s="10">
        <v>13679.92</v>
      </c>
      <c r="F349" s="11"/>
    </row>
    <row r="350" spans="1:6" x14ac:dyDescent="0.2">
      <c r="A350">
        <v>2020</v>
      </c>
      <c r="B350" s="4" t="s">
        <v>361</v>
      </c>
      <c r="C350" s="4">
        <v>444000</v>
      </c>
      <c r="D350" s="10">
        <v>14769.65</v>
      </c>
      <c r="F350" s="11"/>
    </row>
    <row r="351" spans="1:6" x14ac:dyDescent="0.2">
      <c r="A351">
        <v>2020</v>
      </c>
      <c r="B351" s="4" t="s">
        <v>362</v>
      </c>
      <c r="C351" s="4">
        <v>445000</v>
      </c>
      <c r="D351" s="10">
        <v>244443.26</v>
      </c>
      <c r="F351" s="11"/>
    </row>
    <row r="352" spans="1:6" x14ac:dyDescent="0.2">
      <c r="A352">
        <v>2020</v>
      </c>
      <c r="B352" s="4" t="s">
        <v>363</v>
      </c>
      <c r="C352" s="4">
        <v>448000</v>
      </c>
      <c r="D352" s="10">
        <v>189189.08</v>
      </c>
      <c r="F352" s="11"/>
    </row>
    <row r="353" spans="1:6" x14ac:dyDescent="0.2">
      <c r="A353">
        <v>2020</v>
      </c>
      <c r="B353" s="4" t="s">
        <v>364</v>
      </c>
      <c r="C353" s="4">
        <v>451000</v>
      </c>
      <c r="D353" s="10">
        <v>191739.91</v>
      </c>
      <c r="F353" s="11"/>
    </row>
    <row r="354" spans="1:6" x14ac:dyDescent="0.2">
      <c r="A354">
        <v>2020</v>
      </c>
      <c r="B354" s="4" t="s">
        <v>365</v>
      </c>
      <c r="C354" s="4">
        <v>453000</v>
      </c>
      <c r="D354" s="10">
        <v>73066.289999999994</v>
      </c>
      <c r="F354" s="11"/>
    </row>
    <row r="355" spans="1:6" x14ac:dyDescent="0.2">
      <c r="A355">
        <v>2020</v>
      </c>
      <c r="B355" s="4" t="s">
        <v>366</v>
      </c>
      <c r="C355" s="4">
        <v>454000</v>
      </c>
      <c r="D355" s="10">
        <v>67126</v>
      </c>
      <c r="F355" s="11"/>
    </row>
    <row r="356" spans="1:6" x14ac:dyDescent="0.2">
      <c r="A356">
        <v>2020</v>
      </c>
      <c r="B356" s="4" t="s">
        <v>368</v>
      </c>
      <c r="C356" s="4">
        <v>457000</v>
      </c>
      <c r="D356" s="10">
        <v>43660.08</v>
      </c>
      <c r="F356" s="11"/>
    </row>
    <row r="357" spans="1:6" x14ac:dyDescent="0.2">
      <c r="A357">
        <v>2020</v>
      </c>
      <c r="B357" s="4" t="s">
        <v>369</v>
      </c>
      <c r="C357" s="4">
        <v>458000</v>
      </c>
      <c r="D357" s="10">
        <v>26614.87</v>
      </c>
      <c r="F357" s="11"/>
    </row>
    <row r="358" spans="1:6" x14ac:dyDescent="0.2">
      <c r="A358">
        <v>2020</v>
      </c>
      <c r="B358" s="4" t="s">
        <v>370</v>
      </c>
      <c r="C358" s="4">
        <v>460000</v>
      </c>
      <c r="D358" s="10">
        <v>46404.23</v>
      </c>
      <c r="F358" s="11"/>
    </row>
    <row r="359" spans="1:6" x14ac:dyDescent="0.2">
      <c r="A359">
        <v>2020</v>
      </c>
      <c r="B359" s="4" t="s">
        <v>372</v>
      </c>
      <c r="C359" s="4">
        <v>463000</v>
      </c>
      <c r="D359" s="10">
        <v>3780.88</v>
      </c>
      <c r="F359" s="11"/>
    </row>
    <row r="360" spans="1:6" x14ac:dyDescent="0.2">
      <c r="A360">
        <v>2020</v>
      </c>
      <c r="B360" s="4" t="s">
        <v>373</v>
      </c>
      <c r="C360" s="4">
        <v>465000</v>
      </c>
      <c r="D360" s="10">
        <v>10179.450000000001</v>
      </c>
      <c r="F360" s="11"/>
    </row>
    <row r="361" spans="1:6" x14ac:dyDescent="0.2">
      <c r="A361">
        <v>2020</v>
      </c>
      <c r="B361" s="4" t="s">
        <v>374</v>
      </c>
      <c r="C361" s="4">
        <v>467000</v>
      </c>
      <c r="D361" s="10">
        <v>1578266.65</v>
      </c>
      <c r="F361" s="11"/>
    </row>
    <row r="362" spans="1:6" x14ac:dyDescent="0.2">
      <c r="A362">
        <v>2020</v>
      </c>
      <c r="B362" s="4" t="s">
        <v>375</v>
      </c>
      <c r="C362" s="4">
        <v>469000</v>
      </c>
      <c r="D362" s="10">
        <v>736159.77</v>
      </c>
      <c r="F362" s="11"/>
    </row>
    <row r="363" spans="1:6" x14ac:dyDescent="0.2">
      <c r="A363">
        <v>2020</v>
      </c>
      <c r="B363" s="4" t="s">
        <v>376</v>
      </c>
      <c r="C363" s="4">
        <v>470000</v>
      </c>
      <c r="D363" s="10">
        <v>3720.87</v>
      </c>
      <c r="F363" s="11"/>
    </row>
    <row r="364" spans="1:6" x14ac:dyDescent="0.2">
      <c r="A364">
        <v>2020</v>
      </c>
      <c r="B364" s="4" t="s">
        <v>377</v>
      </c>
      <c r="C364" s="4">
        <v>471000</v>
      </c>
      <c r="D364" s="10">
        <v>5889.2</v>
      </c>
      <c r="F364" s="11"/>
    </row>
    <row r="365" spans="1:6" x14ac:dyDescent="0.2">
      <c r="A365">
        <v>2020</v>
      </c>
      <c r="B365" s="4" t="s">
        <v>378</v>
      </c>
      <c r="C365" s="4">
        <v>472000</v>
      </c>
      <c r="D365" s="10">
        <v>3515.87</v>
      </c>
      <c r="F365" s="11"/>
    </row>
    <row r="366" spans="1:6" x14ac:dyDescent="0.2">
      <c r="A366">
        <v>2020</v>
      </c>
      <c r="B366" s="4" t="s">
        <v>379</v>
      </c>
      <c r="C366" s="4">
        <v>476000</v>
      </c>
      <c r="D366" s="10">
        <v>2680.73</v>
      </c>
      <c r="F366" s="11"/>
    </row>
    <row r="367" spans="1:6" x14ac:dyDescent="0.2">
      <c r="A367">
        <v>2020</v>
      </c>
      <c r="B367" s="4" t="s">
        <v>380</v>
      </c>
      <c r="C367" s="4">
        <v>477000</v>
      </c>
      <c r="D367" s="10">
        <v>2269.5100000000002</v>
      </c>
      <c r="F367" s="11"/>
    </row>
    <row r="368" spans="1:6" x14ac:dyDescent="0.2">
      <c r="A368">
        <v>2020</v>
      </c>
      <c r="B368" s="4" t="s">
        <v>381</v>
      </c>
      <c r="C368" s="4">
        <v>478000</v>
      </c>
      <c r="D368" s="10">
        <v>575691.48</v>
      </c>
      <c r="F368" s="11"/>
    </row>
    <row r="369" spans="1:6" x14ac:dyDescent="0.2">
      <c r="A369">
        <v>2020</v>
      </c>
      <c r="B369" s="4" t="s">
        <v>382</v>
      </c>
      <c r="C369" s="4">
        <v>480000</v>
      </c>
      <c r="D369" s="10">
        <v>162801.62</v>
      </c>
      <c r="F369" s="11"/>
    </row>
    <row r="370" spans="1:6" x14ac:dyDescent="0.2">
      <c r="A370">
        <v>2020</v>
      </c>
      <c r="B370" s="4" t="s">
        <v>383</v>
      </c>
      <c r="C370" s="4">
        <v>490000</v>
      </c>
      <c r="D370" s="10">
        <v>220300.6</v>
      </c>
      <c r="F370" s="11"/>
    </row>
    <row r="371" spans="1:6" x14ac:dyDescent="0.2">
      <c r="A371">
        <v>2020</v>
      </c>
      <c r="B371" s="4" t="s">
        <v>384</v>
      </c>
      <c r="C371" s="4">
        <v>491000</v>
      </c>
      <c r="D371" s="10">
        <v>689506.11</v>
      </c>
      <c r="F371" s="11"/>
    </row>
    <row r="372" spans="1:6" x14ac:dyDescent="0.2">
      <c r="A372">
        <v>2020</v>
      </c>
      <c r="B372" s="4" t="s">
        <v>385</v>
      </c>
      <c r="C372" s="4">
        <v>493000</v>
      </c>
      <c r="D372" s="10">
        <v>1854976.46</v>
      </c>
      <c r="F372" s="11"/>
    </row>
    <row r="373" spans="1:6" x14ac:dyDescent="0.2">
      <c r="A373">
        <v>2020</v>
      </c>
      <c r="B373" s="4" t="s">
        <v>386</v>
      </c>
      <c r="C373" s="4">
        <v>494000</v>
      </c>
      <c r="D373" s="10">
        <v>281974.58</v>
      </c>
      <c r="F373" s="11"/>
    </row>
    <row r="374" spans="1:6" x14ac:dyDescent="0.2">
      <c r="A374">
        <v>2020</v>
      </c>
      <c r="B374" s="4" t="s">
        <v>387</v>
      </c>
      <c r="C374" s="4">
        <v>496000</v>
      </c>
      <c r="D374" s="10">
        <v>245257.86</v>
      </c>
      <c r="F374" s="11"/>
    </row>
    <row r="375" spans="1:6" x14ac:dyDescent="0.2">
      <c r="A375">
        <v>2020</v>
      </c>
      <c r="B375" s="4" t="s">
        <v>388</v>
      </c>
      <c r="C375" s="4">
        <v>504000</v>
      </c>
      <c r="D375" s="10">
        <v>321501.15999999997</v>
      </c>
      <c r="F375" s="11"/>
    </row>
    <row r="376" spans="1:6" x14ac:dyDescent="0.2">
      <c r="A376">
        <v>2020</v>
      </c>
      <c r="B376" s="4" t="s">
        <v>389</v>
      </c>
      <c r="C376" s="4">
        <v>508000</v>
      </c>
      <c r="D376" s="10">
        <v>319565.24</v>
      </c>
      <c r="F376" s="11"/>
    </row>
    <row r="377" spans="1:6" x14ac:dyDescent="0.2">
      <c r="A377">
        <v>2020</v>
      </c>
      <c r="B377" s="4" t="s">
        <v>390</v>
      </c>
      <c r="C377" s="4">
        <v>511000</v>
      </c>
      <c r="D377" s="10">
        <v>110611.85</v>
      </c>
      <c r="F377" s="11"/>
    </row>
    <row r="378" spans="1:6" x14ac:dyDescent="0.2">
      <c r="A378">
        <v>2020</v>
      </c>
      <c r="B378" s="4" t="s">
        <v>1621</v>
      </c>
      <c r="C378" s="4">
        <v>512000</v>
      </c>
      <c r="D378" s="10">
        <v>18203.48</v>
      </c>
      <c r="F378" s="11"/>
    </row>
    <row r="379" spans="1:6" x14ac:dyDescent="0.2">
      <c r="A379">
        <v>2020</v>
      </c>
      <c r="B379" s="4" t="s">
        <v>392</v>
      </c>
      <c r="C379" s="4">
        <v>513000</v>
      </c>
      <c r="D379" s="10">
        <v>38489.64</v>
      </c>
      <c r="F379" s="11"/>
    </row>
    <row r="380" spans="1:6" x14ac:dyDescent="0.2">
      <c r="A380">
        <v>2020</v>
      </c>
      <c r="B380" s="4" t="s">
        <v>393</v>
      </c>
      <c r="C380" s="4">
        <v>514000</v>
      </c>
      <c r="D380" s="10">
        <v>154948.89000000001</v>
      </c>
      <c r="F380" s="11"/>
    </row>
    <row r="381" spans="1:6" x14ac:dyDescent="0.2">
      <c r="A381">
        <v>2020</v>
      </c>
      <c r="B381" s="4" t="s">
        <v>394</v>
      </c>
      <c r="C381" s="4">
        <v>515000</v>
      </c>
      <c r="D381" s="10">
        <v>35151.050000000003</v>
      </c>
      <c r="F381" s="11"/>
    </row>
    <row r="382" spans="1:6" x14ac:dyDescent="0.2">
      <c r="A382">
        <v>2020</v>
      </c>
      <c r="B382" s="4" t="s">
        <v>395</v>
      </c>
      <c r="C382" s="4">
        <v>516000</v>
      </c>
      <c r="D382" s="10">
        <v>9125.39</v>
      </c>
      <c r="F382" s="11"/>
    </row>
    <row r="383" spans="1:6" x14ac:dyDescent="0.2">
      <c r="A383">
        <v>2020</v>
      </c>
      <c r="B383" s="4" t="s">
        <v>396</v>
      </c>
      <c r="C383" s="4">
        <v>517000</v>
      </c>
      <c r="D383" s="10">
        <v>140940.51999999999</v>
      </c>
      <c r="F383" s="11"/>
    </row>
    <row r="384" spans="1:6" x14ac:dyDescent="0.2">
      <c r="A384">
        <v>2020</v>
      </c>
      <c r="B384" s="4" t="s">
        <v>397</v>
      </c>
      <c r="C384" s="4">
        <v>518000</v>
      </c>
      <c r="D384" s="10">
        <v>23588.77</v>
      </c>
      <c r="F384" s="11"/>
    </row>
    <row r="385" spans="1:6" x14ac:dyDescent="0.2">
      <c r="A385">
        <v>2020</v>
      </c>
      <c r="B385" s="4" t="s">
        <v>398</v>
      </c>
      <c r="C385" s="4">
        <v>519000</v>
      </c>
      <c r="D385" s="10">
        <v>29601.41</v>
      </c>
      <c r="F385" s="11"/>
    </row>
    <row r="386" spans="1:6" x14ac:dyDescent="0.2">
      <c r="A386">
        <v>2020</v>
      </c>
      <c r="B386" s="4" t="s">
        <v>399</v>
      </c>
      <c r="C386" s="4">
        <v>520000</v>
      </c>
      <c r="D386" s="10">
        <v>29706.93</v>
      </c>
      <c r="F386" s="11"/>
    </row>
    <row r="387" spans="1:6" x14ac:dyDescent="0.2">
      <c r="A387">
        <v>2020</v>
      </c>
      <c r="B387" s="4" t="s">
        <v>400</v>
      </c>
      <c r="C387" s="4">
        <v>521000</v>
      </c>
      <c r="D387" s="10">
        <v>29464.07</v>
      </c>
      <c r="F387" s="11"/>
    </row>
    <row r="388" spans="1:6" x14ac:dyDescent="0.2">
      <c r="A388">
        <v>2020</v>
      </c>
      <c r="B388" s="4" t="s">
        <v>402</v>
      </c>
      <c r="C388" s="4">
        <v>524000</v>
      </c>
      <c r="D388" s="10">
        <v>25970.61</v>
      </c>
      <c r="F388" s="11"/>
    </row>
    <row r="389" spans="1:6" x14ac:dyDescent="0.2">
      <c r="A389">
        <v>2020</v>
      </c>
      <c r="B389" s="4" t="s">
        <v>403</v>
      </c>
      <c r="C389" s="4">
        <v>525000</v>
      </c>
      <c r="D389" s="10">
        <v>140392.26</v>
      </c>
      <c r="F389" s="11"/>
    </row>
    <row r="390" spans="1:6" x14ac:dyDescent="0.2">
      <c r="A390">
        <v>2020</v>
      </c>
      <c r="B390" s="4" t="s">
        <v>404</v>
      </c>
      <c r="C390" s="4">
        <v>526000</v>
      </c>
      <c r="D390" s="4">
        <v>931.86</v>
      </c>
      <c r="F390" s="11"/>
    </row>
    <row r="391" spans="1:6" x14ac:dyDescent="0.2">
      <c r="A391">
        <v>2020</v>
      </c>
      <c r="B391" s="4" t="s">
        <v>405</v>
      </c>
      <c r="C391" s="4">
        <v>528000</v>
      </c>
      <c r="D391" s="10">
        <v>6359.97</v>
      </c>
      <c r="F391" s="11"/>
    </row>
    <row r="392" spans="1:6" x14ac:dyDescent="0.2">
      <c r="A392">
        <v>2020</v>
      </c>
      <c r="B392" s="4" t="s">
        <v>406</v>
      </c>
      <c r="C392" s="4">
        <v>529000</v>
      </c>
      <c r="D392" s="10">
        <v>17069.59</v>
      </c>
      <c r="F392" s="11"/>
    </row>
    <row r="393" spans="1:6" x14ac:dyDescent="0.2">
      <c r="A393">
        <v>2020</v>
      </c>
      <c r="B393" s="4" t="s">
        <v>407</v>
      </c>
      <c r="C393" s="4">
        <v>530000</v>
      </c>
      <c r="D393" s="10">
        <v>2774.4</v>
      </c>
      <c r="F393" s="11"/>
    </row>
    <row r="394" spans="1:6" x14ac:dyDescent="0.2">
      <c r="A394">
        <v>2020</v>
      </c>
      <c r="B394" s="4" t="s">
        <v>408</v>
      </c>
      <c r="C394" s="4">
        <v>533000</v>
      </c>
      <c r="D394" s="10">
        <v>8309.84</v>
      </c>
      <c r="F394" s="11"/>
    </row>
    <row r="395" spans="1:6" x14ac:dyDescent="0.2">
      <c r="A395">
        <v>2020</v>
      </c>
      <c r="B395" s="4" t="s">
        <v>409</v>
      </c>
      <c r="C395" s="4">
        <v>538000</v>
      </c>
      <c r="D395" s="10">
        <v>54962.42</v>
      </c>
      <c r="F395" s="11"/>
    </row>
    <row r="396" spans="1:6" x14ac:dyDescent="0.2">
      <c r="A396">
        <v>2020</v>
      </c>
      <c r="B396" s="4" t="s">
        <v>410</v>
      </c>
      <c r="C396" s="4">
        <v>547000</v>
      </c>
      <c r="D396" s="10">
        <v>632325.56000000006</v>
      </c>
      <c r="F396" s="11"/>
    </row>
    <row r="397" spans="1:6" x14ac:dyDescent="0.2">
      <c r="A397">
        <v>2020</v>
      </c>
      <c r="B397" s="4" t="s">
        <v>411</v>
      </c>
      <c r="C397" s="4">
        <v>550000</v>
      </c>
      <c r="D397" s="10">
        <v>467410.81</v>
      </c>
      <c r="F397" s="11"/>
    </row>
    <row r="398" spans="1:6" x14ac:dyDescent="0.2">
      <c r="A398">
        <v>2020</v>
      </c>
      <c r="B398" s="4" t="s">
        <v>412</v>
      </c>
      <c r="C398" s="4">
        <v>554000</v>
      </c>
      <c r="D398" s="10">
        <v>322755.88</v>
      </c>
      <c r="F398" s="11"/>
    </row>
    <row r="399" spans="1:6" x14ac:dyDescent="0.2">
      <c r="A399">
        <v>2020</v>
      </c>
      <c r="B399" s="4" t="s">
        <v>413</v>
      </c>
      <c r="C399" s="4">
        <v>558000</v>
      </c>
      <c r="D399" s="10">
        <v>590773.31999999995</v>
      </c>
      <c r="F399" s="11"/>
    </row>
    <row r="400" spans="1:6" x14ac:dyDescent="0.2">
      <c r="A400">
        <v>2020</v>
      </c>
      <c r="B400" s="4" t="s">
        <v>414</v>
      </c>
      <c r="C400" s="4">
        <v>564000</v>
      </c>
      <c r="D400" s="10">
        <v>478811.46</v>
      </c>
      <c r="F400" s="11"/>
    </row>
    <row r="401" spans="1:6" x14ac:dyDescent="0.2">
      <c r="A401">
        <v>2020</v>
      </c>
      <c r="B401" s="4" t="s">
        <v>415</v>
      </c>
      <c r="C401" s="4">
        <v>566000</v>
      </c>
      <c r="D401" s="10">
        <v>140783.97</v>
      </c>
      <c r="F401" s="11"/>
    </row>
    <row r="402" spans="1:6" x14ac:dyDescent="0.2">
      <c r="A402">
        <v>2020</v>
      </c>
      <c r="B402" s="4" t="s">
        <v>416</v>
      </c>
      <c r="C402" s="4">
        <v>567000</v>
      </c>
      <c r="D402" s="10">
        <v>81833.16</v>
      </c>
      <c r="F402" s="11"/>
    </row>
    <row r="403" spans="1:6" x14ac:dyDescent="0.2">
      <c r="A403">
        <v>2020</v>
      </c>
      <c r="B403" s="4" t="s">
        <v>418</v>
      </c>
      <c r="C403" s="4">
        <v>569000</v>
      </c>
      <c r="D403" s="10">
        <v>42425.29</v>
      </c>
      <c r="F403" s="11"/>
    </row>
    <row r="404" spans="1:6" x14ac:dyDescent="0.2">
      <c r="A404">
        <v>2020</v>
      </c>
      <c r="B404" s="4" t="s">
        <v>420</v>
      </c>
      <c r="C404" s="4">
        <v>571000</v>
      </c>
      <c r="D404" s="10">
        <v>42361.69</v>
      </c>
      <c r="F404" s="11"/>
    </row>
    <row r="405" spans="1:6" x14ac:dyDescent="0.2">
      <c r="A405">
        <v>2020</v>
      </c>
      <c r="B405" s="4" t="s">
        <v>421</v>
      </c>
      <c r="C405" s="4">
        <v>572000</v>
      </c>
      <c r="D405" s="10">
        <v>28083.040000000001</v>
      </c>
      <c r="F405" s="11"/>
    </row>
    <row r="406" spans="1:6" x14ac:dyDescent="0.2">
      <c r="A406">
        <v>2020</v>
      </c>
      <c r="B406" s="4" t="s">
        <v>422</v>
      </c>
      <c r="C406" s="4">
        <v>573000</v>
      </c>
      <c r="D406" s="10">
        <v>328681</v>
      </c>
      <c r="F406" s="11"/>
    </row>
    <row r="407" spans="1:6" x14ac:dyDescent="0.2">
      <c r="A407">
        <v>2020</v>
      </c>
      <c r="B407" s="4" t="s">
        <v>423</v>
      </c>
      <c r="C407" s="4">
        <v>574000</v>
      </c>
      <c r="D407" s="10">
        <v>28428.86</v>
      </c>
      <c r="F407" s="11"/>
    </row>
    <row r="408" spans="1:6" x14ac:dyDescent="0.2">
      <c r="A408">
        <v>2020</v>
      </c>
      <c r="B408" s="4" t="s">
        <v>424</v>
      </c>
      <c r="C408" s="4">
        <v>575000</v>
      </c>
      <c r="D408" s="10">
        <v>288534.2</v>
      </c>
      <c r="F408" s="11"/>
    </row>
    <row r="409" spans="1:6" x14ac:dyDescent="0.2">
      <c r="A409">
        <v>2020</v>
      </c>
      <c r="B409" s="4" t="s">
        <v>425</v>
      </c>
      <c r="C409" s="4">
        <v>576000</v>
      </c>
      <c r="D409" s="10">
        <v>268394.43</v>
      </c>
      <c r="F409" s="11"/>
    </row>
    <row r="410" spans="1:6" x14ac:dyDescent="0.2">
      <c r="A410">
        <v>2020</v>
      </c>
      <c r="B410" s="4" t="s">
        <v>426</v>
      </c>
      <c r="C410" s="4">
        <v>577000</v>
      </c>
      <c r="D410" s="10">
        <v>95268.42</v>
      </c>
      <c r="F410" s="11"/>
    </row>
    <row r="411" spans="1:6" x14ac:dyDescent="0.2">
      <c r="A411">
        <v>2020</v>
      </c>
      <c r="B411" s="4" t="s">
        <v>427</v>
      </c>
      <c r="C411" s="4">
        <v>580000</v>
      </c>
      <c r="D411" s="10">
        <v>3229.99</v>
      </c>
      <c r="F411" s="11"/>
    </row>
    <row r="412" spans="1:6" x14ac:dyDescent="0.2">
      <c r="A412">
        <v>2020</v>
      </c>
      <c r="B412" s="4" t="s">
        <v>428</v>
      </c>
      <c r="C412" s="4">
        <v>582000</v>
      </c>
      <c r="D412" s="10">
        <v>79475.16</v>
      </c>
      <c r="F412" s="11"/>
    </row>
    <row r="413" spans="1:6" x14ac:dyDescent="0.2">
      <c r="A413">
        <v>2020</v>
      </c>
      <c r="B413" s="4" t="s">
        <v>429</v>
      </c>
      <c r="C413" s="4">
        <v>585000</v>
      </c>
      <c r="D413" s="10">
        <v>5777.07</v>
      </c>
      <c r="F413" s="11"/>
    </row>
    <row r="414" spans="1:6" x14ac:dyDescent="0.2">
      <c r="A414">
        <v>2020</v>
      </c>
      <c r="B414" s="4" t="s">
        <v>430</v>
      </c>
      <c r="C414" s="4">
        <v>586000</v>
      </c>
      <c r="D414" s="10">
        <v>13759.57</v>
      </c>
      <c r="F414" s="11"/>
    </row>
    <row r="415" spans="1:6" x14ac:dyDescent="0.2">
      <c r="A415">
        <v>2020</v>
      </c>
      <c r="B415" s="4" t="s">
        <v>431</v>
      </c>
      <c r="C415" s="4">
        <v>587000</v>
      </c>
      <c r="D415" s="10">
        <v>8699.77</v>
      </c>
      <c r="F415" s="11"/>
    </row>
    <row r="416" spans="1:6" x14ac:dyDescent="0.2">
      <c r="A416">
        <v>2020</v>
      </c>
      <c r="B416" s="4" t="s">
        <v>432</v>
      </c>
      <c r="C416" s="4">
        <v>589000</v>
      </c>
      <c r="D416" s="10">
        <v>4870.47</v>
      </c>
      <c r="F416" s="11"/>
    </row>
    <row r="417" spans="1:6" x14ac:dyDescent="0.2">
      <c r="A417">
        <v>2020</v>
      </c>
      <c r="B417" s="4" t="s">
        <v>433</v>
      </c>
      <c r="C417" s="4">
        <v>592000</v>
      </c>
      <c r="D417" s="10">
        <v>168897.6</v>
      </c>
      <c r="F417" s="11"/>
    </row>
    <row r="418" spans="1:6" x14ac:dyDescent="0.2">
      <c r="A418">
        <v>2020</v>
      </c>
      <c r="B418" s="4" t="s">
        <v>434</v>
      </c>
      <c r="C418" s="4">
        <v>595000</v>
      </c>
      <c r="D418" s="10">
        <v>255666.75</v>
      </c>
      <c r="F418" s="11"/>
    </row>
    <row r="419" spans="1:6" x14ac:dyDescent="0.2">
      <c r="A419">
        <v>2020</v>
      </c>
      <c r="B419" s="4" t="s">
        <v>435</v>
      </c>
      <c r="C419" s="4">
        <v>596000</v>
      </c>
      <c r="D419" s="10">
        <v>352366.21</v>
      </c>
      <c r="F419" s="11"/>
    </row>
    <row r="420" spans="1:6" x14ac:dyDescent="0.2">
      <c r="A420">
        <v>2020</v>
      </c>
      <c r="B420" s="4" t="s">
        <v>436</v>
      </c>
      <c r="C420" s="4">
        <v>610000</v>
      </c>
      <c r="D420" s="10">
        <v>249359.82</v>
      </c>
      <c r="F420" s="11"/>
    </row>
    <row r="421" spans="1:6" x14ac:dyDescent="0.2">
      <c r="A421">
        <v>2020</v>
      </c>
      <c r="B421" s="4" t="s">
        <v>437</v>
      </c>
      <c r="C421" s="4">
        <v>613000</v>
      </c>
      <c r="D421" s="10">
        <v>14042.32</v>
      </c>
      <c r="F421" s="11"/>
    </row>
    <row r="422" spans="1:6" x14ac:dyDescent="0.2">
      <c r="A422">
        <v>2020</v>
      </c>
      <c r="B422" s="4" t="s">
        <v>438</v>
      </c>
      <c r="C422" s="4">
        <v>614000</v>
      </c>
      <c r="D422" s="10">
        <v>95790.09</v>
      </c>
      <c r="F422" s="11"/>
    </row>
    <row r="423" spans="1:6" x14ac:dyDescent="0.2">
      <c r="A423">
        <v>2020</v>
      </c>
      <c r="B423" s="4" t="s">
        <v>439</v>
      </c>
      <c r="C423" s="4">
        <v>615000</v>
      </c>
      <c r="D423" s="10">
        <v>53188.92</v>
      </c>
      <c r="F423" s="11"/>
    </row>
    <row r="424" spans="1:6" x14ac:dyDescent="0.2">
      <c r="A424">
        <v>2020</v>
      </c>
      <c r="B424" s="4" t="s">
        <v>440</v>
      </c>
      <c r="C424" s="4">
        <v>616000</v>
      </c>
      <c r="D424" s="10">
        <v>565665.46</v>
      </c>
      <c r="F424" s="11"/>
    </row>
    <row r="425" spans="1:6" x14ac:dyDescent="0.2">
      <c r="A425">
        <v>2020</v>
      </c>
      <c r="B425" s="4" t="s">
        <v>441</v>
      </c>
      <c r="C425" s="4">
        <v>617000</v>
      </c>
      <c r="D425" s="10">
        <v>31404.12</v>
      </c>
      <c r="F425" s="11"/>
    </row>
    <row r="426" spans="1:6" x14ac:dyDescent="0.2">
      <c r="A426">
        <v>2020</v>
      </c>
      <c r="B426" s="4" t="s">
        <v>442</v>
      </c>
      <c r="C426" s="4">
        <v>618000</v>
      </c>
      <c r="D426" s="10">
        <v>5451.86</v>
      </c>
      <c r="F426" s="11"/>
    </row>
    <row r="427" spans="1:6" x14ac:dyDescent="0.2">
      <c r="A427">
        <v>2020</v>
      </c>
      <c r="B427" s="4" t="s">
        <v>443</v>
      </c>
      <c r="C427" s="4">
        <v>619000</v>
      </c>
      <c r="D427" s="10">
        <v>81758.7</v>
      </c>
      <c r="F427" s="11"/>
    </row>
    <row r="428" spans="1:6" x14ac:dyDescent="0.2">
      <c r="A428">
        <v>2020</v>
      </c>
      <c r="B428" s="4" t="s">
        <v>444</v>
      </c>
      <c r="C428" s="4">
        <v>620000</v>
      </c>
      <c r="D428" s="10">
        <v>1311711.2</v>
      </c>
      <c r="F428" s="11"/>
    </row>
    <row r="429" spans="1:6" x14ac:dyDescent="0.2">
      <c r="A429">
        <v>2020</v>
      </c>
      <c r="B429" s="4" t="s">
        <v>445</v>
      </c>
      <c r="C429" s="4">
        <v>622000</v>
      </c>
      <c r="D429" s="10">
        <v>8640.86</v>
      </c>
      <c r="F429" s="11"/>
    </row>
    <row r="430" spans="1:6" x14ac:dyDescent="0.2">
      <c r="A430">
        <v>2020</v>
      </c>
      <c r="B430" s="4" t="s">
        <v>446</v>
      </c>
      <c r="C430" s="4">
        <v>624000</v>
      </c>
      <c r="D430" s="10">
        <v>964480.26</v>
      </c>
      <c r="F430" s="11"/>
    </row>
    <row r="431" spans="1:6" x14ac:dyDescent="0.2">
      <c r="A431">
        <v>2020</v>
      </c>
      <c r="B431" s="4" t="s">
        <v>447</v>
      </c>
      <c r="C431" s="4">
        <v>625000</v>
      </c>
      <c r="D431" s="10">
        <v>40017.300000000003</v>
      </c>
      <c r="F431" s="11"/>
    </row>
    <row r="432" spans="1:6" x14ac:dyDescent="0.2">
      <c r="A432">
        <v>2020</v>
      </c>
      <c r="B432" s="4" t="s">
        <v>448</v>
      </c>
      <c r="C432" s="4">
        <v>629000</v>
      </c>
      <c r="D432" s="10">
        <v>6539.56</v>
      </c>
      <c r="F432" s="11"/>
    </row>
    <row r="433" spans="1:6" x14ac:dyDescent="0.2">
      <c r="A433">
        <v>2020</v>
      </c>
      <c r="B433" s="4" t="s">
        <v>449</v>
      </c>
      <c r="C433" s="4">
        <v>630000</v>
      </c>
      <c r="D433" s="10">
        <v>12463.71</v>
      </c>
      <c r="F433" s="11"/>
    </row>
    <row r="434" spans="1:6" x14ac:dyDescent="0.2">
      <c r="A434">
        <v>2020</v>
      </c>
      <c r="B434" s="4" t="s">
        <v>450</v>
      </c>
      <c r="C434" s="4">
        <v>634000</v>
      </c>
      <c r="D434" s="10">
        <v>315285.55</v>
      </c>
      <c r="F434" s="11"/>
    </row>
    <row r="435" spans="1:6" x14ac:dyDescent="0.2">
      <c r="A435">
        <v>2020</v>
      </c>
      <c r="B435" s="4" t="s">
        <v>451</v>
      </c>
      <c r="C435" s="4">
        <v>636000</v>
      </c>
      <c r="D435" s="10">
        <v>256944.44</v>
      </c>
      <c r="F435" s="11"/>
    </row>
    <row r="436" spans="1:6" x14ac:dyDescent="0.2">
      <c r="A436">
        <v>2020</v>
      </c>
      <c r="B436" s="4" t="s">
        <v>452</v>
      </c>
      <c r="C436" s="4">
        <v>639000</v>
      </c>
      <c r="D436" s="10">
        <v>171714.68</v>
      </c>
      <c r="F436" s="11"/>
    </row>
    <row r="437" spans="1:6" x14ac:dyDescent="0.2">
      <c r="A437">
        <v>2020</v>
      </c>
      <c r="B437" s="4" t="s">
        <v>453</v>
      </c>
      <c r="C437" s="4">
        <v>641000</v>
      </c>
      <c r="D437" s="10">
        <v>158155.72</v>
      </c>
      <c r="F437" s="11"/>
    </row>
    <row r="438" spans="1:6" x14ac:dyDescent="0.2">
      <c r="A438">
        <v>2020</v>
      </c>
      <c r="B438" s="4" t="s">
        <v>454</v>
      </c>
      <c r="C438" s="4">
        <v>646000</v>
      </c>
      <c r="D438" s="10">
        <v>745763.71</v>
      </c>
      <c r="F438" s="11"/>
    </row>
    <row r="439" spans="1:6" x14ac:dyDescent="0.2">
      <c r="A439">
        <v>2020</v>
      </c>
      <c r="B439" s="4" t="s">
        <v>455</v>
      </c>
      <c r="C439" s="4">
        <v>647000</v>
      </c>
      <c r="D439" s="10">
        <v>132991.82</v>
      </c>
      <c r="F439" s="11"/>
    </row>
    <row r="440" spans="1:6" x14ac:dyDescent="0.2">
      <c r="A440">
        <v>2020</v>
      </c>
      <c r="B440" s="4" t="s">
        <v>456</v>
      </c>
      <c r="C440" s="4">
        <v>648000</v>
      </c>
      <c r="D440" s="10">
        <v>981453.5</v>
      </c>
      <c r="F440" s="11"/>
    </row>
    <row r="441" spans="1:6" x14ac:dyDescent="0.2">
      <c r="A441">
        <v>2020</v>
      </c>
      <c r="B441" s="4" t="s">
        <v>457</v>
      </c>
      <c r="C441" s="4">
        <v>650000</v>
      </c>
      <c r="D441" s="10">
        <v>547723.42000000004</v>
      </c>
      <c r="F441" s="11"/>
    </row>
    <row r="442" spans="1:6" x14ac:dyDescent="0.2">
      <c r="A442">
        <v>2020</v>
      </c>
      <c r="B442" s="4" t="s">
        <v>458</v>
      </c>
      <c r="C442" s="4">
        <v>652000</v>
      </c>
      <c r="D442" s="10">
        <v>5604.99</v>
      </c>
      <c r="F442" s="11"/>
    </row>
    <row r="443" spans="1:6" x14ac:dyDescent="0.2">
      <c r="A443">
        <v>2020</v>
      </c>
      <c r="B443" s="4" t="s">
        <v>459</v>
      </c>
      <c r="C443" s="4">
        <v>655000</v>
      </c>
      <c r="D443" s="10">
        <v>376225.88</v>
      </c>
      <c r="F443" s="11"/>
    </row>
    <row r="444" spans="1:6" x14ac:dyDescent="0.2">
      <c r="A444">
        <v>2020</v>
      </c>
      <c r="B444" s="4" t="s">
        <v>460</v>
      </c>
      <c r="C444" s="4">
        <v>657000</v>
      </c>
      <c r="D444" s="10">
        <v>215524.38</v>
      </c>
      <c r="F444" s="11"/>
    </row>
    <row r="445" spans="1:6" x14ac:dyDescent="0.2">
      <c r="A445">
        <v>2020</v>
      </c>
      <c r="B445" s="4" t="s">
        <v>461</v>
      </c>
      <c r="C445" s="4">
        <v>659000</v>
      </c>
      <c r="D445" s="10">
        <v>655777.67000000004</v>
      </c>
      <c r="F445" s="11"/>
    </row>
    <row r="446" spans="1:6" x14ac:dyDescent="0.2">
      <c r="A446">
        <v>2020</v>
      </c>
      <c r="B446" s="4" t="s">
        <v>462</v>
      </c>
      <c r="C446" s="4">
        <v>660000</v>
      </c>
      <c r="D446" s="10">
        <v>48361.15</v>
      </c>
      <c r="F446" s="11"/>
    </row>
    <row r="447" spans="1:6" x14ac:dyDescent="0.2">
      <c r="A447">
        <v>2020</v>
      </c>
      <c r="B447" s="4" t="s">
        <v>463</v>
      </c>
      <c r="C447" s="4">
        <v>661000</v>
      </c>
      <c r="D447" s="10">
        <v>29073.27</v>
      </c>
      <c r="F447" s="11"/>
    </row>
    <row r="448" spans="1:6" x14ac:dyDescent="0.2">
      <c r="A448">
        <v>2020</v>
      </c>
      <c r="B448" s="4" t="s">
        <v>464</v>
      </c>
      <c r="C448" s="4">
        <v>662000</v>
      </c>
      <c r="D448" s="10">
        <v>186771.52</v>
      </c>
      <c r="F448" s="11"/>
    </row>
    <row r="449" spans="1:6" x14ac:dyDescent="0.2">
      <c r="A449">
        <v>2020</v>
      </c>
      <c r="B449" s="4" t="s">
        <v>465</v>
      </c>
      <c r="C449" s="4">
        <v>664000</v>
      </c>
      <c r="D449" s="10">
        <v>24101.599999999999</v>
      </c>
      <c r="F449" s="11"/>
    </row>
    <row r="450" spans="1:6" x14ac:dyDescent="0.2">
      <c r="A450">
        <v>2020</v>
      </c>
      <c r="B450" s="4" t="s">
        <v>467</v>
      </c>
      <c r="C450" s="4">
        <v>667000</v>
      </c>
      <c r="D450" s="10">
        <v>7949.24</v>
      </c>
      <c r="F450" s="11"/>
    </row>
    <row r="451" spans="1:6" x14ac:dyDescent="0.2">
      <c r="A451">
        <v>2020</v>
      </c>
      <c r="B451" s="4" t="s">
        <v>468</v>
      </c>
      <c r="C451" s="4">
        <v>670000</v>
      </c>
      <c r="D451" s="10">
        <v>232275.3</v>
      </c>
      <c r="F451" s="11"/>
    </row>
    <row r="452" spans="1:6" x14ac:dyDescent="0.2">
      <c r="A452">
        <v>2020</v>
      </c>
      <c r="B452" s="4" t="s">
        <v>469</v>
      </c>
      <c r="C452" s="4">
        <v>672000</v>
      </c>
      <c r="D452" s="10">
        <v>203730.9</v>
      </c>
      <c r="F452" s="11"/>
    </row>
    <row r="453" spans="1:6" x14ac:dyDescent="0.2">
      <c r="A453">
        <v>2020</v>
      </c>
      <c r="B453" s="4" t="s">
        <v>470</v>
      </c>
      <c r="C453" s="4">
        <v>675000</v>
      </c>
      <c r="D453" s="10">
        <v>584019.39</v>
      </c>
      <c r="F453" s="11"/>
    </row>
    <row r="454" spans="1:6" x14ac:dyDescent="0.2">
      <c r="A454">
        <v>2020</v>
      </c>
      <c r="B454" s="4" t="s">
        <v>471</v>
      </c>
      <c r="C454" s="4">
        <v>676000</v>
      </c>
      <c r="D454" s="10">
        <v>268913.46000000002</v>
      </c>
      <c r="F454" s="11"/>
    </row>
    <row r="455" spans="1:6" x14ac:dyDescent="0.2">
      <c r="A455">
        <v>2020</v>
      </c>
      <c r="B455" s="4" t="s">
        <v>472</v>
      </c>
      <c r="C455" s="4">
        <v>677000</v>
      </c>
      <c r="D455" s="10">
        <v>114590.31</v>
      </c>
      <c r="F455" s="11"/>
    </row>
    <row r="456" spans="1:6" x14ac:dyDescent="0.2">
      <c r="A456">
        <v>2020</v>
      </c>
      <c r="B456" s="4" t="s">
        <v>473</v>
      </c>
      <c r="C456" s="4">
        <v>678000</v>
      </c>
      <c r="D456" s="10">
        <v>32885.75</v>
      </c>
      <c r="F456" s="11"/>
    </row>
    <row r="457" spans="1:6" x14ac:dyDescent="0.2">
      <c r="A457">
        <v>2020</v>
      </c>
      <c r="B457" s="4" t="s">
        <v>474</v>
      </c>
      <c r="C457" s="4">
        <v>679000</v>
      </c>
      <c r="D457" s="10">
        <v>13223.15</v>
      </c>
      <c r="F457" s="11"/>
    </row>
    <row r="458" spans="1:6" x14ac:dyDescent="0.2">
      <c r="A458">
        <v>2020</v>
      </c>
      <c r="B458" s="4" t="s">
        <v>475</v>
      </c>
      <c r="C458" s="4">
        <v>680000</v>
      </c>
      <c r="D458" s="10">
        <v>49428.61</v>
      </c>
      <c r="F458" s="11"/>
    </row>
    <row r="459" spans="1:6" x14ac:dyDescent="0.2">
      <c r="A459">
        <v>2020</v>
      </c>
      <c r="B459" s="4" t="s">
        <v>476</v>
      </c>
      <c r="C459" s="4">
        <v>685000</v>
      </c>
      <c r="D459" s="10">
        <v>7791.01</v>
      </c>
      <c r="F459" s="11"/>
    </row>
    <row r="460" spans="1:6" x14ac:dyDescent="0.2">
      <c r="A460">
        <v>2020</v>
      </c>
      <c r="B460" s="4" t="s">
        <v>477</v>
      </c>
      <c r="C460" s="4">
        <v>689000</v>
      </c>
      <c r="D460" s="10">
        <v>142307.67000000001</v>
      </c>
      <c r="F460" s="11"/>
    </row>
    <row r="461" spans="1:6" x14ac:dyDescent="0.2">
      <c r="A461">
        <v>2020</v>
      </c>
      <c r="B461" s="4" t="s">
        <v>478</v>
      </c>
      <c r="C461" s="4">
        <v>690000</v>
      </c>
      <c r="D461" s="10">
        <v>710533.69</v>
      </c>
      <c r="F461" s="11"/>
    </row>
    <row r="462" spans="1:6" x14ac:dyDescent="0.2">
      <c r="A462">
        <v>2020</v>
      </c>
      <c r="B462" s="4" t="s">
        <v>479</v>
      </c>
      <c r="C462" s="4">
        <v>695000</v>
      </c>
      <c r="D462" s="10">
        <v>137174.29999999999</v>
      </c>
      <c r="F462" s="11"/>
    </row>
    <row r="463" spans="1:6" x14ac:dyDescent="0.2">
      <c r="A463">
        <v>2020</v>
      </c>
      <c r="B463" s="4" t="s">
        <v>480</v>
      </c>
      <c r="C463" s="4">
        <v>698000</v>
      </c>
      <c r="D463" s="10">
        <v>202589.88</v>
      </c>
      <c r="F463" s="11"/>
    </row>
    <row r="464" spans="1:6" x14ac:dyDescent="0.2">
      <c r="A464">
        <v>2020</v>
      </c>
      <c r="B464" s="4" t="s">
        <v>481</v>
      </c>
      <c r="C464" s="4">
        <v>700000</v>
      </c>
      <c r="D464" s="10">
        <v>235263.75</v>
      </c>
      <c r="F464" s="11"/>
    </row>
    <row r="465" spans="1:6" x14ac:dyDescent="0.2">
      <c r="A465">
        <v>2020</v>
      </c>
      <c r="B465" s="4" t="s">
        <v>482</v>
      </c>
      <c r="C465" s="4">
        <v>703000</v>
      </c>
      <c r="D465" s="10">
        <v>41405.79</v>
      </c>
      <c r="F465" s="11"/>
    </row>
    <row r="466" spans="1:6" x14ac:dyDescent="0.2">
      <c r="A466">
        <v>2020</v>
      </c>
      <c r="B466" s="4" t="s">
        <v>483</v>
      </c>
      <c r="C466" s="4">
        <v>704000</v>
      </c>
      <c r="D466" s="10">
        <v>124677.67</v>
      </c>
      <c r="F466" s="11"/>
    </row>
    <row r="467" spans="1:6" x14ac:dyDescent="0.2">
      <c r="A467">
        <v>2020</v>
      </c>
      <c r="B467" s="4" t="s">
        <v>484</v>
      </c>
      <c r="C467" s="4">
        <v>705000</v>
      </c>
      <c r="D467" s="10">
        <v>444032.53</v>
      </c>
      <c r="F467" s="11"/>
    </row>
    <row r="468" spans="1:6" x14ac:dyDescent="0.2">
      <c r="A468">
        <v>2020</v>
      </c>
      <c r="B468" s="4" t="s">
        <v>485</v>
      </c>
      <c r="C468" s="4">
        <v>706000</v>
      </c>
      <c r="D468" s="10">
        <v>15975.88</v>
      </c>
      <c r="F468" s="11"/>
    </row>
    <row r="469" spans="1:6" x14ac:dyDescent="0.2">
      <c r="A469">
        <v>2020</v>
      </c>
      <c r="B469" s="4" t="s">
        <v>486</v>
      </c>
      <c r="C469" s="4">
        <v>707000</v>
      </c>
      <c r="D469" s="10">
        <v>7449.42</v>
      </c>
      <c r="F469" s="11"/>
    </row>
    <row r="470" spans="1:6" x14ac:dyDescent="0.2">
      <c r="A470">
        <v>2020</v>
      </c>
      <c r="B470" s="4" t="s">
        <v>487</v>
      </c>
      <c r="C470" s="4">
        <v>708000</v>
      </c>
      <c r="D470" s="10">
        <v>9887.25</v>
      </c>
      <c r="F470" s="11"/>
    </row>
    <row r="471" spans="1:6" x14ac:dyDescent="0.2">
      <c r="A471">
        <v>2020</v>
      </c>
      <c r="B471" s="4" t="s">
        <v>488</v>
      </c>
      <c r="C471" s="4">
        <v>709000</v>
      </c>
      <c r="D471" s="10">
        <v>3502.8</v>
      </c>
      <c r="F471" s="11"/>
    </row>
    <row r="472" spans="1:6" x14ac:dyDescent="0.2">
      <c r="A472">
        <v>2020</v>
      </c>
      <c r="B472" s="4" t="s">
        <v>489</v>
      </c>
      <c r="C472" s="4">
        <v>714000</v>
      </c>
      <c r="D472" s="10">
        <v>3854.82</v>
      </c>
      <c r="F472" s="11"/>
    </row>
    <row r="473" spans="1:6" x14ac:dyDescent="0.2">
      <c r="A473">
        <v>2020</v>
      </c>
      <c r="B473" s="4" t="s">
        <v>490</v>
      </c>
      <c r="C473" s="4">
        <v>715000</v>
      </c>
      <c r="D473" s="10">
        <v>6365.26</v>
      </c>
      <c r="F473" s="11"/>
    </row>
    <row r="474" spans="1:6" x14ac:dyDescent="0.2">
      <c r="A474">
        <v>2020</v>
      </c>
      <c r="B474" s="4" t="s">
        <v>491</v>
      </c>
      <c r="C474" s="4">
        <v>716000</v>
      </c>
      <c r="D474" s="10">
        <v>3655.87</v>
      </c>
      <c r="F474" s="11"/>
    </row>
    <row r="475" spans="1:6" x14ac:dyDescent="0.2">
      <c r="A475">
        <v>2020</v>
      </c>
      <c r="B475" s="4" t="s">
        <v>492</v>
      </c>
      <c r="C475" s="4">
        <v>717000</v>
      </c>
      <c r="D475" s="10">
        <v>263417.49</v>
      </c>
      <c r="F475" s="11"/>
    </row>
    <row r="476" spans="1:6" x14ac:dyDescent="0.2">
      <c r="A476">
        <v>2020</v>
      </c>
      <c r="B476" s="4" t="s">
        <v>493</v>
      </c>
      <c r="C476" s="4">
        <v>720000</v>
      </c>
      <c r="D476" s="10">
        <v>110012.54</v>
      </c>
      <c r="F476" s="11"/>
    </row>
    <row r="477" spans="1:6" x14ac:dyDescent="0.2">
      <c r="A477">
        <v>2020</v>
      </c>
      <c r="B477" s="4" t="s">
        <v>494</v>
      </c>
      <c r="C477" s="4">
        <v>726000</v>
      </c>
      <c r="D477" s="10">
        <v>218798</v>
      </c>
      <c r="F477" s="11"/>
    </row>
    <row r="478" spans="1:6" x14ac:dyDescent="0.2">
      <c r="A478">
        <v>2020</v>
      </c>
      <c r="B478" s="4" t="s">
        <v>495</v>
      </c>
      <c r="C478" s="4">
        <v>728000</v>
      </c>
      <c r="D478" s="10">
        <v>1310839.46</v>
      </c>
      <c r="F478" s="11"/>
    </row>
    <row r="479" spans="1:6" x14ac:dyDescent="0.2">
      <c r="A479">
        <v>2020</v>
      </c>
      <c r="B479" s="4" t="s">
        <v>496</v>
      </c>
      <c r="C479" s="4">
        <v>729000</v>
      </c>
      <c r="D479" s="10">
        <v>568432.17000000004</v>
      </c>
      <c r="F479" s="11"/>
    </row>
    <row r="480" spans="1:6" x14ac:dyDescent="0.2">
      <c r="A480">
        <v>2020</v>
      </c>
      <c r="B480" s="4" t="s">
        <v>497</v>
      </c>
      <c r="C480" s="4">
        <v>731000</v>
      </c>
      <c r="D480" s="10">
        <v>30251.53</v>
      </c>
      <c r="F480" s="11"/>
    </row>
    <row r="481" spans="1:6" x14ac:dyDescent="0.2">
      <c r="A481">
        <v>2020</v>
      </c>
      <c r="B481" s="4" t="s">
        <v>498</v>
      </c>
      <c r="C481" s="4">
        <v>732000</v>
      </c>
      <c r="D481" s="10">
        <v>17368.990000000002</v>
      </c>
      <c r="F481" s="11"/>
    </row>
    <row r="482" spans="1:6" x14ac:dyDescent="0.2">
      <c r="A482">
        <v>2020</v>
      </c>
      <c r="B482" s="4" t="s">
        <v>499</v>
      </c>
      <c r="C482" s="4">
        <v>733000</v>
      </c>
      <c r="D482" s="10">
        <v>4262.5600000000004</v>
      </c>
      <c r="F482" s="11"/>
    </row>
    <row r="483" spans="1:6" x14ac:dyDescent="0.2">
      <c r="A483">
        <v>2020</v>
      </c>
      <c r="B483" s="4" t="s">
        <v>500</v>
      </c>
      <c r="C483" s="4">
        <v>734000</v>
      </c>
      <c r="D483" s="10">
        <v>44602.64</v>
      </c>
      <c r="F483" s="11"/>
    </row>
    <row r="484" spans="1:6" x14ac:dyDescent="0.2">
      <c r="A484">
        <v>2020</v>
      </c>
      <c r="B484" s="4" t="s">
        <v>501</v>
      </c>
      <c r="C484" s="4">
        <v>736000</v>
      </c>
      <c r="D484" s="10">
        <v>4128.53</v>
      </c>
      <c r="F484" s="11"/>
    </row>
    <row r="485" spans="1:6" x14ac:dyDescent="0.2">
      <c r="A485">
        <v>2020</v>
      </c>
      <c r="B485" s="4" t="s">
        <v>502</v>
      </c>
      <c r="C485" s="4">
        <v>737000</v>
      </c>
      <c r="D485" s="10">
        <v>8756.75</v>
      </c>
      <c r="F485" s="11"/>
    </row>
    <row r="486" spans="1:6" x14ac:dyDescent="0.2">
      <c r="A486">
        <v>2020</v>
      </c>
      <c r="B486" s="4" t="s">
        <v>503</v>
      </c>
      <c r="C486" s="4">
        <v>746000</v>
      </c>
      <c r="D486" s="10">
        <v>337978.72</v>
      </c>
      <c r="F486" s="11"/>
    </row>
    <row r="487" spans="1:6" x14ac:dyDescent="0.2">
      <c r="A487">
        <v>2020</v>
      </c>
      <c r="B487" s="4" t="s">
        <v>504</v>
      </c>
      <c r="C487" s="4">
        <v>753000</v>
      </c>
      <c r="D487" s="10">
        <v>248004.93</v>
      </c>
      <c r="F487" s="11"/>
    </row>
    <row r="488" spans="1:6" x14ac:dyDescent="0.2">
      <c r="A488">
        <v>2020</v>
      </c>
      <c r="B488" s="4" t="s">
        <v>505</v>
      </c>
      <c r="C488" s="4">
        <v>754000</v>
      </c>
      <c r="D488" s="10">
        <v>81177.25</v>
      </c>
      <c r="F488" s="11"/>
    </row>
    <row r="489" spans="1:6" x14ac:dyDescent="0.2">
      <c r="A489">
        <v>2020</v>
      </c>
      <c r="B489" s="4" t="s">
        <v>506</v>
      </c>
      <c r="C489" s="4">
        <v>755000</v>
      </c>
      <c r="D489" s="10">
        <v>457548.82</v>
      </c>
      <c r="F489" s="11"/>
    </row>
    <row r="490" spans="1:6" x14ac:dyDescent="0.2">
      <c r="A490">
        <v>2020</v>
      </c>
      <c r="B490" s="4" t="s">
        <v>507</v>
      </c>
      <c r="C490" s="4">
        <v>758000</v>
      </c>
      <c r="D490" s="10">
        <v>309033.90999999997</v>
      </c>
      <c r="F490" s="11"/>
    </row>
    <row r="491" spans="1:6" x14ac:dyDescent="0.2">
      <c r="A491">
        <v>2020</v>
      </c>
      <c r="B491" s="4" t="s">
        <v>508</v>
      </c>
      <c r="C491" s="4">
        <v>759000</v>
      </c>
      <c r="D491" s="10">
        <v>21728.06</v>
      </c>
      <c r="F491" s="11"/>
    </row>
    <row r="492" spans="1:6" x14ac:dyDescent="0.2">
      <c r="A492">
        <v>2020</v>
      </c>
      <c r="B492" s="4" t="s">
        <v>509</v>
      </c>
      <c r="C492" s="4">
        <v>760000</v>
      </c>
      <c r="D492" s="10">
        <v>44344.52</v>
      </c>
      <c r="F492" s="11"/>
    </row>
    <row r="493" spans="1:6" x14ac:dyDescent="0.2">
      <c r="A493">
        <v>2020</v>
      </c>
      <c r="B493" s="4" t="s">
        <v>510</v>
      </c>
      <c r="C493" s="4">
        <v>761000</v>
      </c>
      <c r="D493" s="10">
        <v>523136.67</v>
      </c>
      <c r="F493" s="11"/>
    </row>
    <row r="494" spans="1:6" x14ac:dyDescent="0.2">
      <c r="A494">
        <v>2020</v>
      </c>
      <c r="B494" s="4" t="s">
        <v>511</v>
      </c>
      <c r="C494" s="4">
        <v>762000</v>
      </c>
      <c r="D494" s="10">
        <v>118661.85</v>
      </c>
      <c r="F494" s="11"/>
    </row>
    <row r="495" spans="1:6" x14ac:dyDescent="0.2">
      <c r="A495">
        <v>2020</v>
      </c>
      <c r="B495" s="4" t="s">
        <v>512</v>
      </c>
      <c r="C495" s="4">
        <v>763000</v>
      </c>
      <c r="D495" s="10">
        <v>3792.69</v>
      </c>
      <c r="F495" s="11"/>
    </row>
    <row r="496" spans="1:6" x14ac:dyDescent="0.2">
      <c r="A496">
        <v>2020</v>
      </c>
      <c r="B496" s="4" t="s">
        <v>513</v>
      </c>
      <c r="C496" s="4">
        <v>764000</v>
      </c>
      <c r="D496" s="10">
        <v>41314.400000000001</v>
      </c>
      <c r="F496" s="11"/>
    </row>
    <row r="497" spans="1:6" x14ac:dyDescent="0.2">
      <c r="A497">
        <v>2020</v>
      </c>
      <c r="B497" s="4" t="s">
        <v>514</v>
      </c>
      <c r="C497" s="4">
        <v>767000</v>
      </c>
      <c r="D497" s="10">
        <v>1175891.69</v>
      </c>
      <c r="F497" s="11"/>
    </row>
    <row r="498" spans="1:6" x14ac:dyDescent="0.2">
      <c r="A498">
        <v>2020</v>
      </c>
      <c r="B498" s="4" t="s">
        <v>515</v>
      </c>
      <c r="C498" s="4">
        <v>769000</v>
      </c>
      <c r="D498" s="10">
        <v>107936.96000000001</v>
      </c>
      <c r="F498" s="11"/>
    </row>
    <row r="499" spans="1:6" x14ac:dyDescent="0.2">
      <c r="A499">
        <v>2020</v>
      </c>
      <c r="B499" s="4" t="s">
        <v>516</v>
      </c>
      <c r="C499" s="4">
        <v>771000</v>
      </c>
      <c r="D499" s="10">
        <v>267036.25</v>
      </c>
      <c r="F499" s="11"/>
    </row>
    <row r="500" spans="1:6" x14ac:dyDescent="0.2">
      <c r="A500">
        <v>2020</v>
      </c>
      <c r="B500" s="4" t="s">
        <v>517</v>
      </c>
      <c r="C500" s="4">
        <v>772000</v>
      </c>
      <c r="D500" s="10">
        <v>404547.13</v>
      </c>
      <c r="F500" s="11"/>
    </row>
    <row r="501" spans="1:6" x14ac:dyDescent="0.2">
      <c r="A501">
        <v>2020</v>
      </c>
      <c r="B501" s="4" t="s">
        <v>518</v>
      </c>
      <c r="C501" s="4">
        <v>778000</v>
      </c>
      <c r="D501" s="10">
        <v>62517.31</v>
      </c>
      <c r="F501" s="11"/>
    </row>
    <row r="502" spans="1:6" x14ac:dyDescent="0.2">
      <c r="A502">
        <v>2020</v>
      </c>
      <c r="B502" s="4" t="s">
        <v>519</v>
      </c>
      <c r="C502" s="4">
        <v>779000</v>
      </c>
      <c r="D502" s="10">
        <v>172086.1</v>
      </c>
      <c r="F502" s="11"/>
    </row>
    <row r="503" spans="1:6" x14ac:dyDescent="0.2">
      <c r="A503">
        <v>2020</v>
      </c>
      <c r="B503" s="4" t="s">
        <v>520</v>
      </c>
      <c r="C503" s="4">
        <v>780000</v>
      </c>
      <c r="D503" s="10">
        <v>152835.09</v>
      </c>
      <c r="F503" s="11"/>
    </row>
    <row r="504" spans="1:6" x14ac:dyDescent="0.2">
      <c r="A504">
        <v>2020</v>
      </c>
      <c r="B504" s="4" t="s">
        <v>521</v>
      </c>
      <c r="C504" s="4">
        <v>781000</v>
      </c>
      <c r="D504" s="10">
        <v>10864.89</v>
      </c>
      <c r="F504" s="11"/>
    </row>
    <row r="505" spans="1:6" x14ac:dyDescent="0.2">
      <c r="A505">
        <v>2020</v>
      </c>
      <c r="B505" s="4" t="s">
        <v>522</v>
      </c>
      <c r="C505" s="4">
        <v>783000</v>
      </c>
      <c r="D505" s="10">
        <v>1321.95</v>
      </c>
      <c r="F505" s="11"/>
    </row>
    <row r="506" spans="1:6" x14ac:dyDescent="0.2">
      <c r="A506">
        <v>2020</v>
      </c>
      <c r="B506" s="4" t="s">
        <v>524</v>
      </c>
      <c r="C506" s="4">
        <v>796000</v>
      </c>
      <c r="D506" s="10">
        <v>3667.23</v>
      </c>
      <c r="F506" s="11"/>
    </row>
    <row r="507" spans="1:6" x14ac:dyDescent="0.2">
      <c r="A507">
        <v>2020</v>
      </c>
      <c r="B507" s="4" t="s">
        <v>525</v>
      </c>
      <c r="C507" s="4">
        <v>797000</v>
      </c>
      <c r="D507" s="10">
        <v>533194.18999999994</v>
      </c>
      <c r="F507" s="11"/>
    </row>
    <row r="508" spans="1:6" x14ac:dyDescent="0.2">
      <c r="A508">
        <v>2020</v>
      </c>
      <c r="B508" s="4" t="s">
        <v>526</v>
      </c>
      <c r="C508" s="4">
        <v>798000</v>
      </c>
      <c r="D508" s="10">
        <v>3941.6</v>
      </c>
      <c r="F508" s="11"/>
    </row>
    <row r="509" spans="1:6" x14ac:dyDescent="0.2">
      <c r="A509">
        <v>2020</v>
      </c>
      <c r="B509" s="4" t="s">
        <v>527</v>
      </c>
      <c r="C509" s="4">
        <v>802000</v>
      </c>
      <c r="D509" s="10">
        <v>5509.84</v>
      </c>
      <c r="F509" s="11"/>
    </row>
    <row r="510" spans="1:6" x14ac:dyDescent="0.2">
      <c r="A510">
        <v>2020</v>
      </c>
      <c r="B510" s="4" t="s">
        <v>528</v>
      </c>
      <c r="C510" s="4">
        <v>805000</v>
      </c>
      <c r="D510" s="10">
        <v>26127.66</v>
      </c>
      <c r="F510" s="11"/>
    </row>
    <row r="511" spans="1:6" x14ac:dyDescent="0.2">
      <c r="A511">
        <v>2020</v>
      </c>
      <c r="B511" s="4" t="s">
        <v>529</v>
      </c>
      <c r="C511" s="4">
        <v>806000</v>
      </c>
      <c r="D511" s="10">
        <v>34463.82</v>
      </c>
      <c r="F511" s="11"/>
    </row>
    <row r="512" spans="1:6" x14ac:dyDescent="0.2">
      <c r="A512">
        <v>2020</v>
      </c>
      <c r="B512" s="4" t="s">
        <v>530</v>
      </c>
      <c r="C512" s="4">
        <v>807000</v>
      </c>
      <c r="D512" s="10">
        <v>10608.16</v>
      </c>
      <c r="F512" s="11"/>
    </row>
    <row r="513" spans="1:6" x14ac:dyDescent="0.2">
      <c r="A513">
        <v>2020</v>
      </c>
      <c r="B513" s="4" t="s">
        <v>531</v>
      </c>
      <c r="C513" s="4">
        <v>809000</v>
      </c>
      <c r="D513" s="10">
        <v>123240.29</v>
      </c>
      <c r="F513" s="11"/>
    </row>
    <row r="514" spans="1:6" x14ac:dyDescent="0.2">
      <c r="A514">
        <v>2020</v>
      </c>
      <c r="B514" s="4" t="s">
        <v>532</v>
      </c>
      <c r="C514" s="4">
        <v>810000</v>
      </c>
      <c r="D514" s="10">
        <v>230356.27</v>
      </c>
      <c r="F514" s="11"/>
    </row>
    <row r="515" spans="1:6" x14ac:dyDescent="0.2">
      <c r="A515">
        <v>2020</v>
      </c>
      <c r="B515" s="4" t="s">
        <v>533</v>
      </c>
      <c r="C515" s="4">
        <v>811000</v>
      </c>
      <c r="D515" s="10">
        <v>10477.91</v>
      </c>
      <c r="F515" s="11"/>
    </row>
    <row r="516" spans="1:6" x14ac:dyDescent="0.2">
      <c r="A516">
        <v>2020</v>
      </c>
      <c r="B516" s="4" t="s">
        <v>534</v>
      </c>
      <c r="C516" s="4">
        <v>812000</v>
      </c>
      <c r="D516" s="10">
        <v>23160.3</v>
      </c>
      <c r="F516" s="11"/>
    </row>
    <row r="517" spans="1:6" x14ac:dyDescent="0.2">
      <c r="A517">
        <v>2020</v>
      </c>
      <c r="B517" s="4" t="s">
        <v>536</v>
      </c>
      <c r="C517" s="4">
        <v>814000</v>
      </c>
      <c r="D517" s="10">
        <v>6451.87</v>
      </c>
      <c r="F517" s="11"/>
    </row>
    <row r="518" spans="1:6" x14ac:dyDescent="0.2">
      <c r="A518">
        <v>2020</v>
      </c>
      <c r="B518" s="4" t="s">
        <v>537</v>
      </c>
      <c r="C518" s="4">
        <v>815000</v>
      </c>
      <c r="D518" s="10">
        <v>3750.71</v>
      </c>
      <c r="F518" s="11"/>
    </row>
    <row r="519" spans="1:6" x14ac:dyDescent="0.2">
      <c r="A519">
        <v>2020</v>
      </c>
      <c r="B519" s="4" t="s">
        <v>538</v>
      </c>
      <c r="C519" s="4">
        <v>816000</v>
      </c>
      <c r="D519" s="10">
        <v>16162.99</v>
      </c>
      <c r="F519" s="11"/>
    </row>
    <row r="520" spans="1:6" x14ac:dyDescent="0.2">
      <c r="A520">
        <v>2020</v>
      </c>
      <c r="B520" s="4" t="s">
        <v>539</v>
      </c>
      <c r="C520" s="4">
        <v>817000</v>
      </c>
      <c r="D520" s="10">
        <v>15053.83</v>
      </c>
      <c r="F520" s="11"/>
    </row>
    <row r="521" spans="1:6" x14ac:dyDescent="0.2">
      <c r="A521">
        <v>2020</v>
      </c>
      <c r="B521" s="4" t="s">
        <v>540</v>
      </c>
      <c r="C521" s="4">
        <v>818000</v>
      </c>
      <c r="D521" s="10">
        <v>254862.89</v>
      </c>
      <c r="F521" s="11"/>
    </row>
    <row r="522" spans="1:6" x14ac:dyDescent="0.2">
      <c r="A522">
        <v>2020</v>
      </c>
      <c r="B522" s="4" t="s">
        <v>541</v>
      </c>
      <c r="C522" s="4">
        <v>819000</v>
      </c>
      <c r="D522" s="10">
        <v>147635.32</v>
      </c>
      <c r="F522" s="11"/>
    </row>
    <row r="523" spans="1:6" x14ac:dyDescent="0.2">
      <c r="A523">
        <v>2020</v>
      </c>
      <c r="B523" s="4" t="s">
        <v>542</v>
      </c>
      <c r="C523" s="4">
        <v>820000</v>
      </c>
      <c r="D523" s="10">
        <v>691074.74</v>
      </c>
      <c r="F523" s="11"/>
    </row>
    <row r="524" spans="1:6" x14ac:dyDescent="0.2">
      <c r="A524">
        <v>2020</v>
      </c>
      <c r="B524" s="4" t="s">
        <v>543</v>
      </c>
      <c r="C524" s="4">
        <v>825000</v>
      </c>
      <c r="D524" s="10">
        <v>37687.17</v>
      </c>
      <c r="F524" s="11"/>
    </row>
    <row r="525" spans="1:6" x14ac:dyDescent="0.2">
      <c r="A525">
        <v>2020</v>
      </c>
      <c r="B525" s="4" t="s">
        <v>544</v>
      </c>
      <c r="C525" s="4">
        <v>826000</v>
      </c>
      <c r="D525" s="10">
        <v>51952.09</v>
      </c>
      <c r="F525" s="11"/>
    </row>
    <row r="526" spans="1:6" x14ac:dyDescent="0.2">
      <c r="A526">
        <v>2020</v>
      </c>
      <c r="B526" s="4" t="s">
        <v>545</v>
      </c>
      <c r="C526" s="4">
        <v>832000</v>
      </c>
      <c r="D526" s="10">
        <v>501954.76</v>
      </c>
      <c r="F526" s="11"/>
    </row>
    <row r="527" spans="1:6" x14ac:dyDescent="0.2">
      <c r="A527">
        <v>2020</v>
      </c>
      <c r="B527" s="4" t="s">
        <v>546</v>
      </c>
      <c r="C527" s="4">
        <v>835000</v>
      </c>
      <c r="D527" s="10">
        <v>622154.79</v>
      </c>
      <c r="F527" s="11"/>
    </row>
    <row r="528" spans="1:6" x14ac:dyDescent="0.2">
      <c r="A528">
        <v>2020</v>
      </c>
      <c r="B528" s="4" t="s">
        <v>547</v>
      </c>
      <c r="C528" s="4">
        <v>836000</v>
      </c>
      <c r="D528" s="10">
        <v>589098.17000000004</v>
      </c>
      <c r="F528" s="11"/>
    </row>
    <row r="529" spans="1:6" x14ac:dyDescent="0.2">
      <c r="A529">
        <v>2020</v>
      </c>
      <c r="B529" s="4" t="s">
        <v>1622</v>
      </c>
      <c r="C529" s="4">
        <v>837000</v>
      </c>
      <c r="D529" s="10">
        <v>16543</v>
      </c>
      <c r="F529" s="11"/>
    </row>
    <row r="530" spans="1:6" x14ac:dyDescent="0.2">
      <c r="A530">
        <v>2020</v>
      </c>
      <c r="B530" s="4" t="s">
        <v>549</v>
      </c>
      <c r="C530" s="4">
        <v>839000</v>
      </c>
      <c r="D530" s="10">
        <v>680613.15</v>
      </c>
      <c r="F530" s="11"/>
    </row>
    <row r="531" spans="1:6" x14ac:dyDescent="0.2">
      <c r="A531">
        <v>2020</v>
      </c>
      <c r="B531" s="4" t="s">
        <v>550</v>
      </c>
      <c r="C531" s="4">
        <v>840000</v>
      </c>
      <c r="D531" s="10">
        <v>61192.17</v>
      </c>
      <c r="F531" s="11"/>
    </row>
    <row r="532" spans="1:6" x14ac:dyDescent="0.2">
      <c r="A532">
        <v>2020</v>
      </c>
      <c r="B532" s="4" t="s">
        <v>551</v>
      </c>
      <c r="C532" s="4">
        <v>841000</v>
      </c>
      <c r="D532" s="10">
        <v>3620.54</v>
      </c>
      <c r="F532" s="11"/>
    </row>
    <row r="533" spans="1:6" x14ac:dyDescent="0.2">
      <c r="A533">
        <v>2020</v>
      </c>
      <c r="B533" s="4" t="s">
        <v>552</v>
      </c>
      <c r="C533" s="4">
        <v>843000</v>
      </c>
      <c r="D533" s="10">
        <v>490763.04</v>
      </c>
      <c r="F533" s="11"/>
    </row>
    <row r="534" spans="1:6" x14ac:dyDescent="0.2">
      <c r="A534">
        <v>2020</v>
      </c>
      <c r="B534" s="4" t="s">
        <v>553</v>
      </c>
      <c r="C534" s="4">
        <v>844000</v>
      </c>
      <c r="D534" s="10">
        <v>159427.46</v>
      </c>
      <c r="F534" s="11"/>
    </row>
    <row r="535" spans="1:6" x14ac:dyDescent="0.2">
      <c r="A535">
        <v>2020</v>
      </c>
      <c r="B535" s="4" t="s">
        <v>554</v>
      </c>
      <c r="C535" s="4">
        <v>849000</v>
      </c>
      <c r="D535" s="10">
        <v>109231.31</v>
      </c>
      <c r="F535" s="11"/>
    </row>
    <row r="536" spans="1:6" x14ac:dyDescent="0.2">
      <c r="A536">
        <v>2020</v>
      </c>
      <c r="B536" s="4" t="s">
        <v>555</v>
      </c>
      <c r="C536" s="4">
        <v>851000</v>
      </c>
      <c r="D536" s="10">
        <v>19374.95</v>
      </c>
      <c r="F536" s="11"/>
    </row>
    <row r="537" spans="1:6" x14ac:dyDescent="0.2">
      <c r="A537">
        <v>2020</v>
      </c>
      <c r="B537" s="4" t="s">
        <v>556</v>
      </c>
      <c r="C537" s="4">
        <v>853000</v>
      </c>
      <c r="D537" s="10">
        <v>611439.74</v>
      </c>
      <c r="F537" s="11"/>
    </row>
    <row r="538" spans="1:6" x14ac:dyDescent="0.2">
      <c r="A538">
        <v>2020</v>
      </c>
      <c r="B538" s="4" t="s">
        <v>557</v>
      </c>
      <c r="C538" s="4">
        <v>854000</v>
      </c>
      <c r="D538" s="10">
        <v>553637.79</v>
      </c>
      <c r="F538" s="11"/>
    </row>
    <row r="539" spans="1:6" x14ac:dyDescent="0.2">
      <c r="A539">
        <v>2020</v>
      </c>
      <c r="B539" s="4" t="s">
        <v>558</v>
      </c>
      <c r="C539" s="4">
        <v>859000</v>
      </c>
      <c r="D539" s="10">
        <v>440941.34</v>
      </c>
      <c r="F539" s="11"/>
    </row>
    <row r="540" spans="1:6" x14ac:dyDescent="0.2">
      <c r="A540">
        <v>2020</v>
      </c>
      <c r="B540" s="4" t="s">
        <v>559</v>
      </c>
      <c r="C540" s="4">
        <v>862000</v>
      </c>
      <c r="D540" s="10">
        <v>197502.81</v>
      </c>
      <c r="F540" s="11"/>
    </row>
    <row r="541" spans="1:6" x14ac:dyDescent="0.2">
      <c r="A541">
        <v>2020</v>
      </c>
      <c r="B541" s="4" t="s">
        <v>560</v>
      </c>
      <c r="C541" s="4">
        <v>863000</v>
      </c>
      <c r="D541" s="10">
        <v>897699.83999999997</v>
      </c>
      <c r="F541" s="11"/>
    </row>
    <row r="542" spans="1:6" x14ac:dyDescent="0.2">
      <c r="A542">
        <v>2020</v>
      </c>
      <c r="B542" s="4" t="s">
        <v>561</v>
      </c>
      <c r="C542" s="4">
        <v>864000</v>
      </c>
      <c r="D542" s="10">
        <v>157681.47</v>
      </c>
      <c r="F542" s="11"/>
    </row>
    <row r="543" spans="1:6" x14ac:dyDescent="0.2">
      <c r="A543">
        <v>2020</v>
      </c>
      <c r="B543" s="4" t="s">
        <v>562</v>
      </c>
      <c r="C543" s="4">
        <v>865000</v>
      </c>
      <c r="D543" s="10">
        <v>1656206.74</v>
      </c>
      <c r="F543" s="11"/>
    </row>
    <row r="544" spans="1:6" x14ac:dyDescent="0.2">
      <c r="A544">
        <v>2020</v>
      </c>
      <c r="B544" s="4" t="s">
        <v>563</v>
      </c>
      <c r="C544" s="4">
        <v>868000</v>
      </c>
      <c r="D544" s="10">
        <v>170938.33</v>
      </c>
      <c r="F544" s="11"/>
    </row>
    <row r="545" spans="1:6" x14ac:dyDescent="0.2">
      <c r="A545">
        <v>2020</v>
      </c>
      <c r="B545" s="4" t="s">
        <v>564</v>
      </c>
      <c r="C545" s="4">
        <v>869000</v>
      </c>
      <c r="D545" s="10">
        <v>178039.4</v>
      </c>
      <c r="F545" s="11"/>
    </row>
    <row r="546" spans="1:6" x14ac:dyDescent="0.2">
      <c r="A546">
        <v>2020</v>
      </c>
      <c r="B546" s="4" t="s">
        <v>565</v>
      </c>
      <c r="C546" s="4">
        <v>870000</v>
      </c>
      <c r="D546" s="10">
        <v>71472.479999999996</v>
      </c>
      <c r="F546" s="11"/>
    </row>
    <row r="547" spans="1:6" x14ac:dyDescent="0.2">
      <c r="A547">
        <v>2020</v>
      </c>
      <c r="B547" s="4" t="s">
        <v>566</v>
      </c>
      <c r="C547" s="4">
        <v>871000</v>
      </c>
      <c r="D547" s="10">
        <v>96969.31</v>
      </c>
      <c r="F547" s="11"/>
    </row>
    <row r="548" spans="1:6" x14ac:dyDescent="0.2">
      <c r="A548">
        <v>2020</v>
      </c>
      <c r="B548" s="4" t="s">
        <v>567</v>
      </c>
      <c r="C548" s="4">
        <v>872000</v>
      </c>
      <c r="D548" s="10">
        <v>3585.89</v>
      </c>
      <c r="F548" s="11"/>
    </row>
    <row r="549" spans="1:6" x14ac:dyDescent="0.2">
      <c r="A549">
        <v>2020</v>
      </c>
      <c r="B549" s="4" t="s">
        <v>568</v>
      </c>
      <c r="C549" s="4">
        <v>873000</v>
      </c>
      <c r="D549" s="10">
        <v>624664.57999999996</v>
      </c>
      <c r="F549" s="11"/>
    </row>
    <row r="550" spans="1:6" x14ac:dyDescent="0.2">
      <c r="A550">
        <v>2020</v>
      </c>
      <c r="B550" s="4" t="s">
        <v>569</v>
      </c>
      <c r="C550" s="4">
        <v>874000</v>
      </c>
      <c r="D550" s="10">
        <v>141027.37</v>
      </c>
      <c r="F550" s="11"/>
    </row>
    <row r="551" spans="1:6" x14ac:dyDescent="0.2">
      <c r="A551">
        <v>2020</v>
      </c>
      <c r="B551" s="4" t="s">
        <v>570</v>
      </c>
      <c r="C551" s="4">
        <v>878000</v>
      </c>
      <c r="D551" s="10">
        <v>81936.12</v>
      </c>
      <c r="F551" s="11"/>
    </row>
    <row r="552" spans="1:6" x14ac:dyDescent="0.2">
      <c r="A552">
        <v>2020</v>
      </c>
      <c r="B552" s="4" t="s">
        <v>571</v>
      </c>
      <c r="C552" s="4">
        <v>880000</v>
      </c>
      <c r="D552" s="10">
        <v>6467.27</v>
      </c>
      <c r="F552" s="11"/>
    </row>
    <row r="553" spans="1:6" x14ac:dyDescent="0.2">
      <c r="A553">
        <v>2020</v>
      </c>
      <c r="B553" s="4" t="s">
        <v>572</v>
      </c>
      <c r="C553" s="4">
        <v>888000</v>
      </c>
      <c r="D553" s="10">
        <v>3521.16</v>
      </c>
      <c r="F553" s="11"/>
    </row>
    <row r="554" spans="1:6" x14ac:dyDescent="0.2">
      <c r="A554">
        <v>2020</v>
      </c>
      <c r="B554" s="4" t="s">
        <v>573</v>
      </c>
      <c r="C554" s="4">
        <v>891000</v>
      </c>
      <c r="D554" s="10">
        <v>41367</v>
      </c>
      <c r="F554" s="11"/>
    </row>
    <row r="555" spans="1:6" x14ac:dyDescent="0.2">
      <c r="A555">
        <v>2020</v>
      </c>
      <c r="B555" s="4" t="s">
        <v>574</v>
      </c>
      <c r="C555" s="4">
        <v>892000</v>
      </c>
      <c r="D555" s="10">
        <v>2966.55</v>
      </c>
      <c r="F555" s="11"/>
    </row>
    <row r="556" spans="1:6" x14ac:dyDescent="0.2">
      <c r="A556">
        <v>2020</v>
      </c>
      <c r="B556" s="4" t="s">
        <v>575</v>
      </c>
      <c r="C556" s="4">
        <v>894000</v>
      </c>
      <c r="D556" s="10">
        <v>81117.2</v>
      </c>
      <c r="F556" s="11"/>
    </row>
    <row r="557" spans="1:6" x14ac:dyDescent="0.2">
      <c r="A557">
        <v>2020</v>
      </c>
      <c r="B557" s="4" t="s">
        <v>576</v>
      </c>
      <c r="C557" s="4">
        <v>895000</v>
      </c>
      <c r="D557" s="10">
        <v>13617.7</v>
      </c>
      <c r="F557" s="11"/>
    </row>
    <row r="558" spans="1:6" x14ac:dyDescent="0.2">
      <c r="A558">
        <v>2020</v>
      </c>
      <c r="B558" s="4" t="s">
        <v>577</v>
      </c>
      <c r="C558" s="4">
        <v>898000</v>
      </c>
      <c r="D558" s="10">
        <v>5356.82</v>
      </c>
      <c r="F558" s="11"/>
    </row>
    <row r="559" spans="1:6" x14ac:dyDescent="0.2">
      <c r="A559">
        <v>2020</v>
      </c>
      <c r="B559" s="4" t="s">
        <v>578</v>
      </c>
      <c r="C559" s="4">
        <v>900000</v>
      </c>
      <c r="D559" s="10">
        <v>27367.41</v>
      </c>
      <c r="F559" s="11"/>
    </row>
    <row r="560" spans="1:6" x14ac:dyDescent="0.2">
      <c r="A560">
        <v>2020</v>
      </c>
      <c r="B560" s="4" t="s">
        <v>579</v>
      </c>
      <c r="C560" s="4">
        <v>902000</v>
      </c>
      <c r="D560" s="10">
        <v>20436.669999999998</v>
      </c>
      <c r="F560" s="11"/>
    </row>
    <row r="561" spans="1:6" x14ac:dyDescent="0.2">
      <c r="A561">
        <v>2020</v>
      </c>
      <c r="B561" s="4" t="s">
        <v>580</v>
      </c>
      <c r="C561" s="4">
        <v>905000</v>
      </c>
      <c r="D561" s="10">
        <v>6290.34</v>
      </c>
      <c r="F561" s="11"/>
    </row>
    <row r="562" spans="1:6" x14ac:dyDescent="0.2">
      <c r="A562">
        <v>2020</v>
      </c>
      <c r="B562" s="4" t="s">
        <v>581</v>
      </c>
      <c r="C562" s="4">
        <v>916000</v>
      </c>
      <c r="D562" s="10">
        <v>89741.32</v>
      </c>
      <c r="F562" s="11"/>
    </row>
    <row r="563" spans="1:6" x14ac:dyDescent="0.2">
      <c r="A563">
        <v>2020</v>
      </c>
      <c r="B563" s="4" t="s">
        <v>583</v>
      </c>
      <c r="C563" s="4">
        <v>920000</v>
      </c>
      <c r="D563" s="10">
        <v>94991.46</v>
      </c>
      <c r="F563" s="11"/>
    </row>
    <row r="564" spans="1:6" x14ac:dyDescent="0.2">
      <c r="A564">
        <v>2020</v>
      </c>
      <c r="B564" s="4" t="s">
        <v>584</v>
      </c>
      <c r="C564" s="4">
        <v>921000</v>
      </c>
      <c r="D564" s="10">
        <v>3240.03</v>
      </c>
      <c r="F564" s="11"/>
    </row>
    <row r="565" spans="1:6" x14ac:dyDescent="0.2">
      <c r="A565">
        <v>2020</v>
      </c>
      <c r="B565" s="4" t="s">
        <v>585</v>
      </c>
      <c r="C565" s="4">
        <v>922000</v>
      </c>
      <c r="D565" s="10">
        <v>1312362.1399999999</v>
      </c>
      <c r="F565" s="11"/>
    </row>
    <row r="566" spans="1:6" x14ac:dyDescent="0.2">
      <c r="A566">
        <v>2020</v>
      </c>
      <c r="B566" s="4" t="s">
        <v>586</v>
      </c>
      <c r="C566" s="4">
        <v>923000</v>
      </c>
      <c r="D566" s="10">
        <v>6078486.0499999998</v>
      </c>
      <c r="F566" s="11"/>
    </row>
    <row r="567" spans="1:6" x14ac:dyDescent="0.2">
      <c r="A567">
        <v>2020</v>
      </c>
      <c r="B567" s="4" t="s">
        <v>587</v>
      </c>
      <c r="C567" s="4">
        <v>924000</v>
      </c>
      <c r="D567" s="10">
        <v>1100836.72</v>
      </c>
      <c r="F567" s="11"/>
    </row>
    <row r="568" spans="1:6" x14ac:dyDescent="0.2">
      <c r="A568">
        <v>2020</v>
      </c>
      <c r="B568" s="4" t="s">
        <v>588</v>
      </c>
      <c r="C568" s="4">
        <v>925000</v>
      </c>
      <c r="D568" s="10">
        <v>544808.78</v>
      </c>
      <c r="F568" s="11"/>
    </row>
    <row r="569" spans="1:6" x14ac:dyDescent="0.2">
      <c r="A569">
        <v>2020</v>
      </c>
      <c r="B569" s="4" t="s">
        <v>589</v>
      </c>
      <c r="C569" s="4">
        <v>926000</v>
      </c>
      <c r="D569" s="10">
        <v>13455485.140000001</v>
      </c>
      <c r="F569" s="11"/>
    </row>
    <row r="570" spans="1:6" x14ac:dyDescent="0.2">
      <c r="A570">
        <v>2020</v>
      </c>
      <c r="B570" s="4" t="s">
        <v>590</v>
      </c>
      <c r="C570" s="4">
        <v>927000</v>
      </c>
      <c r="D570" s="10">
        <v>3016365.69</v>
      </c>
      <c r="F570" s="11"/>
    </row>
    <row r="571" spans="1:6" x14ac:dyDescent="0.2">
      <c r="A571">
        <v>2020</v>
      </c>
      <c r="B571" s="4" t="s">
        <v>591</v>
      </c>
      <c r="C571" s="4">
        <v>928000</v>
      </c>
      <c r="D571" s="10">
        <v>1094921.2</v>
      </c>
      <c r="F571" s="11"/>
    </row>
    <row r="572" spans="1:6" x14ac:dyDescent="0.2">
      <c r="A572">
        <v>2020</v>
      </c>
      <c r="B572" s="4" t="s">
        <v>592</v>
      </c>
      <c r="C572" s="4">
        <v>929000</v>
      </c>
      <c r="D572" s="10">
        <v>1599699.12</v>
      </c>
      <c r="F572" s="11"/>
    </row>
    <row r="573" spans="1:6" x14ac:dyDescent="0.2">
      <c r="A573">
        <v>2020</v>
      </c>
      <c r="B573" s="4" t="s">
        <v>593</v>
      </c>
      <c r="C573" s="4">
        <v>930000</v>
      </c>
      <c r="D573" s="10">
        <v>2221388.48</v>
      </c>
      <c r="F573" s="11"/>
    </row>
    <row r="574" spans="1:6" x14ac:dyDescent="0.2">
      <c r="A574">
        <v>2020</v>
      </c>
      <c r="B574" s="4" t="s">
        <v>594</v>
      </c>
      <c r="C574" s="4">
        <v>931000</v>
      </c>
      <c r="D574" s="10">
        <v>2988161.96</v>
      </c>
      <c r="F574" s="11"/>
    </row>
    <row r="575" spans="1:6" x14ac:dyDescent="0.2">
      <c r="A575">
        <v>2020</v>
      </c>
      <c r="B575" s="4" t="s">
        <v>595</v>
      </c>
      <c r="C575" s="4">
        <v>932000</v>
      </c>
      <c r="D575" s="10">
        <v>406603.83</v>
      </c>
      <c r="F575" s="11"/>
    </row>
    <row r="576" spans="1:6" x14ac:dyDescent="0.2">
      <c r="A576">
        <v>2020</v>
      </c>
      <c r="B576" s="4" t="s">
        <v>596</v>
      </c>
      <c r="C576" s="4">
        <v>933000</v>
      </c>
      <c r="D576" s="10">
        <v>1314460.58</v>
      </c>
      <c r="F576" s="11"/>
    </row>
    <row r="577" spans="1:6" x14ac:dyDescent="0.2">
      <c r="A577">
        <v>2020</v>
      </c>
      <c r="B577" s="4" t="s">
        <v>597</v>
      </c>
      <c r="C577" s="4">
        <v>934000</v>
      </c>
      <c r="D577" s="10">
        <v>712464</v>
      </c>
      <c r="F577" s="11"/>
    </row>
    <row r="578" spans="1:6" x14ac:dyDescent="0.2">
      <c r="A578">
        <v>2020</v>
      </c>
      <c r="B578" s="4" t="s">
        <v>598</v>
      </c>
      <c r="C578" s="4">
        <v>935000</v>
      </c>
      <c r="D578" s="10">
        <v>2304435.89</v>
      </c>
      <c r="F578" s="11"/>
    </row>
    <row r="579" spans="1:6" x14ac:dyDescent="0.2">
      <c r="A579">
        <v>2020</v>
      </c>
      <c r="B579" s="4" t="s">
        <v>599</v>
      </c>
      <c r="C579" s="4">
        <v>936000</v>
      </c>
      <c r="D579" s="10">
        <v>4403487.5199999996</v>
      </c>
      <c r="F579" s="11"/>
    </row>
    <row r="580" spans="1:6" x14ac:dyDescent="0.2">
      <c r="A580">
        <v>2020</v>
      </c>
      <c r="B580" s="4" t="s">
        <v>600</v>
      </c>
      <c r="C580" s="4">
        <v>937000</v>
      </c>
      <c r="D580" s="10">
        <v>622952.82999999996</v>
      </c>
      <c r="F580" s="11"/>
    </row>
    <row r="581" spans="1:6" x14ac:dyDescent="0.2">
      <c r="A581">
        <v>2020</v>
      </c>
      <c r="B581" s="4" t="s">
        <v>601</v>
      </c>
      <c r="C581" s="4">
        <v>938000</v>
      </c>
      <c r="D581" s="10">
        <v>3609308.79</v>
      </c>
      <c r="F581" s="11"/>
    </row>
    <row r="582" spans="1:6" x14ac:dyDescent="0.2">
      <c r="A582">
        <v>2020</v>
      </c>
      <c r="B582" s="4" t="s">
        <v>602</v>
      </c>
      <c r="C582" s="4">
        <v>939000</v>
      </c>
      <c r="D582" s="10">
        <v>1141739.3799999999</v>
      </c>
      <c r="F582" s="11"/>
    </row>
    <row r="583" spans="1:6" x14ac:dyDescent="0.2">
      <c r="A583">
        <v>2020</v>
      </c>
      <c r="B583" s="4" t="s">
        <v>603</v>
      </c>
      <c r="C583" s="4">
        <v>940000</v>
      </c>
      <c r="D583" s="10">
        <v>615515.96</v>
      </c>
      <c r="F583" s="11"/>
    </row>
    <row r="584" spans="1:6" x14ac:dyDescent="0.2">
      <c r="A584">
        <v>2020</v>
      </c>
      <c r="B584" s="4" t="s">
        <v>604</v>
      </c>
      <c r="C584" s="4">
        <v>941000</v>
      </c>
      <c r="D584" s="10">
        <v>1186731.74</v>
      </c>
      <c r="F584" s="11"/>
    </row>
    <row r="585" spans="1:6" x14ac:dyDescent="0.2">
      <c r="A585">
        <v>2020</v>
      </c>
      <c r="B585" s="4" t="s">
        <v>605</v>
      </c>
      <c r="C585" s="4">
        <v>942000</v>
      </c>
      <c r="D585" s="10">
        <v>1945118.98</v>
      </c>
      <c r="F585" s="11"/>
    </row>
    <row r="586" spans="1:6" x14ac:dyDescent="0.2">
      <c r="A586">
        <v>2020</v>
      </c>
      <c r="B586" s="4" t="s">
        <v>606</v>
      </c>
      <c r="C586" s="4">
        <v>943000</v>
      </c>
      <c r="D586" s="10">
        <v>3273167.21</v>
      </c>
      <c r="F586" s="11"/>
    </row>
    <row r="587" spans="1:6" x14ac:dyDescent="0.2">
      <c r="A587">
        <v>2020</v>
      </c>
      <c r="B587" s="4" t="s">
        <v>607</v>
      </c>
      <c r="C587" s="4">
        <v>944000</v>
      </c>
      <c r="D587" s="10">
        <v>1330907.43</v>
      </c>
      <c r="F587" s="11"/>
    </row>
    <row r="588" spans="1:6" x14ac:dyDescent="0.2">
      <c r="A588">
        <v>2020</v>
      </c>
      <c r="B588" s="4" t="s">
        <v>608</v>
      </c>
      <c r="C588" s="4">
        <v>945000</v>
      </c>
      <c r="D588" s="10">
        <v>1091585.54</v>
      </c>
      <c r="F588" s="11"/>
    </row>
    <row r="589" spans="1:6" x14ac:dyDescent="0.2">
      <c r="A589">
        <v>2020</v>
      </c>
      <c r="B589" s="4" t="s">
        <v>609</v>
      </c>
      <c r="C589" s="4">
        <v>946000</v>
      </c>
      <c r="D589" s="10">
        <v>2314804.19</v>
      </c>
      <c r="F589" s="11"/>
    </row>
    <row r="590" spans="1:6" x14ac:dyDescent="0.2">
      <c r="A590">
        <v>2020</v>
      </c>
      <c r="B590" s="4" t="s">
        <v>610</v>
      </c>
      <c r="C590" s="4">
        <v>947000</v>
      </c>
      <c r="D590" s="10">
        <v>3453037.68</v>
      </c>
      <c r="F590" s="11"/>
    </row>
    <row r="591" spans="1:6" x14ac:dyDescent="0.2">
      <c r="A591">
        <v>2020</v>
      </c>
      <c r="B591" s="4" t="s">
        <v>611</v>
      </c>
      <c r="C591" s="4">
        <v>948000</v>
      </c>
      <c r="D591" s="10">
        <v>4929403.6399999997</v>
      </c>
      <c r="F591" s="11"/>
    </row>
    <row r="592" spans="1:6" x14ac:dyDescent="0.2">
      <c r="A592">
        <v>2020</v>
      </c>
      <c r="B592" s="4" t="s">
        <v>612</v>
      </c>
      <c r="C592" s="4">
        <v>949000</v>
      </c>
      <c r="D592" s="10">
        <v>736912.5</v>
      </c>
      <c r="F592" s="11"/>
    </row>
    <row r="593" spans="1:6" x14ac:dyDescent="0.2">
      <c r="A593">
        <v>2020</v>
      </c>
      <c r="B593" s="4" t="s">
        <v>613</v>
      </c>
      <c r="C593" s="4">
        <v>950000</v>
      </c>
      <c r="D593" s="10">
        <v>2447356.69</v>
      </c>
      <c r="F593" s="11"/>
    </row>
    <row r="594" spans="1:6" x14ac:dyDescent="0.2">
      <c r="A594">
        <v>2020</v>
      </c>
      <c r="B594" s="4" t="s">
        <v>614</v>
      </c>
      <c r="C594" s="4">
        <v>951000</v>
      </c>
      <c r="D594" s="10">
        <v>3081678.06</v>
      </c>
      <c r="F594" s="11"/>
    </row>
    <row r="595" spans="1:6" x14ac:dyDescent="0.2">
      <c r="A595">
        <v>2020</v>
      </c>
      <c r="B595" s="4" t="s">
        <v>615</v>
      </c>
      <c r="C595" s="4">
        <v>952000</v>
      </c>
      <c r="D595" s="10">
        <v>665342.77</v>
      </c>
      <c r="F595" s="11"/>
    </row>
    <row r="596" spans="1:6" x14ac:dyDescent="0.2">
      <c r="A596">
        <v>2020</v>
      </c>
      <c r="B596" s="4" t="s">
        <v>616</v>
      </c>
      <c r="C596" s="4">
        <v>953000</v>
      </c>
      <c r="D596" s="10">
        <v>1671613.81</v>
      </c>
      <c r="F596" s="11"/>
    </row>
    <row r="597" spans="1:6" x14ac:dyDescent="0.2">
      <c r="A597">
        <v>2020</v>
      </c>
      <c r="B597" s="4" t="s">
        <v>617</v>
      </c>
      <c r="C597" s="4">
        <v>954000</v>
      </c>
      <c r="D597" s="10">
        <v>762628.36</v>
      </c>
      <c r="F597" s="11"/>
    </row>
    <row r="598" spans="1:6" x14ac:dyDescent="0.2">
      <c r="A598">
        <v>2020</v>
      </c>
      <c r="B598" s="4" t="s">
        <v>618</v>
      </c>
      <c r="C598" s="4">
        <v>955000</v>
      </c>
      <c r="D598" s="10">
        <v>2676863.31</v>
      </c>
      <c r="F598" s="11"/>
    </row>
    <row r="599" spans="1:6" x14ac:dyDescent="0.2">
      <c r="A599">
        <v>2020</v>
      </c>
      <c r="B599" s="4" t="s">
        <v>619</v>
      </c>
      <c r="C599" s="4">
        <v>956000</v>
      </c>
      <c r="D599" s="10">
        <v>6643674.0199999996</v>
      </c>
      <c r="F599" s="11"/>
    </row>
    <row r="600" spans="1:6" x14ac:dyDescent="0.2">
      <c r="A600">
        <v>2020</v>
      </c>
      <c r="B600" s="4" t="s">
        <v>620</v>
      </c>
      <c r="C600" s="4">
        <v>957000</v>
      </c>
      <c r="D600" s="10">
        <v>4251429.5199999996</v>
      </c>
      <c r="F600" s="11"/>
    </row>
    <row r="601" spans="1:6" x14ac:dyDescent="0.2">
      <c r="A601">
        <v>2020</v>
      </c>
      <c r="B601" s="4" t="s">
        <v>621</v>
      </c>
      <c r="C601" s="4">
        <v>958000</v>
      </c>
      <c r="D601" s="10">
        <v>2129216.5299999998</v>
      </c>
      <c r="F601" s="11"/>
    </row>
    <row r="602" spans="1:6" x14ac:dyDescent="0.2">
      <c r="A602">
        <v>2020</v>
      </c>
      <c r="B602" s="4" t="s">
        <v>622</v>
      </c>
      <c r="C602" s="4">
        <v>959000</v>
      </c>
      <c r="D602" s="10">
        <v>241885.81</v>
      </c>
      <c r="F602" s="11"/>
    </row>
    <row r="603" spans="1:6" x14ac:dyDescent="0.2">
      <c r="A603">
        <v>2020</v>
      </c>
      <c r="B603" s="4" t="s">
        <v>623</v>
      </c>
      <c r="C603" s="4">
        <v>960000</v>
      </c>
      <c r="D603" s="10">
        <v>441621.96</v>
      </c>
      <c r="F603" s="11"/>
    </row>
    <row r="604" spans="1:6" x14ac:dyDescent="0.2">
      <c r="A604">
        <v>2020</v>
      </c>
      <c r="B604" s="4" t="s">
        <v>624</v>
      </c>
      <c r="C604" s="4">
        <v>961000</v>
      </c>
      <c r="D604" s="10">
        <v>4021716.16</v>
      </c>
      <c r="F604" s="11"/>
    </row>
    <row r="605" spans="1:6" x14ac:dyDescent="0.2">
      <c r="A605">
        <v>2020</v>
      </c>
      <c r="B605" s="4" t="s">
        <v>625</v>
      </c>
      <c r="C605" s="4">
        <v>962000</v>
      </c>
      <c r="D605" s="10">
        <v>559491.99</v>
      </c>
      <c r="F605" s="11"/>
    </row>
    <row r="606" spans="1:6" x14ac:dyDescent="0.2">
      <c r="A606">
        <v>2020</v>
      </c>
      <c r="B606" s="4" t="s">
        <v>626</v>
      </c>
      <c r="C606" s="4">
        <v>963000</v>
      </c>
      <c r="D606" s="10">
        <v>505940.09</v>
      </c>
      <c r="F606" s="11"/>
    </row>
    <row r="607" spans="1:6" x14ac:dyDescent="0.2">
      <c r="A607">
        <v>2020</v>
      </c>
      <c r="B607" s="4" t="s">
        <v>627</v>
      </c>
      <c r="C607" s="4">
        <v>964000</v>
      </c>
      <c r="D607" s="10">
        <v>137140.04</v>
      </c>
      <c r="F607" s="11"/>
    </row>
    <row r="608" spans="1:6" x14ac:dyDescent="0.2">
      <c r="A608">
        <v>2020</v>
      </c>
      <c r="B608" s="4" t="s">
        <v>628</v>
      </c>
      <c r="C608" s="4">
        <v>965000</v>
      </c>
      <c r="D608" s="10">
        <v>789027.32</v>
      </c>
      <c r="F608" s="11"/>
    </row>
    <row r="609" spans="1:6" x14ac:dyDescent="0.2">
      <c r="A609">
        <v>2020</v>
      </c>
      <c r="B609" s="4" t="s">
        <v>629</v>
      </c>
      <c r="C609" s="4">
        <v>966000</v>
      </c>
      <c r="D609" s="10">
        <v>2231293.2200000002</v>
      </c>
      <c r="F609" s="11"/>
    </row>
    <row r="610" spans="1:6" x14ac:dyDescent="0.2">
      <c r="A610">
        <v>2020</v>
      </c>
      <c r="B610" s="4" t="s">
        <v>630</v>
      </c>
      <c r="C610" s="4">
        <v>967000</v>
      </c>
      <c r="D610" s="10">
        <v>192552.07</v>
      </c>
      <c r="F610" s="11"/>
    </row>
    <row r="611" spans="1:6" x14ac:dyDescent="0.2">
      <c r="A611">
        <v>2020</v>
      </c>
      <c r="B611" s="4" t="s">
        <v>631</v>
      </c>
      <c r="C611" s="4">
        <v>968000</v>
      </c>
      <c r="D611" s="10">
        <v>210255.07</v>
      </c>
      <c r="F611" s="11"/>
    </row>
    <row r="612" spans="1:6" x14ac:dyDescent="0.2">
      <c r="A612">
        <v>2020</v>
      </c>
      <c r="B612" s="4" t="s">
        <v>632</v>
      </c>
      <c r="C612" s="4">
        <v>969000</v>
      </c>
      <c r="D612" s="10">
        <v>124502.11</v>
      </c>
      <c r="F612" s="11"/>
    </row>
    <row r="613" spans="1:6" x14ac:dyDescent="0.2">
      <c r="A613">
        <v>2020</v>
      </c>
      <c r="B613" s="4" t="s">
        <v>633</v>
      </c>
      <c r="C613" s="4">
        <v>970000</v>
      </c>
      <c r="D613" s="10">
        <v>428339.57</v>
      </c>
      <c r="F613" s="11"/>
    </row>
    <row r="614" spans="1:6" x14ac:dyDescent="0.2">
      <c r="A614">
        <v>2020</v>
      </c>
      <c r="B614" s="4" t="s">
        <v>634</v>
      </c>
      <c r="C614" s="4">
        <v>971000</v>
      </c>
      <c r="D614" s="10">
        <v>525161.37</v>
      </c>
      <c r="F614" s="11"/>
    </row>
    <row r="615" spans="1:6" x14ac:dyDescent="0.2">
      <c r="A615">
        <v>2020</v>
      </c>
      <c r="B615" s="4" t="s">
        <v>635</v>
      </c>
      <c r="C615" s="4">
        <v>972000</v>
      </c>
      <c r="D615" s="10">
        <v>875014.74</v>
      </c>
      <c r="F615" s="11"/>
    </row>
    <row r="616" spans="1:6" x14ac:dyDescent="0.2">
      <c r="A616">
        <v>2020</v>
      </c>
      <c r="B616" s="4" t="s">
        <v>636</v>
      </c>
      <c r="C616" s="4">
        <v>973000</v>
      </c>
      <c r="D616" s="10">
        <v>83446.06</v>
      </c>
      <c r="F616" s="11"/>
    </row>
    <row r="617" spans="1:6" x14ac:dyDescent="0.2">
      <c r="A617">
        <v>2020</v>
      </c>
      <c r="B617" s="4" t="s">
        <v>637</v>
      </c>
      <c r="C617" s="4">
        <v>974000</v>
      </c>
      <c r="D617" s="10">
        <v>1045202.22</v>
      </c>
      <c r="F617" s="11"/>
    </row>
    <row r="618" spans="1:6" x14ac:dyDescent="0.2">
      <c r="A618">
        <v>2020</v>
      </c>
      <c r="B618" s="4" t="s">
        <v>638</v>
      </c>
      <c r="C618" s="4">
        <v>975000</v>
      </c>
      <c r="D618" s="10">
        <v>3331703.04</v>
      </c>
      <c r="F618" s="11"/>
    </row>
    <row r="619" spans="1:6" x14ac:dyDescent="0.2">
      <c r="A619">
        <v>2020</v>
      </c>
      <c r="B619" s="4" t="s">
        <v>639</v>
      </c>
      <c r="C619" s="4">
        <v>976000</v>
      </c>
      <c r="D619" s="10">
        <v>148148.65</v>
      </c>
      <c r="F619" s="11"/>
    </row>
    <row r="620" spans="1:6" x14ac:dyDescent="0.2">
      <c r="A620">
        <v>2020</v>
      </c>
      <c r="B620" s="4" t="s">
        <v>640</v>
      </c>
      <c r="C620" s="4">
        <v>977000</v>
      </c>
      <c r="D620" s="10">
        <v>309049.96000000002</v>
      </c>
      <c r="F620" s="11"/>
    </row>
    <row r="621" spans="1:6" x14ac:dyDescent="0.2">
      <c r="A621">
        <v>2020</v>
      </c>
      <c r="B621" s="4" t="s">
        <v>641</v>
      </c>
      <c r="C621" s="4">
        <v>978000</v>
      </c>
      <c r="D621" s="10">
        <v>198345.92</v>
      </c>
      <c r="F621" s="11"/>
    </row>
    <row r="622" spans="1:6" x14ac:dyDescent="0.2">
      <c r="A622">
        <v>2020</v>
      </c>
      <c r="B622" s="4" t="s">
        <v>642</v>
      </c>
      <c r="C622" s="4">
        <v>979000</v>
      </c>
      <c r="D622" s="10">
        <v>2289885.46</v>
      </c>
      <c r="F622" s="11"/>
    </row>
    <row r="623" spans="1:6" x14ac:dyDescent="0.2">
      <c r="A623">
        <v>2020</v>
      </c>
      <c r="B623" s="4" t="s">
        <v>643</v>
      </c>
      <c r="C623" s="4">
        <v>980000</v>
      </c>
      <c r="D623" s="10">
        <v>421638.97</v>
      </c>
      <c r="F623" s="11"/>
    </row>
    <row r="624" spans="1:6" x14ac:dyDescent="0.2">
      <c r="A624">
        <v>2020</v>
      </c>
      <c r="B624" s="4" t="s">
        <v>644</v>
      </c>
      <c r="C624" s="4">
        <v>981000</v>
      </c>
      <c r="D624" s="10">
        <v>6404721.3099999996</v>
      </c>
      <c r="F624" s="11"/>
    </row>
    <row r="625" spans="1:6" x14ac:dyDescent="0.2">
      <c r="A625">
        <v>2020</v>
      </c>
      <c r="B625" s="4" t="s">
        <v>645</v>
      </c>
      <c r="C625" s="4">
        <v>982000</v>
      </c>
      <c r="D625" s="10">
        <v>624841.12</v>
      </c>
      <c r="F625" s="11"/>
    </row>
    <row r="626" spans="1:6" x14ac:dyDescent="0.2">
      <c r="A626">
        <v>2020</v>
      </c>
      <c r="B626" s="4" t="s">
        <v>646</v>
      </c>
      <c r="C626" s="4">
        <v>983000</v>
      </c>
      <c r="D626" s="10">
        <v>115011.91</v>
      </c>
      <c r="F626" s="11"/>
    </row>
    <row r="627" spans="1:6" x14ac:dyDescent="0.2">
      <c r="A627">
        <v>2020</v>
      </c>
      <c r="B627" s="4" t="s">
        <v>647</v>
      </c>
      <c r="C627" s="4">
        <v>984000</v>
      </c>
      <c r="D627" s="10">
        <v>518354.73</v>
      </c>
      <c r="F627" s="11"/>
    </row>
    <row r="628" spans="1:6" x14ac:dyDescent="0.2">
      <c r="A628">
        <v>2020</v>
      </c>
      <c r="B628" s="4" t="s">
        <v>648</v>
      </c>
      <c r="C628" s="4">
        <v>985000</v>
      </c>
      <c r="D628" s="10">
        <v>3291728.94</v>
      </c>
      <c r="F628" s="11"/>
    </row>
    <row r="629" spans="1:6" x14ac:dyDescent="0.2">
      <c r="A629">
        <v>2020</v>
      </c>
      <c r="B629" s="4" t="s">
        <v>649</v>
      </c>
      <c r="C629" s="4">
        <v>986000</v>
      </c>
      <c r="D629" s="10">
        <v>89240.88</v>
      </c>
      <c r="F629" s="11"/>
    </row>
    <row r="630" spans="1:6" x14ac:dyDescent="0.2">
      <c r="A630">
        <v>2020</v>
      </c>
      <c r="B630" s="4" t="s">
        <v>650</v>
      </c>
      <c r="C630" s="4">
        <v>987000</v>
      </c>
      <c r="D630" s="10">
        <v>1013541.94</v>
      </c>
      <c r="F630" s="11"/>
    </row>
    <row r="631" spans="1:6" x14ac:dyDescent="0.2">
      <c r="A631">
        <v>2020</v>
      </c>
      <c r="B631" s="4" t="s">
        <v>651</v>
      </c>
      <c r="C631" s="4">
        <v>988000</v>
      </c>
      <c r="D631" s="10">
        <v>5722222.4000000004</v>
      </c>
      <c r="F631" s="11"/>
    </row>
    <row r="632" spans="1:6" x14ac:dyDescent="0.2">
      <c r="A632">
        <v>2020</v>
      </c>
      <c r="B632" s="4" t="s">
        <v>652</v>
      </c>
      <c r="C632" s="4">
        <v>989000</v>
      </c>
      <c r="D632" s="10">
        <v>3308365.58</v>
      </c>
      <c r="F632" s="11"/>
    </row>
    <row r="633" spans="1:6" x14ac:dyDescent="0.2">
      <c r="A633">
        <v>2020</v>
      </c>
      <c r="B633" s="4" t="s">
        <v>653</v>
      </c>
      <c r="C633" s="4">
        <v>990000</v>
      </c>
      <c r="D633" s="10">
        <v>458355.44</v>
      </c>
      <c r="F633" s="11"/>
    </row>
    <row r="634" spans="1:6" x14ac:dyDescent="0.2">
      <c r="A634">
        <v>2020</v>
      </c>
      <c r="B634" s="4" t="s">
        <v>654</v>
      </c>
      <c r="C634" s="4">
        <v>991000</v>
      </c>
      <c r="D634" s="10">
        <v>19533450.120000001</v>
      </c>
      <c r="F634" s="11"/>
    </row>
    <row r="635" spans="1:6" x14ac:dyDescent="0.2">
      <c r="A635">
        <v>2020</v>
      </c>
      <c r="B635" s="4" t="s">
        <v>655</v>
      </c>
      <c r="C635" s="4">
        <v>992000</v>
      </c>
      <c r="D635" s="10">
        <v>2103479.02</v>
      </c>
      <c r="F635" s="11"/>
    </row>
    <row r="636" spans="1:6" x14ac:dyDescent="0.2">
      <c r="A636">
        <v>2020</v>
      </c>
      <c r="B636" s="4" t="s">
        <v>656</v>
      </c>
      <c r="C636" s="4">
        <v>993000</v>
      </c>
      <c r="D636" s="10">
        <v>575101.91</v>
      </c>
      <c r="F636" s="11"/>
    </row>
    <row r="637" spans="1:6" x14ac:dyDescent="0.2">
      <c r="A637">
        <v>2020</v>
      </c>
      <c r="B637" s="4" t="s">
        <v>657</v>
      </c>
      <c r="C637" s="4">
        <v>994000</v>
      </c>
      <c r="D637" s="10">
        <v>1185201.6399999999</v>
      </c>
      <c r="F637" s="11"/>
    </row>
    <row r="638" spans="1:6" x14ac:dyDescent="0.2">
      <c r="A638">
        <v>2020</v>
      </c>
      <c r="B638" s="4" t="s">
        <v>658</v>
      </c>
      <c r="C638" s="4">
        <v>995000</v>
      </c>
      <c r="D638" s="10">
        <v>957994.49</v>
      </c>
      <c r="F638" s="11"/>
    </row>
    <row r="639" spans="1:6" x14ac:dyDescent="0.2">
      <c r="A639">
        <v>2020</v>
      </c>
      <c r="B639" s="4" t="s">
        <v>659</v>
      </c>
      <c r="C639" s="4">
        <v>996000</v>
      </c>
      <c r="D639" s="10">
        <v>796224.24</v>
      </c>
      <c r="F639" s="11"/>
    </row>
    <row r="640" spans="1:6" x14ac:dyDescent="0.2">
      <c r="A640">
        <v>2020</v>
      </c>
      <c r="B640" s="4" t="s">
        <v>660</v>
      </c>
      <c r="C640" s="4">
        <v>997000</v>
      </c>
      <c r="D640" s="10">
        <v>703474.78</v>
      </c>
      <c r="F640" s="11"/>
    </row>
    <row r="641" spans="1:6" x14ac:dyDescent="0.2">
      <c r="A641">
        <v>2020</v>
      </c>
      <c r="B641" s="4" t="s">
        <v>661</v>
      </c>
      <c r="C641" s="4">
        <v>998000</v>
      </c>
      <c r="D641" s="10">
        <v>408174.93</v>
      </c>
      <c r="F641" s="11"/>
    </row>
    <row r="642" spans="1:6" x14ac:dyDescent="0.2">
      <c r="A642">
        <v>2020</v>
      </c>
      <c r="B642" s="4" t="s">
        <v>662</v>
      </c>
      <c r="C642" s="4">
        <v>999000</v>
      </c>
      <c r="D642" s="10">
        <v>103953.98</v>
      </c>
      <c r="F642" s="11"/>
    </row>
    <row r="643" spans="1:6" x14ac:dyDescent="0.2">
      <c r="A643">
        <v>2020</v>
      </c>
      <c r="B643" s="4" t="s">
        <v>663</v>
      </c>
      <c r="C643" s="4">
        <v>1000000</v>
      </c>
      <c r="D643" s="10">
        <v>1394912.65</v>
      </c>
      <c r="F643" s="11"/>
    </row>
    <row r="644" spans="1:6" x14ac:dyDescent="0.2">
      <c r="A644">
        <v>2020</v>
      </c>
      <c r="B644" s="4" t="s">
        <v>664</v>
      </c>
      <c r="C644" s="4">
        <v>1001000</v>
      </c>
      <c r="D644" s="10">
        <v>122918.9</v>
      </c>
      <c r="F644" s="11"/>
    </row>
    <row r="645" spans="1:6" x14ac:dyDescent="0.2">
      <c r="A645">
        <v>2020</v>
      </c>
      <c r="B645" s="4" t="s">
        <v>665</v>
      </c>
      <c r="C645" s="4">
        <v>1002000</v>
      </c>
      <c r="D645" s="10">
        <v>150854.37</v>
      </c>
      <c r="F645" s="11"/>
    </row>
    <row r="646" spans="1:6" x14ac:dyDescent="0.2">
      <c r="A646">
        <v>2020</v>
      </c>
      <c r="B646" s="4" t="s">
        <v>666</v>
      </c>
      <c r="C646" s="4">
        <v>1003000</v>
      </c>
      <c r="D646" s="10">
        <v>365515.85</v>
      </c>
      <c r="F646" s="11"/>
    </row>
    <row r="647" spans="1:6" x14ac:dyDescent="0.2">
      <c r="A647">
        <v>2020</v>
      </c>
      <c r="B647" s="4" t="s">
        <v>667</v>
      </c>
      <c r="C647" s="4">
        <v>1004000</v>
      </c>
      <c r="D647" s="10">
        <v>405219.38</v>
      </c>
      <c r="F647" s="11"/>
    </row>
    <row r="648" spans="1:6" x14ac:dyDescent="0.2">
      <c r="A648">
        <v>2020</v>
      </c>
      <c r="B648" s="4" t="s">
        <v>668</v>
      </c>
      <c r="C648" s="4">
        <v>1005000</v>
      </c>
      <c r="D648" s="10">
        <v>121868.21</v>
      </c>
      <c r="F648" s="11"/>
    </row>
    <row r="649" spans="1:6" x14ac:dyDescent="0.2">
      <c r="A649">
        <v>2020</v>
      </c>
      <c r="B649" s="4" t="s">
        <v>669</v>
      </c>
      <c r="C649" s="4">
        <v>1006000</v>
      </c>
      <c r="D649" s="10">
        <v>3667934.32</v>
      </c>
      <c r="F649" s="11"/>
    </row>
    <row r="650" spans="1:6" x14ac:dyDescent="0.2">
      <c r="A650">
        <v>2020</v>
      </c>
      <c r="B650" s="4" t="s">
        <v>670</v>
      </c>
      <c r="C650" s="4">
        <v>1007000</v>
      </c>
      <c r="D650" s="10">
        <v>345343.49</v>
      </c>
      <c r="F650" s="11"/>
    </row>
    <row r="651" spans="1:6" x14ac:dyDescent="0.2">
      <c r="A651">
        <v>2020</v>
      </c>
      <c r="B651" s="4" t="s">
        <v>671</v>
      </c>
      <c r="C651" s="4">
        <v>1008000</v>
      </c>
      <c r="D651" s="10">
        <v>419350.89</v>
      </c>
      <c r="F651" s="11"/>
    </row>
    <row r="652" spans="1:6" x14ac:dyDescent="0.2">
      <c r="A652">
        <v>2020</v>
      </c>
      <c r="B652" s="4" t="s">
        <v>672</v>
      </c>
      <c r="C652" s="4">
        <v>1009000</v>
      </c>
      <c r="D652" s="10">
        <v>434366.95</v>
      </c>
      <c r="F652" s="11"/>
    </row>
    <row r="653" spans="1:6" x14ac:dyDescent="0.2">
      <c r="A653">
        <v>2020</v>
      </c>
      <c r="B653" s="4" t="s">
        <v>673</v>
      </c>
      <c r="C653" s="4">
        <v>1010000</v>
      </c>
      <c r="D653" s="10">
        <v>5298129.17</v>
      </c>
      <c r="F653" s="11"/>
    </row>
    <row r="654" spans="1:6" x14ac:dyDescent="0.2">
      <c r="A654">
        <v>2020</v>
      </c>
      <c r="B654" s="4" t="s">
        <v>674</v>
      </c>
      <c r="C654" s="4">
        <v>1011000</v>
      </c>
      <c r="D654" s="10">
        <v>567401.97</v>
      </c>
      <c r="F654" s="11"/>
    </row>
    <row r="655" spans="1:6" x14ac:dyDescent="0.2">
      <c r="A655">
        <v>2020</v>
      </c>
      <c r="B655" s="4" t="s">
        <v>675</v>
      </c>
      <c r="C655" s="4">
        <v>1012000</v>
      </c>
      <c r="D655" s="10">
        <v>524762.04</v>
      </c>
      <c r="F655" s="11"/>
    </row>
    <row r="656" spans="1:6" x14ac:dyDescent="0.2">
      <c r="A656">
        <v>2020</v>
      </c>
      <c r="B656" s="4" t="s">
        <v>676</v>
      </c>
      <c r="C656" s="4">
        <v>1013000</v>
      </c>
      <c r="D656" s="10">
        <v>221669.33</v>
      </c>
      <c r="F656" s="11"/>
    </row>
    <row r="657" spans="1:6" x14ac:dyDescent="0.2">
      <c r="A657">
        <v>2020</v>
      </c>
      <c r="B657" s="4" t="s">
        <v>677</v>
      </c>
      <c r="C657" s="4">
        <v>1014000</v>
      </c>
      <c r="D657" s="10">
        <v>253930.39</v>
      </c>
      <c r="F657" s="11"/>
    </row>
    <row r="658" spans="1:6" x14ac:dyDescent="0.2">
      <c r="A658">
        <v>2020</v>
      </c>
      <c r="B658" s="4" t="s">
        <v>678</v>
      </c>
      <c r="C658" s="4">
        <v>1015000</v>
      </c>
      <c r="D658" s="10">
        <v>639480.28</v>
      </c>
      <c r="F658" s="11"/>
    </row>
    <row r="659" spans="1:6" x14ac:dyDescent="0.2">
      <c r="A659">
        <v>2020</v>
      </c>
      <c r="B659" s="4" t="s">
        <v>679</v>
      </c>
      <c r="C659" s="4">
        <v>1016000</v>
      </c>
      <c r="D659" s="10">
        <v>302555.8</v>
      </c>
      <c r="F659" s="11"/>
    </row>
    <row r="660" spans="1:6" x14ac:dyDescent="0.2">
      <c r="A660">
        <v>2020</v>
      </c>
      <c r="B660" s="4" t="s">
        <v>680</v>
      </c>
      <c r="C660" s="4">
        <v>1017000</v>
      </c>
      <c r="D660" s="10">
        <v>2622732.7000000002</v>
      </c>
      <c r="F660" s="11"/>
    </row>
    <row r="661" spans="1:6" x14ac:dyDescent="0.2">
      <c r="A661">
        <v>2020</v>
      </c>
      <c r="B661" s="4" t="s">
        <v>681</v>
      </c>
      <c r="C661" s="4">
        <v>1018000</v>
      </c>
      <c r="D661" s="10">
        <v>236259.77</v>
      </c>
      <c r="F661" s="11"/>
    </row>
    <row r="662" spans="1:6" x14ac:dyDescent="0.2">
      <c r="A662">
        <v>2020</v>
      </c>
      <c r="B662" s="4" t="s">
        <v>682</v>
      </c>
      <c r="C662" s="4">
        <v>1019000</v>
      </c>
      <c r="D662" s="10">
        <v>978058.01</v>
      </c>
      <c r="F662" s="11"/>
    </row>
    <row r="663" spans="1:6" x14ac:dyDescent="0.2">
      <c r="A663">
        <v>2020</v>
      </c>
      <c r="B663" s="4" t="s">
        <v>683</v>
      </c>
      <c r="C663" s="4">
        <v>1020000</v>
      </c>
      <c r="D663" s="10">
        <v>294909.96000000002</v>
      </c>
      <c r="F663" s="11"/>
    </row>
    <row r="664" spans="1:6" x14ac:dyDescent="0.2">
      <c r="A664">
        <v>2020</v>
      </c>
      <c r="B664" s="4" t="s">
        <v>684</v>
      </c>
      <c r="C664" s="4">
        <v>1021000</v>
      </c>
      <c r="D664" s="10">
        <v>1424592.76</v>
      </c>
      <c r="F664" s="11"/>
    </row>
    <row r="665" spans="1:6" x14ac:dyDescent="0.2">
      <c r="A665">
        <v>2020</v>
      </c>
      <c r="B665" s="4" t="s">
        <v>685</v>
      </c>
      <c r="C665" s="4">
        <v>1022000</v>
      </c>
      <c r="D665" s="10">
        <v>540575.56999999995</v>
      </c>
      <c r="F665" s="11"/>
    </row>
    <row r="666" spans="1:6" x14ac:dyDescent="0.2">
      <c r="A666">
        <v>2020</v>
      </c>
      <c r="B666" s="4" t="s">
        <v>686</v>
      </c>
      <c r="C666" s="4">
        <v>1023000</v>
      </c>
      <c r="D666" s="10">
        <v>1584106.51</v>
      </c>
      <c r="F666" s="11"/>
    </row>
    <row r="667" spans="1:6" x14ac:dyDescent="0.2">
      <c r="A667">
        <v>2020</v>
      </c>
      <c r="B667" s="4" t="s">
        <v>687</v>
      </c>
      <c r="C667" s="4">
        <v>1024000</v>
      </c>
      <c r="D667" s="10">
        <v>788267.97</v>
      </c>
      <c r="F667" s="11"/>
    </row>
    <row r="668" spans="1:6" x14ac:dyDescent="0.2">
      <c r="A668">
        <v>2020</v>
      </c>
      <c r="B668" s="4" t="s">
        <v>688</v>
      </c>
      <c r="C668" s="4">
        <v>1025000</v>
      </c>
      <c r="D668" s="10">
        <v>950097.39</v>
      </c>
      <c r="F668" s="11"/>
    </row>
    <row r="669" spans="1:6" x14ac:dyDescent="0.2">
      <c r="A669">
        <v>2020</v>
      </c>
      <c r="B669" s="4" t="s">
        <v>689</v>
      </c>
      <c r="C669" s="4">
        <v>1026000</v>
      </c>
      <c r="D669" s="10">
        <v>3968524.35</v>
      </c>
      <c r="F669" s="11"/>
    </row>
    <row r="670" spans="1:6" x14ac:dyDescent="0.2">
      <c r="A670">
        <v>2020</v>
      </c>
      <c r="B670" s="4" t="s">
        <v>690</v>
      </c>
      <c r="C670" s="4">
        <v>1027000</v>
      </c>
      <c r="D670" s="10">
        <v>344818.24</v>
      </c>
      <c r="F670" s="11"/>
    </row>
    <row r="671" spans="1:6" x14ac:dyDescent="0.2">
      <c r="A671">
        <v>2020</v>
      </c>
      <c r="B671" s="4" t="s">
        <v>691</v>
      </c>
      <c r="C671" s="4">
        <v>1028000</v>
      </c>
      <c r="D671" s="10">
        <v>2021036.29</v>
      </c>
      <c r="F671" s="11"/>
    </row>
    <row r="672" spans="1:6" x14ac:dyDescent="0.2">
      <c r="A672">
        <v>2020</v>
      </c>
      <c r="B672" s="4" t="s">
        <v>692</v>
      </c>
      <c r="C672" s="4">
        <v>1029000</v>
      </c>
      <c r="D672" s="10">
        <v>3289272.78</v>
      </c>
      <c r="F672" s="11"/>
    </row>
    <row r="673" spans="1:6" x14ac:dyDescent="0.2">
      <c r="A673">
        <v>2020</v>
      </c>
      <c r="B673" s="4" t="s">
        <v>693</v>
      </c>
      <c r="C673" s="4">
        <v>1030000</v>
      </c>
      <c r="D673" s="10">
        <v>3838860</v>
      </c>
      <c r="F673" s="11"/>
    </row>
    <row r="674" spans="1:6" x14ac:dyDescent="0.2">
      <c r="A674">
        <v>2020</v>
      </c>
      <c r="B674" s="4" t="s">
        <v>694</v>
      </c>
      <c r="C674" s="4">
        <v>1031000</v>
      </c>
      <c r="D674" s="10">
        <v>1473468.16</v>
      </c>
      <c r="F674" s="11"/>
    </row>
    <row r="675" spans="1:6" x14ac:dyDescent="0.2">
      <c r="A675">
        <v>2020</v>
      </c>
      <c r="B675" s="4" t="s">
        <v>695</v>
      </c>
      <c r="C675" s="4">
        <v>1032000</v>
      </c>
      <c r="D675" s="10">
        <v>71634.64</v>
      </c>
      <c r="F675" s="11"/>
    </row>
    <row r="676" spans="1:6" x14ac:dyDescent="0.2">
      <c r="A676">
        <v>2020</v>
      </c>
      <c r="B676" s="4" t="s">
        <v>696</v>
      </c>
      <c r="C676" s="4">
        <v>1033000</v>
      </c>
      <c r="D676" s="10">
        <v>75141.289999999994</v>
      </c>
      <c r="F676" s="11"/>
    </row>
    <row r="677" spans="1:6" x14ac:dyDescent="0.2">
      <c r="A677">
        <v>2020</v>
      </c>
      <c r="B677" s="4" t="s">
        <v>697</v>
      </c>
      <c r="C677" s="4">
        <v>1034000</v>
      </c>
      <c r="D677" s="10">
        <v>283106.90999999997</v>
      </c>
      <c r="F677" s="11"/>
    </row>
    <row r="678" spans="1:6" x14ac:dyDescent="0.2">
      <c r="A678">
        <v>2020</v>
      </c>
      <c r="B678" s="4" t="s">
        <v>698</v>
      </c>
      <c r="C678" s="4">
        <v>1035000</v>
      </c>
      <c r="D678" s="10">
        <v>1406506.68</v>
      </c>
      <c r="F678" s="11"/>
    </row>
    <row r="679" spans="1:6" x14ac:dyDescent="0.2">
      <c r="A679">
        <v>2020</v>
      </c>
      <c r="B679" s="4" t="s">
        <v>699</v>
      </c>
      <c r="C679" s="4">
        <v>1036000</v>
      </c>
      <c r="D679" s="10">
        <v>282696.61</v>
      </c>
      <c r="F679" s="11"/>
    </row>
    <row r="680" spans="1:6" x14ac:dyDescent="0.2">
      <c r="A680">
        <v>2020</v>
      </c>
      <c r="B680" s="4" t="s">
        <v>700</v>
      </c>
      <c r="C680" s="4">
        <v>1037000</v>
      </c>
      <c r="D680" s="10">
        <v>725100.05</v>
      </c>
      <c r="F680" s="11"/>
    </row>
    <row r="681" spans="1:6" x14ac:dyDescent="0.2">
      <c r="A681">
        <v>2020</v>
      </c>
      <c r="B681" s="4" t="s">
        <v>701</v>
      </c>
      <c r="C681" s="4">
        <v>1038000</v>
      </c>
      <c r="D681" s="10">
        <v>109070.99</v>
      </c>
      <c r="F681" s="11"/>
    </row>
    <row r="682" spans="1:6" x14ac:dyDescent="0.2">
      <c r="A682">
        <v>2020</v>
      </c>
      <c r="B682" s="4" t="s">
        <v>702</v>
      </c>
      <c r="C682" s="4">
        <v>1039000</v>
      </c>
      <c r="D682" s="10">
        <v>102704.41</v>
      </c>
      <c r="F682" s="11"/>
    </row>
    <row r="683" spans="1:6" x14ac:dyDescent="0.2">
      <c r="A683">
        <v>2020</v>
      </c>
      <c r="B683" s="4" t="s">
        <v>703</v>
      </c>
      <c r="C683" s="4">
        <v>1040000</v>
      </c>
      <c r="D683" s="10">
        <v>111712.59</v>
      </c>
      <c r="F683" s="11"/>
    </row>
    <row r="684" spans="1:6" x14ac:dyDescent="0.2">
      <c r="A684">
        <v>2020</v>
      </c>
      <c r="B684" s="4" t="s">
        <v>704</v>
      </c>
      <c r="C684" s="4">
        <v>1041000</v>
      </c>
      <c r="D684" s="10">
        <v>911826.56</v>
      </c>
      <c r="F684" s="11"/>
    </row>
    <row r="685" spans="1:6" x14ac:dyDescent="0.2">
      <c r="A685">
        <v>2020</v>
      </c>
      <c r="B685" s="4" t="s">
        <v>705</v>
      </c>
      <c r="C685" s="4">
        <v>1042000</v>
      </c>
      <c r="D685" s="10">
        <v>54956.82</v>
      </c>
      <c r="F685" s="11"/>
    </row>
    <row r="686" spans="1:6" x14ac:dyDescent="0.2">
      <c r="A686">
        <v>2020</v>
      </c>
      <c r="B686" s="4" t="s">
        <v>706</v>
      </c>
      <c r="C686" s="4">
        <v>1043000</v>
      </c>
      <c r="D686" s="10">
        <v>55261.58</v>
      </c>
      <c r="F686" s="11"/>
    </row>
    <row r="687" spans="1:6" x14ac:dyDescent="0.2">
      <c r="A687">
        <v>2020</v>
      </c>
      <c r="B687" s="4" t="s">
        <v>707</v>
      </c>
      <c r="C687" s="4">
        <v>1044000</v>
      </c>
      <c r="D687" s="10">
        <v>146705.69</v>
      </c>
      <c r="F687" s="11"/>
    </row>
    <row r="688" spans="1:6" x14ac:dyDescent="0.2">
      <c r="A688">
        <v>2020</v>
      </c>
      <c r="B688" s="4" t="s">
        <v>708</v>
      </c>
      <c r="C688" s="4">
        <v>1045000</v>
      </c>
      <c r="D688" s="10">
        <v>159152.71</v>
      </c>
      <c r="F688" s="11"/>
    </row>
    <row r="689" spans="1:6" x14ac:dyDescent="0.2">
      <c r="A689">
        <v>2020</v>
      </c>
      <c r="B689" s="4" t="s">
        <v>709</v>
      </c>
      <c r="C689" s="4">
        <v>1046000</v>
      </c>
      <c r="D689" s="10">
        <v>70209.05</v>
      </c>
      <c r="F689" s="11"/>
    </row>
    <row r="690" spans="1:6" x14ac:dyDescent="0.2">
      <c r="A690">
        <v>2020</v>
      </c>
      <c r="B690" s="4" t="s">
        <v>710</v>
      </c>
      <c r="C690" s="4">
        <v>1047000</v>
      </c>
      <c r="D690" s="10">
        <v>426155.35</v>
      </c>
      <c r="F690" s="11"/>
    </row>
    <row r="691" spans="1:6" x14ac:dyDescent="0.2">
      <c r="A691">
        <v>2020</v>
      </c>
      <c r="B691" s="4" t="s">
        <v>711</v>
      </c>
      <c r="C691" s="4">
        <v>1048000</v>
      </c>
      <c r="D691" s="10">
        <v>103221.75999999999</v>
      </c>
      <c r="F691" s="11"/>
    </row>
    <row r="692" spans="1:6" x14ac:dyDescent="0.2">
      <c r="A692">
        <v>2020</v>
      </c>
      <c r="B692" s="4" t="s">
        <v>712</v>
      </c>
      <c r="C692" s="4">
        <v>1049000</v>
      </c>
      <c r="D692" s="10">
        <v>266285.38</v>
      </c>
      <c r="F692" s="11"/>
    </row>
    <row r="693" spans="1:6" x14ac:dyDescent="0.2">
      <c r="A693">
        <v>2020</v>
      </c>
      <c r="B693" s="4" t="s">
        <v>713</v>
      </c>
      <c r="C693" s="4">
        <v>1050000</v>
      </c>
      <c r="D693" s="10">
        <v>388310.38</v>
      </c>
      <c r="F693" s="11"/>
    </row>
    <row r="694" spans="1:6" x14ac:dyDescent="0.2">
      <c r="A694">
        <v>2020</v>
      </c>
      <c r="B694" s="4" t="s">
        <v>714</v>
      </c>
      <c r="C694" s="4">
        <v>1052000</v>
      </c>
      <c r="D694" s="10">
        <v>752367.69</v>
      </c>
      <c r="F694" s="11"/>
    </row>
    <row r="695" spans="1:6" x14ac:dyDescent="0.2">
      <c r="A695">
        <v>2020</v>
      </c>
      <c r="B695" s="4" t="s">
        <v>715</v>
      </c>
      <c r="C695" s="4">
        <v>1054000</v>
      </c>
      <c r="D695" s="10">
        <v>410636.23</v>
      </c>
      <c r="F695" s="11"/>
    </row>
    <row r="696" spans="1:6" x14ac:dyDescent="0.2">
      <c r="A696">
        <v>2020</v>
      </c>
      <c r="B696" s="4" t="s">
        <v>716</v>
      </c>
      <c r="C696" s="4">
        <v>1055000</v>
      </c>
      <c r="D696" s="10">
        <v>1266240.3400000001</v>
      </c>
      <c r="F696" s="11"/>
    </row>
    <row r="697" spans="1:6" x14ac:dyDescent="0.2">
      <c r="A697">
        <v>2020</v>
      </c>
      <c r="B697" s="4" t="s">
        <v>717</v>
      </c>
      <c r="C697" s="4">
        <v>1056000</v>
      </c>
      <c r="D697" s="10">
        <v>800471.4</v>
      </c>
      <c r="F697" s="11"/>
    </row>
    <row r="698" spans="1:6" x14ac:dyDescent="0.2">
      <c r="A698">
        <v>2020</v>
      </c>
      <c r="B698" s="4" t="s">
        <v>718</v>
      </c>
      <c r="C698" s="4">
        <v>1057000</v>
      </c>
      <c r="D698" s="10">
        <v>1356756.25</v>
      </c>
      <c r="F698" s="11"/>
    </row>
    <row r="699" spans="1:6" x14ac:dyDescent="0.2">
      <c r="A699">
        <v>2020</v>
      </c>
      <c r="B699" s="4" t="s">
        <v>719</v>
      </c>
      <c r="C699" s="4">
        <v>1058000</v>
      </c>
      <c r="D699" s="10">
        <v>474716.21</v>
      </c>
      <c r="F699" s="11"/>
    </row>
    <row r="700" spans="1:6" x14ac:dyDescent="0.2">
      <c r="A700">
        <v>2020</v>
      </c>
      <c r="B700" s="4" t="s">
        <v>720</v>
      </c>
      <c r="C700" s="4">
        <v>1059000</v>
      </c>
      <c r="D700" s="10">
        <v>1304411.44</v>
      </c>
      <c r="F700" s="11"/>
    </row>
    <row r="701" spans="1:6" x14ac:dyDescent="0.2">
      <c r="A701">
        <v>2020</v>
      </c>
      <c r="B701" s="4" t="s">
        <v>721</v>
      </c>
      <c r="C701" s="4">
        <v>1063000</v>
      </c>
      <c r="D701" s="10">
        <v>620388.80000000005</v>
      </c>
      <c r="F701" s="11"/>
    </row>
    <row r="702" spans="1:6" x14ac:dyDescent="0.2">
      <c r="A702">
        <v>2020</v>
      </c>
      <c r="B702" s="4" t="s">
        <v>722</v>
      </c>
      <c r="C702" s="4">
        <v>1064000</v>
      </c>
      <c r="D702" s="10">
        <v>314971.39</v>
      </c>
      <c r="F702" s="11"/>
    </row>
    <row r="703" spans="1:6" x14ac:dyDescent="0.2">
      <c r="A703">
        <v>2020</v>
      </c>
      <c r="B703" s="4" t="s">
        <v>723</v>
      </c>
      <c r="C703" s="4">
        <v>1065000</v>
      </c>
      <c r="D703" s="10">
        <v>2581115.7000000002</v>
      </c>
      <c r="F703" s="11"/>
    </row>
    <row r="704" spans="1:6" x14ac:dyDescent="0.2">
      <c r="A704">
        <v>2020</v>
      </c>
      <c r="B704" s="4" t="s">
        <v>724</v>
      </c>
      <c r="C704" s="4">
        <v>1066000</v>
      </c>
      <c r="D704" s="10">
        <v>791792.9</v>
      </c>
      <c r="F704" s="11"/>
    </row>
    <row r="705" spans="1:6" x14ac:dyDescent="0.2">
      <c r="A705">
        <v>2020</v>
      </c>
      <c r="B705" s="4" t="s">
        <v>725</v>
      </c>
      <c r="C705" s="4">
        <v>1067000</v>
      </c>
      <c r="D705" s="10">
        <v>434832.66</v>
      </c>
      <c r="F705" s="11"/>
    </row>
    <row r="706" spans="1:6" x14ac:dyDescent="0.2">
      <c r="A706">
        <v>2020</v>
      </c>
      <c r="B706" s="4" t="s">
        <v>726</v>
      </c>
      <c r="C706" s="4">
        <v>1068000</v>
      </c>
      <c r="D706" s="10">
        <v>195701.34</v>
      </c>
      <c r="F706" s="11"/>
    </row>
    <row r="707" spans="1:6" x14ac:dyDescent="0.2">
      <c r="A707">
        <v>2020</v>
      </c>
      <c r="B707" s="4" t="s">
        <v>727</v>
      </c>
      <c r="C707" s="4">
        <v>1069000</v>
      </c>
      <c r="D707" s="10">
        <v>1341806.67</v>
      </c>
      <c r="F707" s="11"/>
    </row>
    <row r="708" spans="1:6" x14ac:dyDescent="0.2">
      <c r="A708">
        <v>2020</v>
      </c>
      <c r="B708" s="4" t="s">
        <v>1623</v>
      </c>
      <c r="C708" s="4">
        <v>1070000</v>
      </c>
      <c r="D708" s="10">
        <v>2640969.7999999998</v>
      </c>
      <c r="F708" s="11"/>
    </row>
    <row r="709" spans="1:6" x14ac:dyDescent="0.2">
      <c r="A709">
        <v>2020</v>
      </c>
      <c r="B709" s="4" t="s">
        <v>729</v>
      </c>
      <c r="C709" s="4">
        <v>1071000</v>
      </c>
      <c r="D709" s="10">
        <v>1129976.2</v>
      </c>
      <c r="F709" s="11"/>
    </row>
    <row r="710" spans="1:6" x14ac:dyDescent="0.2">
      <c r="A710">
        <v>2020</v>
      </c>
      <c r="B710" s="4" t="s">
        <v>730</v>
      </c>
      <c r="C710" s="4">
        <v>1073000</v>
      </c>
      <c r="D710" s="10">
        <v>462270.15</v>
      </c>
      <c r="F710" s="11"/>
    </row>
    <row r="711" spans="1:6" x14ac:dyDescent="0.2">
      <c r="A711">
        <v>2020</v>
      </c>
      <c r="B711" s="4" t="s">
        <v>731</v>
      </c>
      <c r="C711" s="4">
        <v>1074000</v>
      </c>
      <c r="D711" s="10">
        <v>1410697.09</v>
      </c>
      <c r="F711" s="11"/>
    </row>
    <row r="712" spans="1:6" x14ac:dyDescent="0.2">
      <c r="A712">
        <v>2020</v>
      </c>
      <c r="B712" s="4" t="s">
        <v>732</v>
      </c>
      <c r="C712" s="4">
        <v>1075000</v>
      </c>
      <c r="D712" s="10">
        <v>820330.94</v>
      </c>
      <c r="F712" s="11"/>
    </row>
    <row r="713" spans="1:6" x14ac:dyDescent="0.2">
      <c r="A713">
        <v>2020</v>
      </c>
      <c r="B713" s="4" t="s">
        <v>733</v>
      </c>
      <c r="C713" s="4">
        <v>1077000</v>
      </c>
      <c r="D713" s="10">
        <v>2757381.8</v>
      </c>
      <c r="F713" s="11"/>
    </row>
    <row r="714" spans="1:6" x14ac:dyDescent="0.2">
      <c r="A714">
        <v>2020</v>
      </c>
      <c r="B714" s="4" t="s">
        <v>734</v>
      </c>
      <c r="C714" s="4">
        <v>1080000</v>
      </c>
      <c r="D714" s="10">
        <v>1269420.8600000001</v>
      </c>
      <c r="F714" s="11"/>
    </row>
    <row r="715" spans="1:6" x14ac:dyDescent="0.2">
      <c r="A715">
        <v>2020</v>
      </c>
      <c r="B715" s="4" t="s">
        <v>735</v>
      </c>
      <c r="C715" s="4">
        <v>1081000</v>
      </c>
      <c r="D715" s="10">
        <v>529389.81999999995</v>
      </c>
      <c r="F715" s="11"/>
    </row>
    <row r="716" spans="1:6" x14ac:dyDescent="0.2">
      <c r="A716">
        <v>2020</v>
      </c>
      <c r="B716" s="4" t="s">
        <v>736</v>
      </c>
      <c r="C716" s="4">
        <v>1082000</v>
      </c>
      <c r="D716" s="10">
        <v>600656.18000000005</v>
      </c>
      <c r="F716" s="11"/>
    </row>
    <row r="717" spans="1:6" x14ac:dyDescent="0.2">
      <c r="A717">
        <v>2020</v>
      </c>
      <c r="B717" s="4" t="s">
        <v>737</v>
      </c>
      <c r="C717" s="4">
        <v>1091000</v>
      </c>
      <c r="D717" s="10">
        <v>5788.3</v>
      </c>
      <c r="F717" s="11"/>
    </row>
    <row r="718" spans="1:6" x14ac:dyDescent="0.2">
      <c r="A718">
        <v>2020</v>
      </c>
      <c r="B718" s="4" t="s">
        <v>738</v>
      </c>
      <c r="C718" s="4">
        <v>1092000</v>
      </c>
      <c r="D718" s="10">
        <v>129952.39</v>
      </c>
      <c r="F718" s="11"/>
    </row>
    <row r="719" spans="1:6" x14ac:dyDescent="0.2">
      <c r="A719">
        <v>2020</v>
      </c>
      <c r="B719" s="4" t="s">
        <v>739</v>
      </c>
      <c r="C719" s="4">
        <v>1093000</v>
      </c>
      <c r="D719" s="10">
        <v>445431.22</v>
      </c>
      <c r="F719" s="11"/>
    </row>
    <row r="720" spans="1:6" x14ac:dyDescent="0.2">
      <c r="A720">
        <v>2020</v>
      </c>
      <c r="B720" s="4" t="s">
        <v>740</v>
      </c>
      <c r="C720" s="4">
        <v>1095000</v>
      </c>
      <c r="D720" s="10">
        <v>172201.12</v>
      </c>
      <c r="F720" s="11"/>
    </row>
    <row r="721" spans="1:6" x14ac:dyDescent="0.2">
      <c r="A721">
        <v>2020</v>
      </c>
      <c r="B721" s="4" t="s">
        <v>742</v>
      </c>
      <c r="C721" s="4">
        <v>1099000</v>
      </c>
      <c r="D721" s="10">
        <v>745238.59</v>
      </c>
      <c r="F721" s="11"/>
    </row>
    <row r="722" spans="1:6" x14ac:dyDescent="0.2">
      <c r="A722">
        <v>2020</v>
      </c>
      <c r="B722" s="4" t="s">
        <v>743</v>
      </c>
      <c r="C722" s="4">
        <v>1101000</v>
      </c>
      <c r="D722" s="10">
        <v>349397.86</v>
      </c>
      <c r="F722" s="11"/>
    </row>
    <row r="723" spans="1:6" x14ac:dyDescent="0.2">
      <c r="A723">
        <v>2020</v>
      </c>
      <c r="B723" s="4" t="s">
        <v>744</v>
      </c>
      <c r="C723" s="4">
        <v>1102000</v>
      </c>
      <c r="D723" s="10">
        <v>10457.68</v>
      </c>
      <c r="F723" s="11"/>
    </row>
    <row r="724" spans="1:6" x14ac:dyDescent="0.2">
      <c r="A724">
        <v>2020</v>
      </c>
      <c r="B724" s="4" t="s">
        <v>745</v>
      </c>
      <c r="C724" s="4">
        <v>1104000</v>
      </c>
      <c r="D724" s="10">
        <v>51554.5</v>
      </c>
      <c r="F724" s="11"/>
    </row>
    <row r="725" spans="1:6" x14ac:dyDescent="0.2">
      <c r="A725">
        <v>2020</v>
      </c>
      <c r="B725" s="4" t="s">
        <v>746</v>
      </c>
      <c r="C725" s="4">
        <v>1106000</v>
      </c>
      <c r="D725" s="10">
        <v>9641.9599999999991</v>
      </c>
      <c r="F725" s="11"/>
    </row>
    <row r="726" spans="1:6" x14ac:dyDescent="0.2">
      <c r="A726">
        <v>2020</v>
      </c>
      <c r="B726" s="4" t="s">
        <v>747</v>
      </c>
      <c r="C726" s="4">
        <v>1107000</v>
      </c>
      <c r="D726" s="10">
        <v>11910.43</v>
      </c>
      <c r="F726" s="11"/>
    </row>
    <row r="727" spans="1:6" x14ac:dyDescent="0.2">
      <c r="A727">
        <v>2020</v>
      </c>
      <c r="B727" s="4" t="s">
        <v>748</v>
      </c>
      <c r="C727" s="4">
        <v>1111000</v>
      </c>
      <c r="D727" s="10">
        <v>4981.46</v>
      </c>
      <c r="F727" s="11"/>
    </row>
    <row r="728" spans="1:6" x14ac:dyDescent="0.2">
      <c r="A728">
        <v>2020</v>
      </c>
      <c r="B728" s="4" t="s">
        <v>749</v>
      </c>
      <c r="C728" s="4">
        <v>1113000</v>
      </c>
      <c r="D728" s="10">
        <v>173885.73</v>
      </c>
      <c r="F728" s="11"/>
    </row>
    <row r="729" spans="1:6" x14ac:dyDescent="0.2">
      <c r="A729">
        <v>2020</v>
      </c>
      <c r="B729" s="4" t="s">
        <v>750</v>
      </c>
      <c r="C729" s="4">
        <v>1121000</v>
      </c>
      <c r="D729" s="10">
        <v>26169.95</v>
      </c>
      <c r="F729" s="11"/>
    </row>
    <row r="730" spans="1:6" x14ac:dyDescent="0.2">
      <c r="A730">
        <v>2020</v>
      </c>
      <c r="B730" s="4" t="s">
        <v>751</v>
      </c>
      <c r="C730" s="4">
        <v>1123000</v>
      </c>
      <c r="D730" s="10">
        <v>487820.74</v>
      </c>
      <c r="F730" s="11"/>
    </row>
    <row r="731" spans="1:6" x14ac:dyDescent="0.2">
      <c r="A731">
        <v>2020</v>
      </c>
      <c r="B731" s="4" t="s">
        <v>752</v>
      </c>
      <c r="C731" s="4">
        <v>1128000</v>
      </c>
      <c r="D731" s="10">
        <v>42824.51</v>
      </c>
      <c r="F731" s="11"/>
    </row>
    <row r="732" spans="1:6" x14ac:dyDescent="0.2">
      <c r="A732">
        <v>2020</v>
      </c>
      <c r="B732" s="4" t="s">
        <v>753</v>
      </c>
      <c r="C732" s="4">
        <v>1129000</v>
      </c>
      <c r="D732" s="10">
        <v>165156.18</v>
      </c>
      <c r="F732" s="11"/>
    </row>
    <row r="733" spans="1:6" x14ac:dyDescent="0.2">
      <c r="A733">
        <v>2020</v>
      </c>
      <c r="B733" s="4" t="s">
        <v>755</v>
      </c>
      <c r="C733" s="4">
        <v>1134000</v>
      </c>
      <c r="D733" s="10">
        <v>31785.040000000001</v>
      </c>
      <c r="F733" s="11"/>
    </row>
    <row r="734" spans="1:6" x14ac:dyDescent="0.2">
      <c r="A734">
        <v>2020</v>
      </c>
      <c r="B734" s="4" t="s">
        <v>756</v>
      </c>
      <c r="C734" s="4">
        <v>1135000</v>
      </c>
      <c r="D734" s="10">
        <v>57582.01</v>
      </c>
      <c r="F734" s="11"/>
    </row>
    <row r="735" spans="1:6" x14ac:dyDescent="0.2">
      <c r="A735">
        <v>2020</v>
      </c>
      <c r="B735" s="4" t="s">
        <v>757</v>
      </c>
      <c r="C735" s="4">
        <v>1138000</v>
      </c>
      <c r="D735" s="10">
        <v>136908.28</v>
      </c>
      <c r="F735" s="11"/>
    </row>
    <row r="736" spans="1:6" x14ac:dyDescent="0.2">
      <c r="A736">
        <v>2020</v>
      </c>
      <c r="B736" s="4" t="s">
        <v>758</v>
      </c>
      <c r="C736" s="4">
        <v>1139000</v>
      </c>
      <c r="D736" s="10">
        <v>58941.13</v>
      </c>
      <c r="F736" s="11"/>
    </row>
    <row r="737" spans="1:6" x14ac:dyDescent="0.2">
      <c r="A737">
        <v>2020</v>
      </c>
      <c r="B737" s="4" t="s">
        <v>759</v>
      </c>
      <c r="C737" s="4">
        <v>1140000</v>
      </c>
      <c r="D737" s="10">
        <v>383944.43</v>
      </c>
      <c r="F737" s="11"/>
    </row>
    <row r="738" spans="1:6" x14ac:dyDescent="0.2">
      <c r="A738">
        <v>2020</v>
      </c>
      <c r="B738" s="4" t="s">
        <v>760</v>
      </c>
      <c r="C738" s="4">
        <v>1142000</v>
      </c>
      <c r="D738" s="10">
        <v>18478.669999999998</v>
      </c>
      <c r="F738" s="11"/>
    </row>
    <row r="739" spans="1:6" x14ac:dyDescent="0.2">
      <c r="A739">
        <v>2020</v>
      </c>
      <c r="B739" s="4" t="s">
        <v>761</v>
      </c>
      <c r="C739" s="4">
        <v>1143000</v>
      </c>
      <c r="D739" s="10">
        <v>1414.82</v>
      </c>
      <c r="F739" s="11"/>
    </row>
    <row r="740" spans="1:6" x14ac:dyDescent="0.2">
      <c r="A740">
        <v>2020</v>
      </c>
      <c r="B740" s="4" t="s">
        <v>762</v>
      </c>
      <c r="C740" s="4">
        <v>1145000</v>
      </c>
      <c r="D740" s="10">
        <v>6968.44</v>
      </c>
      <c r="F740" s="11"/>
    </row>
    <row r="741" spans="1:6" x14ac:dyDescent="0.2">
      <c r="A741">
        <v>2020</v>
      </c>
      <c r="B741" s="4" t="s">
        <v>763</v>
      </c>
      <c r="C741" s="4">
        <v>1146000</v>
      </c>
      <c r="D741" s="10">
        <v>372986.92</v>
      </c>
      <c r="F741" s="11"/>
    </row>
    <row r="742" spans="1:6" x14ac:dyDescent="0.2">
      <c r="A742">
        <v>2020</v>
      </c>
      <c r="B742" s="4" t="s">
        <v>764</v>
      </c>
      <c r="C742" s="4">
        <v>1147000</v>
      </c>
      <c r="D742" s="10">
        <v>681263.49</v>
      </c>
      <c r="F742" s="11"/>
    </row>
    <row r="743" spans="1:6" x14ac:dyDescent="0.2">
      <c r="A743">
        <v>2020</v>
      </c>
      <c r="B743" s="4" t="s">
        <v>765</v>
      </c>
      <c r="C743" s="4">
        <v>1149000</v>
      </c>
      <c r="D743" s="10">
        <v>15338.15</v>
      </c>
      <c r="F743" s="11"/>
    </row>
    <row r="744" spans="1:6" x14ac:dyDescent="0.2">
      <c r="A744">
        <v>2020</v>
      </c>
      <c r="B744" s="4" t="s">
        <v>766</v>
      </c>
      <c r="C744" s="4">
        <v>1150000</v>
      </c>
      <c r="D744" s="10">
        <v>131066.39</v>
      </c>
      <c r="F744" s="11"/>
    </row>
    <row r="745" spans="1:6" x14ac:dyDescent="0.2">
      <c r="A745">
        <v>2020</v>
      </c>
      <c r="B745" s="4" t="s">
        <v>767</v>
      </c>
      <c r="C745" s="4">
        <v>1151000</v>
      </c>
      <c r="D745" s="10">
        <v>261229.72</v>
      </c>
      <c r="F745" s="11"/>
    </row>
    <row r="746" spans="1:6" x14ac:dyDescent="0.2">
      <c r="A746">
        <v>2020</v>
      </c>
      <c r="B746" s="4" t="s">
        <v>768</v>
      </c>
      <c r="C746" s="4">
        <v>1154000</v>
      </c>
      <c r="D746" s="10">
        <v>69407.14</v>
      </c>
      <c r="F746" s="11"/>
    </row>
    <row r="747" spans="1:6" x14ac:dyDescent="0.2">
      <c r="A747">
        <v>2020</v>
      </c>
      <c r="B747" s="4" t="s">
        <v>769</v>
      </c>
      <c r="C747" s="4">
        <v>1155000</v>
      </c>
      <c r="D747" s="10">
        <v>4814.71</v>
      </c>
      <c r="F747" s="11"/>
    </row>
    <row r="748" spans="1:6" x14ac:dyDescent="0.2">
      <c r="A748">
        <v>2020</v>
      </c>
      <c r="B748" s="4" t="s">
        <v>770</v>
      </c>
      <c r="C748" s="4">
        <v>1158000</v>
      </c>
      <c r="D748" s="10">
        <v>3118.89</v>
      </c>
      <c r="F748" s="11"/>
    </row>
    <row r="749" spans="1:6" x14ac:dyDescent="0.2">
      <c r="A749">
        <v>2020</v>
      </c>
      <c r="B749" s="4" t="s">
        <v>771</v>
      </c>
      <c r="C749" s="4">
        <v>1161000</v>
      </c>
      <c r="D749" s="10">
        <v>531967.01</v>
      </c>
      <c r="F749" s="11"/>
    </row>
    <row r="750" spans="1:6" x14ac:dyDescent="0.2">
      <c r="A750">
        <v>2020</v>
      </c>
      <c r="B750" s="4" t="s">
        <v>1624</v>
      </c>
      <c r="C750" s="4">
        <v>1162000</v>
      </c>
      <c r="D750" s="10">
        <v>83124.39</v>
      </c>
      <c r="F750" s="11"/>
    </row>
    <row r="751" spans="1:6" x14ac:dyDescent="0.2">
      <c r="A751">
        <v>2020</v>
      </c>
      <c r="B751" s="4" t="s">
        <v>773</v>
      </c>
      <c r="C751" s="4">
        <v>1176000</v>
      </c>
      <c r="D751" s="10">
        <v>7269.2</v>
      </c>
      <c r="F751" s="11"/>
    </row>
    <row r="752" spans="1:6" x14ac:dyDescent="0.2">
      <c r="A752">
        <v>2020</v>
      </c>
      <c r="B752" s="4" t="s">
        <v>774</v>
      </c>
      <c r="C752" s="4">
        <v>1178000</v>
      </c>
      <c r="D752" s="10">
        <v>8083.33</v>
      </c>
      <c r="F752" s="11"/>
    </row>
    <row r="753" spans="1:6" x14ac:dyDescent="0.2">
      <c r="A753">
        <v>2020</v>
      </c>
      <c r="B753" s="4" t="s">
        <v>775</v>
      </c>
      <c r="C753" s="4">
        <v>1183000</v>
      </c>
      <c r="D753" s="10">
        <v>318863.90999999997</v>
      </c>
      <c r="F753" s="11"/>
    </row>
    <row r="754" spans="1:6" x14ac:dyDescent="0.2">
      <c r="A754">
        <v>2020</v>
      </c>
      <c r="B754" s="4" t="s">
        <v>776</v>
      </c>
      <c r="C754" s="4">
        <v>1187000</v>
      </c>
      <c r="D754" s="10">
        <v>66284.960000000006</v>
      </c>
      <c r="F754" s="11"/>
    </row>
    <row r="755" spans="1:6" x14ac:dyDescent="0.2">
      <c r="A755">
        <v>2020</v>
      </c>
      <c r="B755" s="4" t="s">
        <v>777</v>
      </c>
      <c r="C755" s="4">
        <v>1188000</v>
      </c>
      <c r="D755" s="10">
        <v>96207.38</v>
      </c>
      <c r="F755" s="11"/>
    </row>
    <row r="756" spans="1:6" x14ac:dyDescent="0.2">
      <c r="A756">
        <v>2020</v>
      </c>
      <c r="B756" s="4" t="s">
        <v>778</v>
      </c>
      <c r="C756" s="4">
        <v>1192000</v>
      </c>
      <c r="D756" s="10">
        <v>5221.08</v>
      </c>
      <c r="F756" s="11"/>
    </row>
    <row r="757" spans="1:6" x14ac:dyDescent="0.2">
      <c r="A757">
        <v>2020</v>
      </c>
      <c r="B757" s="4" t="s">
        <v>779</v>
      </c>
      <c r="C757" s="4">
        <v>1194000</v>
      </c>
      <c r="D757" s="10">
        <v>653018.66</v>
      </c>
      <c r="F757" s="11"/>
    </row>
    <row r="758" spans="1:6" x14ac:dyDescent="0.2">
      <c r="A758">
        <v>2020</v>
      </c>
      <c r="B758" s="4" t="s">
        <v>780</v>
      </c>
      <c r="C758" s="4">
        <v>1197000</v>
      </c>
      <c r="D758" s="10">
        <v>159599.59</v>
      </c>
      <c r="F758" s="11"/>
    </row>
    <row r="759" spans="1:6" x14ac:dyDescent="0.2">
      <c r="A759">
        <v>2020</v>
      </c>
      <c r="B759" s="4" t="s">
        <v>781</v>
      </c>
      <c r="C759" s="4">
        <v>1204000</v>
      </c>
      <c r="D759" s="10">
        <v>26165.69</v>
      </c>
      <c r="F759" s="11"/>
    </row>
    <row r="760" spans="1:6" x14ac:dyDescent="0.2">
      <c r="A760">
        <v>2020</v>
      </c>
      <c r="B760" s="4" t="s">
        <v>782</v>
      </c>
      <c r="C760" s="4">
        <v>1205000</v>
      </c>
      <c r="D760" s="10">
        <v>41429.35</v>
      </c>
      <c r="F760" s="11"/>
    </row>
    <row r="761" spans="1:6" x14ac:dyDescent="0.2">
      <c r="A761">
        <v>2020</v>
      </c>
      <c r="B761" s="4" t="s">
        <v>783</v>
      </c>
      <c r="C761" s="4">
        <v>1206000</v>
      </c>
      <c r="D761" s="10">
        <v>5126.93</v>
      </c>
      <c r="F761" s="11"/>
    </row>
    <row r="762" spans="1:6" x14ac:dyDescent="0.2">
      <c r="A762">
        <v>2020</v>
      </c>
      <c r="B762" s="4" t="s">
        <v>784</v>
      </c>
      <c r="C762" s="4">
        <v>1207000</v>
      </c>
      <c r="D762" s="10">
        <v>43002.18</v>
      </c>
      <c r="F762" s="11"/>
    </row>
    <row r="763" spans="1:6" x14ac:dyDescent="0.2">
      <c r="A763">
        <v>2020</v>
      </c>
      <c r="B763" s="4" t="s">
        <v>785</v>
      </c>
      <c r="C763" s="4">
        <v>1208000</v>
      </c>
      <c r="D763" s="10">
        <v>16132.3</v>
      </c>
      <c r="F763" s="11"/>
    </row>
    <row r="764" spans="1:6" x14ac:dyDescent="0.2">
      <c r="A764">
        <v>2020</v>
      </c>
      <c r="B764" s="4" t="s">
        <v>786</v>
      </c>
      <c r="C764" s="4">
        <v>1221000</v>
      </c>
      <c r="D764" s="10">
        <v>148667.88</v>
      </c>
      <c r="F764" s="11"/>
    </row>
    <row r="765" spans="1:6" x14ac:dyDescent="0.2">
      <c r="A765">
        <v>2020</v>
      </c>
      <c r="B765" s="4" t="s">
        <v>787</v>
      </c>
      <c r="C765" s="4">
        <v>1222000</v>
      </c>
      <c r="D765" s="10">
        <v>34457.58</v>
      </c>
      <c r="F765" s="11"/>
    </row>
    <row r="766" spans="1:6" x14ac:dyDescent="0.2">
      <c r="A766">
        <v>2020</v>
      </c>
      <c r="B766" s="4" t="s">
        <v>788</v>
      </c>
      <c r="C766" s="4">
        <v>1236000</v>
      </c>
      <c r="D766" s="10">
        <v>10073.18</v>
      </c>
      <c r="F766" s="11"/>
    </row>
    <row r="767" spans="1:6" x14ac:dyDescent="0.2">
      <c r="A767">
        <v>2020</v>
      </c>
      <c r="B767" s="4" t="s">
        <v>789</v>
      </c>
      <c r="C767" s="4">
        <v>1237000</v>
      </c>
      <c r="D767" s="10">
        <v>3903366.36</v>
      </c>
      <c r="F767" s="11"/>
    </row>
    <row r="768" spans="1:6" x14ac:dyDescent="0.2">
      <c r="A768">
        <v>2020</v>
      </c>
      <c r="B768" s="4" t="s">
        <v>790</v>
      </c>
      <c r="C768" s="4">
        <v>1238000</v>
      </c>
      <c r="D768" s="10">
        <v>52482.85</v>
      </c>
      <c r="F768" s="11"/>
    </row>
    <row r="769" spans="1:6" x14ac:dyDescent="0.2">
      <c r="A769">
        <v>2020</v>
      </c>
      <c r="B769" s="4" t="s">
        <v>791</v>
      </c>
      <c r="C769" s="4">
        <v>1239000</v>
      </c>
      <c r="D769" s="10">
        <v>4363.95</v>
      </c>
      <c r="F769" s="11"/>
    </row>
    <row r="770" spans="1:6" x14ac:dyDescent="0.2">
      <c r="A770">
        <v>2020</v>
      </c>
      <c r="B770" s="4" t="s">
        <v>792</v>
      </c>
      <c r="C770" s="4">
        <v>1240000</v>
      </c>
      <c r="D770" s="10">
        <v>8138.61</v>
      </c>
      <c r="F770" s="11"/>
    </row>
    <row r="771" spans="1:6" x14ac:dyDescent="0.2">
      <c r="A771">
        <v>2020</v>
      </c>
      <c r="B771" s="4" t="s">
        <v>793</v>
      </c>
      <c r="C771" s="4">
        <v>1241000</v>
      </c>
      <c r="D771" s="10">
        <v>300670.73</v>
      </c>
      <c r="F771" s="11"/>
    </row>
    <row r="772" spans="1:6" x14ac:dyDescent="0.2">
      <c r="A772">
        <v>2020</v>
      </c>
      <c r="B772" s="4" t="s">
        <v>794</v>
      </c>
      <c r="C772" s="4">
        <v>1244000</v>
      </c>
      <c r="D772" s="10">
        <v>7945.64</v>
      </c>
      <c r="F772" s="11"/>
    </row>
    <row r="773" spans="1:6" x14ac:dyDescent="0.2">
      <c r="A773">
        <v>2020</v>
      </c>
      <c r="B773" s="4" t="s">
        <v>795</v>
      </c>
      <c r="C773" s="4">
        <v>1250001</v>
      </c>
      <c r="D773" s="10">
        <v>24146720.75</v>
      </c>
      <c r="F773" s="11"/>
    </row>
    <row r="774" spans="1:6" x14ac:dyDescent="0.2">
      <c r="A774">
        <v>2020</v>
      </c>
      <c r="B774" s="4" t="s">
        <v>796</v>
      </c>
      <c r="C774" s="4">
        <v>1252000</v>
      </c>
      <c r="D774" s="10">
        <v>318350.90000000002</v>
      </c>
      <c r="F774" s="11"/>
    </row>
    <row r="775" spans="1:6" x14ac:dyDescent="0.2">
      <c r="A775">
        <v>2020</v>
      </c>
      <c r="B775" s="4" t="s">
        <v>797</v>
      </c>
      <c r="C775" s="4">
        <v>1253000</v>
      </c>
      <c r="D775" s="10">
        <v>52114.19</v>
      </c>
      <c r="F775" s="11"/>
    </row>
    <row r="776" spans="1:6" x14ac:dyDescent="0.2">
      <c r="A776">
        <v>2020</v>
      </c>
      <c r="B776" s="4" t="s">
        <v>798</v>
      </c>
      <c r="C776" s="4">
        <v>1255000</v>
      </c>
      <c r="D776" s="10">
        <v>25894.26</v>
      </c>
      <c r="F776" s="11"/>
    </row>
    <row r="777" spans="1:6" x14ac:dyDescent="0.2">
      <c r="A777">
        <v>2020</v>
      </c>
      <c r="B777" s="4" t="s">
        <v>799</v>
      </c>
      <c r="C777" s="4">
        <v>1259000</v>
      </c>
      <c r="D777" s="10">
        <v>315829.34000000003</v>
      </c>
      <c r="F777" s="11"/>
    </row>
    <row r="778" spans="1:6" x14ac:dyDescent="0.2">
      <c r="A778">
        <v>2020</v>
      </c>
      <c r="B778" s="4" t="s">
        <v>800</v>
      </c>
      <c r="C778" s="4">
        <v>1261000</v>
      </c>
      <c r="D778" s="10">
        <v>35837.46</v>
      </c>
      <c r="F778" s="11"/>
    </row>
    <row r="779" spans="1:6" x14ac:dyDescent="0.2">
      <c r="A779">
        <v>2020</v>
      </c>
      <c r="B779" s="4" t="s">
        <v>801</v>
      </c>
      <c r="C779" s="4">
        <v>1262000</v>
      </c>
      <c r="D779" s="10">
        <v>26290.400000000001</v>
      </c>
      <c r="F779" s="11"/>
    </row>
    <row r="780" spans="1:6" x14ac:dyDescent="0.2">
      <c r="A780">
        <v>2020</v>
      </c>
      <c r="B780" s="4" t="s">
        <v>802</v>
      </c>
      <c r="C780" s="4">
        <v>1264000</v>
      </c>
      <c r="D780" s="10">
        <v>14014.56</v>
      </c>
      <c r="F780" s="11"/>
    </row>
    <row r="781" spans="1:6" x14ac:dyDescent="0.2">
      <c r="A781">
        <v>2020</v>
      </c>
      <c r="B781" s="4" t="s">
        <v>803</v>
      </c>
      <c r="C781" s="4">
        <v>1265000</v>
      </c>
      <c r="D781" s="10">
        <v>26471.95</v>
      </c>
      <c r="F781" s="11"/>
    </row>
    <row r="782" spans="1:6" x14ac:dyDescent="0.2">
      <c r="A782">
        <v>2020</v>
      </c>
      <c r="B782" s="4" t="s">
        <v>804</v>
      </c>
      <c r="C782" s="4">
        <v>1269000</v>
      </c>
      <c r="D782" s="10">
        <v>1251791.02</v>
      </c>
      <c r="F782" s="11"/>
    </row>
    <row r="783" spans="1:6" x14ac:dyDescent="0.2">
      <c r="A783">
        <v>2020</v>
      </c>
      <c r="B783" s="4" t="s">
        <v>1625</v>
      </c>
      <c r="C783" s="4">
        <v>1271000</v>
      </c>
      <c r="D783" s="10">
        <v>1827.27</v>
      </c>
      <c r="F783" s="11"/>
    </row>
    <row r="784" spans="1:6" x14ac:dyDescent="0.2">
      <c r="A784">
        <v>2020</v>
      </c>
      <c r="B784" s="4" t="s">
        <v>805</v>
      </c>
      <c r="C784" s="4">
        <v>1273000</v>
      </c>
      <c r="D784" s="10">
        <v>485725.44</v>
      </c>
      <c r="F784" s="11"/>
    </row>
    <row r="785" spans="1:6" x14ac:dyDescent="0.2">
      <c r="A785">
        <v>2020</v>
      </c>
      <c r="B785" s="4" t="s">
        <v>806</v>
      </c>
      <c r="C785" s="4">
        <v>1275000</v>
      </c>
      <c r="D785" s="10">
        <v>6890.75</v>
      </c>
      <c r="F785" s="11"/>
    </row>
    <row r="786" spans="1:6" x14ac:dyDescent="0.2">
      <c r="A786">
        <v>2020</v>
      </c>
      <c r="B786" s="4" t="s">
        <v>807</v>
      </c>
      <c r="C786" s="4">
        <v>1276000</v>
      </c>
      <c r="D786" s="10">
        <v>297559.32</v>
      </c>
      <c r="F786" s="11"/>
    </row>
    <row r="787" spans="1:6" x14ac:dyDescent="0.2">
      <c r="A787">
        <v>2020</v>
      </c>
      <c r="B787" s="4" t="s">
        <v>808</v>
      </c>
      <c r="C787" s="4">
        <v>1277000</v>
      </c>
      <c r="D787" s="10">
        <v>800775</v>
      </c>
      <c r="F787" s="11"/>
    </row>
    <row r="788" spans="1:6" x14ac:dyDescent="0.2">
      <c r="A788">
        <v>2020</v>
      </c>
      <c r="B788" s="4" t="s">
        <v>809</v>
      </c>
      <c r="C788" s="4">
        <v>1279000</v>
      </c>
      <c r="D788" s="10">
        <v>3327.41</v>
      </c>
      <c r="F788" s="11"/>
    </row>
    <row r="789" spans="1:6" x14ac:dyDescent="0.2">
      <c r="A789">
        <v>2020</v>
      </c>
      <c r="B789" s="4" t="s">
        <v>810</v>
      </c>
      <c r="C789" s="4">
        <v>1281000</v>
      </c>
      <c r="D789" s="10">
        <v>33536.269999999997</v>
      </c>
      <c r="F789" s="11"/>
    </row>
    <row r="790" spans="1:6" x14ac:dyDescent="0.2">
      <c r="A790">
        <v>2020</v>
      </c>
      <c r="B790" s="4" t="s">
        <v>811</v>
      </c>
      <c r="C790" s="4">
        <v>1286000</v>
      </c>
      <c r="D790" s="10">
        <v>49260.07</v>
      </c>
      <c r="F790" s="11"/>
    </row>
    <row r="791" spans="1:6" x14ac:dyDescent="0.2">
      <c r="A791">
        <v>2020</v>
      </c>
      <c r="B791" s="4" t="s">
        <v>812</v>
      </c>
      <c r="C791" s="4">
        <v>1295000</v>
      </c>
      <c r="D791" s="10">
        <v>55820.75</v>
      </c>
      <c r="F791" s="11"/>
    </row>
    <row r="792" spans="1:6" x14ac:dyDescent="0.2">
      <c r="A792">
        <v>2020</v>
      </c>
      <c r="B792" s="4" t="s">
        <v>813</v>
      </c>
      <c r="C792" s="4">
        <v>1302000</v>
      </c>
      <c r="D792" s="10">
        <v>125852.49</v>
      </c>
      <c r="F792" s="11"/>
    </row>
    <row r="793" spans="1:6" x14ac:dyDescent="0.2">
      <c r="A793">
        <v>2020</v>
      </c>
      <c r="B793" s="4" t="s">
        <v>814</v>
      </c>
      <c r="C793" s="4">
        <v>1306000</v>
      </c>
      <c r="D793" s="10">
        <v>22664.63</v>
      </c>
      <c r="F793" s="11"/>
    </row>
    <row r="794" spans="1:6" x14ac:dyDescent="0.2">
      <c r="A794">
        <v>2020</v>
      </c>
      <c r="B794" s="4" t="s">
        <v>815</v>
      </c>
      <c r="C794" s="4">
        <v>1316000</v>
      </c>
      <c r="D794" s="10">
        <v>688174.4</v>
      </c>
      <c r="F794" s="11"/>
    </row>
    <row r="795" spans="1:6" x14ac:dyDescent="0.2">
      <c r="A795">
        <v>2020</v>
      </c>
      <c r="B795" s="4" t="s">
        <v>816</v>
      </c>
      <c r="C795" s="4">
        <v>1325000</v>
      </c>
      <c r="D795" s="10">
        <v>513765.65</v>
      </c>
      <c r="F795" s="11"/>
    </row>
    <row r="796" spans="1:6" x14ac:dyDescent="0.2">
      <c r="A796">
        <v>2020</v>
      </c>
      <c r="B796" s="4" t="s">
        <v>817</v>
      </c>
      <c r="C796" s="4">
        <v>1332000</v>
      </c>
      <c r="D796" s="10">
        <v>8322.18</v>
      </c>
      <c r="F796" s="11"/>
    </row>
    <row r="797" spans="1:6" x14ac:dyDescent="0.2">
      <c r="A797">
        <v>2020</v>
      </c>
      <c r="B797" s="4" t="s">
        <v>818</v>
      </c>
      <c r="C797" s="4">
        <v>1333000</v>
      </c>
      <c r="D797" s="10">
        <v>27096.92</v>
      </c>
      <c r="F797" s="11"/>
    </row>
    <row r="798" spans="1:6" x14ac:dyDescent="0.2">
      <c r="A798">
        <v>2020</v>
      </c>
      <c r="B798" s="4" t="s">
        <v>819</v>
      </c>
      <c r="C798" s="4">
        <v>1335000</v>
      </c>
      <c r="D798" s="10">
        <v>23625.06</v>
      </c>
      <c r="F798" s="11"/>
    </row>
    <row r="799" spans="1:6" x14ac:dyDescent="0.2">
      <c r="A799">
        <v>2020</v>
      </c>
      <c r="B799" s="4" t="s">
        <v>821</v>
      </c>
      <c r="C799" s="4">
        <v>1344000</v>
      </c>
      <c r="D799" s="10">
        <v>284222.17</v>
      </c>
      <c r="F799" s="11"/>
    </row>
    <row r="800" spans="1:6" x14ac:dyDescent="0.2">
      <c r="A800">
        <v>2020</v>
      </c>
      <c r="B800" s="4" t="s">
        <v>822</v>
      </c>
      <c r="C800" s="4">
        <v>1348000</v>
      </c>
      <c r="D800" s="10">
        <v>410805.69</v>
      </c>
      <c r="F800" s="11"/>
    </row>
    <row r="801" spans="1:6" x14ac:dyDescent="0.2">
      <c r="A801">
        <v>2020</v>
      </c>
      <c r="B801" s="4" t="s">
        <v>823</v>
      </c>
      <c r="C801" s="4">
        <v>1350000</v>
      </c>
      <c r="D801" s="10">
        <v>24896.02</v>
      </c>
      <c r="F801" s="11"/>
    </row>
    <row r="802" spans="1:6" x14ac:dyDescent="0.2">
      <c r="A802">
        <v>2020</v>
      </c>
      <c r="B802" s="4" t="s">
        <v>824</v>
      </c>
      <c r="C802" s="4">
        <v>1355000</v>
      </c>
      <c r="D802" s="10">
        <v>4623.83</v>
      </c>
      <c r="F802" s="11"/>
    </row>
    <row r="803" spans="1:6" x14ac:dyDescent="0.2">
      <c r="A803">
        <v>2020</v>
      </c>
      <c r="B803" s="4" t="s">
        <v>825</v>
      </c>
      <c r="C803" s="4">
        <v>1365000</v>
      </c>
      <c r="D803" s="10">
        <v>38082.49</v>
      </c>
      <c r="F803" s="11"/>
    </row>
    <row r="804" spans="1:6" x14ac:dyDescent="0.2">
      <c r="A804">
        <v>2020</v>
      </c>
      <c r="B804" s="4" t="s">
        <v>826</v>
      </c>
      <c r="C804" s="4">
        <v>1372000</v>
      </c>
      <c r="D804" s="10">
        <v>10581.03</v>
      </c>
      <c r="F804" s="11"/>
    </row>
    <row r="805" spans="1:6" x14ac:dyDescent="0.2">
      <c r="A805">
        <v>2020</v>
      </c>
      <c r="B805" s="4" t="s">
        <v>828</v>
      </c>
      <c r="C805" s="4">
        <v>1379000</v>
      </c>
      <c r="D805" s="10">
        <v>8544.34</v>
      </c>
      <c r="F805" s="11"/>
    </row>
    <row r="806" spans="1:6" x14ac:dyDescent="0.2">
      <c r="A806">
        <v>2020</v>
      </c>
      <c r="B806" s="4" t="s">
        <v>829</v>
      </c>
      <c r="C806" s="4">
        <v>1380000</v>
      </c>
      <c r="D806" s="10">
        <v>21441.66</v>
      </c>
      <c r="F806" s="11"/>
    </row>
    <row r="807" spans="1:6" x14ac:dyDescent="0.2">
      <c r="A807">
        <v>2020</v>
      </c>
      <c r="B807" s="4" t="s">
        <v>830</v>
      </c>
      <c r="C807" s="4">
        <v>1381000</v>
      </c>
      <c r="D807" s="10">
        <v>3332.79</v>
      </c>
      <c r="F807" s="11"/>
    </row>
    <row r="808" spans="1:6" x14ac:dyDescent="0.2">
      <c r="A808">
        <v>2020</v>
      </c>
      <c r="B808" s="4" t="s">
        <v>831</v>
      </c>
      <c r="C808" s="4">
        <v>1382000</v>
      </c>
      <c r="D808" s="10">
        <v>7526.71</v>
      </c>
      <c r="F808" s="11"/>
    </row>
    <row r="809" spans="1:6" x14ac:dyDescent="0.2">
      <c r="A809">
        <v>2020</v>
      </c>
      <c r="B809" s="4" t="s">
        <v>1626</v>
      </c>
      <c r="C809" s="4">
        <v>1383000</v>
      </c>
      <c r="D809" s="10">
        <v>68519.34</v>
      </c>
      <c r="F809" s="11"/>
    </row>
    <row r="810" spans="1:6" x14ac:dyDescent="0.2">
      <c r="A810">
        <v>2020</v>
      </c>
      <c r="B810" s="4" t="s">
        <v>833</v>
      </c>
      <c r="C810" s="4">
        <v>1387000</v>
      </c>
      <c r="D810" s="10">
        <v>193679.57</v>
      </c>
      <c r="F810" s="11"/>
    </row>
    <row r="811" spans="1:6" x14ac:dyDescent="0.2">
      <c r="A811">
        <v>2020</v>
      </c>
      <c r="B811" s="4" t="s">
        <v>834</v>
      </c>
      <c r="C811" s="4">
        <v>1394000</v>
      </c>
      <c r="D811" s="10">
        <v>3482.94</v>
      </c>
      <c r="F811" s="11"/>
    </row>
    <row r="812" spans="1:6" x14ac:dyDescent="0.2">
      <c r="A812">
        <v>2020</v>
      </c>
      <c r="B812" s="4" t="s">
        <v>836</v>
      </c>
      <c r="C812" s="4">
        <v>1401000</v>
      </c>
      <c r="D812" s="10">
        <v>267896.64</v>
      </c>
      <c r="F812" s="11"/>
    </row>
    <row r="813" spans="1:6" x14ac:dyDescent="0.2">
      <c r="A813">
        <v>2020</v>
      </c>
      <c r="B813" s="4" t="s">
        <v>837</v>
      </c>
      <c r="C813" s="4">
        <v>1402000</v>
      </c>
      <c r="D813" s="10">
        <v>244130.94</v>
      </c>
      <c r="F813" s="11"/>
    </row>
    <row r="814" spans="1:6" x14ac:dyDescent="0.2">
      <c r="A814">
        <v>2020</v>
      </c>
      <c r="B814" s="4" t="s">
        <v>838</v>
      </c>
      <c r="C814" s="4">
        <v>1403000</v>
      </c>
      <c r="D814" s="10">
        <v>52650.51</v>
      </c>
      <c r="F814" s="11"/>
    </row>
    <row r="815" spans="1:6" x14ac:dyDescent="0.2">
      <c r="A815">
        <v>2020</v>
      </c>
      <c r="B815" s="4" t="s">
        <v>839</v>
      </c>
      <c r="C815" s="4">
        <v>1404000</v>
      </c>
      <c r="D815" s="10">
        <v>194730</v>
      </c>
      <c r="F815" s="11"/>
    </row>
    <row r="816" spans="1:6" x14ac:dyDescent="0.2">
      <c r="A816">
        <v>2020</v>
      </c>
      <c r="B816" s="4" t="s">
        <v>840</v>
      </c>
      <c r="C816" s="4">
        <v>1406000</v>
      </c>
      <c r="D816" s="10">
        <v>14308.24</v>
      </c>
      <c r="F816" s="11"/>
    </row>
    <row r="817" spans="1:6" x14ac:dyDescent="0.2">
      <c r="A817">
        <v>2020</v>
      </c>
      <c r="B817" s="4" t="s">
        <v>841</v>
      </c>
      <c r="C817" s="4">
        <v>1410000</v>
      </c>
      <c r="D817" s="10">
        <v>290127.03000000003</v>
      </c>
      <c r="F817" s="11"/>
    </row>
    <row r="818" spans="1:6" x14ac:dyDescent="0.2">
      <c r="A818">
        <v>2020</v>
      </c>
      <c r="B818" s="4" t="s">
        <v>842</v>
      </c>
      <c r="C818" s="4">
        <v>1412000</v>
      </c>
      <c r="D818" s="10">
        <v>2534423.9900000002</v>
      </c>
      <c r="F818" s="11"/>
    </row>
    <row r="819" spans="1:6" x14ac:dyDescent="0.2">
      <c r="A819">
        <v>2020</v>
      </c>
      <c r="B819" s="4" t="s">
        <v>843</v>
      </c>
      <c r="C819" s="4">
        <v>1413000</v>
      </c>
      <c r="D819" s="10">
        <v>19595.189999999999</v>
      </c>
      <c r="F819" s="11"/>
    </row>
    <row r="820" spans="1:6" x14ac:dyDescent="0.2">
      <c r="A820">
        <v>2020</v>
      </c>
      <c r="B820" s="4" t="s">
        <v>844</v>
      </c>
      <c r="C820" s="4">
        <v>1414000</v>
      </c>
      <c r="D820" s="10">
        <v>9147.9599999999991</v>
      </c>
      <c r="F820" s="11"/>
    </row>
    <row r="821" spans="1:6" x14ac:dyDescent="0.2">
      <c r="A821">
        <v>2020</v>
      </c>
      <c r="B821" s="4" t="s">
        <v>845</v>
      </c>
      <c r="C821" s="4">
        <v>1419000</v>
      </c>
      <c r="D821" s="10">
        <v>13407.88</v>
      </c>
      <c r="F821" s="11"/>
    </row>
    <row r="822" spans="1:6" x14ac:dyDescent="0.2">
      <c r="A822">
        <v>2020</v>
      </c>
      <c r="B822" s="4" t="s">
        <v>846</v>
      </c>
      <c r="C822" s="4">
        <v>1422000</v>
      </c>
      <c r="D822" s="10">
        <v>36195.31</v>
      </c>
      <c r="F822" s="11"/>
    </row>
    <row r="823" spans="1:6" x14ac:dyDescent="0.2">
      <c r="A823">
        <v>2020</v>
      </c>
      <c r="B823" s="4" t="s">
        <v>847</v>
      </c>
      <c r="C823" s="4">
        <v>1423000</v>
      </c>
      <c r="D823" s="10">
        <v>9684.66</v>
      </c>
      <c r="F823" s="11"/>
    </row>
    <row r="824" spans="1:6" x14ac:dyDescent="0.2">
      <c r="A824">
        <v>2020</v>
      </c>
      <c r="B824" s="4" t="s">
        <v>848</v>
      </c>
      <c r="C824" s="4">
        <v>1427000</v>
      </c>
      <c r="D824" s="10">
        <v>12012.76</v>
      </c>
      <c r="F824" s="11"/>
    </row>
    <row r="825" spans="1:6" x14ac:dyDescent="0.2">
      <c r="A825">
        <v>2020</v>
      </c>
      <c r="B825" s="4" t="s">
        <v>849</v>
      </c>
      <c r="C825" s="4">
        <v>1428000</v>
      </c>
      <c r="D825" s="10">
        <v>12347.59</v>
      </c>
      <c r="F825" s="11"/>
    </row>
    <row r="826" spans="1:6" x14ac:dyDescent="0.2">
      <c r="A826">
        <v>2020</v>
      </c>
      <c r="B826" s="4" t="s">
        <v>850</v>
      </c>
      <c r="C826" s="4">
        <v>1429000</v>
      </c>
      <c r="D826" s="10">
        <v>5643.43</v>
      </c>
      <c r="F826" s="11"/>
    </row>
    <row r="827" spans="1:6" x14ac:dyDescent="0.2">
      <c r="A827">
        <v>2020</v>
      </c>
      <c r="B827" s="4" t="s">
        <v>852</v>
      </c>
      <c r="C827" s="4">
        <v>1433000</v>
      </c>
      <c r="D827" s="10">
        <v>8118.33</v>
      </c>
      <c r="F827" s="11"/>
    </row>
    <row r="828" spans="1:6" x14ac:dyDescent="0.2">
      <c r="A828">
        <v>2020</v>
      </c>
      <c r="B828" s="4" t="s">
        <v>853</v>
      </c>
      <c r="C828" s="4">
        <v>1435000</v>
      </c>
      <c r="D828" s="10">
        <v>18787.650000000001</v>
      </c>
      <c r="F828" s="11"/>
    </row>
    <row r="829" spans="1:6" x14ac:dyDescent="0.2">
      <c r="A829">
        <v>2020</v>
      </c>
      <c r="B829" s="4" t="s">
        <v>854</v>
      </c>
      <c r="C829" s="4">
        <v>1441000</v>
      </c>
      <c r="D829" s="10">
        <v>3347.22</v>
      </c>
      <c r="F829" s="11"/>
    </row>
    <row r="830" spans="1:6" x14ac:dyDescent="0.2">
      <c r="A830">
        <v>2020</v>
      </c>
      <c r="B830" s="4" t="s">
        <v>855</v>
      </c>
      <c r="C830" s="4">
        <v>1443000</v>
      </c>
      <c r="D830" s="10">
        <v>1566113.28</v>
      </c>
      <c r="F830" s="11"/>
    </row>
    <row r="831" spans="1:6" x14ac:dyDescent="0.2">
      <c r="A831">
        <v>2020</v>
      </c>
      <c r="B831" s="4" t="s">
        <v>856</v>
      </c>
      <c r="C831" s="4">
        <v>1444000</v>
      </c>
      <c r="D831" s="10">
        <v>6883.04</v>
      </c>
      <c r="F831" s="11"/>
    </row>
    <row r="832" spans="1:6" x14ac:dyDescent="0.2">
      <c r="A832">
        <v>2020</v>
      </c>
      <c r="B832" s="4" t="s">
        <v>857</v>
      </c>
      <c r="C832" s="4">
        <v>1445000</v>
      </c>
      <c r="D832" s="10">
        <v>9590.75</v>
      </c>
      <c r="F832" s="11"/>
    </row>
    <row r="833" spans="1:6" x14ac:dyDescent="0.2">
      <c r="A833">
        <v>2020</v>
      </c>
      <c r="B833" s="4" t="s">
        <v>858</v>
      </c>
      <c r="C833" s="4">
        <v>1448000</v>
      </c>
      <c r="D833" s="10">
        <v>129949.81</v>
      </c>
      <c r="F833" s="11"/>
    </row>
    <row r="834" spans="1:6" x14ac:dyDescent="0.2">
      <c r="A834">
        <v>2020</v>
      </c>
      <c r="B834" s="4" t="s">
        <v>859</v>
      </c>
      <c r="C834" s="4">
        <v>1458000</v>
      </c>
      <c r="D834" s="10">
        <v>596325.49</v>
      </c>
      <c r="F834" s="11"/>
    </row>
    <row r="835" spans="1:6" x14ac:dyDescent="0.2">
      <c r="A835">
        <v>2020</v>
      </c>
      <c r="B835" s="4" t="s">
        <v>860</v>
      </c>
      <c r="C835" s="4">
        <v>1460000</v>
      </c>
      <c r="D835" s="10">
        <v>45747.47</v>
      </c>
      <c r="F835" s="11"/>
    </row>
    <row r="836" spans="1:6" x14ac:dyDescent="0.2">
      <c r="A836">
        <v>2020</v>
      </c>
      <c r="B836" s="4" t="s">
        <v>861</v>
      </c>
      <c r="C836" s="4">
        <v>1468000</v>
      </c>
      <c r="D836" s="10">
        <v>4029.65</v>
      </c>
      <c r="F836" s="11"/>
    </row>
    <row r="837" spans="1:6" x14ac:dyDescent="0.2">
      <c r="A837">
        <v>2020</v>
      </c>
      <c r="B837" s="4" t="s">
        <v>862</v>
      </c>
      <c r="C837" s="4">
        <v>1469000</v>
      </c>
      <c r="D837" s="10">
        <v>8664.69</v>
      </c>
      <c r="F837" s="11"/>
    </row>
    <row r="838" spans="1:6" x14ac:dyDescent="0.2">
      <c r="A838">
        <v>2020</v>
      </c>
      <c r="B838" s="4" t="s">
        <v>863</v>
      </c>
      <c r="C838" s="4">
        <v>1472000</v>
      </c>
      <c r="D838" s="10">
        <v>203855.52</v>
      </c>
      <c r="F838" s="11"/>
    </row>
    <row r="839" spans="1:6" x14ac:dyDescent="0.2">
      <c r="A839">
        <v>2020</v>
      </c>
      <c r="B839" s="4" t="s">
        <v>864</v>
      </c>
      <c r="C839" s="4">
        <v>1476000</v>
      </c>
      <c r="D839" s="10">
        <v>8095.98</v>
      </c>
      <c r="F839" s="11"/>
    </row>
    <row r="840" spans="1:6" x14ac:dyDescent="0.2">
      <c r="A840">
        <v>2020</v>
      </c>
      <c r="B840" s="4" t="s">
        <v>865</v>
      </c>
      <c r="C840" s="4">
        <v>1477000</v>
      </c>
      <c r="D840" s="10">
        <v>7236.2</v>
      </c>
      <c r="F840" s="11"/>
    </row>
    <row r="841" spans="1:6" x14ac:dyDescent="0.2">
      <c r="A841">
        <v>2020</v>
      </c>
      <c r="B841" s="4" t="s">
        <v>866</v>
      </c>
      <c r="C841" s="4">
        <v>1483000</v>
      </c>
      <c r="D841" s="10">
        <v>279544.65000000002</v>
      </c>
      <c r="F841" s="11"/>
    </row>
    <row r="842" spans="1:6" x14ac:dyDescent="0.2">
      <c r="A842">
        <v>2020</v>
      </c>
      <c r="B842" s="4" t="s">
        <v>867</v>
      </c>
      <c r="C842" s="4">
        <v>1491000</v>
      </c>
      <c r="D842" s="10">
        <v>92828.63</v>
      </c>
      <c r="F842" s="11"/>
    </row>
    <row r="843" spans="1:6" x14ac:dyDescent="0.2">
      <c r="A843">
        <v>2020</v>
      </c>
      <c r="B843" s="4" t="s">
        <v>868</v>
      </c>
      <c r="C843" s="4">
        <v>1499000</v>
      </c>
      <c r="D843" s="10">
        <v>426452.34</v>
      </c>
      <c r="F843" s="11"/>
    </row>
    <row r="844" spans="1:6" x14ac:dyDescent="0.2">
      <c r="A844">
        <v>2020</v>
      </c>
      <c r="B844" s="4" t="s">
        <v>869</v>
      </c>
      <c r="C844" s="4">
        <v>1504000</v>
      </c>
      <c r="D844" s="10">
        <v>28316.400000000001</v>
      </c>
      <c r="F844" s="11"/>
    </row>
    <row r="845" spans="1:6" x14ac:dyDescent="0.2">
      <c r="A845">
        <v>2020</v>
      </c>
      <c r="B845" s="4" t="s">
        <v>1653</v>
      </c>
      <c r="C845" s="4">
        <v>1508000</v>
      </c>
      <c r="D845" s="4">
        <v>825.2</v>
      </c>
      <c r="F845" s="11"/>
    </row>
    <row r="846" spans="1:6" x14ac:dyDescent="0.2">
      <c r="A846">
        <v>2020</v>
      </c>
      <c r="B846" s="4" t="s">
        <v>1612</v>
      </c>
      <c r="C846" s="4">
        <v>1511000</v>
      </c>
      <c r="D846" s="4">
        <v>103.33</v>
      </c>
      <c r="F846" s="11"/>
    </row>
    <row r="847" spans="1:6" x14ac:dyDescent="0.2">
      <c r="A847">
        <v>2020</v>
      </c>
      <c r="B847" s="4" t="s">
        <v>871</v>
      </c>
      <c r="C847" s="4">
        <v>1513000</v>
      </c>
      <c r="D847" s="10">
        <v>158404.76999999999</v>
      </c>
      <c r="F847" s="11"/>
    </row>
    <row r="848" spans="1:6" x14ac:dyDescent="0.2">
      <c r="A848">
        <v>2020</v>
      </c>
      <c r="B848" s="4" t="s">
        <v>872</v>
      </c>
      <c r="C848" s="4">
        <v>1514000</v>
      </c>
      <c r="D848" s="10">
        <v>177364.23</v>
      </c>
      <c r="F848" s="11"/>
    </row>
    <row r="849" spans="1:6" x14ac:dyDescent="0.2">
      <c r="A849">
        <v>2020</v>
      </c>
      <c r="B849" s="4" t="s">
        <v>873</v>
      </c>
      <c r="C849" s="4">
        <v>1517000</v>
      </c>
      <c r="D849" s="10">
        <v>1166001.25</v>
      </c>
      <c r="F849" s="11"/>
    </row>
    <row r="850" spans="1:6" x14ac:dyDescent="0.2">
      <c r="A850">
        <v>2020</v>
      </c>
      <c r="B850" s="4" t="s">
        <v>874</v>
      </c>
      <c r="C850" s="4">
        <v>1521000</v>
      </c>
      <c r="D850" s="10">
        <v>257144.97</v>
      </c>
      <c r="F850" s="11"/>
    </row>
    <row r="851" spans="1:6" x14ac:dyDescent="0.2">
      <c r="A851">
        <v>2020</v>
      </c>
      <c r="B851" s="4" t="s">
        <v>875</v>
      </c>
      <c r="C851" s="4">
        <v>1522000</v>
      </c>
      <c r="D851" s="10">
        <v>373901.88</v>
      </c>
      <c r="F851" s="11"/>
    </row>
    <row r="852" spans="1:6" x14ac:dyDescent="0.2">
      <c r="A852">
        <v>2020</v>
      </c>
      <c r="B852" s="4" t="s">
        <v>876</v>
      </c>
      <c r="C852" s="4">
        <v>1525000</v>
      </c>
      <c r="D852" s="10">
        <v>115211.02</v>
      </c>
      <c r="F852" s="11"/>
    </row>
    <row r="853" spans="1:6" x14ac:dyDescent="0.2">
      <c r="A853">
        <v>2020</v>
      </c>
      <c r="B853" s="4" t="s">
        <v>877</v>
      </c>
      <c r="C853" s="4">
        <v>1528000</v>
      </c>
      <c r="D853" s="10">
        <v>6182.17</v>
      </c>
      <c r="F853" s="11"/>
    </row>
    <row r="854" spans="1:6" x14ac:dyDescent="0.2">
      <c r="A854">
        <v>2020</v>
      </c>
      <c r="B854" s="4" t="s">
        <v>878</v>
      </c>
      <c r="C854" s="4">
        <v>1529000</v>
      </c>
      <c r="D854" s="10">
        <v>4256.3999999999996</v>
      </c>
      <c r="F854" s="11"/>
    </row>
    <row r="855" spans="1:6" x14ac:dyDescent="0.2">
      <c r="A855">
        <v>2020</v>
      </c>
      <c r="B855" s="4" t="s">
        <v>879</v>
      </c>
      <c r="C855" s="4">
        <v>1533000</v>
      </c>
      <c r="D855" s="10">
        <v>36547.78</v>
      </c>
      <c r="F855" s="11"/>
    </row>
    <row r="856" spans="1:6" x14ac:dyDescent="0.2">
      <c r="A856">
        <v>2020</v>
      </c>
      <c r="B856" s="4" t="s">
        <v>880</v>
      </c>
      <c r="C856" s="4">
        <v>1534000</v>
      </c>
      <c r="D856" s="10">
        <v>7297.84</v>
      </c>
      <c r="F856" s="11"/>
    </row>
    <row r="857" spans="1:6" x14ac:dyDescent="0.2">
      <c r="A857">
        <v>2020</v>
      </c>
      <c r="B857" s="4" t="s">
        <v>881</v>
      </c>
      <c r="C857" s="4">
        <v>1540000</v>
      </c>
      <c r="D857" s="10">
        <v>227643.87</v>
      </c>
      <c r="F857" s="11"/>
    </row>
    <row r="858" spans="1:6" x14ac:dyDescent="0.2">
      <c r="A858">
        <v>2020</v>
      </c>
      <c r="B858" s="4" t="s">
        <v>882</v>
      </c>
      <c r="C858" s="4">
        <v>1543000</v>
      </c>
      <c r="D858" s="10">
        <v>13650.55</v>
      </c>
      <c r="F858" s="11"/>
    </row>
    <row r="859" spans="1:6" x14ac:dyDescent="0.2">
      <c r="A859">
        <v>2020</v>
      </c>
      <c r="B859" s="4" t="s">
        <v>883</v>
      </c>
      <c r="C859" s="4">
        <v>1544000</v>
      </c>
      <c r="D859" s="10">
        <v>6690.1</v>
      </c>
      <c r="F859" s="11"/>
    </row>
    <row r="860" spans="1:6" x14ac:dyDescent="0.2">
      <c r="A860">
        <v>2020</v>
      </c>
      <c r="B860" s="4" t="s">
        <v>884</v>
      </c>
      <c r="C860" s="4">
        <v>1545000</v>
      </c>
      <c r="D860" s="10">
        <v>48043.25</v>
      </c>
      <c r="F860" s="11"/>
    </row>
    <row r="861" spans="1:6" x14ac:dyDescent="0.2">
      <c r="A861">
        <v>2020</v>
      </c>
      <c r="B861" s="4" t="s">
        <v>886</v>
      </c>
      <c r="C861" s="4">
        <v>1549000</v>
      </c>
      <c r="D861" s="10">
        <v>745876.8</v>
      </c>
      <c r="F861" s="11"/>
    </row>
    <row r="862" spans="1:6" x14ac:dyDescent="0.2">
      <c r="A862">
        <v>2020</v>
      </c>
      <c r="B862" s="4" t="s">
        <v>887</v>
      </c>
      <c r="C862" s="4">
        <v>1554000</v>
      </c>
      <c r="D862" s="10">
        <v>261495.99</v>
      </c>
      <c r="F862" s="11"/>
    </row>
    <row r="863" spans="1:6" x14ac:dyDescent="0.2">
      <c r="A863">
        <v>2020</v>
      </c>
      <c r="B863" s="4" t="s">
        <v>888</v>
      </c>
      <c r="C863" s="4">
        <v>1555000</v>
      </c>
      <c r="D863" s="10">
        <v>7000.86</v>
      </c>
      <c r="F863" s="11"/>
    </row>
    <row r="864" spans="1:6" x14ac:dyDescent="0.2">
      <c r="A864">
        <v>2020</v>
      </c>
      <c r="B864" s="4" t="s">
        <v>889</v>
      </c>
      <c r="C864" s="4">
        <v>1560000</v>
      </c>
      <c r="D864" s="10">
        <v>107106.25</v>
      </c>
      <c r="F864" s="11"/>
    </row>
    <row r="865" spans="1:6" x14ac:dyDescent="0.2">
      <c r="A865">
        <v>2020</v>
      </c>
      <c r="B865" s="4" t="s">
        <v>890</v>
      </c>
      <c r="C865" s="4">
        <v>1563000</v>
      </c>
      <c r="D865" s="10">
        <v>3640.56</v>
      </c>
      <c r="F865" s="11"/>
    </row>
    <row r="866" spans="1:6" x14ac:dyDescent="0.2">
      <c r="A866">
        <v>2020</v>
      </c>
      <c r="B866" s="4" t="s">
        <v>891</v>
      </c>
      <c r="C866" s="4">
        <v>1565000</v>
      </c>
      <c r="D866" s="10">
        <v>11984.96</v>
      </c>
      <c r="F866" s="11"/>
    </row>
    <row r="867" spans="1:6" x14ac:dyDescent="0.2">
      <c r="A867">
        <v>2020</v>
      </c>
      <c r="B867" s="4" t="s">
        <v>892</v>
      </c>
      <c r="C867" s="4">
        <v>1566000</v>
      </c>
      <c r="D867" s="10">
        <v>24129.279999999999</v>
      </c>
      <c r="F867" s="11"/>
    </row>
    <row r="868" spans="1:6" x14ac:dyDescent="0.2">
      <c r="A868">
        <v>2020</v>
      </c>
      <c r="B868" s="4" t="s">
        <v>893</v>
      </c>
      <c r="C868" s="4">
        <v>1567000</v>
      </c>
      <c r="D868" s="10">
        <v>50652.53</v>
      </c>
      <c r="F868" s="11"/>
    </row>
    <row r="869" spans="1:6" x14ac:dyDescent="0.2">
      <c r="A869">
        <v>2020</v>
      </c>
      <c r="B869" s="4" t="s">
        <v>894</v>
      </c>
      <c r="C869" s="4">
        <v>1571000</v>
      </c>
      <c r="D869" s="10">
        <v>3022.13</v>
      </c>
      <c r="F869" s="11"/>
    </row>
    <row r="870" spans="1:6" x14ac:dyDescent="0.2">
      <c r="A870">
        <v>2020</v>
      </c>
      <c r="B870" s="4" t="s">
        <v>895</v>
      </c>
      <c r="C870" s="4">
        <v>1573000</v>
      </c>
      <c r="D870" s="10">
        <v>916338.81</v>
      </c>
      <c r="F870" s="11"/>
    </row>
    <row r="871" spans="1:6" x14ac:dyDescent="0.2">
      <c r="A871">
        <v>2020</v>
      </c>
      <c r="B871" s="4" t="s">
        <v>896</v>
      </c>
      <c r="C871" s="4">
        <v>1574000</v>
      </c>
      <c r="D871" s="10">
        <v>4412.6499999999996</v>
      </c>
      <c r="F871" s="11"/>
    </row>
    <row r="872" spans="1:6" x14ac:dyDescent="0.2">
      <c r="A872">
        <v>2020</v>
      </c>
      <c r="B872" s="4" t="s">
        <v>897</v>
      </c>
      <c r="C872" s="4">
        <v>1576000</v>
      </c>
      <c r="D872" s="10">
        <v>2461.2600000000002</v>
      </c>
      <c r="F872" s="11"/>
    </row>
    <row r="873" spans="1:6" x14ac:dyDescent="0.2">
      <c r="A873">
        <v>2020</v>
      </c>
      <c r="B873" s="4" t="s">
        <v>898</v>
      </c>
      <c r="C873" s="4">
        <v>1577000</v>
      </c>
      <c r="D873" s="10">
        <v>5105.28</v>
      </c>
      <c r="F873" s="11"/>
    </row>
    <row r="874" spans="1:6" x14ac:dyDescent="0.2">
      <c r="A874">
        <v>2020</v>
      </c>
      <c r="B874" s="4" t="s">
        <v>899</v>
      </c>
      <c r="C874" s="4">
        <v>1578000</v>
      </c>
      <c r="D874" s="10">
        <v>2029.65</v>
      </c>
      <c r="F874" s="11"/>
    </row>
    <row r="875" spans="1:6" x14ac:dyDescent="0.2">
      <c r="A875">
        <v>2020</v>
      </c>
      <c r="B875" s="4" t="s">
        <v>900</v>
      </c>
      <c r="C875" s="4">
        <v>1579000</v>
      </c>
      <c r="D875" s="10">
        <v>3974.23</v>
      </c>
      <c r="F875" s="11"/>
    </row>
    <row r="876" spans="1:6" x14ac:dyDescent="0.2">
      <c r="A876">
        <v>2020</v>
      </c>
      <c r="B876" s="4" t="s">
        <v>901</v>
      </c>
      <c r="C876" s="4">
        <v>1583000</v>
      </c>
      <c r="D876" s="10">
        <v>110392.68</v>
      </c>
      <c r="F876" s="11"/>
    </row>
    <row r="877" spans="1:6" x14ac:dyDescent="0.2">
      <c r="A877">
        <v>2020</v>
      </c>
      <c r="B877" s="4" t="s">
        <v>902</v>
      </c>
      <c r="C877" s="4">
        <v>1585000</v>
      </c>
      <c r="D877" s="10">
        <v>239181.57</v>
      </c>
      <c r="F877" s="11"/>
    </row>
    <row r="878" spans="1:6" x14ac:dyDescent="0.2">
      <c r="A878">
        <v>2020</v>
      </c>
      <c r="B878" s="4" t="s">
        <v>903</v>
      </c>
      <c r="C878" s="4">
        <v>1590000</v>
      </c>
      <c r="D878" s="10">
        <v>26420.38</v>
      </c>
      <c r="F878" s="11"/>
    </row>
    <row r="879" spans="1:6" x14ac:dyDescent="0.2">
      <c r="A879">
        <v>2020</v>
      </c>
      <c r="B879" s="4" t="s">
        <v>904</v>
      </c>
      <c r="C879" s="4">
        <v>1591000</v>
      </c>
      <c r="D879" s="10">
        <v>2319.56</v>
      </c>
      <c r="F879" s="11"/>
    </row>
    <row r="880" spans="1:6" x14ac:dyDescent="0.2">
      <c r="A880">
        <v>2020</v>
      </c>
      <c r="B880" s="4" t="s">
        <v>906</v>
      </c>
      <c r="C880" s="4">
        <v>1601000</v>
      </c>
      <c r="D880" s="10">
        <v>3730.96</v>
      </c>
      <c r="F880" s="11"/>
    </row>
    <row r="881" spans="1:6" x14ac:dyDescent="0.2">
      <c r="A881">
        <v>2020</v>
      </c>
      <c r="B881" s="4" t="s">
        <v>907</v>
      </c>
      <c r="C881" s="4">
        <v>1608000</v>
      </c>
      <c r="D881" s="10">
        <v>1072956.23</v>
      </c>
      <c r="F881" s="11"/>
    </row>
    <row r="882" spans="1:6" x14ac:dyDescent="0.2">
      <c r="A882">
        <v>2020</v>
      </c>
      <c r="B882" s="4" t="s">
        <v>908</v>
      </c>
      <c r="C882" s="4">
        <v>1612000</v>
      </c>
      <c r="D882" s="10">
        <v>11593.41</v>
      </c>
      <c r="F882" s="11"/>
    </row>
    <row r="883" spans="1:6" x14ac:dyDescent="0.2">
      <c r="A883">
        <v>2020</v>
      </c>
      <c r="B883" s="4" t="s">
        <v>909</v>
      </c>
      <c r="C883" s="4">
        <v>1617000</v>
      </c>
      <c r="D883" s="10">
        <v>7094.38</v>
      </c>
      <c r="F883" s="11"/>
    </row>
    <row r="884" spans="1:6" x14ac:dyDescent="0.2">
      <c r="A884">
        <v>2020</v>
      </c>
      <c r="B884" s="4" t="s">
        <v>910</v>
      </c>
      <c r="C884" s="4">
        <v>1621000</v>
      </c>
      <c r="D884" s="10">
        <v>2918.38</v>
      </c>
      <c r="F884" s="11"/>
    </row>
    <row r="885" spans="1:6" x14ac:dyDescent="0.2">
      <c r="A885">
        <v>2020</v>
      </c>
      <c r="B885" s="4" t="s">
        <v>912</v>
      </c>
      <c r="C885" s="4">
        <v>1625000</v>
      </c>
      <c r="D885" s="10">
        <v>158374.45000000001</v>
      </c>
      <c r="F885" s="11"/>
    </row>
    <row r="886" spans="1:6" x14ac:dyDescent="0.2">
      <c r="A886">
        <v>2020</v>
      </c>
      <c r="B886" s="4" t="s">
        <v>913</v>
      </c>
      <c r="C886" s="4">
        <v>1626000</v>
      </c>
      <c r="D886" s="10">
        <v>3189.16</v>
      </c>
      <c r="F886" s="11"/>
    </row>
    <row r="887" spans="1:6" x14ac:dyDescent="0.2">
      <c r="A887">
        <v>2020</v>
      </c>
      <c r="B887" s="4" t="s">
        <v>914</v>
      </c>
      <c r="C887" s="4">
        <v>1628000</v>
      </c>
      <c r="D887" s="10">
        <v>4334.83</v>
      </c>
      <c r="F887" s="11"/>
    </row>
    <row r="888" spans="1:6" x14ac:dyDescent="0.2">
      <c r="A888">
        <v>2020</v>
      </c>
      <c r="B888" s="4" t="s">
        <v>916</v>
      </c>
      <c r="C888" s="4">
        <v>1630000</v>
      </c>
      <c r="D888" s="10">
        <v>9465.33</v>
      </c>
      <c r="F888" s="11"/>
    </row>
    <row r="889" spans="1:6" x14ac:dyDescent="0.2">
      <c r="A889">
        <v>2020</v>
      </c>
      <c r="B889" s="4" t="s">
        <v>1627</v>
      </c>
      <c r="C889" s="4">
        <v>1632000</v>
      </c>
      <c r="D889" s="10">
        <v>7524.45</v>
      </c>
      <c r="F889" s="11"/>
    </row>
    <row r="890" spans="1:6" x14ac:dyDescent="0.2">
      <c r="A890">
        <v>2020</v>
      </c>
      <c r="B890" s="4" t="s">
        <v>918</v>
      </c>
      <c r="C890" s="4">
        <v>1633000</v>
      </c>
      <c r="D890" s="10">
        <v>30528.37</v>
      </c>
      <c r="F890" s="11"/>
    </row>
    <row r="891" spans="1:6" x14ac:dyDescent="0.2">
      <c r="A891">
        <v>2020</v>
      </c>
      <c r="B891" s="4" t="s">
        <v>919</v>
      </c>
      <c r="C891" s="4">
        <v>1634000</v>
      </c>
      <c r="D891" s="10">
        <v>1396642.95</v>
      </c>
      <c r="F891" s="11"/>
    </row>
    <row r="892" spans="1:6" x14ac:dyDescent="0.2">
      <c r="A892">
        <v>2020</v>
      </c>
      <c r="B892" s="4" t="s">
        <v>920</v>
      </c>
      <c r="C892" s="4">
        <v>1635000</v>
      </c>
      <c r="D892" s="10">
        <v>17438.669999999998</v>
      </c>
      <c r="F892" s="11"/>
    </row>
    <row r="893" spans="1:6" x14ac:dyDescent="0.2">
      <c r="A893">
        <v>2020</v>
      </c>
      <c r="B893" s="4" t="s">
        <v>921</v>
      </c>
      <c r="C893" s="4">
        <v>1645000</v>
      </c>
      <c r="D893" s="10">
        <v>1338576.1299999999</v>
      </c>
      <c r="F893" s="11"/>
    </row>
    <row r="894" spans="1:6" x14ac:dyDescent="0.2">
      <c r="A894">
        <v>2020</v>
      </c>
      <c r="B894" s="4" t="s">
        <v>922</v>
      </c>
      <c r="C894" s="4">
        <v>1648000</v>
      </c>
      <c r="D894" s="10">
        <v>166672.9</v>
      </c>
      <c r="F894" s="11"/>
    </row>
    <row r="895" spans="1:6" x14ac:dyDescent="0.2">
      <c r="A895">
        <v>2020</v>
      </c>
      <c r="B895" s="4" t="s">
        <v>923</v>
      </c>
      <c r="C895" s="4">
        <v>1650000</v>
      </c>
      <c r="D895" s="10">
        <v>3165.74</v>
      </c>
      <c r="F895" s="11"/>
    </row>
    <row r="896" spans="1:6" x14ac:dyDescent="0.2">
      <c r="A896">
        <v>2020</v>
      </c>
      <c r="B896" s="4" t="s">
        <v>924</v>
      </c>
      <c r="C896" s="4">
        <v>1652000</v>
      </c>
      <c r="D896" s="10">
        <v>74948.47</v>
      </c>
      <c r="F896" s="11"/>
    </row>
    <row r="897" spans="1:6" x14ac:dyDescent="0.2">
      <c r="A897">
        <v>2020</v>
      </c>
      <c r="B897" s="4" t="s">
        <v>926</v>
      </c>
      <c r="C897" s="4">
        <v>1663000</v>
      </c>
      <c r="D897" s="10">
        <v>249408.74</v>
      </c>
      <c r="F897" s="11"/>
    </row>
    <row r="898" spans="1:6" x14ac:dyDescent="0.2">
      <c r="A898">
        <v>2020</v>
      </c>
      <c r="B898" s="4" t="s">
        <v>927</v>
      </c>
      <c r="C898" s="4">
        <v>1667000</v>
      </c>
      <c r="D898" s="10">
        <v>4195.63</v>
      </c>
      <c r="F898" s="11"/>
    </row>
    <row r="899" spans="1:6" x14ac:dyDescent="0.2">
      <c r="A899">
        <v>2020</v>
      </c>
      <c r="B899" s="4" t="s">
        <v>928</v>
      </c>
      <c r="C899" s="4">
        <v>1671000</v>
      </c>
      <c r="D899" s="10">
        <v>89736.85</v>
      </c>
      <c r="F899" s="11"/>
    </row>
    <row r="900" spans="1:6" x14ac:dyDescent="0.2">
      <c r="A900">
        <v>2020</v>
      </c>
      <c r="B900" s="4" t="s">
        <v>929</v>
      </c>
      <c r="C900" s="4">
        <v>1673000</v>
      </c>
      <c r="D900" s="10">
        <v>8855.23</v>
      </c>
      <c r="F900" s="11"/>
    </row>
    <row r="901" spans="1:6" x14ac:dyDescent="0.2">
      <c r="A901">
        <v>2020</v>
      </c>
      <c r="B901" s="4" t="s">
        <v>931</v>
      </c>
      <c r="C901" s="4">
        <v>1678000</v>
      </c>
      <c r="D901" s="10">
        <v>6037.15</v>
      </c>
      <c r="F901" s="11"/>
    </row>
    <row r="902" spans="1:6" x14ac:dyDescent="0.2">
      <c r="A902">
        <v>2020</v>
      </c>
      <c r="B902" s="4" t="s">
        <v>932</v>
      </c>
      <c r="C902" s="4">
        <v>1679000</v>
      </c>
      <c r="D902" s="10">
        <v>679656.45</v>
      </c>
      <c r="F902" s="11"/>
    </row>
    <row r="903" spans="1:6" x14ac:dyDescent="0.2">
      <c r="A903">
        <v>2020</v>
      </c>
      <c r="B903" s="4" t="s">
        <v>933</v>
      </c>
      <c r="C903" s="4">
        <v>1682000</v>
      </c>
      <c r="D903" s="10">
        <v>325147.53000000003</v>
      </c>
      <c r="F903" s="11"/>
    </row>
    <row r="904" spans="1:6" x14ac:dyDescent="0.2">
      <c r="A904">
        <v>2020</v>
      </c>
      <c r="B904" s="4" t="s">
        <v>934</v>
      </c>
      <c r="C904" s="4">
        <v>1686000</v>
      </c>
      <c r="D904" s="10">
        <v>3601.05</v>
      </c>
      <c r="F904" s="11"/>
    </row>
    <row r="905" spans="1:6" x14ac:dyDescent="0.2">
      <c r="A905">
        <v>2020</v>
      </c>
      <c r="B905" s="4" t="s">
        <v>935</v>
      </c>
      <c r="C905" s="4">
        <v>1699000</v>
      </c>
      <c r="D905" s="10">
        <v>54112.33</v>
      </c>
      <c r="F905" s="11"/>
    </row>
    <row r="906" spans="1:6" x14ac:dyDescent="0.2">
      <c r="A906">
        <v>2020</v>
      </c>
      <c r="B906" s="4" t="s">
        <v>936</v>
      </c>
      <c r="C906" s="4">
        <v>1707000</v>
      </c>
      <c r="D906" s="10">
        <v>4423.7700000000004</v>
      </c>
      <c r="F906" s="11"/>
    </row>
    <row r="907" spans="1:6" x14ac:dyDescent="0.2">
      <c r="A907">
        <v>2020</v>
      </c>
      <c r="B907" s="4" t="s">
        <v>937</v>
      </c>
      <c r="C907" s="4">
        <v>1709000</v>
      </c>
      <c r="D907" s="10">
        <v>434485.36</v>
      </c>
      <c r="F907" s="11"/>
    </row>
    <row r="908" spans="1:6" x14ac:dyDescent="0.2">
      <c r="A908">
        <v>2020</v>
      </c>
      <c r="B908" s="4" t="s">
        <v>938</v>
      </c>
      <c r="C908" s="4">
        <v>1711000</v>
      </c>
      <c r="D908" s="10">
        <v>3356.08</v>
      </c>
      <c r="F908" s="11"/>
    </row>
    <row r="909" spans="1:6" x14ac:dyDescent="0.2">
      <c r="A909">
        <v>2020</v>
      </c>
      <c r="B909" s="4" t="s">
        <v>939</v>
      </c>
      <c r="C909" s="4">
        <v>1712000</v>
      </c>
      <c r="D909" s="10">
        <v>70527.899999999994</v>
      </c>
      <c r="F909" s="11"/>
    </row>
    <row r="910" spans="1:6" x14ac:dyDescent="0.2">
      <c r="A910">
        <v>2020</v>
      </c>
      <c r="B910" s="4" t="s">
        <v>940</v>
      </c>
      <c r="C910" s="4">
        <v>1713000</v>
      </c>
      <c r="D910" s="10">
        <v>4663.67</v>
      </c>
      <c r="F910" s="11"/>
    </row>
    <row r="911" spans="1:6" x14ac:dyDescent="0.2">
      <c r="A911">
        <v>2020</v>
      </c>
      <c r="B911" s="4" t="s">
        <v>941</v>
      </c>
      <c r="C911" s="4">
        <v>1723000</v>
      </c>
      <c r="D911" s="10">
        <v>5006.3900000000003</v>
      </c>
      <c r="F911" s="11"/>
    </row>
    <row r="912" spans="1:6" x14ac:dyDescent="0.2">
      <c r="A912">
        <v>2020</v>
      </c>
      <c r="B912" s="4" t="s">
        <v>942</v>
      </c>
      <c r="C912" s="4">
        <v>1725000</v>
      </c>
      <c r="D912" s="10">
        <v>46896.38</v>
      </c>
      <c r="F912" s="11"/>
    </row>
    <row r="913" spans="1:6" x14ac:dyDescent="0.2">
      <c r="A913">
        <v>2020</v>
      </c>
      <c r="B913" s="4" t="s">
        <v>943</v>
      </c>
      <c r="C913" s="4">
        <v>1726000</v>
      </c>
      <c r="D913" s="10">
        <v>342157.3</v>
      </c>
      <c r="F913" s="11"/>
    </row>
    <row r="914" spans="1:6" x14ac:dyDescent="0.2">
      <c r="A914">
        <v>2020</v>
      </c>
      <c r="B914" s="4" t="s">
        <v>944</v>
      </c>
      <c r="C914" s="4">
        <v>1727000</v>
      </c>
      <c r="D914" s="10">
        <v>321639.61</v>
      </c>
      <c r="F914" s="11"/>
    </row>
    <row r="915" spans="1:6" x14ac:dyDescent="0.2">
      <c r="A915">
        <v>2020</v>
      </c>
      <c r="B915" s="4" t="s">
        <v>945</v>
      </c>
      <c r="C915" s="4">
        <v>1728000</v>
      </c>
      <c r="D915" s="10">
        <v>1244652.76</v>
      </c>
      <c r="F915" s="11"/>
    </row>
    <row r="916" spans="1:6" x14ac:dyDescent="0.2">
      <c r="A916">
        <v>2020</v>
      </c>
      <c r="B916" s="4" t="s">
        <v>946</v>
      </c>
      <c r="C916" s="4">
        <v>1731000</v>
      </c>
      <c r="D916" s="10">
        <v>3387.76</v>
      </c>
      <c r="F916" s="11"/>
    </row>
    <row r="917" spans="1:6" x14ac:dyDescent="0.2">
      <c r="A917">
        <v>2020</v>
      </c>
      <c r="B917" s="4" t="s">
        <v>947</v>
      </c>
      <c r="C917" s="4">
        <v>1736000</v>
      </c>
      <c r="D917" s="10">
        <v>6869.19</v>
      </c>
      <c r="F917" s="11"/>
    </row>
    <row r="918" spans="1:6" x14ac:dyDescent="0.2">
      <c r="A918">
        <v>2020</v>
      </c>
      <c r="B918" s="4" t="s">
        <v>948</v>
      </c>
      <c r="C918" s="4">
        <v>1740000</v>
      </c>
      <c r="D918" s="10">
        <v>486080.57</v>
      </c>
      <c r="F918" s="11"/>
    </row>
    <row r="919" spans="1:6" x14ac:dyDescent="0.2">
      <c r="A919">
        <v>2020</v>
      </c>
      <c r="B919" s="4" t="s">
        <v>949</v>
      </c>
      <c r="C919" s="4">
        <v>1741000</v>
      </c>
      <c r="D919" s="10">
        <v>419837.59</v>
      </c>
      <c r="F919" s="11"/>
    </row>
    <row r="920" spans="1:6" x14ac:dyDescent="0.2">
      <c r="A920">
        <v>2020</v>
      </c>
      <c r="B920" s="4" t="s">
        <v>950</v>
      </c>
      <c r="C920" s="4">
        <v>1742000</v>
      </c>
      <c r="D920" s="10">
        <v>184252.42</v>
      </c>
      <c r="F920" s="11"/>
    </row>
    <row r="921" spans="1:6" x14ac:dyDescent="0.2">
      <c r="A921">
        <v>2020</v>
      </c>
      <c r="B921" s="4" t="s">
        <v>951</v>
      </c>
      <c r="C921" s="4">
        <v>1746000</v>
      </c>
      <c r="D921" s="10">
        <v>382628.37</v>
      </c>
      <c r="F921" s="11"/>
    </row>
    <row r="922" spans="1:6" x14ac:dyDescent="0.2">
      <c r="A922">
        <v>2020</v>
      </c>
      <c r="B922" s="4" t="s">
        <v>952</v>
      </c>
      <c r="C922" s="4">
        <v>1749000</v>
      </c>
      <c r="D922" s="10">
        <v>99325.92</v>
      </c>
      <c r="F922" s="11"/>
    </row>
    <row r="923" spans="1:6" x14ac:dyDescent="0.2">
      <c r="A923">
        <v>2020</v>
      </c>
      <c r="B923" s="4" t="s">
        <v>953</v>
      </c>
      <c r="C923" s="4">
        <v>1752000</v>
      </c>
      <c r="D923" s="10">
        <v>39052.39</v>
      </c>
      <c r="F923" s="11"/>
    </row>
    <row r="924" spans="1:6" x14ac:dyDescent="0.2">
      <c r="A924">
        <v>2020</v>
      </c>
      <c r="B924" s="4" t="s">
        <v>954</v>
      </c>
      <c r="C924" s="4">
        <v>1754000</v>
      </c>
      <c r="D924" s="10">
        <v>11462.88</v>
      </c>
      <c r="F924" s="11"/>
    </row>
    <row r="925" spans="1:6" x14ac:dyDescent="0.2">
      <c r="A925">
        <v>2020</v>
      </c>
      <c r="B925" s="4" t="s">
        <v>955</v>
      </c>
      <c r="C925" s="4">
        <v>1758000</v>
      </c>
      <c r="D925" s="10">
        <v>26641.5</v>
      </c>
      <c r="F925" s="11"/>
    </row>
    <row r="926" spans="1:6" x14ac:dyDescent="0.2">
      <c r="A926">
        <v>2020</v>
      </c>
      <c r="B926" s="4" t="s">
        <v>956</v>
      </c>
      <c r="C926" s="4">
        <v>1761000</v>
      </c>
      <c r="D926" s="10">
        <v>2064898.39</v>
      </c>
      <c r="F926" s="11"/>
    </row>
    <row r="927" spans="1:6" x14ac:dyDescent="0.2">
      <c r="A927">
        <v>2020</v>
      </c>
      <c r="B927" s="4" t="s">
        <v>1628</v>
      </c>
      <c r="C927" s="4">
        <v>1762000</v>
      </c>
      <c r="D927" s="10">
        <v>712512.54</v>
      </c>
      <c r="F927" s="11"/>
    </row>
    <row r="928" spans="1:6" x14ac:dyDescent="0.2">
      <c r="A928">
        <v>2020</v>
      </c>
      <c r="B928" s="4" t="s">
        <v>958</v>
      </c>
      <c r="C928" s="4">
        <v>1765000</v>
      </c>
      <c r="D928" s="10">
        <v>9302.69</v>
      </c>
      <c r="F928" s="11"/>
    </row>
    <row r="929" spans="1:6" x14ac:dyDescent="0.2">
      <c r="A929">
        <v>2020</v>
      </c>
      <c r="B929" s="4" t="s">
        <v>959</v>
      </c>
      <c r="C929" s="4">
        <v>2274000</v>
      </c>
      <c r="D929" s="10">
        <v>251138.79</v>
      </c>
      <c r="F929" s="11"/>
    </row>
    <row r="930" spans="1:6" x14ac:dyDescent="0.2">
      <c r="A930">
        <v>2020</v>
      </c>
      <c r="B930" s="4" t="s">
        <v>960</v>
      </c>
      <c r="C930" s="4">
        <v>2441000</v>
      </c>
      <c r="D930" s="10">
        <v>373697.08</v>
      </c>
      <c r="F930" s="11"/>
    </row>
    <row r="931" spans="1:6" x14ac:dyDescent="0.2">
      <c r="A931">
        <v>2020</v>
      </c>
      <c r="B931" s="4" t="s">
        <v>961</v>
      </c>
      <c r="C931" s="4">
        <v>2489000</v>
      </c>
      <c r="D931" s="10">
        <v>166902.24</v>
      </c>
      <c r="F931" s="11"/>
    </row>
    <row r="932" spans="1:6" x14ac:dyDescent="0.2">
      <c r="A932">
        <v>2020</v>
      </c>
      <c r="B932" s="4" t="s">
        <v>962</v>
      </c>
      <c r="C932" s="4">
        <v>2491000</v>
      </c>
      <c r="D932" s="10">
        <v>173083.04</v>
      </c>
      <c r="F932" s="11"/>
    </row>
    <row r="933" spans="1:6" x14ac:dyDescent="0.2">
      <c r="A933">
        <v>2020</v>
      </c>
      <c r="B933" s="4" t="s">
        <v>963</v>
      </c>
      <c r="C933" s="4">
        <v>2818000</v>
      </c>
      <c r="D933" s="10">
        <v>453936.15</v>
      </c>
      <c r="F933" s="11"/>
    </row>
    <row r="934" spans="1:6" x14ac:dyDescent="0.2">
      <c r="A934">
        <v>2020</v>
      </c>
      <c r="B934" s="4" t="s">
        <v>964</v>
      </c>
      <c r="C934" s="4">
        <v>2977000</v>
      </c>
      <c r="D934" s="10">
        <v>43403.839999999997</v>
      </c>
      <c r="F934" s="11"/>
    </row>
    <row r="935" spans="1:6" x14ac:dyDescent="0.2">
      <c r="A935">
        <v>2020</v>
      </c>
      <c r="B935" s="4" t="s">
        <v>965</v>
      </c>
      <c r="C935" s="4">
        <v>3391000</v>
      </c>
      <c r="D935" s="10">
        <v>64780.57</v>
      </c>
      <c r="F935" s="11"/>
    </row>
    <row r="936" spans="1:6" x14ac:dyDescent="0.2">
      <c r="A936">
        <v>2020</v>
      </c>
      <c r="B936" s="4" t="s">
        <v>966</v>
      </c>
      <c r="C936" s="4">
        <v>3413000</v>
      </c>
      <c r="D936" s="10">
        <v>225025.13</v>
      </c>
      <c r="F936" s="11"/>
    </row>
    <row r="937" spans="1:6" x14ac:dyDescent="0.2">
      <c r="A937">
        <v>2020</v>
      </c>
      <c r="B937" s="4" t="s">
        <v>967</v>
      </c>
      <c r="C937" s="4">
        <v>3419000</v>
      </c>
      <c r="D937" s="10">
        <v>113310.31</v>
      </c>
      <c r="F937" s="11"/>
    </row>
    <row r="938" spans="1:6" x14ac:dyDescent="0.2">
      <c r="A938">
        <v>2020</v>
      </c>
      <c r="B938" s="4" t="s">
        <v>968</v>
      </c>
      <c r="C938" s="4">
        <v>3467000</v>
      </c>
      <c r="D938" s="10">
        <v>148801.01</v>
      </c>
      <c r="F938" s="11"/>
    </row>
    <row r="939" spans="1:6" x14ac:dyDescent="0.2">
      <c r="A939">
        <v>2020</v>
      </c>
      <c r="B939" s="4" t="s">
        <v>969</v>
      </c>
      <c r="C939" s="4">
        <v>3469000</v>
      </c>
      <c r="D939" s="10">
        <v>86129.52</v>
      </c>
      <c r="F939" s="11"/>
    </row>
    <row r="940" spans="1:6" x14ac:dyDescent="0.2">
      <c r="A940">
        <v>2020</v>
      </c>
      <c r="B940" s="4" t="s">
        <v>970</v>
      </c>
      <c r="C940" s="4">
        <v>3470000</v>
      </c>
      <c r="D940" s="10">
        <v>183824.95</v>
      </c>
      <c r="F940" s="11"/>
    </row>
    <row r="941" spans="1:6" x14ac:dyDescent="0.2">
      <c r="A941">
        <v>2020</v>
      </c>
      <c r="B941" s="4" t="s">
        <v>971</v>
      </c>
      <c r="C941" s="4">
        <v>3611000</v>
      </c>
      <c r="D941" s="10">
        <v>212302.32</v>
      </c>
      <c r="F941" s="11"/>
    </row>
    <row r="942" spans="1:6" x14ac:dyDescent="0.2">
      <c r="A942">
        <v>2020</v>
      </c>
      <c r="B942" s="4" t="s">
        <v>974</v>
      </c>
      <c r="C942" s="4">
        <v>3631000</v>
      </c>
      <c r="D942" s="10">
        <v>8345.5</v>
      </c>
      <c r="F942" s="11"/>
    </row>
    <row r="943" spans="1:6" x14ac:dyDescent="0.2">
      <c r="A943">
        <v>2020</v>
      </c>
      <c r="B943" s="4" t="s">
        <v>975</v>
      </c>
      <c r="C943" s="4">
        <v>3632000</v>
      </c>
      <c r="D943" s="10">
        <v>15343.03</v>
      </c>
      <c r="F943" s="11"/>
    </row>
    <row r="944" spans="1:6" x14ac:dyDescent="0.2">
      <c r="A944">
        <v>2020</v>
      </c>
      <c r="B944" s="4" t="s">
        <v>976</v>
      </c>
      <c r="C944" s="4">
        <v>3642000</v>
      </c>
      <c r="D944" s="10">
        <v>34240.339999999997</v>
      </c>
      <c r="F944" s="11"/>
    </row>
    <row r="945" spans="1:6" x14ac:dyDescent="0.2">
      <c r="A945">
        <v>2020</v>
      </c>
      <c r="B945" s="4" t="s">
        <v>977</v>
      </c>
      <c r="C945" s="4">
        <v>3644000</v>
      </c>
      <c r="D945" s="10">
        <v>6913.38</v>
      </c>
      <c r="F945" s="11"/>
    </row>
    <row r="946" spans="1:6" x14ac:dyDescent="0.2">
      <c r="A946">
        <v>2020</v>
      </c>
      <c r="B946" s="4" t="s">
        <v>978</v>
      </c>
      <c r="C946" s="4">
        <v>3649000</v>
      </c>
      <c r="D946" s="10">
        <v>4523.34</v>
      </c>
      <c r="F946" s="11"/>
    </row>
    <row r="947" spans="1:6" x14ac:dyDescent="0.2">
      <c r="A947">
        <v>2020</v>
      </c>
      <c r="B947" s="4" t="s">
        <v>979</v>
      </c>
      <c r="C947" s="4">
        <v>3659000</v>
      </c>
      <c r="D947" s="10">
        <v>459061.82</v>
      </c>
      <c r="F947" s="11"/>
    </row>
    <row r="948" spans="1:6" x14ac:dyDescent="0.2">
      <c r="A948">
        <v>2020</v>
      </c>
      <c r="B948" s="4" t="s">
        <v>980</v>
      </c>
      <c r="C948" s="4">
        <v>3660000</v>
      </c>
      <c r="D948" s="10">
        <v>13931.24</v>
      </c>
      <c r="F948" s="11"/>
    </row>
    <row r="949" spans="1:6" x14ac:dyDescent="0.2">
      <c r="A949">
        <v>2020</v>
      </c>
      <c r="B949" s="4" t="s">
        <v>981</v>
      </c>
      <c r="C949" s="4">
        <v>3666000</v>
      </c>
      <c r="D949" s="10">
        <v>10243.6</v>
      </c>
      <c r="F949" s="11"/>
    </row>
    <row r="950" spans="1:6" x14ac:dyDescent="0.2">
      <c r="A950">
        <v>2020</v>
      </c>
      <c r="B950" s="4" t="s">
        <v>982</v>
      </c>
      <c r="C950" s="4">
        <v>3671000</v>
      </c>
      <c r="D950" s="10">
        <v>250091.88</v>
      </c>
      <c r="F950" s="11"/>
    </row>
    <row r="951" spans="1:6" x14ac:dyDescent="0.2">
      <c r="A951">
        <v>2020</v>
      </c>
      <c r="B951" s="4" t="s">
        <v>983</v>
      </c>
      <c r="C951" s="4">
        <v>3677000</v>
      </c>
      <c r="D951" s="10">
        <v>6251.37</v>
      </c>
      <c r="F951" s="11"/>
    </row>
    <row r="952" spans="1:6" x14ac:dyDescent="0.2">
      <c r="A952">
        <v>2020</v>
      </c>
      <c r="B952" s="4" t="s">
        <v>984</v>
      </c>
      <c r="C952" s="4">
        <v>3679000</v>
      </c>
      <c r="D952" s="10">
        <v>6160.17</v>
      </c>
      <c r="F952" s="11"/>
    </row>
    <row r="953" spans="1:6" x14ac:dyDescent="0.2">
      <c r="A953">
        <v>2020</v>
      </c>
      <c r="B953" s="4" t="s">
        <v>985</v>
      </c>
      <c r="C953" s="4">
        <v>3682000</v>
      </c>
      <c r="D953" s="10">
        <v>650956.4</v>
      </c>
      <c r="F953" s="11"/>
    </row>
    <row r="954" spans="1:6" x14ac:dyDescent="0.2">
      <c r="A954">
        <v>2020</v>
      </c>
      <c r="B954" s="4" t="s">
        <v>986</v>
      </c>
      <c r="C954" s="4">
        <v>3685000</v>
      </c>
      <c r="D954" s="10">
        <v>4141.8999999999996</v>
      </c>
      <c r="F954" s="11"/>
    </row>
    <row r="955" spans="1:6" x14ac:dyDescent="0.2">
      <c r="A955">
        <v>2020</v>
      </c>
      <c r="B955" s="4" t="s">
        <v>987</v>
      </c>
      <c r="C955" s="4">
        <v>3695000</v>
      </c>
      <c r="D955" s="10">
        <v>280663.96000000002</v>
      </c>
      <c r="F955" s="11"/>
    </row>
    <row r="956" spans="1:6" x14ac:dyDescent="0.2">
      <c r="A956">
        <v>2020</v>
      </c>
      <c r="B956" s="4" t="s">
        <v>988</v>
      </c>
      <c r="C956" s="4">
        <v>3696000</v>
      </c>
      <c r="D956" s="10">
        <v>1295846.55</v>
      </c>
      <c r="F956" s="11"/>
    </row>
    <row r="957" spans="1:6" x14ac:dyDescent="0.2">
      <c r="A957">
        <v>2020</v>
      </c>
      <c r="B957" s="4" t="s">
        <v>989</v>
      </c>
      <c r="C957" s="4">
        <v>3697000</v>
      </c>
      <c r="D957" s="10">
        <v>743812.97</v>
      </c>
      <c r="F957" s="11"/>
    </row>
    <row r="958" spans="1:6" x14ac:dyDescent="0.2">
      <c r="A958">
        <v>2020</v>
      </c>
      <c r="B958" s="4" t="s">
        <v>990</v>
      </c>
      <c r="C958" s="4">
        <v>3702000</v>
      </c>
      <c r="D958" s="10">
        <v>3615.16</v>
      </c>
      <c r="F958" s="11"/>
    </row>
    <row r="959" spans="1:6" x14ac:dyDescent="0.2">
      <c r="A959">
        <v>2020</v>
      </c>
      <c r="B959" s="4" t="s">
        <v>991</v>
      </c>
      <c r="C959" s="4">
        <v>3703000</v>
      </c>
      <c r="D959" s="10">
        <v>4991.25</v>
      </c>
      <c r="F959" s="11"/>
    </row>
    <row r="960" spans="1:6" x14ac:dyDescent="0.2">
      <c r="A960">
        <v>2020</v>
      </c>
      <c r="B960" s="4" t="s">
        <v>992</v>
      </c>
      <c r="C960" s="4">
        <v>3706000</v>
      </c>
      <c r="D960" s="10">
        <v>16673.11</v>
      </c>
      <c r="F960" s="11"/>
    </row>
    <row r="961" spans="1:6" x14ac:dyDescent="0.2">
      <c r="A961">
        <v>2020</v>
      </c>
      <c r="B961" s="4" t="s">
        <v>993</v>
      </c>
      <c r="C961" s="4">
        <v>3708000</v>
      </c>
      <c r="D961" s="10">
        <v>3646.28</v>
      </c>
      <c r="F961" s="11"/>
    </row>
    <row r="962" spans="1:6" x14ac:dyDescent="0.2">
      <c r="A962">
        <v>2020</v>
      </c>
      <c r="B962" s="4" t="s">
        <v>994</v>
      </c>
      <c r="C962" s="4">
        <v>3709000</v>
      </c>
      <c r="D962" s="10">
        <v>298529.69</v>
      </c>
      <c r="F962" s="11"/>
    </row>
    <row r="963" spans="1:6" x14ac:dyDescent="0.2">
      <c r="A963">
        <v>2020</v>
      </c>
      <c r="B963" s="4" t="s">
        <v>995</v>
      </c>
      <c r="C963" s="4">
        <v>3790000</v>
      </c>
      <c r="D963" s="10">
        <v>1551946.01</v>
      </c>
      <c r="F963" s="11"/>
    </row>
    <row r="964" spans="1:6" x14ac:dyDescent="0.2">
      <c r="A964">
        <v>2020</v>
      </c>
      <c r="B964" s="4" t="s">
        <v>996</v>
      </c>
      <c r="C964" s="4">
        <v>3862000</v>
      </c>
      <c r="D964" s="10">
        <v>288723.03000000003</v>
      </c>
      <c r="F964" s="11"/>
    </row>
    <row r="965" spans="1:6" x14ac:dyDescent="0.2">
      <c r="A965">
        <v>2020</v>
      </c>
      <c r="B965" s="4" t="s">
        <v>1629</v>
      </c>
      <c r="C965" s="4">
        <v>3911000</v>
      </c>
      <c r="D965" s="10">
        <v>37017.11</v>
      </c>
      <c r="F965" s="11"/>
    </row>
    <row r="966" spans="1:6" x14ac:dyDescent="0.2">
      <c r="A966">
        <v>2020</v>
      </c>
      <c r="B966" s="4" t="s">
        <v>998</v>
      </c>
      <c r="C966" s="4">
        <v>3921000</v>
      </c>
      <c r="D966" s="10">
        <v>1684.81</v>
      </c>
      <c r="F966" s="11"/>
    </row>
    <row r="967" spans="1:6" x14ac:dyDescent="0.2">
      <c r="A967">
        <v>2020</v>
      </c>
      <c r="B967" s="4" t="s">
        <v>999</v>
      </c>
      <c r="C967" s="4">
        <v>3947000</v>
      </c>
      <c r="D967" s="10">
        <v>14387.79</v>
      </c>
      <c r="F967" s="11"/>
    </row>
    <row r="968" spans="1:6" x14ac:dyDescent="0.2">
      <c r="A968">
        <v>2020</v>
      </c>
      <c r="B968" s="4" t="s">
        <v>1000</v>
      </c>
      <c r="C968" s="4">
        <v>3980000</v>
      </c>
      <c r="D968" s="10">
        <v>8525.5499999999993</v>
      </c>
      <c r="F968" s="11"/>
    </row>
    <row r="969" spans="1:6" x14ac:dyDescent="0.2">
      <c r="A969">
        <v>2020</v>
      </c>
      <c r="B969" s="4" t="s">
        <v>1001</v>
      </c>
      <c r="C969" s="4">
        <v>3984000</v>
      </c>
      <c r="D969" s="10">
        <v>263619.63</v>
      </c>
      <c r="F969" s="11"/>
    </row>
    <row r="970" spans="1:6" x14ac:dyDescent="0.2">
      <c r="A970">
        <v>2020</v>
      </c>
      <c r="B970" s="4" t="s">
        <v>1002</v>
      </c>
      <c r="C970" s="4">
        <v>3986000</v>
      </c>
      <c r="D970" s="10">
        <v>652266.75</v>
      </c>
      <c r="F970" s="11"/>
    </row>
    <row r="971" spans="1:6" x14ac:dyDescent="0.2">
      <c r="A971">
        <v>2020</v>
      </c>
      <c r="B971" s="4" t="s">
        <v>1003</v>
      </c>
      <c r="C971" s="4">
        <v>3991000</v>
      </c>
      <c r="D971" s="10">
        <v>986643.6</v>
      </c>
      <c r="F971" s="11"/>
    </row>
    <row r="972" spans="1:6" x14ac:dyDescent="0.2">
      <c r="A972">
        <v>2020</v>
      </c>
      <c r="B972" s="4" t="s">
        <v>1004</v>
      </c>
      <c r="C972" s="4">
        <v>4005000</v>
      </c>
      <c r="D972" s="10">
        <v>3706.05</v>
      </c>
      <c r="F972" s="11"/>
    </row>
    <row r="973" spans="1:6" x14ac:dyDescent="0.2">
      <c r="A973">
        <v>2020</v>
      </c>
      <c r="B973" s="4" t="s">
        <v>1006</v>
      </c>
      <c r="C973" s="4">
        <v>4015000</v>
      </c>
      <c r="D973" s="10">
        <v>115930.37</v>
      </c>
      <c r="F973" s="11"/>
    </row>
    <row r="974" spans="1:6" x14ac:dyDescent="0.2">
      <c r="A974">
        <v>2020</v>
      </c>
      <c r="B974" s="4" t="s">
        <v>1007</v>
      </c>
      <c r="C974" s="4">
        <v>4086000</v>
      </c>
      <c r="D974" s="10">
        <v>3948.19</v>
      </c>
      <c r="F974" s="11"/>
    </row>
    <row r="975" spans="1:6" x14ac:dyDescent="0.2">
      <c r="A975">
        <v>2020</v>
      </c>
      <c r="B975" s="4" t="s">
        <v>1008</v>
      </c>
      <c r="C975" s="4">
        <v>4087000</v>
      </c>
      <c r="D975" s="10">
        <v>5037.76</v>
      </c>
      <c r="F975" s="11"/>
    </row>
    <row r="976" spans="1:6" x14ac:dyDescent="0.2">
      <c r="A976">
        <v>2020</v>
      </c>
      <c r="B976" s="4" t="s">
        <v>1009</v>
      </c>
      <c r="C976" s="4">
        <v>4163000</v>
      </c>
      <c r="D976" s="10">
        <v>309306.67</v>
      </c>
      <c r="F976" s="11"/>
    </row>
    <row r="977" spans="1:6" x14ac:dyDescent="0.2">
      <c r="A977">
        <v>2020</v>
      </c>
      <c r="B977" s="4" t="s">
        <v>1010</v>
      </c>
      <c r="C977" s="4">
        <v>4166000</v>
      </c>
      <c r="D977" s="10">
        <v>5385.77</v>
      </c>
      <c r="F977" s="11"/>
    </row>
    <row r="978" spans="1:6" x14ac:dyDescent="0.2">
      <c r="A978">
        <v>2020</v>
      </c>
      <c r="B978" s="4" t="s">
        <v>1011</v>
      </c>
      <c r="C978" s="4">
        <v>4170000</v>
      </c>
      <c r="D978" s="10">
        <v>3609.82</v>
      </c>
      <c r="F978" s="11"/>
    </row>
    <row r="979" spans="1:6" x14ac:dyDescent="0.2">
      <c r="A979">
        <v>2020</v>
      </c>
      <c r="B979" s="4" t="s">
        <v>1012</v>
      </c>
      <c r="C979" s="4">
        <v>4172000</v>
      </c>
      <c r="D979" s="10">
        <v>3122.05</v>
      </c>
      <c r="F979" s="11"/>
    </row>
    <row r="980" spans="1:6" x14ac:dyDescent="0.2">
      <c r="A980">
        <v>2020</v>
      </c>
      <c r="B980" s="4" t="s">
        <v>1013</v>
      </c>
      <c r="C980" s="4">
        <v>4176000</v>
      </c>
      <c r="D980" s="10">
        <v>2711.21</v>
      </c>
      <c r="F980" s="11"/>
    </row>
    <row r="981" spans="1:6" x14ac:dyDescent="0.2">
      <c r="A981">
        <v>2020</v>
      </c>
      <c r="B981" s="4" t="s">
        <v>1014</v>
      </c>
      <c r="C981" s="4">
        <v>4184000</v>
      </c>
      <c r="D981" s="10">
        <v>61217.919999999998</v>
      </c>
      <c r="F981" s="11"/>
    </row>
    <row r="982" spans="1:6" x14ac:dyDescent="0.2">
      <c r="A982">
        <v>2020</v>
      </c>
      <c r="B982" s="4" t="s">
        <v>1015</v>
      </c>
      <c r="C982" s="4">
        <v>4192000</v>
      </c>
      <c r="D982" s="10">
        <v>67828.2</v>
      </c>
      <c r="F982" s="11"/>
    </row>
    <row r="983" spans="1:6" x14ac:dyDescent="0.2">
      <c r="A983">
        <v>2020</v>
      </c>
      <c r="B983" s="4" t="s">
        <v>1016</v>
      </c>
      <c r="C983" s="4">
        <v>4193000</v>
      </c>
      <c r="D983" s="10">
        <v>238689.16</v>
      </c>
      <c r="F983" s="11"/>
    </row>
    <row r="984" spans="1:6" x14ac:dyDescent="0.2">
      <c r="A984">
        <v>2020</v>
      </c>
      <c r="B984" s="4" t="s">
        <v>1017</v>
      </c>
      <c r="C984" s="4">
        <v>4194000</v>
      </c>
      <c r="D984" s="10">
        <v>15392.39</v>
      </c>
      <c r="F984" s="11"/>
    </row>
    <row r="985" spans="1:6" x14ac:dyDescent="0.2">
      <c r="A985">
        <v>2020</v>
      </c>
      <c r="B985" s="4" t="s">
        <v>1018</v>
      </c>
      <c r="C985" s="4">
        <v>4201000</v>
      </c>
      <c r="D985" s="10">
        <v>3224.27</v>
      </c>
      <c r="F985" s="11"/>
    </row>
    <row r="986" spans="1:6" x14ac:dyDescent="0.2">
      <c r="A986">
        <v>2020</v>
      </c>
      <c r="B986" s="4" t="s">
        <v>1019</v>
      </c>
      <c r="C986" s="4">
        <v>4208000</v>
      </c>
      <c r="D986" s="10">
        <v>1123602.28</v>
      </c>
      <c r="F986" s="11"/>
    </row>
    <row r="987" spans="1:6" x14ac:dyDescent="0.2">
      <c r="A987">
        <v>2020</v>
      </c>
      <c r="B987" s="4" t="s">
        <v>1020</v>
      </c>
      <c r="C987" s="4">
        <v>4210000</v>
      </c>
      <c r="D987" s="10">
        <v>5540.88</v>
      </c>
      <c r="F987" s="11"/>
    </row>
    <row r="988" spans="1:6" x14ac:dyDescent="0.2">
      <c r="A988">
        <v>2020</v>
      </c>
      <c r="B988" s="4" t="s">
        <v>1021</v>
      </c>
      <c r="C988" s="4">
        <v>4212000</v>
      </c>
      <c r="D988" s="10">
        <v>2952.82</v>
      </c>
      <c r="F988" s="11"/>
    </row>
    <row r="989" spans="1:6" x14ac:dyDescent="0.2">
      <c r="A989">
        <v>2020</v>
      </c>
      <c r="B989" s="4" t="s">
        <v>1022</v>
      </c>
      <c r="C989" s="4">
        <v>4214000</v>
      </c>
      <c r="D989" s="10">
        <v>33716.639999999999</v>
      </c>
      <c r="F989" s="11"/>
    </row>
    <row r="990" spans="1:6" x14ac:dyDescent="0.2">
      <c r="A990">
        <v>2020</v>
      </c>
      <c r="B990" s="4" t="s">
        <v>1023</v>
      </c>
      <c r="C990" s="4">
        <v>4215000</v>
      </c>
      <c r="D990" s="10">
        <v>9372.2099999999991</v>
      </c>
      <c r="F990" s="11"/>
    </row>
    <row r="991" spans="1:6" x14ac:dyDescent="0.2">
      <c r="A991">
        <v>2020</v>
      </c>
      <c r="B991" s="4" t="s">
        <v>1024</v>
      </c>
      <c r="C991" s="4">
        <v>4221000</v>
      </c>
      <c r="D991" s="10">
        <v>281985.09000000003</v>
      </c>
      <c r="F991" s="11"/>
    </row>
    <row r="992" spans="1:6" x14ac:dyDescent="0.2">
      <c r="A992">
        <v>2020</v>
      </c>
      <c r="B992" s="4" t="s">
        <v>1025</v>
      </c>
      <c r="C992" s="4">
        <v>4222000</v>
      </c>
      <c r="D992" s="10">
        <v>859855.74</v>
      </c>
      <c r="F992" s="11"/>
    </row>
    <row r="993" spans="1:6" x14ac:dyDescent="0.2">
      <c r="A993">
        <v>2020</v>
      </c>
      <c r="B993" s="4" t="s">
        <v>1026</v>
      </c>
      <c r="C993" s="4">
        <v>4223000</v>
      </c>
      <c r="D993" s="10">
        <v>485060.57</v>
      </c>
      <c r="F993" s="11"/>
    </row>
    <row r="994" spans="1:6" x14ac:dyDescent="0.2">
      <c r="A994">
        <v>2020</v>
      </c>
      <c r="B994" s="4" t="s">
        <v>1027</v>
      </c>
      <c r="C994" s="4">
        <v>4230000</v>
      </c>
      <c r="D994" s="10">
        <v>491541.28</v>
      </c>
      <c r="F994" s="11"/>
    </row>
    <row r="995" spans="1:6" x14ac:dyDescent="0.2">
      <c r="A995">
        <v>2020</v>
      </c>
      <c r="B995" s="4" t="s">
        <v>1028</v>
      </c>
      <c r="C995" s="4">
        <v>4234000</v>
      </c>
      <c r="D995" s="10">
        <v>2048058.02</v>
      </c>
      <c r="F995" s="11"/>
    </row>
    <row r="996" spans="1:6" x14ac:dyDescent="0.2">
      <c r="A996">
        <v>2020</v>
      </c>
      <c r="B996" s="4" t="s">
        <v>1029</v>
      </c>
      <c r="C996" s="4">
        <v>4236000</v>
      </c>
      <c r="D996" s="10">
        <v>731068.58</v>
      </c>
      <c r="F996" s="11"/>
    </row>
    <row r="997" spans="1:6" x14ac:dyDescent="0.2">
      <c r="A997">
        <v>2020</v>
      </c>
      <c r="B997" s="4" t="s">
        <v>1030</v>
      </c>
      <c r="C997" s="4">
        <v>4239000</v>
      </c>
      <c r="D997" s="10">
        <v>9005.64</v>
      </c>
      <c r="F997" s="11"/>
    </row>
    <row r="998" spans="1:6" x14ac:dyDescent="0.2">
      <c r="A998">
        <v>2020</v>
      </c>
      <c r="B998" s="4" t="s">
        <v>1031</v>
      </c>
      <c r="C998" s="4">
        <v>4283000</v>
      </c>
      <c r="D998" s="10">
        <v>224826.49</v>
      </c>
      <c r="F998" s="11"/>
    </row>
    <row r="999" spans="1:6" x14ac:dyDescent="0.2">
      <c r="A999">
        <v>2020</v>
      </c>
      <c r="B999" s="4" t="s">
        <v>1032</v>
      </c>
      <c r="C999" s="4">
        <v>4284000</v>
      </c>
      <c r="D999" s="10">
        <v>238015.28</v>
      </c>
      <c r="F999" s="11"/>
    </row>
    <row r="1000" spans="1:6" x14ac:dyDescent="0.2">
      <c r="A1000">
        <v>2020</v>
      </c>
      <c r="B1000" s="4" t="s">
        <v>1033</v>
      </c>
      <c r="C1000" s="4">
        <v>4285000</v>
      </c>
      <c r="D1000" s="10">
        <v>216595.88</v>
      </c>
      <c r="F1000" s="11"/>
    </row>
    <row r="1001" spans="1:6" x14ac:dyDescent="0.2">
      <c r="A1001">
        <v>2020</v>
      </c>
      <c r="B1001" s="4" t="s">
        <v>1034</v>
      </c>
      <c r="C1001" s="4">
        <v>4287000</v>
      </c>
      <c r="D1001" s="10">
        <v>250240.9</v>
      </c>
      <c r="F1001" s="11"/>
    </row>
    <row r="1002" spans="1:6" x14ac:dyDescent="0.2">
      <c r="A1002">
        <v>2020</v>
      </c>
      <c r="B1002" s="4" t="s">
        <v>1035</v>
      </c>
      <c r="C1002" s="4">
        <v>4299000</v>
      </c>
      <c r="D1002" s="10">
        <v>12213.97</v>
      </c>
      <c r="F1002" s="11"/>
    </row>
    <row r="1003" spans="1:6" x14ac:dyDescent="0.2">
      <c r="A1003">
        <v>2020</v>
      </c>
      <c r="B1003" s="4" t="s">
        <v>1036</v>
      </c>
      <c r="C1003" s="4">
        <v>4300000</v>
      </c>
      <c r="D1003" s="10">
        <v>253069.73</v>
      </c>
      <c r="F1003" s="11"/>
    </row>
    <row r="1004" spans="1:6" x14ac:dyDescent="0.2">
      <c r="A1004">
        <v>2020</v>
      </c>
      <c r="B1004" s="4" t="s">
        <v>1037</v>
      </c>
      <c r="C1004" s="4">
        <v>4309000</v>
      </c>
      <c r="D1004" s="10">
        <v>24135.17</v>
      </c>
      <c r="F1004" s="11"/>
    </row>
    <row r="1005" spans="1:6" x14ac:dyDescent="0.2">
      <c r="A1005">
        <v>2020</v>
      </c>
      <c r="B1005" s="4" t="s">
        <v>1039</v>
      </c>
      <c r="C1005" s="4">
        <v>4322000</v>
      </c>
      <c r="D1005" s="10">
        <v>22544.02</v>
      </c>
      <c r="F1005" s="11"/>
    </row>
    <row r="1006" spans="1:6" x14ac:dyDescent="0.2">
      <c r="A1006">
        <v>2020</v>
      </c>
      <c r="B1006" s="4" t="s">
        <v>1040</v>
      </c>
      <c r="C1006" s="4">
        <v>4325000</v>
      </c>
      <c r="D1006" s="10">
        <v>263553.09000000003</v>
      </c>
      <c r="F1006" s="11"/>
    </row>
    <row r="1007" spans="1:6" x14ac:dyDescent="0.2">
      <c r="A1007">
        <v>2020</v>
      </c>
      <c r="B1007" s="4" t="s">
        <v>1041</v>
      </c>
      <c r="C1007" s="4">
        <v>4350000</v>
      </c>
      <c r="D1007" s="10">
        <v>146520.21</v>
      </c>
      <c r="F1007" s="11"/>
    </row>
    <row r="1008" spans="1:6" x14ac:dyDescent="0.2">
      <c r="A1008">
        <v>2020</v>
      </c>
      <c r="B1008" s="4" t="s">
        <v>1042</v>
      </c>
      <c r="C1008" s="4">
        <v>4352000</v>
      </c>
      <c r="D1008" s="10">
        <v>5196.0200000000004</v>
      </c>
      <c r="F1008" s="11"/>
    </row>
    <row r="1009" spans="1:6" x14ac:dyDescent="0.2">
      <c r="A1009">
        <v>2020</v>
      </c>
      <c r="B1009" s="4" t="s">
        <v>1043</v>
      </c>
      <c r="C1009" s="4">
        <v>4359000</v>
      </c>
      <c r="D1009" s="10">
        <v>15184.56</v>
      </c>
      <c r="F1009" s="11"/>
    </row>
    <row r="1010" spans="1:6" x14ac:dyDescent="0.2">
      <c r="A1010">
        <v>2020</v>
      </c>
      <c r="B1010" s="4" t="s">
        <v>1044</v>
      </c>
      <c r="C1010" s="4">
        <v>4360000</v>
      </c>
      <c r="D1010" s="10">
        <v>8134.75</v>
      </c>
      <c r="F1010" s="11"/>
    </row>
    <row r="1011" spans="1:6" x14ac:dyDescent="0.2">
      <c r="A1011">
        <v>2020</v>
      </c>
      <c r="B1011" s="4" t="s">
        <v>1046</v>
      </c>
      <c r="C1011" s="4">
        <v>4364000</v>
      </c>
      <c r="D1011" s="10">
        <v>5372.97</v>
      </c>
      <c r="F1011" s="11"/>
    </row>
    <row r="1012" spans="1:6" x14ac:dyDescent="0.2">
      <c r="A1012">
        <v>2020</v>
      </c>
      <c r="B1012" s="4" t="s">
        <v>1047</v>
      </c>
      <c r="C1012" s="4">
        <v>4365000</v>
      </c>
      <c r="D1012" s="10">
        <v>455545.83</v>
      </c>
      <c r="F1012" s="11"/>
    </row>
    <row r="1013" spans="1:6" x14ac:dyDescent="0.2">
      <c r="A1013">
        <v>2020</v>
      </c>
      <c r="B1013" s="4" t="s">
        <v>1048</v>
      </c>
      <c r="C1013" s="4">
        <v>4368000</v>
      </c>
      <c r="D1013" s="10">
        <v>56266.91</v>
      </c>
      <c r="F1013" s="11"/>
    </row>
    <row r="1014" spans="1:6" x14ac:dyDescent="0.2">
      <c r="A1014">
        <v>2020</v>
      </c>
      <c r="B1014" s="4" t="s">
        <v>1049</v>
      </c>
      <c r="C1014" s="4">
        <v>4370000</v>
      </c>
      <c r="D1014" s="10">
        <v>15396.83</v>
      </c>
      <c r="F1014" s="11"/>
    </row>
    <row r="1015" spans="1:6" x14ac:dyDescent="0.2">
      <c r="A1015">
        <v>2020</v>
      </c>
      <c r="B1015" s="4" t="s">
        <v>1050</v>
      </c>
      <c r="C1015" s="4">
        <v>4371000</v>
      </c>
      <c r="D1015" s="10">
        <v>19835.47</v>
      </c>
      <c r="F1015" s="11"/>
    </row>
    <row r="1016" spans="1:6" x14ac:dyDescent="0.2">
      <c r="A1016">
        <v>2020</v>
      </c>
      <c r="B1016" s="4" t="s">
        <v>1051</v>
      </c>
      <c r="C1016" s="4">
        <v>4372000</v>
      </c>
      <c r="D1016" s="10">
        <v>5382.69</v>
      </c>
      <c r="F1016" s="11"/>
    </row>
    <row r="1017" spans="1:6" x14ac:dyDescent="0.2">
      <c r="A1017">
        <v>2020</v>
      </c>
      <c r="B1017" s="4" t="s">
        <v>1052</v>
      </c>
      <c r="C1017" s="4">
        <v>4375000</v>
      </c>
      <c r="D1017" s="10">
        <v>271542.52</v>
      </c>
      <c r="F1017" s="11"/>
    </row>
    <row r="1018" spans="1:6" x14ac:dyDescent="0.2">
      <c r="A1018">
        <v>2020</v>
      </c>
      <c r="B1018" s="4" t="s">
        <v>1053</v>
      </c>
      <c r="C1018" s="4">
        <v>4376000</v>
      </c>
      <c r="D1018" s="10">
        <v>912837.14</v>
      </c>
      <c r="F1018" s="11"/>
    </row>
    <row r="1019" spans="1:6" x14ac:dyDescent="0.2">
      <c r="A1019">
        <v>2020</v>
      </c>
      <c r="B1019" s="4" t="s">
        <v>1054</v>
      </c>
      <c r="C1019" s="4">
        <v>4377000</v>
      </c>
      <c r="D1019" s="10">
        <v>1450014.36</v>
      </c>
      <c r="F1019" s="11"/>
    </row>
    <row r="1020" spans="1:6" x14ac:dyDescent="0.2">
      <c r="A1020">
        <v>2020</v>
      </c>
      <c r="B1020" s="4" t="s">
        <v>1055</v>
      </c>
      <c r="C1020" s="4">
        <v>4379000</v>
      </c>
      <c r="D1020" s="10">
        <v>1571114.93</v>
      </c>
      <c r="F1020" s="11"/>
    </row>
    <row r="1021" spans="1:6" x14ac:dyDescent="0.2">
      <c r="A1021">
        <v>2020</v>
      </c>
      <c r="B1021" s="4" t="s">
        <v>1056</v>
      </c>
      <c r="C1021" s="4">
        <v>4384000</v>
      </c>
      <c r="D1021" s="10">
        <v>2286662.1800000002</v>
      </c>
      <c r="F1021" s="11"/>
    </row>
    <row r="1022" spans="1:6" x14ac:dyDescent="0.2">
      <c r="A1022">
        <v>2020</v>
      </c>
      <c r="B1022" s="4" t="s">
        <v>1057</v>
      </c>
      <c r="C1022" s="4">
        <v>4386000</v>
      </c>
      <c r="D1022" s="10">
        <v>1765433.1</v>
      </c>
      <c r="F1022" s="11"/>
    </row>
    <row r="1023" spans="1:6" x14ac:dyDescent="0.2">
      <c r="A1023">
        <v>2020</v>
      </c>
      <c r="B1023" s="4" t="s">
        <v>1058</v>
      </c>
      <c r="C1023" s="4">
        <v>4387000</v>
      </c>
      <c r="D1023" s="10">
        <v>863874.47</v>
      </c>
      <c r="F1023" s="11"/>
    </row>
    <row r="1024" spans="1:6" x14ac:dyDescent="0.2">
      <c r="A1024">
        <v>2020</v>
      </c>
      <c r="B1024" s="4" t="s">
        <v>1059</v>
      </c>
      <c r="C1024" s="4">
        <v>4389000</v>
      </c>
      <c r="D1024" s="10">
        <v>1208816.19</v>
      </c>
      <c r="F1024" s="11"/>
    </row>
    <row r="1025" spans="1:6" x14ac:dyDescent="0.2">
      <c r="A1025">
        <v>2020</v>
      </c>
      <c r="B1025" s="4" t="s">
        <v>1060</v>
      </c>
      <c r="C1025" s="4">
        <v>4390000</v>
      </c>
      <c r="D1025" s="10">
        <v>9487468.9399999995</v>
      </c>
      <c r="F1025" s="11"/>
    </row>
    <row r="1026" spans="1:6" x14ac:dyDescent="0.2">
      <c r="A1026">
        <v>2020</v>
      </c>
      <c r="B1026" s="4" t="s">
        <v>1061</v>
      </c>
      <c r="C1026" s="4">
        <v>4391000</v>
      </c>
      <c r="D1026" s="10">
        <v>325743.11</v>
      </c>
      <c r="F1026" s="11"/>
    </row>
    <row r="1027" spans="1:6" x14ac:dyDescent="0.2">
      <c r="A1027">
        <v>2020</v>
      </c>
      <c r="B1027" s="4" t="s">
        <v>1062</v>
      </c>
      <c r="C1027" s="4">
        <v>4392000</v>
      </c>
      <c r="D1027" s="10">
        <v>978256.1</v>
      </c>
      <c r="F1027" s="11"/>
    </row>
    <row r="1028" spans="1:6" x14ac:dyDescent="0.2">
      <c r="A1028">
        <v>2020</v>
      </c>
      <c r="B1028" s="4" t="s">
        <v>1064</v>
      </c>
      <c r="C1028" s="4">
        <v>4396000</v>
      </c>
      <c r="D1028" s="10">
        <v>241287.14</v>
      </c>
      <c r="F1028" s="11"/>
    </row>
    <row r="1029" spans="1:6" x14ac:dyDescent="0.2">
      <c r="A1029">
        <v>2020</v>
      </c>
      <c r="B1029" s="4" t="s">
        <v>1065</v>
      </c>
      <c r="C1029" s="4">
        <v>4398000</v>
      </c>
      <c r="D1029" s="10">
        <v>284271.37</v>
      </c>
      <c r="F1029" s="11"/>
    </row>
    <row r="1030" spans="1:6" x14ac:dyDescent="0.2">
      <c r="A1030">
        <v>2020</v>
      </c>
      <c r="B1030" s="4" t="s">
        <v>1066</v>
      </c>
      <c r="C1030" s="4">
        <v>4415000</v>
      </c>
      <c r="D1030" s="10">
        <v>4233.03</v>
      </c>
      <c r="F1030" s="11"/>
    </row>
    <row r="1031" spans="1:6" x14ac:dyDescent="0.2">
      <c r="A1031">
        <v>2020</v>
      </c>
      <c r="B1031" s="4" t="s">
        <v>1067</v>
      </c>
      <c r="C1031" s="4">
        <v>4417000</v>
      </c>
      <c r="D1031" s="10">
        <v>340137</v>
      </c>
      <c r="F1031" s="11"/>
    </row>
    <row r="1032" spans="1:6" x14ac:dyDescent="0.2">
      <c r="A1032">
        <v>2020</v>
      </c>
      <c r="B1032" s="4" t="s">
        <v>1068</v>
      </c>
      <c r="C1032" s="4">
        <v>4420000</v>
      </c>
      <c r="D1032" s="10">
        <v>1429787.57</v>
      </c>
      <c r="F1032" s="11"/>
    </row>
    <row r="1033" spans="1:6" x14ac:dyDescent="0.2">
      <c r="A1033">
        <v>2020</v>
      </c>
      <c r="B1033" s="4" t="s">
        <v>1069</v>
      </c>
      <c r="C1033" s="4">
        <v>4431000</v>
      </c>
      <c r="D1033" s="10">
        <v>439368.9</v>
      </c>
      <c r="F1033" s="11"/>
    </row>
    <row r="1034" spans="1:6" x14ac:dyDescent="0.2">
      <c r="A1034">
        <v>2020</v>
      </c>
      <c r="B1034" s="4" t="s">
        <v>1070</v>
      </c>
      <c r="C1034" s="4">
        <v>4434000</v>
      </c>
      <c r="D1034" s="10">
        <v>16667.18</v>
      </c>
      <c r="F1034" s="11"/>
    </row>
    <row r="1035" spans="1:6" x14ac:dyDescent="0.2">
      <c r="A1035">
        <v>2020</v>
      </c>
      <c r="B1035" s="4" t="s">
        <v>1071</v>
      </c>
      <c r="C1035" s="4">
        <v>4435000</v>
      </c>
      <c r="D1035" s="10">
        <v>7809.52</v>
      </c>
      <c r="F1035" s="11"/>
    </row>
    <row r="1036" spans="1:6" x14ac:dyDescent="0.2">
      <c r="A1036">
        <v>2020</v>
      </c>
      <c r="B1036" s="4" t="s">
        <v>1072</v>
      </c>
      <c r="C1036" s="4">
        <v>4438000</v>
      </c>
      <c r="D1036" s="10">
        <v>5746.45</v>
      </c>
      <c r="F1036" s="11"/>
    </row>
    <row r="1037" spans="1:6" x14ac:dyDescent="0.2">
      <c r="A1037">
        <v>2020</v>
      </c>
      <c r="B1037" s="4" t="s">
        <v>1073</v>
      </c>
      <c r="C1037" s="4">
        <v>4444000</v>
      </c>
      <c r="D1037" s="10">
        <v>554673.73</v>
      </c>
      <c r="F1037" s="11"/>
    </row>
    <row r="1038" spans="1:6" x14ac:dyDescent="0.2">
      <c r="A1038">
        <v>2020</v>
      </c>
      <c r="B1038" s="4" t="s">
        <v>1074</v>
      </c>
      <c r="C1038" s="4">
        <v>4446000</v>
      </c>
      <c r="D1038" s="10">
        <v>34231.75</v>
      </c>
      <c r="F1038" s="11"/>
    </row>
    <row r="1039" spans="1:6" x14ac:dyDescent="0.2">
      <c r="A1039">
        <v>2020</v>
      </c>
      <c r="B1039" s="4" t="s">
        <v>1075</v>
      </c>
      <c r="C1039" s="4">
        <v>4447000</v>
      </c>
      <c r="D1039" s="10">
        <v>5481.02</v>
      </c>
      <c r="F1039" s="11"/>
    </row>
    <row r="1040" spans="1:6" x14ac:dyDescent="0.2">
      <c r="A1040">
        <v>2020</v>
      </c>
      <c r="B1040" s="4" t="s">
        <v>1076</v>
      </c>
      <c r="C1040" s="4">
        <v>4448000</v>
      </c>
      <c r="D1040" s="10">
        <v>5170.1400000000003</v>
      </c>
      <c r="F1040" s="11"/>
    </row>
    <row r="1041" spans="1:6" x14ac:dyDescent="0.2">
      <c r="A1041">
        <v>2020</v>
      </c>
      <c r="B1041" s="4" t="s">
        <v>1078</v>
      </c>
      <c r="C1041" s="4">
        <v>4459000</v>
      </c>
      <c r="D1041" s="10">
        <v>7513.52</v>
      </c>
      <c r="F1041" s="11"/>
    </row>
    <row r="1042" spans="1:6" x14ac:dyDescent="0.2">
      <c r="A1042">
        <v>2020</v>
      </c>
      <c r="B1042" s="4" t="s">
        <v>1079</v>
      </c>
      <c r="C1042" s="4">
        <v>4480000</v>
      </c>
      <c r="D1042" s="10">
        <v>11350.74</v>
      </c>
      <c r="F1042" s="11"/>
    </row>
    <row r="1043" spans="1:6" x14ac:dyDescent="0.2">
      <c r="A1043">
        <v>2020</v>
      </c>
      <c r="B1043" s="4" t="s">
        <v>1080</v>
      </c>
      <c r="C1043" s="4">
        <v>4482000</v>
      </c>
      <c r="D1043" s="10">
        <v>2619.87</v>
      </c>
      <c r="F1043" s="11"/>
    </row>
    <row r="1044" spans="1:6" x14ac:dyDescent="0.2">
      <c r="A1044">
        <v>2020</v>
      </c>
      <c r="B1044" s="4" t="s">
        <v>1081</v>
      </c>
      <c r="C1044" s="4">
        <v>4489000</v>
      </c>
      <c r="D1044" s="10">
        <v>53262.07</v>
      </c>
      <c r="F1044" s="11"/>
    </row>
    <row r="1045" spans="1:6" x14ac:dyDescent="0.2">
      <c r="A1045">
        <v>2020</v>
      </c>
      <c r="B1045" s="4" t="s">
        <v>1082</v>
      </c>
      <c r="C1045" s="4">
        <v>4490000</v>
      </c>
      <c r="D1045" s="10">
        <v>3368.5</v>
      </c>
      <c r="F1045" s="11"/>
    </row>
    <row r="1046" spans="1:6" x14ac:dyDescent="0.2">
      <c r="A1046">
        <v>2020</v>
      </c>
      <c r="B1046" s="4" t="s">
        <v>1084</v>
      </c>
      <c r="C1046" s="4">
        <v>4492000</v>
      </c>
      <c r="D1046" s="10">
        <v>2920.56</v>
      </c>
      <c r="F1046" s="11"/>
    </row>
    <row r="1047" spans="1:6" x14ac:dyDescent="0.2">
      <c r="A1047">
        <v>2020</v>
      </c>
      <c r="B1047" s="4" t="s">
        <v>1085</v>
      </c>
      <c r="C1047" s="4">
        <v>4494000</v>
      </c>
      <c r="D1047" s="10">
        <v>304216.36</v>
      </c>
      <c r="F1047" s="11"/>
    </row>
    <row r="1048" spans="1:6" x14ac:dyDescent="0.2">
      <c r="A1048">
        <v>2020</v>
      </c>
      <c r="B1048" s="4" t="s">
        <v>1086</v>
      </c>
      <c r="C1048" s="4">
        <v>4495000</v>
      </c>
      <c r="D1048" s="10">
        <v>324617.28000000003</v>
      </c>
      <c r="F1048" s="11"/>
    </row>
    <row r="1049" spans="1:6" x14ac:dyDescent="0.2">
      <c r="A1049">
        <v>2020</v>
      </c>
      <c r="B1049" s="4" t="s">
        <v>1087</v>
      </c>
      <c r="C1049" s="4">
        <v>4496000</v>
      </c>
      <c r="D1049" s="10">
        <v>391661.16</v>
      </c>
      <c r="F1049" s="11"/>
    </row>
    <row r="1050" spans="1:6" x14ac:dyDescent="0.2">
      <c r="A1050">
        <v>2020</v>
      </c>
      <c r="B1050" s="4" t="s">
        <v>1088</v>
      </c>
      <c r="C1050" s="4">
        <v>4498000</v>
      </c>
      <c r="D1050" s="10">
        <v>364468.36</v>
      </c>
      <c r="F1050" s="11"/>
    </row>
    <row r="1051" spans="1:6" x14ac:dyDescent="0.2">
      <c r="A1051">
        <v>2020</v>
      </c>
      <c r="B1051" s="4" t="s">
        <v>1089</v>
      </c>
      <c r="C1051" s="4">
        <v>4499000</v>
      </c>
      <c r="D1051" s="10">
        <v>176016.86</v>
      </c>
      <c r="F1051" s="11"/>
    </row>
    <row r="1052" spans="1:6" x14ac:dyDescent="0.2">
      <c r="A1052">
        <v>2020</v>
      </c>
      <c r="B1052" s="4" t="s">
        <v>1090</v>
      </c>
      <c r="C1052" s="4">
        <v>4500000</v>
      </c>
      <c r="D1052" s="10">
        <v>799001.3</v>
      </c>
      <c r="F1052" s="11"/>
    </row>
    <row r="1053" spans="1:6" x14ac:dyDescent="0.2">
      <c r="A1053">
        <v>2020</v>
      </c>
      <c r="B1053" s="4" t="s">
        <v>1091</v>
      </c>
      <c r="C1053" s="4">
        <v>4501000</v>
      </c>
      <c r="D1053" s="10">
        <v>284506.42</v>
      </c>
      <c r="F1053" s="11"/>
    </row>
    <row r="1054" spans="1:6" x14ac:dyDescent="0.2">
      <c r="A1054">
        <v>2020</v>
      </c>
      <c r="B1054" s="4" t="s">
        <v>1092</v>
      </c>
      <c r="C1054" s="4">
        <v>4503000</v>
      </c>
      <c r="D1054" s="10">
        <v>1178976.55</v>
      </c>
      <c r="F1054" s="11"/>
    </row>
    <row r="1055" spans="1:6" x14ac:dyDescent="0.2">
      <c r="A1055">
        <v>2020</v>
      </c>
      <c r="B1055" s="4" t="s">
        <v>1093</v>
      </c>
      <c r="C1055" s="4">
        <v>4504000</v>
      </c>
      <c r="D1055" s="10">
        <v>1035202.36</v>
      </c>
      <c r="F1055" s="11"/>
    </row>
    <row r="1056" spans="1:6" x14ac:dyDescent="0.2">
      <c r="A1056">
        <v>2020</v>
      </c>
      <c r="B1056" s="4" t="s">
        <v>1094</v>
      </c>
      <c r="C1056" s="4">
        <v>4505000</v>
      </c>
      <c r="D1056" s="10">
        <v>302420.15000000002</v>
      </c>
      <c r="F1056" s="11"/>
    </row>
    <row r="1057" spans="1:6" x14ac:dyDescent="0.2">
      <c r="A1057">
        <v>2020</v>
      </c>
      <c r="B1057" s="4" t="s">
        <v>1095</v>
      </c>
      <c r="C1057" s="4">
        <v>4506000</v>
      </c>
      <c r="D1057" s="10">
        <v>348332.68</v>
      </c>
      <c r="F1057" s="11"/>
    </row>
    <row r="1058" spans="1:6" x14ac:dyDescent="0.2">
      <c r="A1058">
        <v>2020</v>
      </c>
      <c r="B1058" s="4" t="s">
        <v>1096</v>
      </c>
      <c r="C1058" s="4">
        <v>4508000</v>
      </c>
      <c r="D1058" s="10">
        <v>715731.08</v>
      </c>
      <c r="F1058" s="11"/>
    </row>
    <row r="1059" spans="1:6" x14ac:dyDescent="0.2">
      <c r="A1059">
        <v>2020</v>
      </c>
      <c r="B1059" s="4" t="s">
        <v>1097</v>
      </c>
      <c r="C1059" s="4">
        <v>4509000</v>
      </c>
      <c r="D1059" s="10">
        <v>76088.929999999993</v>
      </c>
      <c r="F1059" s="11"/>
    </row>
    <row r="1060" spans="1:6" x14ac:dyDescent="0.2">
      <c r="A1060">
        <v>2020</v>
      </c>
      <c r="B1060" s="4" t="s">
        <v>1098</v>
      </c>
      <c r="C1060" s="4">
        <v>4510000</v>
      </c>
      <c r="D1060" s="10">
        <v>491497.01</v>
      </c>
      <c r="F1060" s="11"/>
    </row>
    <row r="1061" spans="1:6" x14ac:dyDescent="0.2">
      <c r="A1061">
        <v>2020</v>
      </c>
      <c r="B1061" s="4" t="s">
        <v>1099</v>
      </c>
      <c r="C1061" s="4">
        <v>4516000</v>
      </c>
      <c r="D1061" s="10">
        <v>259080.2</v>
      </c>
      <c r="F1061" s="11"/>
    </row>
    <row r="1062" spans="1:6" x14ac:dyDescent="0.2">
      <c r="A1062">
        <v>2020</v>
      </c>
      <c r="B1062" s="4" t="s">
        <v>1100</v>
      </c>
      <c r="C1062" s="4">
        <v>4517000</v>
      </c>
      <c r="D1062" s="10">
        <v>161817.54999999999</v>
      </c>
      <c r="F1062" s="11"/>
    </row>
    <row r="1063" spans="1:6" x14ac:dyDescent="0.2">
      <c r="A1063">
        <v>2020</v>
      </c>
      <c r="B1063" s="4" t="s">
        <v>1101</v>
      </c>
      <c r="C1063" s="4">
        <v>4521000</v>
      </c>
      <c r="D1063" s="10">
        <v>7087.96</v>
      </c>
      <c r="F1063" s="11"/>
    </row>
    <row r="1064" spans="1:6" x14ac:dyDescent="0.2">
      <c r="A1064">
        <v>2020</v>
      </c>
      <c r="B1064" s="4" t="s">
        <v>1102</v>
      </c>
      <c r="C1064" s="4">
        <v>4525000</v>
      </c>
      <c r="D1064" s="10">
        <v>482659.2</v>
      </c>
      <c r="F1064" s="11"/>
    </row>
    <row r="1065" spans="1:6" x14ac:dyDescent="0.2">
      <c r="A1065">
        <v>2020</v>
      </c>
      <c r="B1065" s="4" t="s">
        <v>1103</v>
      </c>
      <c r="C1065" s="4">
        <v>4529000</v>
      </c>
      <c r="D1065" s="10">
        <v>160563.38</v>
      </c>
      <c r="F1065" s="11"/>
    </row>
    <row r="1066" spans="1:6" x14ac:dyDescent="0.2">
      <c r="A1066">
        <v>2020</v>
      </c>
      <c r="B1066" s="4" t="s">
        <v>1104</v>
      </c>
      <c r="C1066" s="4">
        <v>4530000</v>
      </c>
      <c r="D1066" s="10">
        <v>463258.81</v>
      </c>
      <c r="F1066" s="11"/>
    </row>
    <row r="1067" spans="1:6" x14ac:dyDescent="0.2">
      <c r="A1067">
        <v>2020</v>
      </c>
      <c r="B1067" s="4" t="s">
        <v>1105</v>
      </c>
      <c r="C1067" s="4">
        <v>4533000</v>
      </c>
      <c r="D1067" s="10">
        <v>174036.34</v>
      </c>
      <c r="F1067" s="11"/>
    </row>
    <row r="1068" spans="1:6" x14ac:dyDescent="0.2">
      <c r="A1068">
        <v>2020</v>
      </c>
      <c r="B1068" s="4" t="s">
        <v>1106</v>
      </c>
      <c r="C1068" s="4">
        <v>4535000</v>
      </c>
      <c r="D1068" s="10">
        <v>32998.42</v>
      </c>
      <c r="F1068" s="11"/>
    </row>
    <row r="1069" spans="1:6" x14ac:dyDescent="0.2">
      <c r="A1069">
        <v>2020</v>
      </c>
      <c r="B1069" s="4" t="s">
        <v>1107</v>
      </c>
      <c r="C1069" s="4">
        <v>4539000</v>
      </c>
      <c r="D1069" s="10">
        <v>4412.87</v>
      </c>
      <c r="F1069" s="11"/>
    </row>
    <row r="1070" spans="1:6" x14ac:dyDescent="0.2">
      <c r="A1070">
        <v>2020</v>
      </c>
      <c r="B1070" s="4" t="s">
        <v>1108</v>
      </c>
      <c r="C1070" s="4">
        <v>4540000</v>
      </c>
      <c r="D1070" s="10">
        <v>2886.88</v>
      </c>
      <c r="F1070" s="11"/>
    </row>
    <row r="1071" spans="1:6" x14ac:dyDescent="0.2">
      <c r="A1071">
        <v>2020</v>
      </c>
      <c r="B1071" s="4" t="s">
        <v>1109</v>
      </c>
      <c r="C1071" s="4">
        <v>4542000</v>
      </c>
      <c r="D1071" s="10">
        <v>246473.78</v>
      </c>
      <c r="F1071" s="11"/>
    </row>
    <row r="1072" spans="1:6" x14ac:dyDescent="0.2">
      <c r="A1072">
        <v>2020</v>
      </c>
      <c r="B1072" s="4" t="s">
        <v>1110</v>
      </c>
      <c r="C1072" s="4">
        <v>4546000</v>
      </c>
      <c r="D1072" s="10">
        <v>3887.43</v>
      </c>
      <c r="F1072" s="11"/>
    </row>
    <row r="1073" spans="1:6" x14ac:dyDescent="0.2">
      <c r="A1073">
        <v>2020</v>
      </c>
      <c r="B1073" s="4" t="s">
        <v>1111</v>
      </c>
      <c r="C1073" s="4">
        <v>4548000</v>
      </c>
      <c r="D1073" s="10">
        <v>634624.25</v>
      </c>
      <c r="F1073" s="11"/>
    </row>
    <row r="1074" spans="1:6" x14ac:dyDescent="0.2">
      <c r="A1074">
        <v>2020</v>
      </c>
      <c r="B1074" s="4" t="s">
        <v>1112</v>
      </c>
      <c r="C1074" s="4">
        <v>4550000</v>
      </c>
      <c r="D1074" s="10">
        <v>633535.57999999996</v>
      </c>
      <c r="F1074" s="11"/>
    </row>
    <row r="1075" spans="1:6" x14ac:dyDescent="0.2">
      <c r="A1075">
        <v>2020</v>
      </c>
      <c r="B1075" s="4" t="s">
        <v>1113</v>
      </c>
      <c r="C1075" s="4">
        <v>4551000</v>
      </c>
      <c r="D1075" s="10">
        <v>1467965.71</v>
      </c>
      <c r="F1075" s="11"/>
    </row>
    <row r="1076" spans="1:6" x14ac:dyDescent="0.2">
      <c r="A1076">
        <v>2020</v>
      </c>
      <c r="B1076" s="4" t="s">
        <v>1114</v>
      </c>
      <c r="C1076" s="4">
        <v>4555000</v>
      </c>
      <c r="D1076" s="10">
        <v>898584.13</v>
      </c>
      <c r="F1076" s="11"/>
    </row>
    <row r="1077" spans="1:6" x14ac:dyDescent="0.2">
      <c r="A1077">
        <v>2020</v>
      </c>
      <c r="B1077" s="4" t="s">
        <v>1115</v>
      </c>
      <c r="C1077" s="4">
        <v>4557000</v>
      </c>
      <c r="D1077" s="10">
        <v>19865.73</v>
      </c>
      <c r="F1077" s="11"/>
    </row>
    <row r="1078" spans="1:6" x14ac:dyDescent="0.2">
      <c r="A1078">
        <v>2020</v>
      </c>
      <c r="B1078" s="4" t="s">
        <v>1116</v>
      </c>
      <c r="C1078" s="4">
        <v>4558000</v>
      </c>
      <c r="D1078" s="10">
        <v>5883.28</v>
      </c>
      <c r="F1078" s="11"/>
    </row>
    <row r="1079" spans="1:6" x14ac:dyDescent="0.2">
      <c r="A1079">
        <v>2020</v>
      </c>
      <c r="B1079" s="4" t="s">
        <v>1117</v>
      </c>
      <c r="C1079" s="4">
        <v>4559000</v>
      </c>
      <c r="D1079" s="10">
        <v>3411.64</v>
      </c>
      <c r="F1079" s="11"/>
    </row>
    <row r="1080" spans="1:6" x14ac:dyDescent="0.2">
      <c r="A1080">
        <v>2020</v>
      </c>
      <c r="B1080" s="4" t="s">
        <v>1118</v>
      </c>
      <c r="C1080" s="4">
        <v>4561000</v>
      </c>
      <c r="D1080" s="10">
        <v>27216.14</v>
      </c>
      <c r="F1080" s="11"/>
    </row>
    <row r="1081" spans="1:6" x14ac:dyDescent="0.2">
      <c r="A1081">
        <v>2020</v>
      </c>
      <c r="B1081" s="4" t="s">
        <v>1119</v>
      </c>
      <c r="C1081" s="4">
        <v>4563000</v>
      </c>
      <c r="D1081" s="10">
        <v>2038536.32</v>
      </c>
      <c r="F1081" s="11"/>
    </row>
    <row r="1082" spans="1:6" x14ac:dyDescent="0.2">
      <c r="A1082">
        <v>2020</v>
      </c>
      <c r="B1082" s="4" t="s">
        <v>1120</v>
      </c>
      <c r="C1082" s="4">
        <v>4564000</v>
      </c>
      <c r="D1082" s="10">
        <v>3439556.02</v>
      </c>
      <c r="F1082" s="11"/>
    </row>
    <row r="1083" spans="1:6" x14ac:dyDescent="0.2">
      <c r="A1083">
        <v>2020</v>
      </c>
      <c r="B1083" s="4" t="s">
        <v>1121</v>
      </c>
      <c r="C1083" s="4">
        <v>4565000</v>
      </c>
      <c r="D1083" s="10">
        <v>91411.91</v>
      </c>
      <c r="F1083" s="11"/>
    </row>
    <row r="1084" spans="1:6" x14ac:dyDescent="0.2">
      <c r="A1084">
        <v>2020</v>
      </c>
      <c r="B1084" s="4" t="s">
        <v>1122</v>
      </c>
      <c r="C1084" s="4">
        <v>4575000</v>
      </c>
      <c r="D1084" s="10">
        <v>6383.57</v>
      </c>
      <c r="F1084" s="11"/>
    </row>
    <row r="1085" spans="1:6" x14ac:dyDescent="0.2">
      <c r="A1085">
        <v>2020</v>
      </c>
      <c r="B1085" s="4" t="s">
        <v>1123</v>
      </c>
      <c r="C1085" s="4">
        <v>4577000</v>
      </c>
      <c r="D1085" s="10">
        <v>8078.63</v>
      </c>
      <c r="F1085" s="11"/>
    </row>
    <row r="1086" spans="1:6" x14ac:dyDescent="0.2">
      <c r="A1086">
        <v>2020</v>
      </c>
      <c r="B1086" s="4" t="s">
        <v>1124</v>
      </c>
      <c r="C1086" s="4">
        <v>4583000</v>
      </c>
      <c r="D1086" s="10">
        <v>3326.68</v>
      </c>
      <c r="F1086" s="11"/>
    </row>
    <row r="1087" spans="1:6" x14ac:dyDescent="0.2">
      <c r="A1087">
        <v>2020</v>
      </c>
      <c r="B1087" s="4" t="s">
        <v>1125</v>
      </c>
      <c r="C1087" s="4">
        <v>4584000</v>
      </c>
      <c r="D1087" s="10">
        <v>29701.69</v>
      </c>
      <c r="F1087" s="11"/>
    </row>
    <row r="1088" spans="1:6" x14ac:dyDescent="0.2">
      <c r="A1088">
        <v>2020</v>
      </c>
      <c r="B1088" s="4" t="s">
        <v>1126</v>
      </c>
      <c r="C1088" s="4">
        <v>4590000</v>
      </c>
      <c r="D1088" s="10">
        <v>3191.14</v>
      </c>
      <c r="F1088" s="11"/>
    </row>
    <row r="1089" spans="1:6" x14ac:dyDescent="0.2">
      <c r="A1089">
        <v>2020</v>
      </c>
      <c r="B1089" s="4" t="s">
        <v>1127</v>
      </c>
      <c r="C1089" s="4">
        <v>4593000</v>
      </c>
      <c r="D1089" s="10">
        <v>5625.74</v>
      </c>
      <c r="F1089" s="11"/>
    </row>
    <row r="1090" spans="1:6" x14ac:dyDescent="0.2">
      <c r="A1090">
        <v>2020</v>
      </c>
      <c r="B1090" s="4" t="s">
        <v>1128</v>
      </c>
      <c r="C1090" s="4">
        <v>4594000</v>
      </c>
      <c r="D1090" s="10">
        <v>104089.77</v>
      </c>
      <c r="F1090" s="11"/>
    </row>
    <row r="1091" spans="1:6" x14ac:dyDescent="0.2">
      <c r="A1091">
        <v>2020</v>
      </c>
      <c r="B1091" s="4" t="s">
        <v>1129</v>
      </c>
      <c r="C1091" s="4">
        <v>4595000</v>
      </c>
      <c r="D1091" s="10">
        <v>21143.09</v>
      </c>
      <c r="F1091" s="11"/>
    </row>
    <row r="1092" spans="1:6" x14ac:dyDescent="0.2">
      <c r="A1092">
        <v>2020</v>
      </c>
      <c r="B1092" s="4" t="s">
        <v>1130</v>
      </c>
      <c r="C1092" s="4">
        <v>4596000</v>
      </c>
      <c r="D1092" s="10">
        <v>287471.90000000002</v>
      </c>
      <c r="F1092" s="11"/>
    </row>
    <row r="1093" spans="1:6" x14ac:dyDescent="0.2">
      <c r="A1093">
        <v>2020</v>
      </c>
      <c r="B1093" s="4" t="s">
        <v>1131</v>
      </c>
      <c r="C1093" s="4">
        <v>4597000</v>
      </c>
      <c r="D1093" s="10">
        <v>1791533.74</v>
      </c>
      <c r="F1093" s="11"/>
    </row>
    <row r="1094" spans="1:6" x14ac:dyDescent="0.2">
      <c r="A1094">
        <v>2020</v>
      </c>
      <c r="B1094" s="4" t="s">
        <v>1132</v>
      </c>
      <c r="C1094" s="4">
        <v>4598000</v>
      </c>
      <c r="D1094" s="10">
        <v>399289.32</v>
      </c>
      <c r="F1094" s="11"/>
    </row>
    <row r="1095" spans="1:6" x14ac:dyDescent="0.2">
      <c r="A1095">
        <v>2020</v>
      </c>
      <c r="B1095" s="4" t="s">
        <v>1133</v>
      </c>
      <c r="C1095" s="4">
        <v>4599000</v>
      </c>
      <c r="D1095" s="10">
        <v>175414.09</v>
      </c>
      <c r="F1095" s="11"/>
    </row>
    <row r="1096" spans="1:6" x14ac:dyDescent="0.2">
      <c r="A1096">
        <v>2020</v>
      </c>
      <c r="B1096" s="4" t="s">
        <v>1134</v>
      </c>
      <c r="C1096" s="4">
        <v>4600000</v>
      </c>
      <c r="D1096" s="10">
        <v>225821.01</v>
      </c>
      <c r="F1096" s="11"/>
    </row>
    <row r="1097" spans="1:6" x14ac:dyDescent="0.2">
      <c r="A1097">
        <v>2020</v>
      </c>
      <c r="B1097" s="4" t="s">
        <v>1135</v>
      </c>
      <c r="C1097" s="4">
        <v>4601000</v>
      </c>
      <c r="D1097" s="10">
        <v>5108.47</v>
      </c>
      <c r="F1097" s="11"/>
    </row>
    <row r="1098" spans="1:6" x14ac:dyDescent="0.2">
      <c r="A1098">
        <v>2020</v>
      </c>
      <c r="B1098" s="4" t="s">
        <v>1136</v>
      </c>
      <c r="C1098" s="4">
        <v>4604000</v>
      </c>
      <c r="D1098" s="10">
        <v>558443.11</v>
      </c>
      <c r="F1098" s="11"/>
    </row>
    <row r="1099" spans="1:6" x14ac:dyDescent="0.2">
      <c r="A1099">
        <v>2020</v>
      </c>
      <c r="B1099" s="4" t="s">
        <v>1137</v>
      </c>
      <c r="C1099" s="4">
        <v>4605000</v>
      </c>
      <c r="D1099" s="10">
        <v>384495.99</v>
      </c>
      <c r="F1099" s="11"/>
    </row>
    <row r="1100" spans="1:6" x14ac:dyDescent="0.2">
      <c r="A1100">
        <v>2020</v>
      </c>
      <c r="B1100" s="4" t="s">
        <v>1138</v>
      </c>
      <c r="C1100" s="4">
        <v>4606000</v>
      </c>
      <c r="D1100" s="10">
        <v>325575.40000000002</v>
      </c>
      <c r="F1100" s="11"/>
    </row>
    <row r="1101" spans="1:6" x14ac:dyDescent="0.2">
      <c r="A1101">
        <v>2020</v>
      </c>
      <c r="B1101" s="4" t="s">
        <v>1139</v>
      </c>
      <c r="C1101" s="4">
        <v>4607000</v>
      </c>
      <c r="D1101" s="10">
        <v>50286.64</v>
      </c>
      <c r="F1101" s="11"/>
    </row>
    <row r="1102" spans="1:6" x14ac:dyDescent="0.2">
      <c r="A1102">
        <v>2020</v>
      </c>
      <c r="B1102" s="4" t="s">
        <v>1140</v>
      </c>
      <c r="C1102" s="4">
        <v>4608000</v>
      </c>
      <c r="D1102" s="10">
        <v>5297.94</v>
      </c>
      <c r="F1102" s="11"/>
    </row>
    <row r="1103" spans="1:6" x14ac:dyDescent="0.2">
      <c r="A1103">
        <v>2020</v>
      </c>
      <c r="B1103" s="4" t="s">
        <v>1142</v>
      </c>
      <c r="C1103" s="4">
        <v>4614000</v>
      </c>
      <c r="D1103" s="10">
        <v>220060.71</v>
      </c>
      <c r="F1103" s="11"/>
    </row>
    <row r="1104" spans="1:6" x14ac:dyDescent="0.2">
      <c r="A1104">
        <v>2020</v>
      </c>
      <c r="B1104" s="4" t="s">
        <v>1143</v>
      </c>
      <c r="C1104" s="4">
        <v>4615000</v>
      </c>
      <c r="D1104" s="10">
        <v>319014.06</v>
      </c>
      <c r="F1104" s="11"/>
    </row>
    <row r="1105" spans="1:6" x14ac:dyDescent="0.2">
      <c r="A1105">
        <v>2020</v>
      </c>
      <c r="B1105" s="4" t="s">
        <v>1144</v>
      </c>
      <c r="C1105" s="4">
        <v>4616000</v>
      </c>
      <c r="D1105" s="10">
        <v>2655885.08</v>
      </c>
      <c r="F1105" s="11"/>
    </row>
    <row r="1106" spans="1:6" x14ac:dyDescent="0.2">
      <c r="A1106">
        <v>2020</v>
      </c>
      <c r="B1106" s="4" t="s">
        <v>1145</v>
      </c>
      <c r="C1106" s="4">
        <v>4617000</v>
      </c>
      <c r="D1106" s="10">
        <v>3084.88</v>
      </c>
      <c r="F1106" s="11"/>
    </row>
    <row r="1107" spans="1:6" x14ac:dyDescent="0.2">
      <c r="A1107">
        <v>2020</v>
      </c>
      <c r="B1107" s="4" t="s">
        <v>1147</v>
      </c>
      <c r="C1107" s="4">
        <v>4643000</v>
      </c>
      <c r="D1107" s="10">
        <v>310682.71000000002</v>
      </c>
      <c r="F1107" s="11"/>
    </row>
    <row r="1108" spans="1:6" x14ac:dyDescent="0.2">
      <c r="A1108">
        <v>2020</v>
      </c>
      <c r="B1108" s="4" t="s">
        <v>1148</v>
      </c>
      <c r="C1108" s="4">
        <v>4644000</v>
      </c>
      <c r="D1108" s="10">
        <v>203472.28</v>
      </c>
      <c r="F1108" s="11"/>
    </row>
    <row r="1109" spans="1:6" x14ac:dyDescent="0.2">
      <c r="A1109">
        <v>2020</v>
      </c>
      <c r="B1109" s="4" t="s">
        <v>1149</v>
      </c>
      <c r="C1109" s="4">
        <v>4645000</v>
      </c>
      <c r="D1109" s="10">
        <v>1940939.38</v>
      </c>
      <c r="F1109" s="11"/>
    </row>
    <row r="1110" spans="1:6" x14ac:dyDescent="0.2">
      <c r="A1110">
        <v>2020</v>
      </c>
      <c r="B1110" s="4" t="s">
        <v>1150</v>
      </c>
      <c r="C1110" s="4">
        <v>4646000</v>
      </c>
      <c r="D1110" s="10">
        <v>346657.44</v>
      </c>
      <c r="F1110" s="11"/>
    </row>
    <row r="1111" spans="1:6" x14ac:dyDescent="0.2">
      <c r="A1111">
        <v>2020</v>
      </c>
      <c r="B1111" s="4" t="s">
        <v>1151</v>
      </c>
      <c r="C1111" s="4">
        <v>4648000</v>
      </c>
      <c r="D1111" s="10">
        <v>7073.3</v>
      </c>
      <c r="F1111" s="11"/>
    </row>
    <row r="1112" spans="1:6" x14ac:dyDescent="0.2">
      <c r="A1112">
        <v>2020</v>
      </c>
      <c r="B1112" s="4" t="s">
        <v>1152</v>
      </c>
      <c r="C1112" s="4">
        <v>4649000</v>
      </c>
      <c r="D1112" s="10">
        <v>1595908.72</v>
      </c>
      <c r="F1112" s="11"/>
    </row>
    <row r="1113" spans="1:6" x14ac:dyDescent="0.2">
      <c r="A1113">
        <v>2020</v>
      </c>
      <c r="B1113" s="4" t="s">
        <v>1153</v>
      </c>
      <c r="C1113" s="4">
        <v>4650000</v>
      </c>
      <c r="D1113" s="10">
        <v>185484</v>
      </c>
      <c r="F1113" s="11"/>
    </row>
    <row r="1114" spans="1:6" x14ac:dyDescent="0.2">
      <c r="A1114">
        <v>2020</v>
      </c>
      <c r="B1114" s="4" t="s">
        <v>1154</v>
      </c>
      <c r="C1114" s="4">
        <v>4651000</v>
      </c>
      <c r="D1114" s="10">
        <v>380547.08</v>
      </c>
      <c r="F1114" s="11"/>
    </row>
    <row r="1115" spans="1:6" x14ac:dyDescent="0.2">
      <c r="A1115">
        <v>2020</v>
      </c>
      <c r="B1115" s="4" t="s">
        <v>1155</v>
      </c>
      <c r="C1115" s="4">
        <v>4654000</v>
      </c>
      <c r="D1115" s="10">
        <v>1071033.8500000001</v>
      </c>
      <c r="F1115" s="11"/>
    </row>
    <row r="1116" spans="1:6" x14ac:dyDescent="0.2">
      <c r="A1116">
        <v>2020</v>
      </c>
      <c r="B1116" s="4" t="s">
        <v>1156</v>
      </c>
      <c r="C1116" s="4">
        <v>4655000</v>
      </c>
      <c r="D1116" s="10">
        <v>134911.60999999999</v>
      </c>
      <c r="F1116" s="11"/>
    </row>
    <row r="1117" spans="1:6" x14ac:dyDescent="0.2">
      <c r="A1117">
        <v>2020</v>
      </c>
      <c r="B1117" s="4" t="s">
        <v>1157</v>
      </c>
      <c r="C1117" s="4">
        <v>4657000</v>
      </c>
      <c r="D1117" s="10">
        <v>7730.75</v>
      </c>
      <c r="F1117" s="11"/>
    </row>
    <row r="1118" spans="1:6" x14ac:dyDescent="0.2">
      <c r="A1118">
        <v>2020</v>
      </c>
      <c r="B1118" s="4" t="s">
        <v>1158</v>
      </c>
      <c r="C1118" s="4">
        <v>4660000</v>
      </c>
      <c r="D1118" s="10">
        <v>8788.1200000000008</v>
      </c>
      <c r="F1118" s="11"/>
    </row>
    <row r="1119" spans="1:6" x14ac:dyDescent="0.2">
      <c r="A1119">
        <v>2020</v>
      </c>
      <c r="B1119" s="4" t="s">
        <v>1159</v>
      </c>
      <c r="C1119" s="4">
        <v>4664000</v>
      </c>
      <c r="D1119" s="10">
        <v>9455.2199999999993</v>
      </c>
      <c r="F1119" s="11"/>
    </row>
    <row r="1120" spans="1:6" x14ac:dyDescent="0.2">
      <c r="A1120">
        <v>2020</v>
      </c>
      <c r="B1120" s="4" t="s">
        <v>1160</v>
      </c>
      <c r="C1120" s="4">
        <v>4665000</v>
      </c>
      <c r="D1120" s="10">
        <v>34131.61</v>
      </c>
      <c r="F1120" s="11"/>
    </row>
    <row r="1121" spans="1:6" x14ac:dyDescent="0.2">
      <c r="A1121">
        <v>2020</v>
      </c>
      <c r="B1121" s="4" t="s">
        <v>1161</v>
      </c>
      <c r="C1121" s="4">
        <v>4670000</v>
      </c>
      <c r="D1121" s="10">
        <v>405144.32000000001</v>
      </c>
      <c r="F1121" s="11"/>
    </row>
    <row r="1122" spans="1:6" x14ac:dyDescent="0.2">
      <c r="A1122">
        <v>2020</v>
      </c>
      <c r="B1122" s="4" t="s">
        <v>1162</v>
      </c>
      <c r="C1122" s="4">
        <v>4672000</v>
      </c>
      <c r="D1122" s="10">
        <v>309156.38</v>
      </c>
      <c r="F1122" s="11"/>
    </row>
    <row r="1123" spans="1:6" x14ac:dyDescent="0.2">
      <c r="A1123">
        <v>2020</v>
      </c>
      <c r="B1123" s="4" t="s">
        <v>1163</v>
      </c>
      <c r="C1123" s="4">
        <v>4673000</v>
      </c>
      <c r="D1123" s="10">
        <v>745222.24</v>
      </c>
      <c r="F1123" s="11"/>
    </row>
    <row r="1124" spans="1:6" x14ac:dyDescent="0.2">
      <c r="A1124">
        <v>2020</v>
      </c>
      <c r="B1124" s="4" t="s">
        <v>1164</v>
      </c>
      <c r="C1124" s="4">
        <v>4674000</v>
      </c>
      <c r="D1124" s="10">
        <v>1589889.79</v>
      </c>
      <c r="F1124" s="11"/>
    </row>
    <row r="1125" spans="1:6" x14ac:dyDescent="0.2">
      <c r="A1125">
        <v>2020</v>
      </c>
      <c r="B1125" s="4" t="s">
        <v>1165</v>
      </c>
      <c r="C1125" s="4">
        <v>4676000</v>
      </c>
      <c r="D1125" s="10">
        <v>1790372.53</v>
      </c>
      <c r="F1125" s="11"/>
    </row>
    <row r="1126" spans="1:6" x14ac:dyDescent="0.2">
      <c r="A1126">
        <v>2020</v>
      </c>
      <c r="B1126" s="4" t="s">
        <v>1166</v>
      </c>
      <c r="C1126" s="4">
        <v>4677000</v>
      </c>
      <c r="D1126" s="10">
        <v>4929.8</v>
      </c>
      <c r="F1126" s="11"/>
    </row>
    <row r="1127" spans="1:6" x14ac:dyDescent="0.2">
      <c r="A1127">
        <v>2020</v>
      </c>
      <c r="B1127" s="4" t="s">
        <v>1167</v>
      </c>
      <c r="C1127" s="4">
        <v>4679000</v>
      </c>
      <c r="D1127" s="10">
        <v>4754.21</v>
      </c>
      <c r="F1127" s="11"/>
    </row>
    <row r="1128" spans="1:6" x14ac:dyDescent="0.2">
      <c r="A1128">
        <v>2020</v>
      </c>
      <c r="B1128" s="4" t="s">
        <v>1168</v>
      </c>
      <c r="C1128" s="4">
        <v>4681000</v>
      </c>
      <c r="D1128" s="10">
        <v>1428022.55</v>
      </c>
      <c r="F1128" s="11"/>
    </row>
    <row r="1129" spans="1:6" x14ac:dyDescent="0.2">
      <c r="A1129">
        <v>2020</v>
      </c>
      <c r="B1129" s="4" t="s">
        <v>1169</v>
      </c>
      <c r="C1129" s="4">
        <v>4688000</v>
      </c>
      <c r="D1129" s="10">
        <v>11109.42</v>
      </c>
      <c r="F1129" s="11"/>
    </row>
    <row r="1130" spans="1:6" x14ac:dyDescent="0.2">
      <c r="A1130">
        <v>2020</v>
      </c>
      <c r="B1130" s="4" t="s">
        <v>1170</v>
      </c>
      <c r="C1130" s="4">
        <v>4689000</v>
      </c>
      <c r="D1130" s="10">
        <v>3272.99</v>
      </c>
      <c r="F1130" s="11"/>
    </row>
    <row r="1131" spans="1:6" x14ac:dyDescent="0.2">
      <c r="A1131">
        <v>2020</v>
      </c>
      <c r="B1131" s="4" t="s">
        <v>1171</v>
      </c>
      <c r="C1131" s="4">
        <v>4692000</v>
      </c>
      <c r="D1131" s="10">
        <v>53122.01</v>
      </c>
      <c r="F1131" s="11"/>
    </row>
    <row r="1132" spans="1:6" x14ac:dyDescent="0.2">
      <c r="A1132">
        <v>2020</v>
      </c>
      <c r="B1132" s="4" t="s">
        <v>1172</v>
      </c>
      <c r="C1132" s="4">
        <v>4693000</v>
      </c>
      <c r="D1132" s="10">
        <v>5289.86</v>
      </c>
      <c r="F1132" s="11"/>
    </row>
    <row r="1133" spans="1:6" x14ac:dyDescent="0.2">
      <c r="A1133">
        <v>2020</v>
      </c>
      <c r="B1133" s="4" t="s">
        <v>1173</v>
      </c>
      <c r="C1133" s="4">
        <v>4697000</v>
      </c>
      <c r="D1133" s="10">
        <v>3286.16</v>
      </c>
      <c r="F1133" s="11"/>
    </row>
    <row r="1134" spans="1:6" x14ac:dyDescent="0.2">
      <c r="A1134">
        <v>2020</v>
      </c>
      <c r="B1134" s="4" t="s">
        <v>1174</v>
      </c>
      <c r="C1134" s="4">
        <v>4698000</v>
      </c>
      <c r="D1134" s="10">
        <v>21712.58</v>
      </c>
      <c r="F1134" s="11"/>
    </row>
    <row r="1135" spans="1:6" x14ac:dyDescent="0.2">
      <c r="A1135">
        <v>2020</v>
      </c>
      <c r="B1135" s="4" t="s">
        <v>1175</v>
      </c>
      <c r="C1135" s="4">
        <v>4699000</v>
      </c>
      <c r="D1135" s="10">
        <v>12820.5</v>
      </c>
      <c r="F1135" s="11"/>
    </row>
    <row r="1136" spans="1:6" x14ac:dyDescent="0.2">
      <c r="A1136">
        <v>2020</v>
      </c>
      <c r="B1136" s="4" t="s">
        <v>1176</v>
      </c>
      <c r="C1136" s="4">
        <v>4700000</v>
      </c>
      <c r="D1136" s="10">
        <v>2390.58</v>
      </c>
      <c r="F1136" s="11"/>
    </row>
    <row r="1137" spans="1:6" x14ac:dyDescent="0.2">
      <c r="A1137">
        <v>2020</v>
      </c>
      <c r="B1137" s="4" t="s">
        <v>1177</v>
      </c>
      <c r="C1137" s="4">
        <v>4701000</v>
      </c>
      <c r="D1137" s="10">
        <v>17787.02</v>
      </c>
      <c r="F1137" s="11"/>
    </row>
    <row r="1138" spans="1:6" x14ac:dyDescent="0.2">
      <c r="A1138">
        <v>2020</v>
      </c>
      <c r="B1138" s="4" t="s">
        <v>1178</v>
      </c>
      <c r="C1138" s="4">
        <v>4702000</v>
      </c>
      <c r="D1138" s="10">
        <v>10027069.210000001</v>
      </c>
      <c r="F1138" s="11"/>
    </row>
    <row r="1139" spans="1:6" x14ac:dyDescent="0.2">
      <c r="A1139">
        <v>2020</v>
      </c>
      <c r="B1139" s="4" t="s">
        <v>1654</v>
      </c>
      <c r="C1139" s="4">
        <v>4705000</v>
      </c>
      <c r="D1139" s="10">
        <v>4989.26</v>
      </c>
      <c r="F1139" s="11"/>
    </row>
    <row r="1140" spans="1:6" x14ac:dyDescent="0.2">
      <c r="A1140">
        <v>2020</v>
      </c>
      <c r="B1140" s="4" t="s">
        <v>1179</v>
      </c>
      <c r="C1140" s="4">
        <v>4707000</v>
      </c>
      <c r="D1140" s="10">
        <v>183018.38</v>
      </c>
      <c r="F1140" s="11"/>
    </row>
    <row r="1141" spans="1:6" x14ac:dyDescent="0.2">
      <c r="A1141">
        <v>2020</v>
      </c>
      <c r="B1141" s="4" t="s">
        <v>1180</v>
      </c>
      <c r="C1141" s="4">
        <v>4708000</v>
      </c>
      <c r="D1141" s="10">
        <v>24157.67</v>
      </c>
      <c r="F1141" s="11"/>
    </row>
    <row r="1142" spans="1:6" x14ac:dyDescent="0.2">
      <c r="A1142">
        <v>2020</v>
      </c>
      <c r="B1142" s="4" t="s">
        <v>1181</v>
      </c>
      <c r="C1142" s="4">
        <v>4711000</v>
      </c>
      <c r="D1142" s="10">
        <v>824070.11</v>
      </c>
      <c r="F1142" s="11"/>
    </row>
    <row r="1143" spans="1:6" x14ac:dyDescent="0.2">
      <c r="A1143">
        <v>2020</v>
      </c>
      <c r="B1143" s="4" t="s">
        <v>1182</v>
      </c>
      <c r="C1143" s="4">
        <v>4712000</v>
      </c>
      <c r="D1143" s="10">
        <v>184926.05</v>
      </c>
      <c r="F1143" s="11"/>
    </row>
    <row r="1144" spans="1:6" x14ac:dyDescent="0.2">
      <c r="A1144">
        <v>2020</v>
      </c>
      <c r="B1144" s="4" t="s">
        <v>1183</v>
      </c>
      <c r="C1144" s="4">
        <v>4713000</v>
      </c>
      <c r="D1144" s="10">
        <v>111504.46</v>
      </c>
      <c r="F1144" s="11"/>
    </row>
    <row r="1145" spans="1:6" x14ac:dyDescent="0.2">
      <c r="A1145">
        <v>2020</v>
      </c>
      <c r="B1145" s="4" t="s">
        <v>1184</v>
      </c>
      <c r="C1145" s="4">
        <v>4714000</v>
      </c>
      <c r="D1145" s="10">
        <v>664496.93999999994</v>
      </c>
      <c r="F1145" s="11"/>
    </row>
    <row r="1146" spans="1:6" x14ac:dyDescent="0.2">
      <c r="A1146">
        <v>2020</v>
      </c>
      <c r="B1146" s="4" t="s">
        <v>1185</v>
      </c>
      <c r="C1146" s="4">
        <v>4715000</v>
      </c>
      <c r="D1146" s="10">
        <v>811038.39</v>
      </c>
      <c r="F1146" s="11"/>
    </row>
    <row r="1147" spans="1:6" x14ac:dyDescent="0.2">
      <c r="A1147">
        <v>2020</v>
      </c>
      <c r="B1147" s="4" t="s">
        <v>1186</v>
      </c>
      <c r="C1147" s="4">
        <v>4716000</v>
      </c>
      <c r="D1147" s="10">
        <v>6653051.6399999997</v>
      </c>
      <c r="F1147" s="11"/>
    </row>
    <row r="1148" spans="1:6" x14ac:dyDescent="0.2">
      <c r="A1148">
        <v>2020</v>
      </c>
      <c r="B1148" s="4" t="s">
        <v>1187</v>
      </c>
      <c r="C1148" s="4">
        <v>4718000</v>
      </c>
      <c r="D1148" s="10">
        <v>2709199.08</v>
      </c>
      <c r="F1148" s="11"/>
    </row>
    <row r="1149" spans="1:6" x14ac:dyDescent="0.2">
      <c r="A1149">
        <v>2020</v>
      </c>
      <c r="B1149" s="4" t="s">
        <v>1188</v>
      </c>
      <c r="C1149" s="4">
        <v>4719000</v>
      </c>
      <c r="D1149" s="10">
        <v>1870965.22</v>
      </c>
      <c r="F1149" s="11"/>
    </row>
    <row r="1150" spans="1:6" x14ac:dyDescent="0.2">
      <c r="A1150">
        <v>2020</v>
      </c>
      <c r="B1150" s="4" t="s">
        <v>1189</v>
      </c>
      <c r="C1150" s="4">
        <v>4720000</v>
      </c>
      <c r="D1150" s="10">
        <v>1247227.5</v>
      </c>
      <c r="F1150" s="11"/>
    </row>
    <row r="1151" spans="1:6" x14ac:dyDescent="0.2">
      <c r="A1151">
        <v>2020</v>
      </c>
      <c r="B1151" s="4" t="s">
        <v>1190</v>
      </c>
      <c r="C1151" s="4">
        <v>4721000</v>
      </c>
      <c r="D1151" s="10">
        <v>4348774.4000000004</v>
      </c>
      <c r="F1151" s="11"/>
    </row>
    <row r="1152" spans="1:6" x14ac:dyDescent="0.2">
      <c r="A1152">
        <v>2020</v>
      </c>
      <c r="B1152" s="4" t="s">
        <v>1191</v>
      </c>
      <c r="C1152" s="4">
        <v>4722000</v>
      </c>
      <c r="D1152" s="10">
        <v>3764295.61</v>
      </c>
      <c r="F1152" s="11"/>
    </row>
    <row r="1153" spans="1:6" x14ac:dyDescent="0.2">
      <c r="A1153">
        <v>2020</v>
      </c>
      <c r="B1153" s="4" t="s">
        <v>1192</v>
      </c>
      <c r="C1153" s="4">
        <v>4723000</v>
      </c>
      <c r="D1153" s="10">
        <v>1089907.45</v>
      </c>
      <c r="F1153" s="11"/>
    </row>
    <row r="1154" spans="1:6" x14ac:dyDescent="0.2">
      <c r="A1154">
        <v>2020</v>
      </c>
      <c r="B1154" s="4" t="s">
        <v>1193</v>
      </c>
      <c r="C1154" s="4">
        <v>4724000</v>
      </c>
      <c r="D1154" s="10">
        <v>780590.2</v>
      </c>
      <c r="F1154" s="11"/>
    </row>
    <row r="1155" spans="1:6" x14ac:dyDescent="0.2">
      <c r="A1155">
        <v>2020</v>
      </c>
      <c r="B1155" s="4" t="s">
        <v>1194</v>
      </c>
      <c r="C1155" s="4">
        <v>4728000</v>
      </c>
      <c r="D1155" s="10">
        <v>4751.59</v>
      </c>
      <c r="F1155" s="11"/>
    </row>
    <row r="1156" spans="1:6" x14ac:dyDescent="0.2">
      <c r="A1156">
        <v>2020</v>
      </c>
      <c r="B1156" s="4" t="s">
        <v>1195</v>
      </c>
      <c r="C1156" s="4">
        <v>4729000</v>
      </c>
      <c r="D1156" s="10">
        <v>8620.7000000000007</v>
      </c>
      <c r="F1156" s="11"/>
    </row>
    <row r="1157" spans="1:6" x14ac:dyDescent="0.2">
      <c r="A1157">
        <v>2020</v>
      </c>
      <c r="B1157" s="4" t="s">
        <v>1196</v>
      </c>
      <c r="C1157" s="4">
        <v>4730000</v>
      </c>
      <c r="D1157" s="10">
        <v>2526.16</v>
      </c>
      <c r="F1157" s="11"/>
    </row>
    <row r="1158" spans="1:6" x14ac:dyDescent="0.2">
      <c r="A1158">
        <v>2020</v>
      </c>
      <c r="B1158" s="4" t="s">
        <v>1197</v>
      </c>
      <c r="C1158" s="4">
        <v>4731000</v>
      </c>
      <c r="D1158" s="10">
        <v>5761.42</v>
      </c>
      <c r="F1158" s="11"/>
    </row>
    <row r="1159" spans="1:6" x14ac:dyDescent="0.2">
      <c r="A1159">
        <v>2020</v>
      </c>
      <c r="B1159" s="4" t="s">
        <v>1198</v>
      </c>
      <c r="C1159" s="4">
        <v>4733000</v>
      </c>
      <c r="D1159" s="10">
        <v>248869.94</v>
      </c>
      <c r="F1159" s="11"/>
    </row>
    <row r="1160" spans="1:6" x14ac:dyDescent="0.2">
      <c r="A1160">
        <v>2020</v>
      </c>
      <c r="B1160" s="4" t="s">
        <v>1199</v>
      </c>
      <c r="C1160" s="4">
        <v>4734000</v>
      </c>
      <c r="D1160" s="10">
        <v>1665970.42</v>
      </c>
      <c r="F1160" s="11"/>
    </row>
    <row r="1161" spans="1:6" x14ac:dyDescent="0.2">
      <c r="A1161">
        <v>2020</v>
      </c>
      <c r="B1161" s="4" t="s">
        <v>1200</v>
      </c>
      <c r="C1161" s="4">
        <v>4735000</v>
      </c>
      <c r="D1161" s="10">
        <v>3331.21</v>
      </c>
      <c r="F1161" s="11"/>
    </row>
    <row r="1162" spans="1:6" x14ac:dyDescent="0.2">
      <c r="A1162">
        <v>2020</v>
      </c>
      <c r="B1162" s="4" t="s">
        <v>1201</v>
      </c>
      <c r="C1162" s="4">
        <v>4738000</v>
      </c>
      <c r="D1162" s="10">
        <v>7962.81</v>
      </c>
      <c r="F1162" s="11"/>
    </row>
    <row r="1163" spans="1:6" x14ac:dyDescent="0.2">
      <c r="A1163">
        <v>2020</v>
      </c>
      <c r="B1163" s="4" t="s">
        <v>1202</v>
      </c>
      <c r="C1163" s="4">
        <v>4742000</v>
      </c>
      <c r="D1163" s="10">
        <v>6338.8</v>
      </c>
      <c r="F1163" s="11"/>
    </row>
    <row r="1164" spans="1:6" x14ac:dyDescent="0.2">
      <c r="A1164">
        <v>2020</v>
      </c>
      <c r="B1164" s="4" t="s">
        <v>1203</v>
      </c>
      <c r="C1164" s="4">
        <v>4748000</v>
      </c>
      <c r="D1164" s="10">
        <v>11837.24</v>
      </c>
      <c r="F1164" s="11"/>
    </row>
    <row r="1165" spans="1:6" x14ac:dyDescent="0.2">
      <c r="A1165">
        <v>2020</v>
      </c>
      <c r="B1165" s="4" t="s">
        <v>1204</v>
      </c>
      <c r="C1165" s="4">
        <v>4750000</v>
      </c>
      <c r="D1165" s="10">
        <v>4300.7</v>
      </c>
      <c r="F1165" s="11"/>
    </row>
    <row r="1166" spans="1:6" x14ac:dyDescent="0.2">
      <c r="A1166">
        <v>2020</v>
      </c>
      <c r="B1166" s="4" t="s">
        <v>1205</v>
      </c>
      <c r="C1166" s="4">
        <v>4751000</v>
      </c>
      <c r="D1166" s="10">
        <v>370262.93</v>
      </c>
      <c r="F1166" s="11"/>
    </row>
    <row r="1167" spans="1:6" x14ac:dyDescent="0.2">
      <c r="A1167">
        <v>2020</v>
      </c>
      <c r="B1167" s="4" t="s">
        <v>1206</v>
      </c>
      <c r="C1167" s="4">
        <v>4752000</v>
      </c>
      <c r="D1167" s="10">
        <v>109373.4</v>
      </c>
      <c r="F1167" s="11"/>
    </row>
    <row r="1168" spans="1:6" x14ac:dyDescent="0.2">
      <c r="A1168">
        <v>2020</v>
      </c>
      <c r="B1168" s="4" t="s">
        <v>1207</v>
      </c>
      <c r="C1168" s="4">
        <v>4753000</v>
      </c>
      <c r="D1168" s="10">
        <v>185393.41</v>
      </c>
      <c r="F1168" s="11"/>
    </row>
    <row r="1169" spans="1:6" x14ac:dyDescent="0.2">
      <c r="A1169">
        <v>2020</v>
      </c>
      <c r="B1169" s="4" t="s">
        <v>1208</v>
      </c>
      <c r="C1169" s="4">
        <v>4754000</v>
      </c>
      <c r="D1169" s="10">
        <v>92444.57</v>
      </c>
      <c r="F1169" s="11"/>
    </row>
    <row r="1170" spans="1:6" x14ac:dyDescent="0.2">
      <c r="A1170">
        <v>2020</v>
      </c>
      <c r="B1170" s="4" t="s">
        <v>1209</v>
      </c>
      <c r="C1170" s="4">
        <v>4755000</v>
      </c>
      <c r="D1170" s="10">
        <v>1013027.28</v>
      </c>
      <c r="F1170" s="11"/>
    </row>
    <row r="1171" spans="1:6" x14ac:dyDescent="0.2">
      <c r="A1171">
        <v>2020</v>
      </c>
      <c r="B1171" s="4" t="s">
        <v>1210</v>
      </c>
      <c r="C1171" s="4">
        <v>4756000</v>
      </c>
      <c r="D1171" s="10">
        <v>2194423.92</v>
      </c>
      <c r="F1171" s="11"/>
    </row>
    <row r="1172" spans="1:6" x14ac:dyDescent="0.2">
      <c r="A1172">
        <v>2020</v>
      </c>
      <c r="B1172" s="4" t="s">
        <v>1211</v>
      </c>
      <c r="C1172" s="4">
        <v>4757000</v>
      </c>
      <c r="D1172" s="10">
        <v>1939342.87</v>
      </c>
      <c r="F1172" s="11"/>
    </row>
    <row r="1173" spans="1:6" x14ac:dyDescent="0.2">
      <c r="A1173">
        <v>2020</v>
      </c>
      <c r="B1173" s="4" t="s">
        <v>1212</v>
      </c>
      <c r="C1173" s="4">
        <v>4758000</v>
      </c>
      <c r="D1173" s="10">
        <v>1008235.38</v>
      </c>
      <c r="F1173" s="11"/>
    </row>
    <row r="1174" spans="1:6" x14ac:dyDescent="0.2">
      <c r="A1174">
        <v>2020</v>
      </c>
      <c r="B1174" s="4" t="s">
        <v>1213</v>
      </c>
      <c r="C1174" s="4">
        <v>4760000</v>
      </c>
      <c r="D1174" s="10">
        <v>4831.49</v>
      </c>
      <c r="F1174" s="11"/>
    </row>
    <row r="1175" spans="1:6" x14ac:dyDescent="0.2">
      <c r="A1175">
        <v>2020</v>
      </c>
      <c r="B1175" s="4" t="s">
        <v>1214</v>
      </c>
      <c r="C1175" s="4">
        <v>4761000</v>
      </c>
      <c r="D1175" s="10">
        <v>14960.13</v>
      </c>
      <c r="F1175" s="11"/>
    </row>
    <row r="1176" spans="1:6" x14ac:dyDescent="0.2">
      <c r="A1176">
        <v>2020</v>
      </c>
      <c r="B1176" s="4" t="s">
        <v>1215</v>
      </c>
      <c r="C1176" s="4">
        <v>4764000</v>
      </c>
      <c r="D1176" s="10">
        <v>3542343.78</v>
      </c>
      <c r="F1176" s="11"/>
    </row>
    <row r="1177" spans="1:6" x14ac:dyDescent="0.2">
      <c r="A1177">
        <v>2020</v>
      </c>
      <c r="B1177" s="4" t="s">
        <v>1216</v>
      </c>
      <c r="C1177" s="4">
        <v>4765000</v>
      </c>
      <c r="D1177" s="10">
        <v>468605.43</v>
      </c>
      <c r="F1177" s="11"/>
    </row>
    <row r="1178" spans="1:6" x14ac:dyDescent="0.2">
      <c r="A1178">
        <v>2020</v>
      </c>
      <c r="B1178" s="4" t="s">
        <v>1218</v>
      </c>
      <c r="C1178" s="4">
        <v>4772000</v>
      </c>
      <c r="D1178" s="10">
        <v>11394.2</v>
      </c>
      <c r="F1178" s="11"/>
    </row>
    <row r="1179" spans="1:6" x14ac:dyDescent="0.2">
      <c r="A1179">
        <v>2020</v>
      </c>
      <c r="B1179" s="4" t="s">
        <v>1219</v>
      </c>
      <c r="C1179" s="4">
        <v>4773000</v>
      </c>
      <c r="D1179" s="10">
        <v>9439.83</v>
      </c>
      <c r="F1179" s="11"/>
    </row>
    <row r="1180" spans="1:6" x14ac:dyDescent="0.2">
      <c r="A1180">
        <v>2020</v>
      </c>
      <c r="B1180" s="4" t="s">
        <v>1220</v>
      </c>
      <c r="C1180" s="4">
        <v>4775000</v>
      </c>
      <c r="D1180" s="10">
        <v>13746.9</v>
      </c>
      <c r="F1180" s="11"/>
    </row>
    <row r="1181" spans="1:6" x14ac:dyDescent="0.2">
      <c r="A1181">
        <v>2020</v>
      </c>
      <c r="B1181" s="4" t="s">
        <v>1221</v>
      </c>
      <c r="C1181" s="4">
        <v>4776000</v>
      </c>
      <c r="D1181" s="10">
        <v>153534.82999999999</v>
      </c>
      <c r="F1181" s="11"/>
    </row>
    <row r="1182" spans="1:6" x14ac:dyDescent="0.2">
      <c r="A1182">
        <v>2020</v>
      </c>
      <c r="B1182" s="4" t="s">
        <v>1222</v>
      </c>
      <c r="C1182" s="4">
        <v>4781000</v>
      </c>
      <c r="D1182" s="10">
        <v>48284.86</v>
      </c>
      <c r="F1182" s="11"/>
    </row>
    <row r="1183" spans="1:6" x14ac:dyDescent="0.2">
      <c r="A1183">
        <v>2020</v>
      </c>
      <c r="B1183" s="4" t="s">
        <v>1223</v>
      </c>
      <c r="C1183" s="4">
        <v>4782000</v>
      </c>
      <c r="D1183" s="10">
        <v>12561.18</v>
      </c>
      <c r="F1183" s="11"/>
    </row>
    <row r="1184" spans="1:6" x14ac:dyDescent="0.2">
      <c r="A1184">
        <v>2020</v>
      </c>
      <c r="B1184" s="4" t="s">
        <v>1224</v>
      </c>
      <c r="C1184" s="4">
        <v>4783000</v>
      </c>
      <c r="D1184" s="10">
        <v>6963.31</v>
      </c>
      <c r="F1184" s="11"/>
    </row>
    <row r="1185" spans="1:6" x14ac:dyDescent="0.2">
      <c r="A1185">
        <v>2020</v>
      </c>
      <c r="B1185" s="4" t="s">
        <v>1225</v>
      </c>
      <c r="C1185" s="4">
        <v>4787000</v>
      </c>
      <c r="D1185" s="10">
        <v>5676.75</v>
      </c>
      <c r="F1185" s="11"/>
    </row>
    <row r="1186" spans="1:6" x14ac:dyDescent="0.2">
      <c r="A1186">
        <v>2020</v>
      </c>
      <c r="B1186" s="4" t="s">
        <v>1226</v>
      </c>
      <c r="C1186" s="4">
        <v>4791000</v>
      </c>
      <c r="D1186" s="10">
        <v>7553909.7800000003</v>
      </c>
      <c r="F1186" s="11"/>
    </row>
    <row r="1187" spans="1:6" x14ac:dyDescent="0.2">
      <c r="A1187">
        <v>2020</v>
      </c>
      <c r="B1187" s="4" t="s">
        <v>1227</v>
      </c>
      <c r="C1187" s="4">
        <v>4794000</v>
      </c>
      <c r="D1187" s="10">
        <v>20106.78</v>
      </c>
      <c r="F1187" s="11"/>
    </row>
    <row r="1188" spans="1:6" x14ac:dyDescent="0.2">
      <c r="A1188">
        <v>2020</v>
      </c>
      <c r="B1188" s="4" t="s">
        <v>1228</v>
      </c>
      <c r="C1188" s="4">
        <v>4798000</v>
      </c>
      <c r="D1188" s="10">
        <v>7306.37</v>
      </c>
      <c r="F1188" s="11"/>
    </row>
    <row r="1189" spans="1:6" x14ac:dyDescent="0.2">
      <c r="A1189">
        <v>2020</v>
      </c>
      <c r="B1189" s="4" t="s">
        <v>1229</v>
      </c>
      <c r="C1189" s="4">
        <v>4805000</v>
      </c>
      <c r="D1189" s="10">
        <v>9113.39</v>
      </c>
      <c r="F1189" s="11"/>
    </row>
    <row r="1190" spans="1:6" x14ac:dyDescent="0.2">
      <c r="A1190">
        <v>2020</v>
      </c>
      <c r="B1190" s="4" t="s">
        <v>1230</v>
      </c>
      <c r="C1190" s="4">
        <v>4809000</v>
      </c>
      <c r="D1190" s="10">
        <v>4226.01</v>
      </c>
      <c r="F1190" s="11"/>
    </row>
    <row r="1191" spans="1:6" x14ac:dyDescent="0.2">
      <c r="A1191">
        <v>2020</v>
      </c>
      <c r="B1191" s="4" t="s">
        <v>1231</v>
      </c>
      <c r="C1191" s="4">
        <v>4810000</v>
      </c>
      <c r="D1191" s="10">
        <v>7893.39</v>
      </c>
      <c r="F1191" s="11"/>
    </row>
    <row r="1192" spans="1:6" x14ac:dyDescent="0.2">
      <c r="A1192">
        <v>2020</v>
      </c>
      <c r="B1192" s="4" t="s">
        <v>1232</v>
      </c>
      <c r="C1192" s="4">
        <v>4825000</v>
      </c>
      <c r="D1192" s="10">
        <v>2460.14</v>
      </c>
      <c r="F1192" s="11"/>
    </row>
    <row r="1193" spans="1:6" x14ac:dyDescent="0.2">
      <c r="A1193">
        <v>2020</v>
      </c>
      <c r="B1193" s="4" t="s">
        <v>1233</v>
      </c>
      <c r="C1193" s="4">
        <v>4827000</v>
      </c>
      <c r="D1193" s="10">
        <v>9853.11</v>
      </c>
      <c r="F1193" s="11"/>
    </row>
    <row r="1194" spans="1:6" x14ac:dyDescent="0.2">
      <c r="A1194">
        <v>2020</v>
      </c>
      <c r="B1194" s="4" t="s">
        <v>1234</v>
      </c>
      <c r="C1194" s="4">
        <v>4829000</v>
      </c>
      <c r="D1194" s="10">
        <v>124744.91</v>
      </c>
      <c r="F1194" s="11"/>
    </row>
    <row r="1195" spans="1:6" x14ac:dyDescent="0.2">
      <c r="A1195">
        <v>2020</v>
      </c>
      <c r="B1195" s="4" t="s">
        <v>1235</v>
      </c>
      <c r="C1195" s="4">
        <v>4833000</v>
      </c>
      <c r="D1195" s="10">
        <v>7854.69</v>
      </c>
      <c r="F1195" s="11"/>
    </row>
    <row r="1196" spans="1:6" x14ac:dyDescent="0.2">
      <c r="A1196">
        <v>2020</v>
      </c>
      <c r="B1196" s="4" t="s">
        <v>1236</v>
      </c>
      <c r="C1196" s="4">
        <v>4837000</v>
      </c>
      <c r="D1196" s="10">
        <v>433572.13</v>
      </c>
      <c r="F1196" s="11"/>
    </row>
    <row r="1197" spans="1:6" x14ac:dyDescent="0.2">
      <c r="A1197">
        <v>2020</v>
      </c>
      <c r="B1197" s="4" t="s">
        <v>1237</v>
      </c>
      <c r="C1197" s="4">
        <v>4838000</v>
      </c>
      <c r="D1197" s="10">
        <v>70484.95</v>
      </c>
      <c r="F1197" s="11"/>
    </row>
    <row r="1198" spans="1:6" x14ac:dyDescent="0.2">
      <c r="A1198">
        <v>2020</v>
      </c>
      <c r="B1198" s="4" t="s">
        <v>1238</v>
      </c>
      <c r="C1198" s="4">
        <v>4841000</v>
      </c>
      <c r="D1198" s="10">
        <v>11886.38</v>
      </c>
      <c r="F1198" s="11"/>
    </row>
    <row r="1199" spans="1:6" x14ac:dyDescent="0.2">
      <c r="A1199">
        <v>2020</v>
      </c>
      <c r="B1199" s="4" t="s">
        <v>1239</v>
      </c>
      <c r="C1199" s="4">
        <v>4842000</v>
      </c>
      <c r="D1199" s="10">
        <v>7710.8</v>
      </c>
      <c r="F1199" s="11"/>
    </row>
    <row r="1200" spans="1:6" x14ac:dyDescent="0.2">
      <c r="A1200">
        <v>2020</v>
      </c>
      <c r="B1200" s="4" t="s">
        <v>1240</v>
      </c>
      <c r="C1200" s="4">
        <v>4843000</v>
      </c>
      <c r="D1200" s="10">
        <v>26925.759999999998</v>
      </c>
      <c r="F1200" s="11"/>
    </row>
    <row r="1201" spans="1:6" x14ac:dyDescent="0.2">
      <c r="A1201">
        <v>2020</v>
      </c>
      <c r="B1201" s="4" t="s">
        <v>1241</v>
      </c>
      <c r="C1201" s="4">
        <v>4845000</v>
      </c>
      <c r="D1201" s="10">
        <v>59003.34</v>
      </c>
      <c r="F1201" s="11"/>
    </row>
    <row r="1202" spans="1:6" x14ac:dyDescent="0.2">
      <c r="A1202">
        <v>2020</v>
      </c>
      <c r="B1202" s="4" t="s">
        <v>1242</v>
      </c>
      <c r="C1202" s="4">
        <v>4846000</v>
      </c>
      <c r="D1202" s="10">
        <v>26079.63</v>
      </c>
      <c r="F1202" s="11"/>
    </row>
    <row r="1203" spans="1:6" x14ac:dyDescent="0.2">
      <c r="A1203">
        <v>2020</v>
      </c>
      <c r="B1203" s="4" t="s">
        <v>1244</v>
      </c>
      <c r="C1203" s="4">
        <v>4848000</v>
      </c>
      <c r="D1203" s="10">
        <v>5907.86</v>
      </c>
      <c r="F1203" s="11"/>
    </row>
    <row r="1204" spans="1:6" x14ac:dyDescent="0.2">
      <c r="A1204">
        <v>2020</v>
      </c>
      <c r="B1204" s="4" t="s">
        <v>1245</v>
      </c>
      <c r="C1204" s="4">
        <v>4850000</v>
      </c>
      <c r="D1204" s="10">
        <v>19721.12</v>
      </c>
      <c r="F1204" s="11"/>
    </row>
    <row r="1205" spans="1:6" x14ac:dyDescent="0.2">
      <c r="A1205">
        <v>2020</v>
      </c>
      <c r="B1205" s="4" t="s">
        <v>1246</v>
      </c>
      <c r="C1205" s="4">
        <v>4851000</v>
      </c>
      <c r="D1205" s="10">
        <v>9738.84</v>
      </c>
      <c r="F1205" s="11"/>
    </row>
    <row r="1206" spans="1:6" x14ac:dyDescent="0.2">
      <c r="A1206">
        <v>2020</v>
      </c>
      <c r="B1206" s="4" t="s">
        <v>1247</v>
      </c>
      <c r="C1206" s="4">
        <v>4854000</v>
      </c>
      <c r="D1206" s="10">
        <v>2983.51</v>
      </c>
      <c r="F1206" s="11"/>
    </row>
    <row r="1207" spans="1:6" x14ac:dyDescent="0.2">
      <c r="A1207">
        <v>2020</v>
      </c>
      <c r="B1207" s="4" t="s">
        <v>1248</v>
      </c>
      <c r="C1207" s="4">
        <v>4862000</v>
      </c>
      <c r="D1207" s="10">
        <v>221705.96</v>
      </c>
      <c r="F1207" s="11"/>
    </row>
    <row r="1208" spans="1:6" x14ac:dyDescent="0.2">
      <c r="A1208">
        <v>2020</v>
      </c>
      <c r="B1208" s="4" t="s">
        <v>1249</v>
      </c>
      <c r="C1208" s="4">
        <v>4863000</v>
      </c>
      <c r="D1208" s="10">
        <v>3308660.47</v>
      </c>
      <c r="F1208" s="11"/>
    </row>
    <row r="1209" spans="1:6" x14ac:dyDescent="0.2">
      <c r="A1209">
        <v>2020</v>
      </c>
      <c r="B1209" s="4" t="s">
        <v>1250</v>
      </c>
      <c r="C1209" s="4">
        <v>4864000</v>
      </c>
      <c r="D1209" s="10">
        <v>27716.82</v>
      </c>
      <c r="F1209" s="11"/>
    </row>
    <row r="1210" spans="1:6" x14ac:dyDescent="0.2">
      <c r="A1210">
        <v>2020</v>
      </c>
      <c r="B1210" s="4" t="s">
        <v>1251</v>
      </c>
      <c r="C1210" s="4">
        <v>4865000</v>
      </c>
      <c r="D1210" s="10">
        <v>2865.84</v>
      </c>
      <c r="F1210" s="11"/>
    </row>
    <row r="1211" spans="1:6" x14ac:dyDescent="0.2">
      <c r="A1211">
        <v>2020</v>
      </c>
      <c r="B1211" s="4" t="s">
        <v>1252</v>
      </c>
      <c r="C1211" s="4">
        <v>4868000</v>
      </c>
      <c r="D1211" s="10">
        <v>36457.949999999997</v>
      </c>
      <c r="F1211" s="11"/>
    </row>
    <row r="1212" spans="1:6" x14ac:dyDescent="0.2">
      <c r="A1212">
        <v>2020</v>
      </c>
      <c r="B1212" s="4" t="s">
        <v>1253</v>
      </c>
      <c r="C1212" s="4">
        <v>4871000</v>
      </c>
      <c r="D1212" s="10">
        <v>163144.26</v>
      </c>
      <c r="F1212" s="11"/>
    </row>
    <row r="1213" spans="1:6" x14ac:dyDescent="0.2">
      <c r="A1213">
        <v>2020</v>
      </c>
      <c r="B1213" s="4" t="s">
        <v>1254</v>
      </c>
      <c r="C1213" s="4">
        <v>4872000</v>
      </c>
      <c r="D1213" s="10">
        <v>26507.55</v>
      </c>
      <c r="F1213" s="11"/>
    </row>
    <row r="1214" spans="1:6" x14ac:dyDescent="0.2">
      <c r="A1214">
        <v>2020</v>
      </c>
      <c r="B1214" s="4" t="s">
        <v>1255</v>
      </c>
      <c r="C1214" s="4">
        <v>4874000</v>
      </c>
      <c r="D1214" s="10">
        <v>5568.8</v>
      </c>
      <c r="F1214" s="11"/>
    </row>
    <row r="1215" spans="1:6" x14ac:dyDescent="0.2">
      <c r="A1215">
        <v>2020</v>
      </c>
      <c r="B1215" s="4" t="s">
        <v>1256</v>
      </c>
      <c r="C1215" s="4">
        <v>4875000</v>
      </c>
      <c r="D1215" s="10">
        <v>1932173.73</v>
      </c>
      <c r="F1215" s="11"/>
    </row>
    <row r="1216" spans="1:6" x14ac:dyDescent="0.2">
      <c r="A1216">
        <v>2020</v>
      </c>
      <c r="B1216" s="4" t="s">
        <v>1257</v>
      </c>
      <c r="C1216" s="4">
        <v>4876000</v>
      </c>
      <c r="D1216" s="10">
        <v>13669.21</v>
      </c>
      <c r="F1216" s="11"/>
    </row>
    <row r="1217" spans="1:6" x14ac:dyDescent="0.2">
      <c r="A1217">
        <v>2020</v>
      </c>
      <c r="B1217" s="4" t="s">
        <v>1258</v>
      </c>
      <c r="C1217" s="4">
        <v>4877000</v>
      </c>
      <c r="D1217" s="10">
        <v>56665.43</v>
      </c>
      <c r="F1217" s="11"/>
    </row>
    <row r="1218" spans="1:6" x14ac:dyDescent="0.2">
      <c r="A1218">
        <v>2020</v>
      </c>
      <c r="B1218" s="4" t="s">
        <v>1259</v>
      </c>
      <c r="C1218" s="4">
        <v>4878000</v>
      </c>
      <c r="D1218" s="10">
        <v>24864.09</v>
      </c>
      <c r="F1218" s="11"/>
    </row>
    <row r="1219" spans="1:6" x14ac:dyDescent="0.2">
      <c r="A1219">
        <v>2020</v>
      </c>
      <c r="B1219" s="4" t="s">
        <v>1260</v>
      </c>
      <c r="C1219" s="4">
        <v>4879000</v>
      </c>
      <c r="D1219" s="10">
        <v>8750.9599999999991</v>
      </c>
      <c r="F1219" s="11"/>
    </row>
    <row r="1220" spans="1:6" x14ac:dyDescent="0.2">
      <c r="A1220">
        <v>2020</v>
      </c>
      <c r="B1220" s="4" t="s">
        <v>1261</v>
      </c>
      <c r="C1220" s="4">
        <v>4880000</v>
      </c>
      <c r="D1220" s="10">
        <v>15327.9</v>
      </c>
      <c r="F1220" s="11"/>
    </row>
    <row r="1221" spans="1:6" x14ac:dyDescent="0.2">
      <c r="A1221">
        <v>2020</v>
      </c>
      <c r="B1221" s="4" t="s">
        <v>1262</v>
      </c>
      <c r="C1221" s="4">
        <v>4881000</v>
      </c>
      <c r="D1221" s="10">
        <v>5914.2</v>
      </c>
      <c r="F1221" s="11"/>
    </row>
    <row r="1222" spans="1:6" x14ac:dyDescent="0.2">
      <c r="A1222">
        <v>2020</v>
      </c>
      <c r="B1222" s="4" t="s">
        <v>1263</v>
      </c>
      <c r="C1222" s="4">
        <v>4883000</v>
      </c>
      <c r="D1222" s="10">
        <v>6536.92</v>
      </c>
      <c r="F1222" s="11"/>
    </row>
    <row r="1223" spans="1:6" x14ac:dyDescent="0.2">
      <c r="A1223">
        <v>2020</v>
      </c>
      <c r="B1223" s="4" t="s">
        <v>1264</v>
      </c>
      <c r="C1223" s="4">
        <v>4887000</v>
      </c>
      <c r="D1223" s="10">
        <v>376804.96</v>
      </c>
      <c r="F1223" s="11"/>
    </row>
    <row r="1224" spans="1:6" x14ac:dyDescent="0.2">
      <c r="A1224">
        <v>2020</v>
      </c>
      <c r="B1224" s="4" t="s">
        <v>1265</v>
      </c>
      <c r="C1224" s="4">
        <v>4888000</v>
      </c>
      <c r="D1224" s="10">
        <v>5763.68</v>
      </c>
      <c r="F1224" s="11"/>
    </row>
    <row r="1225" spans="1:6" x14ac:dyDescent="0.2">
      <c r="A1225">
        <v>2020</v>
      </c>
      <c r="B1225" s="4" t="s">
        <v>1266</v>
      </c>
      <c r="C1225" s="4">
        <v>4891000</v>
      </c>
      <c r="D1225" s="10">
        <v>27821.03</v>
      </c>
      <c r="F1225" s="11"/>
    </row>
    <row r="1226" spans="1:6" x14ac:dyDescent="0.2">
      <c r="A1226">
        <v>2020</v>
      </c>
      <c r="B1226" s="4" t="s">
        <v>1267</v>
      </c>
      <c r="C1226" s="4">
        <v>4892000</v>
      </c>
      <c r="D1226" s="10">
        <v>17698.27</v>
      </c>
      <c r="F1226" s="11"/>
    </row>
    <row r="1227" spans="1:6" x14ac:dyDescent="0.2">
      <c r="A1227">
        <v>2020</v>
      </c>
      <c r="B1227" s="4" t="s">
        <v>1268</v>
      </c>
      <c r="C1227" s="4">
        <v>4893000</v>
      </c>
      <c r="D1227" s="10">
        <v>2703.62</v>
      </c>
      <c r="F1227" s="11"/>
    </row>
    <row r="1228" spans="1:6" x14ac:dyDescent="0.2">
      <c r="A1228">
        <v>2020</v>
      </c>
      <c r="B1228" s="4" t="s">
        <v>1269</v>
      </c>
      <c r="C1228" s="4">
        <v>4894000</v>
      </c>
      <c r="D1228" s="10">
        <v>13889.91</v>
      </c>
      <c r="F1228" s="11"/>
    </row>
    <row r="1229" spans="1:6" x14ac:dyDescent="0.2">
      <c r="A1229">
        <v>2020</v>
      </c>
      <c r="B1229" s="4" t="s">
        <v>1270</v>
      </c>
      <c r="C1229" s="4">
        <v>4896000</v>
      </c>
      <c r="D1229" s="10">
        <v>14841.37</v>
      </c>
      <c r="F1229" s="11"/>
    </row>
    <row r="1230" spans="1:6" x14ac:dyDescent="0.2">
      <c r="A1230">
        <v>2020</v>
      </c>
      <c r="B1230" s="4" t="s">
        <v>1271</v>
      </c>
      <c r="C1230" s="4">
        <v>4897000</v>
      </c>
      <c r="D1230" s="10">
        <v>9512.2800000000007</v>
      </c>
      <c r="F1230" s="11"/>
    </row>
    <row r="1231" spans="1:6" x14ac:dyDescent="0.2">
      <c r="A1231">
        <v>2020</v>
      </c>
      <c r="B1231" s="4" t="s">
        <v>1272</v>
      </c>
      <c r="C1231" s="4">
        <v>4898000</v>
      </c>
      <c r="D1231" s="10">
        <v>51152.78</v>
      </c>
      <c r="F1231" s="11"/>
    </row>
    <row r="1232" spans="1:6" x14ac:dyDescent="0.2">
      <c r="A1232">
        <v>2020</v>
      </c>
      <c r="B1232" s="4" t="s">
        <v>1273</v>
      </c>
      <c r="C1232" s="4">
        <v>4899000</v>
      </c>
      <c r="D1232" s="10">
        <v>21787.82</v>
      </c>
      <c r="F1232" s="11"/>
    </row>
    <row r="1233" spans="1:6" x14ac:dyDescent="0.2">
      <c r="A1233">
        <v>2020</v>
      </c>
      <c r="B1233" s="4" t="s">
        <v>1274</v>
      </c>
      <c r="C1233" s="4">
        <v>4900000</v>
      </c>
      <c r="D1233" s="10">
        <v>1596166.95</v>
      </c>
      <c r="F1233" s="11"/>
    </row>
    <row r="1234" spans="1:6" x14ac:dyDescent="0.2">
      <c r="A1234">
        <v>2020</v>
      </c>
      <c r="B1234" s="4" t="s">
        <v>1630</v>
      </c>
      <c r="C1234" s="4">
        <v>4901000</v>
      </c>
      <c r="D1234" s="10">
        <v>1678253.38</v>
      </c>
      <c r="F1234" s="11"/>
    </row>
    <row r="1235" spans="1:6" x14ac:dyDescent="0.2">
      <c r="A1235">
        <v>2020</v>
      </c>
      <c r="B1235" s="4" t="s">
        <v>1276</v>
      </c>
      <c r="C1235" s="4">
        <v>4903000</v>
      </c>
      <c r="D1235" s="10">
        <v>23039.200000000001</v>
      </c>
      <c r="F1235" s="11"/>
    </row>
    <row r="1236" spans="1:6" x14ac:dyDescent="0.2">
      <c r="A1236">
        <v>2020</v>
      </c>
      <c r="B1236" s="4" t="s">
        <v>1277</v>
      </c>
      <c r="C1236" s="4">
        <v>4909000</v>
      </c>
      <c r="D1236" s="10">
        <v>7636.47</v>
      </c>
      <c r="F1236" s="11"/>
    </row>
    <row r="1237" spans="1:6" x14ac:dyDescent="0.2">
      <c r="A1237">
        <v>2020</v>
      </c>
      <c r="B1237" s="4" t="s">
        <v>1278</v>
      </c>
      <c r="C1237" s="4">
        <v>4911000</v>
      </c>
      <c r="D1237" s="10">
        <v>77103.41</v>
      </c>
      <c r="F1237" s="11"/>
    </row>
    <row r="1238" spans="1:6" x14ac:dyDescent="0.2">
      <c r="A1238">
        <v>2020</v>
      </c>
      <c r="B1238" s="4" t="s">
        <v>1279</v>
      </c>
      <c r="C1238" s="4">
        <v>4912000</v>
      </c>
      <c r="D1238" s="10">
        <v>12450.01</v>
      </c>
      <c r="F1238" s="11"/>
    </row>
    <row r="1239" spans="1:6" x14ac:dyDescent="0.2">
      <c r="A1239">
        <v>2020</v>
      </c>
      <c r="B1239" s="4" t="s">
        <v>1280</v>
      </c>
      <c r="C1239" s="4">
        <v>4913000</v>
      </c>
      <c r="D1239" s="10">
        <v>48074.49</v>
      </c>
      <c r="F1239" s="11"/>
    </row>
    <row r="1240" spans="1:6" x14ac:dyDescent="0.2">
      <c r="A1240">
        <v>2020</v>
      </c>
      <c r="B1240" s="4" t="s">
        <v>1281</v>
      </c>
      <c r="C1240" s="4">
        <v>4914000</v>
      </c>
      <c r="D1240" s="10">
        <v>17466.099999999999</v>
      </c>
      <c r="F1240" s="11"/>
    </row>
    <row r="1241" spans="1:6" x14ac:dyDescent="0.2">
      <c r="A1241">
        <v>2020</v>
      </c>
      <c r="B1241" s="4" t="s">
        <v>1282</v>
      </c>
      <c r="C1241" s="4">
        <v>4915000</v>
      </c>
      <c r="D1241" s="10">
        <v>690642.23</v>
      </c>
      <c r="F1241" s="11"/>
    </row>
    <row r="1242" spans="1:6" x14ac:dyDescent="0.2">
      <c r="A1242">
        <v>2020</v>
      </c>
      <c r="B1242" s="4" t="s">
        <v>1283</v>
      </c>
      <c r="C1242" s="4">
        <v>4916000</v>
      </c>
      <c r="D1242" s="10">
        <v>3596.97</v>
      </c>
      <c r="F1242" s="11"/>
    </row>
    <row r="1243" spans="1:6" x14ac:dyDescent="0.2">
      <c r="A1243">
        <v>2020</v>
      </c>
      <c r="B1243" s="4" t="s">
        <v>1284</v>
      </c>
      <c r="C1243" s="4">
        <v>4920000</v>
      </c>
      <c r="D1243" s="10">
        <v>6651.15</v>
      </c>
      <c r="F1243" s="11"/>
    </row>
    <row r="1244" spans="1:6" x14ac:dyDescent="0.2">
      <c r="A1244">
        <v>2020</v>
      </c>
      <c r="B1244" s="4" t="s">
        <v>1285</v>
      </c>
      <c r="C1244" s="4">
        <v>4921000</v>
      </c>
      <c r="D1244" s="10">
        <v>7463.72</v>
      </c>
      <c r="F1244" s="11"/>
    </row>
    <row r="1245" spans="1:6" x14ac:dyDescent="0.2">
      <c r="A1245">
        <v>2020</v>
      </c>
      <c r="B1245" s="4" t="s">
        <v>1286</v>
      </c>
      <c r="C1245" s="4">
        <v>4923000</v>
      </c>
      <c r="D1245" s="10">
        <v>271003.45</v>
      </c>
      <c r="F1245" s="11"/>
    </row>
    <row r="1246" spans="1:6" x14ac:dyDescent="0.2">
      <c r="A1246">
        <v>2020</v>
      </c>
      <c r="B1246" s="4" t="s">
        <v>1287</v>
      </c>
      <c r="C1246" s="4">
        <v>4924000</v>
      </c>
      <c r="D1246" s="10">
        <v>35477.339999999997</v>
      </c>
      <c r="F1246" s="11"/>
    </row>
    <row r="1247" spans="1:6" x14ac:dyDescent="0.2">
      <c r="A1247">
        <v>2020</v>
      </c>
      <c r="B1247" s="4" t="s">
        <v>1288</v>
      </c>
      <c r="C1247" s="4">
        <v>4927000</v>
      </c>
      <c r="D1247" s="10">
        <v>13032.51</v>
      </c>
      <c r="F1247" s="11"/>
    </row>
    <row r="1248" spans="1:6" x14ac:dyDescent="0.2">
      <c r="A1248">
        <v>2020</v>
      </c>
      <c r="B1248" s="4" t="s">
        <v>1289</v>
      </c>
      <c r="C1248" s="4">
        <v>4928000</v>
      </c>
      <c r="D1248" s="10">
        <v>21977.67</v>
      </c>
      <c r="F1248" s="11"/>
    </row>
    <row r="1249" spans="1:6" x14ac:dyDescent="0.2">
      <c r="A1249">
        <v>2020</v>
      </c>
      <c r="B1249" s="4" t="s">
        <v>1290</v>
      </c>
      <c r="C1249" s="4">
        <v>4931000</v>
      </c>
      <c r="D1249" s="10">
        <v>8020.75</v>
      </c>
      <c r="F1249" s="11"/>
    </row>
    <row r="1250" spans="1:6" x14ac:dyDescent="0.2">
      <c r="A1250">
        <v>2020</v>
      </c>
      <c r="B1250" s="4" t="s">
        <v>1291</v>
      </c>
      <c r="C1250" s="4">
        <v>4932000</v>
      </c>
      <c r="D1250" s="10">
        <v>93010.57</v>
      </c>
      <c r="F1250" s="11"/>
    </row>
    <row r="1251" spans="1:6" x14ac:dyDescent="0.2">
      <c r="A1251">
        <v>2020</v>
      </c>
      <c r="B1251" s="4" t="s">
        <v>1292</v>
      </c>
      <c r="C1251" s="4">
        <v>4933000</v>
      </c>
      <c r="D1251" s="10">
        <v>32296.49</v>
      </c>
      <c r="F1251" s="11"/>
    </row>
    <row r="1252" spans="1:6" x14ac:dyDescent="0.2">
      <c r="A1252">
        <v>2020</v>
      </c>
      <c r="B1252" s="4" t="s">
        <v>1293</v>
      </c>
      <c r="C1252" s="4">
        <v>4935000</v>
      </c>
      <c r="D1252" s="10">
        <v>54841.61</v>
      </c>
      <c r="F1252" s="11"/>
    </row>
    <row r="1253" spans="1:6" x14ac:dyDescent="0.2">
      <c r="A1253">
        <v>2020</v>
      </c>
      <c r="B1253" s="4" t="s">
        <v>1294</v>
      </c>
      <c r="C1253" s="4">
        <v>4937000</v>
      </c>
      <c r="D1253" s="10">
        <v>859621.1</v>
      </c>
      <c r="F1253" s="11"/>
    </row>
    <row r="1254" spans="1:6" x14ac:dyDescent="0.2">
      <c r="A1254">
        <v>2020</v>
      </c>
      <c r="B1254" s="4" t="s">
        <v>1631</v>
      </c>
      <c r="C1254" s="4">
        <v>4942000</v>
      </c>
      <c r="D1254" s="10">
        <v>12228</v>
      </c>
      <c r="F1254" s="11"/>
    </row>
    <row r="1255" spans="1:6" x14ac:dyDescent="0.2">
      <c r="A1255">
        <v>2020</v>
      </c>
      <c r="B1255" s="4" t="s">
        <v>1296</v>
      </c>
      <c r="C1255" s="4">
        <v>4943000</v>
      </c>
      <c r="D1255" s="10">
        <v>46774.33</v>
      </c>
      <c r="F1255" s="11"/>
    </row>
    <row r="1256" spans="1:6" x14ac:dyDescent="0.2">
      <c r="A1256">
        <v>2020</v>
      </c>
      <c r="B1256" s="4" t="s">
        <v>1297</v>
      </c>
      <c r="C1256" s="4">
        <v>4944000</v>
      </c>
      <c r="D1256" s="10">
        <v>8424.32</v>
      </c>
      <c r="F1256" s="11"/>
    </row>
    <row r="1257" spans="1:6" x14ac:dyDescent="0.2">
      <c r="A1257">
        <v>2020</v>
      </c>
      <c r="B1257" s="4" t="s">
        <v>1298</v>
      </c>
      <c r="C1257" s="4">
        <v>4947000</v>
      </c>
      <c r="D1257" s="10">
        <v>2182203.9300000002</v>
      </c>
      <c r="F1257" s="11"/>
    </row>
    <row r="1258" spans="1:6" x14ac:dyDescent="0.2">
      <c r="A1258">
        <v>2020</v>
      </c>
      <c r="B1258" s="4" t="s">
        <v>1299</v>
      </c>
      <c r="C1258" s="4">
        <v>4948000</v>
      </c>
      <c r="D1258" s="10">
        <v>142480.4</v>
      </c>
      <c r="F1258" s="11"/>
    </row>
    <row r="1259" spans="1:6" x14ac:dyDescent="0.2">
      <c r="A1259">
        <v>2020</v>
      </c>
      <c r="B1259" s="4" t="s">
        <v>1300</v>
      </c>
      <c r="C1259" s="4">
        <v>4949000</v>
      </c>
      <c r="D1259" s="10">
        <v>25268.99</v>
      </c>
      <c r="F1259" s="11"/>
    </row>
    <row r="1260" spans="1:6" x14ac:dyDescent="0.2">
      <c r="A1260">
        <v>2020</v>
      </c>
      <c r="B1260" s="4" t="s">
        <v>1301</v>
      </c>
      <c r="C1260" s="4">
        <v>4955000</v>
      </c>
      <c r="D1260" s="10">
        <v>9479.2099999999991</v>
      </c>
      <c r="F1260" s="11"/>
    </row>
    <row r="1261" spans="1:6" x14ac:dyDescent="0.2">
      <c r="A1261">
        <v>2020</v>
      </c>
      <c r="B1261" s="4" t="s">
        <v>1302</v>
      </c>
      <c r="C1261" s="4">
        <v>4958000</v>
      </c>
      <c r="D1261" s="10">
        <v>22321.77</v>
      </c>
      <c r="F1261" s="11"/>
    </row>
    <row r="1262" spans="1:6" x14ac:dyDescent="0.2">
      <c r="A1262">
        <v>2020</v>
      </c>
      <c r="B1262" s="4" t="s">
        <v>1303</v>
      </c>
      <c r="C1262" s="4">
        <v>4959000</v>
      </c>
      <c r="D1262" s="10">
        <v>9551.07</v>
      </c>
      <c r="F1262" s="11"/>
    </row>
    <row r="1263" spans="1:6" x14ac:dyDescent="0.2">
      <c r="A1263">
        <v>2020</v>
      </c>
      <c r="B1263" s="4" t="s">
        <v>1304</v>
      </c>
      <c r="C1263" s="4">
        <v>4960000</v>
      </c>
      <c r="D1263" s="10">
        <v>183119.08</v>
      </c>
      <c r="F1263" s="11"/>
    </row>
    <row r="1264" spans="1:6" x14ac:dyDescent="0.2">
      <c r="A1264">
        <v>2020</v>
      </c>
      <c r="B1264" s="4" t="s">
        <v>1305</v>
      </c>
      <c r="C1264" s="4">
        <v>4961000</v>
      </c>
      <c r="D1264" s="10">
        <v>878605.84</v>
      </c>
      <c r="F1264" s="11"/>
    </row>
    <row r="1265" spans="1:6" x14ac:dyDescent="0.2">
      <c r="A1265">
        <v>2020</v>
      </c>
      <c r="B1265" s="4" t="s">
        <v>1306</v>
      </c>
      <c r="C1265" s="4">
        <v>4963000</v>
      </c>
      <c r="D1265" s="10">
        <v>15677.32</v>
      </c>
      <c r="F1265" s="11"/>
    </row>
    <row r="1266" spans="1:6" x14ac:dyDescent="0.2">
      <c r="A1266">
        <v>2020</v>
      </c>
      <c r="B1266" s="4" t="s">
        <v>1307</v>
      </c>
      <c r="C1266" s="4">
        <v>4964000</v>
      </c>
      <c r="D1266" s="10">
        <v>3197.54</v>
      </c>
      <c r="F1266" s="11"/>
    </row>
    <row r="1267" spans="1:6" x14ac:dyDescent="0.2">
      <c r="A1267">
        <v>2020</v>
      </c>
      <c r="B1267" s="4" t="s">
        <v>1308</v>
      </c>
      <c r="C1267" s="4">
        <v>4965000</v>
      </c>
      <c r="D1267" s="10">
        <v>89142.13</v>
      </c>
      <c r="F1267" s="11"/>
    </row>
    <row r="1268" spans="1:6" x14ac:dyDescent="0.2">
      <c r="A1268">
        <v>2020</v>
      </c>
      <c r="B1268" s="4" t="s">
        <v>1309</v>
      </c>
      <c r="C1268" s="4">
        <v>4966000</v>
      </c>
      <c r="D1268" s="10">
        <v>3512.79</v>
      </c>
      <c r="F1268" s="11"/>
    </row>
    <row r="1269" spans="1:6" x14ac:dyDescent="0.2">
      <c r="A1269">
        <v>2020</v>
      </c>
      <c r="B1269" s="4" t="s">
        <v>1310</v>
      </c>
      <c r="C1269" s="4">
        <v>4967000</v>
      </c>
      <c r="D1269" s="10">
        <v>4848.8100000000004</v>
      </c>
      <c r="F1269" s="11"/>
    </row>
    <row r="1270" spans="1:6" x14ac:dyDescent="0.2">
      <c r="A1270">
        <v>2020</v>
      </c>
      <c r="B1270" s="4" t="s">
        <v>1311</v>
      </c>
      <c r="C1270" s="4">
        <v>4968000</v>
      </c>
      <c r="D1270" s="10">
        <v>50334.45</v>
      </c>
      <c r="F1270" s="11"/>
    </row>
    <row r="1271" spans="1:6" x14ac:dyDescent="0.2">
      <c r="A1271">
        <v>2020</v>
      </c>
      <c r="B1271" s="4" t="s">
        <v>1312</v>
      </c>
      <c r="C1271" s="4">
        <v>4969000</v>
      </c>
      <c r="D1271" s="10">
        <v>20381.96</v>
      </c>
      <c r="F1271" s="11"/>
    </row>
    <row r="1272" spans="1:6" x14ac:dyDescent="0.2">
      <c r="A1272">
        <v>2020</v>
      </c>
      <c r="B1272" s="4" t="s">
        <v>1313</v>
      </c>
      <c r="C1272" s="4">
        <v>4971000</v>
      </c>
      <c r="D1272" s="10">
        <v>23075.29</v>
      </c>
      <c r="F1272" s="11"/>
    </row>
    <row r="1273" spans="1:6" x14ac:dyDescent="0.2">
      <c r="A1273">
        <v>2020</v>
      </c>
      <c r="B1273" s="4" t="s">
        <v>1314</v>
      </c>
      <c r="C1273" s="4">
        <v>4972000</v>
      </c>
      <c r="D1273" s="10">
        <v>33853.050000000003</v>
      </c>
      <c r="F1273" s="11"/>
    </row>
    <row r="1274" spans="1:6" x14ac:dyDescent="0.2">
      <c r="A1274">
        <v>2020</v>
      </c>
      <c r="B1274" s="4" t="s">
        <v>1315</v>
      </c>
      <c r="C1274" s="4">
        <v>4974000</v>
      </c>
      <c r="D1274" s="10">
        <v>3435.66</v>
      </c>
      <c r="F1274" s="11"/>
    </row>
    <row r="1275" spans="1:6" x14ac:dyDescent="0.2">
      <c r="A1275">
        <v>2020</v>
      </c>
      <c r="B1275" s="4" t="s">
        <v>1316</v>
      </c>
      <c r="C1275" s="4">
        <v>4975000</v>
      </c>
      <c r="D1275" s="10">
        <v>27914.81</v>
      </c>
      <c r="F1275" s="11"/>
    </row>
    <row r="1276" spans="1:6" x14ac:dyDescent="0.2">
      <c r="A1276">
        <v>2020</v>
      </c>
      <c r="B1276" s="4" t="s">
        <v>1318</v>
      </c>
      <c r="C1276" s="4">
        <v>4978000</v>
      </c>
      <c r="D1276" s="10">
        <v>34505.93</v>
      </c>
      <c r="F1276" s="11"/>
    </row>
    <row r="1277" spans="1:6" x14ac:dyDescent="0.2">
      <c r="A1277">
        <v>2020</v>
      </c>
      <c r="B1277" s="4" t="s">
        <v>1319</v>
      </c>
      <c r="C1277" s="4">
        <v>4983000</v>
      </c>
      <c r="D1277" s="10">
        <v>4558.1899999999996</v>
      </c>
      <c r="F1277" s="11"/>
    </row>
    <row r="1278" spans="1:6" x14ac:dyDescent="0.2">
      <c r="A1278">
        <v>2020</v>
      </c>
      <c r="B1278" s="4" t="s">
        <v>1320</v>
      </c>
      <c r="C1278" s="4">
        <v>4985000</v>
      </c>
      <c r="D1278" s="10">
        <v>2079.15</v>
      </c>
      <c r="F1278" s="11"/>
    </row>
    <row r="1279" spans="1:6" x14ac:dyDescent="0.2">
      <c r="A1279">
        <v>2020</v>
      </c>
      <c r="B1279" s="4" t="s">
        <v>1321</v>
      </c>
      <c r="C1279" s="4">
        <v>4986000</v>
      </c>
      <c r="D1279" s="10">
        <v>579763.91</v>
      </c>
      <c r="F1279" s="11"/>
    </row>
    <row r="1280" spans="1:6" x14ac:dyDescent="0.2">
      <c r="A1280">
        <v>2020</v>
      </c>
      <c r="B1280" s="4" t="s">
        <v>1322</v>
      </c>
      <c r="C1280" s="4">
        <v>4989000</v>
      </c>
      <c r="D1280" s="10">
        <v>21079.68</v>
      </c>
      <c r="F1280" s="11"/>
    </row>
    <row r="1281" spans="1:6" x14ac:dyDescent="0.2">
      <c r="A1281">
        <v>2020</v>
      </c>
      <c r="B1281" s="4" t="s">
        <v>1323</v>
      </c>
      <c r="C1281" s="4">
        <v>4990000</v>
      </c>
      <c r="D1281" s="10">
        <v>7559.57</v>
      </c>
      <c r="F1281" s="11"/>
    </row>
    <row r="1282" spans="1:6" x14ac:dyDescent="0.2">
      <c r="A1282">
        <v>2020</v>
      </c>
      <c r="B1282" s="4" t="s">
        <v>1324</v>
      </c>
      <c r="C1282" s="4">
        <v>4991000</v>
      </c>
      <c r="D1282" s="10">
        <v>9594.59</v>
      </c>
      <c r="F1282" s="11"/>
    </row>
    <row r="1283" spans="1:6" x14ac:dyDescent="0.2">
      <c r="A1283">
        <v>2020</v>
      </c>
      <c r="B1283" s="4" t="s">
        <v>1325</v>
      </c>
      <c r="C1283" s="4">
        <v>4992000</v>
      </c>
      <c r="D1283" s="10">
        <v>2011.14</v>
      </c>
      <c r="F1283" s="11"/>
    </row>
    <row r="1284" spans="1:6" x14ac:dyDescent="0.2">
      <c r="A1284">
        <v>2020</v>
      </c>
      <c r="B1284" s="4" t="s">
        <v>1326</v>
      </c>
      <c r="C1284" s="4">
        <v>4994000</v>
      </c>
      <c r="D1284" s="10">
        <v>17440.93</v>
      </c>
      <c r="F1284" s="11"/>
    </row>
    <row r="1285" spans="1:6" x14ac:dyDescent="0.2">
      <c r="A1285">
        <v>2020</v>
      </c>
      <c r="B1285" s="4" t="s">
        <v>1327</v>
      </c>
      <c r="C1285" s="4">
        <v>4996000</v>
      </c>
      <c r="D1285" s="10">
        <v>15863.04</v>
      </c>
      <c r="F1285" s="11"/>
    </row>
    <row r="1286" spans="1:6" x14ac:dyDescent="0.2">
      <c r="A1286">
        <v>2020</v>
      </c>
      <c r="B1286" s="4" t="s">
        <v>1328</v>
      </c>
      <c r="C1286" s="4">
        <v>4997000</v>
      </c>
      <c r="D1286" s="10">
        <v>38023.120000000003</v>
      </c>
      <c r="F1286" s="11"/>
    </row>
    <row r="1287" spans="1:6" x14ac:dyDescent="0.2">
      <c r="A1287">
        <v>2020</v>
      </c>
      <c r="B1287" s="4" t="s">
        <v>1329</v>
      </c>
      <c r="C1287" s="4">
        <v>4998000</v>
      </c>
      <c r="D1287" s="10">
        <v>50142.71</v>
      </c>
      <c r="F1287" s="11"/>
    </row>
    <row r="1288" spans="1:6" x14ac:dyDescent="0.2">
      <c r="A1288">
        <v>2020</v>
      </c>
      <c r="B1288" s="4" t="s">
        <v>1330</v>
      </c>
      <c r="C1288" s="4">
        <v>4999000</v>
      </c>
      <c r="D1288" s="10">
        <v>9436.4599999999991</v>
      </c>
      <c r="F1288" s="11"/>
    </row>
    <row r="1289" spans="1:6" x14ac:dyDescent="0.2">
      <c r="A1289">
        <v>2020</v>
      </c>
      <c r="B1289" s="4" t="s">
        <v>1331</v>
      </c>
      <c r="C1289" s="4">
        <v>5002000</v>
      </c>
      <c r="D1289" s="10">
        <v>7863.86</v>
      </c>
      <c r="F1289" s="11"/>
    </row>
    <row r="1290" spans="1:6" x14ac:dyDescent="0.2">
      <c r="A1290">
        <v>2020</v>
      </c>
      <c r="B1290" s="4" t="s">
        <v>1332</v>
      </c>
      <c r="C1290" s="4">
        <v>5003000</v>
      </c>
      <c r="D1290" s="10">
        <v>15049.84</v>
      </c>
      <c r="F1290" s="11"/>
    </row>
    <row r="1291" spans="1:6" x14ac:dyDescent="0.2">
      <c r="A1291">
        <v>2020</v>
      </c>
      <c r="B1291" s="4" t="s">
        <v>1333</v>
      </c>
      <c r="C1291" s="4">
        <v>5005000</v>
      </c>
      <c r="D1291" s="10">
        <v>2442.54</v>
      </c>
      <c r="F1291" s="11"/>
    </row>
    <row r="1292" spans="1:6" x14ac:dyDescent="0.2">
      <c r="A1292">
        <v>2020</v>
      </c>
      <c r="B1292" s="4" t="s">
        <v>1334</v>
      </c>
      <c r="C1292" s="4">
        <v>5008000</v>
      </c>
      <c r="D1292" s="10">
        <v>7260.3</v>
      </c>
      <c r="F1292" s="11"/>
    </row>
    <row r="1293" spans="1:6" x14ac:dyDescent="0.2">
      <c r="A1293">
        <v>2020</v>
      </c>
      <c r="B1293" s="4" t="s">
        <v>1335</v>
      </c>
      <c r="C1293" s="4">
        <v>5009000</v>
      </c>
      <c r="D1293" s="10">
        <v>68422.429999999993</v>
      </c>
      <c r="F1293" s="11"/>
    </row>
    <row r="1294" spans="1:6" x14ac:dyDescent="0.2">
      <c r="A1294">
        <v>2020</v>
      </c>
      <c r="B1294" s="4" t="s">
        <v>1336</v>
      </c>
      <c r="C1294" s="4">
        <v>5010000</v>
      </c>
      <c r="D1294" s="10">
        <v>79793.759999999995</v>
      </c>
      <c r="F1294" s="11"/>
    </row>
    <row r="1295" spans="1:6" x14ac:dyDescent="0.2">
      <c r="A1295">
        <v>2020</v>
      </c>
      <c r="B1295" s="4" t="s">
        <v>1337</v>
      </c>
      <c r="C1295" s="4">
        <v>5011000</v>
      </c>
      <c r="D1295" s="10">
        <v>11000.45</v>
      </c>
      <c r="F1295" s="11"/>
    </row>
    <row r="1296" spans="1:6" x14ac:dyDescent="0.2">
      <c r="A1296">
        <v>2020</v>
      </c>
      <c r="B1296" s="4" t="s">
        <v>1632</v>
      </c>
      <c r="C1296" s="4">
        <v>5017000</v>
      </c>
      <c r="D1296" s="10">
        <v>49143.85</v>
      </c>
      <c r="F1296" s="11"/>
    </row>
    <row r="1297" spans="1:6" x14ac:dyDescent="0.2">
      <c r="A1297">
        <v>2020</v>
      </c>
      <c r="B1297" s="4" t="s">
        <v>1339</v>
      </c>
      <c r="C1297" s="4">
        <v>5018000</v>
      </c>
      <c r="D1297" s="10">
        <v>3444023.23</v>
      </c>
      <c r="F1297" s="11"/>
    </row>
    <row r="1298" spans="1:6" x14ac:dyDescent="0.2">
      <c r="A1298">
        <v>2020</v>
      </c>
      <c r="B1298" s="4" t="s">
        <v>1340</v>
      </c>
      <c r="C1298" s="4">
        <v>5022000</v>
      </c>
      <c r="D1298" s="10">
        <v>3671.83</v>
      </c>
      <c r="F1298" s="11"/>
    </row>
    <row r="1299" spans="1:6" x14ac:dyDescent="0.2">
      <c r="A1299">
        <v>2020</v>
      </c>
      <c r="B1299" s="4" t="s">
        <v>1341</v>
      </c>
      <c r="C1299" s="4">
        <v>5024000</v>
      </c>
      <c r="D1299" s="10">
        <v>9178.81</v>
      </c>
      <c r="F1299" s="11"/>
    </row>
    <row r="1300" spans="1:6" x14ac:dyDescent="0.2">
      <c r="A1300">
        <v>2020</v>
      </c>
      <c r="B1300" s="4" t="s">
        <v>1342</v>
      </c>
      <c r="C1300" s="4">
        <v>5025000</v>
      </c>
      <c r="D1300" s="10">
        <v>2532.9699999999998</v>
      </c>
      <c r="F1300" s="11"/>
    </row>
    <row r="1301" spans="1:6" x14ac:dyDescent="0.2">
      <c r="A1301">
        <v>2020</v>
      </c>
      <c r="B1301" s="4" t="s">
        <v>1343</v>
      </c>
      <c r="C1301" s="4">
        <v>5026000</v>
      </c>
      <c r="D1301" s="10">
        <v>52633.74</v>
      </c>
      <c r="F1301" s="11"/>
    </row>
    <row r="1302" spans="1:6" x14ac:dyDescent="0.2">
      <c r="A1302">
        <v>2020</v>
      </c>
      <c r="B1302" s="4" t="s">
        <v>1344</v>
      </c>
      <c r="C1302" s="4">
        <v>5027000</v>
      </c>
      <c r="D1302" s="10">
        <v>15302.27</v>
      </c>
      <c r="F1302" s="11"/>
    </row>
    <row r="1303" spans="1:6" x14ac:dyDescent="0.2">
      <c r="A1303">
        <v>2020</v>
      </c>
      <c r="B1303" s="4" t="s">
        <v>1345</v>
      </c>
      <c r="C1303" s="4">
        <v>5028000</v>
      </c>
      <c r="D1303" s="10">
        <v>60977.84</v>
      </c>
      <c r="F1303" s="11"/>
    </row>
    <row r="1304" spans="1:6" x14ac:dyDescent="0.2">
      <c r="A1304">
        <v>2020</v>
      </c>
      <c r="B1304" s="4" t="s">
        <v>1346</v>
      </c>
      <c r="C1304" s="4">
        <v>5029000</v>
      </c>
      <c r="D1304" s="10">
        <v>22936.52</v>
      </c>
      <c r="F1304" s="11"/>
    </row>
    <row r="1305" spans="1:6" x14ac:dyDescent="0.2">
      <c r="A1305">
        <v>2020</v>
      </c>
      <c r="B1305" s="4" t="s">
        <v>1347</v>
      </c>
      <c r="C1305" s="4">
        <v>5030000</v>
      </c>
      <c r="D1305" s="10">
        <v>6325.46</v>
      </c>
      <c r="F1305" s="11"/>
    </row>
    <row r="1306" spans="1:6" x14ac:dyDescent="0.2">
      <c r="A1306">
        <v>2020</v>
      </c>
      <c r="B1306" s="4" t="s">
        <v>1348</v>
      </c>
      <c r="C1306" s="4">
        <v>5033000</v>
      </c>
      <c r="D1306" s="10">
        <v>914176.46</v>
      </c>
      <c r="F1306" s="11"/>
    </row>
    <row r="1307" spans="1:6" x14ac:dyDescent="0.2">
      <c r="A1307">
        <v>2020</v>
      </c>
      <c r="B1307" s="4" t="s">
        <v>1349</v>
      </c>
      <c r="C1307" s="4">
        <v>5034000</v>
      </c>
      <c r="D1307" s="10">
        <v>102730.13</v>
      </c>
      <c r="F1307" s="11"/>
    </row>
    <row r="1308" spans="1:6" x14ac:dyDescent="0.2">
      <c r="A1308">
        <v>2020</v>
      </c>
      <c r="B1308" s="4" t="s">
        <v>1350</v>
      </c>
      <c r="C1308" s="4">
        <v>5036000</v>
      </c>
      <c r="D1308" s="10">
        <v>106714.62</v>
      </c>
      <c r="F1308" s="11"/>
    </row>
    <row r="1309" spans="1:6" x14ac:dyDescent="0.2">
      <c r="A1309">
        <v>2020</v>
      </c>
      <c r="B1309" s="4" t="s">
        <v>1351</v>
      </c>
      <c r="C1309" s="4">
        <v>5037000</v>
      </c>
      <c r="D1309" s="10">
        <v>7108.96</v>
      </c>
      <c r="F1309" s="11"/>
    </row>
    <row r="1310" spans="1:6" x14ac:dyDescent="0.2">
      <c r="A1310">
        <v>2020</v>
      </c>
      <c r="B1310" s="4" t="s">
        <v>1352</v>
      </c>
      <c r="C1310" s="4">
        <v>5038000</v>
      </c>
      <c r="D1310" s="10">
        <v>24651</v>
      </c>
      <c r="F1310" s="11"/>
    </row>
    <row r="1311" spans="1:6" x14ac:dyDescent="0.2">
      <c r="A1311">
        <v>2020</v>
      </c>
      <c r="B1311" s="4" t="s">
        <v>1353</v>
      </c>
      <c r="C1311" s="4">
        <v>5039000</v>
      </c>
      <c r="D1311" s="10">
        <v>11290.2</v>
      </c>
      <c r="F1311" s="11"/>
    </row>
    <row r="1312" spans="1:6" x14ac:dyDescent="0.2">
      <c r="A1312">
        <v>2020</v>
      </c>
      <c r="B1312" s="4" t="s">
        <v>1354</v>
      </c>
      <c r="C1312" s="4">
        <v>5042000</v>
      </c>
      <c r="D1312" s="10">
        <v>36475.43</v>
      </c>
      <c r="F1312" s="11"/>
    </row>
    <row r="1313" spans="1:6" x14ac:dyDescent="0.2">
      <c r="A1313">
        <v>2020</v>
      </c>
      <c r="B1313" s="4" t="s">
        <v>1355</v>
      </c>
      <c r="C1313" s="4">
        <v>5043000</v>
      </c>
      <c r="D1313" s="10">
        <v>36631.42</v>
      </c>
      <c r="F1313" s="11"/>
    </row>
    <row r="1314" spans="1:6" x14ac:dyDescent="0.2">
      <c r="A1314">
        <v>2020</v>
      </c>
      <c r="B1314" s="4" t="s">
        <v>1356</v>
      </c>
      <c r="C1314" s="4">
        <v>5045000</v>
      </c>
      <c r="D1314" s="10">
        <v>24147.040000000001</v>
      </c>
      <c r="F1314" s="11"/>
    </row>
    <row r="1315" spans="1:6" x14ac:dyDescent="0.2">
      <c r="A1315">
        <v>2020</v>
      </c>
      <c r="B1315" s="4" t="s">
        <v>1357</v>
      </c>
      <c r="C1315" s="4">
        <v>5050000</v>
      </c>
      <c r="D1315" s="10">
        <v>6911.56</v>
      </c>
      <c r="F1315" s="11"/>
    </row>
    <row r="1316" spans="1:6" x14ac:dyDescent="0.2">
      <c r="A1316">
        <v>2020</v>
      </c>
      <c r="B1316" s="4" t="s">
        <v>1359</v>
      </c>
      <c r="C1316" s="4">
        <v>5053000</v>
      </c>
      <c r="D1316" s="10">
        <v>3125.2</v>
      </c>
      <c r="F1316" s="11"/>
    </row>
    <row r="1317" spans="1:6" x14ac:dyDescent="0.2">
      <c r="A1317">
        <v>2020</v>
      </c>
      <c r="B1317" s="4" t="s">
        <v>1360</v>
      </c>
      <c r="C1317" s="4">
        <v>5054000</v>
      </c>
      <c r="D1317" s="10">
        <v>10029.77</v>
      </c>
      <c r="F1317" s="11"/>
    </row>
    <row r="1318" spans="1:6" x14ac:dyDescent="0.2">
      <c r="A1318">
        <v>2020</v>
      </c>
      <c r="B1318" s="4" t="s">
        <v>1361</v>
      </c>
      <c r="C1318" s="4">
        <v>5055000</v>
      </c>
      <c r="D1318" s="10">
        <v>162421.75</v>
      </c>
      <c r="F1318" s="11"/>
    </row>
    <row r="1319" spans="1:6" x14ac:dyDescent="0.2">
      <c r="A1319">
        <v>2020</v>
      </c>
      <c r="B1319" s="4" t="s">
        <v>1362</v>
      </c>
      <c r="C1319" s="4">
        <v>5057000</v>
      </c>
      <c r="D1319" s="10">
        <v>10748.46</v>
      </c>
      <c r="F1319" s="11"/>
    </row>
    <row r="1320" spans="1:6" x14ac:dyDescent="0.2">
      <c r="A1320">
        <v>2020</v>
      </c>
      <c r="B1320" s="4" t="s">
        <v>1363</v>
      </c>
      <c r="C1320" s="4">
        <v>5058000</v>
      </c>
      <c r="D1320" s="10">
        <v>6225.11</v>
      </c>
      <c r="F1320" s="11"/>
    </row>
    <row r="1321" spans="1:6" x14ac:dyDescent="0.2">
      <c r="A1321">
        <v>2020</v>
      </c>
      <c r="B1321" s="4" t="s">
        <v>1364</v>
      </c>
      <c r="C1321" s="4">
        <v>5059000</v>
      </c>
      <c r="D1321" s="10">
        <v>4984.8500000000004</v>
      </c>
      <c r="F1321" s="11"/>
    </row>
    <row r="1322" spans="1:6" x14ac:dyDescent="0.2">
      <c r="A1322">
        <v>2020</v>
      </c>
      <c r="B1322" s="4" t="s">
        <v>1365</v>
      </c>
      <c r="C1322" s="4">
        <v>5061000</v>
      </c>
      <c r="D1322" s="10">
        <v>4553.99</v>
      </c>
      <c r="F1322" s="11"/>
    </row>
    <row r="1323" spans="1:6" x14ac:dyDescent="0.2">
      <c r="A1323">
        <v>2020</v>
      </c>
      <c r="B1323" s="4" t="s">
        <v>1366</v>
      </c>
      <c r="C1323" s="4">
        <v>5062000</v>
      </c>
      <c r="D1323" s="10">
        <v>42045.13</v>
      </c>
      <c r="F1323" s="11"/>
    </row>
    <row r="1324" spans="1:6" x14ac:dyDescent="0.2">
      <c r="A1324">
        <v>2020</v>
      </c>
      <c r="B1324" s="4" t="s">
        <v>1367</v>
      </c>
      <c r="C1324" s="4">
        <v>5063000</v>
      </c>
      <c r="D1324" s="10">
        <v>6509073.1699999999</v>
      </c>
      <c r="F1324" s="11"/>
    </row>
    <row r="1325" spans="1:6" x14ac:dyDescent="0.2">
      <c r="A1325">
        <v>2020</v>
      </c>
      <c r="B1325" s="4" t="s">
        <v>1368</v>
      </c>
      <c r="C1325" s="4">
        <v>5064000</v>
      </c>
      <c r="D1325" s="10">
        <v>1303948.4099999999</v>
      </c>
      <c r="F1325" s="11"/>
    </row>
    <row r="1326" spans="1:6" x14ac:dyDescent="0.2">
      <c r="A1326">
        <v>2020</v>
      </c>
      <c r="B1326" s="4" t="s">
        <v>1369</v>
      </c>
      <c r="C1326" s="4">
        <v>5065000</v>
      </c>
      <c r="D1326" s="10">
        <v>2831561.08</v>
      </c>
      <c r="F1326" s="11"/>
    </row>
    <row r="1327" spans="1:6" x14ac:dyDescent="0.2">
      <c r="A1327">
        <v>2020</v>
      </c>
      <c r="B1327" s="4" t="s">
        <v>1370</v>
      </c>
      <c r="C1327" s="4">
        <v>5066000</v>
      </c>
      <c r="D1327" s="10">
        <v>1272721.03</v>
      </c>
      <c r="F1327" s="11"/>
    </row>
    <row r="1328" spans="1:6" x14ac:dyDescent="0.2">
      <c r="A1328">
        <v>2020</v>
      </c>
      <c r="B1328" s="4" t="s">
        <v>1371</v>
      </c>
      <c r="C1328" s="4">
        <v>5067000</v>
      </c>
      <c r="D1328" s="10">
        <v>2046977.71</v>
      </c>
      <c r="F1328" s="11"/>
    </row>
    <row r="1329" spans="1:6" x14ac:dyDescent="0.2">
      <c r="A1329">
        <v>2020</v>
      </c>
      <c r="B1329" s="4" t="s">
        <v>1372</v>
      </c>
      <c r="C1329" s="4">
        <v>5068000</v>
      </c>
      <c r="D1329" s="10">
        <v>1249123.53</v>
      </c>
      <c r="F1329" s="11"/>
    </row>
    <row r="1330" spans="1:6" x14ac:dyDescent="0.2">
      <c r="A1330">
        <v>2020</v>
      </c>
      <c r="B1330" s="4" t="s">
        <v>1373</v>
      </c>
      <c r="C1330" s="4">
        <v>5069000</v>
      </c>
      <c r="D1330" s="10">
        <v>1614313.86</v>
      </c>
      <c r="F1330" s="11"/>
    </row>
    <row r="1331" spans="1:6" x14ac:dyDescent="0.2">
      <c r="A1331">
        <v>2020</v>
      </c>
      <c r="B1331" s="4" t="s">
        <v>1374</v>
      </c>
      <c r="C1331" s="4">
        <v>5070000</v>
      </c>
      <c r="D1331" s="10">
        <v>4543532.8</v>
      </c>
      <c r="F1331" s="11"/>
    </row>
    <row r="1332" spans="1:6" x14ac:dyDescent="0.2">
      <c r="A1332">
        <v>2020</v>
      </c>
      <c r="B1332" s="4" t="s">
        <v>1375</v>
      </c>
      <c r="C1332" s="4">
        <v>5071000</v>
      </c>
      <c r="D1332" s="10">
        <v>3130660.13</v>
      </c>
      <c r="F1332" s="11"/>
    </row>
    <row r="1333" spans="1:6" x14ac:dyDescent="0.2">
      <c r="A1333">
        <v>2020</v>
      </c>
      <c r="B1333" s="4" t="s">
        <v>1376</v>
      </c>
      <c r="C1333" s="4">
        <v>5072000</v>
      </c>
      <c r="D1333" s="10">
        <v>550414.25</v>
      </c>
      <c r="F1333" s="11"/>
    </row>
    <row r="1334" spans="1:6" x14ac:dyDescent="0.2">
      <c r="A1334">
        <v>2020</v>
      </c>
      <c r="B1334" s="4" t="s">
        <v>1377</v>
      </c>
      <c r="C1334" s="4">
        <v>5073000</v>
      </c>
      <c r="D1334" s="10">
        <v>10188029.710000001</v>
      </c>
      <c r="F1334" s="11"/>
    </row>
    <row r="1335" spans="1:6" x14ac:dyDescent="0.2">
      <c r="A1335">
        <v>2020</v>
      </c>
      <c r="B1335" s="4" t="s">
        <v>1378</v>
      </c>
      <c r="C1335" s="4">
        <v>5074000</v>
      </c>
      <c r="D1335" s="10">
        <v>4676655.22</v>
      </c>
      <c r="F1335" s="11"/>
    </row>
    <row r="1336" spans="1:6" x14ac:dyDescent="0.2">
      <c r="A1336">
        <v>2020</v>
      </c>
      <c r="B1336" s="4" t="s">
        <v>1379</v>
      </c>
      <c r="C1336" s="4">
        <v>5075000</v>
      </c>
      <c r="D1336" s="10">
        <v>1535942.1</v>
      </c>
      <c r="F1336" s="11"/>
    </row>
    <row r="1337" spans="1:6" x14ac:dyDescent="0.2">
      <c r="A1337">
        <v>2020</v>
      </c>
      <c r="B1337" s="4" t="s">
        <v>1380</v>
      </c>
      <c r="C1337" s="4">
        <v>5076000</v>
      </c>
      <c r="D1337" s="10">
        <v>3706480.08</v>
      </c>
      <c r="F1337" s="11"/>
    </row>
    <row r="1338" spans="1:6" x14ac:dyDescent="0.2">
      <c r="A1338">
        <v>2020</v>
      </c>
      <c r="B1338" s="4" t="s">
        <v>1381</v>
      </c>
      <c r="C1338" s="4">
        <v>5077000</v>
      </c>
      <c r="D1338" s="10">
        <v>15585827.1</v>
      </c>
      <c r="F1338" s="11"/>
    </row>
    <row r="1339" spans="1:6" x14ac:dyDescent="0.2">
      <c r="A1339">
        <v>2020</v>
      </c>
      <c r="B1339" s="4" t="s">
        <v>1382</v>
      </c>
      <c r="C1339" s="4">
        <v>5078000</v>
      </c>
      <c r="D1339" s="10">
        <v>2304313.04</v>
      </c>
      <c r="F1339" s="11"/>
    </row>
    <row r="1340" spans="1:6" x14ac:dyDescent="0.2">
      <c r="A1340">
        <v>2020</v>
      </c>
      <c r="B1340" s="4" t="s">
        <v>1383</v>
      </c>
      <c r="C1340" s="4">
        <v>5079000</v>
      </c>
      <c r="D1340" s="10">
        <v>767943.11</v>
      </c>
      <c r="F1340" s="11"/>
    </row>
    <row r="1341" spans="1:6" x14ac:dyDescent="0.2">
      <c r="A1341">
        <v>2020</v>
      </c>
      <c r="B1341" s="4" t="s">
        <v>1384</v>
      </c>
      <c r="C1341" s="4">
        <v>5080000</v>
      </c>
      <c r="D1341" s="10">
        <v>1601816.61</v>
      </c>
      <c r="F1341" s="11"/>
    </row>
    <row r="1342" spans="1:6" x14ac:dyDescent="0.2">
      <c r="A1342">
        <v>2020</v>
      </c>
      <c r="B1342" s="4" t="s">
        <v>1385</v>
      </c>
      <c r="C1342" s="4">
        <v>5081000</v>
      </c>
      <c r="D1342" s="10">
        <v>1577732.86</v>
      </c>
      <c r="F1342" s="11"/>
    </row>
    <row r="1343" spans="1:6" x14ac:dyDescent="0.2">
      <c r="A1343">
        <v>2020</v>
      </c>
      <c r="B1343" s="4" t="s">
        <v>1386</v>
      </c>
      <c r="C1343" s="4">
        <v>5082000</v>
      </c>
      <c r="D1343" s="10">
        <v>1242887.3700000001</v>
      </c>
      <c r="F1343" s="11"/>
    </row>
    <row r="1344" spans="1:6" x14ac:dyDescent="0.2">
      <c r="A1344">
        <v>2020</v>
      </c>
      <c r="B1344" s="4" t="s">
        <v>1387</v>
      </c>
      <c r="C1344" s="4">
        <v>5083000</v>
      </c>
      <c r="D1344" s="10">
        <v>2569722.44</v>
      </c>
      <c r="F1344" s="11"/>
    </row>
    <row r="1345" spans="1:6" x14ac:dyDescent="0.2">
      <c r="A1345">
        <v>2020</v>
      </c>
      <c r="B1345" s="4" t="s">
        <v>1388</v>
      </c>
      <c r="C1345" s="4">
        <v>5084000</v>
      </c>
      <c r="D1345" s="10">
        <v>2714988.17</v>
      </c>
      <c r="F1345" s="11"/>
    </row>
    <row r="1346" spans="1:6" x14ac:dyDescent="0.2">
      <c r="A1346">
        <v>2020</v>
      </c>
      <c r="B1346" s="4" t="s">
        <v>1389</v>
      </c>
      <c r="C1346" s="4">
        <v>5085000</v>
      </c>
      <c r="D1346" s="10">
        <v>1369306.26</v>
      </c>
      <c r="F1346" s="11"/>
    </row>
    <row r="1347" spans="1:6" x14ac:dyDescent="0.2">
      <c r="A1347">
        <v>2020</v>
      </c>
      <c r="B1347" s="4" t="s">
        <v>1390</v>
      </c>
      <c r="C1347" s="4">
        <v>5086000</v>
      </c>
      <c r="D1347" s="10">
        <v>4355158.0599999996</v>
      </c>
      <c r="F1347" s="11"/>
    </row>
    <row r="1348" spans="1:6" x14ac:dyDescent="0.2">
      <c r="A1348">
        <v>2020</v>
      </c>
      <c r="B1348" s="4" t="s">
        <v>1391</v>
      </c>
      <c r="C1348" s="4">
        <v>5087000</v>
      </c>
      <c r="D1348" s="10">
        <v>439816.47</v>
      </c>
      <c r="F1348" s="11"/>
    </row>
    <row r="1349" spans="1:6" x14ac:dyDescent="0.2">
      <c r="A1349">
        <v>2020</v>
      </c>
      <c r="B1349" s="4" t="s">
        <v>1392</v>
      </c>
      <c r="C1349" s="4">
        <v>5088000</v>
      </c>
      <c r="D1349" s="10">
        <v>1192959.58</v>
      </c>
      <c r="F1349" s="11"/>
    </row>
    <row r="1350" spans="1:6" x14ac:dyDescent="0.2">
      <c r="A1350">
        <v>2020</v>
      </c>
      <c r="B1350" s="4" t="s">
        <v>1393</v>
      </c>
      <c r="C1350" s="4">
        <v>5089000</v>
      </c>
      <c r="D1350" s="10">
        <v>992084.2</v>
      </c>
      <c r="F1350" s="11"/>
    </row>
    <row r="1351" spans="1:6" x14ac:dyDescent="0.2">
      <c r="A1351">
        <v>2020</v>
      </c>
      <c r="B1351" s="4" t="s">
        <v>1394</v>
      </c>
      <c r="C1351" s="4">
        <v>5090000</v>
      </c>
      <c r="D1351" s="10">
        <v>545757.81999999995</v>
      </c>
      <c r="F1351" s="11"/>
    </row>
    <row r="1352" spans="1:6" x14ac:dyDescent="0.2">
      <c r="A1352">
        <v>2020</v>
      </c>
      <c r="B1352" s="4" t="s">
        <v>1395</v>
      </c>
      <c r="C1352" s="4">
        <v>5091000</v>
      </c>
      <c r="D1352" s="10">
        <v>1254481.25</v>
      </c>
      <c r="F1352" s="11"/>
    </row>
    <row r="1353" spans="1:6" x14ac:dyDescent="0.2">
      <c r="A1353">
        <v>2020</v>
      </c>
      <c r="B1353" s="4" t="s">
        <v>1396</v>
      </c>
      <c r="C1353" s="4">
        <v>5092000</v>
      </c>
      <c r="D1353" s="10">
        <v>1073566.9099999999</v>
      </c>
      <c r="F1353" s="11"/>
    </row>
    <row r="1354" spans="1:6" x14ac:dyDescent="0.2">
      <c r="A1354">
        <v>2020</v>
      </c>
      <c r="B1354" s="4" t="s">
        <v>1397</v>
      </c>
      <c r="C1354" s="4">
        <v>5093000</v>
      </c>
      <c r="D1354" s="10">
        <v>4504468.99</v>
      </c>
      <c r="F1354" s="11"/>
    </row>
    <row r="1355" spans="1:6" x14ac:dyDescent="0.2">
      <c r="A1355">
        <v>2020</v>
      </c>
      <c r="B1355" s="4" t="s">
        <v>1398</v>
      </c>
      <c r="C1355" s="4">
        <v>5094000</v>
      </c>
      <c r="D1355" s="10">
        <v>1486893.07</v>
      </c>
      <c r="F1355" s="11"/>
    </row>
    <row r="1356" spans="1:6" x14ac:dyDescent="0.2">
      <c r="A1356">
        <v>2020</v>
      </c>
      <c r="B1356" s="4" t="s">
        <v>1399</v>
      </c>
      <c r="C1356" s="4">
        <v>5095000</v>
      </c>
      <c r="D1356" s="10">
        <v>420876.74</v>
      </c>
      <c r="F1356" s="11"/>
    </row>
    <row r="1357" spans="1:6" x14ac:dyDescent="0.2">
      <c r="A1357">
        <v>2020</v>
      </c>
      <c r="B1357" s="4" t="s">
        <v>1400</v>
      </c>
      <c r="C1357" s="4">
        <v>5096000</v>
      </c>
      <c r="D1357" s="10">
        <v>3068072.95</v>
      </c>
      <c r="F1357" s="11"/>
    </row>
    <row r="1358" spans="1:6" x14ac:dyDescent="0.2">
      <c r="A1358">
        <v>2020</v>
      </c>
      <c r="B1358" s="4" t="s">
        <v>1401</v>
      </c>
      <c r="C1358" s="4">
        <v>5097000</v>
      </c>
      <c r="D1358" s="10">
        <v>590624.82999999996</v>
      </c>
      <c r="F1358" s="11"/>
    </row>
    <row r="1359" spans="1:6" x14ac:dyDescent="0.2">
      <c r="A1359">
        <v>2020</v>
      </c>
      <c r="B1359" s="4" t="s">
        <v>1402</v>
      </c>
      <c r="C1359" s="4">
        <v>5098000</v>
      </c>
      <c r="D1359" s="10">
        <v>2197138.31</v>
      </c>
      <c r="F1359" s="11"/>
    </row>
    <row r="1360" spans="1:6" x14ac:dyDescent="0.2">
      <c r="A1360">
        <v>2020</v>
      </c>
      <c r="B1360" s="4" t="s">
        <v>1403</v>
      </c>
      <c r="C1360" s="4">
        <v>5099000</v>
      </c>
      <c r="D1360" s="10">
        <v>754396.7</v>
      </c>
      <c r="F1360" s="11"/>
    </row>
    <row r="1361" spans="1:6" x14ac:dyDescent="0.2">
      <c r="A1361">
        <v>2020</v>
      </c>
      <c r="B1361" s="4" t="s">
        <v>1404</v>
      </c>
      <c r="C1361" s="4">
        <v>5100000</v>
      </c>
      <c r="D1361" s="10">
        <v>5686219.5300000003</v>
      </c>
      <c r="F1361" s="11"/>
    </row>
    <row r="1362" spans="1:6" x14ac:dyDescent="0.2">
      <c r="A1362">
        <v>2020</v>
      </c>
      <c r="B1362" s="4" t="s">
        <v>1405</v>
      </c>
      <c r="C1362" s="4">
        <v>5101000</v>
      </c>
      <c r="D1362" s="10">
        <v>3995899.35</v>
      </c>
      <c r="F1362" s="11"/>
    </row>
    <row r="1363" spans="1:6" x14ac:dyDescent="0.2">
      <c r="A1363">
        <v>2020</v>
      </c>
      <c r="B1363" s="4" t="s">
        <v>1406</v>
      </c>
      <c r="C1363" s="4">
        <v>5102000</v>
      </c>
      <c r="D1363" s="10">
        <v>3033325.6</v>
      </c>
      <c r="F1363" s="11"/>
    </row>
    <row r="1364" spans="1:6" x14ac:dyDescent="0.2">
      <c r="A1364">
        <v>2020</v>
      </c>
      <c r="B1364" s="4" t="s">
        <v>1407</v>
      </c>
      <c r="C1364" s="4">
        <v>5103000</v>
      </c>
      <c r="D1364" s="10">
        <v>2215871.1800000002</v>
      </c>
      <c r="F1364" s="11"/>
    </row>
    <row r="1365" spans="1:6" x14ac:dyDescent="0.2">
      <c r="A1365">
        <v>2020</v>
      </c>
      <c r="B1365" s="4" t="s">
        <v>1408</v>
      </c>
      <c r="C1365" s="4">
        <v>5104000</v>
      </c>
      <c r="D1365" s="10">
        <v>287801.07</v>
      </c>
      <c r="F1365" s="11"/>
    </row>
    <row r="1366" spans="1:6" x14ac:dyDescent="0.2">
      <c r="A1366">
        <v>2020</v>
      </c>
      <c r="B1366" s="4" t="s">
        <v>1409</v>
      </c>
      <c r="C1366" s="4">
        <v>5105000</v>
      </c>
      <c r="D1366" s="10">
        <v>9798.18</v>
      </c>
      <c r="F1366" s="11"/>
    </row>
    <row r="1367" spans="1:6" x14ac:dyDescent="0.2">
      <c r="A1367">
        <v>2020</v>
      </c>
      <c r="B1367" s="4" t="s">
        <v>1410</v>
      </c>
      <c r="C1367" s="4">
        <v>5107000</v>
      </c>
      <c r="D1367" s="10">
        <v>14692.66</v>
      </c>
      <c r="F1367" s="11"/>
    </row>
    <row r="1368" spans="1:6" x14ac:dyDescent="0.2">
      <c r="A1368">
        <v>2020</v>
      </c>
      <c r="B1368" s="4" t="s">
        <v>1411</v>
      </c>
      <c r="C1368" s="4">
        <v>5108000</v>
      </c>
      <c r="D1368" s="10">
        <v>19993.27</v>
      </c>
      <c r="F1368" s="11"/>
    </row>
    <row r="1369" spans="1:6" x14ac:dyDescent="0.2">
      <c r="A1369">
        <v>2020</v>
      </c>
      <c r="B1369" s="4" t="s">
        <v>1412</v>
      </c>
      <c r="C1369" s="4">
        <v>5114000</v>
      </c>
      <c r="D1369" s="10">
        <v>2536.17</v>
      </c>
      <c r="F1369" s="11"/>
    </row>
    <row r="1370" spans="1:6" x14ac:dyDescent="0.2">
      <c r="A1370">
        <v>2020</v>
      </c>
      <c r="B1370" s="4" t="s">
        <v>1413</v>
      </c>
      <c r="C1370" s="4">
        <v>5115000</v>
      </c>
      <c r="D1370" s="10">
        <v>713089.04</v>
      </c>
      <c r="F1370" s="11"/>
    </row>
    <row r="1371" spans="1:6" x14ac:dyDescent="0.2">
      <c r="A1371">
        <v>2020</v>
      </c>
      <c r="B1371" s="4" t="s">
        <v>1414</v>
      </c>
      <c r="C1371" s="4">
        <v>5117000</v>
      </c>
      <c r="D1371" s="10">
        <v>492422.92</v>
      </c>
      <c r="F1371" s="11"/>
    </row>
    <row r="1372" spans="1:6" x14ac:dyDescent="0.2">
      <c r="A1372">
        <v>2020</v>
      </c>
      <c r="B1372" s="4" t="s">
        <v>1415</v>
      </c>
      <c r="C1372" s="4">
        <v>5119000</v>
      </c>
      <c r="D1372" s="10">
        <v>3658.9</v>
      </c>
      <c r="F1372" s="11"/>
    </row>
    <row r="1373" spans="1:6" x14ac:dyDescent="0.2">
      <c r="A1373">
        <v>2020</v>
      </c>
      <c r="B1373" s="4" t="s">
        <v>1417</v>
      </c>
      <c r="C1373" s="4">
        <v>5125000</v>
      </c>
      <c r="D1373" s="10">
        <v>348153.25</v>
      </c>
      <c r="F1373" s="11"/>
    </row>
    <row r="1374" spans="1:6" x14ac:dyDescent="0.2">
      <c r="A1374">
        <v>2020</v>
      </c>
      <c r="B1374" s="4" t="s">
        <v>1418</v>
      </c>
      <c r="C1374" s="4">
        <v>5126000</v>
      </c>
      <c r="D1374" s="10">
        <v>444946.06</v>
      </c>
      <c r="F1374" s="11"/>
    </row>
    <row r="1375" spans="1:6" x14ac:dyDescent="0.2">
      <c r="A1375">
        <v>2020</v>
      </c>
      <c r="B1375" s="4" t="s">
        <v>1419</v>
      </c>
      <c r="C1375" s="4">
        <v>5127000</v>
      </c>
      <c r="D1375" s="10">
        <v>113853.28</v>
      </c>
      <c r="F1375" s="11"/>
    </row>
    <row r="1376" spans="1:6" x14ac:dyDescent="0.2">
      <c r="A1376">
        <v>2020</v>
      </c>
      <c r="B1376" s="4" t="s">
        <v>1420</v>
      </c>
      <c r="C1376" s="4">
        <v>5128000</v>
      </c>
      <c r="D1376" s="10">
        <v>160419.95000000001</v>
      </c>
      <c r="F1376" s="11"/>
    </row>
    <row r="1377" spans="1:6" x14ac:dyDescent="0.2">
      <c r="A1377">
        <v>2020</v>
      </c>
      <c r="B1377" s="4" t="s">
        <v>1421</v>
      </c>
      <c r="C1377" s="4">
        <v>5129000</v>
      </c>
      <c r="D1377" s="10">
        <v>740023.84</v>
      </c>
      <c r="F1377" s="11"/>
    </row>
    <row r="1378" spans="1:6" x14ac:dyDescent="0.2">
      <c r="A1378">
        <v>2020</v>
      </c>
      <c r="B1378" s="4" t="s">
        <v>1422</v>
      </c>
      <c r="C1378" s="4">
        <v>5130000</v>
      </c>
      <c r="D1378" s="10">
        <v>532542.94999999995</v>
      </c>
      <c r="F1378" s="11"/>
    </row>
    <row r="1379" spans="1:6" x14ac:dyDescent="0.2">
      <c r="A1379">
        <v>2020</v>
      </c>
      <c r="B1379" s="4" t="s">
        <v>1423</v>
      </c>
      <c r="C1379" s="4">
        <v>5131000</v>
      </c>
      <c r="D1379" s="10">
        <v>479079.08</v>
      </c>
      <c r="F1379" s="11"/>
    </row>
    <row r="1380" spans="1:6" x14ac:dyDescent="0.2">
      <c r="A1380">
        <v>2020</v>
      </c>
      <c r="B1380" s="4" t="s">
        <v>1424</v>
      </c>
      <c r="C1380" s="4">
        <v>5132000</v>
      </c>
      <c r="D1380" s="10">
        <v>324832.24</v>
      </c>
      <c r="F1380" s="11"/>
    </row>
    <row r="1381" spans="1:6" x14ac:dyDescent="0.2">
      <c r="A1381">
        <v>2020</v>
      </c>
      <c r="B1381" s="4" t="s">
        <v>1425</v>
      </c>
      <c r="C1381" s="4">
        <v>5133000</v>
      </c>
      <c r="D1381" s="10">
        <v>150681.34</v>
      </c>
      <c r="F1381" s="11"/>
    </row>
    <row r="1382" spans="1:6" x14ac:dyDescent="0.2">
      <c r="A1382">
        <v>2020</v>
      </c>
      <c r="B1382" s="4" t="s">
        <v>1426</v>
      </c>
      <c r="C1382" s="4">
        <v>5134000</v>
      </c>
      <c r="D1382" s="10">
        <v>551544.26</v>
      </c>
      <c r="F1382" s="11"/>
    </row>
    <row r="1383" spans="1:6" x14ac:dyDescent="0.2">
      <c r="A1383">
        <v>2020</v>
      </c>
      <c r="B1383" s="4" t="s">
        <v>1427</v>
      </c>
      <c r="C1383" s="4">
        <v>5135000</v>
      </c>
      <c r="D1383" s="10">
        <v>484347.66</v>
      </c>
      <c r="F1383" s="11"/>
    </row>
    <row r="1384" spans="1:6" x14ac:dyDescent="0.2">
      <c r="A1384">
        <v>2020</v>
      </c>
      <c r="B1384" s="4" t="s">
        <v>1428</v>
      </c>
      <c r="C1384" s="4">
        <v>5136000</v>
      </c>
      <c r="D1384" s="10">
        <v>133041.29</v>
      </c>
      <c r="F1384" s="11"/>
    </row>
    <row r="1385" spans="1:6" x14ac:dyDescent="0.2">
      <c r="A1385">
        <v>2020</v>
      </c>
      <c r="B1385" s="4" t="s">
        <v>1429</v>
      </c>
      <c r="C1385" s="4">
        <v>5137000</v>
      </c>
      <c r="D1385" s="10">
        <v>37080.76</v>
      </c>
      <c r="F1385" s="11"/>
    </row>
    <row r="1386" spans="1:6" x14ac:dyDescent="0.2">
      <c r="A1386">
        <v>2020</v>
      </c>
      <c r="B1386" s="4" t="s">
        <v>1633</v>
      </c>
      <c r="C1386" s="4">
        <v>5139000</v>
      </c>
      <c r="D1386" s="10">
        <v>20548.98</v>
      </c>
      <c r="F1386" s="11"/>
    </row>
    <row r="1387" spans="1:6" x14ac:dyDescent="0.2">
      <c r="A1387">
        <v>2020</v>
      </c>
      <c r="B1387" s="4" t="s">
        <v>1431</v>
      </c>
      <c r="C1387" s="4">
        <v>5143000</v>
      </c>
      <c r="D1387" s="10">
        <v>38159.379999999997</v>
      </c>
      <c r="F1387" s="11"/>
    </row>
    <row r="1388" spans="1:6" x14ac:dyDescent="0.2">
      <c r="A1388">
        <v>2020</v>
      </c>
      <c r="B1388" s="4" t="s">
        <v>1432</v>
      </c>
      <c r="C1388" s="4">
        <v>5147000</v>
      </c>
      <c r="D1388" s="10">
        <v>3575.63</v>
      </c>
      <c r="F1388" s="11"/>
    </row>
    <row r="1389" spans="1:6" x14ac:dyDescent="0.2">
      <c r="A1389">
        <v>2020</v>
      </c>
      <c r="B1389" s="4" t="s">
        <v>1434</v>
      </c>
      <c r="C1389" s="4">
        <v>5151000</v>
      </c>
      <c r="D1389" s="10">
        <v>5593.71</v>
      </c>
      <c r="F1389" s="11"/>
    </row>
    <row r="1390" spans="1:6" x14ac:dyDescent="0.2">
      <c r="A1390">
        <v>2020</v>
      </c>
      <c r="B1390" s="4" t="s">
        <v>1435</v>
      </c>
      <c r="C1390" s="4">
        <v>5156000</v>
      </c>
      <c r="D1390" s="10">
        <v>211414.1</v>
      </c>
      <c r="F1390" s="11"/>
    </row>
    <row r="1391" spans="1:6" x14ac:dyDescent="0.2">
      <c r="A1391">
        <v>2020</v>
      </c>
      <c r="B1391" s="4" t="s">
        <v>1436</v>
      </c>
      <c r="C1391" s="4">
        <v>5157000</v>
      </c>
      <c r="D1391" s="10">
        <v>1808.51</v>
      </c>
      <c r="F1391" s="11"/>
    </row>
    <row r="1392" spans="1:6" x14ac:dyDescent="0.2">
      <c r="A1392">
        <v>2020</v>
      </c>
      <c r="B1392" s="4" t="s">
        <v>1437</v>
      </c>
      <c r="C1392" s="4">
        <v>5159000</v>
      </c>
      <c r="D1392" s="10">
        <v>16484.650000000001</v>
      </c>
      <c r="F1392" s="11"/>
    </row>
    <row r="1393" spans="1:6" x14ac:dyDescent="0.2">
      <c r="A1393">
        <v>2020</v>
      </c>
      <c r="B1393" s="4" t="s">
        <v>1438</v>
      </c>
      <c r="C1393" s="4">
        <v>5161000</v>
      </c>
      <c r="D1393" s="10">
        <v>23437.64</v>
      </c>
      <c r="F1393" s="11"/>
    </row>
    <row r="1394" spans="1:6" x14ac:dyDescent="0.2">
      <c r="A1394">
        <v>2020</v>
      </c>
      <c r="B1394" s="4" t="s">
        <v>1439</v>
      </c>
      <c r="C1394" s="4">
        <v>5164000</v>
      </c>
      <c r="D1394" s="10">
        <v>28332.44</v>
      </c>
      <c r="F1394" s="11"/>
    </row>
    <row r="1395" spans="1:6" x14ac:dyDescent="0.2">
      <c r="A1395">
        <v>2020</v>
      </c>
      <c r="B1395" s="4" t="s">
        <v>1440</v>
      </c>
      <c r="C1395" s="4">
        <v>5165000</v>
      </c>
      <c r="D1395" s="10">
        <v>3541.28</v>
      </c>
      <c r="F1395" s="11"/>
    </row>
    <row r="1396" spans="1:6" x14ac:dyDescent="0.2">
      <c r="A1396">
        <v>2020</v>
      </c>
      <c r="B1396" s="4" t="s">
        <v>1441</v>
      </c>
      <c r="C1396" s="4">
        <v>5177000</v>
      </c>
      <c r="D1396" s="10">
        <v>33595.08</v>
      </c>
      <c r="F1396" s="11"/>
    </row>
    <row r="1397" spans="1:6" x14ac:dyDescent="0.2">
      <c r="A1397">
        <v>2020</v>
      </c>
      <c r="B1397" s="4" t="s">
        <v>1442</v>
      </c>
      <c r="C1397" s="4">
        <v>5178000</v>
      </c>
      <c r="D1397" s="10">
        <v>24456.75</v>
      </c>
      <c r="F1397" s="11"/>
    </row>
    <row r="1398" spans="1:6" x14ac:dyDescent="0.2">
      <c r="A1398">
        <v>2020</v>
      </c>
      <c r="B1398" s="4" t="s">
        <v>1655</v>
      </c>
      <c r="C1398" s="4">
        <v>5179000</v>
      </c>
      <c r="D1398" s="10">
        <v>9309.77</v>
      </c>
      <c r="F1398" s="11"/>
    </row>
    <row r="1399" spans="1:6" x14ac:dyDescent="0.2">
      <c r="A1399">
        <v>2020</v>
      </c>
      <c r="B1399" s="4" t="s">
        <v>1445</v>
      </c>
      <c r="C1399" s="4">
        <v>5191000</v>
      </c>
      <c r="D1399" s="10">
        <v>256162.89</v>
      </c>
      <c r="F1399" s="11"/>
    </row>
    <row r="1400" spans="1:6" x14ac:dyDescent="0.2">
      <c r="A1400">
        <v>2020</v>
      </c>
      <c r="B1400" s="4" t="s">
        <v>1446</v>
      </c>
      <c r="C1400" s="4">
        <v>5192000</v>
      </c>
      <c r="D1400" s="10">
        <v>20889.71</v>
      </c>
      <c r="F1400" s="11"/>
    </row>
    <row r="1401" spans="1:6" x14ac:dyDescent="0.2">
      <c r="A1401">
        <v>2020</v>
      </c>
      <c r="B1401" s="4" t="s">
        <v>1447</v>
      </c>
      <c r="C1401" s="4">
        <v>5196000</v>
      </c>
      <c r="D1401" s="10">
        <v>52994.99</v>
      </c>
      <c r="F1401" s="11"/>
    </row>
    <row r="1402" spans="1:6" x14ac:dyDescent="0.2">
      <c r="A1402">
        <v>2020</v>
      </c>
      <c r="B1402" s="4" t="s">
        <v>1448</v>
      </c>
      <c r="C1402" s="4">
        <v>5197000</v>
      </c>
      <c r="D1402" s="10">
        <v>17007.990000000002</v>
      </c>
      <c r="F1402" s="11"/>
    </row>
    <row r="1403" spans="1:6" x14ac:dyDescent="0.2">
      <c r="A1403">
        <v>2020</v>
      </c>
      <c r="B1403" s="4" t="s">
        <v>1449</v>
      </c>
      <c r="C1403" s="4">
        <v>5199000</v>
      </c>
      <c r="D1403" s="10">
        <v>7521.65</v>
      </c>
      <c r="F1403" s="11"/>
    </row>
    <row r="1404" spans="1:6" x14ac:dyDescent="0.2">
      <c r="A1404">
        <v>2020</v>
      </c>
      <c r="B1404" s="4" t="s">
        <v>1450</v>
      </c>
      <c r="C1404" s="4">
        <v>5207000</v>
      </c>
      <c r="D1404" s="4">
        <v>912.48</v>
      </c>
      <c r="F1404" s="11"/>
    </row>
    <row r="1405" spans="1:6" x14ac:dyDescent="0.2">
      <c r="A1405">
        <v>2020</v>
      </c>
      <c r="B1405" s="4" t="s">
        <v>1451</v>
      </c>
      <c r="C1405" s="4">
        <v>5208000</v>
      </c>
      <c r="D1405" s="10">
        <v>75499.83</v>
      </c>
      <c r="F1405" s="11"/>
    </row>
    <row r="1406" spans="1:6" x14ac:dyDescent="0.2">
      <c r="A1406">
        <v>2020</v>
      </c>
      <c r="B1406" s="4" t="s">
        <v>1634</v>
      </c>
      <c r="C1406" s="4">
        <v>5210000</v>
      </c>
      <c r="D1406" s="10">
        <v>352368.44</v>
      </c>
      <c r="F1406" s="11"/>
    </row>
    <row r="1407" spans="1:6" x14ac:dyDescent="0.2">
      <c r="A1407">
        <v>2020</v>
      </c>
      <c r="B1407" s="4" t="s">
        <v>1454</v>
      </c>
      <c r="C1407" s="4">
        <v>5264000</v>
      </c>
      <c r="D1407" s="10">
        <v>10075.56</v>
      </c>
      <c r="F1407" s="11"/>
    </row>
    <row r="1408" spans="1:6" x14ac:dyDescent="0.2">
      <c r="A1408">
        <v>2020</v>
      </c>
      <c r="B1408" s="4" t="s">
        <v>1455</v>
      </c>
      <c r="C1408" s="4">
        <v>5268000</v>
      </c>
      <c r="D1408" s="10">
        <v>6528.89</v>
      </c>
      <c r="F1408" s="11"/>
    </row>
    <row r="1409" spans="1:6" x14ac:dyDescent="0.2">
      <c r="A1409">
        <v>2020</v>
      </c>
      <c r="B1409" s="4" t="s">
        <v>1635</v>
      </c>
      <c r="C1409" s="4">
        <v>5287000</v>
      </c>
      <c r="D1409" s="10">
        <v>1640.68</v>
      </c>
      <c r="F1409" s="11"/>
    </row>
    <row r="1410" spans="1:6" x14ac:dyDescent="0.2">
      <c r="A1410">
        <v>2020</v>
      </c>
      <c r="B1410" s="4" t="s">
        <v>1458</v>
      </c>
      <c r="C1410" s="4">
        <v>5292000</v>
      </c>
      <c r="D1410" s="10">
        <v>40764.199999999997</v>
      </c>
      <c r="F1410" s="11"/>
    </row>
    <row r="1411" spans="1:6" x14ac:dyDescent="0.2">
      <c r="A1411">
        <v>2020</v>
      </c>
      <c r="B1411" s="4" t="s">
        <v>1459</v>
      </c>
      <c r="C1411" s="4">
        <v>5293000</v>
      </c>
      <c r="D1411" s="10">
        <v>32041.77</v>
      </c>
      <c r="F1411" s="11"/>
    </row>
    <row r="1412" spans="1:6" x14ac:dyDescent="0.2">
      <c r="A1412">
        <v>2020</v>
      </c>
      <c r="B1412" s="4" t="s">
        <v>1460</v>
      </c>
      <c r="C1412" s="4">
        <v>5294000</v>
      </c>
      <c r="D1412" s="10">
        <v>17583.34</v>
      </c>
      <c r="F1412" s="11"/>
    </row>
    <row r="1413" spans="1:6" x14ac:dyDescent="0.2">
      <c r="A1413">
        <v>2020</v>
      </c>
      <c r="B1413" s="4" t="s">
        <v>1636</v>
      </c>
      <c r="C1413" s="4">
        <v>5296000</v>
      </c>
      <c r="D1413" s="10">
        <v>171548.5</v>
      </c>
      <c r="F1413" s="11"/>
    </row>
    <row r="1414" spans="1:6" x14ac:dyDescent="0.2">
      <c r="A1414">
        <v>2020</v>
      </c>
      <c r="B1414" s="4" t="s">
        <v>1462</v>
      </c>
      <c r="C1414" s="4">
        <v>5297000</v>
      </c>
      <c r="D1414" s="10">
        <v>25933.63</v>
      </c>
      <c r="F1414" s="11"/>
    </row>
    <row r="1415" spans="1:6" x14ac:dyDescent="0.2">
      <c r="A1415">
        <v>2020</v>
      </c>
      <c r="B1415" s="4" t="s">
        <v>1463</v>
      </c>
      <c r="C1415" s="4">
        <v>5298000</v>
      </c>
      <c r="D1415" s="10">
        <v>4203.88</v>
      </c>
      <c r="F1415" s="11"/>
    </row>
    <row r="1416" spans="1:6" x14ac:dyDescent="0.2">
      <c r="A1416">
        <v>2020</v>
      </c>
      <c r="B1416" s="4" t="s">
        <v>1464</v>
      </c>
      <c r="C1416" s="4">
        <v>5299000</v>
      </c>
      <c r="D1416" s="10">
        <v>33505.51</v>
      </c>
      <c r="F1416" s="11"/>
    </row>
    <row r="1417" spans="1:6" x14ac:dyDescent="0.2">
      <c r="A1417">
        <v>2020</v>
      </c>
      <c r="B1417" s="4" t="s">
        <v>1465</v>
      </c>
      <c r="C1417" s="4">
        <v>5300000</v>
      </c>
      <c r="D1417" s="10">
        <v>60638.78</v>
      </c>
      <c r="F1417" s="11"/>
    </row>
    <row r="1418" spans="1:6" x14ac:dyDescent="0.2">
      <c r="A1418">
        <v>2020</v>
      </c>
      <c r="B1418" s="4" t="s">
        <v>1466</v>
      </c>
      <c r="C1418" s="4">
        <v>5312000</v>
      </c>
      <c r="D1418" s="10">
        <v>16342.41</v>
      </c>
      <c r="F1418" s="11"/>
    </row>
    <row r="1419" spans="1:6" x14ac:dyDescent="0.2">
      <c r="A1419">
        <v>2020</v>
      </c>
      <c r="B1419" s="4" t="s">
        <v>1467</v>
      </c>
      <c r="C1419" s="4">
        <v>5318000</v>
      </c>
      <c r="D1419" s="10">
        <v>6089.6</v>
      </c>
      <c r="F1419" s="11"/>
    </row>
    <row r="1420" spans="1:6" x14ac:dyDescent="0.2">
      <c r="A1420">
        <v>2020</v>
      </c>
      <c r="B1420" s="4" t="s">
        <v>1468</v>
      </c>
      <c r="C1420" s="4">
        <v>5322000</v>
      </c>
      <c r="D1420" s="10">
        <v>3127.62</v>
      </c>
      <c r="F1420" s="11"/>
    </row>
    <row r="1421" spans="1:6" x14ac:dyDescent="0.2">
      <c r="A1421">
        <v>2020</v>
      </c>
      <c r="B1421" s="4" t="s">
        <v>1469</v>
      </c>
      <c r="C1421" s="4">
        <v>5346000</v>
      </c>
      <c r="D1421" s="10">
        <v>24276.29</v>
      </c>
      <c r="F1421" s="11"/>
    </row>
    <row r="1422" spans="1:6" x14ac:dyDescent="0.2">
      <c r="A1422">
        <v>2020</v>
      </c>
      <c r="B1422" s="4" t="s">
        <v>1470</v>
      </c>
      <c r="C1422" s="4">
        <v>5347000</v>
      </c>
      <c r="D1422" s="10">
        <v>58867.46</v>
      </c>
      <c r="F1422" s="11"/>
    </row>
    <row r="1423" spans="1:6" x14ac:dyDescent="0.2">
      <c r="A1423">
        <v>2020</v>
      </c>
      <c r="B1423" s="4" t="s">
        <v>1471</v>
      </c>
      <c r="C1423" s="4">
        <v>5348000</v>
      </c>
      <c r="D1423" s="10">
        <v>34364.339999999997</v>
      </c>
      <c r="F1423" s="11"/>
    </row>
    <row r="1424" spans="1:6" x14ac:dyDescent="0.2">
      <c r="A1424">
        <v>2020</v>
      </c>
      <c r="B1424" s="4" t="s">
        <v>1637</v>
      </c>
      <c r="C1424" s="4">
        <v>5349000</v>
      </c>
      <c r="D1424" s="10">
        <v>141745.4</v>
      </c>
      <c r="F1424" s="11"/>
    </row>
    <row r="1425" spans="1:6" x14ac:dyDescent="0.2">
      <c r="A1425">
        <v>2020</v>
      </c>
      <c r="B1425" s="4" t="s">
        <v>1473</v>
      </c>
      <c r="C1425" s="4">
        <v>5351000</v>
      </c>
      <c r="D1425" s="10">
        <v>241888.73</v>
      </c>
      <c r="F1425" s="11"/>
    </row>
    <row r="1426" spans="1:6" x14ac:dyDescent="0.2">
      <c r="A1426">
        <v>2020</v>
      </c>
      <c r="B1426" s="4" t="s">
        <v>1474</v>
      </c>
      <c r="C1426" s="4">
        <v>5352000</v>
      </c>
      <c r="D1426" s="10">
        <v>1345759.52</v>
      </c>
      <c r="F1426" s="11"/>
    </row>
    <row r="1427" spans="1:6" x14ac:dyDescent="0.2">
      <c r="A1427">
        <v>2020</v>
      </c>
      <c r="B1427" s="4" t="s">
        <v>1475</v>
      </c>
      <c r="C1427" s="4">
        <v>5353000</v>
      </c>
      <c r="D1427" s="10">
        <v>243280.58</v>
      </c>
      <c r="F1427" s="11"/>
    </row>
    <row r="1428" spans="1:6" x14ac:dyDescent="0.2">
      <c r="A1428">
        <v>2020</v>
      </c>
      <c r="B1428" s="4" t="s">
        <v>1476</v>
      </c>
      <c r="C1428" s="4">
        <v>5354000</v>
      </c>
      <c r="D1428" s="10">
        <v>4243.4799999999996</v>
      </c>
      <c r="F1428" s="11"/>
    </row>
    <row r="1429" spans="1:6" x14ac:dyDescent="0.2">
      <c r="A1429">
        <v>2020</v>
      </c>
      <c r="B1429" s="4" t="s">
        <v>1477</v>
      </c>
      <c r="C1429" s="4">
        <v>5355000</v>
      </c>
      <c r="D1429" s="10">
        <v>11111.94</v>
      </c>
      <c r="F1429" s="11"/>
    </row>
    <row r="1430" spans="1:6" x14ac:dyDescent="0.2">
      <c r="A1430">
        <v>2020</v>
      </c>
      <c r="B1430" s="4" t="s">
        <v>1478</v>
      </c>
      <c r="C1430" s="4">
        <v>5356000</v>
      </c>
      <c r="D1430" s="10">
        <v>7661.5</v>
      </c>
      <c r="F1430" s="11"/>
    </row>
    <row r="1431" spans="1:6" x14ac:dyDescent="0.2">
      <c r="A1431">
        <v>2020</v>
      </c>
      <c r="B1431" s="4" t="s">
        <v>1479</v>
      </c>
      <c r="C1431" s="4">
        <v>5357000</v>
      </c>
      <c r="D1431" s="10">
        <v>33124.42</v>
      </c>
      <c r="F1431" s="11"/>
    </row>
    <row r="1432" spans="1:6" x14ac:dyDescent="0.2">
      <c r="A1432">
        <v>2020</v>
      </c>
      <c r="B1432" s="4" t="s">
        <v>1480</v>
      </c>
      <c r="C1432" s="4">
        <v>5358000</v>
      </c>
      <c r="D1432" s="10">
        <v>41338.129999999997</v>
      </c>
      <c r="F1432" s="11"/>
    </row>
    <row r="1433" spans="1:6" x14ac:dyDescent="0.2">
      <c r="A1433">
        <v>2020</v>
      </c>
      <c r="B1433" s="4" t="s">
        <v>1481</v>
      </c>
      <c r="C1433" s="4">
        <v>5359000</v>
      </c>
      <c r="D1433" s="10">
        <v>4293.17</v>
      </c>
      <c r="F1433" s="11"/>
    </row>
    <row r="1434" spans="1:6" x14ac:dyDescent="0.2">
      <c r="A1434">
        <v>2020</v>
      </c>
      <c r="B1434" s="4" t="s">
        <v>1482</v>
      </c>
      <c r="C1434" s="4">
        <v>5360000</v>
      </c>
      <c r="D1434" s="10">
        <v>148642.74</v>
      </c>
      <c r="F1434" s="11"/>
    </row>
    <row r="1435" spans="1:6" x14ac:dyDescent="0.2">
      <c r="A1435">
        <v>2020</v>
      </c>
      <c r="B1435" s="4" t="s">
        <v>1483</v>
      </c>
      <c r="C1435" s="4">
        <v>5361000</v>
      </c>
      <c r="D1435" s="10">
        <v>4137.8999999999996</v>
      </c>
      <c r="F1435" s="11"/>
    </row>
    <row r="1436" spans="1:6" x14ac:dyDescent="0.2">
      <c r="A1436">
        <v>2020</v>
      </c>
      <c r="B1436" s="4" t="s">
        <v>1484</v>
      </c>
      <c r="C1436" s="4">
        <v>5362000</v>
      </c>
      <c r="D1436" s="10">
        <v>3104.66</v>
      </c>
      <c r="F1436" s="11"/>
    </row>
    <row r="1437" spans="1:6" x14ac:dyDescent="0.2">
      <c r="A1437">
        <v>2020</v>
      </c>
      <c r="B1437" s="4" t="s">
        <v>1485</v>
      </c>
      <c r="C1437" s="4">
        <v>5363000</v>
      </c>
      <c r="D1437" s="10">
        <v>54157.75</v>
      </c>
      <c r="F1437" s="11"/>
    </row>
    <row r="1438" spans="1:6" x14ac:dyDescent="0.2">
      <c r="A1438">
        <v>2020</v>
      </c>
      <c r="B1438" s="4" t="s">
        <v>1486</v>
      </c>
      <c r="C1438" s="4">
        <v>5365000</v>
      </c>
      <c r="D1438" s="10">
        <v>200420.61</v>
      </c>
      <c r="F1438" s="11"/>
    </row>
    <row r="1439" spans="1:6" x14ac:dyDescent="0.2">
      <c r="A1439">
        <v>2020</v>
      </c>
      <c r="B1439" s="4" t="s">
        <v>1487</v>
      </c>
      <c r="C1439" s="4">
        <v>5366000</v>
      </c>
      <c r="D1439" s="10">
        <v>79001.460000000006</v>
      </c>
      <c r="F1439" s="11"/>
    </row>
    <row r="1440" spans="1:6" x14ac:dyDescent="0.2">
      <c r="A1440">
        <v>2020</v>
      </c>
      <c r="B1440" s="4" t="s">
        <v>1488</v>
      </c>
      <c r="C1440" s="4">
        <v>5367000</v>
      </c>
      <c r="D1440" s="10">
        <v>31694.36</v>
      </c>
      <c r="F1440" s="11"/>
    </row>
    <row r="1441" spans="1:6" x14ac:dyDescent="0.2">
      <c r="A1441">
        <v>2020</v>
      </c>
      <c r="B1441" s="4" t="s">
        <v>1489</v>
      </c>
      <c r="C1441" s="4">
        <v>5368000</v>
      </c>
      <c r="D1441" s="10">
        <v>11121.05</v>
      </c>
      <c r="F1441" s="11"/>
    </row>
    <row r="1442" spans="1:6" x14ac:dyDescent="0.2">
      <c r="A1442">
        <v>2020</v>
      </c>
      <c r="B1442" s="4" t="s">
        <v>1490</v>
      </c>
      <c r="C1442" s="4">
        <v>5369000</v>
      </c>
      <c r="D1442" s="10">
        <v>21379.88</v>
      </c>
      <c r="F1442" s="11"/>
    </row>
    <row r="1443" spans="1:6" x14ac:dyDescent="0.2">
      <c r="A1443">
        <v>2020</v>
      </c>
      <c r="B1443" s="4" t="s">
        <v>1638</v>
      </c>
      <c r="C1443" s="4">
        <v>5370000</v>
      </c>
      <c r="D1443" s="10">
        <v>5405.8</v>
      </c>
      <c r="F1443" s="11"/>
    </row>
    <row r="1444" spans="1:6" x14ac:dyDescent="0.2">
      <c r="A1444">
        <v>2020</v>
      </c>
      <c r="B1444" s="4" t="s">
        <v>1639</v>
      </c>
      <c r="C1444" s="4">
        <v>5371000</v>
      </c>
      <c r="D1444" s="10">
        <v>56034.53</v>
      </c>
      <c r="F1444" s="11"/>
    </row>
    <row r="1445" spans="1:6" x14ac:dyDescent="0.2">
      <c r="A1445">
        <v>2020</v>
      </c>
      <c r="B1445" s="4" t="s">
        <v>1493</v>
      </c>
      <c r="C1445" s="4">
        <v>5372000</v>
      </c>
      <c r="D1445" s="10">
        <v>96088.51</v>
      </c>
      <c r="F1445" s="11"/>
    </row>
    <row r="1446" spans="1:6" x14ac:dyDescent="0.2">
      <c r="A1446">
        <v>2020</v>
      </c>
      <c r="B1446" s="4" t="s">
        <v>1494</v>
      </c>
      <c r="C1446" s="4">
        <v>5374000</v>
      </c>
      <c r="D1446" s="10">
        <v>9108.32</v>
      </c>
      <c r="F1446" s="11"/>
    </row>
    <row r="1447" spans="1:6" x14ac:dyDescent="0.2">
      <c r="A1447">
        <v>2020</v>
      </c>
      <c r="B1447" s="4" t="s">
        <v>1640</v>
      </c>
      <c r="C1447" s="4">
        <v>5375000</v>
      </c>
      <c r="D1447" s="10">
        <v>77712.479999999996</v>
      </c>
      <c r="F1447" s="11"/>
    </row>
    <row r="1448" spans="1:6" x14ac:dyDescent="0.2">
      <c r="A1448">
        <v>2020</v>
      </c>
      <c r="B1448" s="4" t="s">
        <v>1496</v>
      </c>
      <c r="C1448" s="4">
        <v>5376000</v>
      </c>
      <c r="D1448" s="10">
        <v>14820.13</v>
      </c>
      <c r="F1448" s="11"/>
    </row>
    <row r="1449" spans="1:6" x14ac:dyDescent="0.2">
      <c r="A1449">
        <v>2020</v>
      </c>
      <c r="B1449" s="4" t="s">
        <v>1497</v>
      </c>
      <c r="C1449" s="4">
        <v>5377000</v>
      </c>
      <c r="D1449" s="10">
        <v>93033.02</v>
      </c>
      <c r="F1449" s="11"/>
    </row>
    <row r="1450" spans="1:6" x14ac:dyDescent="0.2">
      <c r="A1450">
        <v>2020</v>
      </c>
      <c r="B1450" s="4" t="s">
        <v>1641</v>
      </c>
      <c r="C1450" s="4">
        <v>5378000</v>
      </c>
      <c r="D1450" s="10">
        <v>24707.85</v>
      </c>
      <c r="F1450" s="11"/>
    </row>
    <row r="1451" spans="1:6" x14ac:dyDescent="0.2">
      <c r="A1451">
        <v>2020</v>
      </c>
      <c r="B1451" s="4" t="s">
        <v>1499</v>
      </c>
      <c r="C1451" s="4">
        <v>5379000</v>
      </c>
      <c r="D1451" s="10">
        <v>24599.91</v>
      </c>
      <c r="F1451" s="11"/>
    </row>
    <row r="1452" spans="1:6" x14ac:dyDescent="0.2">
      <c r="A1452">
        <v>2020</v>
      </c>
      <c r="B1452" s="4" t="s">
        <v>1500</v>
      </c>
      <c r="C1452" s="4">
        <v>5380000</v>
      </c>
      <c r="D1452" s="10">
        <v>4003.89</v>
      </c>
      <c r="F1452" s="11"/>
    </row>
    <row r="1453" spans="1:6" x14ac:dyDescent="0.2">
      <c r="A1453">
        <v>2020</v>
      </c>
      <c r="B1453" s="4" t="s">
        <v>1642</v>
      </c>
      <c r="C1453" s="4">
        <v>5381000</v>
      </c>
      <c r="D1453" s="10">
        <v>10038.25</v>
      </c>
      <c r="F1453" s="11"/>
    </row>
    <row r="1454" spans="1:6" x14ac:dyDescent="0.2">
      <c r="A1454">
        <v>2020</v>
      </c>
      <c r="B1454" s="4" t="s">
        <v>1643</v>
      </c>
      <c r="C1454" s="4">
        <v>5382000</v>
      </c>
      <c r="D1454" s="10">
        <v>31883.57</v>
      </c>
      <c r="F1454" s="11"/>
    </row>
    <row r="1455" spans="1:6" x14ac:dyDescent="0.2">
      <c r="A1455">
        <v>2020</v>
      </c>
      <c r="B1455" s="4" t="s">
        <v>1503</v>
      </c>
      <c r="C1455" s="4">
        <v>5383000</v>
      </c>
      <c r="D1455" s="10">
        <v>2905.48</v>
      </c>
      <c r="F1455" s="11"/>
    </row>
    <row r="1456" spans="1:6" x14ac:dyDescent="0.2">
      <c r="A1456">
        <v>2020</v>
      </c>
      <c r="B1456" s="4" t="s">
        <v>1504</v>
      </c>
      <c r="C1456" s="4">
        <v>5384000</v>
      </c>
      <c r="D1456" s="10">
        <v>2306.56</v>
      </c>
      <c r="F1456" s="11"/>
    </row>
    <row r="1457" spans="1:6" x14ac:dyDescent="0.2">
      <c r="A1457">
        <v>2020</v>
      </c>
      <c r="B1457" s="4" t="s">
        <v>1505</v>
      </c>
      <c r="C1457" s="4">
        <v>5386000</v>
      </c>
      <c r="D1457" s="10">
        <v>20390.87</v>
      </c>
      <c r="F1457" s="11"/>
    </row>
    <row r="1458" spans="1:6" x14ac:dyDescent="0.2">
      <c r="A1458">
        <v>2020</v>
      </c>
      <c r="B1458" s="4" t="s">
        <v>1506</v>
      </c>
      <c r="C1458" s="4">
        <v>5387000</v>
      </c>
      <c r="D1458" s="10">
        <v>11579.02</v>
      </c>
      <c r="F1458" s="11"/>
    </row>
    <row r="1459" spans="1:6" x14ac:dyDescent="0.2">
      <c r="A1459">
        <v>2020</v>
      </c>
      <c r="B1459" s="4" t="s">
        <v>1507</v>
      </c>
      <c r="C1459" s="4">
        <v>5388000</v>
      </c>
      <c r="D1459" s="10">
        <v>10009.44</v>
      </c>
      <c r="F1459" s="11"/>
    </row>
    <row r="1460" spans="1:6" x14ac:dyDescent="0.2">
      <c r="A1460">
        <v>2020</v>
      </c>
      <c r="B1460" s="4" t="s">
        <v>1508</v>
      </c>
      <c r="C1460" s="4">
        <v>5389000</v>
      </c>
      <c r="D1460" s="10">
        <v>7328.44</v>
      </c>
      <c r="F1460" s="11"/>
    </row>
    <row r="1461" spans="1:6" x14ac:dyDescent="0.2">
      <c r="A1461">
        <v>2020</v>
      </c>
      <c r="B1461" s="4" t="s">
        <v>1509</v>
      </c>
      <c r="C1461" s="4">
        <v>5390000</v>
      </c>
      <c r="D1461" s="10">
        <v>2057.69</v>
      </c>
      <c r="F1461" s="11"/>
    </row>
    <row r="1462" spans="1:6" x14ac:dyDescent="0.2">
      <c r="A1462">
        <v>2020</v>
      </c>
      <c r="B1462" s="4" t="s">
        <v>1644</v>
      </c>
      <c r="C1462" s="4">
        <v>5391000</v>
      </c>
      <c r="D1462" s="10">
        <v>201640.74</v>
      </c>
      <c r="F1462" s="11"/>
    </row>
    <row r="1463" spans="1:6" x14ac:dyDescent="0.2">
      <c r="A1463">
        <v>2020</v>
      </c>
      <c r="B1463" s="4" t="s">
        <v>1511</v>
      </c>
      <c r="C1463" s="4">
        <v>5392000</v>
      </c>
      <c r="D1463" s="10">
        <v>3847.92</v>
      </c>
      <c r="F1463" s="11"/>
    </row>
    <row r="1464" spans="1:6" x14ac:dyDescent="0.2">
      <c r="A1464">
        <v>2020</v>
      </c>
      <c r="B1464" s="4" t="s">
        <v>1645</v>
      </c>
      <c r="C1464" s="4">
        <v>5393000</v>
      </c>
      <c r="D1464" s="10">
        <v>10986.49</v>
      </c>
      <c r="F1464" s="11"/>
    </row>
    <row r="1465" spans="1:6" x14ac:dyDescent="0.2">
      <c r="A1465">
        <v>2020</v>
      </c>
      <c r="B1465" s="4" t="s">
        <v>1513</v>
      </c>
      <c r="C1465" s="4">
        <v>5395000</v>
      </c>
      <c r="D1465" s="10">
        <v>14376.55</v>
      </c>
      <c r="F1465" s="11"/>
    </row>
    <row r="1466" spans="1:6" x14ac:dyDescent="0.2">
      <c r="A1466">
        <v>2020</v>
      </c>
      <c r="B1466" s="4" t="s">
        <v>1614</v>
      </c>
      <c r="C1466" s="4">
        <v>5396000</v>
      </c>
      <c r="D1466" s="10">
        <v>17174.23</v>
      </c>
      <c r="F1466" s="11"/>
    </row>
    <row r="1467" spans="1:6" x14ac:dyDescent="0.2">
      <c r="A1467">
        <v>2020</v>
      </c>
      <c r="B1467" s="4" t="s">
        <v>1514</v>
      </c>
      <c r="C1467" s="4">
        <v>5397000</v>
      </c>
      <c r="D1467" s="10">
        <v>119954.65</v>
      </c>
      <c r="F1467" s="11"/>
    </row>
    <row r="1468" spans="1:6" x14ac:dyDescent="0.2">
      <c r="A1468">
        <v>2020</v>
      </c>
      <c r="B1468" s="4" t="s">
        <v>1515</v>
      </c>
      <c r="C1468" s="4">
        <v>5398000</v>
      </c>
      <c r="D1468" s="10">
        <v>12472.29</v>
      </c>
      <c r="F1468" s="11"/>
    </row>
    <row r="1469" spans="1:6" x14ac:dyDescent="0.2">
      <c r="A1469">
        <v>2020</v>
      </c>
      <c r="B1469" s="4" t="s">
        <v>1516</v>
      </c>
      <c r="C1469" s="4">
        <v>5399000</v>
      </c>
      <c r="D1469" s="10">
        <v>5399.06</v>
      </c>
      <c r="F1469" s="11"/>
    </row>
    <row r="1470" spans="1:6" x14ac:dyDescent="0.2">
      <c r="A1470">
        <v>2020</v>
      </c>
      <c r="B1470" s="4" t="s">
        <v>1517</v>
      </c>
      <c r="C1470" s="4">
        <v>5400000</v>
      </c>
      <c r="D1470" s="4">
        <v>931.55</v>
      </c>
      <c r="F1470" s="11"/>
    </row>
    <row r="1471" spans="1:6" x14ac:dyDescent="0.2">
      <c r="A1471">
        <v>2020</v>
      </c>
      <c r="B1471" s="4" t="s">
        <v>1518</v>
      </c>
      <c r="C1471" s="4">
        <v>5401000</v>
      </c>
      <c r="D1471" s="10">
        <v>2735.69</v>
      </c>
      <c r="F1471" s="11"/>
    </row>
    <row r="1472" spans="1:6" x14ac:dyDescent="0.2">
      <c r="A1472">
        <v>2020</v>
      </c>
      <c r="B1472" s="4" t="s">
        <v>1519</v>
      </c>
      <c r="C1472" s="4">
        <v>5402000</v>
      </c>
      <c r="D1472" s="10">
        <v>7093.26</v>
      </c>
      <c r="F1472" s="11"/>
    </row>
    <row r="1473" spans="1:6" x14ac:dyDescent="0.2">
      <c r="A1473">
        <v>2020</v>
      </c>
      <c r="B1473" s="4" t="s">
        <v>1520</v>
      </c>
      <c r="C1473" s="4">
        <v>5403000</v>
      </c>
      <c r="D1473" s="10">
        <v>90355.18</v>
      </c>
      <c r="F1473" s="11"/>
    </row>
    <row r="1474" spans="1:6" x14ac:dyDescent="0.2">
      <c r="A1474">
        <v>2020</v>
      </c>
      <c r="B1474" s="4" t="s">
        <v>1521</v>
      </c>
      <c r="C1474" s="4">
        <v>5404000</v>
      </c>
      <c r="D1474" s="10">
        <v>7676.09</v>
      </c>
      <c r="F1474" s="11"/>
    </row>
    <row r="1475" spans="1:6" x14ac:dyDescent="0.2">
      <c r="A1475">
        <v>2020</v>
      </c>
      <c r="B1475" s="4" t="s">
        <v>1522</v>
      </c>
      <c r="C1475" s="4">
        <v>5405000</v>
      </c>
      <c r="D1475" s="10">
        <v>143380.89000000001</v>
      </c>
      <c r="F1475" s="11"/>
    </row>
    <row r="1476" spans="1:6" x14ac:dyDescent="0.2">
      <c r="A1476">
        <v>2020</v>
      </c>
      <c r="B1476" s="4" t="s">
        <v>1523</v>
      </c>
      <c r="C1476" s="4">
        <v>5406000</v>
      </c>
      <c r="D1476" s="10">
        <v>33133.68</v>
      </c>
      <c r="F1476" s="11"/>
    </row>
    <row r="1477" spans="1:6" x14ac:dyDescent="0.2">
      <c r="A1477">
        <v>2020</v>
      </c>
      <c r="B1477" s="4" t="s">
        <v>1524</v>
      </c>
      <c r="C1477" s="4">
        <v>5407000</v>
      </c>
      <c r="D1477" s="10">
        <v>115784.19</v>
      </c>
      <c r="F1477" s="11"/>
    </row>
    <row r="1478" spans="1:6" x14ac:dyDescent="0.2">
      <c r="A1478">
        <v>2020</v>
      </c>
      <c r="B1478" s="4" t="s">
        <v>1525</v>
      </c>
      <c r="C1478" s="4">
        <v>5408000</v>
      </c>
      <c r="D1478" s="10">
        <v>20200.740000000002</v>
      </c>
      <c r="F1478" s="11"/>
    </row>
    <row r="1479" spans="1:6" x14ac:dyDescent="0.2">
      <c r="A1479">
        <v>2020</v>
      </c>
      <c r="B1479" s="4" t="s">
        <v>1526</v>
      </c>
      <c r="C1479" s="4">
        <v>5409000</v>
      </c>
      <c r="D1479" s="10">
        <v>35150.47</v>
      </c>
      <c r="F1479" s="11"/>
    </row>
    <row r="1480" spans="1:6" x14ac:dyDescent="0.2">
      <c r="A1480">
        <v>2020</v>
      </c>
      <c r="B1480" s="4" t="s">
        <v>1527</v>
      </c>
      <c r="C1480" s="4">
        <v>5410000</v>
      </c>
      <c r="D1480" s="10">
        <v>85677.65</v>
      </c>
      <c r="F1480" s="11"/>
    </row>
    <row r="1481" spans="1:6" x14ac:dyDescent="0.2">
      <c r="A1481">
        <v>2020</v>
      </c>
      <c r="B1481" s="4" t="s">
        <v>1528</v>
      </c>
      <c r="C1481" s="4">
        <v>5412000</v>
      </c>
      <c r="D1481" s="10">
        <v>16639.34</v>
      </c>
      <c r="F1481" s="11"/>
    </row>
    <row r="1482" spans="1:6" x14ac:dyDescent="0.2">
      <c r="A1482">
        <v>2020</v>
      </c>
      <c r="B1482" s="4" t="s">
        <v>1529</v>
      </c>
      <c r="C1482" s="4">
        <v>5413000</v>
      </c>
      <c r="D1482" s="10">
        <v>1823.72</v>
      </c>
      <c r="F1482" s="11"/>
    </row>
    <row r="1483" spans="1:6" x14ac:dyDescent="0.2">
      <c r="A1483">
        <v>2020</v>
      </c>
      <c r="B1483" s="4" t="s">
        <v>1530</v>
      </c>
      <c r="C1483" s="4">
        <v>5414000</v>
      </c>
      <c r="D1483" s="10">
        <v>4072.65</v>
      </c>
      <c r="F1483" s="11"/>
    </row>
    <row r="1484" spans="1:6" x14ac:dyDescent="0.2">
      <c r="A1484">
        <v>2020</v>
      </c>
      <c r="B1484" s="4" t="s">
        <v>1531</v>
      </c>
      <c r="C1484" s="4">
        <v>5415000</v>
      </c>
      <c r="D1484" s="10">
        <v>101480.47</v>
      </c>
      <c r="F1484" s="11"/>
    </row>
    <row r="1485" spans="1:6" x14ac:dyDescent="0.2">
      <c r="A1485">
        <v>2020</v>
      </c>
      <c r="B1485" s="4" t="s">
        <v>1532</v>
      </c>
      <c r="C1485" s="4">
        <v>5416000</v>
      </c>
      <c r="D1485" s="10">
        <v>224820.98</v>
      </c>
      <c r="F1485" s="11"/>
    </row>
    <row r="1486" spans="1:6" x14ac:dyDescent="0.2">
      <c r="A1486">
        <v>2020</v>
      </c>
      <c r="B1486" s="4" t="s">
        <v>1533</v>
      </c>
      <c r="C1486" s="4">
        <v>5419000</v>
      </c>
      <c r="D1486" s="10">
        <v>2543.59</v>
      </c>
      <c r="F1486" s="11"/>
    </row>
    <row r="1487" spans="1:6" x14ac:dyDescent="0.2">
      <c r="A1487">
        <v>2020</v>
      </c>
      <c r="B1487" s="4" t="s">
        <v>1534</v>
      </c>
      <c r="C1487" s="4">
        <v>5420000</v>
      </c>
      <c r="D1487" s="10">
        <v>10295.379999999999</v>
      </c>
      <c r="F1487" s="11"/>
    </row>
    <row r="1488" spans="1:6" x14ac:dyDescent="0.2">
      <c r="A1488">
        <v>2020</v>
      </c>
      <c r="B1488" s="4" t="s">
        <v>1646</v>
      </c>
      <c r="C1488" s="4">
        <v>5421000</v>
      </c>
      <c r="D1488" s="10">
        <v>2956.51</v>
      </c>
      <c r="F1488" s="11"/>
    </row>
    <row r="1489" spans="1:6" x14ac:dyDescent="0.2">
      <c r="A1489">
        <v>2020</v>
      </c>
      <c r="B1489" s="4" t="s">
        <v>1536</v>
      </c>
      <c r="C1489" s="4">
        <v>5423000</v>
      </c>
      <c r="D1489" s="10">
        <v>17291.89</v>
      </c>
      <c r="F1489" s="11"/>
    </row>
    <row r="1490" spans="1:6" x14ac:dyDescent="0.2">
      <c r="A1490">
        <v>2020</v>
      </c>
      <c r="B1490" s="4" t="s">
        <v>1647</v>
      </c>
      <c r="C1490" s="4">
        <v>5424000</v>
      </c>
      <c r="D1490" s="10">
        <v>3121.99</v>
      </c>
      <c r="F1490" s="11"/>
    </row>
    <row r="1491" spans="1:6" x14ac:dyDescent="0.2">
      <c r="A1491">
        <v>2020</v>
      </c>
      <c r="B1491" s="4" t="s">
        <v>1538</v>
      </c>
      <c r="C1491" s="4">
        <v>5425000</v>
      </c>
      <c r="D1491" s="10">
        <v>59186.47</v>
      </c>
      <c r="F1491" s="11"/>
    </row>
    <row r="1492" spans="1:6" x14ac:dyDescent="0.2">
      <c r="A1492">
        <v>2020</v>
      </c>
      <c r="B1492" s="4" t="s">
        <v>1539</v>
      </c>
      <c r="C1492" s="4">
        <v>5426000</v>
      </c>
      <c r="D1492" s="10">
        <v>31259.13</v>
      </c>
      <c r="F1492" s="11"/>
    </row>
    <row r="1493" spans="1:6" x14ac:dyDescent="0.2">
      <c r="A1493">
        <v>2020</v>
      </c>
      <c r="B1493" s="4" t="s">
        <v>1540</v>
      </c>
      <c r="C1493" s="4">
        <v>5427000</v>
      </c>
      <c r="D1493" s="10">
        <v>20728.919999999998</v>
      </c>
      <c r="F1493" s="11"/>
    </row>
    <row r="1494" spans="1:6" x14ac:dyDescent="0.2">
      <c r="A1494">
        <v>2020</v>
      </c>
      <c r="B1494" s="4" t="s">
        <v>1541</v>
      </c>
      <c r="C1494" s="4">
        <v>5428000</v>
      </c>
      <c r="D1494" s="10">
        <v>8480.4500000000007</v>
      </c>
      <c r="F1494" s="11"/>
    </row>
    <row r="1495" spans="1:6" x14ac:dyDescent="0.2">
      <c r="A1495">
        <v>2020</v>
      </c>
      <c r="B1495" s="4" t="s">
        <v>1542</v>
      </c>
      <c r="C1495" s="4">
        <v>5429000</v>
      </c>
      <c r="D1495" s="10">
        <v>4166.57</v>
      </c>
      <c r="F1495" s="11"/>
    </row>
    <row r="1496" spans="1:6" x14ac:dyDescent="0.2">
      <c r="A1496">
        <v>2020</v>
      </c>
      <c r="B1496" s="4" t="s">
        <v>1543</v>
      </c>
      <c r="C1496" s="4">
        <v>5430000</v>
      </c>
      <c r="D1496" s="10">
        <v>7558.43</v>
      </c>
      <c r="F1496" s="11"/>
    </row>
    <row r="1497" spans="1:6" x14ac:dyDescent="0.2">
      <c r="A1497">
        <v>2020</v>
      </c>
      <c r="B1497" s="4" t="s">
        <v>1544</v>
      </c>
      <c r="C1497" s="4">
        <v>5431000</v>
      </c>
      <c r="D1497" s="10">
        <v>11064.75</v>
      </c>
      <c r="F1497" s="11"/>
    </row>
    <row r="1498" spans="1:6" x14ac:dyDescent="0.2">
      <c r="A1498">
        <v>2020</v>
      </c>
      <c r="B1498" s="4" t="s">
        <v>1545</v>
      </c>
      <c r="C1498" s="4">
        <v>5432000</v>
      </c>
      <c r="D1498" s="10">
        <v>240218.23</v>
      </c>
      <c r="F1498" s="11"/>
    </row>
    <row r="1499" spans="1:6" x14ac:dyDescent="0.2">
      <c r="A1499">
        <v>2020</v>
      </c>
      <c r="B1499" s="4" t="s">
        <v>1546</v>
      </c>
      <c r="C1499" s="4">
        <v>5433000</v>
      </c>
      <c r="D1499" s="10">
        <v>9983.1200000000008</v>
      </c>
      <c r="F1499" s="11"/>
    </row>
    <row r="1500" spans="1:6" x14ac:dyDescent="0.2">
      <c r="A1500">
        <v>2020</v>
      </c>
      <c r="B1500" s="4" t="s">
        <v>1547</v>
      </c>
      <c r="C1500" s="4">
        <v>5435000</v>
      </c>
      <c r="D1500" s="10">
        <v>135715.6</v>
      </c>
      <c r="F1500" s="11"/>
    </row>
    <row r="1501" spans="1:6" x14ac:dyDescent="0.2">
      <c r="A1501">
        <v>2020</v>
      </c>
      <c r="B1501" s="4" t="s">
        <v>1548</v>
      </c>
      <c r="C1501" s="4">
        <v>5437000</v>
      </c>
      <c r="D1501" s="10">
        <v>39154.82</v>
      </c>
      <c r="F1501" s="11"/>
    </row>
    <row r="1502" spans="1:6" x14ac:dyDescent="0.2">
      <c r="A1502">
        <v>2020</v>
      </c>
      <c r="B1502" s="4" t="s">
        <v>1549</v>
      </c>
      <c r="C1502" s="4">
        <v>5439000</v>
      </c>
      <c r="D1502" s="10">
        <v>2125.06</v>
      </c>
      <c r="F1502" s="11"/>
    </row>
    <row r="1503" spans="1:6" x14ac:dyDescent="0.2">
      <c r="A1503">
        <v>2020</v>
      </c>
      <c r="B1503" s="4" t="s">
        <v>1550</v>
      </c>
      <c r="C1503" s="4">
        <v>5440000</v>
      </c>
      <c r="D1503" s="10">
        <v>7662.3</v>
      </c>
      <c r="F1503" s="11"/>
    </row>
    <row r="1504" spans="1:6" x14ac:dyDescent="0.2">
      <c r="A1504">
        <v>2020</v>
      </c>
      <c r="B1504" s="4" t="s">
        <v>1551</v>
      </c>
      <c r="C1504" s="4">
        <v>5447000</v>
      </c>
      <c r="D1504" s="10">
        <v>7031.11</v>
      </c>
      <c r="F1504" s="11"/>
    </row>
    <row r="1505" spans="1:6" x14ac:dyDescent="0.2">
      <c r="A1505">
        <v>2020</v>
      </c>
      <c r="B1505" s="4" t="s">
        <v>1552</v>
      </c>
      <c r="C1505" s="4">
        <v>5448000</v>
      </c>
      <c r="D1505" s="10">
        <v>41666.239999999998</v>
      </c>
      <c r="F1505" s="11"/>
    </row>
    <row r="1506" spans="1:6" x14ac:dyDescent="0.2">
      <c r="A1506">
        <v>2020</v>
      </c>
      <c r="B1506" s="4" t="s">
        <v>1553</v>
      </c>
      <c r="C1506" s="4">
        <v>5449000</v>
      </c>
      <c r="D1506" s="10">
        <v>8736.66</v>
      </c>
      <c r="F1506" s="11"/>
    </row>
    <row r="1507" spans="1:6" x14ac:dyDescent="0.2">
      <c r="A1507">
        <v>2020</v>
      </c>
      <c r="B1507" s="4" t="s">
        <v>1554</v>
      </c>
      <c r="C1507" s="4">
        <v>5450000</v>
      </c>
      <c r="D1507" s="10">
        <v>3803.6</v>
      </c>
      <c r="F1507" s="11"/>
    </row>
    <row r="1508" spans="1:6" x14ac:dyDescent="0.2">
      <c r="A1508">
        <v>2020</v>
      </c>
      <c r="B1508" s="4" t="s">
        <v>1555</v>
      </c>
      <c r="C1508" s="4">
        <v>5451000</v>
      </c>
      <c r="D1508" s="10">
        <v>11897.11</v>
      </c>
      <c r="F1508" s="11"/>
    </row>
    <row r="1509" spans="1:6" x14ac:dyDescent="0.2">
      <c r="A1509">
        <v>2020</v>
      </c>
      <c r="B1509" s="4" t="s">
        <v>1556</v>
      </c>
      <c r="C1509" s="4">
        <v>5452000</v>
      </c>
      <c r="D1509" s="10">
        <v>361043.4</v>
      </c>
      <c r="F1509" s="11"/>
    </row>
    <row r="1510" spans="1:6" x14ac:dyDescent="0.2">
      <c r="A1510">
        <v>2020</v>
      </c>
      <c r="B1510" s="4" t="s">
        <v>1557</v>
      </c>
      <c r="C1510" s="4">
        <v>5453000</v>
      </c>
      <c r="D1510" s="10">
        <v>129997.03</v>
      </c>
      <c r="F1510" s="11"/>
    </row>
    <row r="1511" spans="1:6" x14ac:dyDescent="0.2">
      <c r="A1511">
        <v>2020</v>
      </c>
      <c r="B1511" s="4" t="s">
        <v>1558</v>
      </c>
      <c r="C1511" s="4">
        <v>5454000</v>
      </c>
      <c r="D1511" s="10">
        <v>10678.38</v>
      </c>
      <c r="F1511" s="11"/>
    </row>
    <row r="1512" spans="1:6" x14ac:dyDescent="0.2">
      <c r="A1512">
        <v>2020</v>
      </c>
      <c r="B1512" s="4" t="s">
        <v>1559</v>
      </c>
      <c r="C1512" s="4">
        <v>5455000</v>
      </c>
      <c r="D1512" s="10">
        <v>7228.44</v>
      </c>
      <c r="F1512" s="11"/>
    </row>
    <row r="1513" spans="1:6" x14ac:dyDescent="0.2">
      <c r="A1513">
        <v>2020</v>
      </c>
      <c r="B1513" s="4" t="s">
        <v>1560</v>
      </c>
      <c r="C1513" s="4">
        <v>5457000</v>
      </c>
      <c r="D1513" s="10">
        <v>448092.95</v>
      </c>
      <c r="F1513" s="11"/>
    </row>
    <row r="1514" spans="1:6" x14ac:dyDescent="0.2">
      <c r="A1514">
        <v>2020</v>
      </c>
      <c r="B1514" s="4" t="s">
        <v>1561</v>
      </c>
      <c r="C1514" s="4">
        <v>5458000</v>
      </c>
      <c r="D1514" s="10">
        <v>61986.04</v>
      </c>
      <c r="F1514" s="11"/>
    </row>
    <row r="1515" spans="1:6" x14ac:dyDescent="0.2">
      <c r="A1515">
        <v>2020</v>
      </c>
      <c r="B1515" s="4" t="s">
        <v>1648</v>
      </c>
      <c r="C1515" s="4">
        <v>5459000</v>
      </c>
      <c r="D1515" s="10">
        <v>3170.06</v>
      </c>
      <c r="F1515" s="11"/>
    </row>
    <row r="1516" spans="1:6" x14ac:dyDescent="0.2">
      <c r="A1516">
        <v>2020</v>
      </c>
      <c r="B1516" s="4" t="s">
        <v>1563</v>
      </c>
      <c r="C1516" s="4">
        <v>5461000</v>
      </c>
      <c r="D1516" s="10">
        <v>52232.56</v>
      </c>
      <c r="F1516" s="11"/>
    </row>
    <row r="1517" spans="1:6" x14ac:dyDescent="0.2">
      <c r="A1517">
        <v>2020</v>
      </c>
      <c r="B1517" s="4" t="s">
        <v>1564</v>
      </c>
      <c r="C1517" s="4">
        <v>5463000</v>
      </c>
      <c r="D1517" s="10">
        <v>98580.72</v>
      </c>
      <c r="F1517" s="11"/>
    </row>
    <row r="1518" spans="1:6" x14ac:dyDescent="0.2">
      <c r="A1518">
        <v>2020</v>
      </c>
      <c r="B1518" s="4" t="s">
        <v>1565</v>
      </c>
      <c r="C1518" s="4">
        <v>5464000</v>
      </c>
      <c r="D1518" s="10">
        <v>27924.49</v>
      </c>
      <c r="F1518" s="11"/>
    </row>
    <row r="1519" spans="1:6" x14ac:dyDescent="0.2">
      <c r="A1519">
        <v>2020</v>
      </c>
      <c r="B1519" s="4" t="s">
        <v>1566</v>
      </c>
      <c r="C1519" s="4">
        <v>5467000</v>
      </c>
      <c r="D1519" s="10">
        <v>16470.64</v>
      </c>
      <c r="F1519" s="11"/>
    </row>
    <row r="1520" spans="1:6" x14ac:dyDescent="0.2">
      <c r="A1520">
        <v>2020</v>
      </c>
      <c r="B1520" s="4" t="s">
        <v>1567</v>
      </c>
      <c r="C1520" s="4">
        <v>5469000</v>
      </c>
      <c r="D1520" s="10">
        <v>142063.03</v>
      </c>
      <c r="F1520" s="11"/>
    </row>
    <row r="1521" spans="1:6" x14ac:dyDescent="0.2">
      <c r="A1521">
        <v>2020</v>
      </c>
      <c r="B1521" s="4" t="s">
        <v>1656</v>
      </c>
      <c r="C1521" s="4">
        <v>5470000</v>
      </c>
      <c r="D1521" s="10">
        <v>1811.44</v>
      </c>
      <c r="F1521" s="11"/>
    </row>
    <row r="1522" spans="1:6" x14ac:dyDescent="0.2">
      <c r="A1522">
        <v>2020</v>
      </c>
      <c r="B1522" s="4" t="s">
        <v>1649</v>
      </c>
      <c r="C1522" s="4">
        <v>5476000</v>
      </c>
      <c r="D1522" s="10">
        <v>74123.429999999993</v>
      </c>
      <c r="F1522" s="11"/>
    </row>
    <row r="1523" spans="1:6" x14ac:dyDescent="0.2">
      <c r="A1523">
        <v>2020</v>
      </c>
      <c r="B1523" s="4" t="s">
        <v>1570</v>
      </c>
      <c r="C1523" s="4">
        <v>5477000</v>
      </c>
      <c r="D1523" s="10">
        <v>21086.22</v>
      </c>
      <c r="F1523" s="11"/>
    </row>
    <row r="1524" spans="1:6" x14ac:dyDescent="0.2">
      <c r="A1524">
        <v>2020</v>
      </c>
      <c r="B1524" s="4" t="s">
        <v>1572</v>
      </c>
      <c r="C1524" s="4">
        <v>5480000</v>
      </c>
      <c r="D1524" s="10">
        <v>11725.22</v>
      </c>
      <c r="F1524" s="11"/>
    </row>
    <row r="1525" spans="1:6" x14ac:dyDescent="0.2">
      <c r="A1525">
        <v>2020</v>
      </c>
      <c r="B1525" s="4" t="s">
        <v>1573</v>
      </c>
      <c r="C1525" s="4">
        <v>5481000</v>
      </c>
      <c r="D1525" s="10">
        <v>2965.18</v>
      </c>
      <c r="F1525" s="11"/>
    </row>
    <row r="1526" spans="1:6" x14ac:dyDescent="0.2">
      <c r="A1526">
        <v>2020</v>
      </c>
      <c r="B1526" s="4" t="s">
        <v>1574</v>
      </c>
      <c r="C1526" s="4">
        <v>5482000</v>
      </c>
      <c r="D1526" s="10">
        <v>165301.13</v>
      </c>
      <c r="F1526" s="11"/>
    </row>
    <row r="1527" spans="1:6" x14ac:dyDescent="0.2">
      <c r="A1527">
        <v>2020</v>
      </c>
      <c r="B1527" s="4" t="s">
        <v>1575</v>
      </c>
      <c r="C1527" s="4">
        <v>5483000</v>
      </c>
      <c r="D1527" s="10">
        <v>481977.72</v>
      </c>
      <c r="F1527" s="11"/>
    </row>
    <row r="1528" spans="1:6" x14ac:dyDescent="0.2">
      <c r="A1528">
        <v>2020</v>
      </c>
      <c r="B1528" s="4" t="s">
        <v>1650</v>
      </c>
      <c r="C1528" s="4">
        <v>5484000</v>
      </c>
      <c r="D1528" s="10">
        <v>153083.29999999999</v>
      </c>
      <c r="F1528" s="11"/>
    </row>
    <row r="1529" spans="1:6" x14ac:dyDescent="0.2">
      <c r="A1529">
        <v>2020</v>
      </c>
      <c r="B1529" s="4" t="s">
        <v>1577</v>
      </c>
      <c r="C1529" s="4">
        <v>5485000</v>
      </c>
      <c r="D1529" s="10">
        <v>3584.13</v>
      </c>
      <c r="F1529" s="11"/>
    </row>
    <row r="1530" spans="1:6" x14ac:dyDescent="0.2">
      <c r="A1530">
        <v>2020</v>
      </c>
      <c r="B1530" s="4" t="s">
        <v>1578</v>
      </c>
      <c r="C1530" s="4">
        <v>5486000</v>
      </c>
      <c r="D1530" s="10">
        <v>33105.519999999997</v>
      </c>
      <c r="F1530" s="11"/>
    </row>
    <row r="1531" spans="1:6" x14ac:dyDescent="0.2">
      <c r="A1531">
        <v>2020</v>
      </c>
      <c r="B1531" s="4" t="s">
        <v>1579</v>
      </c>
      <c r="C1531" s="4">
        <v>5487000</v>
      </c>
      <c r="D1531" s="10">
        <v>2790.5</v>
      </c>
      <c r="F1531" s="11"/>
    </row>
    <row r="1532" spans="1:6" x14ac:dyDescent="0.2">
      <c r="A1532">
        <v>2020</v>
      </c>
      <c r="B1532" s="4" t="s">
        <v>1580</v>
      </c>
      <c r="C1532" s="4">
        <v>5488000</v>
      </c>
      <c r="D1532" s="10">
        <v>6185.02</v>
      </c>
      <c r="F1532" s="11"/>
    </row>
    <row r="1533" spans="1:6" x14ac:dyDescent="0.2">
      <c r="A1533">
        <v>2020</v>
      </c>
      <c r="B1533" s="4" t="s">
        <v>1581</v>
      </c>
      <c r="C1533" s="4">
        <v>5489000</v>
      </c>
      <c r="D1533" s="10">
        <v>18304.07</v>
      </c>
      <c r="F1533" s="11"/>
    </row>
    <row r="1534" spans="1:6" x14ac:dyDescent="0.2">
      <c r="A1534">
        <v>2020</v>
      </c>
      <c r="B1534" s="4" t="s">
        <v>1582</v>
      </c>
      <c r="C1534" s="4">
        <v>5491000</v>
      </c>
      <c r="D1534" s="10">
        <v>145480.10999999999</v>
      </c>
      <c r="F1534" s="11"/>
    </row>
    <row r="1535" spans="1:6" x14ac:dyDescent="0.2">
      <c r="A1535">
        <v>2020</v>
      </c>
      <c r="B1535" s="4" t="s">
        <v>1615</v>
      </c>
      <c r="C1535" s="4">
        <v>5492000</v>
      </c>
      <c r="D1535" s="10">
        <v>1677.33</v>
      </c>
      <c r="F1535" s="11"/>
    </row>
    <row r="1536" spans="1:6" x14ac:dyDescent="0.2">
      <c r="A1536">
        <v>2020</v>
      </c>
      <c r="B1536" s="4" t="s">
        <v>1583</v>
      </c>
      <c r="C1536" s="4">
        <v>5493000</v>
      </c>
      <c r="D1536" s="10">
        <v>3735.26</v>
      </c>
      <c r="F1536" s="11"/>
    </row>
    <row r="1537" spans="1:6" x14ac:dyDescent="0.2">
      <c r="A1537">
        <v>2020</v>
      </c>
      <c r="B1537" s="4" t="s">
        <v>1584</v>
      </c>
      <c r="C1537" s="4">
        <v>5494000</v>
      </c>
      <c r="D1537" s="10">
        <v>172616.65</v>
      </c>
      <c r="F1537" s="11"/>
    </row>
    <row r="1538" spans="1:6" x14ac:dyDescent="0.2">
      <c r="A1538">
        <v>2020</v>
      </c>
      <c r="B1538" s="4" t="s">
        <v>1586</v>
      </c>
      <c r="C1538" s="4">
        <v>5497000</v>
      </c>
      <c r="D1538" s="10">
        <v>2894.01</v>
      </c>
      <c r="F1538" s="11"/>
    </row>
    <row r="1539" spans="1:6" x14ac:dyDescent="0.2">
      <c r="A1539">
        <v>2020</v>
      </c>
      <c r="B1539" s="4" t="s">
        <v>1587</v>
      </c>
      <c r="C1539" s="4">
        <v>5498000</v>
      </c>
      <c r="D1539" s="10">
        <v>2952.83</v>
      </c>
      <c r="F1539" s="11"/>
    </row>
    <row r="1540" spans="1:6" x14ac:dyDescent="0.2">
      <c r="A1540">
        <v>2020</v>
      </c>
      <c r="B1540" s="4" t="s">
        <v>1588</v>
      </c>
      <c r="C1540" s="4">
        <v>5500000</v>
      </c>
      <c r="D1540" s="10">
        <v>34190.269999999997</v>
      </c>
      <c r="F1540" s="11"/>
    </row>
    <row r="1541" spans="1:6" x14ac:dyDescent="0.2">
      <c r="A1541">
        <v>2020</v>
      </c>
      <c r="B1541" s="4" t="s">
        <v>1589</v>
      </c>
      <c r="C1541" s="4">
        <v>5502000</v>
      </c>
      <c r="D1541" s="10">
        <v>4271.2299999999996</v>
      </c>
      <c r="F1541" s="11"/>
    </row>
    <row r="1542" spans="1:6" x14ac:dyDescent="0.2">
      <c r="A1542">
        <v>2020</v>
      </c>
      <c r="B1542" s="4" t="s">
        <v>1590</v>
      </c>
      <c r="C1542" s="4">
        <v>5504000</v>
      </c>
      <c r="D1542" s="10">
        <v>99796.64</v>
      </c>
      <c r="F1542" s="11"/>
    </row>
    <row r="1543" spans="1:6" x14ac:dyDescent="0.2">
      <c r="A1543">
        <v>2020</v>
      </c>
      <c r="B1543" s="4" t="s">
        <v>1591</v>
      </c>
      <c r="C1543" s="4">
        <v>5505000</v>
      </c>
      <c r="D1543" s="10">
        <v>54127.57</v>
      </c>
      <c r="F1543" s="11"/>
    </row>
    <row r="1544" spans="1:6" x14ac:dyDescent="0.2">
      <c r="A1544">
        <v>2020</v>
      </c>
      <c r="B1544" s="4" t="s">
        <v>1651</v>
      </c>
      <c r="C1544" s="4">
        <v>5506000</v>
      </c>
      <c r="D1544" s="10">
        <v>16982.34</v>
      </c>
      <c r="F1544" s="11"/>
    </row>
    <row r="1546" spans="1:6" x14ac:dyDescent="0.2">
      <c r="D1546" s="10">
        <f>SUM(D2:D1544)</f>
        <v>1068584141.9800011</v>
      </c>
    </row>
    <row r="1548" spans="1:6" x14ac:dyDescent="0.2">
      <c r="D1548" s="10">
        <v>1068584141.98</v>
      </c>
    </row>
    <row r="1550" spans="1:6" x14ac:dyDescent="0.2">
      <c r="D1550" s="10">
        <f>D1546-D1548</f>
        <v>1.0728836059570312E-6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0C6CC-069C-624B-A2E1-8F6F524E0541}">
  <sheetPr>
    <tabColor rgb="FFFFFF00"/>
  </sheetPr>
  <dimension ref="A1:F1530"/>
  <sheetViews>
    <sheetView workbookViewId="0">
      <selection activeCell="A2" sqref="A2:D1524"/>
    </sheetView>
  </sheetViews>
  <sheetFormatPr baseColWidth="10" defaultRowHeight="16" x14ac:dyDescent="0.2"/>
  <cols>
    <col min="2" max="2" width="38.5" style="4" bestFit="1" customWidth="1"/>
    <col min="3" max="3" width="13.5" style="4" bestFit="1" customWidth="1"/>
    <col min="4" max="4" width="18.83203125" style="4" bestFit="1" customWidth="1"/>
    <col min="5" max="5" width="12.1640625" style="4" bestFit="1" customWidth="1"/>
  </cols>
  <sheetData>
    <row r="1" spans="1:6" x14ac:dyDescent="0.2">
      <c r="A1" t="s">
        <v>0</v>
      </c>
      <c r="B1" s="4" t="s">
        <v>1610</v>
      </c>
      <c r="C1" s="4" t="s">
        <v>1611</v>
      </c>
      <c r="D1" s="4" t="s">
        <v>1759</v>
      </c>
    </row>
    <row r="2" spans="1:6" x14ac:dyDescent="0.2">
      <c r="A2">
        <v>2019</v>
      </c>
      <c r="B2" s="4" t="s">
        <v>1</v>
      </c>
      <c r="C2" s="4">
        <v>1101</v>
      </c>
      <c r="D2" s="10">
        <v>137693.71</v>
      </c>
      <c r="F2" s="12"/>
    </row>
    <row r="3" spans="1:6" x14ac:dyDescent="0.2">
      <c r="A3">
        <v>2019</v>
      </c>
      <c r="B3" s="4" t="s">
        <v>2</v>
      </c>
      <c r="C3" s="4">
        <v>1102</v>
      </c>
      <c r="D3" s="10">
        <v>14273.87</v>
      </c>
      <c r="F3" s="12"/>
    </row>
    <row r="4" spans="1:6" x14ac:dyDescent="0.2">
      <c r="A4">
        <v>2019</v>
      </c>
      <c r="B4" s="4" t="s">
        <v>3</v>
      </c>
      <c r="C4" s="4">
        <v>1103</v>
      </c>
      <c r="D4" s="10">
        <v>10905.43</v>
      </c>
      <c r="F4" s="12"/>
    </row>
    <row r="5" spans="1:6" x14ac:dyDescent="0.2">
      <c r="A5">
        <v>2019</v>
      </c>
      <c r="B5" s="4" t="s">
        <v>4</v>
      </c>
      <c r="C5" s="4">
        <v>1104</v>
      </c>
      <c r="D5" s="10">
        <v>4852.7</v>
      </c>
      <c r="F5" s="12"/>
    </row>
    <row r="6" spans="1:6" x14ac:dyDescent="0.2">
      <c r="A6">
        <v>2019</v>
      </c>
      <c r="B6" s="4" t="s">
        <v>5</v>
      </c>
      <c r="C6" s="4">
        <v>1105</v>
      </c>
      <c r="D6" s="10">
        <v>3724234.18</v>
      </c>
      <c r="F6" s="12"/>
    </row>
    <row r="7" spans="1:6" x14ac:dyDescent="0.2">
      <c r="A7">
        <v>2019</v>
      </c>
      <c r="B7" s="4" t="s">
        <v>6</v>
      </c>
      <c r="C7" s="4">
        <v>1106</v>
      </c>
      <c r="D7" s="10">
        <v>2471836.54</v>
      </c>
      <c r="F7" s="12"/>
    </row>
    <row r="8" spans="1:6" x14ac:dyDescent="0.2">
      <c r="A8">
        <v>2019</v>
      </c>
      <c r="B8" s="4" t="s">
        <v>7</v>
      </c>
      <c r="C8" s="4">
        <v>1107</v>
      </c>
      <c r="D8" s="10">
        <v>1833133.66</v>
      </c>
      <c r="F8" s="12"/>
    </row>
    <row r="9" spans="1:6" x14ac:dyDescent="0.2">
      <c r="A9">
        <v>2019</v>
      </c>
      <c r="B9" s="4" t="s">
        <v>8</v>
      </c>
      <c r="C9" s="4">
        <v>1108</v>
      </c>
      <c r="D9" s="10">
        <v>5200736.88</v>
      </c>
      <c r="F9" s="12"/>
    </row>
    <row r="10" spans="1:6" x14ac:dyDescent="0.2">
      <c r="A10">
        <v>2019</v>
      </c>
      <c r="B10" s="4" t="s">
        <v>9</v>
      </c>
      <c r="C10" s="4">
        <v>1109</v>
      </c>
      <c r="D10" s="10">
        <v>2371619.2799999998</v>
      </c>
      <c r="F10" s="12"/>
    </row>
    <row r="11" spans="1:6" x14ac:dyDescent="0.2">
      <c r="A11">
        <v>2019</v>
      </c>
      <c r="B11" s="4" t="s">
        <v>10</v>
      </c>
      <c r="C11" s="4">
        <v>1110</v>
      </c>
      <c r="D11" s="10">
        <v>1158633.53</v>
      </c>
      <c r="F11" s="12"/>
    </row>
    <row r="12" spans="1:6" x14ac:dyDescent="0.2">
      <c r="A12">
        <v>2019</v>
      </c>
      <c r="B12" s="4" t="s">
        <v>11</v>
      </c>
      <c r="C12" s="4">
        <v>1111</v>
      </c>
      <c r="D12" s="10">
        <v>23918729.27</v>
      </c>
      <c r="F12" s="12"/>
    </row>
    <row r="13" spans="1:6" x14ac:dyDescent="0.2">
      <c r="A13">
        <v>2019</v>
      </c>
      <c r="B13" s="4" t="s">
        <v>12</v>
      </c>
      <c r="C13" s="4">
        <v>1112</v>
      </c>
      <c r="D13" s="10">
        <v>5176550.62</v>
      </c>
      <c r="F13" s="12"/>
    </row>
    <row r="14" spans="1:6" x14ac:dyDescent="0.2">
      <c r="A14">
        <v>2019</v>
      </c>
      <c r="B14" s="4" t="s">
        <v>13</v>
      </c>
      <c r="C14" s="4">
        <v>1114</v>
      </c>
      <c r="D14" s="10">
        <v>10950364.779999999</v>
      </c>
      <c r="F14" s="12"/>
    </row>
    <row r="15" spans="1:6" x14ac:dyDescent="0.2">
      <c r="A15">
        <v>2019</v>
      </c>
      <c r="B15" s="4" t="s">
        <v>14</v>
      </c>
      <c r="C15" s="4">
        <v>1115</v>
      </c>
      <c r="D15" s="10">
        <v>852607.24</v>
      </c>
      <c r="F15" s="12"/>
    </row>
    <row r="16" spans="1:6" x14ac:dyDescent="0.2">
      <c r="A16">
        <v>2019</v>
      </c>
      <c r="B16" s="4" t="s">
        <v>15</v>
      </c>
      <c r="C16" s="4">
        <v>1116</v>
      </c>
      <c r="D16" s="10">
        <v>4500710.57</v>
      </c>
      <c r="F16" s="12"/>
    </row>
    <row r="17" spans="1:6" x14ac:dyDescent="0.2">
      <c r="A17">
        <v>2019</v>
      </c>
      <c r="B17" s="4" t="s">
        <v>16</v>
      </c>
      <c r="C17" s="4">
        <v>1117</v>
      </c>
      <c r="D17" s="10">
        <v>14350286.189999999</v>
      </c>
      <c r="F17" s="12"/>
    </row>
    <row r="18" spans="1:6" x14ac:dyDescent="0.2">
      <c r="A18">
        <v>2019</v>
      </c>
      <c r="B18" s="4" t="s">
        <v>17</v>
      </c>
      <c r="C18" s="4">
        <v>1118</v>
      </c>
      <c r="D18" s="10">
        <v>3727912.19</v>
      </c>
      <c r="F18" s="12"/>
    </row>
    <row r="19" spans="1:6" x14ac:dyDescent="0.2">
      <c r="A19">
        <v>2019</v>
      </c>
      <c r="B19" s="4" t="s">
        <v>18</v>
      </c>
      <c r="C19" s="4">
        <v>1120</v>
      </c>
      <c r="D19" s="10">
        <v>36355.51</v>
      </c>
      <c r="F19" s="12"/>
    </row>
    <row r="20" spans="1:6" x14ac:dyDescent="0.2">
      <c r="A20">
        <v>2019</v>
      </c>
      <c r="B20" s="4" t="s">
        <v>19</v>
      </c>
      <c r="C20" s="4">
        <v>1121</v>
      </c>
      <c r="D20" s="10">
        <v>176773.95</v>
      </c>
      <c r="F20" s="12"/>
    </row>
    <row r="21" spans="1:6" x14ac:dyDescent="0.2">
      <c r="A21">
        <v>2019</v>
      </c>
      <c r="B21" s="4" t="s">
        <v>20</v>
      </c>
      <c r="C21" s="4">
        <v>1122</v>
      </c>
      <c r="D21" s="10">
        <v>30861.15</v>
      </c>
      <c r="F21" s="12"/>
    </row>
    <row r="22" spans="1:6" x14ac:dyDescent="0.2">
      <c r="A22">
        <v>2019</v>
      </c>
      <c r="B22" s="4" t="s">
        <v>21</v>
      </c>
      <c r="C22" s="4">
        <v>1124</v>
      </c>
      <c r="D22" s="10">
        <v>628246.39</v>
      </c>
      <c r="F22" s="12"/>
    </row>
    <row r="23" spans="1:6" x14ac:dyDescent="0.2">
      <c r="A23">
        <v>2019</v>
      </c>
      <c r="B23" s="4" t="s">
        <v>22</v>
      </c>
      <c r="C23" s="4">
        <v>1125</v>
      </c>
      <c r="D23" s="10">
        <v>597653.6</v>
      </c>
      <c r="F23" s="12"/>
    </row>
    <row r="24" spans="1:6" x14ac:dyDescent="0.2">
      <c r="A24">
        <v>2019</v>
      </c>
      <c r="B24" s="4" t="s">
        <v>23</v>
      </c>
      <c r="C24" s="4">
        <v>1126</v>
      </c>
      <c r="D24" s="10">
        <v>1987945.96</v>
      </c>
      <c r="F24" s="12"/>
    </row>
    <row r="25" spans="1:6" x14ac:dyDescent="0.2">
      <c r="A25">
        <v>2019</v>
      </c>
      <c r="B25" s="4" t="s">
        <v>24</v>
      </c>
      <c r="C25" s="4">
        <v>1127</v>
      </c>
      <c r="D25" s="10">
        <v>635264.35</v>
      </c>
      <c r="F25" s="12"/>
    </row>
    <row r="26" spans="1:6" x14ac:dyDescent="0.2">
      <c r="A26">
        <v>2019</v>
      </c>
      <c r="B26" s="4" t="s">
        <v>25</v>
      </c>
      <c r="C26" s="4">
        <v>1131</v>
      </c>
      <c r="D26" s="10">
        <v>137462251.63</v>
      </c>
      <c r="F26" s="12"/>
    </row>
    <row r="27" spans="1:6" x14ac:dyDescent="0.2">
      <c r="A27">
        <v>2019</v>
      </c>
      <c r="B27" s="4" t="s">
        <v>26</v>
      </c>
      <c r="C27" s="4">
        <v>1132</v>
      </c>
      <c r="D27" s="10">
        <v>267317.86</v>
      </c>
      <c r="F27" s="12"/>
    </row>
    <row r="28" spans="1:6" x14ac:dyDescent="0.2">
      <c r="A28">
        <v>2019</v>
      </c>
      <c r="B28" s="4" t="s">
        <v>27</v>
      </c>
      <c r="C28" s="4">
        <v>1133</v>
      </c>
      <c r="D28" s="10">
        <v>735056.03</v>
      </c>
      <c r="F28" s="12"/>
    </row>
    <row r="29" spans="1:6" x14ac:dyDescent="0.2">
      <c r="A29">
        <v>2019</v>
      </c>
      <c r="B29" s="4" t="s">
        <v>28</v>
      </c>
      <c r="C29" s="4">
        <v>1134</v>
      </c>
      <c r="D29" s="10">
        <v>1050394.1399999999</v>
      </c>
      <c r="F29" s="12"/>
    </row>
    <row r="30" spans="1:6" x14ac:dyDescent="0.2">
      <c r="A30">
        <v>2019</v>
      </c>
      <c r="B30" s="4" t="s">
        <v>29</v>
      </c>
      <c r="C30" s="4">
        <v>1136</v>
      </c>
      <c r="D30" s="10">
        <v>350589.32</v>
      </c>
      <c r="F30" s="12"/>
    </row>
    <row r="31" spans="1:6" x14ac:dyDescent="0.2">
      <c r="A31">
        <v>2019</v>
      </c>
      <c r="B31" s="4" t="s">
        <v>30</v>
      </c>
      <c r="C31" s="4">
        <v>1137</v>
      </c>
      <c r="D31" s="10">
        <v>144705.89000000001</v>
      </c>
      <c r="F31" s="12"/>
    </row>
    <row r="32" spans="1:6" x14ac:dyDescent="0.2">
      <c r="A32">
        <v>2019</v>
      </c>
      <c r="B32" s="4" t="s">
        <v>31</v>
      </c>
      <c r="C32" s="4">
        <v>1138</v>
      </c>
      <c r="D32" s="10">
        <v>217277.15</v>
      </c>
      <c r="F32" s="12"/>
    </row>
    <row r="33" spans="1:6" x14ac:dyDescent="0.2">
      <c r="A33">
        <v>2019</v>
      </c>
      <c r="B33" s="4" t="s">
        <v>32</v>
      </c>
      <c r="C33" s="4">
        <v>1142</v>
      </c>
      <c r="D33" s="10">
        <v>5000151.76</v>
      </c>
      <c r="F33" s="12"/>
    </row>
    <row r="34" spans="1:6" x14ac:dyDescent="0.2">
      <c r="A34">
        <v>2019</v>
      </c>
      <c r="B34" s="4" t="s">
        <v>1657</v>
      </c>
      <c r="C34" s="4">
        <v>1143</v>
      </c>
      <c r="D34" s="10">
        <v>3542</v>
      </c>
      <c r="F34" s="12"/>
    </row>
    <row r="35" spans="1:6" x14ac:dyDescent="0.2">
      <c r="A35">
        <v>2019</v>
      </c>
      <c r="B35" s="4" t="s">
        <v>33</v>
      </c>
      <c r="C35" s="4">
        <v>1147</v>
      </c>
      <c r="D35" s="10">
        <v>159774.57</v>
      </c>
      <c r="F35" s="12"/>
    </row>
    <row r="36" spans="1:6" x14ac:dyDescent="0.2">
      <c r="A36">
        <v>2019</v>
      </c>
      <c r="B36" s="4" t="s">
        <v>34</v>
      </c>
      <c r="C36" s="4">
        <v>1153</v>
      </c>
      <c r="D36" s="10">
        <v>764760.29</v>
      </c>
      <c r="F36" s="12"/>
    </row>
    <row r="37" spans="1:6" x14ac:dyDescent="0.2">
      <c r="A37">
        <v>2019</v>
      </c>
      <c r="B37" s="4" t="s">
        <v>35</v>
      </c>
      <c r="C37" s="4">
        <v>1157</v>
      </c>
      <c r="D37" s="10">
        <v>306607.78999999998</v>
      </c>
      <c r="F37" s="12"/>
    </row>
    <row r="38" spans="1:6" x14ac:dyDescent="0.2">
      <c r="A38">
        <v>2019</v>
      </c>
      <c r="B38" s="4" t="s">
        <v>36</v>
      </c>
      <c r="C38" s="4">
        <v>1158</v>
      </c>
      <c r="D38" s="10">
        <v>2451936.19</v>
      </c>
      <c r="F38" s="12"/>
    </row>
    <row r="39" spans="1:6" x14ac:dyDescent="0.2">
      <c r="A39">
        <v>2019</v>
      </c>
      <c r="B39" s="4" t="s">
        <v>37</v>
      </c>
      <c r="C39" s="4">
        <v>1163</v>
      </c>
      <c r="D39" s="10">
        <v>8636.18</v>
      </c>
      <c r="F39" s="12"/>
    </row>
    <row r="40" spans="1:6" x14ac:dyDescent="0.2">
      <c r="A40">
        <v>2019</v>
      </c>
      <c r="B40" s="4" t="s">
        <v>38</v>
      </c>
      <c r="C40" s="4">
        <v>1166</v>
      </c>
      <c r="D40" s="10">
        <v>120713.75</v>
      </c>
      <c r="F40" s="12"/>
    </row>
    <row r="41" spans="1:6" x14ac:dyDescent="0.2">
      <c r="A41">
        <v>2019</v>
      </c>
      <c r="B41" s="4" t="s">
        <v>39</v>
      </c>
      <c r="C41" s="4">
        <v>1171</v>
      </c>
      <c r="D41" s="10">
        <v>23282.46</v>
      </c>
      <c r="F41" s="12"/>
    </row>
    <row r="42" spans="1:6" x14ac:dyDescent="0.2">
      <c r="A42">
        <v>2019</v>
      </c>
      <c r="B42" s="4" t="s">
        <v>1652</v>
      </c>
      <c r="C42" s="4">
        <v>1172</v>
      </c>
      <c r="D42" s="10">
        <v>181363.43</v>
      </c>
      <c r="F42" s="12"/>
    </row>
    <row r="43" spans="1:6" x14ac:dyDescent="0.2">
      <c r="A43">
        <v>2019</v>
      </c>
      <c r="B43" s="4" t="s">
        <v>1616</v>
      </c>
      <c r="C43" s="4">
        <v>1176</v>
      </c>
      <c r="D43" s="10">
        <v>46600418.380000003</v>
      </c>
      <c r="F43" s="12"/>
    </row>
    <row r="44" spans="1:6" x14ac:dyDescent="0.2">
      <c r="A44">
        <v>2019</v>
      </c>
      <c r="B44" s="4" t="s">
        <v>42</v>
      </c>
      <c r="C44" s="4">
        <v>1177</v>
      </c>
      <c r="D44" s="10">
        <v>2218087.1800000002</v>
      </c>
      <c r="F44" s="12"/>
    </row>
    <row r="45" spans="1:6" x14ac:dyDescent="0.2">
      <c r="A45">
        <v>2019</v>
      </c>
      <c r="B45" s="4" t="s">
        <v>43</v>
      </c>
      <c r="C45" s="4">
        <v>1178</v>
      </c>
      <c r="D45" s="10">
        <v>8586.65</v>
      </c>
      <c r="F45" s="12"/>
    </row>
    <row r="46" spans="1:6" x14ac:dyDescent="0.2">
      <c r="A46">
        <v>2019</v>
      </c>
      <c r="B46" s="4" t="s">
        <v>44</v>
      </c>
      <c r="C46" s="4">
        <v>1180</v>
      </c>
      <c r="D46" s="10">
        <v>108248.55</v>
      </c>
      <c r="F46" s="12"/>
    </row>
    <row r="47" spans="1:6" x14ac:dyDescent="0.2">
      <c r="A47">
        <v>2019</v>
      </c>
      <c r="B47" s="4" t="s">
        <v>45</v>
      </c>
      <c r="C47" s="4">
        <v>1182</v>
      </c>
      <c r="D47" s="10">
        <v>598144.91</v>
      </c>
      <c r="F47" s="12"/>
    </row>
    <row r="48" spans="1:6" x14ac:dyDescent="0.2">
      <c r="A48">
        <v>2019</v>
      </c>
      <c r="B48" s="4" t="s">
        <v>46</v>
      </c>
      <c r="C48" s="4">
        <v>1183</v>
      </c>
      <c r="D48" s="10">
        <v>39364130.170000002</v>
      </c>
      <c r="F48" s="12"/>
    </row>
    <row r="49" spans="1:6" x14ac:dyDescent="0.2">
      <c r="A49">
        <v>2019</v>
      </c>
      <c r="B49" s="4" t="s">
        <v>47</v>
      </c>
      <c r="C49" s="4">
        <v>1185</v>
      </c>
      <c r="D49" s="10">
        <v>50934.83</v>
      </c>
      <c r="F49" s="12"/>
    </row>
    <row r="50" spans="1:6" x14ac:dyDescent="0.2">
      <c r="A50">
        <v>2019</v>
      </c>
      <c r="B50" s="4" t="s">
        <v>48</v>
      </c>
      <c r="C50" s="4">
        <v>1187</v>
      </c>
      <c r="D50" s="10">
        <v>180929.07</v>
      </c>
      <c r="F50" s="12"/>
    </row>
    <row r="51" spans="1:6" x14ac:dyDescent="0.2">
      <c r="A51">
        <v>2019</v>
      </c>
      <c r="B51" s="4" t="s">
        <v>49</v>
      </c>
      <c r="C51" s="4">
        <v>1190</v>
      </c>
      <c r="D51" s="10">
        <v>13596.46</v>
      </c>
      <c r="F51" s="12"/>
    </row>
    <row r="52" spans="1:6" x14ac:dyDescent="0.2">
      <c r="A52">
        <v>2019</v>
      </c>
      <c r="B52" s="4" t="s">
        <v>50</v>
      </c>
      <c r="C52" s="4">
        <v>1193</v>
      </c>
      <c r="D52" s="10">
        <v>33661.919999999998</v>
      </c>
      <c r="F52" s="12"/>
    </row>
    <row r="53" spans="1:6" x14ac:dyDescent="0.2">
      <c r="A53">
        <v>2019</v>
      </c>
      <c r="B53" s="4" t="s">
        <v>51</v>
      </c>
      <c r="C53" s="4">
        <v>1194</v>
      </c>
      <c r="D53" s="10">
        <v>3026844.25</v>
      </c>
      <c r="F53" s="12"/>
    </row>
    <row r="54" spans="1:6" x14ac:dyDescent="0.2">
      <c r="A54">
        <v>2019</v>
      </c>
      <c r="B54" s="4" t="s">
        <v>52</v>
      </c>
      <c r="C54" s="4">
        <v>1196</v>
      </c>
      <c r="D54" s="10">
        <v>534497.76</v>
      </c>
      <c r="F54" s="12"/>
    </row>
    <row r="55" spans="1:6" x14ac:dyDescent="0.2">
      <c r="A55">
        <v>2019</v>
      </c>
      <c r="B55" s="4" t="s">
        <v>53</v>
      </c>
      <c r="C55" s="4">
        <v>1197</v>
      </c>
      <c r="D55" s="10">
        <v>17685.32</v>
      </c>
      <c r="F55" s="12"/>
    </row>
    <row r="56" spans="1:6" x14ac:dyDescent="0.2">
      <c r="A56">
        <v>2019</v>
      </c>
      <c r="B56" s="4" t="s">
        <v>54</v>
      </c>
      <c r="C56" s="4">
        <v>1198</v>
      </c>
      <c r="D56" s="10">
        <v>91479.1</v>
      </c>
      <c r="F56" s="12"/>
    </row>
    <row r="57" spans="1:6" x14ac:dyDescent="0.2">
      <c r="A57">
        <v>2019</v>
      </c>
      <c r="B57" s="4" t="s">
        <v>55</v>
      </c>
      <c r="C57" s="4">
        <v>1199</v>
      </c>
      <c r="D57" s="10">
        <v>31361.56</v>
      </c>
      <c r="F57" s="12"/>
    </row>
    <row r="58" spans="1:6" x14ac:dyDescent="0.2">
      <c r="A58">
        <v>2019</v>
      </c>
      <c r="B58" s="4" t="s">
        <v>56</v>
      </c>
      <c r="C58" s="4">
        <v>1200</v>
      </c>
      <c r="D58" s="10">
        <v>108275.88</v>
      </c>
      <c r="F58" s="12"/>
    </row>
    <row r="59" spans="1:6" x14ac:dyDescent="0.2">
      <c r="A59">
        <v>2019</v>
      </c>
      <c r="B59" s="4" t="s">
        <v>58</v>
      </c>
      <c r="C59" s="4">
        <v>2000</v>
      </c>
      <c r="D59" s="10">
        <v>524196.69</v>
      </c>
      <c r="F59" s="12"/>
    </row>
    <row r="60" spans="1:6" x14ac:dyDescent="0.2">
      <c r="A60">
        <v>2019</v>
      </c>
      <c r="B60" s="4" t="s">
        <v>59</v>
      </c>
      <c r="C60" s="4">
        <v>3000</v>
      </c>
      <c r="D60" s="10">
        <v>1498185.36</v>
      </c>
      <c r="F60" s="12"/>
    </row>
    <row r="61" spans="1:6" x14ac:dyDescent="0.2">
      <c r="A61">
        <v>2019</v>
      </c>
      <c r="B61" s="4" t="s">
        <v>60</v>
      </c>
      <c r="C61" s="4">
        <v>4000</v>
      </c>
      <c r="D61" s="10">
        <v>1471338.5</v>
      </c>
      <c r="F61" s="12"/>
    </row>
    <row r="62" spans="1:6" x14ac:dyDescent="0.2">
      <c r="A62">
        <v>2019</v>
      </c>
      <c r="B62" s="4" t="s">
        <v>61</v>
      </c>
      <c r="C62" s="4">
        <v>5000</v>
      </c>
      <c r="D62" s="10">
        <v>265057.61</v>
      </c>
      <c r="F62" s="12"/>
    </row>
    <row r="63" spans="1:6" x14ac:dyDescent="0.2">
      <c r="A63">
        <v>2019</v>
      </c>
      <c r="B63" s="4" t="s">
        <v>62</v>
      </c>
      <c r="C63" s="4">
        <v>6000</v>
      </c>
      <c r="D63" s="10">
        <v>1211817.29</v>
      </c>
      <c r="F63" s="12"/>
    </row>
    <row r="64" spans="1:6" x14ac:dyDescent="0.2">
      <c r="A64">
        <v>2019</v>
      </c>
      <c r="B64" s="4" t="s">
        <v>63</v>
      </c>
      <c r="C64" s="4">
        <v>7000</v>
      </c>
      <c r="D64" s="10">
        <v>709679.73</v>
      </c>
      <c r="F64" s="12"/>
    </row>
    <row r="65" spans="1:6" x14ac:dyDescent="0.2">
      <c r="A65">
        <v>2019</v>
      </c>
      <c r="B65" s="4" t="s">
        <v>64</v>
      </c>
      <c r="C65" s="4">
        <v>8000</v>
      </c>
      <c r="D65" s="10">
        <v>327659.87</v>
      </c>
      <c r="F65" s="12"/>
    </row>
    <row r="66" spans="1:6" x14ac:dyDescent="0.2">
      <c r="A66">
        <v>2019</v>
      </c>
      <c r="B66" s="4" t="s">
        <v>65</v>
      </c>
      <c r="C66" s="4">
        <v>9000</v>
      </c>
      <c r="D66" s="10">
        <v>946975.46</v>
      </c>
      <c r="F66" s="12"/>
    </row>
    <row r="67" spans="1:6" x14ac:dyDescent="0.2">
      <c r="A67">
        <v>2019</v>
      </c>
      <c r="B67" s="4" t="s">
        <v>66</v>
      </c>
      <c r="C67" s="4">
        <v>10000</v>
      </c>
      <c r="D67" s="10">
        <v>1206250.3500000001</v>
      </c>
      <c r="F67" s="12"/>
    </row>
    <row r="68" spans="1:6" x14ac:dyDescent="0.2">
      <c r="A68">
        <v>2019</v>
      </c>
      <c r="B68" s="4" t="s">
        <v>67</v>
      </c>
      <c r="C68" s="4">
        <v>11000</v>
      </c>
      <c r="D68" s="10">
        <v>1022678.64</v>
      </c>
      <c r="F68" s="12"/>
    </row>
    <row r="69" spans="1:6" x14ac:dyDescent="0.2">
      <c r="A69">
        <v>2019</v>
      </c>
      <c r="B69" s="4" t="s">
        <v>68</v>
      </c>
      <c r="C69" s="4">
        <v>12000</v>
      </c>
      <c r="D69" s="10">
        <v>1142301.27</v>
      </c>
      <c r="F69" s="12"/>
    </row>
    <row r="70" spans="1:6" x14ac:dyDescent="0.2">
      <c r="A70">
        <v>2019</v>
      </c>
      <c r="B70" s="4" t="s">
        <v>69</v>
      </c>
      <c r="C70" s="4">
        <v>13000</v>
      </c>
      <c r="D70" s="10">
        <v>1461721.19</v>
      </c>
      <c r="F70" s="12"/>
    </row>
    <row r="71" spans="1:6" x14ac:dyDescent="0.2">
      <c r="A71">
        <v>2019</v>
      </c>
      <c r="B71" s="4" t="s">
        <v>70</v>
      </c>
      <c r="C71" s="4">
        <v>14000</v>
      </c>
      <c r="D71" s="10">
        <v>1979626.12</v>
      </c>
      <c r="F71" s="12"/>
    </row>
    <row r="72" spans="1:6" x14ac:dyDescent="0.2">
      <c r="A72">
        <v>2019</v>
      </c>
      <c r="B72" s="4" t="s">
        <v>71</v>
      </c>
      <c r="C72" s="4">
        <v>15000</v>
      </c>
      <c r="D72" s="10">
        <v>486711.62</v>
      </c>
      <c r="F72" s="12"/>
    </row>
    <row r="73" spans="1:6" x14ac:dyDescent="0.2">
      <c r="A73">
        <v>2019</v>
      </c>
      <c r="B73" s="4" t="s">
        <v>72</v>
      </c>
      <c r="C73" s="4">
        <v>16000</v>
      </c>
      <c r="D73" s="10">
        <v>2359901.0299999998</v>
      </c>
      <c r="F73" s="12"/>
    </row>
    <row r="74" spans="1:6" x14ac:dyDescent="0.2">
      <c r="A74">
        <v>2019</v>
      </c>
      <c r="B74" s="4" t="s">
        <v>73</v>
      </c>
      <c r="C74" s="4">
        <v>17000</v>
      </c>
      <c r="D74" s="10">
        <v>695399.19</v>
      </c>
      <c r="F74" s="12"/>
    </row>
    <row r="75" spans="1:6" x14ac:dyDescent="0.2">
      <c r="A75">
        <v>2019</v>
      </c>
      <c r="B75" s="4" t="s">
        <v>74</v>
      </c>
      <c r="C75" s="4">
        <v>18000</v>
      </c>
      <c r="D75" s="10">
        <v>864764.68</v>
      </c>
      <c r="F75" s="12"/>
    </row>
    <row r="76" spans="1:6" x14ac:dyDescent="0.2">
      <c r="A76">
        <v>2019</v>
      </c>
      <c r="B76" s="4" t="s">
        <v>75</v>
      </c>
      <c r="C76" s="4">
        <v>19000</v>
      </c>
      <c r="D76" s="10">
        <v>3323216.76</v>
      </c>
      <c r="F76" s="12"/>
    </row>
    <row r="77" spans="1:6" x14ac:dyDescent="0.2">
      <c r="A77">
        <v>2019</v>
      </c>
      <c r="B77" s="4" t="s">
        <v>76</v>
      </c>
      <c r="C77" s="4">
        <v>20000</v>
      </c>
      <c r="D77" s="10">
        <v>612884.6</v>
      </c>
      <c r="F77" s="12"/>
    </row>
    <row r="78" spans="1:6" x14ac:dyDescent="0.2">
      <c r="A78">
        <v>2019</v>
      </c>
      <c r="B78" s="4" t="s">
        <v>77</v>
      </c>
      <c r="C78" s="4">
        <v>21000</v>
      </c>
      <c r="D78" s="10">
        <v>1521223.73</v>
      </c>
      <c r="F78" s="12"/>
    </row>
    <row r="79" spans="1:6" x14ac:dyDescent="0.2">
      <c r="A79">
        <v>2019</v>
      </c>
      <c r="B79" s="4" t="s">
        <v>78</v>
      </c>
      <c r="C79" s="4">
        <v>22000</v>
      </c>
      <c r="D79" s="10">
        <v>995977.86</v>
      </c>
      <c r="F79" s="12"/>
    </row>
    <row r="80" spans="1:6" x14ac:dyDescent="0.2">
      <c r="A80">
        <v>2019</v>
      </c>
      <c r="B80" s="4" t="s">
        <v>79</v>
      </c>
      <c r="C80" s="4">
        <v>23000</v>
      </c>
      <c r="D80" s="10">
        <v>10954.61</v>
      </c>
      <c r="F80" s="12"/>
    </row>
    <row r="81" spans="1:6" x14ac:dyDescent="0.2">
      <c r="A81">
        <v>2019</v>
      </c>
      <c r="B81" s="4" t="s">
        <v>80</v>
      </c>
      <c r="C81" s="4">
        <v>24000</v>
      </c>
      <c r="D81" s="10">
        <v>69192.13</v>
      </c>
      <c r="F81" s="12"/>
    </row>
    <row r="82" spans="1:6" x14ac:dyDescent="0.2">
      <c r="A82">
        <v>2019</v>
      </c>
      <c r="B82" s="4" t="s">
        <v>81</v>
      </c>
      <c r="C82" s="4">
        <v>25000</v>
      </c>
      <c r="D82" s="10">
        <v>620029.23</v>
      </c>
      <c r="F82" s="12"/>
    </row>
    <row r="83" spans="1:6" x14ac:dyDescent="0.2">
      <c r="A83">
        <v>2019</v>
      </c>
      <c r="B83" s="4" t="s">
        <v>82</v>
      </c>
      <c r="C83" s="4">
        <v>26000</v>
      </c>
      <c r="D83" s="10">
        <v>115638.98</v>
      </c>
      <c r="F83" s="12"/>
    </row>
    <row r="84" spans="1:6" x14ac:dyDescent="0.2">
      <c r="A84">
        <v>2019</v>
      </c>
      <c r="B84" s="4" t="s">
        <v>83</v>
      </c>
      <c r="C84" s="4">
        <v>27000</v>
      </c>
      <c r="D84" s="10">
        <v>38272.83</v>
      </c>
      <c r="F84" s="12"/>
    </row>
    <row r="85" spans="1:6" x14ac:dyDescent="0.2">
      <c r="A85">
        <v>2019</v>
      </c>
      <c r="B85" s="4" t="s">
        <v>84</v>
      </c>
      <c r="C85" s="4">
        <v>28000</v>
      </c>
      <c r="D85" s="10">
        <v>17543.63</v>
      </c>
      <c r="F85" s="12"/>
    </row>
    <row r="86" spans="1:6" x14ac:dyDescent="0.2">
      <c r="A86">
        <v>2019</v>
      </c>
      <c r="B86" s="4" t="s">
        <v>85</v>
      </c>
      <c r="C86" s="4">
        <v>29000</v>
      </c>
      <c r="D86" s="10">
        <v>81666.87</v>
      </c>
      <c r="F86" s="12"/>
    </row>
    <row r="87" spans="1:6" x14ac:dyDescent="0.2">
      <c r="A87">
        <v>2019</v>
      </c>
      <c r="B87" s="4" t="s">
        <v>86</v>
      </c>
      <c r="C87" s="4">
        <v>30000</v>
      </c>
      <c r="D87" s="10">
        <v>13395.61</v>
      </c>
      <c r="F87" s="12"/>
    </row>
    <row r="88" spans="1:6" x14ac:dyDescent="0.2">
      <c r="A88">
        <v>2019</v>
      </c>
      <c r="B88" s="4" t="s">
        <v>87</v>
      </c>
      <c r="C88" s="4">
        <v>32000</v>
      </c>
      <c r="D88" s="10">
        <v>543344.47</v>
      </c>
      <c r="F88" s="12"/>
    </row>
    <row r="89" spans="1:6" x14ac:dyDescent="0.2">
      <c r="A89">
        <v>2019</v>
      </c>
      <c r="B89" s="4" t="s">
        <v>88</v>
      </c>
      <c r="C89" s="4">
        <v>33000</v>
      </c>
      <c r="D89" s="10">
        <v>613318.13</v>
      </c>
      <c r="F89" s="12"/>
    </row>
    <row r="90" spans="1:6" x14ac:dyDescent="0.2">
      <c r="A90">
        <v>2019</v>
      </c>
      <c r="B90" s="4" t="s">
        <v>89</v>
      </c>
      <c r="C90" s="4">
        <v>34000</v>
      </c>
      <c r="D90" s="10">
        <v>1831052.62</v>
      </c>
      <c r="F90" s="12"/>
    </row>
    <row r="91" spans="1:6" x14ac:dyDescent="0.2">
      <c r="A91">
        <v>2019</v>
      </c>
      <c r="B91" s="4" t="s">
        <v>90</v>
      </c>
      <c r="C91" s="4">
        <v>35000</v>
      </c>
      <c r="D91" s="10">
        <v>770087.89</v>
      </c>
      <c r="F91" s="12"/>
    </row>
    <row r="92" spans="1:6" x14ac:dyDescent="0.2">
      <c r="A92">
        <v>2019</v>
      </c>
      <c r="B92" s="4" t="s">
        <v>91</v>
      </c>
      <c r="C92" s="4">
        <v>36000</v>
      </c>
      <c r="D92" s="10">
        <v>676044.64</v>
      </c>
      <c r="F92" s="12"/>
    </row>
    <row r="93" spans="1:6" x14ac:dyDescent="0.2">
      <c r="A93">
        <v>2019</v>
      </c>
      <c r="B93" s="4" t="s">
        <v>92</v>
      </c>
      <c r="C93" s="4">
        <v>37000</v>
      </c>
      <c r="D93" s="10">
        <v>321168.34999999998</v>
      </c>
      <c r="F93" s="12"/>
    </row>
    <row r="94" spans="1:6" x14ac:dyDescent="0.2">
      <c r="A94">
        <v>2019</v>
      </c>
      <c r="B94" s="4" t="s">
        <v>93</v>
      </c>
      <c r="C94" s="4">
        <v>38000</v>
      </c>
      <c r="D94" s="10">
        <v>782337.57</v>
      </c>
      <c r="F94" s="12"/>
    </row>
    <row r="95" spans="1:6" x14ac:dyDescent="0.2">
      <c r="A95">
        <v>2019</v>
      </c>
      <c r="B95" s="4" t="s">
        <v>94</v>
      </c>
      <c r="C95" s="4">
        <v>39000</v>
      </c>
      <c r="D95" s="10">
        <v>1241719.99</v>
      </c>
      <c r="F95" s="12"/>
    </row>
    <row r="96" spans="1:6" x14ac:dyDescent="0.2">
      <c r="A96">
        <v>2019</v>
      </c>
      <c r="B96" s="4" t="s">
        <v>95</v>
      </c>
      <c r="C96" s="4">
        <v>40000</v>
      </c>
      <c r="D96" s="10">
        <v>51841.3</v>
      </c>
      <c r="F96" s="12"/>
    </row>
    <row r="97" spans="1:6" x14ac:dyDescent="0.2">
      <c r="A97">
        <v>2019</v>
      </c>
      <c r="B97" s="4" t="s">
        <v>96</v>
      </c>
      <c r="C97" s="4">
        <v>41000</v>
      </c>
      <c r="D97" s="10">
        <v>41937.379999999997</v>
      </c>
      <c r="F97" s="12"/>
    </row>
    <row r="98" spans="1:6" x14ac:dyDescent="0.2">
      <c r="A98">
        <v>2019</v>
      </c>
      <c r="B98" s="4" t="s">
        <v>97</v>
      </c>
      <c r="C98" s="4">
        <v>42000</v>
      </c>
      <c r="D98" s="10">
        <v>104675.1</v>
      </c>
      <c r="F98" s="12"/>
    </row>
    <row r="99" spans="1:6" x14ac:dyDescent="0.2">
      <c r="A99">
        <v>2019</v>
      </c>
      <c r="B99" s="4" t="s">
        <v>98</v>
      </c>
      <c r="C99" s="4">
        <v>43000</v>
      </c>
      <c r="D99" s="10">
        <v>667470.18999999994</v>
      </c>
      <c r="F99" s="12"/>
    </row>
    <row r="100" spans="1:6" x14ac:dyDescent="0.2">
      <c r="A100">
        <v>2019</v>
      </c>
      <c r="B100" s="4" t="s">
        <v>99</v>
      </c>
      <c r="C100" s="4">
        <v>44000</v>
      </c>
      <c r="D100" s="10">
        <v>216330.31</v>
      </c>
      <c r="F100" s="12"/>
    </row>
    <row r="101" spans="1:6" x14ac:dyDescent="0.2">
      <c r="A101">
        <v>2019</v>
      </c>
      <c r="B101" s="4" t="s">
        <v>100</v>
      </c>
      <c r="C101" s="4">
        <v>45000</v>
      </c>
      <c r="D101" s="10">
        <v>46867.040000000001</v>
      </c>
      <c r="F101" s="12"/>
    </row>
    <row r="102" spans="1:6" x14ac:dyDescent="0.2">
      <c r="A102">
        <v>2019</v>
      </c>
      <c r="B102" s="4" t="s">
        <v>101</v>
      </c>
      <c r="C102" s="4">
        <v>46000</v>
      </c>
      <c r="D102" s="10">
        <v>97597.45</v>
      </c>
      <c r="F102" s="12"/>
    </row>
    <row r="103" spans="1:6" x14ac:dyDescent="0.2">
      <c r="A103">
        <v>2019</v>
      </c>
      <c r="B103" s="4" t="s">
        <v>102</v>
      </c>
      <c r="C103" s="4">
        <v>47000</v>
      </c>
      <c r="D103" s="10">
        <v>40812.949999999997</v>
      </c>
      <c r="F103" s="12"/>
    </row>
    <row r="104" spans="1:6" x14ac:dyDescent="0.2">
      <c r="A104">
        <v>2019</v>
      </c>
      <c r="B104" s="4" t="s">
        <v>103</v>
      </c>
      <c r="C104" s="4">
        <v>48000</v>
      </c>
      <c r="D104" s="10">
        <v>42456.24</v>
      </c>
      <c r="F104" s="12"/>
    </row>
    <row r="105" spans="1:6" x14ac:dyDescent="0.2">
      <c r="A105">
        <v>2019</v>
      </c>
      <c r="B105" s="4" t="s">
        <v>104</v>
      </c>
      <c r="C105" s="4">
        <v>49000</v>
      </c>
      <c r="D105" s="10">
        <v>79808.11</v>
      </c>
      <c r="F105" s="12"/>
    </row>
    <row r="106" spans="1:6" x14ac:dyDescent="0.2">
      <c r="A106">
        <v>2019</v>
      </c>
      <c r="B106" s="4" t="s">
        <v>105</v>
      </c>
      <c r="C106" s="4">
        <v>50000</v>
      </c>
      <c r="D106" s="10">
        <v>306975.84000000003</v>
      </c>
      <c r="F106" s="12"/>
    </row>
    <row r="107" spans="1:6" x14ac:dyDescent="0.2">
      <c r="A107">
        <v>2019</v>
      </c>
      <c r="B107" s="4" t="s">
        <v>106</v>
      </c>
      <c r="C107" s="4">
        <v>51000</v>
      </c>
      <c r="D107" s="10">
        <v>86157.91</v>
      </c>
      <c r="F107" s="12"/>
    </row>
    <row r="108" spans="1:6" x14ac:dyDescent="0.2">
      <c r="A108">
        <v>2019</v>
      </c>
      <c r="B108" s="4" t="s">
        <v>107</v>
      </c>
      <c r="C108" s="4">
        <v>52000</v>
      </c>
      <c r="D108" s="10">
        <v>145784.01999999999</v>
      </c>
      <c r="F108" s="12"/>
    </row>
    <row r="109" spans="1:6" x14ac:dyDescent="0.2">
      <c r="A109">
        <v>2019</v>
      </c>
      <c r="B109" s="4" t="s">
        <v>108</v>
      </c>
      <c r="C109" s="4">
        <v>53000</v>
      </c>
      <c r="D109" s="10">
        <v>242835.54</v>
      </c>
      <c r="F109" s="12"/>
    </row>
    <row r="110" spans="1:6" x14ac:dyDescent="0.2">
      <c r="A110">
        <v>2019</v>
      </c>
      <c r="B110" s="4" t="s">
        <v>109</v>
      </c>
      <c r="C110" s="4">
        <v>54000</v>
      </c>
      <c r="D110" s="10">
        <v>36651.03</v>
      </c>
      <c r="F110" s="12"/>
    </row>
    <row r="111" spans="1:6" x14ac:dyDescent="0.2">
      <c r="A111">
        <v>2019</v>
      </c>
      <c r="B111" s="4" t="s">
        <v>110</v>
      </c>
      <c r="C111" s="4">
        <v>55000</v>
      </c>
      <c r="D111" s="10">
        <v>138384.42000000001</v>
      </c>
      <c r="F111" s="12"/>
    </row>
    <row r="112" spans="1:6" x14ac:dyDescent="0.2">
      <c r="A112">
        <v>2019</v>
      </c>
      <c r="B112" s="4" t="s">
        <v>111</v>
      </c>
      <c r="C112" s="4">
        <v>56000</v>
      </c>
      <c r="D112" s="10">
        <v>171118.67</v>
      </c>
      <c r="F112" s="12"/>
    </row>
    <row r="113" spans="1:6" x14ac:dyDescent="0.2">
      <c r="A113">
        <v>2019</v>
      </c>
      <c r="B113" s="4" t="s">
        <v>112</v>
      </c>
      <c r="C113" s="4">
        <v>57000</v>
      </c>
      <c r="D113" s="10">
        <v>85298.87</v>
      </c>
      <c r="F113" s="12"/>
    </row>
    <row r="114" spans="1:6" x14ac:dyDescent="0.2">
      <c r="A114">
        <v>2019</v>
      </c>
      <c r="B114" s="4" t="s">
        <v>113</v>
      </c>
      <c r="C114" s="4">
        <v>58000</v>
      </c>
      <c r="D114" s="10">
        <v>62170.57</v>
      </c>
      <c r="F114" s="12"/>
    </row>
    <row r="115" spans="1:6" x14ac:dyDescent="0.2">
      <c r="A115">
        <v>2019</v>
      </c>
      <c r="B115" s="4" t="s">
        <v>114</v>
      </c>
      <c r="C115" s="4">
        <v>59000</v>
      </c>
      <c r="D115" s="10">
        <v>96926.02</v>
      </c>
      <c r="F115" s="12"/>
    </row>
    <row r="116" spans="1:6" x14ac:dyDescent="0.2">
      <c r="A116">
        <v>2019</v>
      </c>
      <c r="B116" s="4" t="s">
        <v>115</v>
      </c>
      <c r="C116" s="4">
        <v>60000</v>
      </c>
      <c r="D116" s="10">
        <v>99749.48</v>
      </c>
      <c r="F116" s="12"/>
    </row>
    <row r="117" spans="1:6" x14ac:dyDescent="0.2">
      <c r="A117">
        <v>2019</v>
      </c>
      <c r="B117" s="4" t="s">
        <v>116</v>
      </c>
      <c r="C117" s="4">
        <v>61000</v>
      </c>
      <c r="D117" s="10">
        <v>35473.75</v>
      </c>
      <c r="F117" s="12"/>
    </row>
    <row r="118" spans="1:6" x14ac:dyDescent="0.2">
      <c r="A118">
        <v>2019</v>
      </c>
      <c r="B118" s="4" t="s">
        <v>117</v>
      </c>
      <c r="C118" s="4">
        <v>62000</v>
      </c>
      <c r="D118" s="10">
        <v>68579.05</v>
      </c>
      <c r="F118" s="12"/>
    </row>
    <row r="119" spans="1:6" x14ac:dyDescent="0.2">
      <c r="A119">
        <v>2019</v>
      </c>
      <c r="B119" s="4" t="s">
        <v>118</v>
      </c>
      <c r="C119" s="4">
        <v>63000</v>
      </c>
      <c r="D119" s="10">
        <v>46298.720000000001</v>
      </c>
      <c r="F119" s="12"/>
    </row>
    <row r="120" spans="1:6" x14ac:dyDescent="0.2">
      <c r="A120">
        <v>2019</v>
      </c>
      <c r="B120" s="4" t="s">
        <v>119</v>
      </c>
      <c r="C120" s="4">
        <v>64000</v>
      </c>
      <c r="D120" s="10">
        <v>424750.4</v>
      </c>
      <c r="F120" s="12"/>
    </row>
    <row r="121" spans="1:6" x14ac:dyDescent="0.2">
      <c r="A121">
        <v>2019</v>
      </c>
      <c r="B121" s="4" t="s">
        <v>120</v>
      </c>
      <c r="C121" s="4">
        <v>65000</v>
      </c>
      <c r="D121" s="10">
        <v>57450.400000000001</v>
      </c>
      <c r="F121" s="12"/>
    </row>
    <row r="122" spans="1:6" x14ac:dyDescent="0.2">
      <c r="A122">
        <v>2019</v>
      </c>
      <c r="B122" s="4" t="s">
        <v>121</v>
      </c>
      <c r="C122" s="4">
        <v>66000</v>
      </c>
      <c r="D122" s="10">
        <v>537590.59</v>
      </c>
      <c r="F122" s="12"/>
    </row>
    <row r="123" spans="1:6" x14ac:dyDescent="0.2">
      <c r="A123">
        <v>2019</v>
      </c>
      <c r="B123" s="4" t="s">
        <v>122</v>
      </c>
      <c r="C123" s="4">
        <v>67000</v>
      </c>
      <c r="D123" s="10">
        <v>128591.79</v>
      </c>
      <c r="F123" s="12"/>
    </row>
    <row r="124" spans="1:6" x14ac:dyDescent="0.2">
      <c r="A124">
        <v>2019</v>
      </c>
      <c r="B124" s="4" t="s">
        <v>123</v>
      </c>
      <c r="C124" s="4">
        <v>68000</v>
      </c>
      <c r="D124" s="10">
        <v>72413.48</v>
      </c>
      <c r="F124" s="12"/>
    </row>
    <row r="125" spans="1:6" x14ac:dyDescent="0.2">
      <c r="A125">
        <v>2019</v>
      </c>
      <c r="B125" s="4" t="s">
        <v>124</v>
      </c>
      <c r="C125" s="4">
        <v>69000</v>
      </c>
      <c r="D125" s="10">
        <v>255975.67999999999</v>
      </c>
      <c r="F125" s="12"/>
    </row>
    <row r="126" spans="1:6" x14ac:dyDescent="0.2">
      <c r="A126">
        <v>2019</v>
      </c>
      <c r="B126" s="4" t="s">
        <v>125</v>
      </c>
      <c r="C126" s="4">
        <v>70000</v>
      </c>
      <c r="D126" s="10">
        <v>425890.91</v>
      </c>
      <c r="F126" s="12"/>
    </row>
    <row r="127" spans="1:6" x14ac:dyDescent="0.2">
      <c r="A127">
        <v>2019</v>
      </c>
      <c r="B127" s="4" t="s">
        <v>126</v>
      </c>
      <c r="C127" s="4">
        <v>71000</v>
      </c>
      <c r="D127" s="10">
        <v>17144.990000000002</v>
      </c>
      <c r="F127" s="12"/>
    </row>
    <row r="128" spans="1:6" x14ac:dyDescent="0.2">
      <c r="A128">
        <v>2019</v>
      </c>
      <c r="B128" s="4" t="s">
        <v>127</v>
      </c>
      <c r="C128" s="4">
        <v>72000</v>
      </c>
      <c r="D128" s="10">
        <v>20641.02</v>
      </c>
      <c r="F128" s="12"/>
    </row>
    <row r="129" spans="1:6" x14ac:dyDescent="0.2">
      <c r="A129">
        <v>2019</v>
      </c>
      <c r="B129" s="4" t="s">
        <v>128</v>
      </c>
      <c r="C129" s="4">
        <v>73000</v>
      </c>
      <c r="D129" s="10">
        <v>17884.45</v>
      </c>
      <c r="F129" s="12"/>
    </row>
    <row r="130" spans="1:6" x14ac:dyDescent="0.2">
      <c r="A130">
        <v>2019</v>
      </c>
      <c r="B130" s="4" t="s">
        <v>129</v>
      </c>
      <c r="C130" s="4">
        <v>74000</v>
      </c>
      <c r="D130" s="10">
        <v>63182.46</v>
      </c>
      <c r="F130" s="12"/>
    </row>
    <row r="131" spans="1:6" x14ac:dyDescent="0.2">
      <c r="A131">
        <v>2019</v>
      </c>
      <c r="B131" s="4" t="s">
        <v>130</v>
      </c>
      <c r="C131" s="4">
        <v>75000</v>
      </c>
      <c r="D131" s="10">
        <v>78728.820000000007</v>
      </c>
      <c r="F131" s="12"/>
    </row>
    <row r="132" spans="1:6" x14ac:dyDescent="0.2">
      <c r="A132">
        <v>2019</v>
      </c>
      <c r="B132" s="4" t="s">
        <v>131</v>
      </c>
      <c r="C132" s="4">
        <v>76000</v>
      </c>
      <c r="D132" s="10">
        <v>28448.95</v>
      </c>
      <c r="F132" s="12"/>
    </row>
    <row r="133" spans="1:6" x14ac:dyDescent="0.2">
      <c r="A133">
        <v>2019</v>
      </c>
      <c r="B133" s="4" t="s">
        <v>132</v>
      </c>
      <c r="C133" s="4">
        <v>77000</v>
      </c>
      <c r="D133" s="10">
        <v>5195.8100000000004</v>
      </c>
      <c r="F133" s="12"/>
    </row>
    <row r="134" spans="1:6" x14ac:dyDescent="0.2">
      <c r="A134">
        <v>2019</v>
      </c>
      <c r="B134" s="4" t="s">
        <v>133</v>
      </c>
      <c r="C134" s="4">
        <v>78000</v>
      </c>
      <c r="D134" s="10">
        <v>18183.89</v>
      </c>
      <c r="F134" s="12"/>
    </row>
    <row r="135" spans="1:6" x14ac:dyDescent="0.2">
      <c r="A135">
        <v>2019</v>
      </c>
      <c r="B135" s="4" t="s">
        <v>134</v>
      </c>
      <c r="C135" s="4">
        <v>79000</v>
      </c>
      <c r="D135" s="10">
        <v>14716.53</v>
      </c>
      <c r="F135" s="12"/>
    </row>
    <row r="136" spans="1:6" x14ac:dyDescent="0.2">
      <c r="A136">
        <v>2019</v>
      </c>
      <c r="B136" s="4" t="s">
        <v>135</v>
      </c>
      <c r="C136" s="4">
        <v>80000</v>
      </c>
      <c r="D136" s="10">
        <v>40050.18</v>
      </c>
      <c r="F136" s="12"/>
    </row>
    <row r="137" spans="1:6" x14ac:dyDescent="0.2">
      <c r="A137">
        <v>2019</v>
      </c>
      <c r="B137" s="4" t="s">
        <v>136</v>
      </c>
      <c r="C137" s="4">
        <v>81000</v>
      </c>
      <c r="D137" s="10">
        <v>80386.66</v>
      </c>
      <c r="F137" s="12"/>
    </row>
    <row r="138" spans="1:6" x14ac:dyDescent="0.2">
      <c r="A138">
        <v>2019</v>
      </c>
      <c r="B138" s="4" t="s">
        <v>137</v>
      </c>
      <c r="C138" s="4">
        <v>82000</v>
      </c>
      <c r="D138" s="10">
        <v>39709.51</v>
      </c>
      <c r="F138" s="12"/>
    </row>
    <row r="139" spans="1:6" x14ac:dyDescent="0.2">
      <c r="A139">
        <v>2019</v>
      </c>
      <c r="B139" s="4" t="s">
        <v>138</v>
      </c>
      <c r="C139" s="4">
        <v>83000</v>
      </c>
      <c r="D139" s="10">
        <v>15688.91</v>
      </c>
      <c r="F139" s="12"/>
    </row>
    <row r="140" spans="1:6" x14ac:dyDescent="0.2">
      <c r="A140">
        <v>2019</v>
      </c>
      <c r="B140" s="4" t="s">
        <v>139</v>
      </c>
      <c r="C140" s="4">
        <v>84000</v>
      </c>
      <c r="D140" s="10">
        <v>41708.57</v>
      </c>
      <c r="F140" s="12"/>
    </row>
    <row r="141" spans="1:6" x14ac:dyDescent="0.2">
      <c r="A141">
        <v>2019</v>
      </c>
      <c r="B141" s="4" t="s">
        <v>140</v>
      </c>
      <c r="C141" s="4">
        <v>85000</v>
      </c>
      <c r="D141" s="10">
        <v>19842.349999999999</v>
      </c>
      <c r="F141" s="12"/>
    </row>
    <row r="142" spans="1:6" x14ac:dyDescent="0.2">
      <c r="A142">
        <v>2019</v>
      </c>
      <c r="B142" s="4" t="s">
        <v>141</v>
      </c>
      <c r="C142" s="4">
        <v>86000</v>
      </c>
      <c r="D142" s="10">
        <v>50317.84</v>
      </c>
      <c r="F142" s="12"/>
    </row>
    <row r="143" spans="1:6" x14ac:dyDescent="0.2">
      <c r="A143">
        <v>2019</v>
      </c>
      <c r="B143" s="4" t="s">
        <v>142</v>
      </c>
      <c r="C143" s="4">
        <v>87000</v>
      </c>
      <c r="D143" s="10">
        <v>13427.82</v>
      </c>
      <c r="F143" s="12"/>
    </row>
    <row r="144" spans="1:6" x14ac:dyDescent="0.2">
      <c r="A144">
        <v>2019</v>
      </c>
      <c r="B144" s="4" t="s">
        <v>143</v>
      </c>
      <c r="C144" s="4">
        <v>88000</v>
      </c>
      <c r="D144" s="10">
        <v>10394.07</v>
      </c>
      <c r="F144" s="12"/>
    </row>
    <row r="145" spans="1:6" x14ac:dyDescent="0.2">
      <c r="A145">
        <v>2019</v>
      </c>
      <c r="B145" s="4" t="s">
        <v>144</v>
      </c>
      <c r="C145" s="4">
        <v>91000</v>
      </c>
      <c r="D145" s="10">
        <v>203049.91</v>
      </c>
      <c r="F145" s="12"/>
    </row>
    <row r="146" spans="1:6" x14ac:dyDescent="0.2">
      <c r="A146">
        <v>2019</v>
      </c>
      <c r="B146" s="4" t="s">
        <v>145</v>
      </c>
      <c r="C146" s="4">
        <v>92000</v>
      </c>
      <c r="D146" s="10">
        <v>64542.84</v>
      </c>
      <c r="F146" s="12"/>
    </row>
    <row r="147" spans="1:6" x14ac:dyDescent="0.2">
      <c r="A147">
        <v>2019</v>
      </c>
      <c r="B147" s="4" t="s">
        <v>146</v>
      </c>
      <c r="C147" s="4">
        <v>93000</v>
      </c>
      <c r="D147" s="10">
        <v>10116.69</v>
      </c>
      <c r="F147" s="12"/>
    </row>
    <row r="148" spans="1:6" x14ac:dyDescent="0.2">
      <c r="A148">
        <v>2019</v>
      </c>
      <c r="B148" s="4" t="s">
        <v>147</v>
      </c>
      <c r="C148" s="4">
        <v>94000</v>
      </c>
      <c r="D148" s="10">
        <v>97815.42</v>
      </c>
      <c r="F148" s="12"/>
    </row>
    <row r="149" spans="1:6" x14ac:dyDescent="0.2">
      <c r="A149">
        <v>2019</v>
      </c>
      <c r="B149" s="4" t="s">
        <v>148</v>
      </c>
      <c r="C149" s="4">
        <v>95000</v>
      </c>
      <c r="D149" s="10">
        <v>345964.7</v>
      </c>
      <c r="F149" s="12"/>
    </row>
    <row r="150" spans="1:6" x14ac:dyDescent="0.2">
      <c r="A150">
        <v>2019</v>
      </c>
      <c r="B150" s="4" t="s">
        <v>149</v>
      </c>
      <c r="C150" s="4">
        <v>96000</v>
      </c>
      <c r="D150" s="10">
        <v>42942.6</v>
      </c>
      <c r="F150" s="12"/>
    </row>
    <row r="151" spans="1:6" x14ac:dyDescent="0.2">
      <c r="A151">
        <v>2019</v>
      </c>
      <c r="B151" s="4" t="s">
        <v>150</v>
      </c>
      <c r="C151" s="4">
        <v>97000</v>
      </c>
      <c r="D151" s="10">
        <v>19214.509999999998</v>
      </c>
      <c r="F151" s="12"/>
    </row>
    <row r="152" spans="1:6" x14ac:dyDescent="0.2">
      <c r="A152">
        <v>2019</v>
      </c>
      <c r="B152" s="4" t="s">
        <v>151</v>
      </c>
      <c r="C152" s="4">
        <v>98000</v>
      </c>
      <c r="D152" s="10">
        <v>9924.7999999999993</v>
      </c>
      <c r="F152" s="12"/>
    </row>
    <row r="153" spans="1:6" x14ac:dyDescent="0.2">
      <c r="A153">
        <v>2019</v>
      </c>
      <c r="B153" s="4" t="s">
        <v>152</v>
      </c>
      <c r="C153" s="4">
        <v>99000</v>
      </c>
      <c r="D153" s="10">
        <v>76260.88</v>
      </c>
      <c r="F153" s="12"/>
    </row>
    <row r="154" spans="1:6" x14ac:dyDescent="0.2">
      <c r="A154">
        <v>2019</v>
      </c>
      <c r="B154" s="4" t="s">
        <v>153</v>
      </c>
      <c r="C154" s="4">
        <v>100000</v>
      </c>
      <c r="D154" s="10">
        <v>71562.62</v>
      </c>
      <c r="F154" s="12"/>
    </row>
    <row r="155" spans="1:6" x14ac:dyDescent="0.2">
      <c r="A155">
        <v>2019</v>
      </c>
      <c r="B155" s="4" t="s">
        <v>155</v>
      </c>
      <c r="C155" s="4">
        <v>102000</v>
      </c>
      <c r="D155" s="10">
        <v>33411.449999999997</v>
      </c>
      <c r="F155" s="12"/>
    </row>
    <row r="156" spans="1:6" x14ac:dyDescent="0.2">
      <c r="A156">
        <v>2019</v>
      </c>
      <c r="B156" s="4" t="s">
        <v>156</v>
      </c>
      <c r="C156" s="4">
        <v>103000</v>
      </c>
      <c r="D156" s="10">
        <v>15332.68</v>
      </c>
      <c r="F156" s="12"/>
    </row>
    <row r="157" spans="1:6" x14ac:dyDescent="0.2">
      <c r="A157">
        <v>2019</v>
      </c>
      <c r="B157" s="4" t="s">
        <v>157</v>
      </c>
      <c r="C157" s="4">
        <v>105000</v>
      </c>
      <c r="D157" s="10">
        <v>78594.36</v>
      </c>
      <c r="F157" s="12"/>
    </row>
    <row r="158" spans="1:6" x14ac:dyDescent="0.2">
      <c r="A158">
        <v>2019</v>
      </c>
      <c r="B158" s="4" t="s">
        <v>158</v>
      </c>
      <c r="C158" s="4">
        <v>106000</v>
      </c>
      <c r="D158" s="10">
        <v>78595.06</v>
      </c>
      <c r="F158" s="12"/>
    </row>
    <row r="159" spans="1:6" x14ac:dyDescent="0.2">
      <c r="A159">
        <v>2019</v>
      </c>
      <c r="B159" s="4" t="s">
        <v>159</v>
      </c>
      <c r="C159" s="4">
        <v>107000</v>
      </c>
      <c r="D159" s="10">
        <v>5648.11</v>
      </c>
      <c r="F159" s="12"/>
    </row>
    <row r="160" spans="1:6" x14ac:dyDescent="0.2">
      <c r="A160">
        <v>2019</v>
      </c>
      <c r="B160" s="4" t="s">
        <v>160</v>
      </c>
      <c r="C160" s="4">
        <v>108000</v>
      </c>
      <c r="D160" s="10">
        <v>971256.52</v>
      </c>
      <c r="F160" s="12"/>
    </row>
    <row r="161" spans="1:6" x14ac:dyDescent="0.2">
      <c r="A161">
        <v>2019</v>
      </c>
      <c r="B161" s="4" t="s">
        <v>162</v>
      </c>
      <c r="C161" s="4">
        <v>111000</v>
      </c>
      <c r="D161" s="10">
        <v>109939.5</v>
      </c>
      <c r="F161" s="12"/>
    </row>
    <row r="162" spans="1:6" x14ac:dyDescent="0.2">
      <c r="A162">
        <v>2019</v>
      </c>
      <c r="B162" s="4" t="s">
        <v>163</v>
      </c>
      <c r="C162" s="4">
        <v>112000</v>
      </c>
      <c r="D162" s="10">
        <v>68244.84</v>
      </c>
      <c r="F162" s="12"/>
    </row>
    <row r="163" spans="1:6" x14ac:dyDescent="0.2">
      <c r="A163">
        <v>2019</v>
      </c>
      <c r="B163" s="4" t="s">
        <v>164</v>
      </c>
      <c r="C163" s="4">
        <v>113000</v>
      </c>
      <c r="D163" s="10">
        <v>63375.3</v>
      </c>
      <c r="F163" s="12"/>
    </row>
    <row r="164" spans="1:6" x14ac:dyDescent="0.2">
      <c r="A164">
        <v>2019</v>
      </c>
      <c r="B164" s="4" t="s">
        <v>165</v>
      </c>
      <c r="C164" s="4">
        <v>114000</v>
      </c>
      <c r="D164" s="10">
        <v>9728.07</v>
      </c>
      <c r="F164" s="12"/>
    </row>
    <row r="165" spans="1:6" x14ac:dyDescent="0.2">
      <c r="A165">
        <v>2019</v>
      </c>
      <c r="B165" s="4" t="s">
        <v>166</v>
      </c>
      <c r="C165" s="4">
        <v>115000</v>
      </c>
      <c r="D165" s="10">
        <v>129954.7</v>
      </c>
      <c r="F165" s="12"/>
    </row>
    <row r="166" spans="1:6" x14ac:dyDescent="0.2">
      <c r="A166">
        <v>2019</v>
      </c>
      <c r="B166" s="4" t="s">
        <v>167</v>
      </c>
      <c r="C166" s="4">
        <v>117000</v>
      </c>
      <c r="D166" s="10">
        <v>4472.72</v>
      </c>
      <c r="F166" s="12"/>
    </row>
    <row r="167" spans="1:6" x14ac:dyDescent="0.2">
      <c r="A167">
        <v>2019</v>
      </c>
      <c r="B167" s="4" t="s">
        <v>168</v>
      </c>
      <c r="C167" s="4">
        <v>118000</v>
      </c>
      <c r="D167" s="10">
        <v>7013.92</v>
      </c>
      <c r="F167" s="12"/>
    </row>
    <row r="168" spans="1:6" x14ac:dyDescent="0.2">
      <c r="A168">
        <v>2019</v>
      </c>
      <c r="B168" s="4" t="s">
        <v>169</v>
      </c>
      <c r="C168" s="4">
        <v>119000</v>
      </c>
      <c r="D168" s="10">
        <v>3735.15</v>
      </c>
      <c r="F168" s="12"/>
    </row>
    <row r="169" spans="1:6" x14ac:dyDescent="0.2">
      <c r="A169">
        <v>2019</v>
      </c>
      <c r="B169" s="4" t="s">
        <v>170</v>
      </c>
      <c r="C169" s="4">
        <v>120000</v>
      </c>
      <c r="D169" s="10">
        <v>10177.299999999999</v>
      </c>
      <c r="F169" s="12"/>
    </row>
    <row r="170" spans="1:6" x14ac:dyDescent="0.2">
      <c r="A170">
        <v>2019</v>
      </c>
      <c r="B170" s="4" t="s">
        <v>171</v>
      </c>
      <c r="C170" s="4">
        <v>122000</v>
      </c>
      <c r="D170" s="10">
        <v>7216.69</v>
      </c>
      <c r="F170" s="12"/>
    </row>
    <row r="171" spans="1:6" x14ac:dyDescent="0.2">
      <c r="A171">
        <v>2019</v>
      </c>
      <c r="B171" s="4" t="s">
        <v>172</v>
      </c>
      <c r="C171" s="4">
        <v>125000</v>
      </c>
      <c r="D171" s="10">
        <v>130242.56</v>
      </c>
      <c r="F171" s="12"/>
    </row>
    <row r="172" spans="1:6" x14ac:dyDescent="0.2">
      <c r="A172">
        <v>2019</v>
      </c>
      <c r="B172" s="4" t="s">
        <v>173</v>
      </c>
      <c r="C172" s="4">
        <v>126000</v>
      </c>
      <c r="D172" s="10">
        <v>11654.77</v>
      </c>
      <c r="F172" s="12"/>
    </row>
    <row r="173" spans="1:6" x14ac:dyDescent="0.2">
      <c r="A173">
        <v>2019</v>
      </c>
      <c r="B173" s="4" t="s">
        <v>174</v>
      </c>
      <c r="C173" s="4">
        <v>127000</v>
      </c>
      <c r="D173" s="10">
        <v>4871.83</v>
      </c>
      <c r="F173" s="12"/>
    </row>
    <row r="174" spans="1:6" x14ac:dyDescent="0.2">
      <c r="A174">
        <v>2019</v>
      </c>
      <c r="B174" s="4" t="s">
        <v>175</v>
      </c>
      <c r="C174" s="4">
        <v>128000</v>
      </c>
      <c r="D174" s="10">
        <v>68054.009999999995</v>
      </c>
      <c r="F174" s="12"/>
    </row>
    <row r="175" spans="1:6" x14ac:dyDescent="0.2">
      <c r="A175">
        <v>2019</v>
      </c>
      <c r="B175" s="4" t="s">
        <v>176</v>
      </c>
      <c r="C175" s="4">
        <v>129000</v>
      </c>
      <c r="D175" s="10">
        <v>3802</v>
      </c>
      <c r="F175" s="12"/>
    </row>
    <row r="176" spans="1:6" x14ac:dyDescent="0.2">
      <c r="A176">
        <v>2019</v>
      </c>
      <c r="B176" s="4" t="s">
        <v>177</v>
      </c>
      <c r="C176" s="4">
        <v>131000</v>
      </c>
      <c r="D176" s="10">
        <v>3922.7</v>
      </c>
      <c r="F176" s="12"/>
    </row>
    <row r="177" spans="1:6" x14ac:dyDescent="0.2">
      <c r="A177">
        <v>2019</v>
      </c>
      <c r="B177" s="4" t="s">
        <v>178</v>
      </c>
      <c r="C177" s="4">
        <v>132000</v>
      </c>
      <c r="D177" s="10">
        <v>5530.55</v>
      </c>
      <c r="F177" s="12"/>
    </row>
    <row r="178" spans="1:6" x14ac:dyDescent="0.2">
      <c r="A178">
        <v>2019</v>
      </c>
      <c r="B178" s="4" t="s">
        <v>179</v>
      </c>
      <c r="C178" s="4">
        <v>134000</v>
      </c>
      <c r="D178" s="10">
        <v>4191.8500000000004</v>
      </c>
      <c r="F178" s="12"/>
    </row>
    <row r="179" spans="1:6" x14ac:dyDescent="0.2">
      <c r="A179">
        <v>2019</v>
      </c>
      <c r="B179" s="4" t="s">
        <v>180</v>
      </c>
      <c r="C179" s="4">
        <v>141000</v>
      </c>
      <c r="D179" s="10">
        <v>135284.37</v>
      </c>
      <c r="F179" s="12"/>
    </row>
    <row r="180" spans="1:6" x14ac:dyDescent="0.2">
      <c r="A180">
        <v>2019</v>
      </c>
      <c r="B180" s="4" t="s">
        <v>1617</v>
      </c>
      <c r="C180" s="4">
        <v>144000</v>
      </c>
      <c r="D180" s="10">
        <v>1112282.1100000001</v>
      </c>
      <c r="F180" s="12"/>
    </row>
    <row r="181" spans="1:6" x14ac:dyDescent="0.2">
      <c r="A181">
        <v>2019</v>
      </c>
      <c r="B181" s="4" t="s">
        <v>184</v>
      </c>
      <c r="C181" s="4">
        <v>145000</v>
      </c>
      <c r="D181" s="10">
        <v>1709819.8</v>
      </c>
      <c r="F181" s="12"/>
    </row>
    <row r="182" spans="1:6" x14ac:dyDescent="0.2">
      <c r="A182">
        <v>2019</v>
      </c>
      <c r="B182" s="4" t="s">
        <v>185</v>
      </c>
      <c r="C182" s="4">
        <v>147000</v>
      </c>
      <c r="D182" s="10">
        <v>11632.35</v>
      </c>
      <c r="F182" s="12"/>
    </row>
    <row r="183" spans="1:6" x14ac:dyDescent="0.2">
      <c r="A183">
        <v>2019</v>
      </c>
      <c r="B183" s="4" t="s">
        <v>186</v>
      </c>
      <c r="C183" s="4">
        <v>149000</v>
      </c>
      <c r="D183" s="10">
        <v>18295.05</v>
      </c>
      <c r="F183" s="12"/>
    </row>
    <row r="184" spans="1:6" x14ac:dyDescent="0.2">
      <c r="A184">
        <v>2019</v>
      </c>
      <c r="B184" s="4" t="s">
        <v>187</v>
      </c>
      <c r="C184" s="4">
        <v>153000</v>
      </c>
      <c r="D184" s="10">
        <v>8534.7199999999993</v>
      </c>
      <c r="F184" s="12"/>
    </row>
    <row r="185" spans="1:6" x14ac:dyDescent="0.2">
      <c r="A185">
        <v>2019</v>
      </c>
      <c r="B185" s="4" t="s">
        <v>188</v>
      </c>
      <c r="C185" s="4">
        <v>155000</v>
      </c>
      <c r="D185" s="10">
        <v>3083.12</v>
      </c>
      <c r="F185" s="12"/>
    </row>
    <row r="186" spans="1:6" x14ac:dyDescent="0.2">
      <c r="A186">
        <v>2019</v>
      </c>
      <c r="B186" s="4" t="s">
        <v>191</v>
      </c>
      <c r="C186" s="4">
        <v>159000</v>
      </c>
      <c r="D186" s="10">
        <v>9956.0300000000007</v>
      </c>
      <c r="F186" s="12"/>
    </row>
    <row r="187" spans="1:6" x14ac:dyDescent="0.2">
      <c r="A187">
        <v>2019</v>
      </c>
      <c r="B187" s="4" t="s">
        <v>1618</v>
      </c>
      <c r="C187" s="4">
        <v>163000</v>
      </c>
      <c r="D187" s="10">
        <v>3087.71</v>
      </c>
      <c r="F187" s="12"/>
    </row>
    <row r="188" spans="1:6" x14ac:dyDescent="0.2">
      <c r="A188">
        <v>2019</v>
      </c>
      <c r="B188" s="4" t="s">
        <v>194</v>
      </c>
      <c r="C188" s="4">
        <v>164000</v>
      </c>
      <c r="D188" s="10">
        <v>3217.09</v>
      </c>
      <c r="F188" s="12"/>
    </row>
    <row r="189" spans="1:6" x14ac:dyDescent="0.2">
      <c r="A189">
        <v>2019</v>
      </c>
      <c r="B189" s="4" t="s">
        <v>195</v>
      </c>
      <c r="C189" s="4">
        <v>165000</v>
      </c>
      <c r="D189" s="10">
        <v>13487.24</v>
      </c>
      <c r="F189" s="12"/>
    </row>
    <row r="190" spans="1:6" x14ac:dyDescent="0.2">
      <c r="A190">
        <v>2019</v>
      </c>
      <c r="B190" s="4" t="s">
        <v>196</v>
      </c>
      <c r="C190" s="4">
        <v>166000</v>
      </c>
      <c r="D190" s="10">
        <v>190573.74</v>
      </c>
      <c r="F190" s="12"/>
    </row>
    <row r="191" spans="1:6" x14ac:dyDescent="0.2">
      <c r="A191">
        <v>2019</v>
      </c>
      <c r="B191" s="4" t="s">
        <v>197</v>
      </c>
      <c r="C191" s="4">
        <v>167000</v>
      </c>
      <c r="D191" s="10">
        <v>133718.21</v>
      </c>
      <c r="F191" s="12"/>
    </row>
    <row r="192" spans="1:6" x14ac:dyDescent="0.2">
      <c r="A192">
        <v>2019</v>
      </c>
      <c r="B192" s="4" t="s">
        <v>198</v>
      </c>
      <c r="C192" s="4">
        <v>168000</v>
      </c>
      <c r="D192" s="10">
        <v>374948.63</v>
      </c>
      <c r="F192" s="12"/>
    </row>
    <row r="193" spans="1:6" x14ac:dyDescent="0.2">
      <c r="A193">
        <v>2019</v>
      </c>
      <c r="B193" s="4" t="s">
        <v>1619</v>
      </c>
      <c r="C193" s="4">
        <v>169000</v>
      </c>
      <c r="D193" s="10">
        <v>34412.35</v>
      </c>
      <c r="F193" s="12"/>
    </row>
    <row r="194" spans="1:6" x14ac:dyDescent="0.2">
      <c r="A194">
        <v>2019</v>
      </c>
      <c r="B194" s="4" t="s">
        <v>200</v>
      </c>
      <c r="C194" s="4">
        <v>170000</v>
      </c>
      <c r="D194" s="10">
        <v>22957.34</v>
      </c>
      <c r="F194" s="12"/>
    </row>
    <row r="195" spans="1:6" x14ac:dyDescent="0.2">
      <c r="A195">
        <v>2019</v>
      </c>
      <c r="B195" s="4" t="s">
        <v>201</v>
      </c>
      <c r="C195" s="4">
        <v>171000</v>
      </c>
      <c r="D195" s="10">
        <v>20818.919999999998</v>
      </c>
      <c r="F195" s="12"/>
    </row>
    <row r="196" spans="1:6" x14ac:dyDescent="0.2">
      <c r="A196">
        <v>2019</v>
      </c>
      <c r="B196" s="4" t="s">
        <v>202</v>
      </c>
      <c r="C196" s="4">
        <v>172000</v>
      </c>
      <c r="D196" s="10">
        <v>35409.79</v>
      </c>
      <c r="F196" s="12"/>
    </row>
    <row r="197" spans="1:6" x14ac:dyDescent="0.2">
      <c r="A197">
        <v>2019</v>
      </c>
      <c r="B197" s="4" t="s">
        <v>203</v>
      </c>
      <c r="C197" s="4">
        <v>174000</v>
      </c>
      <c r="D197" s="10">
        <v>31558.69</v>
      </c>
      <c r="F197" s="12"/>
    </row>
    <row r="198" spans="1:6" x14ac:dyDescent="0.2">
      <c r="A198">
        <v>2019</v>
      </c>
      <c r="B198" s="4" t="s">
        <v>204</v>
      </c>
      <c r="C198" s="4">
        <v>175000</v>
      </c>
      <c r="D198" s="10">
        <v>495079.23</v>
      </c>
      <c r="F198" s="12"/>
    </row>
    <row r="199" spans="1:6" x14ac:dyDescent="0.2">
      <c r="A199">
        <v>2019</v>
      </c>
      <c r="B199" s="4" t="s">
        <v>205</v>
      </c>
      <c r="C199" s="4">
        <v>176000</v>
      </c>
      <c r="D199" s="10">
        <v>6023.13</v>
      </c>
      <c r="F199" s="12"/>
    </row>
    <row r="200" spans="1:6" x14ac:dyDescent="0.2">
      <c r="A200">
        <v>2019</v>
      </c>
      <c r="B200" s="4" t="s">
        <v>206</v>
      </c>
      <c r="C200" s="4">
        <v>179000</v>
      </c>
      <c r="D200" s="10">
        <v>2889.82</v>
      </c>
      <c r="F200" s="12"/>
    </row>
    <row r="201" spans="1:6" x14ac:dyDescent="0.2">
      <c r="A201">
        <v>2019</v>
      </c>
      <c r="B201" s="4" t="s">
        <v>207</v>
      </c>
      <c r="C201" s="4">
        <v>180000</v>
      </c>
      <c r="D201" s="10">
        <v>3627</v>
      </c>
      <c r="F201" s="12"/>
    </row>
    <row r="202" spans="1:6" x14ac:dyDescent="0.2">
      <c r="A202">
        <v>2019</v>
      </c>
      <c r="B202" s="4" t="s">
        <v>208</v>
      </c>
      <c r="C202" s="4">
        <v>181000</v>
      </c>
      <c r="D202" s="10">
        <v>16027.1</v>
      </c>
      <c r="F202" s="12"/>
    </row>
    <row r="203" spans="1:6" x14ac:dyDescent="0.2">
      <c r="A203">
        <v>2019</v>
      </c>
      <c r="B203" s="4" t="s">
        <v>209</v>
      </c>
      <c r="C203" s="4">
        <v>183000</v>
      </c>
      <c r="D203" s="10">
        <v>4209.6499999999996</v>
      </c>
      <c r="F203" s="12"/>
    </row>
    <row r="204" spans="1:6" x14ac:dyDescent="0.2">
      <c r="A204">
        <v>2019</v>
      </c>
      <c r="B204" s="4" t="s">
        <v>210</v>
      </c>
      <c r="C204" s="4">
        <v>184000</v>
      </c>
      <c r="D204" s="10">
        <v>24676.05</v>
      </c>
      <c r="F204" s="12"/>
    </row>
    <row r="205" spans="1:6" x14ac:dyDescent="0.2">
      <c r="A205">
        <v>2019</v>
      </c>
      <c r="B205" s="4" t="s">
        <v>211</v>
      </c>
      <c r="C205" s="4">
        <v>186000</v>
      </c>
      <c r="D205" s="10">
        <v>119271.02</v>
      </c>
      <c r="F205" s="12"/>
    </row>
    <row r="206" spans="1:6" x14ac:dyDescent="0.2">
      <c r="A206">
        <v>2019</v>
      </c>
      <c r="B206" s="4" t="s">
        <v>212</v>
      </c>
      <c r="C206" s="4">
        <v>189000</v>
      </c>
      <c r="D206" s="10">
        <v>165606.44</v>
      </c>
      <c r="F206" s="12"/>
    </row>
    <row r="207" spans="1:6" x14ac:dyDescent="0.2">
      <c r="A207">
        <v>2019</v>
      </c>
      <c r="B207" s="4" t="s">
        <v>213</v>
      </c>
      <c r="C207" s="4">
        <v>192000</v>
      </c>
      <c r="D207" s="10">
        <v>65414.03</v>
      </c>
      <c r="F207" s="12"/>
    </row>
    <row r="208" spans="1:6" x14ac:dyDescent="0.2">
      <c r="A208">
        <v>2019</v>
      </c>
      <c r="B208" s="4" t="s">
        <v>214</v>
      </c>
      <c r="C208" s="4">
        <v>193000</v>
      </c>
      <c r="D208" s="10">
        <v>601534.49</v>
      </c>
      <c r="F208" s="12"/>
    </row>
    <row r="209" spans="1:6" x14ac:dyDescent="0.2">
      <c r="A209">
        <v>2019</v>
      </c>
      <c r="B209" s="4" t="s">
        <v>215</v>
      </c>
      <c r="C209" s="4">
        <v>194000</v>
      </c>
      <c r="D209" s="10">
        <v>621152.34</v>
      </c>
      <c r="F209" s="12"/>
    </row>
    <row r="210" spans="1:6" x14ac:dyDescent="0.2">
      <c r="A210">
        <v>2019</v>
      </c>
      <c r="B210" s="4" t="s">
        <v>216</v>
      </c>
      <c r="C210" s="4">
        <v>195000</v>
      </c>
      <c r="D210" s="10">
        <v>207094.87</v>
      </c>
      <c r="F210" s="12"/>
    </row>
    <row r="211" spans="1:6" x14ac:dyDescent="0.2">
      <c r="A211">
        <v>2019</v>
      </c>
      <c r="B211" s="4" t="s">
        <v>217</v>
      </c>
      <c r="C211" s="4">
        <v>198000</v>
      </c>
      <c r="D211" s="10">
        <v>113528.62</v>
      </c>
      <c r="F211" s="12"/>
    </row>
    <row r="212" spans="1:6" x14ac:dyDescent="0.2">
      <c r="A212">
        <v>2019</v>
      </c>
      <c r="B212" s="4" t="s">
        <v>218</v>
      </c>
      <c r="C212" s="4">
        <v>200000</v>
      </c>
      <c r="D212" s="10">
        <v>1825692.3</v>
      </c>
      <c r="F212" s="12"/>
    </row>
    <row r="213" spans="1:6" x14ac:dyDescent="0.2">
      <c r="A213">
        <v>2019</v>
      </c>
      <c r="B213" s="4" t="s">
        <v>219</v>
      </c>
      <c r="C213" s="4">
        <v>201000</v>
      </c>
      <c r="D213" s="10">
        <v>550707.13</v>
      </c>
      <c r="F213" s="12"/>
    </row>
    <row r="214" spans="1:6" x14ac:dyDescent="0.2">
      <c r="A214">
        <v>2019</v>
      </c>
      <c r="B214" s="4" t="s">
        <v>220</v>
      </c>
      <c r="C214" s="4">
        <v>202000</v>
      </c>
      <c r="D214" s="10">
        <v>474853.28</v>
      </c>
      <c r="F214" s="12"/>
    </row>
    <row r="215" spans="1:6" x14ac:dyDescent="0.2">
      <c r="A215">
        <v>2019</v>
      </c>
      <c r="B215" s="4" t="s">
        <v>221</v>
      </c>
      <c r="C215" s="4">
        <v>207000</v>
      </c>
      <c r="D215" s="10">
        <v>895022.32</v>
      </c>
      <c r="F215" s="12"/>
    </row>
    <row r="216" spans="1:6" x14ac:dyDescent="0.2">
      <c r="A216">
        <v>2019</v>
      </c>
      <c r="B216" s="4" t="s">
        <v>222</v>
      </c>
      <c r="C216" s="4">
        <v>208000</v>
      </c>
      <c r="D216" s="10">
        <v>388225.13</v>
      </c>
      <c r="F216" s="12"/>
    </row>
    <row r="217" spans="1:6" x14ac:dyDescent="0.2">
      <c r="A217">
        <v>2019</v>
      </c>
      <c r="B217" s="4" t="s">
        <v>223</v>
      </c>
      <c r="C217" s="4">
        <v>209000</v>
      </c>
      <c r="D217" s="10">
        <v>4202811.3099999996</v>
      </c>
      <c r="F217" s="12"/>
    </row>
    <row r="218" spans="1:6" x14ac:dyDescent="0.2">
      <c r="A218">
        <v>2019</v>
      </c>
      <c r="B218" s="4" t="s">
        <v>224</v>
      </c>
      <c r="C218" s="4">
        <v>210000</v>
      </c>
      <c r="D218" s="10">
        <v>119324.73</v>
      </c>
      <c r="F218" s="12"/>
    </row>
    <row r="219" spans="1:6" x14ac:dyDescent="0.2">
      <c r="A219">
        <v>2019</v>
      </c>
      <c r="B219" s="4" t="s">
        <v>225</v>
      </c>
      <c r="C219" s="4">
        <v>211000</v>
      </c>
      <c r="D219" s="10">
        <v>24075.18</v>
      </c>
      <c r="F219" s="12"/>
    </row>
    <row r="220" spans="1:6" x14ac:dyDescent="0.2">
      <c r="A220">
        <v>2019</v>
      </c>
      <c r="B220" s="4" t="s">
        <v>226</v>
      </c>
      <c r="C220" s="4">
        <v>212000</v>
      </c>
      <c r="D220" s="10">
        <v>78225.820000000007</v>
      </c>
      <c r="F220" s="12"/>
    </row>
    <row r="221" spans="1:6" x14ac:dyDescent="0.2">
      <c r="A221">
        <v>2019</v>
      </c>
      <c r="B221" s="4" t="s">
        <v>227</v>
      </c>
      <c r="C221" s="4">
        <v>213000</v>
      </c>
      <c r="D221" s="10">
        <v>292044.27</v>
      </c>
      <c r="F221" s="12"/>
    </row>
    <row r="222" spans="1:6" x14ac:dyDescent="0.2">
      <c r="A222">
        <v>2019</v>
      </c>
      <c r="B222" s="4" t="s">
        <v>228</v>
      </c>
      <c r="C222" s="4">
        <v>214000</v>
      </c>
      <c r="D222" s="10">
        <v>11772.91</v>
      </c>
      <c r="F222" s="12"/>
    </row>
    <row r="223" spans="1:6" x14ac:dyDescent="0.2">
      <c r="A223">
        <v>2019</v>
      </c>
      <c r="B223" s="4" t="s">
        <v>229</v>
      </c>
      <c r="C223" s="4">
        <v>215000</v>
      </c>
      <c r="D223" s="10">
        <v>42678.14</v>
      </c>
      <c r="F223" s="12"/>
    </row>
    <row r="224" spans="1:6" x14ac:dyDescent="0.2">
      <c r="A224">
        <v>2019</v>
      </c>
      <c r="B224" s="4" t="s">
        <v>230</v>
      </c>
      <c r="C224" s="4">
        <v>216000</v>
      </c>
      <c r="D224" s="10">
        <v>137573.07999999999</v>
      </c>
      <c r="F224" s="12"/>
    </row>
    <row r="225" spans="1:6" x14ac:dyDescent="0.2">
      <c r="A225">
        <v>2019</v>
      </c>
      <c r="B225" s="4" t="s">
        <v>231</v>
      </c>
      <c r="C225" s="4">
        <v>217000</v>
      </c>
      <c r="D225" s="10">
        <v>226432.01</v>
      </c>
      <c r="F225" s="12"/>
    </row>
    <row r="226" spans="1:6" x14ac:dyDescent="0.2">
      <c r="A226">
        <v>2019</v>
      </c>
      <c r="B226" s="4" t="s">
        <v>232</v>
      </c>
      <c r="C226" s="4">
        <v>218000</v>
      </c>
      <c r="D226" s="10">
        <v>87845.46</v>
      </c>
      <c r="F226" s="12"/>
    </row>
    <row r="227" spans="1:6" x14ac:dyDescent="0.2">
      <c r="A227">
        <v>2019</v>
      </c>
      <c r="B227" s="4" t="s">
        <v>233</v>
      </c>
      <c r="C227" s="4">
        <v>219000</v>
      </c>
      <c r="D227" s="10">
        <v>40248.5</v>
      </c>
      <c r="F227" s="12"/>
    </row>
    <row r="228" spans="1:6" x14ac:dyDescent="0.2">
      <c r="A228">
        <v>2019</v>
      </c>
      <c r="B228" s="4" t="s">
        <v>234</v>
      </c>
      <c r="C228" s="4">
        <v>220000</v>
      </c>
      <c r="D228" s="10">
        <v>16456.97</v>
      </c>
      <c r="F228" s="12"/>
    </row>
    <row r="229" spans="1:6" x14ac:dyDescent="0.2">
      <c r="A229">
        <v>2019</v>
      </c>
      <c r="B229" s="4" t="s">
        <v>235</v>
      </c>
      <c r="C229" s="4">
        <v>221000</v>
      </c>
      <c r="D229" s="10">
        <v>27372.53</v>
      </c>
      <c r="F229" s="12"/>
    </row>
    <row r="230" spans="1:6" x14ac:dyDescent="0.2">
      <c r="A230">
        <v>2019</v>
      </c>
      <c r="B230" s="4" t="s">
        <v>236</v>
      </c>
      <c r="C230" s="4">
        <v>222000</v>
      </c>
      <c r="D230" s="10">
        <v>61339.22</v>
      </c>
      <c r="F230" s="12"/>
    </row>
    <row r="231" spans="1:6" x14ac:dyDescent="0.2">
      <c r="A231">
        <v>2019</v>
      </c>
      <c r="B231" s="4" t="s">
        <v>237</v>
      </c>
      <c r="C231" s="4">
        <v>223000</v>
      </c>
      <c r="D231" s="10">
        <v>39135.9</v>
      </c>
      <c r="F231" s="12"/>
    </row>
    <row r="232" spans="1:6" x14ac:dyDescent="0.2">
      <c r="A232">
        <v>2019</v>
      </c>
      <c r="B232" s="4" t="s">
        <v>238</v>
      </c>
      <c r="C232" s="4">
        <v>224000</v>
      </c>
      <c r="D232" s="10">
        <v>120218.51</v>
      </c>
      <c r="F232" s="12"/>
    </row>
    <row r="233" spans="1:6" x14ac:dyDescent="0.2">
      <c r="A233">
        <v>2019</v>
      </c>
      <c r="B233" s="4" t="s">
        <v>239</v>
      </c>
      <c r="C233" s="4">
        <v>225000</v>
      </c>
      <c r="D233" s="10">
        <v>28558.080000000002</v>
      </c>
      <c r="F233" s="12"/>
    </row>
    <row r="234" spans="1:6" x14ac:dyDescent="0.2">
      <c r="A234">
        <v>2019</v>
      </c>
      <c r="B234" s="4" t="s">
        <v>240</v>
      </c>
      <c r="C234" s="4">
        <v>226000</v>
      </c>
      <c r="D234" s="10">
        <v>24481.57</v>
      </c>
      <c r="F234" s="12"/>
    </row>
    <row r="235" spans="1:6" x14ac:dyDescent="0.2">
      <c r="A235">
        <v>2019</v>
      </c>
      <c r="B235" s="4" t="s">
        <v>241</v>
      </c>
      <c r="C235" s="4">
        <v>227000</v>
      </c>
      <c r="D235" s="10">
        <v>28488.15</v>
      </c>
      <c r="F235" s="12"/>
    </row>
    <row r="236" spans="1:6" x14ac:dyDescent="0.2">
      <c r="A236">
        <v>2019</v>
      </c>
      <c r="B236" s="4" t="s">
        <v>242</v>
      </c>
      <c r="C236" s="4">
        <v>228000</v>
      </c>
      <c r="D236" s="10">
        <v>294555.34999999998</v>
      </c>
      <c r="F236" s="12"/>
    </row>
    <row r="237" spans="1:6" x14ac:dyDescent="0.2">
      <c r="A237">
        <v>2019</v>
      </c>
      <c r="B237" s="4" t="s">
        <v>243</v>
      </c>
      <c r="C237" s="4">
        <v>229000</v>
      </c>
      <c r="D237" s="10">
        <v>44310.93</v>
      </c>
      <c r="F237" s="12"/>
    </row>
    <row r="238" spans="1:6" x14ac:dyDescent="0.2">
      <c r="A238">
        <v>2019</v>
      </c>
      <c r="B238" s="4" t="s">
        <v>244</v>
      </c>
      <c r="C238" s="4">
        <v>230000</v>
      </c>
      <c r="D238" s="10">
        <v>202111.25</v>
      </c>
      <c r="F238" s="12"/>
    </row>
    <row r="239" spans="1:6" x14ac:dyDescent="0.2">
      <c r="A239">
        <v>2019</v>
      </c>
      <c r="B239" s="4" t="s">
        <v>245</v>
      </c>
      <c r="C239" s="4">
        <v>231000</v>
      </c>
      <c r="D239" s="10">
        <v>31895.46</v>
      </c>
      <c r="F239" s="12"/>
    </row>
    <row r="240" spans="1:6" x14ac:dyDescent="0.2">
      <c r="A240">
        <v>2019</v>
      </c>
      <c r="B240" s="4" t="s">
        <v>246</v>
      </c>
      <c r="C240" s="4">
        <v>232000</v>
      </c>
      <c r="D240" s="10">
        <v>11006.95</v>
      </c>
      <c r="F240" s="12"/>
    </row>
    <row r="241" spans="1:6" x14ac:dyDescent="0.2">
      <c r="A241">
        <v>2019</v>
      </c>
      <c r="B241" s="4" t="s">
        <v>247</v>
      </c>
      <c r="C241" s="4">
        <v>233000</v>
      </c>
      <c r="D241" s="10">
        <v>164590.24</v>
      </c>
      <c r="F241" s="12"/>
    </row>
    <row r="242" spans="1:6" x14ac:dyDescent="0.2">
      <c r="A242">
        <v>2019</v>
      </c>
      <c r="B242" s="4" t="s">
        <v>248</v>
      </c>
      <c r="C242" s="4">
        <v>234000</v>
      </c>
      <c r="D242" s="10">
        <v>23508</v>
      </c>
      <c r="F242" s="12"/>
    </row>
    <row r="243" spans="1:6" x14ac:dyDescent="0.2">
      <c r="A243">
        <v>2019</v>
      </c>
      <c r="B243" s="4" t="s">
        <v>249</v>
      </c>
      <c r="C243" s="4">
        <v>235000</v>
      </c>
      <c r="D243" s="10">
        <v>55497.74</v>
      </c>
      <c r="F243" s="12"/>
    </row>
    <row r="244" spans="1:6" x14ac:dyDescent="0.2">
      <c r="A244">
        <v>2019</v>
      </c>
      <c r="B244" s="4" t="s">
        <v>250</v>
      </c>
      <c r="C244" s="4">
        <v>236000</v>
      </c>
      <c r="D244" s="10">
        <v>80243.06</v>
      </c>
      <c r="F244" s="12"/>
    </row>
    <row r="245" spans="1:6" x14ac:dyDescent="0.2">
      <c r="A245">
        <v>2019</v>
      </c>
      <c r="B245" s="4" t="s">
        <v>251</v>
      </c>
      <c r="C245" s="4">
        <v>237000</v>
      </c>
      <c r="D245" s="10">
        <v>342184.08</v>
      </c>
      <c r="F245" s="12"/>
    </row>
    <row r="246" spans="1:6" x14ac:dyDescent="0.2">
      <c r="A246">
        <v>2019</v>
      </c>
      <c r="B246" s="4" t="s">
        <v>253</v>
      </c>
      <c r="C246" s="4">
        <v>239000</v>
      </c>
      <c r="D246" s="10">
        <v>2959.7</v>
      </c>
      <c r="F246" s="12"/>
    </row>
    <row r="247" spans="1:6" x14ac:dyDescent="0.2">
      <c r="A247">
        <v>2019</v>
      </c>
      <c r="B247" s="4" t="s">
        <v>254</v>
      </c>
      <c r="C247" s="4">
        <v>240000</v>
      </c>
      <c r="D247" s="10">
        <v>4394.2700000000004</v>
      </c>
      <c r="F247" s="12"/>
    </row>
    <row r="248" spans="1:6" x14ac:dyDescent="0.2">
      <c r="A248">
        <v>2019</v>
      </c>
      <c r="B248" s="4" t="s">
        <v>255</v>
      </c>
      <c r="C248" s="4">
        <v>241000</v>
      </c>
      <c r="D248" s="10">
        <v>6399.73</v>
      </c>
      <c r="F248" s="12"/>
    </row>
    <row r="249" spans="1:6" x14ac:dyDescent="0.2">
      <c r="A249">
        <v>2019</v>
      </c>
      <c r="B249" s="4" t="s">
        <v>257</v>
      </c>
      <c r="C249" s="4">
        <v>245000</v>
      </c>
      <c r="D249" s="10">
        <v>64625.49</v>
      </c>
      <c r="F249" s="12"/>
    </row>
    <row r="250" spans="1:6" x14ac:dyDescent="0.2">
      <c r="A250">
        <v>2019</v>
      </c>
      <c r="B250" s="4" t="s">
        <v>259</v>
      </c>
      <c r="C250" s="4">
        <v>250000</v>
      </c>
      <c r="D250" s="10">
        <v>234765.9</v>
      </c>
      <c r="F250" s="12"/>
    </row>
    <row r="251" spans="1:6" x14ac:dyDescent="0.2">
      <c r="A251">
        <v>2019</v>
      </c>
      <c r="B251" s="4" t="s">
        <v>260</v>
      </c>
      <c r="C251" s="4">
        <v>253000</v>
      </c>
      <c r="D251" s="10">
        <v>97429.88</v>
      </c>
      <c r="F251" s="12"/>
    </row>
    <row r="252" spans="1:6" x14ac:dyDescent="0.2">
      <c r="A252">
        <v>2019</v>
      </c>
      <c r="B252" s="4" t="s">
        <v>261</v>
      </c>
      <c r="C252" s="4">
        <v>254000</v>
      </c>
      <c r="D252" s="10">
        <v>10900.37</v>
      </c>
      <c r="F252" s="12"/>
    </row>
    <row r="253" spans="1:6" x14ac:dyDescent="0.2">
      <c r="A253">
        <v>2019</v>
      </c>
      <c r="B253" s="4" t="s">
        <v>262</v>
      </c>
      <c r="C253" s="4">
        <v>257000</v>
      </c>
      <c r="D253" s="10">
        <v>119459.73</v>
      </c>
      <c r="F253" s="12"/>
    </row>
    <row r="254" spans="1:6" x14ac:dyDescent="0.2">
      <c r="A254">
        <v>2019</v>
      </c>
      <c r="B254" s="4" t="s">
        <v>263</v>
      </c>
      <c r="C254" s="4">
        <v>259000</v>
      </c>
      <c r="D254" s="10">
        <v>301431.34999999998</v>
      </c>
      <c r="F254" s="12"/>
    </row>
    <row r="255" spans="1:6" x14ac:dyDescent="0.2">
      <c r="A255">
        <v>2019</v>
      </c>
      <c r="B255" s="4" t="s">
        <v>264</v>
      </c>
      <c r="C255" s="4">
        <v>262000</v>
      </c>
      <c r="D255" s="10">
        <v>432550.29</v>
      </c>
      <c r="F255" s="12"/>
    </row>
    <row r="256" spans="1:6" x14ac:dyDescent="0.2">
      <c r="A256">
        <v>2019</v>
      </c>
      <c r="B256" s="4" t="s">
        <v>265</v>
      </c>
      <c r="C256" s="4">
        <v>267000</v>
      </c>
      <c r="D256" s="10">
        <v>553587.75</v>
      </c>
      <c r="F256" s="12"/>
    </row>
    <row r="257" spans="1:6" x14ac:dyDescent="0.2">
      <c r="A257">
        <v>2019</v>
      </c>
      <c r="B257" s="4" t="s">
        <v>266</v>
      </c>
      <c r="C257" s="4">
        <v>268000</v>
      </c>
      <c r="D257" s="10">
        <v>755051.55</v>
      </c>
      <c r="F257" s="12"/>
    </row>
    <row r="258" spans="1:6" x14ac:dyDescent="0.2">
      <c r="A258">
        <v>2019</v>
      </c>
      <c r="B258" s="4" t="s">
        <v>267</v>
      </c>
      <c r="C258" s="4">
        <v>269000</v>
      </c>
      <c r="D258" s="10">
        <v>222814.21</v>
      </c>
      <c r="F258" s="12"/>
    </row>
    <row r="259" spans="1:6" x14ac:dyDescent="0.2">
      <c r="A259">
        <v>2019</v>
      </c>
      <c r="B259" s="4" t="s">
        <v>268</v>
      </c>
      <c r="C259" s="4">
        <v>270000</v>
      </c>
      <c r="D259" s="10">
        <v>225746.08</v>
      </c>
      <c r="F259" s="12"/>
    </row>
    <row r="260" spans="1:6" x14ac:dyDescent="0.2">
      <c r="A260">
        <v>2019</v>
      </c>
      <c r="B260" s="4" t="s">
        <v>269</v>
      </c>
      <c r="C260" s="4">
        <v>271000</v>
      </c>
      <c r="D260" s="10">
        <v>120104.46</v>
      </c>
      <c r="F260" s="12"/>
    </row>
    <row r="261" spans="1:6" x14ac:dyDescent="0.2">
      <c r="A261">
        <v>2019</v>
      </c>
      <c r="B261" s="4" t="s">
        <v>270</v>
      </c>
      <c r="C261" s="4">
        <v>274000</v>
      </c>
      <c r="D261" s="10">
        <v>380936.01</v>
      </c>
      <c r="F261" s="12"/>
    </row>
    <row r="262" spans="1:6" x14ac:dyDescent="0.2">
      <c r="A262">
        <v>2019</v>
      </c>
      <c r="B262" s="4" t="s">
        <v>271</v>
      </c>
      <c r="C262" s="4">
        <v>275000</v>
      </c>
      <c r="D262" s="10">
        <v>244055</v>
      </c>
      <c r="F262" s="12"/>
    </row>
    <row r="263" spans="1:6" x14ac:dyDescent="0.2">
      <c r="A263">
        <v>2019</v>
      </c>
      <c r="B263" s="4" t="s">
        <v>272</v>
      </c>
      <c r="C263" s="4">
        <v>277000</v>
      </c>
      <c r="D263" s="10">
        <v>245832.49</v>
      </c>
      <c r="F263" s="12"/>
    </row>
    <row r="264" spans="1:6" x14ac:dyDescent="0.2">
      <c r="A264">
        <v>2019</v>
      </c>
      <c r="B264" s="4" t="s">
        <v>273</v>
      </c>
      <c r="C264" s="4">
        <v>278000</v>
      </c>
      <c r="D264" s="10">
        <v>172801.74</v>
      </c>
      <c r="F264" s="12"/>
    </row>
    <row r="265" spans="1:6" x14ac:dyDescent="0.2">
      <c r="A265">
        <v>2019</v>
      </c>
      <c r="B265" s="4" t="s">
        <v>274</v>
      </c>
      <c r="C265" s="4">
        <v>279000</v>
      </c>
      <c r="D265" s="10">
        <v>282880.46000000002</v>
      </c>
      <c r="F265" s="12"/>
    </row>
    <row r="266" spans="1:6" x14ac:dyDescent="0.2">
      <c r="A266">
        <v>2019</v>
      </c>
      <c r="B266" s="4" t="s">
        <v>275</v>
      </c>
      <c r="C266" s="4">
        <v>282000</v>
      </c>
      <c r="D266" s="10">
        <v>515215.56</v>
      </c>
      <c r="F266" s="12"/>
    </row>
    <row r="267" spans="1:6" x14ac:dyDescent="0.2">
      <c r="A267">
        <v>2019</v>
      </c>
      <c r="B267" s="4" t="s">
        <v>276</v>
      </c>
      <c r="C267" s="4">
        <v>283000</v>
      </c>
      <c r="D267" s="10">
        <v>1854617.12</v>
      </c>
      <c r="F267" s="12"/>
    </row>
    <row r="268" spans="1:6" x14ac:dyDescent="0.2">
      <c r="A268">
        <v>2019</v>
      </c>
      <c r="B268" s="4" t="s">
        <v>277</v>
      </c>
      <c r="C268" s="4">
        <v>286000</v>
      </c>
      <c r="D268" s="10">
        <v>277600.42</v>
      </c>
      <c r="F268" s="12"/>
    </row>
    <row r="269" spans="1:6" x14ac:dyDescent="0.2">
      <c r="A269">
        <v>2019</v>
      </c>
      <c r="B269" s="4" t="s">
        <v>278</v>
      </c>
      <c r="C269" s="4">
        <v>288000</v>
      </c>
      <c r="D269" s="10">
        <v>675465.71</v>
      </c>
      <c r="F269" s="12"/>
    </row>
    <row r="270" spans="1:6" x14ac:dyDescent="0.2">
      <c r="A270">
        <v>2019</v>
      </c>
      <c r="B270" s="4" t="s">
        <v>279</v>
      </c>
      <c r="C270" s="4">
        <v>290000</v>
      </c>
      <c r="D270" s="10">
        <v>586593.91</v>
      </c>
      <c r="F270" s="12"/>
    </row>
    <row r="271" spans="1:6" x14ac:dyDescent="0.2">
      <c r="A271">
        <v>2019</v>
      </c>
      <c r="B271" s="4" t="s">
        <v>280</v>
      </c>
      <c r="C271" s="4">
        <v>291000</v>
      </c>
      <c r="D271" s="10">
        <v>314326.21000000002</v>
      </c>
      <c r="F271" s="12"/>
    </row>
    <row r="272" spans="1:6" x14ac:dyDescent="0.2">
      <c r="A272">
        <v>2019</v>
      </c>
      <c r="B272" s="4" t="s">
        <v>281</v>
      </c>
      <c r="C272" s="4">
        <v>293000</v>
      </c>
      <c r="D272" s="10">
        <v>338606.91</v>
      </c>
      <c r="F272" s="12"/>
    </row>
    <row r="273" spans="1:6" x14ac:dyDescent="0.2">
      <c r="A273">
        <v>2019</v>
      </c>
      <c r="B273" s="4" t="s">
        <v>282</v>
      </c>
      <c r="C273" s="4">
        <v>294000</v>
      </c>
      <c r="D273" s="10">
        <v>404910.41</v>
      </c>
      <c r="F273" s="12"/>
    </row>
    <row r="274" spans="1:6" x14ac:dyDescent="0.2">
      <c r="A274">
        <v>2019</v>
      </c>
      <c r="B274" s="4" t="s">
        <v>283</v>
      </c>
      <c r="C274" s="4">
        <v>295000</v>
      </c>
      <c r="D274" s="10">
        <v>1165653.9099999999</v>
      </c>
      <c r="F274" s="12"/>
    </row>
    <row r="275" spans="1:6" x14ac:dyDescent="0.2">
      <c r="A275">
        <v>2019</v>
      </c>
      <c r="B275" s="4" t="s">
        <v>284</v>
      </c>
      <c r="C275" s="4">
        <v>298000</v>
      </c>
      <c r="D275" s="10">
        <v>348754.1</v>
      </c>
      <c r="F275" s="12"/>
    </row>
    <row r="276" spans="1:6" x14ac:dyDescent="0.2">
      <c r="A276">
        <v>2019</v>
      </c>
      <c r="B276" s="4" t="s">
        <v>285</v>
      </c>
      <c r="C276" s="4">
        <v>299000</v>
      </c>
      <c r="D276" s="10">
        <v>490443.96</v>
      </c>
      <c r="F276" s="12"/>
    </row>
    <row r="277" spans="1:6" x14ac:dyDescent="0.2">
      <c r="A277">
        <v>2019</v>
      </c>
      <c r="B277" s="4" t="s">
        <v>286</v>
      </c>
      <c r="C277" s="4">
        <v>303000</v>
      </c>
      <c r="D277" s="10">
        <v>289799.53000000003</v>
      </c>
      <c r="F277" s="12"/>
    </row>
    <row r="278" spans="1:6" x14ac:dyDescent="0.2">
      <c r="A278">
        <v>2019</v>
      </c>
      <c r="B278" s="4" t="s">
        <v>287</v>
      </c>
      <c r="C278" s="4">
        <v>304000</v>
      </c>
      <c r="D278" s="10">
        <v>537452</v>
      </c>
      <c r="F278" s="12"/>
    </row>
    <row r="279" spans="1:6" x14ac:dyDescent="0.2">
      <c r="A279">
        <v>2019</v>
      </c>
      <c r="B279" s="4" t="s">
        <v>288</v>
      </c>
      <c r="C279" s="4">
        <v>305000</v>
      </c>
      <c r="D279" s="10">
        <v>330263.46999999997</v>
      </c>
      <c r="F279" s="12"/>
    </row>
    <row r="280" spans="1:6" x14ac:dyDescent="0.2">
      <c r="A280">
        <v>2019</v>
      </c>
      <c r="B280" s="4" t="s">
        <v>289</v>
      </c>
      <c r="C280" s="4">
        <v>306000</v>
      </c>
      <c r="D280" s="10">
        <v>183127.09</v>
      </c>
      <c r="F280" s="12"/>
    </row>
    <row r="281" spans="1:6" x14ac:dyDescent="0.2">
      <c r="A281">
        <v>2019</v>
      </c>
      <c r="B281" s="4" t="s">
        <v>290</v>
      </c>
      <c r="C281" s="4">
        <v>314000</v>
      </c>
      <c r="D281" s="10">
        <v>1391919.31</v>
      </c>
      <c r="F281" s="12"/>
    </row>
    <row r="282" spans="1:6" x14ac:dyDescent="0.2">
      <c r="A282">
        <v>2019</v>
      </c>
      <c r="B282" s="4" t="s">
        <v>291</v>
      </c>
      <c r="C282" s="4">
        <v>315000</v>
      </c>
      <c r="D282" s="10">
        <v>20117.2</v>
      </c>
      <c r="F282" s="12"/>
    </row>
    <row r="283" spans="1:6" x14ac:dyDescent="0.2">
      <c r="A283">
        <v>2019</v>
      </c>
      <c r="B283" s="4" t="s">
        <v>292</v>
      </c>
      <c r="C283" s="4">
        <v>316000</v>
      </c>
      <c r="D283" s="10">
        <v>205918.3</v>
      </c>
      <c r="F283" s="12"/>
    </row>
    <row r="284" spans="1:6" x14ac:dyDescent="0.2">
      <c r="A284">
        <v>2019</v>
      </c>
      <c r="B284" s="4" t="s">
        <v>293</v>
      </c>
      <c r="C284" s="4">
        <v>317000</v>
      </c>
      <c r="D284" s="10">
        <v>128887.22</v>
      </c>
      <c r="F284" s="12"/>
    </row>
    <row r="285" spans="1:6" x14ac:dyDescent="0.2">
      <c r="A285">
        <v>2019</v>
      </c>
      <c r="B285" s="4" t="s">
        <v>294</v>
      </c>
      <c r="C285" s="4">
        <v>318000</v>
      </c>
      <c r="D285" s="10">
        <v>51452.39</v>
      </c>
      <c r="F285" s="12"/>
    </row>
    <row r="286" spans="1:6" x14ac:dyDescent="0.2">
      <c r="A286">
        <v>2019</v>
      </c>
      <c r="B286" s="4" t="s">
        <v>295</v>
      </c>
      <c r="C286" s="4">
        <v>319000</v>
      </c>
      <c r="D286" s="10">
        <v>131795.73000000001</v>
      </c>
      <c r="F286" s="12"/>
    </row>
    <row r="287" spans="1:6" x14ac:dyDescent="0.2">
      <c r="A287">
        <v>2019</v>
      </c>
      <c r="B287" s="4" t="s">
        <v>296</v>
      </c>
      <c r="C287" s="4">
        <v>320000</v>
      </c>
      <c r="D287" s="10">
        <v>111290.25</v>
      </c>
      <c r="F287" s="12"/>
    </row>
    <row r="288" spans="1:6" x14ac:dyDescent="0.2">
      <c r="A288">
        <v>2019</v>
      </c>
      <c r="B288" s="4" t="s">
        <v>297</v>
      </c>
      <c r="C288" s="4">
        <v>321000</v>
      </c>
      <c r="D288" s="10">
        <v>110802.92</v>
      </c>
      <c r="F288" s="12"/>
    </row>
    <row r="289" spans="1:6" x14ac:dyDescent="0.2">
      <c r="A289">
        <v>2019</v>
      </c>
      <c r="B289" s="4" t="s">
        <v>298</v>
      </c>
      <c r="C289" s="4">
        <v>322000</v>
      </c>
      <c r="D289" s="10">
        <v>19874.13</v>
      </c>
      <c r="F289" s="12"/>
    </row>
    <row r="290" spans="1:6" x14ac:dyDescent="0.2">
      <c r="A290">
        <v>2019</v>
      </c>
      <c r="B290" s="4" t="s">
        <v>299</v>
      </c>
      <c r="C290" s="4">
        <v>323000</v>
      </c>
      <c r="D290" s="10">
        <v>320356.88</v>
      </c>
      <c r="F290" s="12"/>
    </row>
    <row r="291" spans="1:6" x14ac:dyDescent="0.2">
      <c r="A291">
        <v>2019</v>
      </c>
      <c r="B291" s="4" t="s">
        <v>300</v>
      </c>
      <c r="C291" s="4">
        <v>324000</v>
      </c>
      <c r="D291" s="10">
        <v>36632.300000000003</v>
      </c>
      <c r="F291" s="12"/>
    </row>
    <row r="292" spans="1:6" x14ac:dyDescent="0.2">
      <c r="A292">
        <v>2019</v>
      </c>
      <c r="B292" s="4" t="s">
        <v>301</v>
      </c>
      <c r="C292" s="4">
        <v>325000</v>
      </c>
      <c r="D292" s="10">
        <v>55896.81</v>
      </c>
      <c r="F292" s="12"/>
    </row>
    <row r="293" spans="1:6" x14ac:dyDescent="0.2">
      <c r="A293">
        <v>2019</v>
      </c>
      <c r="B293" s="4" t="s">
        <v>302</v>
      </c>
      <c r="C293" s="4">
        <v>327000</v>
      </c>
      <c r="D293" s="10">
        <v>39019.43</v>
      </c>
      <c r="F293" s="12"/>
    </row>
    <row r="294" spans="1:6" x14ac:dyDescent="0.2">
      <c r="A294">
        <v>2019</v>
      </c>
      <c r="B294" s="4" t="s">
        <v>304</v>
      </c>
      <c r="C294" s="4">
        <v>330000</v>
      </c>
      <c r="D294" s="10">
        <v>4614.76</v>
      </c>
      <c r="F294" s="12"/>
    </row>
    <row r="295" spans="1:6" x14ac:dyDescent="0.2">
      <c r="A295">
        <v>2019</v>
      </c>
      <c r="B295" s="4" t="s">
        <v>305</v>
      </c>
      <c r="C295" s="4">
        <v>331000</v>
      </c>
      <c r="D295" s="10">
        <v>241044.75</v>
      </c>
      <c r="F295" s="12"/>
    </row>
    <row r="296" spans="1:6" x14ac:dyDescent="0.2">
      <c r="A296">
        <v>2019</v>
      </c>
      <c r="B296" s="4" t="s">
        <v>306</v>
      </c>
      <c r="C296" s="4">
        <v>332000</v>
      </c>
      <c r="D296" s="10">
        <v>12079.04</v>
      </c>
      <c r="F296" s="12"/>
    </row>
    <row r="297" spans="1:6" x14ac:dyDescent="0.2">
      <c r="A297">
        <v>2019</v>
      </c>
      <c r="B297" s="4" t="s">
        <v>307</v>
      </c>
      <c r="C297" s="4">
        <v>334000</v>
      </c>
      <c r="D297" s="10">
        <v>64476.65</v>
      </c>
      <c r="F297" s="12"/>
    </row>
    <row r="298" spans="1:6" x14ac:dyDescent="0.2">
      <c r="A298">
        <v>2019</v>
      </c>
      <c r="B298" s="4" t="s">
        <v>1620</v>
      </c>
      <c r="C298" s="4">
        <v>339000</v>
      </c>
      <c r="D298" s="10">
        <v>41892.620000000003</v>
      </c>
      <c r="F298" s="12"/>
    </row>
    <row r="299" spans="1:6" x14ac:dyDescent="0.2">
      <c r="A299">
        <v>2019</v>
      </c>
      <c r="B299" s="4" t="s">
        <v>311</v>
      </c>
      <c r="C299" s="4">
        <v>344000</v>
      </c>
      <c r="D299" s="10">
        <v>643605.96</v>
      </c>
      <c r="F299" s="12"/>
    </row>
    <row r="300" spans="1:6" x14ac:dyDescent="0.2">
      <c r="A300">
        <v>2019</v>
      </c>
      <c r="B300" s="4" t="s">
        <v>312</v>
      </c>
      <c r="C300" s="4">
        <v>346000</v>
      </c>
      <c r="D300" s="10">
        <v>163181.79999999999</v>
      </c>
      <c r="F300" s="12"/>
    </row>
    <row r="301" spans="1:6" x14ac:dyDescent="0.2">
      <c r="A301">
        <v>2019</v>
      </c>
      <c r="B301" s="4" t="s">
        <v>313</v>
      </c>
      <c r="C301" s="4">
        <v>347000</v>
      </c>
      <c r="D301" s="10">
        <v>300486.90999999997</v>
      </c>
      <c r="F301" s="12"/>
    </row>
    <row r="302" spans="1:6" x14ac:dyDescent="0.2">
      <c r="A302">
        <v>2019</v>
      </c>
      <c r="B302" s="4" t="s">
        <v>314</v>
      </c>
      <c r="C302" s="4">
        <v>350000</v>
      </c>
      <c r="D302" s="10">
        <v>117101.18</v>
      </c>
      <c r="F302" s="12"/>
    </row>
    <row r="303" spans="1:6" x14ac:dyDescent="0.2">
      <c r="A303">
        <v>2019</v>
      </c>
      <c r="B303" s="4" t="s">
        <v>315</v>
      </c>
      <c r="C303" s="4">
        <v>351000</v>
      </c>
      <c r="D303" s="10">
        <v>356811.71</v>
      </c>
      <c r="F303" s="12"/>
    </row>
    <row r="304" spans="1:6" x14ac:dyDescent="0.2">
      <c r="A304">
        <v>2019</v>
      </c>
      <c r="B304" s="4" t="s">
        <v>316</v>
      </c>
      <c r="C304" s="4">
        <v>352000</v>
      </c>
      <c r="D304" s="10">
        <v>439489.87</v>
      </c>
      <c r="F304" s="12"/>
    </row>
    <row r="305" spans="1:6" x14ac:dyDescent="0.2">
      <c r="A305">
        <v>2019</v>
      </c>
      <c r="B305" s="4" t="s">
        <v>317</v>
      </c>
      <c r="C305" s="4">
        <v>354000</v>
      </c>
      <c r="D305" s="10">
        <v>387206.88</v>
      </c>
      <c r="F305" s="12"/>
    </row>
    <row r="306" spans="1:6" x14ac:dyDescent="0.2">
      <c r="A306">
        <v>2019</v>
      </c>
      <c r="B306" s="4" t="s">
        <v>318</v>
      </c>
      <c r="C306" s="4">
        <v>356000</v>
      </c>
      <c r="D306" s="10">
        <v>172539.94</v>
      </c>
      <c r="F306" s="12"/>
    </row>
    <row r="307" spans="1:6" x14ac:dyDescent="0.2">
      <c r="A307">
        <v>2019</v>
      </c>
      <c r="B307" s="4" t="s">
        <v>319</v>
      </c>
      <c r="C307" s="4">
        <v>359000</v>
      </c>
      <c r="D307" s="10">
        <v>307839.49</v>
      </c>
      <c r="F307" s="12"/>
    </row>
    <row r="308" spans="1:6" x14ac:dyDescent="0.2">
      <c r="A308">
        <v>2019</v>
      </c>
      <c r="B308" s="4" t="s">
        <v>320</v>
      </c>
      <c r="C308" s="4">
        <v>362000</v>
      </c>
      <c r="D308" s="10">
        <v>426465.36</v>
      </c>
      <c r="F308" s="12"/>
    </row>
    <row r="309" spans="1:6" x14ac:dyDescent="0.2">
      <c r="A309">
        <v>2019</v>
      </c>
      <c r="B309" s="4" t="s">
        <v>321</v>
      </c>
      <c r="C309" s="4">
        <v>363000</v>
      </c>
      <c r="D309" s="10">
        <v>663014.44999999995</v>
      </c>
      <c r="F309" s="12"/>
    </row>
    <row r="310" spans="1:6" x14ac:dyDescent="0.2">
      <c r="A310">
        <v>2019</v>
      </c>
      <c r="B310" s="4" t="s">
        <v>322</v>
      </c>
      <c r="C310" s="4">
        <v>364000</v>
      </c>
      <c r="D310" s="10">
        <v>96624.52</v>
      </c>
      <c r="F310" s="12"/>
    </row>
    <row r="311" spans="1:6" x14ac:dyDescent="0.2">
      <c r="A311">
        <v>2019</v>
      </c>
      <c r="B311" s="4" t="s">
        <v>323</v>
      </c>
      <c r="C311" s="4">
        <v>365000</v>
      </c>
      <c r="D311" s="10">
        <v>192693.71</v>
      </c>
      <c r="F311" s="12"/>
    </row>
    <row r="312" spans="1:6" x14ac:dyDescent="0.2">
      <c r="A312">
        <v>2019</v>
      </c>
      <c r="B312" s="4" t="s">
        <v>324</v>
      </c>
      <c r="C312" s="4">
        <v>367000</v>
      </c>
      <c r="D312" s="10">
        <v>364392.42</v>
      </c>
      <c r="F312" s="12"/>
    </row>
    <row r="313" spans="1:6" x14ac:dyDescent="0.2">
      <c r="A313">
        <v>2019</v>
      </c>
      <c r="B313" s="4" t="s">
        <v>325</v>
      </c>
      <c r="C313" s="4">
        <v>368000</v>
      </c>
      <c r="D313" s="10">
        <v>425920.2</v>
      </c>
      <c r="F313" s="12"/>
    </row>
    <row r="314" spans="1:6" x14ac:dyDescent="0.2">
      <c r="A314">
        <v>2019</v>
      </c>
      <c r="B314" s="4" t="s">
        <v>326</v>
      </c>
      <c r="C314" s="4">
        <v>373000</v>
      </c>
      <c r="D314" s="10">
        <v>1865800.58</v>
      </c>
      <c r="F314" s="12"/>
    </row>
    <row r="315" spans="1:6" x14ac:dyDescent="0.2">
      <c r="A315">
        <v>2019</v>
      </c>
      <c r="B315" s="4" t="s">
        <v>327</v>
      </c>
      <c r="C315" s="4">
        <v>375000</v>
      </c>
      <c r="D315" s="10">
        <v>1122333.27</v>
      </c>
      <c r="F315" s="12"/>
    </row>
    <row r="316" spans="1:6" x14ac:dyDescent="0.2">
      <c r="A316">
        <v>2019</v>
      </c>
      <c r="B316" s="4" t="s">
        <v>328</v>
      </c>
      <c r="C316" s="4">
        <v>378000</v>
      </c>
      <c r="D316" s="10">
        <v>407902.59</v>
      </c>
      <c r="F316" s="12"/>
    </row>
    <row r="317" spans="1:6" x14ac:dyDescent="0.2">
      <c r="A317">
        <v>2019</v>
      </c>
      <c r="B317" s="4" t="s">
        <v>329</v>
      </c>
      <c r="C317" s="4">
        <v>379000</v>
      </c>
      <c r="D317" s="10">
        <v>1287407.93</v>
      </c>
      <c r="F317" s="12"/>
    </row>
    <row r="318" spans="1:6" x14ac:dyDescent="0.2">
      <c r="A318">
        <v>2019</v>
      </c>
      <c r="B318" s="4" t="s">
        <v>330</v>
      </c>
      <c r="C318" s="4">
        <v>383000</v>
      </c>
      <c r="D318" s="10">
        <v>139014.46</v>
      </c>
      <c r="F318" s="12"/>
    </row>
    <row r="319" spans="1:6" x14ac:dyDescent="0.2">
      <c r="A319">
        <v>2019</v>
      </c>
      <c r="B319" s="4" t="s">
        <v>331</v>
      </c>
      <c r="C319" s="4">
        <v>386000</v>
      </c>
      <c r="D319" s="10">
        <v>107190.8</v>
      </c>
      <c r="F319" s="12"/>
    </row>
    <row r="320" spans="1:6" x14ac:dyDescent="0.2">
      <c r="A320">
        <v>2019</v>
      </c>
      <c r="B320" s="4" t="s">
        <v>332</v>
      </c>
      <c r="C320" s="4">
        <v>388000</v>
      </c>
      <c r="D320" s="10">
        <v>234407.71</v>
      </c>
      <c r="F320" s="12"/>
    </row>
    <row r="321" spans="1:6" x14ac:dyDescent="0.2">
      <c r="A321">
        <v>2019</v>
      </c>
      <c r="B321" s="4" t="s">
        <v>333</v>
      </c>
      <c r="C321" s="4">
        <v>390000</v>
      </c>
      <c r="D321" s="10">
        <v>171641.60000000001</v>
      </c>
      <c r="F321" s="12"/>
    </row>
    <row r="322" spans="1:6" x14ac:dyDescent="0.2">
      <c r="A322">
        <v>2019</v>
      </c>
      <c r="B322" s="4" t="s">
        <v>334</v>
      </c>
      <c r="C322" s="4">
        <v>391000</v>
      </c>
      <c r="D322" s="10">
        <v>737868.55</v>
      </c>
      <c r="F322" s="12"/>
    </row>
    <row r="323" spans="1:6" x14ac:dyDescent="0.2">
      <c r="A323">
        <v>2019</v>
      </c>
      <c r="B323" s="4" t="s">
        <v>335</v>
      </c>
      <c r="C323" s="4">
        <v>392000</v>
      </c>
      <c r="D323" s="10">
        <v>274844.67</v>
      </c>
      <c r="F323" s="12"/>
    </row>
    <row r="324" spans="1:6" x14ac:dyDescent="0.2">
      <c r="A324">
        <v>2019</v>
      </c>
      <c r="B324" s="4" t="s">
        <v>336</v>
      </c>
      <c r="C324" s="4">
        <v>393000</v>
      </c>
      <c r="D324" s="10">
        <v>163788</v>
      </c>
      <c r="F324" s="12"/>
    </row>
    <row r="325" spans="1:6" x14ac:dyDescent="0.2">
      <c r="A325">
        <v>2019</v>
      </c>
      <c r="B325" s="4" t="s">
        <v>337</v>
      </c>
      <c r="C325" s="4">
        <v>395000</v>
      </c>
      <c r="D325" s="10">
        <v>15608.72</v>
      </c>
      <c r="F325" s="12"/>
    </row>
    <row r="326" spans="1:6" x14ac:dyDescent="0.2">
      <c r="A326">
        <v>2019</v>
      </c>
      <c r="B326" s="4" t="s">
        <v>338</v>
      </c>
      <c r="C326" s="4">
        <v>396000</v>
      </c>
      <c r="D326" s="10">
        <v>12977.02</v>
      </c>
      <c r="F326" s="12"/>
    </row>
    <row r="327" spans="1:6" x14ac:dyDescent="0.2">
      <c r="A327">
        <v>2019</v>
      </c>
      <c r="B327" s="4" t="s">
        <v>339</v>
      </c>
      <c r="C327" s="4">
        <v>397000</v>
      </c>
      <c r="D327" s="10">
        <v>403613.94</v>
      </c>
      <c r="F327" s="12"/>
    </row>
    <row r="328" spans="1:6" x14ac:dyDescent="0.2">
      <c r="A328">
        <v>2019</v>
      </c>
      <c r="B328" s="4" t="s">
        <v>340</v>
      </c>
      <c r="C328" s="4">
        <v>398000</v>
      </c>
      <c r="D328" s="10">
        <v>36694.480000000003</v>
      </c>
      <c r="F328" s="12"/>
    </row>
    <row r="329" spans="1:6" x14ac:dyDescent="0.2">
      <c r="A329">
        <v>2019</v>
      </c>
      <c r="B329" s="4" t="s">
        <v>341</v>
      </c>
      <c r="C329" s="4">
        <v>399000</v>
      </c>
      <c r="D329" s="10">
        <v>20318.73</v>
      </c>
      <c r="F329" s="12"/>
    </row>
    <row r="330" spans="1:6" x14ac:dyDescent="0.2">
      <c r="A330">
        <v>2019</v>
      </c>
      <c r="B330" s="4" t="s">
        <v>342</v>
      </c>
      <c r="C330" s="4">
        <v>400000</v>
      </c>
      <c r="D330" s="10">
        <v>3126.6</v>
      </c>
      <c r="F330" s="12"/>
    </row>
    <row r="331" spans="1:6" x14ac:dyDescent="0.2">
      <c r="A331">
        <v>2019</v>
      </c>
      <c r="B331" s="4" t="s">
        <v>343</v>
      </c>
      <c r="C331" s="4">
        <v>406000</v>
      </c>
      <c r="D331" s="10">
        <v>4526.92</v>
      </c>
      <c r="F331" s="12"/>
    </row>
    <row r="332" spans="1:6" x14ac:dyDescent="0.2">
      <c r="A332">
        <v>2019</v>
      </c>
      <c r="B332" s="4" t="s">
        <v>344</v>
      </c>
      <c r="C332" s="4">
        <v>407000</v>
      </c>
      <c r="D332" s="10">
        <v>728162.77</v>
      </c>
      <c r="F332" s="12"/>
    </row>
    <row r="333" spans="1:6" x14ac:dyDescent="0.2">
      <c r="A333">
        <v>2019</v>
      </c>
      <c r="B333" s="4" t="s">
        <v>345</v>
      </c>
      <c r="C333" s="4">
        <v>408000</v>
      </c>
      <c r="D333" s="10">
        <v>710381.33</v>
      </c>
      <c r="F333" s="12"/>
    </row>
    <row r="334" spans="1:6" x14ac:dyDescent="0.2">
      <c r="A334">
        <v>2019</v>
      </c>
      <c r="B334" s="4" t="s">
        <v>346</v>
      </c>
      <c r="C334" s="4">
        <v>417000</v>
      </c>
      <c r="D334" s="10">
        <v>356234.31</v>
      </c>
      <c r="F334" s="12"/>
    </row>
    <row r="335" spans="1:6" x14ac:dyDescent="0.2">
      <c r="A335">
        <v>2019</v>
      </c>
      <c r="B335" s="4" t="s">
        <v>347</v>
      </c>
      <c r="C335" s="4">
        <v>418000</v>
      </c>
      <c r="D335" s="10">
        <v>236887.41</v>
      </c>
      <c r="F335" s="12"/>
    </row>
    <row r="336" spans="1:6" x14ac:dyDescent="0.2">
      <c r="A336">
        <v>2019</v>
      </c>
      <c r="B336" s="4" t="s">
        <v>348</v>
      </c>
      <c r="C336" s="4">
        <v>421000</v>
      </c>
      <c r="D336" s="10">
        <v>401813.45</v>
      </c>
      <c r="F336" s="12"/>
    </row>
    <row r="337" spans="1:6" x14ac:dyDescent="0.2">
      <c r="A337">
        <v>2019</v>
      </c>
      <c r="B337" s="4" t="s">
        <v>349</v>
      </c>
      <c r="C337" s="4">
        <v>422000</v>
      </c>
      <c r="D337" s="10">
        <v>389319.73</v>
      </c>
      <c r="F337" s="12"/>
    </row>
    <row r="338" spans="1:6" x14ac:dyDescent="0.2">
      <c r="A338">
        <v>2019</v>
      </c>
      <c r="B338" s="4" t="s">
        <v>350</v>
      </c>
      <c r="C338" s="4">
        <v>423000</v>
      </c>
      <c r="D338" s="10">
        <v>1829183.82</v>
      </c>
      <c r="F338" s="12"/>
    </row>
    <row r="339" spans="1:6" x14ac:dyDescent="0.2">
      <c r="A339">
        <v>2019</v>
      </c>
      <c r="B339" s="4" t="s">
        <v>351</v>
      </c>
      <c r="C339" s="4">
        <v>424000</v>
      </c>
      <c r="D339" s="10">
        <v>326108.92</v>
      </c>
      <c r="F339" s="12"/>
    </row>
    <row r="340" spans="1:6" x14ac:dyDescent="0.2">
      <c r="A340">
        <v>2019</v>
      </c>
      <c r="B340" s="4" t="s">
        <v>352</v>
      </c>
      <c r="C340" s="4">
        <v>425000</v>
      </c>
      <c r="D340" s="10">
        <v>179415.67999999999</v>
      </c>
      <c r="F340" s="12"/>
    </row>
    <row r="341" spans="1:6" x14ac:dyDescent="0.2">
      <c r="A341">
        <v>2019</v>
      </c>
      <c r="B341" s="4" t="s">
        <v>353</v>
      </c>
      <c r="C341" s="4">
        <v>429000</v>
      </c>
      <c r="D341" s="10">
        <v>428088.88</v>
      </c>
      <c r="F341" s="12"/>
    </row>
    <row r="342" spans="1:6" x14ac:dyDescent="0.2">
      <c r="A342">
        <v>2019</v>
      </c>
      <c r="B342" s="4" t="s">
        <v>354</v>
      </c>
      <c r="C342" s="4">
        <v>430000</v>
      </c>
      <c r="D342" s="10">
        <v>8468.43</v>
      </c>
      <c r="F342" s="12"/>
    </row>
    <row r="343" spans="1:6" x14ac:dyDescent="0.2">
      <c r="A343">
        <v>2019</v>
      </c>
      <c r="B343" s="4" t="s">
        <v>355</v>
      </c>
      <c r="C343" s="4">
        <v>435000</v>
      </c>
      <c r="D343" s="10">
        <v>148111.70000000001</v>
      </c>
      <c r="F343" s="12"/>
    </row>
    <row r="344" spans="1:6" x14ac:dyDescent="0.2">
      <c r="A344">
        <v>2019</v>
      </c>
      <c r="B344" s="4" t="s">
        <v>356</v>
      </c>
      <c r="C344" s="4">
        <v>438000</v>
      </c>
      <c r="D344" s="10">
        <v>49822.39</v>
      </c>
      <c r="F344" s="12"/>
    </row>
    <row r="345" spans="1:6" x14ac:dyDescent="0.2">
      <c r="A345">
        <v>2019</v>
      </c>
      <c r="B345" s="4" t="s">
        <v>357</v>
      </c>
      <c r="C345" s="4">
        <v>439000</v>
      </c>
      <c r="D345" s="10">
        <v>40539.160000000003</v>
      </c>
      <c r="F345" s="12"/>
    </row>
    <row r="346" spans="1:6" x14ac:dyDescent="0.2">
      <c r="A346">
        <v>2019</v>
      </c>
      <c r="B346" s="4" t="s">
        <v>358</v>
      </c>
      <c r="C346" s="4">
        <v>440000</v>
      </c>
      <c r="D346" s="10">
        <v>102365.35</v>
      </c>
      <c r="F346" s="12"/>
    </row>
    <row r="347" spans="1:6" x14ac:dyDescent="0.2">
      <c r="A347">
        <v>2019</v>
      </c>
      <c r="B347" s="4" t="s">
        <v>359</v>
      </c>
      <c r="C347" s="4">
        <v>441000</v>
      </c>
      <c r="D347" s="10">
        <v>24196.05</v>
      </c>
      <c r="F347" s="12"/>
    </row>
    <row r="348" spans="1:6" x14ac:dyDescent="0.2">
      <c r="A348">
        <v>2019</v>
      </c>
      <c r="B348" s="4" t="s">
        <v>360</v>
      </c>
      <c r="C348" s="4">
        <v>443000</v>
      </c>
      <c r="D348" s="10">
        <v>14333.04</v>
      </c>
      <c r="F348" s="12"/>
    </row>
    <row r="349" spans="1:6" x14ac:dyDescent="0.2">
      <c r="A349">
        <v>2019</v>
      </c>
      <c r="B349" s="4" t="s">
        <v>361</v>
      </c>
      <c r="C349" s="4">
        <v>444000</v>
      </c>
      <c r="D349" s="10">
        <v>14469.25</v>
      </c>
      <c r="F349" s="12"/>
    </row>
    <row r="350" spans="1:6" x14ac:dyDescent="0.2">
      <c r="A350">
        <v>2019</v>
      </c>
      <c r="B350" s="4" t="s">
        <v>362</v>
      </c>
      <c r="C350" s="4">
        <v>445000</v>
      </c>
      <c r="D350" s="10">
        <v>231821.01</v>
      </c>
      <c r="F350" s="12"/>
    </row>
    <row r="351" spans="1:6" x14ac:dyDescent="0.2">
      <c r="A351">
        <v>2019</v>
      </c>
      <c r="B351" s="4" t="s">
        <v>363</v>
      </c>
      <c r="C351" s="4">
        <v>448000</v>
      </c>
      <c r="D351" s="10">
        <v>181319.37</v>
      </c>
      <c r="F351" s="12"/>
    </row>
    <row r="352" spans="1:6" x14ac:dyDescent="0.2">
      <c r="A352">
        <v>2019</v>
      </c>
      <c r="B352" s="4" t="s">
        <v>364</v>
      </c>
      <c r="C352" s="4">
        <v>451000</v>
      </c>
      <c r="D352" s="10">
        <v>185791.46</v>
      </c>
      <c r="F352" s="12"/>
    </row>
    <row r="353" spans="1:6" x14ac:dyDescent="0.2">
      <c r="A353">
        <v>2019</v>
      </c>
      <c r="B353" s="4" t="s">
        <v>365</v>
      </c>
      <c r="C353" s="4">
        <v>453000</v>
      </c>
      <c r="D353" s="10">
        <v>70007.37</v>
      </c>
      <c r="F353" s="12"/>
    </row>
    <row r="354" spans="1:6" x14ac:dyDescent="0.2">
      <c r="A354">
        <v>2019</v>
      </c>
      <c r="B354" s="4" t="s">
        <v>366</v>
      </c>
      <c r="C354" s="4">
        <v>454000</v>
      </c>
      <c r="D354" s="10">
        <v>63717.89</v>
      </c>
      <c r="F354" s="12"/>
    </row>
    <row r="355" spans="1:6" x14ac:dyDescent="0.2">
      <c r="A355">
        <v>2019</v>
      </c>
      <c r="B355" s="4" t="s">
        <v>368</v>
      </c>
      <c r="C355" s="4">
        <v>457000</v>
      </c>
      <c r="D355" s="10">
        <v>40598.06</v>
      </c>
      <c r="F355" s="12"/>
    </row>
    <row r="356" spans="1:6" x14ac:dyDescent="0.2">
      <c r="A356">
        <v>2019</v>
      </c>
      <c r="B356" s="4" t="s">
        <v>369</v>
      </c>
      <c r="C356" s="4">
        <v>458000</v>
      </c>
      <c r="D356" s="10">
        <v>25806.55</v>
      </c>
      <c r="F356" s="12"/>
    </row>
    <row r="357" spans="1:6" x14ac:dyDescent="0.2">
      <c r="A357">
        <v>2019</v>
      </c>
      <c r="B357" s="4" t="s">
        <v>370</v>
      </c>
      <c r="C357" s="4">
        <v>460000</v>
      </c>
      <c r="D357" s="10">
        <v>44736.17</v>
      </c>
      <c r="F357" s="12"/>
    </row>
    <row r="358" spans="1:6" x14ac:dyDescent="0.2">
      <c r="A358">
        <v>2019</v>
      </c>
      <c r="B358" s="4" t="s">
        <v>372</v>
      </c>
      <c r="C358" s="4">
        <v>463000</v>
      </c>
      <c r="D358" s="10">
        <v>4503.66</v>
      </c>
      <c r="F358" s="12"/>
    </row>
    <row r="359" spans="1:6" x14ac:dyDescent="0.2">
      <c r="A359">
        <v>2019</v>
      </c>
      <c r="B359" s="4" t="s">
        <v>373</v>
      </c>
      <c r="C359" s="4">
        <v>465000</v>
      </c>
      <c r="D359" s="10">
        <v>9033.92</v>
      </c>
      <c r="F359" s="12"/>
    </row>
    <row r="360" spans="1:6" x14ac:dyDescent="0.2">
      <c r="A360">
        <v>2019</v>
      </c>
      <c r="B360" s="4" t="s">
        <v>374</v>
      </c>
      <c r="C360" s="4">
        <v>467000</v>
      </c>
      <c r="D360" s="10">
        <v>1499171.46</v>
      </c>
      <c r="F360" s="12"/>
    </row>
    <row r="361" spans="1:6" x14ac:dyDescent="0.2">
      <c r="A361">
        <v>2019</v>
      </c>
      <c r="B361" s="4" t="s">
        <v>375</v>
      </c>
      <c r="C361" s="4">
        <v>469000</v>
      </c>
      <c r="D361" s="10">
        <v>697852.85</v>
      </c>
      <c r="F361" s="12"/>
    </row>
    <row r="362" spans="1:6" x14ac:dyDescent="0.2">
      <c r="A362">
        <v>2019</v>
      </c>
      <c r="B362" s="4" t="s">
        <v>376</v>
      </c>
      <c r="C362" s="4">
        <v>470000</v>
      </c>
      <c r="D362" s="10">
        <v>3595.96</v>
      </c>
      <c r="F362" s="12"/>
    </row>
    <row r="363" spans="1:6" x14ac:dyDescent="0.2">
      <c r="A363">
        <v>2019</v>
      </c>
      <c r="B363" s="4" t="s">
        <v>378</v>
      </c>
      <c r="C363" s="4">
        <v>472000</v>
      </c>
      <c r="D363" s="10">
        <v>3255.98</v>
      </c>
      <c r="F363" s="12"/>
    </row>
    <row r="364" spans="1:6" x14ac:dyDescent="0.2">
      <c r="A364">
        <v>2019</v>
      </c>
      <c r="B364" s="4" t="s">
        <v>379</v>
      </c>
      <c r="C364" s="4">
        <v>476000</v>
      </c>
      <c r="D364" s="10">
        <v>2359.88</v>
      </c>
      <c r="F364" s="12"/>
    </row>
    <row r="365" spans="1:6" x14ac:dyDescent="0.2">
      <c r="A365">
        <v>2019</v>
      </c>
      <c r="B365" s="4" t="s">
        <v>380</v>
      </c>
      <c r="C365" s="4">
        <v>477000</v>
      </c>
      <c r="D365" s="10">
        <v>2247.0500000000002</v>
      </c>
      <c r="F365" s="12"/>
    </row>
    <row r="366" spans="1:6" x14ac:dyDescent="0.2">
      <c r="A366">
        <v>2019</v>
      </c>
      <c r="B366" s="4" t="s">
        <v>381</v>
      </c>
      <c r="C366" s="4">
        <v>478000</v>
      </c>
      <c r="D366" s="10">
        <v>549208.94999999995</v>
      </c>
      <c r="F366" s="12"/>
    </row>
    <row r="367" spans="1:6" x14ac:dyDescent="0.2">
      <c r="A367">
        <v>2019</v>
      </c>
      <c r="B367" s="4" t="s">
        <v>382</v>
      </c>
      <c r="C367" s="4">
        <v>480000</v>
      </c>
      <c r="D367" s="10">
        <v>160400.4</v>
      </c>
      <c r="F367" s="12"/>
    </row>
    <row r="368" spans="1:6" x14ac:dyDescent="0.2">
      <c r="A368">
        <v>2019</v>
      </c>
      <c r="B368" s="4" t="s">
        <v>383</v>
      </c>
      <c r="C368" s="4">
        <v>490000</v>
      </c>
      <c r="D368" s="10">
        <v>211359.74</v>
      </c>
      <c r="F368" s="12"/>
    </row>
    <row r="369" spans="1:6" x14ac:dyDescent="0.2">
      <c r="A369">
        <v>2019</v>
      </c>
      <c r="B369" s="4" t="s">
        <v>384</v>
      </c>
      <c r="C369" s="4">
        <v>491000</v>
      </c>
      <c r="D369" s="10">
        <v>669572.27</v>
      </c>
      <c r="F369" s="12"/>
    </row>
    <row r="370" spans="1:6" x14ac:dyDescent="0.2">
      <c r="A370">
        <v>2019</v>
      </c>
      <c r="B370" s="4" t="s">
        <v>385</v>
      </c>
      <c r="C370" s="4">
        <v>493000</v>
      </c>
      <c r="D370" s="10">
        <v>1827785.78</v>
      </c>
      <c r="F370" s="12"/>
    </row>
    <row r="371" spans="1:6" x14ac:dyDescent="0.2">
      <c r="A371">
        <v>2019</v>
      </c>
      <c r="B371" s="4" t="s">
        <v>386</v>
      </c>
      <c r="C371" s="4">
        <v>494000</v>
      </c>
      <c r="D371" s="10">
        <v>276959.77</v>
      </c>
      <c r="F371" s="12"/>
    </row>
    <row r="372" spans="1:6" x14ac:dyDescent="0.2">
      <c r="A372">
        <v>2019</v>
      </c>
      <c r="B372" s="4" t="s">
        <v>387</v>
      </c>
      <c r="C372" s="4">
        <v>496000</v>
      </c>
      <c r="D372" s="10">
        <v>233951.38</v>
      </c>
      <c r="F372" s="12"/>
    </row>
    <row r="373" spans="1:6" x14ac:dyDescent="0.2">
      <c r="A373">
        <v>2019</v>
      </c>
      <c r="B373" s="4" t="s">
        <v>388</v>
      </c>
      <c r="C373" s="4">
        <v>504000</v>
      </c>
      <c r="D373" s="10">
        <v>348141.88</v>
      </c>
      <c r="F373" s="12"/>
    </row>
    <row r="374" spans="1:6" x14ac:dyDescent="0.2">
      <c r="A374">
        <v>2019</v>
      </c>
      <c r="B374" s="4" t="s">
        <v>389</v>
      </c>
      <c r="C374" s="4">
        <v>508000</v>
      </c>
      <c r="D374" s="10">
        <v>309357.77</v>
      </c>
      <c r="F374" s="12"/>
    </row>
    <row r="375" spans="1:6" x14ac:dyDescent="0.2">
      <c r="A375">
        <v>2019</v>
      </c>
      <c r="B375" s="4" t="s">
        <v>390</v>
      </c>
      <c r="C375" s="4">
        <v>511000</v>
      </c>
      <c r="D375" s="10">
        <v>109613.81</v>
      </c>
      <c r="F375" s="12"/>
    </row>
    <row r="376" spans="1:6" x14ac:dyDescent="0.2">
      <c r="A376">
        <v>2019</v>
      </c>
      <c r="B376" s="4" t="s">
        <v>1621</v>
      </c>
      <c r="C376" s="4">
        <v>512000</v>
      </c>
      <c r="D376" s="10">
        <v>8486.2900000000009</v>
      </c>
      <c r="F376" s="12"/>
    </row>
    <row r="377" spans="1:6" x14ac:dyDescent="0.2">
      <c r="A377">
        <v>2019</v>
      </c>
      <c r="B377" s="4" t="s">
        <v>392</v>
      </c>
      <c r="C377" s="4">
        <v>513000</v>
      </c>
      <c r="D377" s="10">
        <v>36504.449999999997</v>
      </c>
      <c r="F377" s="12"/>
    </row>
    <row r="378" spans="1:6" x14ac:dyDescent="0.2">
      <c r="A378">
        <v>2019</v>
      </c>
      <c r="B378" s="4" t="s">
        <v>393</v>
      </c>
      <c r="C378" s="4">
        <v>514000</v>
      </c>
      <c r="D378" s="10">
        <v>146670.04</v>
      </c>
      <c r="F378" s="12"/>
    </row>
    <row r="379" spans="1:6" x14ac:dyDescent="0.2">
      <c r="A379">
        <v>2019</v>
      </c>
      <c r="B379" s="4" t="s">
        <v>394</v>
      </c>
      <c r="C379" s="4">
        <v>515000</v>
      </c>
      <c r="D379" s="10">
        <v>34320.58</v>
      </c>
      <c r="F379" s="12"/>
    </row>
    <row r="380" spans="1:6" x14ac:dyDescent="0.2">
      <c r="A380">
        <v>2019</v>
      </c>
      <c r="B380" s="4" t="s">
        <v>395</v>
      </c>
      <c r="C380" s="4">
        <v>516000</v>
      </c>
      <c r="D380" s="10">
        <v>8661.74</v>
      </c>
      <c r="F380" s="12"/>
    </row>
    <row r="381" spans="1:6" x14ac:dyDescent="0.2">
      <c r="A381">
        <v>2019</v>
      </c>
      <c r="B381" s="4" t="s">
        <v>396</v>
      </c>
      <c r="C381" s="4">
        <v>517000</v>
      </c>
      <c r="D381" s="10">
        <v>131199.54999999999</v>
      </c>
      <c r="F381" s="12"/>
    </row>
    <row r="382" spans="1:6" x14ac:dyDescent="0.2">
      <c r="A382">
        <v>2019</v>
      </c>
      <c r="B382" s="4" t="s">
        <v>397</v>
      </c>
      <c r="C382" s="4">
        <v>518000</v>
      </c>
      <c r="D382" s="10">
        <v>27540.61</v>
      </c>
      <c r="F382" s="12"/>
    </row>
    <row r="383" spans="1:6" x14ac:dyDescent="0.2">
      <c r="A383">
        <v>2019</v>
      </c>
      <c r="B383" s="4" t="s">
        <v>398</v>
      </c>
      <c r="C383" s="4">
        <v>519000</v>
      </c>
      <c r="D383" s="10">
        <v>29252.55</v>
      </c>
      <c r="F383" s="12"/>
    </row>
    <row r="384" spans="1:6" x14ac:dyDescent="0.2">
      <c r="A384">
        <v>2019</v>
      </c>
      <c r="B384" s="4" t="s">
        <v>399</v>
      </c>
      <c r="C384" s="4">
        <v>520000</v>
      </c>
      <c r="D384" s="10">
        <v>28675.68</v>
      </c>
      <c r="F384" s="12"/>
    </row>
    <row r="385" spans="1:6" x14ac:dyDescent="0.2">
      <c r="A385">
        <v>2019</v>
      </c>
      <c r="B385" s="4" t="s">
        <v>400</v>
      </c>
      <c r="C385" s="4">
        <v>521000</v>
      </c>
      <c r="D385" s="10">
        <v>26367.14</v>
      </c>
      <c r="F385" s="12"/>
    </row>
    <row r="386" spans="1:6" x14ac:dyDescent="0.2">
      <c r="A386">
        <v>2019</v>
      </c>
      <c r="B386" s="4" t="s">
        <v>402</v>
      </c>
      <c r="C386" s="4">
        <v>524000</v>
      </c>
      <c r="D386" s="10">
        <v>24520.07</v>
      </c>
      <c r="F386" s="12"/>
    </row>
    <row r="387" spans="1:6" x14ac:dyDescent="0.2">
      <c r="A387">
        <v>2019</v>
      </c>
      <c r="B387" s="4" t="s">
        <v>403</v>
      </c>
      <c r="C387" s="4">
        <v>525000</v>
      </c>
      <c r="D387" s="10">
        <v>137039.66</v>
      </c>
      <c r="F387" s="12"/>
    </row>
    <row r="388" spans="1:6" x14ac:dyDescent="0.2">
      <c r="A388">
        <v>2019</v>
      </c>
      <c r="B388" s="4" t="s">
        <v>404</v>
      </c>
      <c r="C388" s="4">
        <v>526000</v>
      </c>
      <c r="D388" s="10">
        <v>1325.89</v>
      </c>
      <c r="F388" s="12"/>
    </row>
    <row r="389" spans="1:6" x14ac:dyDescent="0.2">
      <c r="A389">
        <v>2019</v>
      </c>
      <c r="B389" s="4" t="s">
        <v>405</v>
      </c>
      <c r="C389" s="4">
        <v>528000</v>
      </c>
      <c r="D389" s="10">
        <v>6038.05</v>
      </c>
      <c r="F389" s="12"/>
    </row>
    <row r="390" spans="1:6" x14ac:dyDescent="0.2">
      <c r="A390">
        <v>2019</v>
      </c>
      <c r="B390" s="4" t="s">
        <v>406</v>
      </c>
      <c r="C390" s="4">
        <v>529000</v>
      </c>
      <c r="D390" s="10">
        <v>16260.54</v>
      </c>
      <c r="F390" s="12"/>
    </row>
    <row r="391" spans="1:6" x14ac:dyDescent="0.2">
      <c r="A391">
        <v>2019</v>
      </c>
      <c r="B391" s="4" t="s">
        <v>407</v>
      </c>
      <c r="C391" s="4">
        <v>530000</v>
      </c>
      <c r="D391" s="10">
        <v>2611.9899999999998</v>
      </c>
      <c r="F391" s="12"/>
    </row>
    <row r="392" spans="1:6" x14ac:dyDescent="0.2">
      <c r="A392">
        <v>2019</v>
      </c>
      <c r="B392" s="4" t="s">
        <v>408</v>
      </c>
      <c r="C392" s="4">
        <v>533000</v>
      </c>
      <c r="D392" s="10">
        <v>7848.14</v>
      </c>
      <c r="F392" s="12"/>
    </row>
    <row r="393" spans="1:6" x14ac:dyDescent="0.2">
      <c r="A393">
        <v>2019</v>
      </c>
      <c r="B393" s="4" t="s">
        <v>409</v>
      </c>
      <c r="C393" s="4">
        <v>538000</v>
      </c>
      <c r="D393" s="10">
        <v>52799.13</v>
      </c>
      <c r="F393" s="12"/>
    </row>
    <row r="394" spans="1:6" x14ac:dyDescent="0.2">
      <c r="A394">
        <v>2019</v>
      </c>
      <c r="B394" s="4" t="s">
        <v>410</v>
      </c>
      <c r="C394" s="4">
        <v>547000</v>
      </c>
      <c r="D394" s="10">
        <v>619589.98</v>
      </c>
      <c r="F394" s="12"/>
    </row>
    <row r="395" spans="1:6" x14ac:dyDescent="0.2">
      <c r="A395">
        <v>2019</v>
      </c>
      <c r="B395" s="4" t="s">
        <v>411</v>
      </c>
      <c r="C395" s="4">
        <v>550000</v>
      </c>
      <c r="D395" s="10">
        <v>443131.2</v>
      </c>
      <c r="F395" s="12"/>
    </row>
    <row r="396" spans="1:6" x14ac:dyDescent="0.2">
      <c r="A396">
        <v>2019</v>
      </c>
      <c r="B396" s="4" t="s">
        <v>412</v>
      </c>
      <c r="C396" s="4">
        <v>554000</v>
      </c>
      <c r="D396" s="10">
        <v>313664.06</v>
      </c>
      <c r="F396" s="12"/>
    </row>
    <row r="397" spans="1:6" x14ac:dyDescent="0.2">
      <c r="A397">
        <v>2019</v>
      </c>
      <c r="B397" s="4" t="s">
        <v>413</v>
      </c>
      <c r="C397" s="4">
        <v>558000</v>
      </c>
      <c r="D397" s="10">
        <v>559847.84</v>
      </c>
      <c r="F397" s="12"/>
    </row>
    <row r="398" spans="1:6" x14ac:dyDescent="0.2">
      <c r="A398">
        <v>2019</v>
      </c>
      <c r="B398" s="4" t="s">
        <v>414</v>
      </c>
      <c r="C398" s="4">
        <v>564000</v>
      </c>
      <c r="D398" s="10">
        <v>461685.17</v>
      </c>
      <c r="F398" s="12"/>
    </row>
    <row r="399" spans="1:6" x14ac:dyDescent="0.2">
      <c r="A399">
        <v>2019</v>
      </c>
      <c r="B399" s="4" t="s">
        <v>415</v>
      </c>
      <c r="C399" s="4">
        <v>566000</v>
      </c>
      <c r="D399" s="10">
        <v>139879.54999999999</v>
      </c>
      <c r="F399" s="12"/>
    </row>
    <row r="400" spans="1:6" x14ac:dyDescent="0.2">
      <c r="A400">
        <v>2019</v>
      </c>
      <c r="B400" s="4" t="s">
        <v>416</v>
      </c>
      <c r="C400" s="4">
        <v>567000</v>
      </c>
      <c r="D400" s="10">
        <v>79128.429999999993</v>
      </c>
      <c r="F400" s="12"/>
    </row>
    <row r="401" spans="1:6" x14ac:dyDescent="0.2">
      <c r="A401">
        <v>2019</v>
      </c>
      <c r="B401" s="4" t="s">
        <v>418</v>
      </c>
      <c r="C401" s="4">
        <v>569000</v>
      </c>
      <c r="D401" s="10">
        <v>42642.94</v>
      </c>
      <c r="F401" s="12"/>
    </row>
    <row r="402" spans="1:6" x14ac:dyDescent="0.2">
      <c r="A402">
        <v>2019</v>
      </c>
      <c r="B402" s="4" t="s">
        <v>420</v>
      </c>
      <c r="C402" s="4">
        <v>571000</v>
      </c>
      <c r="D402" s="10">
        <v>39633.24</v>
      </c>
      <c r="F402" s="12"/>
    </row>
    <row r="403" spans="1:6" x14ac:dyDescent="0.2">
      <c r="A403">
        <v>2019</v>
      </c>
      <c r="B403" s="4" t="s">
        <v>421</v>
      </c>
      <c r="C403" s="4">
        <v>572000</v>
      </c>
      <c r="D403" s="10">
        <v>25661.37</v>
      </c>
      <c r="F403" s="12"/>
    </row>
    <row r="404" spans="1:6" x14ac:dyDescent="0.2">
      <c r="A404">
        <v>2019</v>
      </c>
      <c r="B404" s="4" t="s">
        <v>422</v>
      </c>
      <c r="C404" s="4">
        <v>573000</v>
      </c>
      <c r="D404" s="10">
        <v>311808.71999999997</v>
      </c>
      <c r="F404" s="12"/>
    </row>
    <row r="405" spans="1:6" x14ac:dyDescent="0.2">
      <c r="A405">
        <v>2019</v>
      </c>
      <c r="B405" s="4" t="s">
        <v>423</v>
      </c>
      <c r="C405" s="4">
        <v>574000</v>
      </c>
      <c r="D405" s="10">
        <v>28278.92</v>
      </c>
      <c r="F405" s="12"/>
    </row>
    <row r="406" spans="1:6" x14ac:dyDescent="0.2">
      <c r="A406">
        <v>2019</v>
      </c>
      <c r="B406" s="4" t="s">
        <v>424</v>
      </c>
      <c r="C406" s="4">
        <v>575000</v>
      </c>
      <c r="D406" s="10">
        <v>265834.61</v>
      </c>
      <c r="F406" s="12"/>
    </row>
    <row r="407" spans="1:6" x14ac:dyDescent="0.2">
      <c r="A407">
        <v>2019</v>
      </c>
      <c r="B407" s="4" t="s">
        <v>425</v>
      </c>
      <c r="C407" s="4">
        <v>576000</v>
      </c>
      <c r="D407" s="10">
        <v>260084.75</v>
      </c>
      <c r="F407" s="12"/>
    </row>
    <row r="408" spans="1:6" x14ac:dyDescent="0.2">
      <c r="A408">
        <v>2019</v>
      </c>
      <c r="B408" s="4" t="s">
        <v>426</v>
      </c>
      <c r="C408" s="4">
        <v>577000</v>
      </c>
      <c r="D408" s="10">
        <v>91657.33</v>
      </c>
      <c r="F408" s="12"/>
    </row>
    <row r="409" spans="1:6" x14ac:dyDescent="0.2">
      <c r="A409">
        <v>2019</v>
      </c>
      <c r="B409" s="4" t="s">
        <v>427</v>
      </c>
      <c r="C409" s="4">
        <v>580000</v>
      </c>
      <c r="D409" s="10">
        <v>3213.2</v>
      </c>
      <c r="F409" s="12"/>
    </row>
    <row r="410" spans="1:6" x14ac:dyDescent="0.2">
      <c r="A410">
        <v>2019</v>
      </c>
      <c r="B410" s="4" t="s">
        <v>428</v>
      </c>
      <c r="C410" s="4">
        <v>582000</v>
      </c>
      <c r="D410" s="10">
        <v>74313.27</v>
      </c>
      <c r="F410" s="12"/>
    </row>
    <row r="411" spans="1:6" x14ac:dyDescent="0.2">
      <c r="A411">
        <v>2019</v>
      </c>
      <c r="B411" s="4" t="s">
        <v>429</v>
      </c>
      <c r="C411" s="4">
        <v>585000</v>
      </c>
      <c r="D411" s="10">
        <v>5678.57</v>
      </c>
      <c r="F411" s="12"/>
    </row>
    <row r="412" spans="1:6" x14ac:dyDescent="0.2">
      <c r="A412">
        <v>2019</v>
      </c>
      <c r="B412" s="4" t="s">
        <v>430</v>
      </c>
      <c r="C412" s="4">
        <v>586000</v>
      </c>
      <c r="D412" s="10">
        <v>13424.37</v>
      </c>
      <c r="F412" s="12"/>
    </row>
    <row r="413" spans="1:6" x14ac:dyDescent="0.2">
      <c r="A413">
        <v>2019</v>
      </c>
      <c r="B413" s="4" t="s">
        <v>431</v>
      </c>
      <c r="C413" s="4">
        <v>587000</v>
      </c>
      <c r="D413" s="10">
        <v>9275.2000000000007</v>
      </c>
      <c r="F413" s="12"/>
    </row>
    <row r="414" spans="1:6" x14ac:dyDescent="0.2">
      <c r="A414">
        <v>2019</v>
      </c>
      <c r="B414" s="4" t="s">
        <v>432</v>
      </c>
      <c r="C414" s="4">
        <v>589000</v>
      </c>
      <c r="D414" s="10">
        <v>4185.6499999999996</v>
      </c>
      <c r="F414" s="12"/>
    </row>
    <row r="415" spans="1:6" x14ac:dyDescent="0.2">
      <c r="A415">
        <v>2019</v>
      </c>
      <c r="B415" s="4" t="s">
        <v>433</v>
      </c>
      <c r="C415" s="4">
        <v>592000</v>
      </c>
      <c r="D415" s="10">
        <v>168771.47</v>
      </c>
      <c r="F415" s="12"/>
    </row>
    <row r="416" spans="1:6" x14ac:dyDescent="0.2">
      <c r="A416">
        <v>2019</v>
      </c>
      <c r="B416" s="4" t="s">
        <v>434</v>
      </c>
      <c r="C416" s="4">
        <v>595000</v>
      </c>
      <c r="D416" s="10">
        <v>253009.02</v>
      </c>
      <c r="F416" s="12"/>
    </row>
    <row r="417" spans="1:6" x14ac:dyDescent="0.2">
      <c r="A417">
        <v>2019</v>
      </c>
      <c r="B417" s="4" t="s">
        <v>435</v>
      </c>
      <c r="C417" s="4">
        <v>596000</v>
      </c>
      <c r="D417" s="10">
        <v>333379.78999999998</v>
      </c>
      <c r="F417" s="12"/>
    </row>
    <row r="418" spans="1:6" x14ac:dyDescent="0.2">
      <c r="A418">
        <v>2019</v>
      </c>
      <c r="B418" s="4" t="s">
        <v>436</v>
      </c>
      <c r="C418" s="4">
        <v>610000</v>
      </c>
      <c r="D418" s="10">
        <v>243255.89</v>
      </c>
      <c r="F418" s="12"/>
    </row>
    <row r="419" spans="1:6" x14ac:dyDescent="0.2">
      <c r="A419">
        <v>2019</v>
      </c>
      <c r="B419" s="4" t="s">
        <v>437</v>
      </c>
      <c r="C419" s="4">
        <v>613000</v>
      </c>
      <c r="D419" s="10">
        <v>13555.38</v>
      </c>
      <c r="F419" s="12"/>
    </row>
    <row r="420" spans="1:6" x14ac:dyDescent="0.2">
      <c r="A420">
        <v>2019</v>
      </c>
      <c r="B420" s="4" t="s">
        <v>438</v>
      </c>
      <c r="C420" s="4">
        <v>614000</v>
      </c>
      <c r="D420" s="10">
        <v>91205.65</v>
      </c>
      <c r="F420" s="12"/>
    </row>
    <row r="421" spans="1:6" x14ac:dyDescent="0.2">
      <c r="A421">
        <v>2019</v>
      </c>
      <c r="B421" s="4" t="s">
        <v>439</v>
      </c>
      <c r="C421" s="4">
        <v>615000</v>
      </c>
      <c r="D421" s="10">
        <v>51851.1</v>
      </c>
      <c r="F421" s="12"/>
    </row>
    <row r="422" spans="1:6" x14ac:dyDescent="0.2">
      <c r="A422">
        <v>2019</v>
      </c>
      <c r="B422" s="4" t="s">
        <v>440</v>
      </c>
      <c r="C422" s="4">
        <v>616000</v>
      </c>
      <c r="D422" s="10">
        <v>522117.17</v>
      </c>
      <c r="F422" s="12"/>
    </row>
    <row r="423" spans="1:6" x14ac:dyDescent="0.2">
      <c r="A423">
        <v>2019</v>
      </c>
      <c r="B423" s="4" t="s">
        <v>441</v>
      </c>
      <c r="C423" s="4">
        <v>617000</v>
      </c>
      <c r="D423" s="10">
        <v>27933.95</v>
      </c>
      <c r="F423" s="12"/>
    </row>
    <row r="424" spans="1:6" x14ac:dyDescent="0.2">
      <c r="A424">
        <v>2019</v>
      </c>
      <c r="B424" s="4" t="s">
        <v>443</v>
      </c>
      <c r="C424" s="4">
        <v>619000</v>
      </c>
      <c r="D424" s="10">
        <v>77503.83</v>
      </c>
      <c r="F424" s="12"/>
    </row>
    <row r="425" spans="1:6" x14ac:dyDescent="0.2">
      <c r="A425">
        <v>2019</v>
      </c>
      <c r="B425" s="4" t="s">
        <v>444</v>
      </c>
      <c r="C425" s="4">
        <v>620000</v>
      </c>
      <c r="D425" s="10">
        <v>1238778.8500000001</v>
      </c>
      <c r="F425" s="12"/>
    </row>
    <row r="426" spans="1:6" x14ac:dyDescent="0.2">
      <c r="A426">
        <v>2019</v>
      </c>
      <c r="B426" s="4" t="s">
        <v>445</v>
      </c>
      <c r="C426" s="4">
        <v>622000</v>
      </c>
      <c r="D426" s="10">
        <v>8479.01</v>
      </c>
      <c r="F426" s="12"/>
    </row>
    <row r="427" spans="1:6" x14ac:dyDescent="0.2">
      <c r="A427">
        <v>2019</v>
      </c>
      <c r="B427" s="4" t="s">
        <v>446</v>
      </c>
      <c r="C427" s="4">
        <v>624000</v>
      </c>
      <c r="D427" s="10">
        <v>882477.24</v>
      </c>
      <c r="F427" s="12"/>
    </row>
    <row r="428" spans="1:6" x14ac:dyDescent="0.2">
      <c r="A428">
        <v>2019</v>
      </c>
      <c r="B428" s="4" t="s">
        <v>447</v>
      </c>
      <c r="C428" s="4">
        <v>625000</v>
      </c>
      <c r="D428" s="10">
        <v>40264.83</v>
      </c>
      <c r="F428" s="12"/>
    </row>
    <row r="429" spans="1:6" x14ac:dyDescent="0.2">
      <c r="A429">
        <v>2019</v>
      </c>
      <c r="B429" s="4" t="s">
        <v>448</v>
      </c>
      <c r="C429" s="4">
        <v>629000</v>
      </c>
      <c r="D429" s="10">
        <v>6383.56</v>
      </c>
      <c r="F429" s="12"/>
    </row>
    <row r="430" spans="1:6" x14ac:dyDescent="0.2">
      <c r="A430">
        <v>2019</v>
      </c>
      <c r="B430" s="4" t="s">
        <v>449</v>
      </c>
      <c r="C430" s="4">
        <v>630000</v>
      </c>
      <c r="D430" s="10">
        <v>11343.17</v>
      </c>
      <c r="F430" s="12"/>
    </row>
    <row r="431" spans="1:6" x14ac:dyDescent="0.2">
      <c r="A431">
        <v>2019</v>
      </c>
      <c r="B431" s="4" t="s">
        <v>450</v>
      </c>
      <c r="C431" s="4">
        <v>634000</v>
      </c>
      <c r="D431" s="10">
        <v>305324.89</v>
      </c>
      <c r="F431" s="12"/>
    </row>
    <row r="432" spans="1:6" x14ac:dyDescent="0.2">
      <c r="A432">
        <v>2019</v>
      </c>
      <c r="B432" s="4" t="s">
        <v>451</v>
      </c>
      <c r="C432" s="4">
        <v>636000</v>
      </c>
      <c r="D432" s="10">
        <v>251637.94</v>
      </c>
      <c r="F432" s="12"/>
    </row>
    <row r="433" spans="1:6" x14ac:dyDescent="0.2">
      <c r="A433">
        <v>2019</v>
      </c>
      <c r="B433" s="4" t="s">
        <v>452</v>
      </c>
      <c r="C433" s="4">
        <v>639000</v>
      </c>
      <c r="D433" s="10">
        <v>166835.32</v>
      </c>
      <c r="F433" s="12"/>
    </row>
    <row r="434" spans="1:6" x14ac:dyDescent="0.2">
      <c r="A434">
        <v>2019</v>
      </c>
      <c r="B434" s="4" t="s">
        <v>453</v>
      </c>
      <c r="C434" s="4">
        <v>641000</v>
      </c>
      <c r="D434" s="10">
        <v>152365.62</v>
      </c>
      <c r="F434" s="12"/>
    </row>
    <row r="435" spans="1:6" x14ac:dyDescent="0.2">
      <c r="A435">
        <v>2019</v>
      </c>
      <c r="B435" s="4" t="s">
        <v>454</v>
      </c>
      <c r="C435" s="4">
        <v>646000</v>
      </c>
      <c r="D435" s="10">
        <v>730921.16</v>
      </c>
      <c r="F435" s="12"/>
    </row>
    <row r="436" spans="1:6" x14ac:dyDescent="0.2">
      <c r="A436">
        <v>2019</v>
      </c>
      <c r="B436" s="4" t="s">
        <v>455</v>
      </c>
      <c r="C436" s="4">
        <v>647000</v>
      </c>
      <c r="D436" s="10">
        <v>127661.72</v>
      </c>
      <c r="F436" s="12"/>
    </row>
    <row r="437" spans="1:6" x14ac:dyDescent="0.2">
      <c r="A437">
        <v>2019</v>
      </c>
      <c r="B437" s="4" t="s">
        <v>456</v>
      </c>
      <c r="C437" s="4">
        <v>648000</v>
      </c>
      <c r="D437" s="10">
        <v>970568.95</v>
      </c>
      <c r="F437" s="12"/>
    </row>
    <row r="438" spans="1:6" x14ac:dyDescent="0.2">
      <c r="A438">
        <v>2019</v>
      </c>
      <c r="B438" s="4" t="s">
        <v>457</v>
      </c>
      <c r="C438" s="4">
        <v>650000</v>
      </c>
      <c r="D438" s="10">
        <v>541620.97</v>
      </c>
      <c r="F438" s="12"/>
    </row>
    <row r="439" spans="1:6" x14ac:dyDescent="0.2">
      <c r="A439">
        <v>2019</v>
      </c>
      <c r="B439" s="4" t="s">
        <v>458</v>
      </c>
      <c r="C439" s="4">
        <v>652000</v>
      </c>
      <c r="D439" s="10">
        <v>4897.07</v>
      </c>
      <c r="F439" s="12"/>
    </row>
    <row r="440" spans="1:6" x14ac:dyDescent="0.2">
      <c r="A440">
        <v>2019</v>
      </c>
      <c r="B440" s="4" t="s">
        <v>459</v>
      </c>
      <c r="C440" s="4">
        <v>655000</v>
      </c>
      <c r="D440" s="10">
        <v>356648.31</v>
      </c>
      <c r="F440" s="12"/>
    </row>
    <row r="441" spans="1:6" x14ac:dyDescent="0.2">
      <c r="A441">
        <v>2019</v>
      </c>
      <c r="B441" s="4" t="s">
        <v>460</v>
      </c>
      <c r="C441" s="4">
        <v>657000</v>
      </c>
      <c r="D441" s="10">
        <v>213175.67</v>
      </c>
      <c r="F441" s="12"/>
    </row>
    <row r="442" spans="1:6" x14ac:dyDescent="0.2">
      <c r="A442">
        <v>2019</v>
      </c>
      <c r="B442" s="4" t="s">
        <v>461</v>
      </c>
      <c r="C442" s="4">
        <v>659000</v>
      </c>
      <c r="D442" s="10">
        <v>622609.01</v>
      </c>
      <c r="F442" s="12"/>
    </row>
    <row r="443" spans="1:6" x14ac:dyDescent="0.2">
      <c r="A443">
        <v>2019</v>
      </c>
      <c r="B443" s="4" t="s">
        <v>462</v>
      </c>
      <c r="C443" s="4">
        <v>660000</v>
      </c>
      <c r="D443" s="10">
        <v>47336.5</v>
      </c>
      <c r="F443" s="12"/>
    </row>
    <row r="444" spans="1:6" x14ac:dyDescent="0.2">
      <c r="A444">
        <v>2019</v>
      </c>
      <c r="B444" s="4" t="s">
        <v>463</v>
      </c>
      <c r="C444" s="4">
        <v>661000</v>
      </c>
      <c r="D444" s="10">
        <v>28007.01</v>
      </c>
      <c r="F444" s="12"/>
    </row>
    <row r="445" spans="1:6" x14ac:dyDescent="0.2">
      <c r="A445">
        <v>2019</v>
      </c>
      <c r="B445" s="4" t="s">
        <v>464</v>
      </c>
      <c r="C445" s="4">
        <v>662000</v>
      </c>
      <c r="D445" s="10">
        <v>173473.45</v>
      </c>
      <c r="F445" s="12"/>
    </row>
    <row r="446" spans="1:6" x14ac:dyDescent="0.2">
      <c r="A446">
        <v>2019</v>
      </c>
      <c r="B446" s="4" t="s">
        <v>465</v>
      </c>
      <c r="C446" s="4">
        <v>664000</v>
      </c>
      <c r="D446" s="10">
        <v>22274.27</v>
      </c>
      <c r="F446" s="12"/>
    </row>
    <row r="447" spans="1:6" x14ac:dyDescent="0.2">
      <c r="A447">
        <v>2019</v>
      </c>
      <c r="B447" s="4" t="s">
        <v>467</v>
      </c>
      <c r="C447" s="4">
        <v>667000</v>
      </c>
      <c r="D447" s="10">
        <v>7903.69</v>
      </c>
      <c r="F447" s="12"/>
    </row>
    <row r="448" spans="1:6" x14ac:dyDescent="0.2">
      <c r="A448">
        <v>2019</v>
      </c>
      <c r="B448" s="4" t="s">
        <v>468</v>
      </c>
      <c r="C448" s="4">
        <v>670000</v>
      </c>
      <c r="D448" s="10">
        <v>227934.98</v>
      </c>
      <c r="F448" s="12"/>
    </row>
    <row r="449" spans="1:6" x14ac:dyDescent="0.2">
      <c r="A449">
        <v>2019</v>
      </c>
      <c r="B449" s="4" t="s">
        <v>469</v>
      </c>
      <c r="C449" s="4">
        <v>672000</v>
      </c>
      <c r="D449" s="10">
        <v>198522.88</v>
      </c>
      <c r="F449" s="12"/>
    </row>
    <row r="450" spans="1:6" x14ac:dyDescent="0.2">
      <c r="A450">
        <v>2019</v>
      </c>
      <c r="B450" s="4" t="s">
        <v>470</v>
      </c>
      <c r="C450" s="4">
        <v>675000</v>
      </c>
      <c r="D450" s="10">
        <v>573531.06999999995</v>
      </c>
      <c r="F450" s="12"/>
    </row>
    <row r="451" spans="1:6" x14ac:dyDescent="0.2">
      <c r="A451">
        <v>2019</v>
      </c>
      <c r="B451" s="4" t="s">
        <v>471</v>
      </c>
      <c r="C451" s="4">
        <v>676000</v>
      </c>
      <c r="D451" s="10">
        <v>254855.01</v>
      </c>
      <c r="F451" s="12"/>
    </row>
    <row r="452" spans="1:6" x14ac:dyDescent="0.2">
      <c r="A452">
        <v>2019</v>
      </c>
      <c r="B452" s="4" t="s">
        <v>472</v>
      </c>
      <c r="C452" s="4">
        <v>677000</v>
      </c>
      <c r="D452" s="10">
        <v>81129.16</v>
      </c>
      <c r="F452" s="12"/>
    </row>
    <row r="453" spans="1:6" x14ac:dyDescent="0.2">
      <c r="A453">
        <v>2019</v>
      </c>
      <c r="B453" s="4" t="s">
        <v>473</v>
      </c>
      <c r="C453" s="4">
        <v>678000</v>
      </c>
      <c r="D453" s="10">
        <v>31632.04</v>
      </c>
      <c r="F453" s="12"/>
    </row>
    <row r="454" spans="1:6" x14ac:dyDescent="0.2">
      <c r="A454">
        <v>2019</v>
      </c>
      <c r="B454" s="4" t="s">
        <v>474</v>
      </c>
      <c r="C454" s="4">
        <v>679000</v>
      </c>
      <c r="D454" s="10">
        <v>10353.74</v>
      </c>
      <c r="F454" s="12"/>
    </row>
    <row r="455" spans="1:6" x14ac:dyDescent="0.2">
      <c r="A455">
        <v>2019</v>
      </c>
      <c r="B455" s="4" t="s">
        <v>475</v>
      </c>
      <c r="C455" s="4">
        <v>680000</v>
      </c>
      <c r="D455" s="10">
        <v>46642.26</v>
      </c>
      <c r="F455" s="12"/>
    </row>
    <row r="456" spans="1:6" x14ac:dyDescent="0.2">
      <c r="A456">
        <v>2019</v>
      </c>
      <c r="B456" s="4" t="s">
        <v>476</v>
      </c>
      <c r="C456" s="4">
        <v>685000</v>
      </c>
      <c r="D456" s="10">
        <v>7495.15</v>
      </c>
      <c r="F456" s="12"/>
    </row>
    <row r="457" spans="1:6" x14ac:dyDescent="0.2">
      <c r="A457">
        <v>2019</v>
      </c>
      <c r="B457" s="4" t="s">
        <v>477</v>
      </c>
      <c r="C457" s="4">
        <v>689000</v>
      </c>
      <c r="D457" s="10">
        <v>143764.76</v>
      </c>
      <c r="F457" s="12"/>
    </row>
    <row r="458" spans="1:6" x14ac:dyDescent="0.2">
      <c r="A458">
        <v>2019</v>
      </c>
      <c r="B458" s="4" t="s">
        <v>478</v>
      </c>
      <c r="C458" s="4">
        <v>690000</v>
      </c>
      <c r="D458" s="10">
        <v>686168.41</v>
      </c>
      <c r="F458" s="12"/>
    </row>
    <row r="459" spans="1:6" x14ac:dyDescent="0.2">
      <c r="A459">
        <v>2019</v>
      </c>
      <c r="B459" s="4" t="s">
        <v>479</v>
      </c>
      <c r="C459" s="4">
        <v>695000</v>
      </c>
      <c r="D459" s="10">
        <v>132102.82999999999</v>
      </c>
      <c r="F459" s="12"/>
    </row>
    <row r="460" spans="1:6" x14ac:dyDescent="0.2">
      <c r="A460">
        <v>2019</v>
      </c>
      <c r="B460" s="4" t="s">
        <v>480</v>
      </c>
      <c r="C460" s="4">
        <v>698000</v>
      </c>
      <c r="D460" s="10">
        <v>199849.94</v>
      </c>
      <c r="F460" s="12"/>
    </row>
    <row r="461" spans="1:6" x14ac:dyDescent="0.2">
      <c r="A461">
        <v>2019</v>
      </c>
      <c r="B461" s="4" t="s">
        <v>481</v>
      </c>
      <c r="C461" s="4">
        <v>700000</v>
      </c>
      <c r="D461" s="10">
        <v>228490.23</v>
      </c>
      <c r="F461" s="12"/>
    </row>
    <row r="462" spans="1:6" x14ac:dyDescent="0.2">
      <c r="A462">
        <v>2019</v>
      </c>
      <c r="B462" s="4" t="s">
        <v>482</v>
      </c>
      <c r="C462" s="4">
        <v>703000</v>
      </c>
      <c r="D462" s="10">
        <v>40113.620000000003</v>
      </c>
      <c r="F462" s="12"/>
    </row>
    <row r="463" spans="1:6" x14ac:dyDescent="0.2">
      <c r="A463">
        <v>2019</v>
      </c>
      <c r="B463" s="4" t="s">
        <v>483</v>
      </c>
      <c r="C463" s="4">
        <v>704000</v>
      </c>
      <c r="D463" s="10">
        <v>116486.32</v>
      </c>
      <c r="F463" s="12"/>
    </row>
    <row r="464" spans="1:6" x14ac:dyDescent="0.2">
      <c r="A464">
        <v>2019</v>
      </c>
      <c r="B464" s="4" t="s">
        <v>484</v>
      </c>
      <c r="C464" s="4">
        <v>705000</v>
      </c>
      <c r="D464" s="10">
        <v>423233.99</v>
      </c>
      <c r="F464" s="12"/>
    </row>
    <row r="465" spans="1:6" x14ac:dyDescent="0.2">
      <c r="A465">
        <v>2019</v>
      </c>
      <c r="B465" s="4" t="s">
        <v>485</v>
      </c>
      <c r="C465" s="4">
        <v>706000</v>
      </c>
      <c r="D465" s="10">
        <v>15568.75</v>
      </c>
      <c r="F465" s="12"/>
    </row>
    <row r="466" spans="1:6" x14ac:dyDescent="0.2">
      <c r="A466">
        <v>2019</v>
      </c>
      <c r="B466" s="4" t="s">
        <v>486</v>
      </c>
      <c r="C466" s="4">
        <v>707000</v>
      </c>
      <c r="D466" s="10">
        <v>6845.47</v>
      </c>
      <c r="F466" s="12"/>
    </row>
    <row r="467" spans="1:6" x14ac:dyDescent="0.2">
      <c r="A467">
        <v>2019</v>
      </c>
      <c r="B467" s="4" t="s">
        <v>487</v>
      </c>
      <c r="C467" s="4">
        <v>708000</v>
      </c>
      <c r="D467" s="10">
        <v>9774.0400000000009</v>
      </c>
      <c r="F467" s="12"/>
    </row>
    <row r="468" spans="1:6" x14ac:dyDescent="0.2">
      <c r="A468">
        <v>2019</v>
      </c>
      <c r="B468" s="4" t="s">
        <v>488</v>
      </c>
      <c r="C468" s="4">
        <v>709000</v>
      </c>
      <c r="D468" s="10">
        <v>3700.42</v>
      </c>
      <c r="F468" s="12"/>
    </row>
    <row r="469" spans="1:6" x14ac:dyDescent="0.2">
      <c r="A469">
        <v>2019</v>
      </c>
      <c r="B469" s="4" t="s">
        <v>489</v>
      </c>
      <c r="C469" s="4">
        <v>714000</v>
      </c>
      <c r="D469" s="10">
        <v>3716.13</v>
      </c>
      <c r="F469" s="12"/>
    </row>
    <row r="470" spans="1:6" x14ac:dyDescent="0.2">
      <c r="A470">
        <v>2019</v>
      </c>
      <c r="B470" s="4" t="s">
        <v>490</v>
      </c>
      <c r="C470" s="4">
        <v>715000</v>
      </c>
      <c r="D470" s="10">
        <v>5861.55</v>
      </c>
      <c r="F470" s="12"/>
    </row>
    <row r="471" spans="1:6" x14ac:dyDescent="0.2">
      <c r="A471">
        <v>2019</v>
      </c>
      <c r="B471" s="4" t="s">
        <v>491</v>
      </c>
      <c r="C471" s="4">
        <v>716000</v>
      </c>
      <c r="D471" s="10">
        <v>3594.85</v>
      </c>
      <c r="F471" s="12"/>
    </row>
    <row r="472" spans="1:6" x14ac:dyDescent="0.2">
      <c r="A472">
        <v>2019</v>
      </c>
      <c r="B472" s="4" t="s">
        <v>492</v>
      </c>
      <c r="C472" s="4">
        <v>717000</v>
      </c>
      <c r="D472" s="10">
        <v>255340.57</v>
      </c>
      <c r="F472" s="12"/>
    </row>
    <row r="473" spans="1:6" x14ac:dyDescent="0.2">
      <c r="A473">
        <v>2019</v>
      </c>
      <c r="B473" s="4" t="s">
        <v>493</v>
      </c>
      <c r="C473" s="4">
        <v>720000</v>
      </c>
      <c r="D473" s="10">
        <v>107031.73</v>
      </c>
      <c r="F473" s="12"/>
    </row>
    <row r="474" spans="1:6" x14ac:dyDescent="0.2">
      <c r="A474">
        <v>2019</v>
      </c>
      <c r="B474" s="4" t="s">
        <v>494</v>
      </c>
      <c r="C474" s="4">
        <v>726000</v>
      </c>
      <c r="D474" s="10">
        <v>216655.49</v>
      </c>
      <c r="F474" s="12"/>
    </row>
    <row r="475" spans="1:6" x14ac:dyDescent="0.2">
      <c r="A475">
        <v>2019</v>
      </c>
      <c r="B475" s="4" t="s">
        <v>495</v>
      </c>
      <c r="C475" s="4">
        <v>728000</v>
      </c>
      <c r="D475" s="10">
        <v>1267461.3</v>
      </c>
      <c r="F475" s="12"/>
    </row>
    <row r="476" spans="1:6" x14ac:dyDescent="0.2">
      <c r="A476">
        <v>2019</v>
      </c>
      <c r="B476" s="4" t="s">
        <v>496</v>
      </c>
      <c r="C476" s="4">
        <v>729000</v>
      </c>
      <c r="D476" s="10">
        <v>523578.81</v>
      </c>
      <c r="F476" s="12"/>
    </row>
    <row r="477" spans="1:6" x14ac:dyDescent="0.2">
      <c r="A477">
        <v>2019</v>
      </c>
      <c r="B477" s="4" t="s">
        <v>497</v>
      </c>
      <c r="C477" s="4">
        <v>731000</v>
      </c>
      <c r="D477" s="10">
        <v>29300.67</v>
      </c>
      <c r="F477" s="12"/>
    </row>
    <row r="478" spans="1:6" x14ac:dyDescent="0.2">
      <c r="A478">
        <v>2019</v>
      </c>
      <c r="B478" s="4" t="s">
        <v>498</v>
      </c>
      <c r="C478" s="4">
        <v>732000</v>
      </c>
      <c r="D478" s="10">
        <v>16927.73</v>
      </c>
      <c r="F478" s="12"/>
    </row>
    <row r="479" spans="1:6" x14ac:dyDescent="0.2">
      <c r="A479">
        <v>2019</v>
      </c>
      <c r="B479" s="4" t="s">
        <v>499</v>
      </c>
      <c r="C479" s="4">
        <v>733000</v>
      </c>
      <c r="D479" s="10">
        <v>4074.73</v>
      </c>
      <c r="F479" s="12"/>
    </row>
    <row r="480" spans="1:6" x14ac:dyDescent="0.2">
      <c r="A480">
        <v>2019</v>
      </c>
      <c r="B480" s="4" t="s">
        <v>500</v>
      </c>
      <c r="C480" s="4">
        <v>734000</v>
      </c>
      <c r="D480" s="10">
        <v>43486.25</v>
      </c>
      <c r="F480" s="12"/>
    </row>
    <row r="481" spans="1:6" x14ac:dyDescent="0.2">
      <c r="A481">
        <v>2019</v>
      </c>
      <c r="B481" s="4" t="s">
        <v>501</v>
      </c>
      <c r="C481" s="4">
        <v>736000</v>
      </c>
      <c r="D481" s="10">
        <v>4053.87</v>
      </c>
      <c r="F481" s="12"/>
    </row>
    <row r="482" spans="1:6" x14ac:dyDescent="0.2">
      <c r="A482">
        <v>2019</v>
      </c>
      <c r="B482" s="4" t="s">
        <v>502</v>
      </c>
      <c r="C482" s="4">
        <v>737000</v>
      </c>
      <c r="D482" s="10">
        <v>8536.1200000000008</v>
      </c>
      <c r="F482" s="12"/>
    </row>
    <row r="483" spans="1:6" x14ac:dyDescent="0.2">
      <c r="A483">
        <v>2019</v>
      </c>
      <c r="B483" s="4" t="s">
        <v>503</v>
      </c>
      <c r="C483" s="4">
        <v>746000</v>
      </c>
      <c r="D483" s="10">
        <v>336725.15</v>
      </c>
      <c r="F483" s="12"/>
    </row>
    <row r="484" spans="1:6" x14ac:dyDescent="0.2">
      <c r="A484">
        <v>2019</v>
      </c>
      <c r="B484" s="4" t="s">
        <v>504</v>
      </c>
      <c r="C484" s="4">
        <v>753000</v>
      </c>
      <c r="D484" s="10">
        <v>240989.47</v>
      </c>
      <c r="F484" s="12"/>
    </row>
    <row r="485" spans="1:6" x14ac:dyDescent="0.2">
      <c r="A485">
        <v>2019</v>
      </c>
      <c r="B485" s="4" t="s">
        <v>505</v>
      </c>
      <c r="C485" s="4">
        <v>754000</v>
      </c>
      <c r="D485" s="10">
        <v>74864.08</v>
      </c>
      <c r="F485" s="12"/>
    </row>
    <row r="486" spans="1:6" x14ac:dyDescent="0.2">
      <c r="A486">
        <v>2019</v>
      </c>
      <c r="B486" s="4" t="s">
        <v>506</v>
      </c>
      <c r="C486" s="4">
        <v>755000</v>
      </c>
      <c r="D486" s="10">
        <v>444830.55</v>
      </c>
      <c r="F486" s="12"/>
    </row>
    <row r="487" spans="1:6" x14ac:dyDescent="0.2">
      <c r="A487">
        <v>2019</v>
      </c>
      <c r="B487" s="4" t="s">
        <v>507</v>
      </c>
      <c r="C487" s="4">
        <v>758000</v>
      </c>
      <c r="D487" s="10">
        <v>305821.33</v>
      </c>
      <c r="F487" s="12"/>
    </row>
    <row r="488" spans="1:6" x14ac:dyDescent="0.2">
      <c r="A488">
        <v>2019</v>
      </c>
      <c r="B488" s="4" t="s">
        <v>508</v>
      </c>
      <c r="C488" s="4">
        <v>759000</v>
      </c>
      <c r="D488" s="10">
        <v>21322.13</v>
      </c>
      <c r="F488" s="12"/>
    </row>
    <row r="489" spans="1:6" x14ac:dyDescent="0.2">
      <c r="A489">
        <v>2019</v>
      </c>
      <c r="B489" s="4" t="s">
        <v>509</v>
      </c>
      <c r="C489" s="4">
        <v>760000</v>
      </c>
      <c r="D489" s="10">
        <v>44584.22</v>
      </c>
      <c r="F489" s="12"/>
    </row>
    <row r="490" spans="1:6" x14ac:dyDescent="0.2">
      <c r="A490">
        <v>2019</v>
      </c>
      <c r="B490" s="4" t="s">
        <v>510</v>
      </c>
      <c r="C490" s="4">
        <v>761000</v>
      </c>
      <c r="D490" s="10">
        <v>495383.22</v>
      </c>
      <c r="F490" s="12"/>
    </row>
    <row r="491" spans="1:6" x14ac:dyDescent="0.2">
      <c r="A491">
        <v>2019</v>
      </c>
      <c r="B491" s="4" t="s">
        <v>511</v>
      </c>
      <c r="C491" s="4">
        <v>762000</v>
      </c>
      <c r="D491" s="10">
        <v>114736.21</v>
      </c>
      <c r="F491" s="12"/>
    </row>
    <row r="492" spans="1:6" x14ac:dyDescent="0.2">
      <c r="A492">
        <v>2019</v>
      </c>
      <c r="B492" s="4" t="s">
        <v>512</v>
      </c>
      <c r="C492" s="4">
        <v>763000</v>
      </c>
      <c r="D492" s="10">
        <v>4189.3</v>
      </c>
      <c r="F492" s="12"/>
    </row>
    <row r="493" spans="1:6" x14ac:dyDescent="0.2">
      <c r="A493">
        <v>2019</v>
      </c>
      <c r="B493" s="4" t="s">
        <v>513</v>
      </c>
      <c r="C493" s="4">
        <v>764000</v>
      </c>
      <c r="D493" s="10">
        <v>38997.96</v>
      </c>
      <c r="F493" s="12"/>
    </row>
    <row r="494" spans="1:6" x14ac:dyDescent="0.2">
      <c r="A494">
        <v>2019</v>
      </c>
      <c r="B494" s="4" t="s">
        <v>514</v>
      </c>
      <c r="C494" s="4">
        <v>767000</v>
      </c>
      <c r="D494" s="10">
        <v>1105028.8999999999</v>
      </c>
      <c r="F494" s="12"/>
    </row>
    <row r="495" spans="1:6" x14ac:dyDescent="0.2">
      <c r="A495">
        <v>2019</v>
      </c>
      <c r="B495" s="4" t="s">
        <v>515</v>
      </c>
      <c r="C495" s="4">
        <v>769000</v>
      </c>
      <c r="D495" s="10">
        <v>98799.61</v>
      </c>
      <c r="F495" s="12"/>
    </row>
    <row r="496" spans="1:6" x14ac:dyDescent="0.2">
      <c r="A496">
        <v>2019</v>
      </c>
      <c r="B496" s="4" t="s">
        <v>516</v>
      </c>
      <c r="C496" s="4">
        <v>771000</v>
      </c>
      <c r="D496" s="10">
        <v>263148.53999999998</v>
      </c>
      <c r="F496" s="12"/>
    </row>
    <row r="497" spans="1:6" x14ac:dyDescent="0.2">
      <c r="A497">
        <v>2019</v>
      </c>
      <c r="B497" s="4" t="s">
        <v>517</v>
      </c>
      <c r="C497" s="4">
        <v>772000</v>
      </c>
      <c r="D497" s="10">
        <v>403625.96</v>
      </c>
      <c r="F497" s="12"/>
    </row>
    <row r="498" spans="1:6" x14ac:dyDescent="0.2">
      <c r="A498">
        <v>2019</v>
      </c>
      <c r="B498" s="4" t="s">
        <v>518</v>
      </c>
      <c r="C498" s="4">
        <v>778000</v>
      </c>
      <c r="D498" s="10">
        <v>60384.33</v>
      </c>
      <c r="F498" s="12"/>
    </row>
    <row r="499" spans="1:6" x14ac:dyDescent="0.2">
      <c r="A499">
        <v>2019</v>
      </c>
      <c r="B499" s="4" t="s">
        <v>519</v>
      </c>
      <c r="C499" s="4">
        <v>779000</v>
      </c>
      <c r="D499" s="10">
        <v>171573.72</v>
      </c>
      <c r="F499" s="12"/>
    </row>
    <row r="500" spans="1:6" x14ac:dyDescent="0.2">
      <c r="A500">
        <v>2019</v>
      </c>
      <c r="B500" s="4" t="s">
        <v>520</v>
      </c>
      <c r="C500" s="4">
        <v>780000</v>
      </c>
      <c r="D500" s="10">
        <v>150055.54999999999</v>
      </c>
      <c r="F500" s="12"/>
    </row>
    <row r="501" spans="1:6" x14ac:dyDescent="0.2">
      <c r="A501">
        <v>2019</v>
      </c>
      <c r="B501" s="4" t="s">
        <v>521</v>
      </c>
      <c r="C501" s="4">
        <v>781000</v>
      </c>
      <c r="D501" s="10">
        <v>9524.6200000000008</v>
      </c>
      <c r="F501" s="12"/>
    </row>
    <row r="502" spans="1:6" x14ac:dyDescent="0.2">
      <c r="A502">
        <v>2019</v>
      </c>
      <c r="B502" s="4" t="s">
        <v>522</v>
      </c>
      <c r="C502" s="4">
        <v>783000</v>
      </c>
      <c r="D502" s="10">
        <v>1226.06</v>
      </c>
      <c r="F502" s="12"/>
    </row>
    <row r="503" spans="1:6" x14ac:dyDescent="0.2">
      <c r="A503">
        <v>2019</v>
      </c>
      <c r="B503" s="4" t="s">
        <v>524</v>
      </c>
      <c r="C503" s="4">
        <v>796000</v>
      </c>
      <c r="D503" s="10">
        <v>3536.6</v>
      </c>
      <c r="F503" s="12"/>
    </row>
    <row r="504" spans="1:6" x14ac:dyDescent="0.2">
      <c r="A504">
        <v>2019</v>
      </c>
      <c r="B504" s="4" t="s">
        <v>525</v>
      </c>
      <c r="C504" s="4">
        <v>797000</v>
      </c>
      <c r="D504" s="10">
        <v>515173.23</v>
      </c>
      <c r="F504" s="12"/>
    </row>
    <row r="505" spans="1:6" x14ac:dyDescent="0.2">
      <c r="A505">
        <v>2019</v>
      </c>
      <c r="B505" s="4" t="s">
        <v>526</v>
      </c>
      <c r="C505" s="4">
        <v>798000</v>
      </c>
      <c r="D505" s="10">
        <v>3657.72</v>
      </c>
      <c r="F505" s="12"/>
    </row>
    <row r="506" spans="1:6" x14ac:dyDescent="0.2">
      <c r="A506">
        <v>2019</v>
      </c>
      <c r="B506" s="4" t="s">
        <v>527</v>
      </c>
      <c r="C506" s="4">
        <v>802000</v>
      </c>
      <c r="D506" s="10">
        <v>5648.45</v>
      </c>
      <c r="F506" s="12"/>
    </row>
    <row r="507" spans="1:6" x14ac:dyDescent="0.2">
      <c r="A507">
        <v>2019</v>
      </c>
      <c r="B507" s="4" t="s">
        <v>528</v>
      </c>
      <c r="C507" s="4">
        <v>805000</v>
      </c>
      <c r="D507" s="10">
        <v>25507.26</v>
      </c>
      <c r="F507" s="12"/>
    </row>
    <row r="508" spans="1:6" x14ac:dyDescent="0.2">
      <c r="A508">
        <v>2019</v>
      </c>
      <c r="B508" s="4" t="s">
        <v>529</v>
      </c>
      <c r="C508" s="4">
        <v>806000</v>
      </c>
      <c r="D508" s="10">
        <v>31531.35</v>
      </c>
      <c r="F508" s="12"/>
    </row>
    <row r="509" spans="1:6" x14ac:dyDescent="0.2">
      <c r="A509">
        <v>2019</v>
      </c>
      <c r="B509" s="4" t="s">
        <v>530</v>
      </c>
      <c r="C509" s="4">
        <v>807000</v>
      </c>
      <c r="D509" s="10">
        <v>10179.74</v>
      </c>
      <c r="F509" s="12"/>
    </row>
    <row r="510" spans="1:6" x14ac:dyDescent="0.2">
      <c r="A510">
        <v>2019</v>
      </c>
      <c r="B510" s="4" t="s">
        <v>531</v>
      </c>
      <c r="C510" s="4">
        <v>809000</v>
      </c>
      <c r="D510" s="10">
        <v>125014.61</v>
      </c>
      <c r="F510" s="12"/>
    </row>
    <row r="511" spans="1:6" x14ac:dyDescent="0.2">
      <c r="A511">
        <v>2019</v>
      </c>
      <c r="B511" s="4" t="s">
        <v>532</v>
      </c>
      <c r="C511" s="4">
        <v>810000</v>
      </c>
      <c r="D511" s="10">
        <v>232660.85</v>
      </c>
      <c r="F511" s="12"/>
    </row>
    <row r="512" spans="1:6" x14ac:dyDescent="0.2">
      <c r="A512">
        <v>2019</v>
      </c>
      <c r="B512" s="4" t="s">
        <v>533</v>
      </c>
      <c r="C512" s="4">
        <v>811000</v>
      </c>
      <c r="D512" s="10">
        <v>10873.65</v>
      </c>
      <c r="F512" s="12"/>
    </row>
    <row r="513" spans="1:6" x14ac:dyDescent="0.2">
      <c r="A513">
        <v>2019</v>
      </c>
      <c r="B513" s="4" t="s">
        <v>534</v>
      </c>
      <c r="C513" s="4">
        <v>812000</v>
      </c>
      <c r="D513" s="10">
        <v>20854.919999999998</v>
      </c>
      <c r="F513" s="12"/>
    </row>
    <row r="514" spans="1:6" x14ac:dyDescent="0.2">
      <c r="A514">
        <v>2019</v>
      </c>
      <c r="B514" s="4" t="s">
        <v>536</v>
      </c>
      <c r="C514" s="4">
        <v>814000</v>
      </c>
      <c r="D514" s="10">
        <v>6445.39</v>
      </c>
      <c r="F514" s="12"/>
    </row>
    <row r="515" spans="1:6" x14ac:dyDescent="0.2">
      <c r="A515">
        <v>2019</v>
      </c>
      <c r="B515" s="4" t="s">
        <v>537</v>
      </c>
      <c r="C515" s="4">
        <v>815000</v>
      </c>
      <c r="D515" s="10">
        <v>3643.08</v>
      </c>
      <c r="F515" s="12"/>
    </row>
    <row r="516" spans="1:6" x14ac:dyDescent="0.2">
      <c r="A516">
        <v>2019</v>
      </c>
      <c r="B516" s="4" t="s">
        <v>538</v>
      </c>
      <c r="C516" s="4">
        <v>816000</v>
      </c>
      <c r="D516" s="10">
        <v>14426.69</v>
      </c>
      <c r="F516" s="12"/>
    </row>
    <row r="517" spans="1:6" x14ac:dyDescent="0.2">
      <c r="A517">
        <v>2019</v>
      </c>
      <c r="B517" s="4" t="s">
        <v>539</v>
      </c>
      <c r="C517" s="4">
        <v>817000</v>
      </c>
      <c r="D517" s="10">
        <v>14380.86</v>
      </c>
      <c r="F517" s="12"/>
    </row>
    <row r="518" spans="1:6" x14ac:dyDescent="0.2">
      <c r="A518">
        <v>2019</v>
      </c>
      <c r="B518" s="4" t="s">
        <v>540</v>
      </c>
      <c r="C518" s="4">
        <v>818000</v>
      </c>
      <c r="D518" s="10">
        <v>246411.89</v>
      </c>
      <c r="F518" s="12"/>
    </row>
    <row r="519" spans="1:6" x14ac:dyDescent="0.2">
      <c r="A519">
        <v>2019</v>
      </c>
      <c r="B519" s="4" t="s">
        <v>541</v>
      </c>
      <c r="C519" s="4">
        <v>819000</v>
      </c>
      <c r="D519" s="10">
        <v>143714.60999999999</v>
      </c>
      <c r="F519" s="12"/>
    </row>
    <row r="520" spans="1:6" x14ac:dyDescent="0.2">
      <c r="A520">
        <v>2019</v>
      </c>
      <c r="B520" s="4" t="s">
        <v>542</v>
      </c>
      <c r="C520" s="4">
        <v>820000</v>
      </c>
      <c r="D520" s="10">
        <v>677966.92</v>
      </c>
      <c r="F520" s="12"/>
    </row>
    <row r="521" spans="1:6" x14ac:dyDescent="0.2">
      <c r="A521">
        <v>2019</v>
      </c>
      <c r="B521" s="4" t="s">
        <v>543</v>
      </c>
      <c r="C521" s="4">
        <v>825000</v>
      </c>
      <c r="D521" s="10">
        <v>34236.82</v>
      </c>
      <c r="F521" s="12"/>
    </row>
    <row r="522" spans="1:6" x14ac:dyDescent="0.2">
      <c r="A522">
        <v>2019</v>
      </c>
      <c r="B522" s="4" t="s">
        <v>544</v>
      </c>
      <c r="C522" s="4">
        <v>826000</v>
      </c>
      <c r="D522" s="10">
        <v>46560.84</v>
      </c>
      <c r="F522" s="12"/>
    </row>
    <row r="523" spans="1:6" x14ac:dyDescent="0.2">
      <c r="A523">
        <v>2019</v>
      </c>
      <c r="B523" s="4" t="s">
        <v>545</v>
      </c>
      <c r="C523" s="4">
        <v>832000</v>
      </c>
      <c r="D523" s="10">
        <v>492788.27</v>
      </c>
      <c r="F523" s="12"/>
    </row>
    <row r="524" spans="1:6" x14ac:dyDescent="0.2">
      <c r="A524">
        <v>2019</v>
      </c>
      <c r="B524" s="4" t="s">
        <v>546</v>
      </c>
      <c r="C524" s="4">
        <v>835000</v>
      </c>
      <c r="D524" s="10">
        <v>613349.89</v>
      </c>
      <c r="F524" s="12"/>
    </row>
    <row r="525" spans="1:6" x14ac:dyDescent="0.2">
      <c r="A525">
        <v>2019</v>
      </c>
      <c r="B525" s="4" t="s">
        <v>547</v>
      </c>
      <c r="C525" s="4">
        <v>836000</v>
      </c>
      <c r="D525" s="10">
        <v>577145.51</v>
      </c>
      <c r="F525" s="12"/>
    </row>
    <row r="526" spans="1:6" x14ac:dyDescent="0.2">
      <c r="A526">
        <v>2019</v>
      </c>
      <c r="B526" s="4" t="s">
        <v>1622</v>
      </c>
      <c r="C526" s="4">
        <v>837000</v>
      </c>
      <c r="D526" s="10">
        <v>16350.46</v>
      </c>
      <c r="F526" s="12"/>
    </row>
    <row r="527" spans="1:6" x14ac:dyDescent="0.2">
      <c r="A527">
        <v>2019</v>
      </c>
      <c r="B527" s="4" t="s">
        <v>549</v>
      </c>
      <c r="C527" s="4">
        <v>839000</v>
      </c>
      <c r="D527" s="10">
        <v>634271.47</v>
      </c>
      <c r="F527" s="12"/>
    </row>
    <row r="528" spans="1:6" x14ac:dyDescent="0.2">
      <c r="A528">
        <v>2019</v>
      </c>
      <c r="B528" s="4" t="s">
        <v>550</v>
      </c>
      <c r="C528" s="4">
        <v>840000</v>
      </c>
      <c r="D528" s="10">
        <v>58564.51</v>
      </c>
      <c r="F528" s="12"/>
    </row>
    <row r="529" spans="1:6" x14ac:dyDescent="0.2">
      <c r="A529">
        <v>2019</v>
      </c>
      <c r="B529" s="4" t="s">
        <v>551</v>
      </c>
      <c r="C529" s="4">
        <v>841000</v>
      </c>
      <c r="D529" s="10">
        <v>3379.26</v>
      </c>
      <c r="F529" s="12"/>
    </row>
    <row r="530" spans="1:6" x14ac:dyDescent="0.2">
      <c r="A530">
        <v>2019</v>
      </c>
      <c r="B530" s="4" t="s">
        <v>552</v>
      </c>
      <c r="C530" s="4">
        <v>843000</v>
      </c>
      <c r="D530" s="10">
        <v>477664.21</v>
      </c>
      <c r="F530" s="12"/>
    </row>
    <row r="531" spans="1:6" x14ac:dyDescent="0.2">
      <c r="A531">
        <v>2019</v>
      </c>
      <c r="B531" s="4" t="s">
        <v>553</v>
      </c>
      <c r="C531" s="4">
        <v>844000</v>
      </c>
      <c r="D531" s="10">
        <v>159466.96</v>
      </c>
      <c r="F531" s="12"/>
    </row>
    <row r="532" spans="1:6" x14ac:dyDescent="0.2">
      <c r="A532">
        <v>2019</v>
      </c>
      <c r="B532" s="4" t="s">
        <v>554</v>
      </c>
      <c r="C532" s="4">
        <v>849000</v>
      </c>
      <c r="D532" s="10">
        <v>101177.61</v>
      </c>
      <c r="F532" s="12"/>
    </row>
    <row r="533" spans="1:6" x14ac:dyDescent="0.2">
      <c r="A533">
        <v>2019</v>
      </c>
      <c r="B533" s="4" t="s">
        <v>555</v>
      </c>
      <c r="C533" s="4">
        <v>851000</v>
      </c>
      <c r="D533" s="10">
        <v>18797.36</v>
      </c>
      <c r="F533" s="12"/>
    </row>
    <row r="534" spans="1:6" x14ac:dyDescent="0.2">
      <c r="A534">
        <v>2019</v>
      </c>
      <c r="B534" s="4" t="s">
        <v>556</v>
      </c>
      <c r="C534" s="4">
        <v>853000</v>
      </c>
      <c r="D534" s="10">
        <v>593331.30000000005</v>
      </c>
      <c r="F534" s="12"/>
    </row>
    <row r="535" spans="1:6" x14ac:dyDescent="0.2">
      <c r="A535">
        <v>2019</v>
      </c>
      <c r="B535" s="4" t="s">
        <v>557</v>
      </c>
      <c r="C535" s="4">
        <v>854000</v>
      </c>
      <c r="D535" s="10">
        <v>549264.56000000006</v>
      </c>
      <c r="F535" s="12"/>
    </row>
    <row r="536" spans="1:6" x14ac:dyDescent="0.2">
      <c r="A536">
        <v>2019</v>
      </c>
      <c r="B536" s="4" t="s">
        <v>558</v>
      </c>
      <c r="C536" s="4">
        <v>859000</v>
      </c>
      <c r="D536" s="10">
        <v>417793.57</v>
      </c>
      <c r="F536" s="12"/>
    </row>
    <row r="537" spans="1:6" x14ac:dyDescent="0.2">
      <c r="A537">
        <v>2019</v>
      </c>
      <c r="B537" s="4" t="s">
        <v>559</v>
      </c>
      <c r="C537" s="4">
        <v>862000</v>
      </c>
      <c r="D537" s="10">
        <v>186423.51</v>
      </c>
      <c r="F537" s="12"/>
    </row>
    <row r="538" spans="1:6" x14ac:dyDescent="0.2">
      <c r="A538">
        <v>2019</v>
      </c>
      <c r="B538" s="4" t="s">
        <v>560</v>
      </c>
      <c r="C538" s="4">
        <v>863000</v>
      </c>
      <c r="D538" s="10">
        <v>895039.01</v>
      </c>
      <c r="F538" s="12"/>
    </row>
    <row r="539" spans="1:6" x14ac:dyDescent="0.2">
      <c r="A539">
        <v>2019</v>
      </c>
      <c r="B539" s="4" t="s">
        <v>561</v>
      </c>
      <c r="C539" s="4">
        <v>864000</v>
      </c>
      <c r="D539" s="10">
        <v>149709.69</v>
      </c>
      <c r="F539" s="12"/>
    </row>
    <row r="540" spans="1:6" x14ac:dyDescent="0.2">
      <c r="A540">
        <v>2019</v>
      </c>
      <c r="B540" s="4" t="s">
        <v>562</v>
      </c>
      <c r="C540" s="4">
        <v>865000</v>
      </c>
      <c r="D540" s="10">
        <v>1623086.16</v>
      </c>
      <c r="F540" s="12"/>
    </row>
    <row r="541" spans="1:6" x14ac:dyDescent="0.2">
      <c r="A541">
        <v>2019</v>
      </c>
      <c r="B541" s="4" t="s">
        <v>563</v>
      </c>
      <c r="C541" s="4">
        <v>868000</v>
      </c>
      <c r="D541" s="10">
        <v>171840.55</v>
      </c>
      <c r="F541" s="12"/>
    </row>
    <row r="542" spans="1:6" x14ac:dyDescent="0.2">
      <c r="A542">
        <v>2019</v>
      </c>
      <c r="B542" s="4" t="s">
        <v>564</v>
      </c>
      <c r="C542" s="4">
        <v>869000</v>
      </c>
      <c r="D542" s="10">
        <v>173774.01</v>
      </c>
      <c r="F542" s="12"/>
    </row>
    <row r="543" spans="1:6" x14ac:dyDescent="0.2">
      <c r="A543">
        <v>2019</v>
      </c>
      <c r="B543" s="4" t="s">
        <v>565</v>
      </c>
      <c r="C543" s="4">
        <v>870000</v>
      </c>
      <c r="D543" s="10">
        <v>66381.09</v>
      </c>
      <c r="F543" s="12"/>
    </row>
    <row r="544" spans="1:6" x14ac:dyDescent="0.2">
      <c r="A544">
        <v>2019</v>
      </c>
      <c r="B544" s="4" t="s">
        <v>566</v>
      </c>
      <c r="C544" s="4">
        <v>871000</v>
      </c>
      <c r="D544" s="10">
        <v>91117.15</v>
      </c>
      <c r="F544" s="12"/>
    </row>
    <row r="545" spans="1:6" x14ac:dyDescent="0.2">
      <c r="A545">
        <v>2019</v>
      </c>
      <c r="B545" s="4" t="s">
        <v>567</v>
      </c>
      <c r="C545" s="4">
        <v>872000</v>
      </c>
      <c r="D545" s="10">
        <v>3566.63</v>
      </c>
      <c r="F545" s="12"/>
    </row>
    <row r="546" spans="1:6" x14ac:dyDescent="0.2">
      <c r="A546">
        <v>2019</v>
      </c>
      <c r="B546" s="4" t="s">
        <v>568</v>
      </c>
      <c r="C546" s="4">
        <v>873000</v>
      </c>
      <c r="D546" s="10">
        <v>607045.32999999996</v>
      </c>
      <c r="F546" s="12"/>
    </row>
    <row r="547" spans="1:6" x14ac:dyDescent="0.2">
      <c r="A547">
        <v>2019</v>
      </c>
      <c r="B547" s="4" t="s">
        <v>569</v>
      </c>
      <c r="C547" s="4">
        <v>874000</v>
      </c>
      <c r="D547" s="10">
        <v>133216.70000000001</v>
      </c>
      <c r="F547" s="12"/>
    </row>
    <row r="548" spans="1:6" x14ac:dyDescent="0.2">
      <c r="A548">
        <v>2019</v>
      </c>
      <c r="B548" s="4" t="s">
        <v>570</v>
      </c>
      <c r="C548" s="4">
        <v>878000</v>
      </c>
      <c r="D548" s="10">
        <v>79097.19</v>
      </c>
      <c r="F548" s="12"/>
    </row>
    <row r="549" spans="1:6" x14ac:dyDescent="0.2">
      <c r="A549">
        <v>2019</v>
      </c>
      <c r="B549" s="4" t="s">
        <v>571</v>
      </c>
      <c r="C549" s="4">
        <v>880000</v>
      </c>
      <c r="D549" s="10">
        <v>7144.07</v>
      </c>
      <c r="F549" s="12"/>
    </row>
    <row r="550" spans="1:6" x14ac:dyDescent="0.2">
      <c r="A550">
        <v>2019</v>
      </c>
      <c r="B550" s="4" t="s">
        <v>572</v>
      </c>
      <c r="C550" s="4">
        <v>888000</v>
      </c>
      <c r="D550" s="10">
        <v>3541.59</v>
      </c>
      <c r="F550" s="12"/>
    </row>
    <row r="551" spans="1:6" x14ac:dyDescent="0.2">
      <c r="A551">
        <v>2019</v>
      </c>
      <c r="B551" s="4" t="s">
        <v>573</v>
      </c>
      <c r="C551" s="4">
        <v>891000</v>
      </c>
      <c r="D551" s="10">
        <v>39752.85</v>
      </c>
      <c r="F551" s="12"/>
    </row>
    <row r="552" spans="1:6" x14ac:dyDescent="0.2">
      <c r="A552">
        <v>2019</v>
      </c>
      <c r="B552" s="4" t="s">
        <v>574</v>
      </c>
      <c r="C552" s="4">
        <v>892000</v>
      </c>
      <c r="D552" s="10">
        <v>2791.15</v>
      </c>
      <c r="F552" s="12"/>
    </row>
    <row r="553" spans="1:6" x14ac:dyDescent="0.2">
      <c r="A553">
        <v>2019</v>
      </c>
      <c r="B553" s="4" t="s">
        <v>575</v>
      </c>
      <c r="C553" s="4">
        <v>894000</v>
      </c>
      <c r="D553" s="10">
        <v>72821.09</v>
      </c>
      <c r="F553" s="12"/>
    </row>
    <row r="554" spans="1:6" x14ac:dyDescent="0.2">
      <c r="A554">
        <v>2019</v>
      </c>
      <c r="B554" s="4" t="s">
        <v>576</v>
      </c>
      <c r="C554" s="4">
        <v>895000</v>
      </c>
      <c r="D554" s="10">
        <v>13440.22</v>
      </c>
      <c r="F554" s="12"/>
    </row>
    <row r="555" spans="1:6" x14ac:dyDescent="0.2">
      <c r="A555">
        <v>2019</v>
      </c>
      <c r="B555" s="4" t="s">
        <v>577</v>
      </c>
      <c r="C555" s="4">
        <v>898000</v>
      </c>
      <c r="D555" s="10">
        <v>5431.22</v>
      </c>
      <c r="F555" s="12"/>
    </row>
    <row r="556" spans="1:6" x14ac:dyDescent="0.2">
      <c r="A556">
        <v>2019</v>
      </c>
      <c r="B556" s="4" t="s">
        <v>578</v>
      </c>
      <c r="C556" s="4">
        <v>900000</v>
      </c>
      <c r="D556" s="10">
        <v>25408.34</v>
      </c>
      <c r="F556" s="12"/>
    </row>
    <row r="557" spans="1:6" x14ac:dyDescent="0.2">
      <c r="A557">
        <v>2019</v>
      </c>
      <c r="B557" s="4" t="s">
        <v>579</v>
      </c>
      <c r="C557" s="4">
        <v>902000</v>
      </c>
      <c r="D557" s="10">
        <v>20589.099999999999</v>
      </c>
      <c r="F557" s="12"/>
    </row>
    <row r="558" spans="1:6" x14ac:dyDescent="0.2">
      <c r="A558">
        <v>2019</v>
      </c>
      <c r="B558" s="4" t="s">
        <v>580</v>
      </c>
      <c r="C558" s="4">
        <v>905000</v>
      </c>
      <c r="D558" s="10">
        <v>5212.84</v>
      </c>
      <c r="F558" s="12"/>
    </row>
    <row r="559" spans="1:6" x14ac:dyDescent="0.2">
      <c r="A559">
        <v>2019</v>
      </c>
      <c r="B559" s="4" t="s">
        <v>581</v>
      </c>
      <c r="C559" s="4">
        <v>916000</v>
      </c>
      <c r="D559" s="10">
        <v>85354.34</v>
      </c>
      <c r="F559" s="12"/>
    </row>
    <row r="560" spans="1:6" x14ac:dyDescent="0.2">
      <c r="A560">
        <v>2019</v>
      </c>
      <c r="B560" s="4" t="s">
        <v>583</v>
      </c>
      <c r="C560" s="4">
        <v>920000</v>
      </c>
      <c r="D560" s="10">
        <v>89077.36</v>
      </c>
      <c r="F560" s="12"/>
    </row>
    <row r="561" spans="1:6" x14ac:dyDescent="0.2">
      <c r="A561">
        <v>2019</v>
      </c>
      <c r="B561" s="4" t="s">
        <v>585</v>
      </c>
      <c r="C561" s="4">
        <v>922000</v>
      </c>
      <c r="D561" s="10">
        <v>1228575.8600000001</v>
      </c>
      <c r="F561" s="12"/>
    </row>
    <row r="562" spans="1:6" x14ac:dyDescent="0.2">
      <c r="A562">
        <v>2019</v>
      </c>
      <c r="B562" s="4" t="s">
        <v>586</v>
      </c>
      <c r="C562" s="4">
        <v>923000</v>
      </c>
      <c r="D562" s="10">
        <v>5822711.1200000001</v>
      </c>
      <c r="F562" s="12"/>
    </row>
    <row r="563" spans="1:6" x14ac:dyDescent="0.2">
      <c r="A563">
        <v>2019</v>
      </c>
      <c r="B563" s="4" t="s">
        <v>587</v>
      </c>
      <c r="C563" s="4">
        <v>924000</v>
      </c>
      <c r="D563" s="10">
        <v>1051225.94</v>
      </c>
      <c r="F563" s="12"/>
    </row>
    <row r="564" spans="1:6" x14ac:dyDescent="0.2">
      <c r="A564">
        <v>2019</v>
      </c>
      <c r="B564" s="4" t="s">
        <v>588</v>
      </c>
      <c r="C564" s="4">
        <v>925000</v>
      </c>
      <c r="D564" s="10">
        <v>516876.78</v>
      </c>
      <c r="F564" s="12"/>
    </row>
    <row r="565" spans="1:6" x14ac:dyDescent="0.2">
      <c r="A565">
        <v>2019</v>
      </c>
      <c r="B565" s="4" t="s">
        <v>589</v>
      </c>
      <c r="C565" s="4">
        <v>926000</v>
      </c>
      <c r="D565" s="10">
        <v>12610632.98</v>
      </c>
      <c r="F565" s="12"/>
    </row>
    <row r="566" spans="1:6" x14ac:dyDescent="0.2">
      <c r="A566">
        <v>2019</v>
      </c>
      <c r="B566" s="4" t="s">
        <v>590</v>
      </c>
      <c r="C566" s="4">
        <v>927000</v>
      </c>
      <c r="D566" s="10">
        <v>2960935.97</v>
      </c>
      <c r="F566" s="12"/>
    </row>
    <row r="567" spans="1:6" x14ac:dyDescent="0.2">
      <c r="A567">
        <v>2019</v>
      </c>
      <c r="B567" s="4" t="s">
        <v>591</v>
      </c>
      <c r="C567" s="4">
        <v>928000</v>
      </c>
      <c r="D567" s="10">
        <v>1105885.44</v>
      </c>
      <c r="F567" s="12"/>
    </row>
    <row r="568" spans="1:6" x14ac:dyDescent="0.2">
      <c r="A568">
        <v>2019</v>
      </c>
      <c r="B568" s="4" t="s">
        <v>592</v>
      </c>
      <c r="C568" s="4">
        <v>929000</v>
      </c>
      <c r="D568" s="10">
        <v>1558645.09</v>
      </c>
      <c r="F568" s="12"/>
    </row>
    <row r="569" spans="1:6" x14ac:dyDescent="0.2">
      <c r="A569">
        <v>2019</v>
      </c>
      <c r="B569" s="4" t="s">
        <v>593</v>
      </c>
      <c r="C569" s="4">
        <v>930000</v>
      </c>
      <c r="D569" s="10">
        <v>2117103.66</v>
      </c>
      <c r="F569" s="12"/>
    </row>
    <row r="570" spans="1:6" x14ac:dyDescent="0.2">
      <c r="A570">
        <v>2019</v>
      </c>
      <c r="B570" s="4" t="s">
        <v>594</v>
      </c>
      <c r="C570" s="4">
        <v>931000</v>
      </c>
      <c r="D570" s="10">
        <v>2859694.53</v>
      </c>
      <c r="F570" s="12"/>
    </row>
    <row r="571" spans="1:6" x14ac:dyDescent="0.2">
      <c r="A571">
        <v>2019</v>
      </c>
      <c r="B571" s="4" t="s">
        <v>595</v>
      </c>
      <c r="C571" s="4">
        <v>932000</v>
      </c>
      <c r="D571" s="10">
        <v>377021.1</v>
      </c>
      <c r="F571" s="12"/>
    </row>
    <row r="572" spans="1:6" x14ac:dyDescent="0.2">
      <c r="A572">
        <v>2019</v>
      </c>
      <c r="B572" s="4" t="s">
        <v>596</v>
      </c>
      <c r="C572" s="4">
        <v>933000</v>
      </c>
      <c r="D572" s="10">
        <v>1279469.1499999999</v>
      </c>
      <c r="F572" s="12"/>
    </row>
    <row r="573" spans="1:6" x14ac:dyDescent="0.2">
      <c r="A573">
        <v>2019</v>
      </c>
      <c r="B573" s="4" t="s">
        <v>597</v>
      </c>
      <c r="C573" s="4">
        <v>934000</v>
      </c>
      <c r="D573" s="10">
        <v>668007.24</v>
      </c>
      <c r="F573" s="12"/>
    </row>
    <row r="574" spans="1:6" x14ac:dyDescent="0.2">
      <c r="A574">
        <v>2019</v>
      </c>
      <c r="B574" s="4" t="s">
        <v>598</v>
      </c>
      <c r="C574" s="4">
        <v>935000</v>
      </c>
      <c r="D574" s="10">
        <v>2172274.2000000002</v>
      </c>
      <c r="F574" s="12"/>
    </row>
    <row r="575" spans="1:6" x14ac:dyDescent="0.2">
      <c r="A575">
        <v>2019</v>
      </c>
      <c r="B575" s="4" t="s">
        <v>599</v>
      </c>
      <c r="C575" s="4">
        <v>936000</v>
      </c>
      <c r="D575" s="10">
        <v>4268946.46</v>
      </c>
      <c r="F575" s="12"/>
    </row>
    <row r="576" spans="1:6" x14ac:dyDescent="0.2">
      <c r="A576">
        <v>2019</v>
      </c>
      <c r="B576" s="4" t="s">
        <v>600</v>
      </c>
      <c r="C576" s="4">
        <v>937000</v>
      </c>
      <c r="D576" s="10">
        <v>600126.46</v>
      </c>
      <c r="F576" s="12"/>
    </row>
    <row r="577" spans="1:6" x14ac:dyDescent="0.2">
      <c r="A577">
        <v>2019</v>
      </c>
      <c r="B577" s="4" t="s">
        <v>601</v>
      </c>
      <c r="C577" s="4">
        <v>938000</v>
      </c>
      <c r="D577" s="10">
        <v>3560521.35</v>
      </c>
      <c r="F577" s="12"/>
    </row>
    <row r="578" spans="1:6" x14ac:dyDescent="0.2">
      <c r="A578">
        <v>2019</v>
      </c>
      <c r="B578" s="4" t="s">
        <v>602</v>
      </c>
      <c r="C578" s="4">
        <v>939000</v>
      </c>
      <c r="D578" s="10">
        <v>1065188.1599999999</v>
      </c>
      <c r="F578" s="12"/>
    </row>
    <row r="579" spans="1:6" x14ac:dyDescent="0.2">
      <c r="A579">
        <v>2019</v>
      </c>
      <c r="B579" s="4" t="s">
        <v>603</v>
      </c>
      <c r="C579" s="4">
        <v>940000</v>
      </c>
      <c r="D579" s="10">
        <v>593325.24</v>
      </c>
      <c r="F579" s="12"/>
    </row>
    <row r="580" spans="1:6" x14ac:dyDescent="0.2">
      <c r="A580">
        <v>2019</v>
      </c>
      <c r="B580" s="4" t="s">
        <v>604</v>
      </c>
      <c r="C580" s="4">
        <v>941000</v>
      </c>
      <c r="D580" s="10">
        <v>1281633.99</v>
      </c>
      <c r="F580" s="12"/>
    </row>
    <row r="581" spans="1:6" x14ac:dyDescent="0.2">
      <c r="A581">
        <v>2019</v>
      </c>
      <c r="B581" s="4" t="s">
        <v>605</v>
      </c>
      <c r="C581" s="4">
        <v>942000</v>
      </c>
      <c r="D581" s="10">
        <v>1844065.15</v>
      </c>
      <c r="F581" s="12"/>
    </row>
    <row r="582" spans="1:6" x14ac:dyDescent="0.2">
      <c r="A582">
        <v>2019</v>
      </c>
      <c r="B582" s="4" t="s">
        <v>606</v>
      </c>
      <c r="C582" s="4">
        <v>943000</v>
      </c>
      <c r="D582" s="10">
        <v>3170176.38</v>
      </c>
      <c r="F582" s="12"/>
    </row>
    <row r="583" spans="1:6" x14ac:dyDescent="0.2">
      <c r="A583">
        <v>2019</v>
      </c>
      <c r="B583" s="4" t="s">
        <v>607</v>
      </c>
      <c r="C583" s="4">
        <v>944000</v>
      </c>
      <c r="D583" s="10">
        <v>1276547.3500000001</v>
      </c>
      <c r="F583" s="12"/>
    </row>
    <row r="584" spans="1:6" x14ac:dyDescent="0.2">
      <c r="A584">
        <v>2019</v>
      </c>
      <c r="B584" s="4" t="s">
        <v>608</v>
      </c>
      <c r="C584" s="4">
        <v>945000</v>
      </c>
      <c r="D584" s="10">
        <v>1031480.33</v>
      </c>
      <c r="F584" s="12"/>
    </row>
    <row r="585" spans="1:6" x14ac:dyDescent="0.2">
      <c r="A585">
        <v>2019</v>
      </c>
      <c r="B585" s="4" t="s">
        <v>609</v>
      </c>
      <c r="C585" s="4">
        <v>946000</v>
      </c>
      <c r="D585" s="10">
        <v>2195351.79</v>
      </c>
      <c r="F585" s="12"/>
    </row>
    <row r="586" spans="1:6" x14ac:dyDescent="0.2">
      <c r="A586">
        <v>2019</v>
      </c>
      <c r="B586" s="4" t="s">
        <v>610</v>
      </c>
      <c r="C586" s="4">
        <v>947000</v>
      </c>
      <c r="D586" s="10">
        <v>3235007.15</v>
      </c>
      <c r="F586" s="12"/>
    </row>
    <row r="587" spans="1:6" x14ac:dyDescent="0.2">
      <c r="A587">
        <v>2019</v>
      </c>
      <c r="B587" s="4" t="s">
        <v>611</v>
      </c>
      <c r="C587" s="4">
        <v>948000</v>
      </c>
      <c r="D587" s="10">
        <v>4721306.42</v>
      </c>
      <c r="F587" s="12"/>
    </row>
    <row r="588" spans="1:6" x14ac:dyDescent="0.2">
      <c r="A588">
        <v>2019</v>
      </c>
      <c r="B588" s="4" t="s">
        <v>612</v>
      </c>
      <c r="C588" s="4">
        <v>949000</v>
      </c>
      <c r="D588" s="10">
        <v>957465.52</v>
      </c>
      <c r="F588" s="12"/>
    </row>
    <row r="589" spans="1:6" x14ac:dyDescent="0.2">
      <c r="A589">
        <v>2019</v>
      </c>
      <c r="B589" s="4" t="s">
        <v>613</v>
      </c>
      <c r="C589" s="4">
        <v>950000</v>
      </c>
      <c r="D589" s="10">
        <v>2328815.7799999998</v>
      </c>
      <c r="F589" s="12"/>
    </row>
    <row r="590" spans="1:6" x14ac:dyDescent="0.2">
      <c r="A590">
        <v>2019</v>
      </c>
      <c r="B590" s="4" t="s">
        <v>614</v>
      </c>
      <c r="C590" s="4">
        <v>951000</v>
      </c>
      <c r="D590" s="10">
        <v>2972388.99</v>
      </c>
      <c r="F590" s="12"/>
    </row>
    <row r="591" spans="1:6" x14ac:dyDescent="0.2">
      <c r="A591">
        <v>2019</v>
      </c>
      <c r="B591" s="4" t="s">
        <v>615</v>
      </c>
      <c r="C591" s="4">
        <v>952000</v>
      </c>
      <c r="D591" s="10">
        <v>647210.44999999995</v>
      </c>
      <c r="F591" s="12"/>
    </row>
    <row r="592" spans="1:6" x14ac:dyDescent="0.2">
      <c r="A592">
        <v>2019</v>
      </c>
      <c r="B592" s="4" t="s">
        <v>616</v>
      </c>
      <c r="C592" s="4">
        <v>953000</v>
      </c>
      <c r="D592" s="10">
        <v>1597413.45</v>
      </c>
      <c r="F592" s="12"/>
    </row>
    <row r="593" spans="1:6" x14ac:dyDescent="0.2">
      <c r="A593">
        <v>2019</v>
      </c>
      <c r="B593" s="4" t="s">
        <v>617</v>
      </c>
      <c r="C593" s="4">
        <v>954000</v>
      </c>
      <c r="D593" s="10">
        <v>726073.94</v>
      </c>
      <c r="F593" s="12"/>
    </row>
    <row r="594" spans="1:6" x14ac:dyDescent="0.2">
      <c r="A594">
        <v>2019</v>
      </c>
      <c r="B594" s="4" t="s">
        <v>618</v>
      </c>
      <c r="C594" s="4">
        <v>955000</v>
      </c>
      <c r="D594" s="10">
        <v>2606353.77</v>
      </c>
      <c r="F594" s="12"/>
    </row>
    <row r="595" spans="1:6" x14ac:dyDescent="0.2">
      <c r="A595">
        <v>2019</v>
      </c>
      <c r="B595" s="4" t="s">
        <v>619</v>
      </c>
      <c r="C595" s="4">
        <v>956000</v>
      </c>
      <c r="D595" s="10">
        <v>6454026.04</v>
      </c>
      <c r="F595" s="12"/>
    </row>
    <row r="596" spans="1:6" x14ac:dyDescent="0.2">
      <c r="A596">
        <v>2019</v>
      </c>
      <c r="B596" s="4" t="s">
        <v>620</v>
      </c>
      <c r="C596" s="4">
        <v>957000</v>
      </c>
      <c r="D596" s="10">
        <v>4095859.9</v>
      </c>
      <c r="F596" s="12"/>
    </row>
    <row r="597" spans="1:6" x14ac:dyDescent="0.2">
      <c r="A597">
        <v>2019</v>
      </c>
      <c r="B597" s="4" t="s">
        <v>621</v>
      </c>
      <c r="C597" s="4">
        <v>958000</v>
      </c>
      <c r="D597" s="10">
        <v>2019377.14</v>
      </c>
      <c r="F597" s="12"/>
    </row>
    <row r="598" spans="1:6" x14ac:dyDescent="0.2">
      <c r="A598">
        <v>2019</v>
      </c>
      <c r="B598" s="4" t="s">
        <v>622</v>
      </c>
      <c r="C598" s="4">
        <v>959000</v>
      </c>
      <c r="D598" s="10">
        <v>234371.8</v>
      </c>
      <c r="F598" s="12"/>
    </row>
    <row r="599" spans="1:6" x14ac:dyDescent="0.2">
      <c r="A599">
        <v>2019</v>
      </c>
      <c r="B599" s="4" t="s">
        <v>623</v>
      </c>
      <c r="C599" s="4">
        <v>960000</v>
      </c>
      <c r="D599" s="10">
        <v>427062.76</v>
      </c>
      <c r="F599" s="12"/>
    </row>
    <row r="600" spans="1:6" x14ac:dyDescent="0.2">
      <c r="A600">
        <v>2019</v>
      </c>
      <c r="B600" s="4" t="s">
        <v>624</v>
      </c>
      <c r="C600" s="4">
        <v>961000</v>
      </c>
      <c r="D600" s="10">
        <v>3866252.75</v>
      </c>
      <c r="F600" s="12"/>
    </row>
    <row r="601" spans="1:6" x14ac:dyDescent="0.2">
      <c r="A601">
        <v>2019</v>
      </c>
      <c r="B601" s="4" t="s">
        <v>625</v>
      </c>
      <c r="C601" s="4">
        <v>962000</v>
      </c>
      <c r="D601" s="10">
        <v>543580.30000000005</v>
      </c>
      <c r="F601" s="12"/>
    </row>
    <row r="602" spans="1:6" x14ac:dyDescent="0.2">
      <c r="A602">
        <v>2019</v>
      </c>
      <c r="B602" s="4" t="s">
        <v>626</v>
      </c>
      <c r="C602" s="4">
        <v>963000</v>
      </c>
      <c r="D602" s="10">
        <v>481527.71</v>
      </c>
      <c r="F602" s="12"/>
    </row>
    <row r="603" spans="1:6" x14ac:dyDescent="0.2">
      <c r="A603">
        <v>2019</v>
      </c>
      <c r="B603" s="4" t="s">
        <v>627</v>
      </c>
      <c r="C603" s="4">
        <v>964000</v>
      </c>
      <c r="D603" s="10">
        <v>131277.91</v>
      </c>
      <c r="F603" s="12"/>
    </row>
    <row r="604" spans="1:6" x14ac:dyDescent="0.2">
      <c r="A604">
        <v>2019</v>
      </c>
      <c r="B604" s="4" t="s">
        <v>628</v>
      </c>
      <c r="C604" s="4">
        <v>965000</v>
      </c>
      <c r="D604" s="10">
        <v>742223.35</v>
      </c>
      <c r="F604" s="12"/>
    </row>
    <row r="605" spans="1:6" x14ac:dyDescent="0.2">
      <c r="A605">
        <v>2019</v>
      </c>
      <c r="B605" s="4" t="s">
        <v>629</v>
      </c>
      <c r="C605" s="4">
        <v>966000</v>
      </c>
      <c r="D605" s="10">
        <v>2163955.42</v>
      </c>
      <c r="F605" s="12"/>
    </row>
    <row r="606" spans="1:6" x14ac:dyDescent="0.2">
      <c r="A606">
        <v>2019</v>
      </c>
      <c r="B606" s="4" t="s">
        <v>630</v>
      </c>
      <c r="C606" s="4">
        <v>967000</v>
      </c>
      <c r="D606" s="10">
        <v>189364.14</v>
      </c>
      <c r="F606" s="12"/>
    </row>
    <row r="607" spans="1:6" x14ac:dyDescent="0.2">
      <c r="A607">
        <v>2019</v>
      </c>
      <c r="B607" s="4" t="s">
        <v>631</v>
      </c>
      <c r="C607" s="4">
        <v>968000</v>
      </c>
      <c r="D607" s="10">
        <v>206469.44</v>
      </c>
      <c r="F607" s="12"/>
    </row>
    <row r="608" spans="1:6" x14ac:dyDescent="0.2">
      <c r="A608">
        <v>2019</v>
      </c>
      <c r="B608" s="4" t="s">
        <v>632</v>
      </c>
      <c r="C608" s="4">
        <v>969000</v>
      </c>
      <c r="D608" s="10">
        <v>118845.74</v>
      </c>
      <c r="F608" s="12"/>
    </row>
    <row r="609" spans="1:6" x14ac:dyDescent="0.2">
      <c r="A609">
        <v>2019</v>
      </c>
      <c r="B609" s="4" t="s">
        <v>633</v>
      </c>
      <c r="C609" s="4">
        <v>970000</v>
      </c>
      <c r="D609" s="10">
        <v>392611.1</v>
      </c>
      <c r="F609" s="12"/>
    </row>
    <row r="610" spans="1:6" x14ac:dyDescent="0.2">
      <c r="A610">
        <v>2019</v>
      </c>
      <c r="B610" s="4" t="s">
        <v>634</v>
      </c>
      <c r="C610" s="4">
        <v>971000</v>
      </c>
      <c r="D610" s="10">
        <v>504548.28</v>
      </c>
      <c r="F610" s="12"/>
    </row>
    <row r="611" spans="1:6" x14ac:dyDescent="0.2">
      <c r="A611">
        <v>2019</v>
      </c>
      <c r="B611" s="4" t="s">
        <v>635</v>
      </c>
      <c r="C611" s="4">
        <v>972000</v>
      </c>
      <c r="D611" s="10">
        <v>837246.7</v>
      </c>
      <c r="F611" s="12"/>
    </row>
    <row r="612" spans="1:6" x14ac:dyDescent="0.2">
      <c r="A612">
        <v>2019</v>
      </c>
      <c r="B612" s="4" t="s">
        <v>636</v>
      </c>
      <c r="C612" s="4">
        <v>973000</v>
      </c>
      <c r="D612" s="10">
        <v>79678.77</v>
      </c>
      <c r="F612" s="12"/>
    </row>
    <row r="613" spans="1:6" x14ac:dyDescent="0.2">
      <c r="A613">
        <v>2019</v>
      </c>
      <c r="B613" s="4" t="s">
        <v>637</v>
      </c>
      <c r="C613" s="4">
        <v>974000</v>
      </c>
      <c r="D613" s="10">
        <v>977235.81</v>
      </c>
      <c r="F613" s="12"/>
    </row>
    <row r="614" spans="1:6" x14ac:dyDescent="0.2">
      <c r="A614">
        <v>2019</v>
      </c>
      <c r="B614" s="4" t="s">
        <v>638</v>
      </c>
      <c r="C614" s="4">
        <v>975000</v>
      </c>
      <c r="D614" s="10">
        <v>3205025.04</v>
      </c>
      <c r="F614" s="12"/>
    </row>
    <row r="615" spans="1:6" x14ac:dyDescent="0.2">
      <c r="A615">
        <v>2019</v>
      </c>
      <c r="B615" s="4" t="s">
        <v>639</v>
      </c>
      <c r="C615" s="4">
        <v>976000</v>
      </c>
      <c r="D615" s="10">
        <v>141132.21</v>
      </c>
      <c r="F615" s="12"/>
    </row>
    <row r="616" spans="1:6" x14ac:dyDescent="0.2">
      <c r="A616">
        <v>2019</v>
      </c>
      <c r="B616" s="4" t="s">
        <v>640</v>
      </c>
      <c r="C616" s="4">
        <v>977000</v>
      </c>
      <c r="D616" s="10">
        <v>299468.74</v>
      </c>
      <c r="F616" s="12"/>
    </row>
    <row r="617" spans="1:6" x14ac:dyDescent="0.2">
      <c r="A617">
        <v>2019</v>
      </c>
      <c r="B617" s="4" t="s">
        <v>641</v>
      </c>
      <c r="C617" s="4">
        <v>978000</v>
      </c>
      <c r="D617" s="10">
        <v>190344.53</v>
      </c>
      <c r="F617" s="12"/>
    </row>
    <row r="618" spans="1:6" x14ac:dyDescent="0.2">
      <c r="A618">
        <v>2019</v>
      </c>
      <c r="B618" s="4" t="s">
        <v>642</v>
      </c>
      <c r="C618" s="4">
        <v>979000</v>
      </c>
      <c r="D618" s="10">
        <v>2182437.66</v>
      </c>
      <c r="F618" s="12"/>
    </row>
    <row r="619" spans="1:6" x14ac:dyDescent="0.2">
      <c r="A619">
        <v>2019</v>
      </c>
      <c r="B619" s="4" t="s">
        <v>643</v>
      </c>
      <c r="C619" s="4">
        <v>980000</v>
      </c>
      <c r="D619" s="10">
        <v>401010.39</v>
      </c>
      <c r="F619" s="12"/>
    </row>
    <row r="620" spans="1:6" x14ac:dyDescent="0.2">
      <c r="A620">
        <v>2019</v>
      </c>
      <c r="B620" s="4" t="s">
        <v>644</v>
      </c>
      <c r="C620" s="4">
        <v>981000</v>
      </c>
      <c r="D620" s="10">
        <v>6167306.7800000003</v>
      </c>
      <c r="F620" s="12"/>
    </row>
    <row r="621" spans="1:6" x14ac:dyDescent="0.2">
      <c r="A621">
        <v>2019</v>
      </c>
      <c r="B621" s="4" t="s">
        <v>645</v>
      </c>
      <c r="C621" s="4">
        <v>982000</v>
      </c>
      <c r="D621" s="10">
        <v>580761.43000000005</v>
      </c>
      <c r="F621" s="12"/>
    </row>
    <row r="622" spans="1:6" x14ac:dyDescent="0.2">
      <c r="A622">
        <v>2019</v>
      </c>
      <c r="B622" s="4" t="s">
        <v>646</v>
      </c>
      <c r="C622" s="4">
        <v>983000</v>
      </c>
      <c r="D622" s="10">
        <v>109583.63</v>
      </c>
      <c r="F622" s="12"/>
    </row>
    <row r="623" spans="1:6" x14ac:dyDescent="0.2">
      <c r="A623">
        <v>2019</v>
      </c>
      <c r="B623" s="4" t="s">
        <v>647</v>
      </c>
      <c r="C623" s="4">
        <v>984000</v>
      </c>
      <c r="D623" s="10">
        <v>487320.7</v>
      </c>
      <c r="F623" s="12"/>
    </row>
    <row r="624" spans="1:6" x14ac:dyDescent="0.2">
      <c r="A624">
        <v>2019</v>
      </c>
      <c r="B624" s="4" t="s">
        <v>648</v>
      </c>
      <c r="C624" s="4">
        <v>985000</v>
      </c>
      <c r="D624" s="10">
        <v>3142370.81</v>
      </c>
      <c r="F624" s="12"/>
    </row>
    <row r="625" spans="1:6" x14ac:dyDescent="0.2">
      <c r="A625">
        <v>2019</v>
      </c>
      <c r="B625" s="4" t="s">
        <v>649</v>
      </c>
      <c r="C625" s="4">
        <v>986000</v>
      </c>
      <c r="D625" s="10">
        <v>84322.71</v>
      </c>
      <c r="F625" s="12"/>
    </row>
    <row r="626" spans="1:6" x14ac:dyDescent="0.2">
      <c r="A626">
        <v>2019</v>
      </c>
      <c r="B626" s="4" t="s">
        <v>650</v>
      </c>
      <c r="C626" s="4">
        <v>987000</v>
      </c>
      <c r="D626" s="10">
        <v>971728.73</v>
      </c>
      <c r="F626" s="12"/>
    </row>
    <row r="627" spans="1:6" x14ac:dyDescent="0.2">
      <c r="A627">
        <v>2019</v>
      </c>
      <c r="B627" s="4" t="s">
        <v>651</v>
      </c>
      <c r="C627" s="4">
        <v>988000</v>
      </c>
      <c r="D627" s="10">
        <v>5442739.1500000004</v>
      </c>
      <c r="F627" s="12"/>
    </row>
    <row r="628" spans="1:6" x14ac:dyDescent="0.2">
      <c r="A628">
        <v>2019</v>
      </c>
      <c r="B628" s="4" t="s">
        <v>652</v>
      </c>
      <c r="C628" s="4">
        <v>989000</v>
      </c>
      <c r="D628" s="10">
        <v>3149808.5</v>
      </c>
      <c r="F628" s="12"/>
    </row>
    <row r="629" spans="1:6" x14ac:dyDescent="0.2">
      <c r="A629">
        <v>2019</v>
      </c>
      <c r="B629" s="4" t="s">
        <v>653</v>
      </c>
      <c r="C629" s="4">
        <v>990000</v>
      </c>
      <c r="D629" s="10">
        <v>424919.95</v>
      </c>
      <c r="F629" s="12"/>
    </row>
    <row r="630" spans="1:6" x14ac:dyDescent="0.2">
      <c r="A630">
        <v>2019</v>
      </c>
      <c r="B630" s="4" t="s">
        <v>654</v>
      </c>
      <c r="C630" s="4">
        <v>991000</v>
      </c>
      <c r="D630" s="10">
        <v>18553217.170000002</v>
      </c>
      <c r="F630" s="12"/>
    </row>
    <row r="631" spans="1:6" x14ac:dyDescent="0.2">
      <c r="A631">
        <v>2019</v>
      </c>
      <c r="B631" s="4" t="s">
        <v>655</v>
      </c>
      <c r="C631" s="4">
        <v>992000</v>
      </c>
      <c r="D631" s="10">
        <v>2014955.97</v>
      </c>
      <c r="F631" s="12"/>
    </row>
    <row r="632" spans="1:6" x14ac:dyDescent="0.2">
      <c r="A632">
        <v>2019</v>
      </c>
      <c r="B632" s="4" t="s">
        <v>656</v>
      </c>
      <c r="C632" s="4">
        <v>993000</v>
      </c>
      <c r="D632" s="10">
        <v>546276.18999999994</v>
      </c>
      <c r="F632" s="12"/>
    </row>
    <row r="633" spans="1:6" x14ac:dyDescent="0.2">
      <c r="A633">
        <v>2019</v>
      </c>
      <c r="B633" s="4" t="s">
        <v>657</v>
      </c>
      <c r="C633" s="4">
        <v>994000</v>
      </c>
      <c r="D633" s="10">
        <v>1110436.8600000001</v>
      </c>
      <c r="F633" s="12"/>
    </row>
    <row r="634" spans="1:6" x14ac:dyDescent="0.2">
      <c r="A634">
        <v>2019</v>
      </c>
      <c r="B634" s="4" t="s">
        <v>658</v>
      </c>
      <c r="C634" s="4">
        <v>995000</v>
      </c>
      <c r="D634" s="10">
        <v>903520.77</v>
      </c>
      <c r="F634" s="12"/>
    </row>
    <row r="635" spans="1:6" x14ac:dyDescent="0.2">
      <c r="A635">
        <v>2019</v>
      </c>
      <c r="B635" s="4" t="s">
        <v>659</v>
      </c>
      <c r="C635" s="4">
        <v>996000</v>
      </c>
      <c r="D635" s="10">
        <v>759449.15</v>
      </c>
      <c r="F635" s="12"/>
    </row>
    <row r="636" spans="1:6" x14ac:dyDescent="0.2">
      <c r="A636">
        <v>2019</v>
      </c>
      <c r="B636" s="4" t="s">
        <v>660</v>
      </c>
      <c r="C636" s="4">
        <v>997000</v>
      </c>
      <c r="D636" s="10">
        <v>668438.53</v>
      </c>
      <c r="F636" s="12"/>
    </row>
    <row r="637" spans="1:6" x14ac:dyDescent="0.2">
      <c r="A637">
        <v>2019</v>
      </c>
      <c r="B637" s="4" t="s">
        <v>661</v>
      </c>
      <c r="C637" s="4">
        <v>998000</v>
      </c>
      <c r="D637" s="10">
        <v>405405.6</v>
      </c>
      <c r="F637" s="12"/>
    </row>
    <row r="638" spans="1:6" x14ac:dyDescent="0.2">
      <c r="A638">
        <v>2019</v>
      </c>
      <c r="B638" s="4" t="s">
        <v>662</v>
      </c>
      <c r="C638" s="4">
        <v>999000</v>
      </c>
      <c r="D638" s="10">
        <v>99386.63</v>
      </c>
      <c r="F638" s="12"/>
    </row>
    <row r="639" spans="1:6" x14ac:dyDescent="0.2">
      <c r="A639">
        <v>2019</v>
      </c>
      <c r="B639" s="4" t="s">
        <v>663</v>
      </c>
      <c r="C639" s="4">
        <v>1000000</v>
      </c>
      <c r="D639" s="10">
        <v>1335491.81</v>
      </c>
      <c r="F639" s="12"/>
    </row>
    <row r="640" spans="1:6" x14ac:dyDescent="0.2">
      <c r="A640">
        <v>2019</v>
      </c>
      <c r="B640" s="4" t="s">
        <v>664</v>
      </c>
      <c r="C640" s="4">
        <v>1001000</v>
      </c>
      <c r="D640" s="10">
        <v>116196.79</v>
      </c>
      <c r="F640" s="12"/>
    </row>
    <row r="641" spans="1:6" x14ac:dyDescent="0.2">
      <c r="A641">
        <v>2019</v>
      </c>
      <c r="B641" s="4" t="s">
        <v>665</v>
      </c>
      <c r="C641" s="4">
        <v>1002000</v>
      </c>
      <c r="D641" s="10">
        <v>145451.37</v>
      </c>
      <c r="F641" s="12"/>
    </row>
    <row r="642" spans="1:6" x14ac:dyDescent="0.2">
      <c r="A642">
        <v>2019</v>
      </c>
      <c r="B642" s="4" t="s">
        <v>666</v>
      </c>
      <c r="C642" s="4">
        <v>1003000</v>
      </c>
      <c r="D642" s="10">
        <v>363632.61</v>
      </c>
      <c r="F642" s="12"/>
    </row>
    <row r="643" spans="1:6" x14ac:dyDescent="0.2">
      <c r="A643">
        <v>2019</v>
      </c>
      <c r="B643" s="4" t="s">
        <v>667</v>
      </c>
      <c r="C643" s="4">
        <v>1004000</v>
      </c>
      <c r="D643" s="10">
        <v>378750.78</v>
      </c>
      <c r="F643" s="12"/>
    </row>
    <row r="644" spans="1:6" x14ac:dyDescent="0.2">
      <c r="A644">
        <v>2019</v>
      </c>
      <c r="B644" s="4" t="s">
        <v>668</v>
      </c>
      <c r="C644" s="4">
        <v>1005000</v>
      </c>
      <c r="D644" s="10">
        <v>114678.91</v>
      </c>
      <c r="F644" s="12"/>
    </row>
    <row r="645" spans="1:6" x14ac:dyDescent="0.2">
      <c r="A645">
        <v>2019</v>
      </c>
      <c r="B645" s="4" t="s">
        <v>669</v>
      </c>
      <c r="C645" s="4">
        <v>1006000</v>
      </c>
      <c r="D645" s="10">
        <v>3504906.91</v>
      </c>
      <c r="F645" s="12"/>
    </row>
    <row r="646" spans="1:6" x14ac:dyDescent="0.2">
      <c r="A646">
        <v>2019</v>
      </c>
      <c r="B646" s="4" t="s">
        <v>670</v>
      </c>
      <c r="C646" s="4">
        <v>1007000</v>
      </c>
      <c r="D646" s="10">
        <v>330096.8</v>
      </c>
      <c r="F646" s="12"/>
    </row>
    <row r="647" spans="1:6" x14ac:dyDescent="0.2">
      <c r="A647">
        <v>2019</v>
      </c>
      <c r="B647" s="4" t="s">
        <v>671</v>
      </c>
      <c r="C647" s="4">
        <v>1008000</v>
      </c>
      <c r="D647" s="10">
        <v>400667.32</v>
      </c>
      <c r="F647" s="12"/>
    </row>
    <row r="648" spans="1:6" x14ac:dyDescent="0.2">
      <c r="A648">
        <v>2019</v>
      </c>
      <c r="B648" s="4" t="s">
        <v>672</v>
      </c>
      <c r="C648" s="4">
        <v>1009000</v>
      </c>
      <c r="D648" s="10">
        <v>413453.38</v>
      </c>
      <c r="F648" s="12"/>
    </row>
    <row r="649" spans="1:6" x14ac:dyDescent="0.2">
      <c r="A649">
        <v>2019</v>
      </c>
      <c r="B649" s="4" t="s">
        <v>673</v>
      </c>
      <c r="C649" s="4">
        <v>1010000</v>
      </c>
      <c r="D649" s="10">
        <v>4967034.34</v>
      </c>
      <c r="F649" s="12"/>
    </row>
    <row r="650" spans="1:6" x14ac:dyDescent="0.2">
      <c r="A650">
        <v>2019</v>
      </c>
      <c r="B650" s="4" t="s">
        <v>674</v>
      </c>
      <c r="C650" s="4">
        <v>1011000</v>
      </c>
      <c r="D650" s="10">
        <v>557100.1</v>
      </c>
      <c r="F650" s="12"/>
    </row>
    <row r="651" spans="1:6" x14ac:dyDescent="0.2">
      <c r="A651">
        <v>2019</v>
      </c>
      <c r="B651" s="4" t="s">
        <v>675</v>
      </c>
      <c r="C651" s="4">
        <v>1012000</v>
      </c>
      <c r="D651" s="10">
        <v>500737.42</v>
      </c>
      <c r="F651" s="12"/>
    </row>
    <row r="652" spans="1:6" x14ac:dyDescent="0.2">
      <c r="A652">
        <v>2019</v>
      </c>
      <c r="B652" s="4" t="s">
        <v>676</v>
      </c>
      <c r="C652" s="4">
        <v>1013000</v>
      </c>
      <c r="D652" s="10">
        <v>210955.84</v>
      </c>
      <c r="F652" s="12"/>
    </row>
    <row r="653" spans="1:6" x14ac:dyDescent="0.2">
      <c r="A653">
        <v>2019</v>
      </c>
      <c r="B653" s="4" t="s">
        <v>677</v>
      </c>
      <c r="C653" s="4">
        <v>1014000</v>
      </c>
      <c r="D653" s="10">
        <v>239543.65</v>
      </c>
      <c r="F653" s="12"/>
    </row>
    <row r="654" spans="1:6" x14ac:dyDescent="0.2">
      <c r="A654">
        <v>2019</v>
      </c>
      <c r="B654" s="4" t="s">
        <v>678</v>
      </c>
      <c r="C654" s="4">
        <v>1015000</v>
      </c>
      <c r="D654" s="10">
        <v>609806.43999999994</v>
      </c>
      <c r="F654" s="12"/>
    </row>
    <row r="655" spans="1:6" x14ac:dyDescent="0.2">
      <c r="A655">
        <v>2019</v>
      </c>
      <c r="B655" s="4" t="s">
        <v>679</v>
      </c>
      <c r="C655" s="4">
        <v>1016000</v>
      </c>
      <c r="D655" s="10">
        <v>285236.44</v>
      </c>
      <c r="F655" s="12"/>
    </row>
    <row r="656" spans="1:6" x14ac:dyDescent="0.2">
      <c r="A656">
        <v>2019</v>
      </c>
      <c r="B656" s="4" t="s">
        <v>680</v>
      </c>
      <c r="C656" s="4">
        <v>1017000</v>
      </c>
      <c r="D656" s="10">
        <v>2530369.64</v>
      </c>
      <c r="F656" s="12"/>
    </row>
    <row r="657" spans="1:6" x14ac:dyDescent="0.2">
      <c r="A657">
        <v>2019</v>
      </c>
      <c r="B657" s="4" t="s">
        <v>681</v>
      </c>
      <c r="C657" s="4">
        <v>1018000</v>
      </c>
      <c r="D657" s="10">
        <v>220331.48</v>
      </c>
      <c r="F657" s="12"/>
    </row>
    <row r="658" spans="1:6" x14ac:dyDescent="0.2">
      <c r="A658">
        <v>2019</v>
      </c>
      <c r="B658" s="4" t="s">
        <v>682</v>
      </c>
      <c r="C658" s="4">
        <v>1019000</v>
      </c>
      <c r="D658" s="10">
        <v>943623.89</v>
      </c>
      <c r="F658" s="12"/>
    </row>
    <row r="659" spans="1:6" x14ac:dyDescent="0.2">
      <c r="A659">
        <v>2019</v>
      </c>
      <c r="B659" s="4" t="s">
        <v>683</v>
      </c>
      <c r="C659" s="4">
        <v>1020000</v>
      </c>
      <c r="D659" s="10">
        <v>280263.78000000003</v>
      </c>
      <c r="F659" s="12"/>
    </row>
    <row r="660" spans="1:6" x14ac:dyDescent="0.2">
      <c r="A660">
        <v>2019</v>
      </c>
      <c r="B660" s="4" t="s">
        <v>684</v>
      </c>
      <c r="C660" s="4">
        <v>1021000</v>
      </c>
      <c r="D660" s="10">
        <v>1332758.5</v>
      </c>
      <c r="F660" s="12"/>
    </row>
    <row r="661" spans="1:6" x14ac:dyDescent="0.2">
      <c r="A661">
        <v>2019</v>
      </c>
      <c r="B661" s="4" t="s">
        <v>685</v>
      </c>
      <c r="C661" s="4">
        <v>1022000</v>
      </c>
      <c r="D661" s="10">
        <v>522930.44</v>
      </c>
      <c r="F661" s="12"/>
    </row>
    <row r="662" spans="1:6" x14ac:dyDescent="0.2">
      <c r="A662">
        <v>2019</v>
      </c>
      <c r="B662" s="4" t="s">
        <v>686</v>
      </c>
      <c r="C662" s="4">
        <v>1023000</v>
      </c>
      <c r="D662" s="10">
        <v>1541851.89</v>
      </c>
      <c r="F662" s="12"/>
    </row>
    <row r="663" spans="1:6" x14ac:dyDescent="0.2">
      <c r="A663">
        <v>2019</v>
      </c>
      <c r="B663" s="4" t="s">
        <v>687</v>
      </c>
      <c r="C663" s="4">
        <v>1024000</v>
      </c>
      <c r="D663" s="10">
        <v>750115.99</v>
      </c>
      <c r="F663" s="12"/>
    </row>
    <row r="664" spans="1:6" x14ac:dyDescent="0.2">
      <c r="A664">
        <v>2019</v>
      </c>
      <c r="B664" s="4" t="s">
        <v>688</v>
      </c>
      <c r="C664" s="4">
        <v>1025000</v>
      </c>
      <c r="D664" s="10">
        <v>904649.69</v>
      </c>
      <c r="F664" s="12"/>
    </row>
    <row r="665" spans="1:6" x14ac:dyDescent="0.2">
      <c r="A665">
        <v>2019</v>
      </c>
      <c r="B665" s="4" t="s">
        <v>689</v>
      </c>
      <c r="C665" s="4">
        <v>1026000</v>
      </c>
      <c r="D665" s="10">
        <v>3737968.26</v>
      </c>
      <c r="F665" s="12"/>
    </row>
    <row r="666" spans="1:6" x14ac:dyDescent="0.2">
      <c r="A666">
        <v>2019</v>
      </c>
      <c r="B666" s="4" t="s">
        <v>690</v>
      </c>
      <c r="C666" s="4">
        <v>1027000</v>
      </c>
      <c r="D666" s="10">
        <v>326107.98</v>
      </c>
      <c r="F666" s="12"/>
    </row>
    <row r="667" spans="1:6" x14ac:dyDescent="0.2">
      <c r="A667">
        <v>2019</v>
      </c>
      <c r="B667" s="4" t="s">
        <v>691</v>
      </c>
      <c r="C667" s="4">
        <v>1028000</v>
      </c>
      <c r="D667" s="10">
        <v>1891356.93</v>
      </c>
      <c r="F667" s="12"/>
    </row>
    <row r="668" spans="1:6" x14ac:dyDescent="0.2">
      <c r="A668">
        <v>2019</v>
      </c>
      <c r="B668" s="4" t="s">
        <v>692</v>
      </c>
      <c r="C668" s="4">
        <v>1029000</v>
      </c>
      <c r="D668" s="10">
        <v>3062433.84</v>
      </c>
      <c r="F668" s="12"/>
    </row>
    <row r="669" spans="1:6" x14ac:dyDescent="0.2">
      <c r="A669">
        <v>2019</v>
      </c>
      <c r="B669" s="4" t="s">
        <v>693</v>
      </c>
      <c r="C669" s="4">
        <v>1030000</v>
      </c>
      <c r="D669" s="10">
        <v>3655223.53</v>
      </c>
      <c r="F669" s="12"/>
    </row>
    <row r="670" spans="1:6" x14ac:dyDescent="0.2">
      <c r="A670">
        <v>2019</v>
      </c>
      <c r="B670" s="4" t="s">
        <v>694</v>
      </c>
      <c r="C670" s="4">
        <v>1031000</v>
      </c>
      <c r="D670" s="10">
        <v>1379655.2</v>
      </c>
      <c r="F670" s="12"/>
    </row>
    <row r="671" spans="1:6" x14ac:dyDescent="0.2">
      <c r="A671">
        <v>2019</v>
      </c>
      <c r="B671" s="4" t="s">
        <v>695</v>
      </c>
      <c r="C671" s="4">
        <v>1032000</v>
      </c>
      <c r="D671" s="10">
        <v>66806.61</v>
      </c>
      <c r="F671" s="12"/>
    </row>
    <row r="672" spans="1:6" x14ac:dyDescent="0.2">
      <c r="A672">
        <v>2019</v>
      </c>
      <c r="B672" s="4" t="s">
        <v>696</v>
      </c>
      <c r="C672" s="4">
        <v>1033000</v>
      </c>
      <c r="D672" s="10">
        <v>72183.009999999995</v>
      </c>
      <c r="F672" s="12"/>
    </row>
    <row r="673" spans="1:6" x14ac:dyDescent="0.2">
      <c r="A673">
        <v>2019</v>
      </c>
      <c r="B673" s="4" t="s">
        <v>697</v>
      </c>
      <c r="C673" s="4">
        <v>1034000</v>
      </c>
      <c r="D673" s="10">
        <v>270362.23999999999</v>
      </c>
      <c r="F673" s="12"/>
    </row>
    <row r="674" spans="1:6" x14ac:dyDescent="0.2">
      <c r="A674">
        <v>2019</v>
      </c>
      <c r="B674" s="4" t="s">
        <v>698</v>
      </c>
      <c r="C674" s="4">
        <v>1035000</v>
      </c>
      <c r="D674" s="10">
        <v>1355306.35</v>
      </c>
      <c r="F674" s="12"/>
    </row>
    <row r="675" spans="1:6" x14ac:dyDescent="0.2">
      <c r="A675">
        <v>2019</v>
      </c>
      <c r="B675" s="4" t="s">
        <v>699</v>
      </c>
      <c r="C675" s="4">
        <v>1036000</v>
      </c>
      <c r="D675" s="10">
        <v>281898.53999999998</v>
      </c>
      <c r="F675" s="12"/>
    </row>
    <row r="676" spans="1:6" x14ac:dyDescent="0.2">
      <c r="A676">
        <v>2019</v>
      </c>
      <c r="B676" s="4" t="s">
        <v>700</v>
      </c>
      <c r="C676" s="4">
        <v>1037000</v>
      </c>
      <c r="D676" s="10">
        <v>686372.77</v>
      </c>
      <c r="F676" s="12"/>
    </row>
    <row r="677" spans="1:6" x14ac:dyDescent="0.2">
      <c r="A677">
        <v>2019</v>
      </c>
      <c r="B677" s="4" t="s">
        <v>701</v>
      </c>
      <c r="C677" s="4">
        <v>1038000</v>
      </c>
      <c r="D677" s="10">
        <v>102752.57</v>
      </c>
      <c r="F677" s="12"/>
    </row>
    <row r="678" spans="1:6" x14ac:dyDescent="0.2">
      <c r="A678">
        <v>2019</v>
      </c>
      <c r="B678" s="4" t="s">
        <v>702</v>
      </c>
      <c r="C678" s="4">
        <v>1039000</v>
      </c>
      <c r="D678" s="10">
        <v>95883.94</v>
      </c>
      <c r="F678" s="12"/>
    </row>
    <row r="679" spans="1:6" x14ac:dyDescent="0.2">
      <c r="A679">
        <v>2019</v>
      </c>
      <c r="B679" s="4" t="s">
        <v>703</v>
      </c>
      <c r="C679" s="4">
        <v>1040000</v>
      </c>
      <c r="D679" s="10">
        <v>105506.85</v>
      </c>
      <c r="F679" s="12"/>
    </row>
    <row r="680" spans="1:6" x14ac:dyDescent="0.2">
      <c r="A680">
        <v>2019</v>
      </c>
      <c r="B680" s="4" t="s">
        <v>704</v>
      </c>
      <c r="C680" s="4">
        <v>1041000</v>
      </c>
      <c r="D680" s="10">
        <v>874244.32</v>
      </c>
      <c r="F680" s="12"/>
    </row>
    <row r="681" spans="1:6" x14ac:dyDescent="0.2">
      <c r="A681">
        <v>2019</v>
      </c>
      <c r="B681" s="4" t="s">
        <v>705</v>
      </c>
      <c r="C681" s="4">
        <v>1042000</v>
      </c>
      <c r="D681" s="10">
        <v>55095.82</v>
      </c>
      <c r="F681" s="12"/>
    </row>
    <row r="682" spans="1:6" x14ac:dyDescent="0.2">
      <c r="A682">
        <v>2019</v>
      </c>
      <c r="B682" s="4" t="s">
        <v>706</v>
      </c>
      <c r="C682" s="4">
        <v>1043000</v>
      </c>
      <c r="D682" s="10">
        <v>57289.31</v>
      </c>
      <c r="F682" s="12"/>
    </row>
    <row r="683" spans="1:6" x14ac:dyDescent="0.2">
      <c r="A683">
        <v>2019</v>
      </c>
      <c r="B683" s="4" t="s">
        <v>707</v>
      </c>
      <c r="C683" s="4">
        <v>1044000</v>
      </c>
      <c r="D683" s="10">
        <v>135525.03</v>
      </c>
      <c r="F683" s="12"/>
    </row>
    <row r="684" spans="1:6" x14ac:dyDescent="0.2">
      <c r="A684">
        <v>2019</v>
      </c>
      <c r="B684" s="4" t="s">
        <v>708</v>
      </c>
      <c r="C684" s="4">
        <v>1045000</v>
      </c>
      <c r="D684" s="10">
        <v>142322.87</v>
      </c>
      <c r="F684" s="12"/>
    </row>
    <row r="685" spans="1:6" x14ac:dyDescent="0.2">
      <c r="A685">
        <v>2019</v>
      </c>
      <c r="B685" s="4" t="s">
        <v>709</v>
      </c>
      <c r="C685" s="4">
        <v>1046000</v>
      </c>
      <c r="D685" s="10">
        <v>65994.75</v>
      </c>
      <c r="F685" s="12"/>
    </row>
    <row r="686" spans="1:6" x14ac:dyDescent="0.2">
      <c r="A686">
        <v>2019</v>
      </c>
      <c r="B686" s="4" t="s">
        <v>710</v>
      </c>
      <c r="C686" s="4">
        <v>1047000</v>
      </c>
      <c r="D686" s="10">
        <v>403969.93</v>
      </c>
      <c r="F686" s="12"/>
    </row>
    <row r="687" spans="1:6" x14ac:dyDescent="0.2">
      <c r="A687">
        <v>2019</v>
      </c>
      <c r="B687" s="4" t="s">
        <v>711</v>
      </c>
      <c r="C687" s="4">
        <v>1048000</v>
      </c>
      <c r="D687" s="10">
        <v>100734.37</v>
      </c>
      <c r="F687" s="12"/>
    </row>
    <row r="688" spans="1:6" x14ac:dyDescent="0.2">
      <c r="A688">
        <v>2019</v>
      </c>
      <c r="B688" s="4" t="s">
        <v>712</v>
      </c>
      <c r="C688" s="4">
        <v>1049000</v>
      </c>
      <c r="D688" s="10">
        <v>231372.95</v>
      </c>
      <c r="F688" s="12"/>
    </row>
    <row r="689" spans="1:6" x14ac:dyDescent="0.2">
      <c r="A689">
        <v>2019</v>
      </c>
      <c r="B689" s="4" t="s">
        <v>713</v>
      </c>
      <c r="C689" s="4">
        <v>1050000</v>
      </c>
      <c r="D689" s="10">
        <v>368144.59</v>
      </c>
      <c r="F689" s="12"/>
    </row>
    <row r="690" spans="1:6" x14ac:dyDescent="0.2">
      <c r="A690">
        <v>2019</v>
      </c>
      <c r="B690" s="4" t="s">
        <v>714</v>
      </c>
      <c r="C690" s="4">
        <v>1052000</v>
      </c>
      <c r="D690" s="10">
        <v>737258.32</v>
      </c>
      <c r="F690" s="12"/>
    </row>
    <row r="691" spans="1:6" x14ac:dyDescent="0.2">
      <c r="A691">
        <v>2019</v>
      </c>
      <c r="B691" s="4" t="s">
        <v>715</v>
      </c>
      <c r="C691" s="4">
        <v>1054000</v>
      </c>
      <c r="D691" s="10">
        <v>396829.81</v>
      </c>
      <c r="F691" s="12"/>
    </row>
    <row r="692" spans="1:6" x14ac:dyDescent="0.2">
      <c r="A692">
        <v>2019</v>
      </c>
      <c r="B692" s="4" t="s">
        <v>716</v>
      </c>
      <c r="C692" s="4">
        <v>1055000</v>
      </c>
      <c r="D692" s="10">
        <v>1227312.6100000001</v>
      </c>
      <c r="F692" s="12"/>
    </row>
    <row r="693" spans="1:6" x14ac:dyDescent="0.2">
      <c r="A693">
        <v>2019</v>
      </c>
      <c r="B693" s="4" t="s">
        <v>717</v>
      </c>
      <c r="C693" s="4">
        <v>1056000</v>
      </c>
      <c r="D693" s="10">
        <v>781397.79</v>
      </c>
      <c r="F693" s="12"/>
    </row>
    <row r="694" spans="1:6" x14ac:dyDescent="0.2">
      <c r="A694">
        <v>2019</v>
      </c>
      <c r="B694" s="4" t="s">
        <v>718</v>
      </c>
      <c r="C694" s="4">
        <v>1057000</v>
      </c>
      <c r="D694" s="10">
        <v>1314256.68</v>
      </c>
      <c r="F694" s="12"/>
    </row>
    <row r="695" spans="1:6" x14ac:dyDescent="0.2">
      <c r="A695">
        <v>2019</v>
      </c>
      <c r="B695" s="4" t="s">
        <v>719</v>
      </c>
      <c r="C695" s="4">
        <v>1058000</v>
      </c>
      <c r="D695" s="10">
        <v>460086.38</v>
      </c>
      <c r="F695" s="12"/>
    </row>
    <row r="696" spans="1:6" x14ac:dyDescent="0.2">
      <c r="A696">
        <v>2019</v>
      </c>
      <c r="B696" s="4" t="s">
        <v>720</v>
      </c>
      <c r="C696" s="4">
        <v>1059000</v>
      </c>
      <c r="D696" s="10">
        <v>1273343.33</v>
      </c>
      <c r="F696" s="12"/>
    </row>
    <row r="697" spans="1:6" x14ac:dyDescent="0.2">
      <c r="A697">
        <v>2019</v>
      </c>
      <c r="B697" s="4" t="s">
        <v>721</v>
      </c>
      <c r="C697" s="4">
        <v>1063000</v>
      </c>
      <c r="D697" s="10">
        <v>616482.80000000005</v>
      </c>
      <c r="F697" s="12"/>
    </row>
    <row r="698" spans="1:6" x14ac:dyDescent="0.2">
      <c r="A698">
        <v>2019</v>
      </c>
      <c r="B698" s="4" t="s">
        <v>722</v>
      </c>
      <c r="C698" s="4">
        <v>1064000</v>
      </c>
      <c r="D698" s="10">
        <v>300105.46999999997</v>
      </c>
      <c r="F698" s="12"/>
    </row>
    <row r="699" spans="1:6" x14ac:dyDescent="0.2">
      <c r="A699">
        <v>2019</v>
      </c>
      <c r="B699" s="4" t="s">
        <v>723</v>
      </c>
      <c r="C699" s="4">
        <v>1065000</v>
      </c>
      <c r="D699" s="10">
        <v>2528687.4500000002</v>
      </c>
      <c r="F699" s="12"/>
    </row>
    <row r="700" spans="1:6" x14ac:dyDescent="0.2">
      <c r="A700">
        <v>2019</v>
      </c>
      <c r="B700" s="4" t="s">
        <v>724</v>
      </c>
      <c r="C700" s="4">
        <v>1066000</v>
      </c>
      <c r="D700" s="10">
        <v>797249.4</v>
      </c>
      <c r="F700" s="12"/>
    </row>
    <row r="701" spans="1:6" x14ac:dyDescent="0.2">
      <c r="A701">
        <v>2019</v>
      </c>
      <c r="B701" s="4" t="s">
        <v>725</v>
      </c>
      <c r="C701" s="4">
        <v>1067000</v>
      </c>
      <c r="D701" s="10">
        <v>431525.41</v>
      </c>
      <c r="F701" s="12"/>
    </row>
    <row r="702" spans="1:6" x14ac:dyDescent="0.2">
      <c r="A702">
        <v>2019</v>
      </c>
      <c r="B702" s="4" t="s">
        <v>726</v>
      </c>
      <c r="C702" s="4">
        <v>1068000</v>
      </c>
      <c r="D702" s="10">
        <v>194203.24</v>
      </c>
      <c r="F702" s="12"/>
    </row>
    <row r="703" spans="1:6" x14ac:dyDescent="0.2">
      <c r="A703">
        <v>2019</v>
      </c>
      <c r="B703" s="4" t="s">
        <v>727</v>
      </c>
      <c r="C703" s="4">
        <v>1069000</v>
      </c>
      <c r="D703" s="10">
        <v>1280359.48</v>
      </c>
      <c r="F703" s="12"/>
    </row>
    <row r="704" spans="1:6" x14ac:dyDescent="0.2">
      <c r="A704">
        <v>2019</v>
      </c>
      <c r="B704" s="4" t="s">
        <v>1623</v>
      </c>
      <c r="C704" s="4">
        <v>1070000</v>
      </c>
      <c r="D704" s="10">
        <v>2525362.25</v>
      </c>
      <c r="F704" s="12"/>
    </row>
    <row r="705" spans="1:6" x14ac:dyDescent="0.2">
      <c r="A705">
        <v>2019</v>
      </c>
      <c r="B705" s="4" t="s">
        <v>729</v>
      </c>
      <c r="C705" s="4">
        <v>1071000</v>
      </c>
      <c r="D705" s="10">
        <v>1096105.47</v>
      </c>
      <c r="F705" s="12"/>
    </row>
    <row r="706" spans="1:6" x14ac:dyDescent="0.2">
      <c r="A706">
        <v>2019</v>
      </c>
      <c r="B706" s="4" t="s">
        <v>730</v>
      </c>
      <c r="C706" s="4">
        <v>1073000</v>
      </c>
      <c r="D706" s="10">
        <v>444039.51</v>
      </c>
      <c r="F706" s="12"/>
    </row>
    <row r="707" spans="1:6" x14ac:dyDescent="0.2">
      <c r="A707">
        <v>2019</v>
      </c>
      <c r="B707" s="4" t="s">
        <v>731</v>
      </c>
      <c r="C707" s="4">
        <v>1074000</v>
      </c>
      <c r="D707" s="10">
        <v>1392714.29</v>
      </c>
      <c r="F707" s="12"/>
    </row>
    <row r="708" spans="1:6" x14ac:dyDescent="0.2">
      <c r="A708">
        <v>2019</v>
      </c>
      <c r="B708" s="4" t="s">
        <v>732</v>
      </c>
      <c r="C708" s="4">
        <v>1075000</v>
      </c>
      <c r="D708" s="10">
        <v>779349.5</v>
      </c>
      <c r="F708" s="12"/>
    </row>
    <row r="709" spans="1:6" x14ac:dyDescent="0.2">
      <c r="A709">
        <v>2019</v>
      </c>
      <c r="B709" s="4" t="s">
        <v>733</v>
      </c>
      <c r="C709" s="4">
        <v>1077000</v>
      </c>
      <c r="D709" s="10">
        <v>2758179.73</v>
      </c>
      <c r="F709" s="12"/>
    </row>
    <row r="710" spans="1:6" x14ac:dyDescent="0.2">
      <c r="A710">
        <v>2019</v>
      </c>
      <c r="B710" s="4" t="s">
        <v>734</v>
      </c>
      <c r="C710" s="4">
        <v>1080000</v>
      </c>
      <c r="D710" s="10">
        <v>1250698.96</v>
      </c>
      <c r="F710" s="12"/>
    </row>
    <row r="711" spans="1:6" x14ac:dyDescent="0.2">
      <c r="A711">
        <v>2019</v>
      </c>
      <c r="B711" s="4" t="s">
        <v>735</v>
      </c>
      <c r="C711" s="4">
        <v>1081000</v>
      </c>
      <c r="D711" s="10">
        <v>491706.68</v>
      </c>
      <c r="F711" s="12"/>
    </row>
    <row r="712" spans="1:6" x14ac:dyDescent="0.2">
      <c r="A712">
        <v>2019</v>
      </c>
      <c r="B712" s="4" t="s">
        <v>736</v>
      </c>
      <c r="C712" s="4">
        <v>1082000</v>
      </c>
      <c r="D712" s="10">
        <v>558269.75</v>
      </c>
      <c r="F712" s="12"/>
    </row>
    <row r="713" spans="1:6" x14ac:dyDescent="0.2">
      <c r="A713">
        <v>2019</v>
      </c>
      <c r="B713" s="4" t="s">
        <v>737</v>
      </c>
      <c r="C713" s="4">
        <v>1091000</v>
      </c>
      <c r="D713" s="10">
        <v>5931.11</v>
      </c>
      <c r="F713" s="12"/>
    </row>
    <row r="714" spans="1:6" x14ac:dyDescent="0.2">
      <c r="A714">
        <v>2019</v>
      </c>
      <c r="B714" s="4" t="s">
        <v>738</v>
      </c>
      <c r="C714" s="4">
        <v>1092000</v>
      </c>
      <c r="D714" s="10">
        <v>125533.97</v>
      </c>
      <c r="F714" s="12"/>
    </row>
    <row r="715" spans="1:6" x14ac:dyDescent="0.2">
      <c r="A715">
        <v>2019</v>
      </c>
      <c r="B715" s="4" t="s">
        <v>739</v>
      </c>
      <c r="C715" s="4">
        <v>1093000</v>
      </c>
      <c r="D715" s="10">
        <v>434981.21</v>
      </c>
      <c r="F715" s="12"/>
    </row>
    <row r="716" spans="1:6" x14ac:dyDescent="0.2">
      <c r="A716">
        <v>2019</v>
      </c>
      <c r="B716" s="4" t="s">
        <v>740</v>
      </c>
      <c r="C716" s="4">
        <v>1095000</v>
      </c>
      <c r="D716" s="10">
        <v>167808.86</v>
      </c>
      <c r="F716" s="12"/>
    </row>
    <row r="717" spans="1:6" x14ac:dyDescent="0.2">
      <c r="A717">
        <v>2019</v>
      </c>
      <c r="B717" s="4" t="s">
        <v>742</v>
      </c>
      <c r="C717" s="4">
        <v>1099000</v>
      </c>
      <c r="D717" s="10">
        <v>714260.67</v>
      </c>
      <c r="F717" s="12"/>
    </row>
    <row r="718" spans="1:6" x14ac:dyDescent="0.2">
      <c r="A718">
        <v>2019</v>
      </c>
      <c r="B718" s="4" t="s">
        <v>743</v>
      </c>
      <c r="C718" s="4">
        <v>1101000</v>
      </c>
      <c r="D718" s="10">
        <v>338211.98</v>
      </c>
      <c r="F718" s="12"/>
    </row>
    <row r="719" spans="1:6" x14ac:dyDescent="0.2">
      <c r="A719">
        <v>2019</v>
      </c>
      <c r="B719" s="4" t="s">
        <v>744</v>
      </c>
      <c r="C719" s="4">
        <v>1102000</v>
      </c>
      <c r="D719" s="10">
        <v>10133.5</v>
      </c>
      <c r="F719" s="12"/>
    </row>
    <row r="720" spans="1:6" x14ac:dyDescent="0.2">
      <c r="A720">
        <v>2019</v>
      </c>
      <c r="B720" s="4" t="s">
        <v>745</v>
      </c>
      <c r="C720" s="4">
        <v>1104000</v>
      </c>
      <c r="D720" s="10">
        <v>49623.62</v>
      </c>
      <c r="F720" s="12"/>
    </row>
    <row r="721" spans="1:6" x14ac:dyDescent="0.2">
      <c r="A721">
        <v>2019</v>
      </c>
      <c r="B721" s="4" t="s">
        <v>746</v>
      </c>
      <c r="C721" s="4">
        <v>1106000</v>
      </c>
      <c r="D721" s="10">
        <v>9392.58</v>
      </c>
      <c r="F721" s="12"/>
    </row>
    <row r="722" spans="1:6" x14ac:dyDescent="0.2">
      <c r="A722">
        <v>2019</v>
      </c>
      <c r="B722" s="4" t="s">
        <v>747</v>
      </c>
      <c r="C722" s="4">
        <v>1107000</v>
      </c>
      <c r="D722" s="10">
        <v>11524.61</v>
      </c>
      <c r="F722" s="12"/>
    </row>
    <row r="723" spans="1:6" x14ac:dyDescent="0.2">
      <c r="A723">
        <v>2019</v>
      </c>
      <c r="B723" s="4" t="s">
        <v>748</v>
      </c>
      <c r="C723" s="4">
        <v>1111000</v>
      </c>
      <c r="D723" s="10">
        <v>4228.49</v>
      </c>
      <c r="F723" s="12"/>
    </row>
    <row r="724" spans="1:6" x14ac:dyDescent="0.2">
      <c r="A724">
        <v>2019</v>
      </c>
      <c r="B724" s="4" t="s">
        <v>749</v>
      </c>
      <c r="C724" s="4">
        <v>1113000</v>
      </c>
      <c r="D724" s="10">
        <v>168796.36</v>
      </c>
      <c r="F724" s="12"/>
    </row>
    <row r="725" spans="1:6" x14ac:dyDescent="0.2">
      <c r="A725">
        <v>2019</v>
      </c>
      <c r="B725" s="4" t="s">
        <v>750</v>
      </c>
      <c r="C725" s="4">
        <v>1121000</v>
      </c>
      <c r="D725" s="10">
        <v>25932.66</v>
      </c>
      <c r="F725" s="12"/>
    </row>
    <row r="726" spans="1:6" x14ac:dyDescent="0.2">
      <c r="A726">
        <v>2019</v>
      </c>
      <c r="B726" s="4" t="s">
        <v>751</v>
      </c>
      <c r="C726" s="4">
        <v>1123000</v>
      </c>
      <c r="D726" s="10">
        <v>485750.73</v>
      </c>
      <c r="F726" s="12"/>
    </row>
    <row r="727" spans="1:6" x14ac:dyDescent="0.2">
      <c r="A727">
        <v>2019</v>
      </c>
      <c r="B727" s="4" t="s">
        <v>752</v>
      </c>
      <c r="C727" s="4">
        <v>1128000</v>
      </c>
      <c r="D727" s="10">
        <v>41700.65</v>
      </c>
      <c r="F727" s="12"/>
    </row>
    <row r="728" spans="1:6" x14ac:dyDescent="0.2">
      <c r="A728">
        <v>2019</v>
      </c>
      <c r="B728" s="4" t="s">
        <v>753</v>
      </c>
      <c r="C728" s="4">
        <v>1129000</v>
      </c>
      <c r="D728" s="10">
        <v>156716.04</v>
      </c>
      <c r="F728" s="12"/>
    </row>
    <row r="729" spans="1:6" x14ac:dyDescent="0.2">
      <c r="A729">
        <v>2019</v>
      </c>
      <c r="B729" s="4" t="s">
        <v>755</v>
      </c>
      <c r="C729" s="4">
        <v>1134000</v>
      </c>
      <c r="D729" s="10">
        <v>28318.95</v>
      </c>
      <c r="F729" s="12"/>
    </row>
    <row r="730" spans="1:6" x14ac:dyDescent="0.2">
      <c r="A730">
        <v>2019</v>
      </c>
      <c r="B730" s="4" t="s">
        <v>756</v>
      </c>
      <c r="C730" s="4">
        <v>1135000</v>
      </c>
      <c r="D730" s="10">
        <v>54639.85</v>
      </c>
      <c r="F730" s="12"/>
    </row>
    <row r="731" spans="1:6" x14ac:dyDescent="0.2">
      <c r="A731">
        <v>2019</v>
      </c>
      <c r="B731" s="4" t="s">
        <v>757</v>
      </c>
      <c r="C731" s="4">
        <v>1138000</v>
      </c>
      <c r="D731" s="10">
        <v>139443.13</v>
      </c>
      <c r="F731" s="12"/>
    </row>
    <row r="732" spans="1:6" x14ac:dyDescent="0.2">
      <c r="A732">
        <v>2019</v>
      </c>
      <c r="B732" s="4" t="s">
        <v>758</v>
      </c>
      <c r="C732" s="4">
        <v>1139000</v>
      </c>
      <c r="D732" s="10">
        <v>57344.05</v>
      </c>
      <c r="F732" s="12"/>
    </row>
    <row r="733" spans="1:6" x14ac:dyDescent="0.2">
      <c r="A733">
        <v>2019</v>
      </c>
      <c r="B733" s="4" t="s">
        <v>759</v>
      </c>
      <c r="C733" s="4">
        <v>1140000</v>
      </c>
      <c r="D733" s="10">
        <v>369322.54</v>
      </c>
      <c r="F733" s="12"/>
    </row>
    <row r="734" spans="1:6" x14ac:dyDescent="0.2">
      <c r="A734">
        <v>2019</v>
      </c>
      <c r="B734" s="4" t="s">
        <v>760</v>
      </c>
      <c r="C734" s="4">
        <v>1142000</v>
      </c>
      <c r="D734" s="10">
        <v>17257.439999999999</v>
      </c>
      <c r="F734" s="12"/>
    </row>
    <row r="735" spans="1:6" x14ac:dyDescent="0.2">
      <c r="A735">
        <v>2019</v>
      </c>
      <c r="B735" s="4" t="s">
        <v>762</v>
      </c>
      <c r="C735" s="4">
        <v>1145000</v>
      </c>
      <c r="D735" s="10">
        <v>6663.49</v>
      </c>
      <c r="F735" s="12"/>
    </row>
    <row r="736" spans="1:6" x14ac:dyDescent="0.2">
      <c r="A736">
        <v>2019</v>
      </c>
      <c r="B736" s="4" t="s">
        <v>763</v>
      </c>
      <c r="C736" s="4">
        <v>1146000</v>
      </c>
      <c r="D736" s="10">
        <v>366310.88</v>
      </c>
      <c r="F736" s="12"/>
    </row>
    <row r="737" spans="1:6" x14ac:dyDescent="0.2">
      <c r="A737">
        <v>2019</v>
      </c>
      <c r="B737" s="4" t="s">
        <v>764</v>
      </c>
      <c r="C737" s="4">
        <v>1147000</v>
      </c>
      <c r="D737" s="10">
        <v>628491.21</v>
      </c>
      <c r="F737" s="12"/>
    </row>
    <row r="738" spans="1:6" x14ac:dyDescent="0.2">
      <c r="A738">
        <v>2019</v>
      </c>
      <c r="B738" s="4" t="s">
        <v>765</v>
      </c>
      <c r="C738" s="4">
        <v>1149000</v>
      </c>
      <c r="D738" s="10">
        <v>15339.88</v>
      </c>
      <c r="F738" s="12"/>
    </row>
    <row r="739" spans="1:6" x14ac:dyDescent="0.2">
      <c r="A739">
        <v>2019</v>
      </c>
      <c r="B739" s="4" t="s">
        <v>767</v>
      </c>
      <c r="C739" s="4">
        <v>1151000</v>
      </c>
      <c r="D739" s="10">
        <v>253888.02</v>
      </c>
      <c r="F739" s="12"/>
    </row>
    <row r="740" spans="1:6" x14ac:dyDescent="0.2">
      <c r="A740">
        <v>2019</v>
      </c>
      <c r="B740" s="4" t="s">
        <v>768</v>
      </c>
      <c r="C740" s="4">
        <v>1154000</v>
      </c>
      <c r="D740" s="10">
        <v>68481.279999999999</v>
      </c>
      <c r="F740" s="12"/>
    </row>
    <row r="741" spans="1:6" x14ac:dyDescent="0.2">
      <c r="A741">
        <v>2019</v>
      </c>
      <c r="B741" s="4" t="s">
        <v>769</v>
      </c>
      <c r="C741" s="4">
        <v>1155000</v>
      </c>
      <c r="D741" s="10">
        <v>4553.37</v>
      </c>
      <c r="F741" s="12"/>
    </row>
    <row r="742" spans="1:6" x14ac:dyDescent="0.2">
      <c r="A742">
        <v>2019</v>
      </c>
      <c r="B742" s="4" t="s">
        <v>770</v>
      </c>
      <c r="C742" s="4">
        <v>1158000</v>
      </c>
      <c r="D742" s="10">
        <v>3174.94</v>
      </c>
      <c r="F742" s="12"/>
    </row>
    <row r="743" spans="1:6" x14ac:dyDescent="0.2">
      <c r="A743">
        <v>2019</v>
      </c>
      <c r="B743" s="4" t="s">
        <v>771</v>
      </c>
      <c r="C743" s="4">
        <v>1161000</v>
      </c>
      <c r="D743" s="10">
        <v>526925.06000000006</v>
      </c>
      <c r="F743" s="12"/>
    </row>
    <row r="744" spans="1:6" x14ac:dyDescent="0.2">
      <c r="A744">
        <v>2019</v>
      </c>
      <c r="B744" s="4" t="s">
        <v>1624</v>
      </c>
      <c r="C744" s="4">
        <v>1162000</v>
      </c>
      <c r="D744" s="10">
        <v>77058.89</v>
      </c>
      <c r="F744" s="12"/>
    </row>
    <row r="745" spans="1:6" x14ac:dyDescent="0.2">
      <c r="A745">
        <v>2019</v>
      </c>
      <c r="B745" s="4" t="s">
        <v>773</v>
      </c>
      <c r="C745" s="4">
        <v>1176000</v>
      </c>
      <c r="D745" s="10">
        <v>7321.16</v>
      </c>
      <c r="F745" s="12"/>
    </row>
    <row r="746" spans="1:6" x14ac:dyDescent="0.2">
      <c r="A746">
        <v>2019</v>
      </c>
      <c r="B746" s="4" t="s">
        <v>774</v>
      </c>
      <c r="C746" s="4">
        <v>1178000</v>
      </c>
      <c r="D746" s="10">
        <v>7941.05</v>
      </c>
      <c r="F746" s="12"/>
    </row>
    <row r="747" spans="1:6" x14ac:dyDescent="0.2">
      <c r="A747">
        <v>2019</v>
      </c>
      <c r="B747" s="4" t="s">
        <v>775</v>
      </c>
      <c r="C747" s="4">
        <v>1183000</v>
      </c>
      <c r="D747" s="10">
        <v>303374.2</v>
      </c>
      <c r="F747" s="12"/>
    </row>
    <row r="748" spans="1:6" x14ac:dyDescent="0.2">
      <c r="A748">
        <v>2019</v>
      </c>
      <c r="B748" s="4" t="s">
        <v>776</v>
      </c>
      <c r="C748" s="4">
        <v>1187000</v>
      </c>
      <c r="D748" s="10">
        <v>63892.32</v>
      </c>
      <c r="F748" s="12"/>
    </row>
    <row r="749" spans="1:6" x14ac:dyDescent="0.2">
      <c r="A749">
        <v>2019</v>
      </c>
      <c r="B749" s="4" t="s">
        <v>777</v>
      </c>
      <c r="C749" s="4">
        <v>1188000</v>
      </c>
      <c r="D749" s="10">
        <v>89574.62</v>
      </c>
      <c r="F749" s="12"/>
    </row>
    <row r="750" spans="1:6" x14ac:dyDescent="0.2">
      <c r="A750">
        <v>2019</v>
      </c>
      <c r="B750" s="4" t="s">
        <v>778</v>
      </c>
      <c r="C750" s="4">
        <v>1192000</v>
      </c>
      <c r="D750" s="10">
        <v>5144.8500000000004</v>
      </c>
      <c r="F750" s="12"/>
    </row>
    <row r="751" spans="1:6" x14ac:dyDescent="0.2">
      <c r="A751">
        <v>2019</v>
      </c>
      <c r="B751" s="4" t="s">
        <v>779</v>
      </c>
      <c r="C751" s="4">
        <v>1194000</v>
      </c>
      <c r="D751" s="10">
        <v>620539.52</v>
      </c>
      <c r="F751" s="12"/>
    </row>
    <row r="752" spans="1:6" x14ac:dyDescent="0.2">
      <c r="A752">
        <v>2019</v>
      </c>
      <c r="B752" s="4" t="s">
        <v>780</v>
      </c>
      <c r="C752" s="4">
        <v>1197000</v>
      </c>
      <c r="D752" s="10">
        <v>152856.9</v>
      </c>
      <c r="F752" s="12"/>
    </row>
    <row r="753" spans="1:6" x14ac:dyDescent="0.2">
      <c r="A753">
        <v>2019</v>
      </c>
      <c r="B753" s="4" t="s">
        <v>781</v>
      </c>
      <c r="C753" s="4">
        <v>1204000</v>
      </c>
      <c r="D753" s="10">
        <v>27432.04</v>
      </c>
      <c r="F753" s="12"/>
    </row>
    <row r="754" spans="1:6" x14ac:dyDescent="0.2">
      <c r="A754">
        <v>2019</v>
      </c>
      <c r="B754" s="4" t="s">
        <v>782</v>
      </c>
      <c r="C754" s="4">
        <v>1205000</v>
      </c>
      <c r="D754" s="10">
        <v>42497.31</v>
      </c>
      <c r="F754" s="12"/>
    </row>
    <row r="755" spans="1:6" x14ac:dyDescent="0.2">
      <c r="A755">
        <v>2019</v>
      </c>
      <c r="B755" s="4" t="s">
        <v>783</v>
      </c>
      <c r="C755" s="4">
        <v>1206000</v>
      </c>
      <c r="D755" s="10">
        <v>4748.6099999999997</v>
      </c>
      <c r="F755" s="12"/>
    </row>
    <row r="756" spans="1:6" x14ac:dyDescent="0.2">
      <c r="A756">
        <v>2019</v>
      </c>
      <c r="B756" s="4" t="s">
        <v>784</v>
      </c>
      <c r="C756" s="4">
        <v>1207000</v>
      </c>
      <c r="D756" s="10">
        <v>37867.99</v>
      </c>
      <c r="F756" s="12"/>
    </row>
    <row r="757" spans="1:6" x14ac:dyDescent="0.2">
      <c r="A757">
        <v>2019</v>
      </c>
      <c r="B757" s="4" t="s">
        <v>785</v>
      </c>
      <c r="C757" s="4">
        <v>1208000</v>
      </c>
      <c r="D757" s="10">
        <v>15629.13</v>
      </c>
      <c r="F757" s="12"/>
    </row>
    <row r="758" spans="1:6" x14ac:dyDescent="0.2">
      <c r="A758">
        <v>2019</v>
      </c>
      <c r="B758" s="4" t="s">
        <v>786</v>
      </c>
      <c r="C758" s="4">
        <v>1221000</v>
      </c>
      <c r="D758" s="10">
        <v>140786.46</v>
      </c>
      <c r="F758" s="12"/>
    </row>
    <row r="759" spans="1:6" x14ac:dyDescent="0.2">
      <c r="A759">
        <v>2019</v>
      </c>
      <c r="B759" s="4" t="s">
        <v>787</v>
      </c>
      <c r="C759" s="4">
        <v>1222000</v>
      </c>
      <c r="D759" s="10">
        <v>35057.58</v>
      </c>
      <c r="F759" s="12"/>
    </row>
    <row r="760" spans="1:6" x14ac:dyDescent="0.2">
      <c r="A760">
        <v>2019</v>
      </c>
      <c r="B760" s="4" t="s">
        <v>788</v>
      </c>
      <c r="C760" s="4">
        <v>1236000</v>
      </c>
      <c r="D760" s="10">
        <v>8894.4500000000007</v>
      </c>
      <c r="F760" s="12"/>
    </row>
    <row r="761" spans="1:6" x14ac:dyDescent="0.2">
      <c r="A761">
        <v>2019</v>
      </c>
      <c r="B761" s="4" t="s">
        <v>789</v>
      </c>
      <c r="C761" s="4">
        <v>1237000</v>
      </c>
      <c r="D761" s="10">
        <v>3675664.38</v>
      </c>
      <c r="F761" s="12"/>
    </row>
    <row r="762" spans="1:6" x14ac:dyDescent="0.2">
      <c r="A762">
        <v>2019</v>
      </c>
      <c r="B762" s="4" t="s">
        <v>790</v>
      </c>
      <c r="C762" s="4">
        <v>1238000</v>
      </c>
      <c r="D762" s="10">
        <v>49407.8</v>
      </c>
      <c r="F762" s="12"/>
    </row>
    <row r="763" spans="1:6" x14ac:dyDescent="0.2">
      <c r="A763">
        <v>2019</v>
      </c>
      <c r="B763" s="4" t="s">
        <v>791</v>
      </c>
      <c r="C763" s="4">
        <v>1239000</v>
      </c>
      <c r="D763" s="10">
        <v>4107.0600000000004</v>
      </c>
      <c r="F763" s="12"/>
    </row>
    <row r="764" spans="1:6" x14ac:dyDescent="0.2">
      <c r="A764">
        <v>2019</v>
      </c>
      <c r="B764" s="4" t="s">
        <v>792</v>
      </c>
      <c r="C764" s="4">
        <v>1240000</v>
      </c>
      <c r="D764" s="10">
        <v>7506.54</v>
      </c>
      <c r="F764" s="12"/>
    </row>
    <row r="765" spans="1:6" x14ac:dyDescent="0.2">
      <c r="A765">
        <v>2019</v>
      </c>
      <c r="B765" s="4" t="s">
        <v>793</v>
      </c>
      <c r="C765" s="4">
        <v>1241000</v>
      </c>
      <c r="D765" s="10">
        <v>279543.53000000003</v>
      </c>
      <c r="F765" s="12"/>
    </row>
    <row r="766" spans="1:6" x14ac:dyDescent="0.2">
      <c r="A766">
        <v>2019</v>
      </c>
      <c r="B766" s="4" t="s">
        <v>794</v>
      </c>
      <c r="C766" s="4">
        <v>1244000</v>
      </c>
      <c r="D766" s="10">
        <v>7263.59</v>
      </c>
      <c r="F766" s="12"/>
    </row>
    <row r="767" spans="1:6" x14ac:dyDescent="0.2">
      <c r="A767">
        <v>2019</v>
      </c>
      <c r="B767" s="4" t="s">
        <v>795</v>
      </c>
      <c r="C767" s="4">
        <v>1250001</v>
      </c>
      <c r="D767" s="10">
        <v>24411086.309999999</v>
      </c>
      <c r="F767" s="12"/>
    </row>
    <row r="768" spans="1:6" x14ac:dyDescent="0.2">
      <c r="A768">
        <v>2019</v>
      </c>
      <c r="B768" s="4" t="s">
        <v>796</v>
      </c>
      <c r="C768" s="4">
        <v>1252000</v>
      </c>
      <c r="D768" s="10">
        <v>289228.75</v>
      </c>
      <c r="F768" s="12"/>
    </row>
    <row r="769" spans="1:6" x14ac:dyDescent="0.2">
      <c r="A769">
        <v>2019</v>
      </c>
      <c r="B769" s="4" t="s">
        <v>797</v>
      </c>
      <c r="C769" s="4">
        <v>1253000</v>
      </c>
      <c r="D769" s="10">
        <v>49092.24</v>
      </c>
      <c r="F769" s="12"/>
    </row>
    <row r="770" spans="1:6" x14ac:dyDescent="0.2">
      <c r="A770">
        <v>2019</v>
      </c>
      <c r="B770" s="4" t="s">
        <v>798</v>
      </c>
      <c r="C770" s="4">
        <v>1255000</v>
      </c>
      <c r="D770" s="10">
        <v>24991.82</v>
      </c>
      <c r="F770" s="12"/>
    </row>
    <row r="771" spans="1:6" x14ac:dyDescent="0.2">
      <c r="A771">
        <v>2019</v>
      </c>
      <c r="B771" s="4" t="s">
        <v>799</v>
      </c>
      <c r="C771" s="4">
        <v>1259000</v>
      </c>
      <c r="D771" s="10">
        <v>304248.12</v>
      </c>
      <c r="F771" s="12"/>
    </row>
    <row r="772" spans="1:6" x14ac:dyDescent="0.2">
      <c r="A772">
        <v>2019</v>
      </c>
      <c r="B772" s="4" t="s">
        <v>800</v>
      </c>
      <c r="C772" s="4">
        <v>1261000</v>
      </c>
      <c r="D772" s="10">
        <v>30928.959999999999</v>
      </c>
      <c r="F772" s="12"/>
    </row>
    <row r="773" spans="1:6" x14ac:dyDescent="0.2">
      <c r="A773">
        <v>2019</v>
      </c>
      <c r="B773" s="4" t="s">
        <v>801</v>
      </c>
      <c r="C773" s="4">
        <v>1262000</v>
      </c>
      <c r="D773" s="10">
        <v>25393.57</v>
      </c>
      <c r="F773" s="12"/>
    </row>
    <row r="774" spans="1:6" x14ac:dyDescent="0.2">
      <c r="A774">
        <v>2019</v>
      </c>
      <c r="B774" s="4" t="s">
        <v>802</v>
      </c>
      <c r="C774" s="4">
        <v>1264000</v>
      </c>
      <c r="D774" s="10">
        <v>12432.72</v>
      </c>
      <c r="F774" s="12"/>
    </row>
    <row r="775" spans="1:6" x14ac:dyDescent="0.2">
      <c r="A775">
        <v>2019</v>
      </c>
      <c r="B775" s="4" t="s">
        <v>803</v>
      </c>
      <c r="C775" s="4">
        <v>1265000</v>
      </c>
      <c r="D775" s="10">
        <v>25033.34</v>
      </c>
      <c r="F775" s="12"/>
    </row>
    <row r="776" spans="1:6" x14ac:dyDescent="0.2">
      <c r="A776">
        <v>2019</v>
      </c>
      <c r="B776" s="4" t="s">
        <v>804</v>
      </c>
      <c r="C776" s="4">
        <v>1269000</v>
      </c>
      <c r="D776" s="10">
        <v>1065914.96</v>
      </c>
      <c r="F776" s="12"/>
    </row>
    <row r="777" spans="1:6" x14ac:dyDescent="0.2">
      <c r="A777">
        <v>2019</v>
      </c>
      <c r="B777" s="4" t="s">
        <v>1625</v>
      </c>
      <c r="C777" s="4">
        <v>1271000</v>
      </c>
      <c r="D777" s="10">
        <v>1827.27</v>
      </c>
      <c r="F777" s="12"/>
    </row>
    <row r="778" spans="1:6" x14ac:dyDescent="0.2">
      <c r="A778">
        <v>2019</v>
      </c>
      <c r="B778" s="4" t="s">
        <v>805</v>
      </c>
      <c r="C778" s="4">
        <v>1273000</v>
      </c>
      <c r="D778" s="10">
        <v>479474.04</v>
      </c>
      <c r="F778" s="12"/>
    </row>
    <row r="779" spans="1:6" x14ac:dyDescent="0.2">
      <c r="A779">
        <v>2019</v>
      </c>
      <c r="B779" s="4" t="s">
        <v>806</v>
      </c>
      <c r="C779" s="4">
        <v>1275000</v>
      </c>
      <c r="D779" s="10">
        <v>6763.61</v>
      </c>
      <c r="F779" s="12"/>
    </row>
    <row r="780" spans="1:6" x14ac:dyDescent="0.2">
      <c r="A780">
        <v>2019</v>
      </c>
      <c r="B780" s="4" t="s">
        <v>807</v>
      </c>
      <c r="C780" s="4">
        <v>1276000</v>
      </c>
      <c r="D780" s="10">
        <v>283680.36</v>
      </c>
      <c r="F780" s="12"/>
    </row>
    <row r="781" spans="1:6" x14ac:dyDescent="0.2">
      <c r="A781">
        <v>2019</v>
      </c>
      <c r="B781" s="4" t="s">
        <v>808</v>
      </c>
      <c r="C781" s="4">
        <v>1277000</v>
      </c>
      <c r="D781" s="10">
        <v>751897.39</v>
      </c>
      <c r="F781" s="12"/>
    </row>
    <row r="782" spans="1:6" x14ac:dyDescent="0.2">
      <c r="A782">
        <v>2019</v>
      </c>
      <c r="B782" s="4" t="s">
        <v>809</v>
      </c>
      <c r="C782" s="4">
        <v>1279000</v>
      </c>
      <c r="D782" s="10">
        <v>3351.67</v>
      </c>
      <c r="F782" s="12"/>
    </row>
    <row r="783" spans="1:6" x14ac:dyDescent="0.2">
      <c r="A783">
        <v>2019</v>
      </c>
      <c r="B783" s="4" t="s">
        <v>810</v>
      </c>
      <c r="C783" s="4">
        <v>1281000</v>
      </c>
      <c r="D783" s="10">
        <v>36275.230000000003</v>
      </c>
      <c r="F783" s="12"/>
    </row>
    <row r="784" spans="1:6" x14ac:dyDescent="0.2">
      <c r="A784">
        <v>2019</v>
      </c>
      <c r="B784" s="4" t="s">
        <v>811</v>
      </c>
      <c r="C784" s="4">
        <v>1286000</v>
      </c>
      <c r="D784" s="10">
        <v>43742.99</v>
      </c>
      <c r="F784" s="12"/>
    </row>
    <row r="785" spans="1:6" x14ac:dyDescent="0.2">
      <c r="A785">
        <v>2019</v>
      </c>
      <c r="B785" s="4" t="s">
        <v>812</v>
      </c>
      <c r="C785" s="4">
        <v>1295000</v>
      </c>
      <c r="D785" s="10">
        <v>50611</v>
      </c>
      <c r="F785" s="12"/>
    </row>
    <row r="786" spans="1:6" x14ac:dyDescent="0.2">
      <c r="A786">
        <v>2019</v>
      </c>
      <c r="B786" s="4" t="s">
        <v>813</v>
      </c>
      <c r="C786" s="4">
        <v>1302000</v>
      </c>
      <c r="D786" s="10">
        <v>118679.81</v>
      </c>
      <c r="F786" s="12"/>
    </row>
    <row r="787" spans="1:6" x14ac:dyDescent="0.2">
      <c r="A787">
        <v>2019</v>
      </c>
      <c r="B787" s="4" t="s">
        <v>814</v>
      </c>
      <c r="C787" s="4">
        <v>1306000</v>
      </c>
      <c r="D787" s="10">
        <v>21495.75</v>
      </c>
      <c r="F787" s="12"/>
    </row>
    <row r="788" spans="1:6" x14ac:dyDescent="0.2">
      <c r="A788">
        <v>2019</v>
      </c>
      <c r="B788" s="4" t="s">
        <v>815</v>
      </c>
      <c r="C788" s="4">
        <v>1316000</v>
      </c>
      <c r="D788" s="10">
        <v>675692.84</v>
      </c>
      <c r="F788" s="12"/>
    </row>
    <row r="789" spans="1:6" x14ac:dyDescent="0.2">
      <c r="A789">
        <v>2019</v>
      </c>
      <c r="B789" s="4" t="s">
        <v>816</v>
      </c>
      <c r="C789" s="4">
        <v>1325000</v>
      </c>
      <c r="D789" s="10">
        <v>490630.98</v>
      </c>
      <c r="F789" s="12"/>
    </row>
    <row r="790" spans="1:6" x14ac:dyDescent="0.2">
      <c r="A790">
        <v>2019</v>
      </c>
      <c r="B790" s="4" t="s">
        <v>817</v>
      </c>
      <c r="C790" s="4">
        <v>1332000</v>
      </c>
      <c r="D790" s="10">
        <v>8325.6299999999992</v>
      </c>
      <c r="F790" s="12"/>
    </row>
    <row r="791" spans="1:6" x14ac:dyDescent="0.2">
      <c r="A791">
        <v>2019</v>
      </c>
      <c r="B791" s="4" t="s">
        <v>818</v>
      </c>
      <c r="C791" s="4">
        <v>1333000</v>
      </c>
      <c r="D791" s="10">
        <v>28018.560000000001</v>
      </c>
      <c r="F791" s="12"/>
    </row>
    <row r="792" spans="1:6" x14ac:dyDescent="0.2">
      <c r="A792">
        <v>2019</v>
      </c>
      <c r="B792" s="4" t="s">
        <v>819</v>
      </c>
      <c r="C792" s="4">
        <v>1335000</v>
      </c>
      <c r="D792" s="10">
        <v>23561.47</v>
      </c>
      <c r="F792" s="12"/>
    </row>
    <row r="793" spans="1:6" x14ac:dyDescent="0.2">
      <c r="A793">
        <v>2019</v>
      </c>
      <c r="B793" s="4" t="s">
        <v>821</v>
      </c>
      <c r="C793" s="4">
        <v>1344000</v>
      </c>
      <c r="D793" s="10">
        <v>272346.88</v>
      </c>
      <c r="F793" s="12"/>
    </row>
    <row r="794" spans="1:6" x14ac:dyDescent="0.2">
      <c r="A794">
        <v>2019</v>
      </c>
      <c r="B794" s="4" t="s">
        <v>822</v>
      </c>
      <c r="C794" s="4">
        <v>1348000</v>
      </c>
      <c r="D794" s="10">
        <v>396294.56</v>
      </c>
      <c r="F794" s="12"/>
    </row>
    <row r="795" spans="1:6" x14ac:dyDescent="0.2">
      <c r="A795">
        <v>2019</v>
      </c>
      <c r="B795" s="4" t="s">
        <v>823</v>
      </c>
      <c r="C795" s="4">
        <v>1350000</v>
      </c>
      <c r="D795" s="10">
        <v>24668.13</v>
      </c>
      <c r="F795" s="12"/>
    </row>
    <row r="796" spans="1:6" x14ac:dyDescent="0.2">
      <c r="A796">
        <v>2019</v>
      </c>
      <c r="B796" s="4" t="s">
        <v>824</v>
      </c>
      <c r="C796" s="4">
        <v>1355000</v>
      </c>
      <c r="D796" s="10">
        <v>4510.04</v>
      </c>
      <c r="F796" s="12"/>
    </row>
    <row r="797" spans="1:6" x14ac:dyDescent="0.2">
      <c r="A797">
        <v>2019</v>
      </c>
      <c r="B797" s="4" t="s">
        <v>825</v>
      </c>
      <c r="C797" s="4">
        <v>1365000</v>
      </c>
      <c r="D797" s="10">
        <v>37352.14</v>
      </c>
      <c r="F797" s="12"/>
    </row>
    <row r="798" spans="1:6" x14ac:dyDescent="0.2">
      <c r="A798">
        <v>2019</v>
      </c>
      <c r="B798" s="4" t="s">
        <v>826</v>
      </c>
      <c r="C798" s="4">
        <v>1372000</v>
      </c>
      <c r="D798" s="10">
        <v>10824.48</v>
      </c>
      <c r="F798" s="12"/>
    </row>
    <row r="799" spans="1:6" x14ac:dyDescent="0.2">
      <c r="A799">
        <v>2019</v>
      </c>
      <c r="B799" s="4" t="s">
        <v>828</v>
      </c>
      <c r="C799" s="4">
        <v>1379000</v>
      </c>
      <c r="D799" s="10">
        <v>8146.82</v>
      </c>
      <c r="F799" s="12"/>
    </row>
    <row r="800" spans="1:6" x14ac:dyDescent="0.2">
      <c r="A800">
        <v>2019</v>
      </c>
      <c r="B800" s="4" t="s">
        <v>829</v>
      </c>
      <c r="C800" s="4">
        <v>1380000</v>
      </c>
      <c r="D800" s="10">
        <v>20096.78</v>
      </c>
      <c r="F800" s="12"/>
    </row>
    <row r="801" spans="1:6" x14ac:dyDescent="0.2">
      <c r="A801">
        <v>2019</v>
      </c>
      <c r="B801" s="4" t="s">
        <v>830</v>
      </c>
      <c r="C801" s="4">
        <v>1381000</v>
      </c>
      <c r="D801" s="10">
        <v>3261.82</v>
      </c>
      <c r="F801" s="12"/>
    </row>
    <row r="802" spans="1:6" x14ac:dyDescent="0.2">
      <c r="A802">
        <v>2019</v>
      </c>
      <c r="B802" s="4" t="s">
        <v>831</v>
      </c>
      <c r="C802" s="4">
        <v>1382000</v>
      </c>
      <c r="D802" s="10">
        <v>6896.19</v>
      </c>
      <c r="F802" s="12"/>
    </row>
    <row r="803" spans="1:6" x14ac:dyDescent="0.2">
      <c r="A803">
        <v>2019</v>
      </c>
      <c r="B803" s="4" t="s">
        <v>1626</v>
      </c>
      <c r="C803" s="4">
        <v>1383000</v>
      </c>
      <c r="D803" s="10">
        <v>65456.9</v>
      </c>
      <c r="F803" s="12"/>
    </row>
    <row r="804" spans="1:6" x14ac:dyDescent="0.2">
      <c r="A804">
        <v>2019</v>
      </c>
      <c r="B804" s="4" t="s">
        <v>833</v>
      </c>
      <c r="C804" s="4">
        <v>1387000</v>
      </c>
      <c r="D804" s="10">
        <v>195242.87</v>
      </c>
      <c r="F804" s="12"/>
    </row>
    <row r="805" spans="1:6" x14ac:dyDescent="0.2">
      <c r="A805">
        <v>2019</v>
      </c>
      <c r="B805" s="4" t="s">
        <v>834</v>
      </c>
      <c r="C805" s="4">
        <v>1394000</v>
      </c>
      <c r="D805" s="10">
        <v>3365.45</v>
      </c>
      <c r="F805" s="12"/>
    </row>
    <row r="806" spans="1:6" x14ac:dyDescent="0.2">
      <c r="A806">
        <v>2019</v>
      </c>
      <c r="B806" s="4" t="s">
        <v>836</v>
      </c>
      <c r="C806" s="4">
        <v>1401000</v>
      </c>
      <c r="D806" s="10">
        <v>261486.94</v>
      </c>
      <c r="F806" s="12"/>
    </row>
    <row r="807" spans="1:6" x14ac:dyDescent="0.2">
      <c r="A807">
        <v>2019</v>
      </c>
      <c r="B807" s="4" t="s">
        <v>837</v>
      </c>
      <c r="C807" s="4">
        <v>1402000</v>
      </c>
      <c r="D807" s="10">
        <v>231306.59</v>
      </c>
      <c r="F807" s="12"/>
    </row>
    <row r="808" spans="1:6" x14ac:dyDescent="0.2">
      <c r="A808">
        <v>2019</v>
      </c>
      <c r="B808" s="4" t="s">
        <v>838</v>
      </c>
      <c r="C808" s="4">
        <v>1403000</v>
      </c>
      <c r="D808" s="10">
        <v>52160.97</v>
      </c>
      <c r="F808" s="12"/>
    </row>
    <row r="809" spans="1:6" x14ac:dyDescent="0.2">
      <c r="A809">
        <v>2019</v>
      </c>
      <c r="B809" s="4" t="s">
        <v>839</v>
      </c>
      <c r="C809" s="4">
        <v>1404000</v>
      </c>
      <c r="D809" s="10">
        <v>191067.53</v>
      </c>
      <c r="F809" s="12"/>
    </row>
    <row r="810" spans="1:6" x14ac:dyDescent="0.2">
      <c r="A810">
        <v>2019</v>
      </c>
      <c r="B810" s="4" t="s">
        <v>840</v>
      </c>
      <c r="C810" s="4">
        <v>1406000</v>
      </c>
      <c r="D810" s="10">
        <v>14323.99</v>
      </c>
      <c r="F810" s="12"/>
    </row>
    <row r="811" spans="1:6" x14ac:dyDescent="0.2">
      <c r="A811">
        <v>2019</v>
      </c>
      <c r="B811" s="4" t="s">
        <v>841</v>
      </c>
      <c r="C811" s="4">
        <v>1410000</v>
      </c>
      <c r="D811" s="10">
        <v>278528.76</v>
      </c>
      <c r="F811" s="12"/>
    </row>
    <row r="812" spans="1:6" x14ac:dyDescent="0.2">
      <c r="A812">
        <v>2019</v>
      </c>
      <c r="B812" s="4" t="s">
        <v>842</v>
      </c>
      <c r="C812" s="4">
        <v>1412000</v>
      </c>
      <c r="D812" s="10">
        <v>2372442.52</v>
      </c>
      <c r="F812" s="12"/>
    </row>
    <row r="813" spans="1:6" x14ac:dyDescent="0.2">
      <c r="A813">
        <v>2019</v>
      </c>
      <c r="B813" s="4" t="s">
        <v>843</v>
      </c>
      <c r="C813" s="4">
        <v>1413000</v>
      </c>
      <c r="D813" s="10">
        <v>17765.900000000001</v>
      </c>
      <c r="F813" s="12"/>
    </row>
    <row r="814" spans="1:6" x14ac:dyDescent="0.2">
      <c r="A814">
        <v>2019</v>
      </c>
      <c r="B814" s="4" t="s">
        <v>844</v>
      </c>
      <c r="C814" s="4">
        <v>1414000</v>
      </c>
      <c r="D814" s="10">
        <v>8592.1200000000008</v>
      </c>
      <c r="F814" s="12"/>
    </row>
    <row r="815" spans="1:6" x14ac:dyDescent="0.2">
      <c r="A815">
        <v>2019</v>
      </c>
      <c r="B815" s="4" t="s">
        <v>845</v>
      </c>
      <c r="C815" s="4">
        <v>1419000</v>
      </c>
      <c r="D815" s="10">
        <v>12698.05</v>
      </c>
      <c r="F815" s="12"/>
    </row>
    <row r="816" spans="1:6" x14ac:dyDescent="0.2">
      <c r="A816">
        <v>2019</v>
      </c>
      <c r="B816" s="4" t="s">
        <v>846</v>
      </c>
      <c r="C816" s="4">
        <v>1422000</v>
      </c>
      <c r="D816" s="10">
        <v>34105.269999999997</v>
      </c>
      <c r="F816" s="12"/>
    </row>
    <row r="817" spans="1:6" x14ac:dyDescent="0.2">
      <c r="A817">
        <v>2019</v>
      </c>
      <c r="B817" s="4" t="s">
        <v>847</v>
      </c>
      <c r="C817" s="4">
        <v>1423000</v>
      </c>
      <c r="D817" s="10">
        <v>8468</v>
      </c>
      <c r="F817" s="12"/>
    </row>
    <row r="818" spans="1:6" x14ac:dyDescent="0.2">
      <c r="A818">
        <v>2019</v>
      </c>
      <c r="B818" s="4" t="s">
        <v>848</v>
      </c>
      <c r="C818" s="4">
        <v>1427000</v>
      </c>
      <c r="D818" s="10">
        <v>11467.69</v>
      </c>
      <c r="F818" s="12"/>
    </row>
    <row r="819" spans="1:6" x14ac:dyDescent="0.2">
      <c r="A819">
        <v>2019</v>
      </c>
      <c r="B819" s="4" t="s">
        <v>849</v>
      </c>
      <c r="C819" s="4">
        <v>1428000</v>
      </c>
      <c r="D819" s="10">
        <v>12205.93</v>
      </c>
      <c r="F819" s="12"/>
    </row>
    <row r="820" spans="1:6" x14ac:dyDescent="0.2">
      <c r="A820">
        <v>2019</v>
      </c>
      <c r="B820" s="4" t="s">
        <v>850</v>
      </c>
      <c r="C820" s="4">
        <v>1429000</v>
      </c>
      <c r="D820" s="10">
        <v>5592.31</v>
      </c>
      <c r="F820" s="12"/>
    </row>
    <row r="821" spans="1:6" x14ac:dyDescent="0.2">
      <c r="A821">
        <v>2019</v>
      </c>
      <c r="B821" s="4" t="s">
        <v>852</v>
      </c>
      <c r="C821" s="4">
        <v>1433000</v>
      </c>
      <c r="D821" s="10">
        <v>7747.99</v>
      </c>
      <c r="F821" s="12"/>
    </row>
    <row r="822" spans="1:6" x14ac:dyDescent="0.2">
      <c r="A822">
        <v>2019</v>
      </c>
      <c r="B822" s="4" t="s">
        <v>853</v>
      </c>
      <c r="C822" s="4">
        <v>1435000</v>
      </c>
      <c r="D822" s="10">
        <v>17759.060000000001</v>
      </c>
      <c r="F822" s="12"/>
    </row>
    <row r="823" spans="1:6" x14ac:dyDescent="0.2">
      <c r="A823">
        <v>2019</v>
      </c>
      <c r="B823" s="4" t="s">
        <v>854</v>
      </c>
      <c r="C823" s="4">
        <v>1441000</v>
      </c>
      <c r="D823" s="10">
        <v>3245.22</v>
      </c>
      <c r="F823" s="12"/>
    </row>
    <row r="824" spans="1:6" x14ac:dyDescent="0.2">
      <c r="A824">
        <v>2019</v>
      </c>
      <c r="B824" s="4" t="s">
        <v>855</v>
      </c>
      <c r="C824" s="4">
        <v>1443000</v>
      </c>
      <c r="D824" s="10">
        <v>1498587.85</v>
      </c>
      <c r="F824" s="12"/>
    </row>
    <row r="825" spans="1:6" x14ac:dyDescent="0.2">
      <c r="A825">
        <v>2019</v>
      </c>
      <c r="B825" s="4" t="s">
        <v>856</v>
      </c>
      <c r="C825" s="4">
        <v>1444000</v>
      </c>
      <c r="D825" s="10">
        <v>7036.33</v>
      </c>
      <c r="F825" s="12"/>
    </row>
    <row r="826" spans="1:6" x14ac:dyDescent="0.2">
      <c r="A826">
        <v>2019</v>
      </c>
      <c r="B826" s="4" t="s">
        <v>857</v>
      </c>
      <c r="C826" s="4">
        <v>1445000</v>
      </c>
      <c r="D826" s="10">
        <v>9468.4699999999993</v>
      </c>
      <c r="F826" s="12"/>
    </row>
    <row r="827" spans="1:6" x14ac:dyDescent="0.2">
      <c r="A827">
        <v>2019</v>
      </c>
      <c r="B827" s="4" t="s">
        <v>858</v>
      </c>
      <c r="C827" s="4">
        <v>1448000</v>
      </c>
      <c r="D827" s="10">
        <v>132775.9</v>
      </c>
      <c r="F827" s="12"/>
    </row>
    <row r="828" spans="1:6" x14ac:dyDescent="0.2">
      <c r="A828">
        <v>2019</v>
      </c>
      <c r="B828" s="4" t="s">
        <v>859</v>
      </c>
      <c r="C828" s="4">
        <v>1458000</v>
      </c>
      <c r="D828" s="10">
        <v>599787.39</v>
      </c>
      <c r="F828" s="12"/>
    </row>
    <row r="829" spans="1:6" x14ac:dyDescent="0.2">
      <c r="A829">
        <v>2019</v>
      </c>
      <c r="B829" s="4" t="s">
        <v>860</v>
      </c>
      <c r="C829" s="4">
        <v>1460000</v>
      </c>
      <c r="D829" s="10">
        <v>44635.23</v>
      </c>
      <c r="F829" s="12"/>
    </row>
    <row r="830" spans="1:6" x14ac:dyDescent="0.2">
      <c r="A830">
        <v>2019</v>
      </c>
      <c r="B830" s="4" t="s">
        <v>861</v>
      </c>
      <c r="C830" s="4">
        <v>1468000</v>
      </c>
      <c r="D830" s="10">
        <v>3892.34</v>
      </c>
      <c r="F830" s="12"/>
    </row>
    <row r="831" spans="1:6" x14ac:dyDescent="0.2">
      <c r="A831">
        <v>2019</v>
      </c>
      <c r="B831" s="4" t="s">
        <v>862</v>
      </c>
      <c r="C831" s="4">
        <v>1469000</v>
      </c>
      <c r="D831" s="10">
        <v>8254.5300000000007</v>
      </c>
      <c r="F831" s="12"/>
    </row>
    <row r="832" spans="1:6" x14ac:dyDescent="0.2">
      <c r="A832">
        <v>2019</v>
      </c>
      <c r="B832" s="4" t="s">
        <v>863</v>
      </c>
      <c r="C832" s="4">
        <v>1472000</v>
      </c>
      <c r="D832" s="10">
        <v>198592.23</v>
      </c>
      <c r="F832" s="12"/>
    </row>
    <row r="833" spans="1:6" x14ac:dyDescent="0.2">
      <c r="A833">
        <v>2019</v>
      </c>
      <c r="B833" s="4" t="s">
        <v>864</v>
      </c>
      <c r="C833" s="4">
        <v>1476000</v>
      </c>
      <c r="D833" s="10">
        <v>7911.78</v>
      </c>
      <c r="F833" s="12"/>
    </row>
    <row r="834" spans="1:6" x14ac:dyDescent="0.2">
      <c r="A834">
        <v>2019</v>
      </c>
      <c r="B834" s="4" t="s">
        <v>865</v>
      </c>
      <c r="C834" s="4">
        <v>1477000</v>
      </c>
      <c r="D834" s="10">
        <v>7964.25</v>
      </c>
      <c r="F834" s="12"/>
    </row>
    <row r="835" spans="1:6" x14ac:dyDescent="0.2">
      <c r="A835">
        <v>2019</v>
      </c>
      <c r="B835" s="4" t="s">
        <v>866</v>
      </c>
      <c r="C835" s="4">
        <v>1483000</v>
      </c>
      <c r="D835" s="10">
        <v>260152.37</v>
      </c>
      <c r="F835" s="12"/>
    </row>
    <row r="836" spans="1:6" x14ac:dyDescent="0.2">
      <c r="A836">
        <v>2019</v>
      </c>
      <c r="B836" s="4" t="s">
        <v>867</v>
      </c>
      <c r="C836" s="4">
        <v>1491000</v>
      </c>
      <c r="D836" s="10">
        <v>91639.33</v>
      </c>
      <c r="F836" s="12"/>
    </row>
    <row r="837" spans="1:6" x14ac:dyDescent="0.2">
      <c r="A837">
        <v>2019</v>
      </c>
      <c r="B837" s="4" t="s">
        <v>868</v>
      </c>
      <c r="C837" s="4">
        <v>1499000</v>
      </c>
      <c r="D837" s="10">
        <v>418232.94</v>
      </c>
      <c r="F837" s="12"/>
    </row>
    <row r="838" spans="1:6" x14ac:dyDescent="0.2">
      <c r="A838">
        <v>2019</v>
      </c>
      <c r="B838" s="4" t="s">
        <v>869</v>
      </c>
      <c r="C838" s="4">
        <v>1504000</v>
      </c>
      <c r="D838" s="10">
        <v>26915.55</v>
      </c>
      <c r="F838" s="12"/>
    </row>
    <row r="839" spans="1:6" x14ac:dyDescent="0.2">
      <c r="A839">
        <v>2019</v>
      </c>
      <c r="B839" s="4" t="s">
        <v>1653</v>
      </c>
      <c r="C839" s="4">
        <v>1508000</v>
      </c>
      <c r="D839" s="10">
        <v>8193.39</v>
      </c>
      <c r="F839" s="12"/>
    </row>
    <row r="840" spans="1:6" x14ac:dyDescent="0.2">
      <c r="A840">
        <v>2019</v>
      </c>
      <c r="B840" s="4" t="s">
        <v>871</v>
      </c>
      <c r="C840" s="4">
        <v>1513000</v>
      </c>
      <c r="D840" s="10">
        <v>163346.41</v>
      </c>
      <c r="F840" s="12"/>
    </row>
    <row r="841" spans="1:6" x14ac:dyDescent="0.2">
      <c r="A841">
        <v>2019</v>
      </c>
      <c r="B841" s="4" t="s">
        <v>872</v>
      </c>
      <c r="C841" s="4">
        <v>1514000</v>
      </c>
      <c r="D841" s="10">
        <v>176039.46</v>
      </c>
      <c r="F841" s="12"/>
    </row>
    <row r="842" spans="1:6" x14ac:dyDescent="0.2">
      <c r="A842">
        <v>2019</v>
      </c>
      <c r="B842" s="4" t="s">
        <v>873</v>
      </c>
      <c r="C842" s="4">
        <v>1517000</v>
      </c>
      <c r="D842" s="10">
        <v>1121505.72</v>
      </c>
      <c r="F842" s="12"/>
    </row>
    <row r="843" spans="1:6" x14ac:dyDescent="0.2">
      <c r="A843">
        <v>2019</v>
      </c>
      <c r="B843" s="4" t="s">
        <v>874</v>
      </c>
      <c r="C843" s="4">
        <v>1521000</v>
      </c>
      <c r="D843" s="10">
        <v>250086.83</v>
      </c>
      <c r="F843" s="12"/>
    </row>
    <row r="844" spans="1:6" x14ac:dyDescent="0.2">
      <c r="A844">
        <v>2019</v>
      </c>
      <c r="B844" s="4" t="s">
        <v>875</v>
      </c>
      <c r="C844" s="4">
        <v>1522000</v>
      </c>
      <c r="D844" s="10">
        <v>366689.44</v>
      </c>
      <c r="F844" s="12"/>
    </row>
    <row r="845" spans="1:6" x14ac:dyDescent="0.2">
      <c r="A845">
        <v>2019</v>
      </c>
      <c r="B845" s="4" t="s">
        <v>876</v>
      </c>
      <c r="C845" s="4">
        <v>1525000</v>
      </c>
      <c r="D845" s="10">
        <v>109088.77</v>
      </c>
      <c r="F845" s="12"/>
    </row>
    <row r="846" spans="1:6" x14ac:dyDescent="0.2">
      <c r="A846">
        <v>2019</v>
      </c>
      <c r="B846" s="4" t="s">
        <v>877</v>
      </c>
      <c r="C846" s="4">
        <v>1528000</v>
      </c>
      <c r="D846" s="10">
        <v>6183.27</v>
      </c>
      <c r="F846" s="12"/>
    </row>
    <row r="847" spans="1:6" x14ac:dyDescent="0.2">
      <c r="A847">
        <v>2019</v>
      </c>
      <c r="B847" s="4" t="s">
        <v>878</v>
      </c>
      <c r="C847" s="4">
        <v>1529000</v>
      </c>
      <c r="D847" s="10">
        <v>5243.78</v>
      </c>
      <c r="F847" s="12"/>
    </row>
    <row r="848" spans="1:6" x14ac:dyDescent="0.2">
      <c r="A848">
        <v>2019</v>
      </c>
      <c r="B848" s="4" t="s">
        <v>879</v>
      </c>
      <c r="C848" s="4">
        <v>1533000</v>
      </c>
      <c r="D848" s="10">
        <v>34526.300000000003</v>
      </c>
      <c r="F848" s="12"/>
    </row>
    <row r="849" spans="1:6" x14ac:dyDescent="0.2">
      <c r="A849">
        <v>2019</v>
      </c>
      <c r="B849" s="4" t="s">
        <v>880</v>
      </c>
      <c r="C849" s="4">
        <v>1534000</v>
      </c>
      <c r="D849" s="10">
        <v>7491.47</v>
      </c>
      <c r="F849" s="12"/>
    </row>
    <row r="850" spans="1:6" x14ac:dyDescent="0.2">
      <c r="A850">
        <v>2019</v>
      </c>
      <c r="B850" s="4" t="s">
        <v>881</v>
      </c>
      <c r="C850" s="4">
        <v>1540000</v>
      </c>
      <c r="D850" s="10">
        <v>208480.15</v>
      </c>
      <c r="F850" s="12"/>
    </row>
    <row r="851" spans="1:6" x14ac:dyDescent="0.2">
      <c r="A851">
        <v>2019</v>
      </c>
      <c r="B851" s="4" t="s">
        <v>882</v>
      </c>
      <c r="C851" s="4">
        <v>1543000</v>
      </c>
      <c r="D851" s="10">
        <v>13221.18</v>
      </c>
      <c r="F851" s="12"/>
    </row>
    <row r="852" spans="1:6" x14ac:dyDescent="0.2">
      <c r="A852">
        <v>2019</v>
      </c>
      <c r="B852" s="4" t="s">
        <v>883</v>
      </c>
      <c r="C852" s="4">
        <v>1544000</v>
      </c>
      <c r="D852" s="10">
        <v>5144.7</v>
      </c>
      <c r="F852" s="12"/>
    </row>
    <row r="853" spans="1:6" x14ac:dyDescent="0.2">
      <c r="A853">
        <v>2019</v>
      </c>
      <c r="B853" s="4" t="s">
        <v>884</v>
      </c>
      <c r="C853" s="4">
        <v>1545000</v>
      </c>
      <c r="D853" s="10">
        <v>46806.78</v>
      </c>
      <c r="F853" s="12"/>
    </row>
    <row r="854" spans="1:6" x14ac:dyDescent="0.2">
      <c r="A854">
        <v>2019</v>
      </c>
      <c r="B854" s="4" t="s">
        <v>886</v>
      </c>
      <c r="C854" s="4">
        <v>1549000</v>
      </c>
      <c r="D854" s="10">
        <v>742159.23</v>
      </c>
      <c r="F854" s="12"/>
    </row>
    <row r="855" spans="1:6" x14ac:dyDescent="0.2">
      <c r="A855">
        <v>2019</v>
      </c>
      <c r="B855" s="4" t="s">
        <v>887</v>
      </c>
      <c r="C855" s="4">
        <v>1554000</v>
      </c>
      <c r="D855" s="10">
        <v>239510.15</v>
      </c>
      <c r="F855" s="12"/>
    </row>
    <row r="856" spans="1:6" x14ac:dyDescent="0.2">
      <c r="A856">
        <v>2019</v>
      </c>
      <c r="B856" s="4" t="s">
        <v>888</v>
      </c>
      <c r="C856" s="4">
        <v>1555000</v>
      </c>
      <c r="D856" s="10">
        <v>6447.83</v>
      </c>
      <c r="F856" s="12"/>
    </row>
    <row r="857" spans="1:6" x14ac:dyDescent="0.2">
      <c r="A857">
        <v>2019</v>
      </c>
      <c r="B857" s="4" t="s">
        <v>889</v>
      </c>
      <c r="C857" s="4">
        <v>1560000</v>
      </c>
      <c r="D857" s="10">
        <v>106115.3</v>
      </c>
      <c r="F857" s="12"/>
    </row>
    <row r="858" spans="1:6" x14ac:dyDescent="0.2">
      <c r="A858">
        <v>2019</v>
      </c>
      <c r="B858" s="4" t="s">
        <v>890</v>
      </c>
      <c r="C858" s="4">
        <v>1563000</v>
      </c>
      <c r="D858" s="10">
        <v>4179.45</v>
      </c>
      <c r="F858" s="12"/>
    </row>
    <row r="859" spans="1:6" x14ac:dyDescent="0.2">
      <c r="A859">
        <v>2019</v>
      </c>
      <c r="B859" s="4" t="s">
        <v>891</v>
      </c>
      <c r="C859" s="4">
        <v>1565000</v>
      </c>
      <c r="D859" s="10">
        <v>12147.38</v>
      </c>
      <c r="F859" s="12"/>
    </row>
    <row r="860" spans="1:6" x14ac:dyDescent="0.2">
      <c r="A860">
        <v>2019</v>
      </c>
      <c r="B860" s="4" t="s">
        <v>892</v>
      </c>
      <c r="C860" s="4">
        <v>1566000</v>
      </c>
      <c r="D860" s="10">
        <v>24383.59</v>
      </c>
      <c r="F860" s="12"/>
    </row>
    <row r="861" spans="1:6" x14ac:dyDescent="0.2">
      <c r="A861">
        <v>2019</v>
      </c>
      <c r="B861" s="4" t="s">
        <v>893</v>
      </c>
      <c r="C861" s="4">
        <v>1567000</v>
      </c>
      <c r="D861" s="10">
        <v>49253.85</v>
      </c>
      <c r="F861" s="12"/>
    </row>
    <row r="862" spans="1:6" x14ac:dyDescent="0.2">
      <c r="A862">
        <v>2019</v>
      </c>
      <c r="B862" s="4" t="s">
        <v>894</v>
      </c>
      <c r="C862" s="4">
        <v>1571000</v>
      </c>
      <c r="D862" s="10">
        <v>2960.81</v>
      </c>
      <c r="F862" s="12"/>
    </row>
    <row r="863" spans="1:6" x14ac:dyDescent="0.2">
      <c r="A863">
        <v>2019</v>
      </c>
      <c r="B863" s="4" t="s">
        <v>895</v>
      </c>
      <c r="C863" s="4">
        <v>1573000</v>
      </c>
      <c r="D863" s="10">
        <v>902285.3</v>
      </c>
      <c r="F863" s="12"/>
    </row>
    <row r="864" spans="1:6" x14ac:dyDescent="0.2">
      <c r="A864">
        <v>2019</v>
      </c>
      <c r="B864" s="4" t="s">
        <v>896</v>
      </c>
      <c r="C864" s="4">
        <v>1574000</v>
      </c>
      <c r="D864" s="10">
        <v>4262.46</v>
      </c>
      <c r="F864" s="12"/>
    </row>
    <row r="865" spans="1:6" x14ac:dyDescent="0.2">
      <c r="A865">
        <v>2019</v>
      </c>
      <c r="B865" s="4" t="s">
        <v>897</v>
      </c>
      <c r="C865" s="4">
        <v>1576000</v>
      </c>
      <c r="D865" s="10">
        <v>2397.31</v>
      </c>
      <c r="F865" s="12"/>
    </row>
    <row r="866" spans="1:6" x14ac:dyDescent="0.2">
      <c r="A866">
        <v>2019</v>
      </c>
      <c r="B866" s="4" t="s">
        <v>899</v>
      </c>
      <c r="C866" s="4">
        <v>1578000</v>
      </c>
      <c r="D866" s="10">
        <v>2017.2</v>
      </c>
      <c r="F866" s="12"/>
    </row>
    <row r="867" spans="1:6" x14ac:dyDescent="0.2">
      <c r="A867">
        <v>2019</v>
      </c>
      <c r="B867" s="4" t="s">
        <v>900</v>
      </c>
      <c r="C867" s="4">
        <v>1579000</v>
      </c>
      <c r="D867" s="10">
        <v>3737.13</v>
      </c>
      <c r="F867" s="12"/>
    </row>
    <row r="868" spans="1:6" x14ac:dyDescent="0.2">
      <c r="A868">
        <v>2019</v>
      </c>
      <c r="B868" s="4" t="s">
        <v>901</v>
      </c>
      <c r="C868" s="4">
        <v>1583000</v>
      </c>
      <c r="D868" s="10">
        <v>110498.76</v>
      </c>
      <c r="F868" s="12"/>
    </row>
    <row r="869" spans="1:6" x14ac:dyDescent="0.2">
      <c r="A869">
        <v>2019</v>
      </c>
      <c r="B869" s="4" t="s">
        <v>902</v>
      </c>
      <c r="C869" s="4">
        <v>1585000</v>
      </c>
      <c r="D869" s="10">
        <v>229961.89</v>
      </c>
      <c r="F869" s="12"/>
    </row>
    <row r="870" spans="1:6" x14ac:dyDescent="0.2">
      <c r="A870">
        <v>2019</v>
      </c>
      <c r="B870" s="4" t="s">
        <v>903</v>
      </c>
      <c r="C870" s="4">
        <v>1590000</v>
      </c>
      <c r="D870" s="10">
        <v>23776.05</v>
      </c>
      <c r="F870" s="12"/>
    </row>
    <row r="871" spans="1:6" x14ac:dyDescent="0.2">
      <c r="A871">
        <v>2019</v>
      </c>
      <c r="B871" s="4" t="s">
        <v>904</v>
      </c>
      <c r="C871" s="4">
        <v>1591000</v>
      </c>
      <c r="D871" s="10">
        <v>2323.1</v>
      </c>
      <c r="F871" s="12"/>
    </row>
    <row r="872" spans="1:6" x14ac:dyDescent="0.2">
      <c r="A872">
        <v>2019</v>
      </c>
      <c r="B872" s="4" t="s">
        <v>906</v>
      </c>
      <c r="C872" s="4">
        <v>1601000</v>
      </c>
      <c r="D872" s="10">
        <v>3384.19</v>
      </c>
      <c r="F872" s="12"/>
    </row>
    <row r="873" spans="1:6" x14ac:dyDescent="0.2">
      <c r="A873">
        <v>2019</v>
      </c>
      <c r="B873" s="4" t="s">
        <v>907</v>
      </c>
      <c r="C873" s="4">
        <v>1608000</v>
      </c>
      <c r="D873" s="10">
        <v>1005136.78</v>
      </c>
      <c r="F873" s="12"/>
    </row>
    <row r="874" spans="1:6" x14ac:dyDescent="0.2">
      <c r="A874">
        <v>2019</v>
      </c>
      <c r="B874" s="4" t="s">
        <v>908</v>
      </c>
      <c r="C874" s="4">
        <v>1612000</v>
      </c>
      <c r="D874" s="10">
        <v>12280.53</v>
      </c>
      <c r="F874" s="12"/>
    </row>
    <row r="875" spans="1:6" x14ac:dyDescent="0.2">
      <c r="A875">
        <v>2019</v>
      </c>
      <c r="B875" s="4" t="s">
        <v>909</v>
      </c>
      <c r="C875" s="4">
        <v>1617000</v>
      </c>
      <c r="D875" s="10">
        <v>7357.86</v>
      </c>
      <c r="F875" s="12"/>
    </row>
    <row r="876" spans="1:6" x14ac:dyDescent="0.2">
      <c r="A876">
        <v>2019</v>
      </c>
      <c r="B876" s="4" t="s">
        <v>912</v>
      </c>
      <c r="C876" s="4">
        <v>1625000</v>
      </c>
      <c r="D876" s="10">
        <v>143868.73000000001</v>
      </c>
      <c r="F876" s="12"/>
    </row>
    <row r="877" spans="1:6" x14ac:dyDescent="0.2">
      <c r="A877">
        <v>2019</v>
      </c>
      <c r="B877" s="4" t="s">
        <v>913</v>
      </c>
      <c r="C877" s="4">
        <v>1626000</v>
      </c>
      <c r="D877" s="10">
        <v>3078.48</v>
      </c>
      <c r="F877" s="12"/>
    </row>
    <row r="878" spans="1:6" x14ac:dyDescent="0.2">
      <c r="A878">
        <v>2019</v>
      </c>
      <c r="B878" s="4" t="s">
        <v>914</v>
      </c>
      <c r="C878" s="4">
        <v>1628000</v>
      </c>
      <c r="D878" s="10">
        <v>4049.76</v>
      </c>
      <c r="F878" s="12"/>
    </row>
    <row r="879" spans="1:6" x14ac:dyDescent="0.2">
      <c r="A879">
        <v>2019</v>
      </c>
      <c r="B879" s="4" t="s">
        <v>916</v>
      </c>
      <c r="C879" s="4">
        <v>1630000</v>
      </c>
      <c r="D879" s="10">
        <v>8064.89</v>
      </c>
      <c r="F879" s="12"/>
    </row>
    <row r="880" spans="1:6" x14ac:dyDescent="0.2">
      <c r="A880">
        <v>2019</v>
      </c>
      <c r="B880" s="4" t="s">
        <v>1627</v>
      </c>
      <c r="C880" s="4">
        <v>1632000</v>
      </c>
      <c r="D880" s="10">
        <v>7170.65</v>
      </c>
      <c r="F880" s="12"/>
    </row>
    <row r="881" spans="1:6" x14ac:dyDescent="0.2">
      <c r="A881">
        <v>2019</v>
      </c>
      <c r="B881" s="4" t="s">
        <v>918</v>
      </c>
      <c r="C881" s="4">
        <v>1633000</v>
      </c>
      <c r="D881" s="10">
        <v>28679.87</v>
      </c>
      <c r="F881" s="12"/>
    </row>
    <row r="882" spans="1:6" x14ac:dyDescent="0.2">
      <c r="A882">
        <v>2019</v>
      </c>
      <c r="B882" s="4" t="s">
        <v>919</v>
      </c>
      <c r="C882" s="4">
        <v>1634000</v>
      </c>
      <c r="D882" s="10">
        <v>1340688.6100000001</v>
      </c>
      <c r="F882" s="12"/>
    </row>
    <row r="883" spans="1:6" x14ac:dyDescent="0.2">
      <c r="A883">
        <v>2019</v>
      </c>
      <c r="B883" s="4" t="s">
        <v>920</v>
      </c>
      <c r="C883" s="4">
        <v>1635000</v>
      </c>
      <c r="D883" s="10">
        <v>16709.07</v>
      </c>
      <c r="F883" s="12"/>
    </row>
    <row r="884" spans="1:6" x14ac:dyDescent="0.2">
      <c r="A884">
        <v>2019</v>
      </c>
      <c r="B884" s="4" t="s">
        <v>921</v>
      </c>
      <c r="C884" s="4">
        <v>1645000</v>
      </c>
      <c r="D884" s="10">
        <v>1312673.68</v>
      </c>
      <c r="F884" s="12"/>
    </row>
    <row r="885" spans="1:6" x14ac:dyDescent="0.2">
      <c r="A885">
        <v>2019</v>
      </c>
      <c r="B885" s="4" t="s">
        <v>922</v>
      </c>
      <c r="C885" s="4">
        <v>1648000</v>
      </c>
      <c r="D885" s="10">
        <v>160563.20000000001</v>
      </c>
      <c r="F885" s="12"/>
    </row>
    <row r="886" spans="1:6" x14ac:dyDescent="0.2">
      <c r="A886">
        <v>2019</v>
      </c>
      <c r="B886" s="4" t="s">
        <v>923</v>
      </c>
      <c r="C886" s="4">
        <v>1650000</v>
      </c>
      <c r="D886" s="10">
        <v>3024.02</v>
      </c>
      <c r="F886" s="12"/>
    </row>
    <row r="887" spans="1:6" x14ac:dyDescent="0.2">
      <c r="A887">
        <v>2019</v>
      </c>
      <c r="B887" s="4" t="s">
        <v>924</v>
      </c>
      <c r="C887" s="4">
        <v>1652000</v>
      </c>
      <c r="D887" s="10">
        <v>69817.33</v>
      </c>
      <c r="F887" s="12"/>
    </row>
    <row r="888" spans="1:6" x14ac:dyDescent="0.2">
      <c r="A888">
        <v>2019</v>
      </c>
      <c r="B888" s="4" t="s">
        <v>926</v>
      </c>
      <c r="C888" s="4">
        <v>1663000</v>
      </c>
      <c r="D888" s="10">
        <v>251337.25</v>
      </c>
      <c r="F888" s="12"/>
    </row>
    <row r="889" spans="1:6" x14ac:dyDescent="0.2">
      <c r="A889">
        <v>2019</v>
      </c>
      <c r="B889" s="4" t="s">
        <v>927</v>
      </c>
      <c r="C889" s="4">
        <v>1667000</v>
      </c>
      <c r="D889" s="10">
        <v>3474.56</v>
      </c>
      <c r="F889" s="12"/>
    </row>
    <row r="890" spans="1:6" x14ac:dyDescent="0.2">
      <c r="A890">
        <v>2019</v>
      </c>
      <c r="B890" s="4" t="s">
        <v>928</v>
      </c>
      <c r="C890" s="4">
        <v>1671000</v>
      </c>
      <c r="D890" s="10">
        <v>86491.66</v>
      </c>
      <c r="F890" s="12"/>
    </row>
    <row r="891" spans="1:6" x14ac:dyDescent="0.2">
      <c r="A891">
        <v>2019</v>
      </c>
      <c r="B891" s="4" t="s">
        <v>929</v>
      </c>
      <c r="C891" s="4">
        <v>1673000</v>
      </c>
      <c r="D891" s="10">
        <v>8467.8700000000008</v>
      </c>
      <c r="F891" s="12"/>
    </row>
    <row r="892" spans="1:6" x14ac:dyDescent="0.2">
      <c r="A892">
        <v>2019</v>
      </c>
      <c r="B892" s="4" t="s">
        <v>931</v>
      </c>
      <c r="C892" s="4">
        <v>1678000</v>
      </c>
      <c r="D892" s="10">
        <v>5775.18</v>
      </c>
      <c r="F892" s="12"/>
    </row>
    <row r="893" spans="1:6" x14ac:dyDescent="0.2">
      <c r="A893">
        <v>2019</v>
      </c>
      <c r="B893" s="4" t="s">
        <v>932</v>
      </c>
      <c r="C893" s="4">
        <v>1679000</v>
      </c>
      <c r="D893" s="10">
        <v>665305.02</v>
      </c>
      <c r="F893" s="12"/>
    </row>
    <row r="894" spans="1:6" x14ac:dyDescent="0.2">
      <c r="A894">
        <v>2019</v>
      </c>
      <c r="B894" s="4" t="s">
        <v>933</v>
      </c>
      <c r="C894" s="4">
        <v>1682000</v>
      </c>
      <c r="D894" s="10">
        <v>316916.64</v>
      </c>
      <c r="F894" s="12"/>
    </row>
    <row r="895" spans="1:6" x14ac:dyDescent="0.2">
      <c r="A895">
        <v>2019</v>
      </c>
      <c r="B895" s="4" t="s">
        <v>934</v>
      </c>
      <c r="C895" s="4">
        <v>1686000</v>
      </c>
      <c r="D895" s="10">
        <v>3460.17</v>
      </c>
      <c r="F895" s="12"/>
    </row>
    <row r="896" spans="1:6" x14ac:dyDescent="0.2">
      <c r="A896">
        <v>2019</v>
      </c>
      <c r="B896" s="4" t="s">
        <v>935</v>
      </c>
      <c r="C896" s="4">
        <v>1699000</v>
      </c>
      <c r="D896" s="10">
        <v>50859.48</v>
      </c>
      <c r="F896" s="12"/>
    </row>
    <row r="897" spans="1:6" x14ac:dyDescent="0.2">
      <c r="A897">
        <v>2019</v>
      </c>
      <c r="B897" s="4" t="s">
        <v>936</v>
      </c>
      <c r="C897" s="4">
        <v>1707000</v>
      </c>
      <c r="D897" s="10">
        <v>4415.0600000000004</v>
      </c>
      <c r="F897" s="12"/>
    </row>
    <row r="898" spans="1:6" x14ac:dyDescent="0.2">
      <c r="A898">
        <v>2019</v>
      </c>
      <c r="B898" s="4" t="s">
        <v>937</v>
      </c>
      <c r="C898" s="4">
        <v>1709000</v>
      </c>
      <c r="D898" s="10">
        <v>423230.84</v>
      </c>
      <c r="F898" s="12"/>
    </row>
    <row r="899" spans="1:6" x14ac:dyDescent="0.2">
      <c r="A899">
        <v>2019</v>
      </c>
      <c r="B899" s="4" t="s">
        <v>938</v>
      </c>
      <c r="C899" s="4">
        <v>1711000</v>
      </c>
      <c r="D899" s="10">
        <v>3316.33</v>
      </c>
      <c r="F899" s="12"/>
    </row>
    <row r="900" spans="1:6" x14ac:dyDescent="0.2">
      <c r="A900">
        <v>2019</v>
      </c>
      <c r="B900" s="4" t="s">
        <v>939</v>
      </c>
      <c r="C900" s="4">
        <v>1712000</v>
      </c>
      <c r="D900" s="10">
        <v>66739.520000000004</v>
      </c>
      <c r="F900" s="12"/>
    </row>
    <row r="901" spans="1:6" x14ac:dyDescent="0.2">
      <c r="A901">
        <v>2019</v>
      </c>
      <c r="B901" s="4" t="s">
        <v>941</v>
      </c>
      <c r="C901" s="4">
        <v>1723000</v>
      </c>
      <c r="D901" s="10">
        <v>4642.18</v>
      </c>
      <c r="F901" s="12"/>
    </row>
    <row r="902" spans="1:6" x14ac:dyDescent="0.2">
      <c r="A902">
        <v>2019</v>
      </c>
      <c r="B902" s="4" t="s">
        <v>942</v>
      </c>
      <c r="C902" s="4">
        <v>1725000</v>
      </c>
      <c r="D902" s="10">
        <v>46305.74</v>
      </c>
      <c r="F902" s="12"/>
    </row>
    <row r="903" spans="1:6" x14ac:dyDescent="0.2">
      <c r="A903">
        <v>2019</v>
      </c>
      <c r="B903" s="4" t="s">
        <v>943</v>
      </c>
      <c r="C903" s="4">
        <v>1726000</v>
      </c>
      <c r="D903" s="10">
        <v>338092.99</v>
      </c>
      <c r="F903" s="12"/>
    </row>
    <row r="904" spans="1:6" x14ac:dyDescent="0.2">
      <c r="A904">
        <v>2019</v>
      </c>
      <c r="B904" s="4" t="s">
        <v>944</v>
      </c>
      <c r="C904" s="4">
        <v>1727000</v>
      </c>
      <c r="D904" s="10">
        <v>302546.37</v>
      </c>
      <c r="F904" s="12"/>
    </row>
    <row r="905" spans="1:6" x14ac:dyDescent="0.2">
      <c r="A905">
        <v>2019</v>
      </c>
      <c r="B905" s="4" t="s">
        <v>945</v>
      </c>
      <c r="C905" s="4">
        <v>1728000</v>
      </c>
      <c r="D905" s="10">
        <v>1179378.32</v>
      </c>
      <c r="F905" s="12"/>
    </row>
    <row r="906" spans="1:6" x14ac:dyDescent="0.2">
      <c r="A906">
        <v>2019</v>
      </c>
      <c r="B906" s="4" t="s">
        <v>946</v>
      </c>
      <c r="C906" s="4">
        <v>1731000</v>
      </c>
      <c r="D906" s="10">
        <v>3166.83</v>
      </c>
      <c r="F906" s="12"/>
    </row>
    <row r="907" spans="1:6" x14ac:dyDescent="0.2">
      <c r="A907">
        <v>2019</v>
      </c>
      <c r="B907" s="4" t="s">
        <v>947</v>
      </c>
      <c r="C907" s="4">
        <v>1736000</v>
      </c>
      <c r="D907" s="10">
        <v>6744.04</v>
      </c>
      <c r="F907" s="12"/>
    </row>
    <row r="908" spans="1:6" x14ac:dyDescent="0.2">
      <c r="A908">
        <v>2019</v>
      </c>
      <c r="B908" s="4" t="s">
        <v>948</v>
      </c>
      <c r="C908" s="4">
        <v>1740000</v>
      </c>
      <c r="D908" s="10">
        <v>479916.79</v>
      </c>
      <c r="F908" s="12"/>
    </row>
    <row r="909" spans="1:6" x14ac:dyDescent="0.2">
      <c r="A909">
        <v>2019</v>
      </c>
      <c r="B909" s="4" t="s">
        <v>949</v>
      </c>
      <c r="C909" s="4">
        <v>1741000</v>
      </c>
      <c r="D909" s="10">
        <v>396316.17</v>
      </c>
      <c r="F909" s="12"/>
    </row>
    <row r="910" spans="1:6" x14ac:dyDescent="0.2">
      <c r="A910">
        <v>2019</v>
      </c>
      <c r="B910" s="4" t="s">
        <v>950</v>
      </c>
      <c r="C910" s="4">
        <v>1742000</v>
      </c>
      <c r="D910" s="10">
        <v>179604.52</v>
      </c>
      <c r="F910" s="12"/>
    </row>
    <row r="911" spans="1:6" x14ac:dyDescent="0.2">
      <c r="A911">
        <v>2019</v>
      </c>
      <c r="B911" s="4" t="s">
        <v>951</v>
      </c>
      <c r="C911" s="4">
        <v>1746000</v>
      </c>
      <c r="D911" s="10">
        <v>380644.3</v>
      </c>
      <c r="F911" s="12"/>
    </row>
    <row r="912" spans="1:6" x14ac:dyDescent="0.2">
      <c r="A912">
        <v>2019</v>
      </c>
      <c r="B912" s="4" t="s">
        <v>952</v>
      </c>
      <c r="C912" s="4">
        <v>1749000</v>
      </c>
      <c r="D912" s="10">
        <v>90855.22</v>
      </c>
      <c r="F912" s="12"/>
    </row>
    <row r="913" spans="1:6" x14ac:dyDescent="0.2">
      <c r="A913">
        <v>2019</v>
      </c>
      <c r="B913" s="4" t="s">
        <v>953</v>
      </c>
      <c r="C913" s="4">
        <v>1752000</v>
      </c>
      <c r="D913" s="10">
        <v>38695.089999999997</v>
      </c>
      <c r="F913" s="12"/>
    </row>
    <row r="914" spans="1:6" x14ac:dyDescent="0.2">
      <c r="A914">
        <v>2019</v>
      </c>
      <c r="B914" s="4" t="s">
        <v>954</v>
      </c>
      <c r="C914" s="4">
        <v>1754000</v>
      </c>
      <c r="D914" s="10">
        <v>11699.35</v>
      </c>
      <c r="F914" s="12"/>
    </row>
    <row r="915" spans="1:6" x14ac:dyDescent="0.2">
      <c r="A915">
        <v>2019</v>
      </c>
      <c r="B915" s="4" t="s">
        <v>955</v>
      </c>
      <c r="C915" s="4">
        <v>1758000</v>
      </c>
      <c r="D915" s="10">
        <v>32251.03</v>
      </c>
      <c r="F915" s="12"/>
    </row>
    <row r="916" spans="1:6" x14ac:dyDescent="0.2">
      <c r="A916">
        <v>2019</v>
      </c>
      <c r="B916" s="4" t="s">
        <v>956</v>
      </c>
      <c r="C916" s="4">
        <v>1761000</v>
      </c>
      <c r="D916" s="10">
        <v>2001948.83</v>
      </c>
      <c r="F916" s="12"/>
    </row>
    <row r="917" spans="1:6" x14ac:dyDescent="0.2">
      <c r="A917">
        <v>2019</v>
      </c>
      <c r="B917" s="4" t="s">
        <v>1628</v>
      </c>
      <c r="C917" s="4">
        <v>1762000</v>
      </c>
      <c r="D917" s="10">
        <v>708983.04</v>
      </c>
      <c r="F917" s="12"/>
    </row>
    <row r="918" spans="1:6" x14ac:dyDescent="0.2">
      <c r="A918">
        <v>2019</v>
      </c>
      <c r="B918" s="4" t="s">
        <v>958</v>
      </c>
      <c r="C918" s="4">
        <v>1765000</v>
      </c>
      <c r="D918" s="10">
        <v>9056.2099999999991</v>
      </c>
      <c r="F918" s="12"/>
    </row>
    <row r="919" spans="1:6" x14ac:dyDescent="0.2">
      <c r="A919">
        <v>2019</v>
      </c>
      <c r="B919" s="4" t="s">
        <v>959</v>
      </c>
      <c r="C919" s="4">
        <v>2274000</v>
      </c>
      <c r="D919" s="10">
        <v>242776.79</v>
      </c>
      <c r="F919" s="12"/>
    </row>
    <row r="920" spans="1:6" x14ac:dyDescent="0.2">
      <c r="A920">
        <v>2019</v>
      </c>
      <c r="B920" s="4" t="s">
        <v>960</v>
      </c>
      <c r="C920" s="4">
        <v>2441000</v>
      </c>
      <c r="D920" s="10">
        <v>366950.01</v>
      </c>
      <c r="F920" s="12"/>
    </row>
    <row r="921" spans="1:6" x14ac:dyDescent="0.2">
      <c r="A921">
        <v>2019</v>
      </c>
      <c r="B921" s="4" t="s">
        <v>961</v>
      </c>
      <c r="C921" s="4">
        <v>2489000</v>
      </c>
      <c r="D921" s="10">
        <v>163933.66</v>
      </c>
      <c r="F921" s="12"/>
    </row>
    <row r="922" spans="1:6" x14ac:dyDescent="0.2">
      <c r="A922">
        <v>2019</v>
      </c>
      <c r="B922" s="4" t="s">
        <v>962</v>
      </c>
      <c r="C922" s="4">
        <v>2491000</v>
      </c>
      <c r="D922" s="10">
        <v>173153.84</v>
      </c>
      <c r="F922" s="12"/>
    </row>
    <row r="923" spans="1:6" x14ac:dyDescent="0.2">
      <c r="A923">
        <v>2019</v>
      </c>
      <c r="B923" s="4" t="s">
        <v>963</v>
      </c>
      <c r="C923" s="4">
        <v>2818000</v>
      </c>
      <c r="D923" s="10">
        <v>423430.82</v>
      </c>
      <c r="F923" s="12"/>
    </row>
    <row r="924" spans="1:6" x14ac:dyDescent="0.2">
      <c r="A924">
        <v>2019</v>
      </c>
      <c r="B924" s="4" t="s">
        <v>964</v>
      </c>
      <c r="C924" s="4">
        <v>2977000</v>
      </c>
      <c r="D924" s="10">
        <v>42867.74</v>
      </c>
      <c r="F924" s="12"/>
    </row>
    <row r="925" spans="1:6" x14ac:dyDescent="0.2">
      <c r="A925">
        <v>2019</v>
      </c>
      <c r="B925" s="4" t="s">
        <v>965</v>
      </c>
      <c r="C925" s="4">
        <v>3391000</v>
      </c>
      <c r="D925" s="10">
        <v>63494.1</v>
      </c>
      <c r="F925" s="12"/>
    </row>
    <row r="926" spans="1:6" x14ac:dyDescent="0.2">
      <c r="A926">
        <v>2019</v>
      </c>
      <c r="B926" s="4" t="s">
        <v>966</v>
      </c>
      <c r="C926" s="4">
        <v>3413000</v>
      </c>
      <c r="D926" s="10">
        <v>223372.52</v>
      </c>
      <c r="F926" s="12"/>
    </row>
    <row r="927" spans="1:6" x14ac:dyDescent="0.2">
      <c r="A927">
        <v>2019</v>
      </c>
      <c r="B927" s="4" t="s">
        <v>967</v>
      </c>
      <c r="C927" s="4">
        <v>3419000</v>
      </c>
      <c r="D927" s="10">
        <v>106586.12</v>
      </c>
      <c r="F927" s="12"/>
    </row>
    <row r="928" spans="1:6" x14ac:dyDescent="0.2">
      <c r="A928">
        <v>2019</v>
      </c>
      <c r="B928" s="4" t="s">
        <v>968</v>
      </c>
      <c r="C928" s="4">
        <v>3467000</v>
      </c>
      <c r="D928" s="10">
        <v>151268.13</v>
      </c>
      <c r="F928" s="12"/>
    </row>
    <row r="929" spans="1:6" x14ac:dyDescent="0.2">
      <c r="A929">
        <v>2019</v>
      </c>
      <c r="B929" s="4" t="s">
        <v>969</v>
      </c>
      <c r="C929" s="4">
        <v>3469000</v>
      </c>
      <c r="D929" s="10">
        <v>70383.31</v>
      </c>
      <c r="F929" s="12"/>
    </row>
    <row r="930" spans="1:6" x14ac:dyDescent="0.2">
      <c r="A930">
        <v>2019</v>
      </c>
      <c r="B930" s="4" t="s">
        <v>970</v>
      </c>
      <c r="C930" s="4">
        <v>3470000</v>
      </c>
      <c r="D930" s="10">
        <v>186822.48</v>
      </c>
      <c r="F930" s="12"/>
    </row>
    <row r="931" spans="1:6" x14ac:dyDescent="0.2">
      <c r="A931">
        <v>2019</v>
      </c>
      <c r="B931" s="4" t="s">
        <v>971</v>
      </c>
      <c r="C931" s="4">
        <v>3611000</v>
      </c>
      <c r="D931" s="10">
        <v>206097.61</v>
      </c>
      <c r="F931" s="12"/>
    </row>
    <row r="932" spans="1:6" x14ac:dyDescent="0.2">
      <c r="A932">
        <v>2019</v>
      </c>
      <c r="B932" s="4" t="s">
        <v>974</v>
      </c>
      <c r="C932" s="4">
        <v>3631000</v>
      </c>
      <c r="D932" s="10">
        <v>8106.4</v>
      </c>
      <c r="F932" s="12"/>
    </row>
    <row r="933" spans="1:6" x14ac:dyDescent="0.2">
      <c r="A933">
        <v>2019</v>
      </c>
      <c r="B933" s="4" t="s">
        <v>975</v>
      </c>
      <c r="C933" s="4">
        <v>3632000</v>
      </c>
      <c r="D933" s="10">
        <v>16249.8</v>
      </c>
      <c r="F933" s="12"/>
    </row>
    <row r="934" spans="1:6" x14ac:dyDescent="0.2">
      <c r="A934">
        <v>2019</v>
      </c>
      <c r="B934" s="4" t="s">
        <v>976</v>
      </c>
      <c r="C934" s="4">
        <v>3642000</v>
      </c>
      <c r="D934" s="10">
        <v>31834.84</v>
      </c>
      <c r="F934" s="12"/>
    </row>
    <row r="935" spans="1:6" x14ac:dyDescent="0.2">
      <c r="A935">
        <v>2019</v>
      </c>
      <c r="B935" s="4" t="s">
        <v>977</v>
      </c>
      <c r="C935" s="4">
        <v>3644000</v>
      </c>
      <c r="D935" s="10">
        <v>6781.78</v>
      </c>
      <c r="F935" s="12"/>
    </row>
    <row r="936" spans="1:6" x14ac:dyDescent="0.2">
      <c r="A936">
        <v>2019</v>
      </c>
      <c r="B936" s="4" t="s">
        <v>978</v>
      </c>
      <c r="C936" s="4">
        <v>3649000</v>
      </c>
      <c r="D936" s="10">
        <v>3678.32</v>
      </c>
      <c r="F936" s="12"/>
    </row>
    <row r="937" spans="1:6" x14ac:dyDescent="0.2">
      <c r="A937">
        <v>2019</v>
      </c>
      <c r="B937" s="4" t="s">
        <v>979</v>
      </c>
      <c r="C937" s="4">
        <v>3659000</v>
      </c>
      <c r="D937" s="10">
        <v>434144.19</v>
      </c>
      <c r="F937" s="12"/>
    </row>
    <row r="938" spans="1:6" x14ac:dyDescent="0.2">
      <c r="A938">
        <v>2019</v>
      </c>
      <c r="B938" s="4" t="s">
        <v>980</v>
      </c>
      <c r="C938" s="4">
        <v>3660000</v>
      </c>
      <c r="D938" s="10">
        <v>13666.28</v>
      </c>
      <c r="F938" s="12"/>
    </row>
    <row r="939" spans="1:6" x14ac:dyDescent="0.2">
      <c r="A939">
        <v>2019</v>
      </c>
      <c r="B939" s="4" t="s">
        <v>981</v>
      </c>
      <c r="C939" s="4">
        <v>3666000</v>
      </c>
      <c r="D939" s="10">
        <v>9955.98</v>
      </c>
      <c r="F939" s="12"/>
    </row>
    <row r="940" spans="1:6" x14ac:dyDescent="0.2">
      <c r="A940">
        <v>2019</v>
      </c>
      <c r="B940" s="4" t="s">
        <v>982</v>
      </c>
      <c r="C940" s="4">
        <v>3671000</v>
      </c>
      <c r="D940" s="10">
        <v>244722.73</v>
      </c>
      <c r="F940" s="12"/>
    </row>
    <row r="941" spans="1:6" x14ac:dyDescent="0.2">
      <c r="A941">
        <v>2019</v>
      </c>
      <c r="B941" s="4" t="s">
        <v>983</v>
      </c>
      <c r="C941" s="4">
        <v>3677000</v>
      </c>
      <c r="D941" s="10">
        <v>6092.22</v>
      </c>
      <c r="F941" s="12"/>
    </row>
    <row r="942" spans="1:6" x14ac:dyDescent="0.2">
      <c r="A942">
        <v>2019</v>
      </c>
      <c r="B942" s="4" t="s">
        <v>984</v>
      </c>
      <c r="C942" s="4">
        <v>3679000</v>
      </c>
      <c r="D942" s="10">
        <v>6025.81</v>
      </c>
      <c r="F942" s="12"/>
    </row>
    <row r="943" spans="1:6" x14ac:dyDescent="0.2">
      <c r="A943">
        <v>2019</v>
      </c>
      <c r="B943" s="4" t="s">
        <v>985</v>
      </c>
      <c r="C943" s="4">
        <v>3682000</v>
      </c>
      <c r="D943" s="10">
        <v>639731.06999999995</v>
      </c>
      <c r="F943" s="12"/>
    </row>
    <row r="944" spans="1:6" x14ac:dyDescent="0.2">
      <c r="A944">
        <v>2019</v>
      </c>
      <c r="B944" s="4" t="s">
        <v>986</v>
      </c>
      <c r="C944" s="4">
        <v>3685000</v>
      </c>
      <c r="D944" s="10">
        <v>3569.36</v>
      </c>
      <c r="F944" s="12"/>
    </row>
    <row r="945" spans="1:6" x14ac:dyDescent="0.2">
      <c r="A945">
        <v>2019</v>
      </c>
      <c r="B945" s="4" t="s">
        <v>987</v>
      </c>
      <c r="C945" s="4">
        <v>3695000</v>
      </c>
      <c r="D945" s="10">
        <v>275466.92</v>
      </c>
      <c r="F945" s="12"/>
    </row>
    <row r="946" spans="1:6" x14ac:dyDescent="0.2">
      <c r="A946">
        <v>2019</v>
      </c>
      <c r="B946" s="4" t="s">
        <v>988</v>
      </c>
      <c r="C946" s="4">
        <v>3696000</v>
      </c>
      <c r="D946" s="10">
        <v>1262014.8500000001</v>
      </c>
      <c r="F946" s="12"/>
    </row>
    <row r="947" spans="1:6" x14ac:dyDescent="0.2">
      <c r="A947">
        <v>2019</v>
      </c>
      <c r="B947" s="4" t="s">
        <v>989</v>
      </c>
      <c r="C947" s="4">
        <v>3697000</v>
      </c>
      <c r="D947" s="10">
        <v>708101.94</v>
      </c>
      <c r="F947" s="12"/>
    </row>
    <row r="948" spans="1:6" x14ac:dyDescent="0.2">
      <c r="A948">
        <v>2019</v>
      </c>
      <c r="B948" s="4" t="s">
        <v>990</v>
      </c>
      <c r="C948" s="4">
        <v>3702000</v>
      </c>
      <c r="D948" s="10">
        <v>3575.73</v>
      </c>
      <c r="F948" s="12"/>
    </row>
    <row r="949" spans="1:6" x14ac:dyDescent="0.2">
      <c r="A949">
        <v>2019</v>
      </c>
      <c r="B949" s="4" t="s">
        <v>991</v>
      </c>
      <c r="C949" s="4">
        <v>3703000</v>
      </c>
      <c r="D949" s="10">
        <v>4863.8500000000004</v>
      </c>
      <c r="F949" s="12"/>
    </row>
    <row r="950" spans="1:6" x14ac:dyDescent="0.2">
      <c r="A950">
        <v>2019</v>
      </c>
      <c r="B950" s="4" t="s">
        <v>992</v>
      </c>
      <c r="C950" s="4">
        <v>3706000</v>
      </c>
      <c r="D950" s="10">
        <v>15829.12</v>
      </c>
      <c r="F950" s="12"/>
    </row>
    <row r="951" spans="1:6" x14ac:dyDescent="0.2">
      <c r="A951">
        <v>2019</v>
      </c>
      <c r="B951" s="4" t="s">
        <v>993</v>
      </c>
      <c r="C951" s="4">
        <v>3708000</v>
      </c>
      <c r="D951" s="10">
        <v>3258.36</v>
      </c>
      <c r="F951" s="12"/>
    </row>
    <row r="952" spans="1:6" x14ac:dyDescent="0.2">
      <c r="A952">
        <v>2019</v>
      </c>
      <c r="B952" s="4" t="s">
        <v>994</v>
      </c>
      <c r="C952" s="4">
        <v>3709000</v>
      </c>
      <c r="D952" s="10">
        <v>293768.42</v>
      </c>
      <c r="F952" s="12"/>
    </row>
    <row r="953" spans="1:6" x14ac:dyDescent="0.2">
      <c r="A953">
        <v>2019</v>
      </c>
      <c r="B953" s="4" t="s">
        <v>995</v>
      </c>
      <c r="C953" s="4">
        <v>3790000</v>
      </c>
      <c r="D953" s="10">
        <v>1504601.75</v>
      </c>
      <c r="F953" s="12"/>
    </row>
    <row r="954" spans="1:6" x14ac:dyDescent="0.2">
      <c r="A954">
        <v>2019</v>
      </c>
      <c r="B954" s="4" t="s">
        <v>996</v>
      </c>
      <c r="C954" s="4">
        <v>3862000</v>
      </c>
      <c r="D954" s="10">
        <v>277799.15000000002</v>
      </c>
      <c r="F954" s="12"/>
    </row>
    <row r="955" spans="1:6" x14ac:dyDescent="0.2">
      <c r="A955">
        <v>2019</v>
      </c>
      <c r="B955" s="4" t="s">
        <v>1629</v>
      </c>
      <c r="C955" s="4">
        <v>3911000</v>
      </c>
      <c r="D955" s="10">
        <v>38314.449999999997</v>
      </c>
      <c r="F955" s="12"/>
    </row>
    <row r="956" spans="1:6" x14ac:dyDescent="0.2">
      <c r="A956">
        <v>2019</v>
      </c>
      <c r="B956" s="4" t="s">
        <v>998</v>
      </c>
      <c r="C956" s="4">
        <v>3921000</v>
      </c>
      <c r="D956" s="10">
        <v>1931.25</v>
      </c>
      <c r="F956" s="12"/>
    </row>
    <row r="957" spans="1:6" x14ac:dyDescent="0.2">
      <c r="A957">
        <v>2019</v>
      </c>
      <c r="B957" s="4" t="s">
        <v>999</v>
      </c>
      <c r="C957" s="4">
        <v>3947000</v>
      </c>
      <c r="D957" s="10">
        <v>14878.5</v>
      </c>
      <c r="F957" s="12"/>
    </row>
    <row r="958" spans="1:6" x14ac:dyDescent="0.2">
      <c r="A958">
        <v>2019</v>
      </c>
      <c r="B958" s="4" t="s">
        <v>1000</v>
      </c>
      <c r="C958" s="4">
        <v>3980000</v>
      </c>
      <c r="D958" s="10">
        <v>8067.44</v>
      </c>
      <c r="F958" s="12"/>
    </row>
    <row r="959" spans="1:6" x14ac:dyDescent="0.2">
      <c r="A959">
        <v>2019</v>
      </c>
      <c r="B959" s="4" t="s">
        <v>1001</v>
      </c>
      <c r="C959" s="4">
        <v>3984000</v>
      </c>
      <c r="D959" s="10">
        <v>252334.32</v>
      </c>
      <c r="F959" s="12"/>
    </row>
    <row r="960" spans="1:6" x14ac:dyDescent="0.2">
      <c r="A960">
        <v>2019</v>
      </c>
      <c r="B960" s="4" t="s">
        <v>1002</v>
      </c>
      <c r="C960" s="4">
        <v>3986000</v>
      </c>
      <c r="D960" s="10">
        <v>659566.79</v>
      </c>
      <c r="F960" s="12"/>
    </row>
    <row r="961" spans="1:6" x14ac:dyDescent="0.2">
      <c r="A961">
        <v>2019</v>
      </c>
      <c r="B961" s="4" t="s">
        <v>1003</v>
      </c>
      <c r="C961" s="4">
        <v>3991000</v>
      </c>
      <c r="D961" s="10">
        <v>961180.42</v>
      </c>
      <c r="F961" s="12"/>
    </row>
    <row r="962" spans="1:6" x14ac:dyDescent="0.2">
      <c r="A962">
        <v>2019</v>
      </c>
      <c r="B962" s="4" t="s">
        <v>1004</v>
      </c>
      <c r="C962" s="4">
        <v>4005000</v>
      </c>
      <c r="D962" s="10">
        <v>3565.07</v>
      </c>
      <c r="F962" s="12"/>
    </row>
    <row r="963" spans="1:6" x14ac:dyDescent="0.2">
      <c r="A963">
        <v>2019</v>
      </c>
      <c r="B963" s="4" t="s">
        <v>1006</v>
      </c>
      <c r="C963" s="4">
        <v>4015000</v>
      </c>
      <c r="D963" s="10">
        <v>116492.1</v>
      </c>
      <c r="F963" s="12"/>
    </row>
    <row r="964" spans="1:6" x14ac:dyDescent="0.2">
      <c r="A964">
        <v>2019</v>
      </c>
      <c r="B964" s="4" t="s">
        <v>1007</v>
      </c>
      <c r="C964" s="4">
        <v>4086000</v>
      </c>
      <c r="D964" s="10">
        <v>3696.48</v>
      </c>
      <c r="F964" s="12"/>
    </row>
    <row r="965" spans="1:6" x14ac:dyDescent="0.2">
      <c r="A965">
        <v>2019</v>
      </c>
      <c r="B965" s="4" t="s">
        <v>1008</v>
      </c>
      <c r="C965" s="4">
        <v>4087000</v>
      </c>
      <c r="D965" s="10">
        <v>5085.7299999999996</v>
      </c>
      <c r="F965" s="12"/>
    </row>
    <row r="966" spans="1:6" x14ac:dyDescent="0.2">
      <c r="A966">
        <v>2019</v>
      </c>
      <c r="B966" s="4" t="s">
        <v>1009</v>
      </c>
      <c r="C966" s="4">
        <v>4163000</v>
      </c>
      <c r="D966" s="10">
        <v>309609.58</v>
      </c>
      <c r="F966" s="12"/>
    </row>
    <row r="967" spans="1:6" x14ac:dyDescent="0.2">
      <c r="A967">
        <v>2019</v>
      </c>
      <c r="B967" s="4" t="s">
        <v>1010</v>
      </c>
      <c r="C967" s="4">
        <v>4166000</v>
      </c>
      <c r="D967" s="10">
        <v>4455.71</v>
      </c>
      <c r="F967" s="12"/>
    </row>
    <row r="968" spans="1:6" x14ac:dyDescent="0.2">
      <c r="A968">
        <v>2019</v>
      </c>
      <c r="B968" s="4" t="s">
        <v>1011</v>
      </c>
      <c r="C968" s="4">
        <v>4170000</v>
      </c>
      <c r="D968" s="10">
        <v>3664.91</v>
      </c>
      <c r="F968" s="12"/>
    </row>
    <row r="969" spans="1:6" x14ac:dyDescent="0.2">
      <c r="A969">
        <v>2019</v>
      </c>
      <c r="B969" s="4" t="s">
        <v>1012</v>
      </c>
      <c r="C969" s="4">
        <v>4172000</v>
      </c>
      <c r="D969" s="10">
        <v>3182.06</v>
      </c>
      <c r="F969" s="12"/>
    </row>
    <row r="970" spans="1:6" x14ac:dyDescent="0.2">
      <c r="A970">
        <v>2019</v>
      </c>
      <c r="B970" s="4" t="s">
        <v>1013</v>
      </c>
      <c r="C970" s="4">
        <v>4176000</v>
      </c>
      <c r="D970" s="10">
        <v>1464.65</v>
      </c>
      <c r="F970" s="12"/>
    </row>
    <row r="971" spans="1:6" x14ac:dyDescent="0.2">
      <c r="A971">
        <v>2019</v>
      </c>
      <c r="B971" s="4" t="s">
        <v>1014</v>
      </c>
      <c r="C971" s="4">
        <v>4184000</v>
      </c>
      <c r="D971" s="10">
        <v>60138.06</v>
      </c>
      <c r="F971" s="12"/>
    </row>
    <row r="972" spans="1:6" x14ac:dyDescent="0.2">
      <c r="A972">
        <v>2019</v>
      </c>
      <c r="B972" s="4" t="s">
        <v>1015</v>
      </c>
      <c r="C972" s="4">
        <v>4192000</v>
      </c>
      <c r="D972" s="10">
        <v>64689.95</v>
      </c>
      <c r="F972" s="12"/>
    </row>
    <row r="973" spans="1:6" x14ac:dyDescent="0.2">
      <c r="A973">
        <v>2019</v>
      </c>
      <c r="B973" s="4" t="s">
        <v>1016</v>
      </c>
      <c r="C973" s="4">
        <v>4193000</v>
      </c>
      <c r="D973" s="10">
        <v>219945.58</v>
      </c>
      <c r="F973" s="12"/>
    </row>
    <row r="974" spans="1:6" x14ac:dyDescent="0.2">
      <c r="A974">
        <v>2019</v>
      </c>
      <c r="B974" s="4" t="s">
        <v>1017</v>
      </c>
      <c r="C974" s="4">
        <v>4194000</v>
      </c>
      <c r="D974" s="10">
        <v>14550.75</v>
      </c>
      <c r="F974" s="12"/>
    </row>
    <row r="975" spans="1:6" x14ac:dyDescent="0.2">
      <c r="A975">
        <v>2019</v>
      </c>
      <c r="B975" s="4" t="s">
        <v>1018</v>
      </c>
      <c r="C975" s="4">
        <v>4201000</v>
      </c>
      <c r="D975" s="10">
        <v>3094.26</v>
      </c>
      <c r="F975" s="12"/>
    </row>
    <row r="976" spans="1:6" x14ac:dyDescent="0.2">
      <c r="A976">
        <v>2019</v>
      </c>
      <c r="B976" s="4" t="s">
        <v>1019</v>
      </c>
      <c r="C976" s="4">
        <v>4208000</v>
      </c>
      <c r="D976" s="10">
        <v>1097909.3600000001</v>
      </c>
      <c r="F976" s="12"/>
    </row>
    <row r="977" spans="1:6" x14ac:dyDescent="0.2">
      <c r="A977">
        <v>2019</v>
      </c>
      <c r="B977" s="4" t="s">
        <v>1021</v>
      </c>
      <c r="C977" s="4">
        <v>4212000</v>
      </c>
      <c r="D977" s="10">
        <v>2872.5</v>
      </c>
      <c r="F977" s="12"/>
    </row>
    <row r="978" spans="1:6" x14ac:dyDescent="0.2">
      <c r="A978">
        <v>2019</v>
      </c>
      <c r="B978" s="4" t="s">
        <v>1022</v>
      </c>
      <c r="C978" s="4">
        <v>4214000</v>
      </c>
      <c r="D978" s="10">
        <v>29277.66</v>
      </c>
      <c r="F978" s="12"/>
    </row>
    <row r="979" spans="1:6" x14ac:dyDescent="0.2">
      <c r="A979">
        <v>2019</v>
      </c>
      <c r="B979" s="4" t="s">
        <v>1023</v>
      </c>
      <c r="C979" s="4">
        <v>4215000</v>
      </c>
      <c r="D979" s="10">
        <v>9364.2099999999991</v>
      </c>
      <c r="F979" s="12"/>
    </row>
    <row r="980" spans="1:6" x14ac:dyDescent="0.2">
      <c r="A980">
        <v>2019</v>
      </c>
      <c r="B980" s="4" t="s">
        <v>1024</v>
      </c>
      <c r="C980" s="4">
        <v>4221000</v>
      </c>
      <c r="D980" s="10">
        <v>273876.74</v>
      </c>
      <c r="F980" s="12"/>
    </row>
    <row r="981" spans="1:6" x14ac:dyDescent="0.2">
      <c r="A981">
        <v>2019</v>
      </c>
      <c r="B981" s="4" t="s">
        <v>1025</v>
      </c>
      <c r="C981" s="4">
        <v>4222000</v>
      </c>
      <c r="D981" s="10">
        <v>827329.06</v>
      </c>
      <c r="F981" s="12"/>
    </row>
    <row r="982" spans="1:6" x14ac:dyDescent="0.2">
      <c r="A982">
        <v>2019</v>
      </c>
      <c r="B982" s="4" t="s">
        <v>1026</v>
      </c>
      <c r="C982" s="4">
        <v>4223000</v>
      </c>
      <c r="D982" s="10">
        <v>465583.24</v>
      </c>
      <c r="F982" s="12"/>
    </row>
    <row r="983" spans="1:6" x14ac:dyDescent="0.2">
      <c r="A983">
        <v>2019</v>
      </c>
      <c r="B983" s="4" t="s">
        <v>1027</v>
      </c>
      <c r="C983" s="4">
        <v>4230000</v>
      </c>
      <c r="D983" s="10">
        <v>483456.25</v>
      </c>
      <c r="F983" s="12"/>
    </row>
    <row r="984" spans="1:6" x14ac:dyDescent="0.2">
      <c r="A984">
        <v>2019</v>
      </c>
      <c r="B984" s="4" t="s">
        <v>1028</v>
      </c>
      <c r="C984" s="4">
        <v>4234000</v>
      </c>
      <c r="D984" s="10">
        <v>1997915.05</v>
      </c>
      <c r="F984" s="12"/>
    </row>
    <row r="985" spans="1:6" x14ac:dyDescent="0.2">
      <c r="A985">
        <v>2019</v>
      </c>
      <c r="B985" s="4" t="s">
        <v>1029</v>
      </c>
      <c r="C985" s="4">
        <v>4236000</v>
      </c>
      <c r="D985" s="10">
        <v>708934.26</v>
      </c>
      <c r="F985" s="12"/>
    </row>
    <row r="986" spans="1:6" x14ac:dyDescent="0.2">
      <c r="A986">
        <v>2019</v>
      </c>
      <c r="B986" s="4" t="s">
        <v>1030</v>
      </c>
      <c r="C986" s="4">
        <v>4239000</v>
      </c>
      <c r="D986" s="10">
        <v>8170.1</v>
      </c>
      <c r="F986" s="12"/>
    </row>
    <row r="987" spans="1:6" x14ac:dyDescent="0.2">
      <c r="A987">
        <v>2019</v>
      </c>
      <c r="B987" s="4" t="s">
        <v>1031</v>
      </c>
      <c r="C987" s="4">
        <v>4283000</v>
      </c>
      <c r="D987" s="10">
        <v>223410.95</v>
      </c>
      <c r="F987" s="12"/>
    </row>
    <row r="988" spans="1:6" x14ac:dyDescent="0.2">
      <c r="A988">
        <v>2019</v>
      </c>
      <c r="B988" s="4" t="s">
        <v>1032</v>
      </c>
      <c r="C988" s="4">
        <v>4284000</v>
      </c>
      <c r="D988" s="10">
        <v>230037.78</v>
      </c>
      <c r="F988" s="12"/>
    </row>
    <row r="989" spans="1:6" x14ac:dyDescent="0.2">
      <c r="A989">
        <v>2019</v>
      </c>
      <c r="B989" s="4" t="s">
        <v>1033</v>
      </c>
      <c r="C989" s="4">
        <v>4285000</v>
      </c>
      <c r="D989" s="10">
        <v>209428.62</v>
      </c>
      <c r="F989" s="12"/>
    </row>
    <row r="990" spans="1:6" x14ac:dyDescent="0.2">
      <c r="A990">
        <v>2019</v>
      </c>
      <c r="B990" s="4" t="s">
        <v>1034</v>
      </c>
      <c r="C990" s="4">
        <v>4287000</v>
      </c>
      <c r="D990" s="10">
        <v>238126.78</v>
      </c>
      <c r="F990" s="12"/>
    </row>
    <row r="991" spans="1:6" x14ac:dyDescent="0.2">
      <c r="A991">
        <v>2019</v>
      </c>
      <c r="B991" s="4" t="s">
        <v>1035</v>
      </c>
      <c r="C991" s="4">
        <v>4299000</v>
      </c>
      <c r="D991" s="10">
        <v>12402.05</v>
      </c>
      <c r="F991" s="12"/>
    </row>
    <row r="992" spans="1:6" x14ac:dyDescent="0.2">
      <c r="A992">
        <v>2019</v>
      </c>
      <c r="B992" s="4" t="s">
        <v>1036</v>
      </c>
      <c r="C992" s="4">
        <v>4300000</v>
      </c>
      <c r="D992" s="10">
        <v>240744.84</v>
      </c>
      <c r="F992" s="12"/>
    </row>
    <row r="993" spans="1:6" x14ac:dyDescent="0.2">
      <c r="A993">
        <v>2019</v>
      </c>
      <c r="B993" s="4" t="s">
        <v>1037</v>
      </c>
      <c r="C993" s="4">
        <v>4309000</v>
      </c>
      <c r="D993" s="10">
        <v>23582.639999999999</v>
      </c>
      <c r="F993" s="12"/>
    </row>
    <row r="994" spans="1:6" x14ac:dyDescent="0.2">
      <c r="A994">
        <v>2019</v>
      </c>
      <c r="B994" s="4" t="s">
        <v>1039</v>
      </c>
      <c r="C994" s="4">
        <v>4322000</v>
      </c>
      <c r="D994" s="10">
        <v>21084.32</v>
      </c>
      <c r="F994" s="12"/>
    </row>
    <row r="995" spans="1:6" x14ac:dyDescent="0.2">
      <c r="A995">
        <v>2019</v>
      </c>
      <c r="B995" s="4" t="s">
        <v>1040</v>
      </c>
      <c r="C995" s="4">
        <v>4325000</v>
      </c>
      <c r="D995" s="10">
        <v>251292.69</v>
      </c>
      <c r="F995" s="12"/>
    </row>
    <row r="996" spans="1:6" x14ac:dyDescent="0.2">
      <c r="A996">
        <v>2019</v>
      </c>
      <c r="B996" s="4" t="s">
        <v>1041</v>
      </c>
      <c r="C996" s="4">
        <v>4350000</v>
      </c>
      <c r="D996" s="10">
        <v>137568.51</v>
      </c>
      <c r="F996" s="12"/>
    </row>
    <row r="997" spans="1:6" x14ac:dyDescent="0.2">
      <c r="A997">
        <v>2019</v>
      </c>
      <c r="B997" s="4" t="s">
        <v>1042</v>
      </c>
      <c r="C997" s="4">
        <v>4352000</v>
      </c>
      <c r="D997" s="10">
        <v>5126.74</v>
      </c>
      <c r="F997" s="12"/>
    </row>
    <row r="998" spans="1:6" x14ac:dyDescent="0.2">
      <c r="A998">
        <v>2019</v>
      </c>
      <c r="B998" s="4" t="s">
        <v>1043</v>
      </c>
      <c r="C998" s="4">
        <v>4359000</v>
      </c>
      <c r="D998" s="10">
        <v>14630.03</v>
      </c>
      <c r="F998" s="12"/>
    </row>
    <row r="999" spans="1:6" x14ac:dyDescent="0.2">
      <c r="A999">
        <v>2019</v>
      </c>
      <c r="B999" s="4" t="s">
        <v>1044</v>
      </c>
      <c r="C999" s="4">
        <v>4360000</v>
      </c>
      <c r="D999" s="10">
        <v>7661.77</v>
      </c>
      <c r="F999" s="12"/>
    </row>
    <row r="1000" spans="1:6" x14ac:dyDescent="0.2">
      <c r="A1000">
        <v>2019</v>
      </c>
      <c r="B1000" s="4" t="s">
        <v>1046</v>
      </c>
      <c r="C1000" s="4">
        <v>4364000</v>
      </c>
      <c r="D1000" s="10">
        <v>5236.8100000000004</v>
      </c>
      <c r="F1000" s="12"/>
    </row>
    <row r="1001" spans="1:6" x14ac:dyDescent="0.2">
      <c r="A1001">
        <v>2019</v>
      </c>
      <c r="B1001" s="4" t="s">
        <v>1047</v>
      </c>
      <c r="C1001" s="4">
        <v>4365000</v>
      </c>
      <c r="D1001" s="10">
        <v>442105.17</v>
      </c>
      <c r="F1001" s="12"/>
    </row>
    <row r="1002" spans="1:6" x14ac:dyDescent="0.2">
      <c r="A1002">
        <v>2019</v>
      </c>
      <c r="B1002" s="4" t="s">
        <v>1048</v>
      </c>
      <c r="C1002" s="4">
        <v>4368000</v>
      </c>
      <c r="D1002" s="10">
        <v>50662.57</v>
      </c>
      <c r="F1002" s="12"/>
    </row>
    <row r="1003" spans="1:6" x14ac:dyDescent="0.2">
      <c r="A1003">
        <v>2019</v>
      </c>
      <c r="B1003" s="4" t="s">
        <v>1049</v>
      </c>
      <c r="C1003" s="4">
        <v>4370000</v>
      </c>
      <c r="D1003" s="10">
        <v>14552.72</v>
      </c>
      <c r="F1003" s="12"/>
    </row>
    <row r="1004" spans="1:6" x14ac:dyDescent="0.2">
      <c r="A1004">
        <v>2019</v>
      </c>
      <c r="B1004" s="4" t="s">
        <v>1050</v>
      </c>
      <c r="C1004" s="4">
        <v>4371000</v>
      </c>
      <c r="D1004" s="10">
        <v>18914.45</v>
      </c>
      <c r="F1004" s="12"/>
    </row>
    <row r="1005" spans="1:6" x14ac:dyDescent="0.2">
      <c r="A1005">
        <v>2019</v>
      </c>
      <c r="B1005" s="4" t="s">
        <v>1051</v>
      </c>
      <c r="C1005" s="4">
        <v>4372000</v>
      </c>
      <c r="D1005" s="10">
        <v>5217.18</v>
      </c>
      <c r="F1005" s="12"/>
    </row>
    <row r="1006" spans="1:6" x14ac:dyDescent="0.2">
      <c r="A1006">
        <v>2019</v>
      </c>
      <c r="B1006" s="4" t="s">
        <v>1052</v>
      </c>
      <c r="C1006" s="4">
        <v>4375000</v>
      </c>
      <c r="D1006" s="10">
        <v>256587.56</v>
      </c>
      <c r="F1006" s="12"/>
    </row>
    <row r="1007" spans="1:6" x14ac:dyDescent="0.2">
      <c r="A1007">
        <v>2019</v>
      </c>
      <c r="B1007" s="4" t="s">
        <v>1053</v>
      </c>
      <c r="C1007" s="4">
        <v>4376000</v>
      </c>
      <c r="D1007" s="10">
        <v>911613.13</v>
      </c>
      <c r="F1007" s="12"/>
    </row>
    <row r="1008" spans="1:6" x14ac:dyDescent="0.2">
      <c r="A1008">
        <v>2019</v>
      </c>
      <c r="B1008" s="4" t="s">
        <v>1054</v>
      </c>
      <c r="C1008" s="4">
        <v>4377000</v>
      </c>
      <c r="D1008" s="10">
        <v>1406082.88</v>
      </c>
      <c r="F1008" s="12"/>
    </row>
    <row r="1009" spans="1:6" x14ac:dyDescent="0.2">
      <c r="A1009">
        <v>2019</v>
      </c>
      <c r="B1009" s="4" t="s">
        <v>1055</v>
      </c>
      <c r="C1009" s="4">
        <v>4379000</v>
      </c>
      <c r="D1009" s="10">
        <v>1501885.64</v>
      </c>
      <c r="F1009" s="12"/>
    </row>
    <row r="1010" spans="1:6" x14ac:dyDescent="0.2">
      <c r="A1010">
        <v>2019</v>
      </c>
      <c r="B1010" s="4" t="s">
        <v>1056</v>
      </c>
      <c r="C1010" s="4">
        <v>4384000</v>
      </c>
      <c r="D1010" s="10">
        <v>2159368.0499999998</v>
      </c>
      <c r="F1010" s="12"/>
    </row>
    <row r="1011" spans="1:6" x14ac:dyDescent="0.2">
      <c r="A1011">
        <v>2019</v>
      </c>
      <c r="B1011" s="4" t="s">
        <v>1057</v>
      </c>
      <c r="C1011" s="4">
        <v>4386000</v>
      </c>
      <c r="D1011" s="10">
        <v>1781345.9</v>
      </c>
      <c r="F1011" s="12"/>
    </row>
    <row r="1012" spans="1:6" x14ac:dyDescent="0.2">
      <c r="A1012">
        <v>2019</v>
      </c>
      <c r="B1012" s="4" t="s">
        <v>1058</v>
      </c>
      <c r="C1012" s="4">
        <v>4387000</v>
      </c>
      <c r="D1012" s="10">
        <v>839202.21</v>
      </c>
      <c r="F1012" s="12"/>
    </row>
    <row r="1013" spans="1:6" x14ac:dyDescent="0.2">
      <c r="A1013">
        <v>2019</v>
      </c>
      <c r="B1013" s="4" t="s">
        <v>1059</v>
      </c>
      <c r="C1013" s="4">
        <v>4389000</v>
      </c>
      <c r="D1013" s="10">
        <v>1170558.71</v>
      </c>
      <c r="F1013" s="12"/>
    </row>
    <row r="1014" spans="1:6" x14ac:dyDescent="0.2">
      <c r="A1014">
        <v>2019</v>
      </c>
      <c r="B1014" s="4" t="s">
        <v>1060</v>
      </c>
      <c r="C1014" s="4">
        <v>4390000</v>
      </c>
      <c r="D1014" s="10">
        <v>9396075.1899999995</v>
      </c>
      <c r="F1014" s="12"/>
    </row>
    <row r="1015" spans="1:6" x14ac:dyDescent="0.2">
      <c r="A1015">
        <v>2019</v>
      </c>
      <c r="B1015" s="4" t="s">
        <v>1061</v>
      </c>
      <c r="C1015" s="4">
        <v>4391000</v>
      </c>
      <c r="D1015" s="10">
        <v>316465.17</v>
      </c>
      <c r="F1015" s="12"/>
    </row>
    <row r="1016" spans="1:6" x14ac:dyDescent="0.2">
      <c r="A1016">
        <v>2019</v>
      </c>
      <c r="B1016" s="4" t="s">
        <v>1062</v>
      </c>
      <c r="C1016" s="4">
        <v>4392000</v>
      </c>
      <c r="D1016" s="10">
        <v>972992.42</v>
      </c>
      <c r="F1016" s="12"/>
    </row>
    <row r="1017" spans="1:6" x14ac:dyDescent="0.2">
      <c r="A1017">
        <v>2019</v>
      </c>
      <c r="B1017" s="4" t="s">
        <v>1064</v>
      </c>
      <c r="C1017" s="4">
        <v>4396000</v>
      </c>
      <c r="D1017" s="10">
        <v>239799.71</v>
      </c>
      <c r="F1017" s="12"/>
    </row>
    <row r="1018" spans="1:6" x14ac:dyDescent="0.2">
      <c r="A1018">
        <v>2019</v>
      </c>
      <c r="B1018" s="4" t="s">
        <v>1065</v>
      </c>
      <c r="C1018" s="4">
        <v>4398000</v>
      </c>
      <c r="D1018" s="10">
        <v>280525.88</v>
      </c>
      <c r="F1018" s="12"/>
    </row>
    <row r="1019" spans="1:6" x14ac:dyDescent="0.2">
      <c r="A1019">
        <v>2019</v>
      </c>
      <c r="B1019" s="4" t="s">
        <v>1066</v>
      </c>
      <c r="C1019" s="4">
        <v>4415000</v>
      </c>
      <c r="D1019" s="10">
        <v>4210.8</v>
      </c>
      <c r="F1019" s="12"/>
    </row>
    <row r="1020" spans="1:6" x14ac:dyDescent="0.2">
      <c r="A1020">
        <v>2019</v>
      </c>
      <c r="B1020" s="4" t="s">
        <v>1067</v>
      </c>
      <c r="C1020" s="4">
        <v>4417000</v>
      </c>
      <c r="D1020" s="10">
        <v>342006.16</v>
      </c>
      <c r="F1020" s="12"/>
    </row>
    <row r="1021" spans="1:6" x14ac:dyDescent="0.2">
      <c r="A1021">
        <v>2019</v>
      </c>
      <c r="B1021" s="4" t="s">
        <v>1068</v>
      </c>
      <c r="C1021" s="4">
        <v>4420000</v>
      </c>
      <c r="D1021" s="10">
        <v>1407613.79</v>
      </c>
      <c r="F1021" s="12"/>
    </row>
    <row r="1022" spans="1:6" x14ac:dyDescent="0.2">
      <c r="A1022">
        <v>2019</v>
      </c>
      <c r="B1022" s="4" t="s">
        <v>1069</v>
      </c>
      <c r="C1022" s="4">
        <v>4431000</v>
      </c>
      <c r="D1022" s="10">
        <v>429213.17</v>
      </c>
      <c r="F1022" s="12"/>
    </row>
    <row r="1023" spans="1:6" x14ac:dyDescent="0.2">
      <c r="A1023">
        <v>2019</v>
      </c>
      <c r="B1023" s="4" t="s">
        <v>1070</v>
      </c>
      <c r="C1023" s="4">
        <v>4434000</v>
      </c>
      <c r="D1023" s="10">
        <v>15632.36</v>
      </c>
      <c r="F1023" s="12"/>
    </row>
    <row r="1024" spans="1:6" x14ac:dyDescent="0.2">
      <c r="A1024">
        <v>2019</v>
      </c>
      <c r="B1024" s="4" t="s">
        <v>1071</v>
      </c>
      <c r="C1024" s="4">
        <v>4435000</v>
      </c>
      <c r="D1024" s="10">
        <v>7435.49</v>
      </c>
      <c r="F1024" s="12"/>
    </row>
    <row r="1025" spans="1:6" x14ac:dyDescent="0.2">
      <c r="A1025">
        <v>2019</v>
      </c>
      <c r="B1025" s="4" t="s">
        <v>1072</v>
      </c>
      <c r="C1025" s="4">
        <v>4438000</v>
      </c>
      <c r="D1025" s="10">
        <v>5622.43</v>
      </c>
      <c r="F1025" s="12"/>
    </row>
    <row r="1026" spans="1:6" x14ac:dyDescent="0.2">
      <c r="A1026">
        <v>2019</v>
      </c>
      <c r="B1026" s="4" t="s">
        <v>1073</v>
      </c>
      <c r="C1026" s="4">
        <v>4444000</v>
      </c>
      <c r="D1026" s="10">
        <v>536974.89</v>
      </c>
      <c r="F1026" s="12"/>
    </row>
    <row r="1027" spans="1:6" x14ac:dyDescent="0.2">
      <c r="A1027">
        <v>2019</v>
      </c>
      <c r="B1027" s="4" t="s">
        <v>1074</v>
      </c>
      <c r="C1027" s="4">
        <v>4446000</v>
      </c>
      <c r="D1027" s="10">
        <v>32771.01</v>
      </c>
      <c r="F1027" s="12"/>
    </row>
    <row r="1028" spans="1:6" x14ac:dyDescent="0.2">
      <c r="A1028">
        <v>2019</v>
      </c>
      <c r="B1028" s="4" t="s">
        <v>1075</v>
      </c>
      <c r="C1028" s="4">
        <v>4447000</v>
      </c>
      <c r="D1028" s="10">
        <v>5275.12</v>
      </c>
      <c r="F1028" s="12"/>
    </row>
    <row r="1029" spans="1:6" x14ac:dyDescent="0.2">
      <c r="A1029">
        <v>2019</v>
      </c>
      <c r="B1029" s="4" t="s">
        <v>1076</v>
      </c>
      <c r="C1029" s="4">
        <v>4448000</v>
      </c>
      <c r="D1029" s="10">
        <v>4973.66</v>
      </c>
      <c r="F1029" s="12"/>
    </row>
    <row r="1030" spans="1:6" x14ac:dyDescent="0.2">
      <c r="A1030">
        <v>2019</v>
      </c>
      <c r="B1030" s="4" t="s">
        <v>1078</v>
      </c>
      <c r="C1030" s="4">
        <v>4459000</v>
      </c>
      <c r="D1030" s="10">
        <v>7400.6</v>
      </c>
      <c r="F1030" s="12"/>
    </row>
    <row r="1031" spans="1:6" x14ac:dyDescent="0.2">
      <c r="A1031">
        <v>2019</v>
      </c>
      <c r="B1031" s="4" t="s">
        <v>1079</v>
      </c>
      <c r="C1031" s="4">
        <v>4480000</v>
      </c>
      <c r="D1031" s="10">
        <v>11497.68</v>
      </c>
      <c r="F1031" s="12"/>
    </row>
    <row r="1032" spans="1:6" x14ac:dyDescent="0.2">
      <c r="A1032">
        <v>2019</v>
      </c>
      <c r="B1032" s="4" t="s">
        <v>1080</v>
      </c>
      <c r="C1032" s="4">
        <v>4482000</v>
      </c>
      <c r="D1032" s="10">
        <v>2590.14</v>
      </c>
      <c r="F1032" s="12"/>
    </row>
    <row r="1033" spans="1:6" x14ac:dyDescent="0.2">
      <c r="A1033">
        <v>2019</v>
      </c>
      <c r="B1033" s="4" t="s">
        <v>1081</v>
      </c>
      <c r="C1033" s="4">
        <v>4489000</v>
      </c>
      <c r="D1033" s="10">
        <v>48082.53</v>
      </c>
      <c r="F1033" s="12"/>
    </row>
    <row r="1034" spans="1:6" x14ac:dyDescent="0.2">
      <c r="A1034">
        <v>2019</v>
      </c>
      <c r="B1034" s="4" t="s">
        <v>1082</v>
      </c>
      <c r="C1034" s="4">
        <v>4490000</v>
      </c>
      <c r="D1034" s="10">
        <v>3083.44</v>
      </c>
      <c r="F1034" s="12"/>
    </row>
    <row r="1035" spans="1:6" x14ac:dyDescent="0.2">
      <c r="A1035">
        <v>2019</v>
      </c>
      <c r="B1035" s="4" t="s">
        <v>1084</v>
      </c>
      <c r="C1035" s="4">
        <v>4492000</v>
      </c>
      <c r="D1035" s="10">
        <v>2782.27</v>
      </c>
      <c r="F1035" s="12"/>
    </row>
    <row r="1036" spans="1:6" x14ac:dyDescent="0.2">
      <c r="A1036">
        <v>2019</v>
      </c>
      <c r="B1036" s="4" t="s">
        <v>1085</v>
      </c>
      <c r="C1036" s="4">
        <v>4494000</v>
      </c>
      <c r="D1036" s="10">
        <v>298175.34000000003</v>
      </c>
      <c r="F1036" s="12"/>
    </row>
    <row r="1037" spans="1:6" x14ac:dyDescent="0.2">
      <c r="A1037">
        <v>2019</v>
      </c>
      <c r="B1037" s="4" t="s">
        <v>1086</v>
      </c>
      <c r="C1037" s="4">
        <v>4495000</v>
      </c>
      <c r="D1037" s="10">
        <v>327994.88</v>
      </c>
      <c r="F1037" s="12"/>
    </row>
    <row r="1038" spans="1:6" x14ac:dyDescent="0.2">
      <c r="A1038">
        <v>2019</v>
      </c>
      <c r="B1038" s="4" t="s">
        <v>1087</v>
      </c>
      <c r="C1038" s="4">
        <v>4496000</v>
      </c>
      <c r="D1038" s="10">
        <v>391300.05</v>
      </c>
      <c r="F1038" s="12"/>
    </row>
    <row r="1039" spans="1:6" x14ac:dyDescent="0.2">
      <c r="A1039">
        <v>2019</v>
      </c>
      <c r="B1039" s="4" t="s">
        <v>1088</v>
      </c>
      <c r="C1039" s="4">
        <v>4498000</v>
      </c>
      <c r="D1039" s="10">
        <v>349949.02</v>
      </c>
      <c r="F1039" s="12"/>
    </row>
    <row r="1040" spans="1:6" x14ac:dyDescent="0.2">
      <c r="A1040">
        <v>2019</v>
      </c>
      <c r="B1040" s="4" t="s">
        <v>1089</v>
      </c>
      <c r="C1040" s="4">
        <v>4499000</v>
      </c>
      <c r="D1040" s="10">
        <v>168088.19</v>
      </c>
      <c r="F1040" s="12"/>
    </row>
    <row r="1041" spans="1:6" x14ac:dyDescent="0.2">
      <c r="A1041">
        <v>2019</v>
      </c>
      <c r="B1041" s="4" t="s">
        <v>1090</v>
      </c>
      <c r="C1041" s="4">
        <v>4500000</v>
      </c>
      <c r="D1041" s="10">
        <v>782963.21</v>
      </c>
      <c r="F1041" s="12"/>
    </row>
    <row r="1042" spans="1:6" x14ac:dyDescent="0.2">
      <c r="A1042">
        <v>2019</v>
      </c>
      <c r="B1042" s="4" t="s">
        <v>1091</v>
      </c>
      <c r="C1042" s="4">
        <v>4501000</v>
      </c>
      <c r="D1042" s="10">
        <v>272880.62</v>
      </c>
      <c r="F1042" s="12"/>
    </row>
    <row r="1043" spans="1:6" x14ac:dyDescent="0.2">
      <c r="A1043">
        <v>2019</v>
      </c>
      <c r="B1043" s="4" t="s">
        <v>1092</v>
      </c>
      <c r="C1043" s="4">
        <v>4503000</v>
      </c>
      <c r="D1043" s="10">
        <v>1130465.97</v>
      </c>
      <c r="F1043" s="12"/>
    </row>
    <row r="1044" spans="1:6" x14ac:dyDescent="0.2">
      <c r="A1044">
        <v>2019</v>
      </c>
      <c r="B1044" s="4" t="s">
        <v>1093</v>
      </c>
      <c r="C1044" s="4">
        <v>4504000</v>
      </c>
      <c r="D1044" s="10">
        <v>956028.48</v>
      </c>
      <c r="F1044" s="12"/>
    </row>
    <row r="1045" spans="1:6" x14ac:dyDescent="0.2">
      <c r="A1045">
        <v>2019</v>
      </c>
      <c r="B1045" s="4" t="s">
        <v>1094</v>
      </c>
      <c r="C1045" s="4">
        <v>4505000</v>
      </c>
      <c r="D1045" s="10">
        <v>292648.82</v>
      </c>
      <c r="F1045" s="12"/>
    </row>
    <row r="1046" spans="1:6" x14ac:dyDescent="0.2">
      <c r="A1046">
        <v>2019</v>
      </c>
      <c r="B1046" s="4" t="s">
        <v>1095</v>
      </c>
      <c r="C1046" s="4">
        <v>4506000</v>
      </c>
      <c r="D1046" s="10">
        <v>341275.44</v>
      </c>
      <c r="F1046" s="12"/>
    </row>
    <row r="1047" spans="1:6" x14ac:dyDescent="0.2">
      <c r="A1047">
        <v>2019</v>
      </c>
      <c r="B1047" s="4" t="s">
        <v>1096</v>
      </c>
      <c r="C1047" s="4">
        <v>4508000</v>
      </c>
      <c r="D1047" s="10">
        <v>710217.97</v>
      </c>
      <c r="F1047" s="12"/>
    </row>
    <row r="1048" spans="1:6" x14ac:dyDescent="0.2">
      <c r="A1048">
        <v>2019</v>
      </c>
      <c r="B1048" s="4" t="s">
        <v>1097</v>
      </c>
      <c r="C1048" s="4">
        <v>4509000</v>
      </c>
      <c r="D1048" s="10">
        <v>73655.38</v>
      </c>
      <c r="F1048" s="12"/>
    </row>
    <row r="1049" spans="1:6" x14ac:dyDescent="0.2">
      <c r="A1049">
        <v>2019</v>
      </c>
      <c r="B1049" s="4" t="s">
        <v>1098</v>
      </c>
      <c r="C1049" s="4">
        <v>4510000</v>
      </c>
      <c r="D1049" s="10">
        <v>477886.57</v>
      </c>
      <c r="F1049" s="12"/>
    </row>
    <row r="1050" spans="1:6" x14ac:dyDescent="0.2">
      <c r="A1050">
        <v>2019</v>
      </c>
      <c r="B1050" s="4" t="s">
        <v>1099</v>
      </c>
      <c r="C1050" s="4">
        <v>4516000</v>
      </c>
      <c r="D1050" s="10">
        <v>259978.8</v>
      </c>
      <c r="F1050" s="12"/>
    </row>
    <row r="1051" spans="1:6" x14ac:dyDescent="0.2">
      <c r="A1051">
        <v>2019</v>
      </c>
      <c r="B1051" s="4" t="s">
        <v>1100</v>
      </c>
      <c r="C1051" s="4">
        <v>4517000</v>
      </c>
      <c r="D1051" s="10">
        <v>160153.57</v>
      </c>
      <c r="F1051" s="12"/>
    </row>
    <row r="1052" spans="1:6" x14ac:dyDescent="0.2">
      <c r="A1052">
        <v>2019</v>
      </c>
      <c r="B1052" s="4" t="s">
        <v>1101</v>
      </c>
      <c r="C1052" s="4">
        <v>4521000</v>
      </c>
      <c r="D1052" s="10">
        <v>7456.72</v>
      </c>
      <c r="F1052" s="12"/>
    </row>
    <row r="1053" spans="1:6" x14ac:dyDescent="0.2">
      <c r="A1053">
        <v>2019</v>
      </c>
      <c r="B1053" s="4" t="s">
        <v>1102</v>
      </c>
      <c r="C1053" s="4">
        <v>4525000</v>
      </c>
      <c r="D1053" s="10">
        <v>446248.23</v>
      </c>
      <c r="F1053" s="12"/>
    </row>
    <row r="1054" spans="1:6" x14ac:dyDescent="0.2">
      <c r="A1054">
        <v>2019</v>
      </c>
      <c r="B1054" s="4" t="s">
        <v>1103</v>
      </c>
      <c r="C1054" s="4">
        <v>4529000</v>
      </c>
      <c r="D1054" s="10">
        <v>160839.91</v>
      </c>
      <c r="F1054" s="12"/>
    </row>
    <row r="1055" spans="1:6" x14ac:dyDescent="0.2">
      <c r="A1055">
        <v>2019</v>
      </c>
      <c r="B1055" s="4" t="s">
        <v>1104</v>
      </c>
      <c r="C1055" s="4">
        <v>4530000</v>
      </c>
      <c r="D1055" s="10">
        <v>451741.23</v>
      </c>
      <c r="F1055" s="12"/>
    </row>
    <row r="1056" spans="1:6" x14ac:dyDescent="0.2">
      <c r="A1056">
        <v>2019</v>
      </c>
      <c r="B1056" s="4" t="s">
        <v>1105</v>
      </c>
      <c r="C1056" s="4">
        <v>4533000</v>
      </c>
      <c r="D1056" s="10">
        <v>170994.28</v>
      </c>
      <c r="F1056" s="12"/>
    </row>
    <row r="1057" spans="1:6" x14ac:dyDescent="0.2">
      <c r="A1057">
        <v>2019</v>
      </c>
      <c r="B1057" s="4" t="s">
        <v>1106</v>
      </c>
      <c r="C1057" s="4">
        <v>4535000</v>
      </c>
      <c r="D1057" s="10">
        <v>31831.32</v>
      </c>
      <c r="F1057" s="12"/>
    </row>
    <row r="1058" spans="1:6" x14ac:dyDescent="0.2">
      <c r="A1058">
        <v>2019</v>
      </c>
      <c r="B1058" s="4" t="s">
        <v>1107</v>
      </c>
      <c r="C1058" s="4">
        <v>4539000</v>
      </c>
      <c r="D1058" s="10">
        <v>4263.58</v>
      </c>
      <c r="F1058" s="12"/>
    </row>
    <row r="1059" spans="1:6" x14ac:dyDescent="0.2">
      <c r="A1059">
        <v>2019</v>
      </c>
      <c r="B1059" s="4" t="s">
        <v>1108</v>
      </c>
      <c r="C1059" s="4">
        <v>4540000</v>
      </c>
      <c r="D1059" s="10">
        <v>1985.05</v>
      </c>
      <c r="F1059" s="12"/>
    </row>
    <row r="1060" spans="1:6" x14ac:dyDescent="0.2">
      <c r="A1060">
        <v>2019</v>
      </c>
      <c r="B1060" s="4" t="s">
        <v>1109</v>
      </c>
      <c r="C1060" s="4">
        <v>4542000</v>
      </c>
      <c r="D1060" s="10">
        <v>242598.57</v>
      </c>
      <c r="F1060" s="12"/>
    </row>
    <row r="1061" spans="1:6" x14ac:dyDescent="0.2">
      <c r="A1061">
        <v>2019</v>
      </c>
      <c r="B1061" s="4" t="s">
        <v>1110</v>
      </c>
      <c r="C1061" s="4">
        <v>4546000</v>
      </c>
      <c r="D1061" s="10">
        <v>3673.63</v>
      </c>
      <c r="F1061" s="12"/>
    </row>
    <row r="1062" spans="1:6" x14ac:dyDescent="0.2">
      <c r="A1062">
        <v>2019</v>
      </c>
      <c r="B1062" s="4" t="s">
        <v>1111</v>
      </c>
      <c r="C1062" s="4">
        <v>4548000</v>
      </c>
      <c r="D1062" s="10">
        <v>621509.09</v>
      </c>
      <c r="F1062" s="12"/>
    </row>
    <row r="1063" spans="1:6" x14ac:dyDescent="0.2">
      <c r="A1063">
        <v>2019</v>
      </c>
      <c r="B1063" s="4" t="s">
        <v>1112</v>
      </c>
      <c r="C1063" s="4">
        <v>4550000</v>
      </c>
      <c r="D1063" s="10">
        <v>617926.88</v>
      </c>
      <c r="F1063" s="12"/>
    </row>
    <row r="1064" spans="1:6" x14ac:dyDescent="0.2">
      <c r="A1064">
        <v>2019</v>
      </c>
      <c r="B1064" s="4" t="s">
        <v>1113</v>
      </c>
      <c r="C1064" s="4">
        <v>4551000</v>
      </c>
      <c r="D1064" s="10">
        <v>1419021.16</v>
      </c>
      <c r="F1064" s="12"/>
    </row>
    <row r="1065" spans="1:6" x14ac:dyDescent="0.2">
      <c r="A1065">
        <v>2019</v>
      </c>
      <c r="B1065" s="4" t="s">
        <v>1114</v>
      </c>
      <c r="C1065" s="4">
        <v>4555000</v>
      </c>
      <c r="D1065" s="10">
        <v>888033.88</v>
      </c>
      <c r="F1065" s="12"/>
    </row>
    <row r="1066" spans="1:6" x14ac:dyDescent="0.2">
      <c r="A1066">
        <v>2019</v>
      </c>
      <c r="B1066" s="4" t="s">
        <v>1115</v>
      </c>
      <c r="C1066" s="4">
        <v>4557000</v>
      </c>
      <c r="D1066" s="10">
        <v>18994.71</v>
      </c>
      <c r="F1066" s="12"/>
    </row>
    <row r="1067" spans="1:6" x14ac:dyDescent="0.2">
      <c r="A1067">
        <v>2019</v>
      </c>
      <c r="B1067" s="4" t="s">
        <v>1116</v>
      </c>
      <c r="C1067" s="4">
        <v>4558000</v>
      </c>
      <c r="D1067" s="10">
        <v>5668.72</v>
      </c>
      <c r="F1067" s="12"/>
    </row>
    <row r="1068" spans="1:6" x14ac:dyDescent="0.2">
      <c r="A1068">
        <v>2019</v>
      </c>
      <c r="B1068" s="4" t="s">
        <v>1117</v>
      </c>
      <c r="C1068" s="4">
        <v>4559000</v>
      </c>
      <c r="D1068" s="10">
        <v>3706.12</v>
      </c>
      <c r="F1068" s="12"/>
    </row>
    <row r="1069" spans="1:6" x14ac:dyDescent="0.2">
      <c r="A1069">
        <v>2019</v>
      </c>
      <c r="B1069" s="4" t="s">
        <v>1118</v>
      </c>
      <c r="C1069" s="4">
        <v>4561000</v>
      </c>
      <c r="D1069" s="10">
        <v>26582.639999999999</v>
      </c>
      <c r="F1069" s="12"/>
    </row>
    <row r="1070" spans="1:6" x14ac:dyDescent="0.2">
      <c r="A1070">
        <v>2019</v>
      </c>
      <c r="B1070" s="4" t="s">
        <v>1119</v>
      </c>
      <c r="C1070" s="4">
        <v>4563000</v>
      </c>
      <c r="D1070" s="10">
        <v>1943175.77</v>
      </c>
      <c r="F1070" s="12"/>
    </row>
    <row r="1071" spans="1:6" x14ac:dyDescent="0.2">
      <c r="A1071">
        <v>2019</v>
      </c>
      <c r="B1071" s="4" t="s">
        <v>1120</v>
      </c>
      <c r="C1071" s="4">
        <v>4564000</v>
      </c>
      <c r="D1071" s="10">
        <v>3376837.42</v>
      </c>
      <c r="F1071" s="12"/>
    </row>
    <row r="1072" spans="1:6" x14ac:dyDescent="0.2">
      <c r="A1072">
        <v>2019</v>
      </c>
      <c r="B1072" s="4" t="s">
        <v>1121</v>
      </c>
      <c r="C1072" s="4">
        <v>4565000</v>
      </c>
      <c r="D1072" s="10">
        <v>88526.71</v>
      </c>
      <c r="F1072" s="12"/>
    </row>
    <row r="1073" spans="1:6" x14ac:dyDescent="0.2">
      <c r="A1073">
        <v>2019</v>
      </c>
      <c r="B1073" s="4" t="s">
        <v>1122</v>
      </c>
      <c r="C1073" s="4">
        <v>4575000</v>
      </c>
      <c r="D1073" s="10">
        <v>6120.23</v>
      </c>
      <c r="F1073" s="12"/>
    </row>
    <row r="1074" spans="1:6" x14ac:dyDescent="0.2">
      <c r="A1074">
        <v>2019</v>
      </c>
      <c r="B1074" s="4" t="s">
        <v>1123</v>
      </c>
      <c r="C1074" s="4">
        <v>4577000</v>
      </c>
      <c r="D1074" s="10">
        <v>8484.23</v>
      </c>
      <c r="F1074" s="12"/>
    </row>
    <row r="1075" spans="1:6" x14ac:dyDescent="0.2">
      <c r="A1075">
        <v>2019</v>
      </c>
      <c r="B1075" s="4" t="s">
        <v>1124</v>
      </c>
      <c r="C1075" s="4">
        <v>4583000</v>
      </c>
      <c r="D1075" s="10">
        <v>3088.82</v>
      </c>
      <c r="F1075" s="12"/>
    </row>
    <row r="1076" spans="1:6" x14ac:dyDescent="0.2">
      <c r="A1076">
        <v>2019</v>
      </c>
      <c r="B1076" s="4" t="s">
        <v>1125</v>
      </c>
      <c r="C1076" s="4">
        <v>4584000</v>
      </c>
      <c r="D1076" s="10">
        <v>27101.200000000001</v>
      </c>
      <c r="F1076" s="12"/>
    </row>
    <row r="1077" spans="1:6" x14ac:dyDescent="0.2">
      <c r="A1077">
        <v>2019</v>
      </c>
      <c r="B1077" s="4" t="s">
        <v>1126</v>
      </c>
      <c r="C1077" s="4">
        <v>4590000</v>
      </c>
      <c r="D1077" s="10">
        <v>3143.23</v>
      </c>
      <c r="F1077" s="12"/>
    </row>
    <row r="1078" spans="1:6" x14ac:dyDescent="0.2">
      <c r="A1078">
        <v>2019</v>
      </c>
      <c r="B1078" s="4" t="s">
        <v>1127</v>
      </c>
      <c r="C1078" s="4">
        <v>4593000</v>
      </c>
      <c r="D1078" s="10">
        <v>5549.35</v>
      </c>
      <c r="F1078" s="12"/>
    </row>
    <row r="1079" spans="1:6" x14ac:dyDescent="0.2">
      <c r="A1079">
        <v>2019</v>
      </c>
      <c r="B1079" s="4" t="s">
        <v>1128</v>
      </c>
      <c r="C1079" s="4">
        <v>4594000</v>
      </c>
      <c r="D1079" s="10">
        <v>96326.28</v>
      </c>
      <c r="F1079" s="12"/>
    </row>
    <row r="1080" spans="1:6" x14ac:dyDescent="0.2">
      <c r="A1080">
        <v>2019</v>
      </c>
      <c r="B1080" s="4" t="s">
        <v>1129</v>
      </c>
      <c r="C1080" s="4">
        <v>4595000</v>
      </c>
      <c r="D1080" s="10">
        <v>20990.400000000001</v>
      </c>
      <c r="F1080" s="12"/>
    </row>
    <row r="1081" spans="1:6" x14ac:dyDescent="0.2">
      <c r="A1081">
        <v>2019</v>
      </c>
      <c r="B1081" s="4" t="s">
        <v>1130</v>
      </c>
      <c r="C1081" s="4">
        <v>4596000</v>
      </c>
      <c r="D1081" s="10">
        <v>281335.94</v>
      </c>
      <c r="F1081" s="12"/>
    </row>
    <row r="1082" spans="1:6" x14ac:dyDescent="0.2">
      <c r="A1082">
        <v>2019</v>
      </c>
      <c r="B1082" s="4" t="s">
        <v>1131</v>
      </c>
      <c r="C1082" s="4">
        <v>4597000</v>
      </c>
      <c r="D1082" s="10">
        <v>1739682.2</v>
      </c>
      <c r="F1082" s="12"/>
    </row>
    <row r="1083" spans="1:6" x14ac:dyDescent="0.2">
      <c r="A1083">
        <v>2019</v>
      </c>
      <c r="B1083" s="4" t="s">
        <v>1132</v>
      </c>
      <c r="C1083" s="4">
        <v>4598000</v>
      </c>
      <c r="D1083" s="10">
        <v>389490.42</v>
      </c>
      <c r="F1083" s="12"/>
    </row>
    <row r="1084" spans="1:6" x14ac:dyDescent="0.2">
      <c r="A1084">
        <v>2019</v>
      </c>
      <c r="B1084" s="4" t="s">
        <v>1133</v>
      </c>
      <c r="C1084" s="4">
        <v>4599000</v>
      </c>
      <c r="D1084" s="10">
        <v>166270.35999999999</v>
      </c>
      <c r="F1084" s="12"/>
    </row>
    <row r="1085" spans="1:6" x14ac:dyDescent="0.2">
      <c r="A1085">
        <v>2019</v>
      </c>
      <c r="B1085" s="4" t="s">
        <v>1134</v>
      </c>
      <c r="C1085" s="4">
        <v>4600000</v>
      </c>
      <c r="D1085" s="10">
        <v>207403.43</v>
      </c>
      <c r="F1085" s="12"/>
    </row>
    <row r="1086" spans="1:6" x14ac:dyDescent="0.2">
      <c r="A1086">
        <v>2019</v>
      </c>
      <c r="B1086" s="4" t="s">
        <v>1135</v>
      </c>
      <c r="C1086" s="4">
        <v>4601000</v>
      </c>
      <c r="D1086" s="10">
        <v>5226.92</v>
      </c>
      <c r="F1086" s="12"/>
    </row>
    <row r="1087" spans="1:6" x14ac:dyDescent="0.2">
      <c r="A1087">
        <v>2019</v>
      </c>
      <c r="B1087" s="4" t="s">
        <v>1136</v>
      </c>
      <c r="C1087" s="4">
        <v>4604000</v>
      </c>
      <c r="D1087" s="10">
        <v>551465</v>
      </c>
      <c r="F1087" s="12"/>
    </row>
    <row r="1088" spans="1:6" x14ac:dyDescent="0.2">
      <c r="A1088">
        <v>2019</v>
      </c>
      <c r="B1088" s="4" t="s">
        <v>1137</v>
      </c>
      <c r="C1088" s="4">
        <v>4605000</v>
      </c>
      <c r="D1088" s="10">
        <v>373798.19</v>
      </c>
      <c r="F1088" s="12"/>
    </row>
    <row r="1089" spans="1:6" x14ac:dyDescent="0.2">
      <c r="A1089">
        <v>2019</v>
      </c>
      <c r="B1089" s="4" t="s">
        <v>1138</v>
      </c>
      <c r="C1089" s="4">
        <v>4606000</v>
      </c>
      <c r="D1089" s="10">
        <v>321110.61</v>
      </c>
      <c r="F1089" s="12"/>
    </row>
    <row r="1090" spans="1:6" x14ac:dyDescent="0.2">
      <c r="A1090">
        <v>2019</v>
      </c>
      <c r="B1090" s="4" t="s">
        <v>1139</v>
      </c>
      <c r="C1090" s="4">
        <v>4607000</v>
      </c>
      <c r="D1090" s="10">
        <v>54823.3</v>
      </c>
      <c r="F1090" s="12"/>
    </row>
    <row r="1091" spans="1:6" x14ac:dyDescent="0.2">
      <c r="A1091">
        <v>2019</v>
      </c>
      <c r="B1091" s="4" t="s">
        <v>1140</v>
      </c>
      <c r="C1091" s="4">
        <v>4608000</v>
      </c>
      <c r="D1091" s="10">
        <v>5215.7700000000004</v>
      </c>
      <c r="F1091" s="12"/>
    </row>
    <row r="1092" spans="1:6" x14ac:dyDescent="0.2">
      <c r="A1092">
        <v>2019</v>
      </c>
      <c r="B1092" s="4" t="s">
        <v>1142</v>
      </c>
      <c r="C1092" s="4">
        <v>4614000</v>
      </c>
      <c r="D1092" s="10">
        <v>210491.26</v>
      </c>
      <c r="F1092" s="12"/>
    </row>
    <row r="1093" spans="1:6" x14ac:dyDescent="0.2">
      <c r="A1093">
        <v>2019</v>
      </c>
      <c r="B1093" s="4" t="s">
        <v>1143</v>
      </c>
      <c r="C1093" s="4">
        <v>4615000</v>
      </c>
      <c r="D1093" s="10">
        <v>312917.31</v>
      </c>
      <c r="F1093" s="12"/>
    </row>
    <row r="1094" spans="1:6" x14ac:dyDescent="0.2">
      <c r="A1094">
        <v>2019</v>
      </c>
      <c r="B1094" s="4" t="s">
        <v>1144</v>
      </c>
      <c r="C1094" s="4">
        <v>4616000</v>
      </c>
      <c r="D1094" s="10">
        <v>2569543.7599999998</v>
      </c>
      <c r="F1094" s="12"/>
    </row>
    <row r="1095" spans="1:6" x14ac:dyDescent="0.2">
      <c r="A1095">
        <v>2019</v>
      </c>
      <c r="B1095" s="4" t="s">
        <v>1145</v>
      </c>
      <c r="C1095" s="4">
        <v>4617000</v>
      </c>
      <c r="D1095" s="10">
        <v>2693.73</v>
      </c>
      <c r="F1095" s="12"/>
    </row>
    <row r="1096" spans="1:6" x14ac:dyDescent="0.2">
      <c r="A1096">
        <v>2019</v>
      </c>
      <c r="B1096" s="4" t="s">
        <v>1147</v>
      </c>
      <c r="C1096" s="4">
        <v>4643000</v>
      </c>
      <c r="D1096" s="10">
        <v>286502.09000000003</v>
      </c>
      <c r="F1096" s="12"/>
    </row>
    <row r="1097" spans="1:6" x14ac:dyDescent="0.2">
      <c r="A1097">
        <v>2019</v>
      </c>
      <c r="B1097" s="4" t="s">
        <v>1148</v>
      </c>
      <c r="C1097" s="4">
        <v>4644000</v>
      </c>
      <c r="D1097" s="10">
        <v>199213.77</v>
      </c>
      <c r="F1097" s="12"/>
    </row>
    <row r="1098" spans="1:6" x14ac:dyDescent="0.2">
      <c r="A1098">
        <v>2019</v>
      </c>
      <c r="B1098" s="4" t="s">
        <v>1149</v>
      </c>
      <c r="C1098" s="4">
        <v>4645000</v>
      </c>
      <c r="D1098" s="10">
        <v>1857005.95</v>
      </c>
      <c r="F1098" s="12"/>
    </row>
    <row r="1099" spans="1:6" x14ac:dyDescent="0.2">
      <c r="A1099">
        <v>2019</v>
      </c>
      <c r="B1099" s="4" t="s">
        <v>1150</v>
      </c>
      <c r="C1099" s="4">
        <v>4646000</v>
      </c>
      <c r="D1099" s="10">
        <v>354213.23</v>
      </c>
      <c r="F1099" s="12"/>
    </row>
    <row r="1100" spans="1:6" x14ac:dyDescent="0.2">
      <c r="A1100">
        <v>2019</v>
      </c>
      <c r="B1100" s="4" t="s">
        <v>1151</v>
      </c>
      <c r="C1100" s="4">
        <v>4648000</v>
      </c>
      <c r="D1100" s="10">
        <v>7024.54</v>
      </c>
      <c r="F1100" s="12"/>
    </row>
    <row r="1101" spans="1:6" x14ac:dyDescent="0.2">
      <c r="A1101">
        <v>2019</v>
      </c>
      <c r="B1101" s="4" t="s">
        <v>1152</v>
      </c>
      <c r="C1101" s="4">
        <v>4649000</v>
      </c>
      <c r="D1101" s="10">
        <v>1518750.62</v>
      </c>
      <c r="F1101" s="12"/>
    </row>
    <row r="1102" spans="1:6" x14ac:dyDescent="0.2">
      <c r="A1102">
        <v>2019</v>
      </c>
      <c r="B1102" s="4" t="s">
        <v>1153</v>
      </c>
      <c r="C1102" s="4">
        <v>4650000</v>
      </c>
      <c r="D1102" s="10">
        <v>179953.13</v>
      </c>
      <c r="F1102" s="12"/>
    </row>
    <row r="1103" spans="1:6" x14ac:dyDescent="0.2">
      <c r="A1103">
        <v>2019</v>
      </c>
      <c r="B1103" s="4" t="s">
        <v>1154</v>
      </c>
      <c r="C1103" s="4">
        <v>4651000</v>
      </c>
      <c r="D1103" s="10">
        <v>365952.66</v>
      </c>
      <c r="F1103" s="12"/>
    </row>
    <row r="1104" spans="1:6" x14ac:dyDescent="0.2">
      <c r="A1104">
        <v>2019</v>
      </c>
      <c r="B1104" s="4" t="s">
        <v>1155</v>
      </c>
      <c r="C1104" s="4">
        <v>4654000</v>
      </c>
      <c r="D1104" s="10">
        <v>1036073.41</v>
      </c>
      <c r="F1104" s="12"/>
    </row>
    <row r="1105" spans="1:6" x14ac:dyDescent="0.2">
      <c r="A1105">
        <v>2019</v>
      </c>
      <c r="B1105" s="4" t="s">
        <v>1156</v>
      </c>
      <c r="C1105" s="4">
        <v>4655000</v>
      </c>
      <c r="D1105" s="10">
        <v>132874.22</v>
      </c>
      <c r="F1105" s="12"/>
    </row>
    <row r="1106" spans="1:6" x14ac:dyDescent="0.2">
      <c r="A1106">
        <v>2019</v>
      </c>
      <c r="B1106" s="4" t="s">
        <v>1157</v>
      </c>
      <c r="C1106" s="4">
        <v>4657000</v>
      </c>
      <c r="D1106" s="10">
        <v>7856.9</v>
      </c>
      <c r="F1106" s="12"/>
    </row>
    <row r="1107" spans="1:6" x14ac:dyDescent="0.2">
      <c r="A1107">
        <v>2019</v>
      </c>
      <c r="B1107" s="4" t="s">
        <v>1158</v>
      </c>
      <c r="C1107" s="4">
        <v>4660000</v>
      </c>
      <c r="D1107" s="10">
        <v>8626.7999999999993</v>
      </c>
      <c r="F1107" s="12"/>
    </row>
    <row r="1108" spans="1:6" x14ac:dyDescent="0.2">
      <c r="A1108">
        <v>2019</v>
      </c>
      <c r="B1108" s="4" t="s">
        <v>1159</v>
      </c>
      <c r="C1108" s="4">
        <v>4664000</v>
      </c>
      <c r="D1108" s="10">
        <v>9705.92</v>
      </c>
      <c r="F1108" s="12"/>
    </row>
    <row r="1109" spans="1:6" x14ac:dyDescent="0.2">
      <c r="A1109">
        <v>2019</v>
      </c>
      <c r="B1109" s="4" t="s">
        <v>1160</v>
      </c>
      <c r="C1109" s="4">
        <v>4665000</v>
      </c>
      <c r="D1109" s="10">
        <v>32988.589999999997</v>
      </c>
      <c r="F1109" s="12"/>
    </row>
    <row r="1110" spans="1:6" x14ac:dyDescent="0.2">
      <c r="A1110">
        <v>2019</v>
      </c>
      <c r="B1110" s="4" t="s">
        <v>1161</v>
      </c>
      <c r="C1110" s="4">
        <v>4670000</v>
      </c>
      <c r="D1110" s="10">
        <v>384931.59</v>
      </c>
      <c r="F1110" s="12"/>
    </row>
    <row r="1111" spans="1:6" x14ac:dyDescent="0.2">
      <c r="A1111">
        <v>2019</v>
      </c>
      <c r="B1111" s="4" t="s">
        <v>1162</v>
      </c>
      <c r="C1111" s="4">
        <v>4672000</v>
      </c>
      <c r="D1111" s="10">
        <v>292573.49</v>
      </c>
      <c r="F1111" s="12"/>
    </row>
    <row r="1112" spans="1:6" x14ac:dyDescent="0.2">
      <c r="A1112">
        <v>2019</v>
      </c>
      <c r="B1112" s="4" t="s">
        <v>1163</v>
      </c>
      <c r="C1112" s="4">
        <v>4673000</v>
      </c>
      <c r="D1112" s="10">
        <v>737380.9</v>
      </c>
      <c r="F1112" s="12"/>
    </row>
    <row r="1113" spans="1:6" x14ac:dyDescent="0.2">
      <c r="A1113">
        <v>2019</v>
      </c>
      <c r="B1113" s="4" t="s">
        <v>1164</v>
      </c>
      <c r="C1113" s="4">
        <v>4674000</v>
      </c>
      <c r="D1113" s="10">
        <v>1568478.46</v>
      </c>
      <c r="F1113" s="12"/>
    </row>
    <row r="1114" spans="1:6" x14ac:dyDescent="0.2">
      <c r="A1114">
        <v>2019</v>
      </c>
      <c r="B1114" s="4" t="s">
        <v>1165</v>
      </c>
      <c r="C1114" s="4">
        <v>4676000</v>
      </c>
      <c r="D1114" s="10">
        <v>1762273.53</v>
      </c>
      <c r="F1114" s="12"/>
    </row>
    <row r="1115" spans="1:6" x14ac:dyDescent="0.2">
      <c r="A1115">
        <v>2019</v>
      </c>
      <c r="B1115" s="4" t="s">
        <v>1166</v>
      </c>
      <c r="C1115" s="4">
        <v>4677000</v>
      </c>
      <c r="D1115" s="10">
        <v>4769.71</v>
      </c>
      <c r="F1115" s="12"/>
    </row>
    <row r="1116" spans="1:6" x14ac:dyDescent="0.2">
      <c r="A1116">
        <v>2019</v>
      </c>
      <c r="B1116" s="4" t="s">
        <v>1167</v>
      </c>
      <c r="C1116" s="4">
        <v>4679000</v>
      </c>
      <c r="D1116" s="10">
        <v>4722.75</v>
      </c>
      <c r="F1116" s="12"/>
    </row>
    <row r="1117" spans="1:6" x14ac:dyDescent="0.2">
      <c r="A1117">
        <v>2019</v>
      </c>
      <c r="B1117" s="4" t="s">
        <v>1168</v>
      </c>
      <c r="C1117" s="4">
        <v>4681000</v>
      </c>
      <c r="D1117" s="10">
        <v>1390050.47</v>
      </c>
      <c r="F1117" s="12"/>
    </row>
    <row r="1118" spans="1:6" x14ac:dyDescent="0.2">
      <c r="A1118">
        <v>2019</v>
      </c>
      <c r="B1118" s="4" t="s">
        <v>1169</v>
      </c>
      <c r="C1118" s="4">
        <v>4688000</v>
      </c>
      <c r="D1118" s="10">
        <v>10856.77</v>
      </c>
      <c r="F1118" s="12"/>
    </row>
    <row r="1119" spans="1:6" x14ac:dyDescent="0.2">
      <c r="A1119">
        <v>2019</v>
      </c>
      <c r="B1119" s="4" t="s">
        <v>1170</v>
      </c>
      <c r="C1119" s="4">
        <v>4689000</v>
      </c>
      <c r="D1119" s="10">
        <v>3338.54</v>
      </c>
      <c r="F1119" s="12"/>
    </row>
    <row r="1120" spans="1:6" x14ac:dyDescent="0.2">
      <c r="A1120">
        <v>2019</v>
      </c>
      <c r="B1120" s="4" t="s">
        <v>1171</v>
      </c>
      <c r="C1120" s="4">
        <v>4692000</v>
      </c>
      <c r="D1120" s="10">
        <v>52111.25</v>
      </c>
      <c r="F1120" s="12"/>
    </row>
    <row r="1121" spans="1:6" x14ac:dyDescent="0.2">
      <c r="A1121">
        <v>2019</v>
      </c>
      <c r="B1121" s="4" t="s">
        <v>1172</v>
      </c>
      <c r="C1121" s="4">
        <v>4693000</v>
      </c>
      <c r="D1121" s="10">
        <v>5145.59</v>
      </c>
      <c r="F1121" s="12"/>
    </row>
    <row r="1122" spans="1:6" x14ac:dyDescent="0.2">
      <c r="A1122">
        <v>2019</v>
      </c>
      <c r="B1122" s="4" t="s">
        <v>1173</v>
      </c>
      <c r="C1122" s="4">
        <v>4697000</v>
      </c>
      <c r="D1122" s="10">
        <v>3240</v>
      </c>
      <c r="F1122" s="12"/>
    </row>
    <row r="1123" spans="1:6" x14ac:dyDescent="0.2">
      <c r="A1123">
        <v>2019</v>
      </c>
      <c r="B1123" s="4" t="s">
        <v>1174</v>
      </c>
      <c r="C1123" s="4">
        <v>4698000</v>
      </c>
      <c r="D1123" s="10">
        <v>20628.8</v>
      </c>
      <c r="F1123" s="12"/>
    </row>
    <row r="1124" spans="1:6" x14ac:dyDescent="0.2">
      <c r="A1124">
        <v>2019</v>
      </c>
      <c r="B1124" s="4" t="s">
        <v>1175</v>
      </c>
      <c r="C1124" s="4">
        <v>4699000</v>
      </c>
      <c r="D1124" s="10">
        <v>12353.86</v>
      </c>
      <c r="F1124" s="12"/>
    </row>
    <row r="1125" spans="1:6" x14ac:dyDescent="0.2">
      <c r="A1125">
        <v>2019</v>
      </c>
      <c r="B1125" s="4" t="s">
        <v>1177</v>
      </c>
      <c r="C1125" s="4">
        <v>4701000</v>
      </c>
      <c r="D1125" s="10">
        <v>16810.7</v>
      </c>
      <c r="F1125" s="12"/>
    </row>
    <row r="1126" spans="1:6" x14ac:dyDescent="0.2">
      <c r="A1126">
        <v>2019</v>
      </c>
      <c r="B1126" s="4" t="s">
        <v>1178</v>
      </c>
      <c r="C1126" s="4">
        <v>4702000</v>
      </c>
      <c r="D1126" s="10">
        <v>9735224.5399999991</v>
      </c>
      <c r="F1126" s="12"/>
    </row>
    <row r="1127" spans="1:6" x14ac:dyDescent="0.2">
      <c r="A1127">
        <v>2019</v>
      </c>
      <c r="B1127" s="4" t="s">
        <v>1654</v>
      </c>
      <c r="C1127" s="4">
        <v>4705000</v>
      </c>
      <c r="D1127" s="10">
        <v>5219.67</v>
      </c>
      <c r="F1127" s="12"/>
    </row>
    <row r="1128" spans="1:6" x14ac:dyDescent="0.2">
      <c r="A1128">
        <v>2019</v>
      </c>
      <c r="B1128" s="4" t="s">
        <v>1179</v>
      </c>
      <c r="C1128" s="4">
        <v>4707000</v>
      </c>
      <c r="D1128" s="10">
        <v>174814.81</v>
      </c>
      <c r="F1128" s="12"/>
    </row>
    <row r="1129" spans="1:6" x14ac:dyDescent="0.2">
      <c r="A1129">
        <v>2019</v>
      </c>
      <c r="B1129" s="4" t="s">
        <v>1180</v>
      </c>
      <c r="C1129" s="4">
        <v>4708000</v>
      </c>
      <c r="D1129" s="10">
        <v>22091.9</v>
      </c>
      <c r="F1129" s="12"/>
    </row>
    <row r="1130" spans="1:6" x14ac:dyDescent="0.2">
      <c r="A1130">
        <v>2019</v>
      </c>
      <c r="B1130" s="4" t="s">
        <v>1181</v>
      </c>
      <c r="C1130" s="4">
        <v>4711000</v>
      </c>
      <c r="D1130" s="10">
        <v>831030.71</v>
      </c>
      <c r="F1130" s="12"/>
    </row>
    <row r="1131" spans="1:6" x14ac:dyDescent="0.2">
      <c r="A1131">
        <v>2019</v>
      </c>
      <c r="B1131" s="4" t="s">
        <v>1182</v>
      </c>
      <c r="C1131" s="4">
        <v>4712000</v>
      </c>
      <c r="D1131" s="10">
        <v>179198.4</v>
      </c>
      <c r="F1131" s="12"/>
    </row>
    <row r="1132" spans="1:6" x14ac:dyDescent="0.2">
      <c r="A1132">
        <v>2019</v>
      </c>
      <c r="B1132" s="4" t="s">
        <v>1183</v>
      </c>
      <c r="C1132" s="4">
        <v>4713000</v>
      </c>
      <c r="D1132" s="10">
        <v>109690.9</v>
      </c>
      <c r="F1132" s="12"/>
    </row>
    <row r="1133" spans="1:6" x14ac:dyDescent="0.2">
      <c r="A1133">
        <v>2019</v>
      </c>
      <c r="B1133" s="4" t="s">
        <v>1184</v>
      </c>
      <c r="C1133" s="4">
        <v>4714000</v>
      </c>
      <c r="D1133" s="10">
        <v>639347.86</v>
      </c>
      <c r="F1133" s="12"/>
    </row>
    <row r="1134" spans="1:6" x14ac:dyDescent="0.2">
      <c r="A1134">
        <v>2019</v>
      </c>
      <c r="B1134" s="4" t="s">
        <v>1185</v>
      </c>
      <c r="C1134" s="4">
        <v>4715000</v>
      </c>
      <c r="D1134" s="10">
        <v>796571.9</v>
      </c>
      <c r="F1134" s="12"/>
    </row>
    <row r="1135" spans="1:6" x14ac:dyDescent="0.2">
      <c r="A1135">
        <v>2019</v>
      </c>
      <c r="B1135" s="4" t="s">
        <v>1186</v>
      </c>
      <c r="C1135" s="4">
        <v>4716000</v>
      </c>
      <c r="D1135" s="10">
        <v>6634587.6900000004</v>
      </c>
      <c r="F1135" s="12"/>
    </row>
    <row r="1136" spans="1:6" x14ac:dyDescent="0.2">
      <c r="A1136">
        <v>2019</v>
      </c>
      <c r="B1136" s="4" t="s">
        <v>1187</v>
      </c>
      <c r="C1136" s="4">
        <v>4718000</v>
      </c>
      <c r="D1136" s="10">
        <v>2699365.46</v>
      </c>
      <c r="F1136" s="12"/>
    </row>
    <row r="1137" spans="1:6" x14ac:dyDescent="0.2">
      <c r="A1137">
        <v>2019</v>
      </c>
      <c r="B1137" s="4" t="s">
        <v>1188</v>
      </c>
      <c r="C1137" s="4">
        <v>4719000</v>
      </c>
      <c r="D1137" s="10">
        <v>1821201.01</v>
      </c>
      <c r="F1137" s="12"/>
    </row>
    <row r="1138" spans="1:6" x14ac:dyDescent="0.2">
      <c r="A1138">
        <v>2019</v>
      </c>
      <c r="B1138" s="4" t="s">
        <v>1189</v>
      </c>
      <c r="C1138" s="4">
        <v>4720000</v>
      </c>
      <c r="D1138" s="10">
        <v>1254763.8500000001</v>
      </c>
      <c r="F1138" s="12"/>
    </row>
    <row r="1139" spans="1:6" x14ac:dyDescent="0.2">
      <c r="A1139">
        <v>2019</v>
      </c>
      <c r="B1139" s="4" t="s">
        <v>1190</v>
      </c>
      <c r="C1139" s="4">
        <v>4721000</v>
      </c>
      <c r="D1139" s="10">
        <v>4282486.9400000004</v>
      </c>
      <c r="F1139" s="12"/>
    </row>
    <row r="1140" spans="1:6" x14ac:dyDescent="0.2">
      <c r="A1140">
        <v>2019</v>
      </c>
      <c r="B1140" s="4" t="s">
        <v>1191</v>
      </c>
      <c r="C1140" s="4">
        <v>4722000</v>
      </c>
      <c r="D1140" s="10">
        <v>3665918.83</v>
      </c>
      <c r="F1140" s="12"/>
    </row>
    <row r="1141" spans="1:6" x14ac:dyDescent="0.2">
      <c r="A1141">
        <v>2019</v>
      </c>
      <c r="B1141" s="4" t="s">
        <v>1192</v>
      </c>
      <c r="C1141" s="4">
        <v>4723000</v>
      </c>
      <c r="D1141" s="10">
        <v>1052843.3899999999</v>
      </c>
      <c r="F1141" s="12"/>
    </row>
    <row r="1142" spans="1:6" x14ac:dyDescent="0.2">
      <c r="A1142">
        <v>2019</v>
      </c>
      <c r="B1142" s="4" t="s">
        <v>1193</v>
      </c>
      <c r="C1142" s="4">
        <v>4724000</v>
      </c>
      <c r="D1142" s="10">
        <v>780988.26</v>
      </c>
      <c r="F1142" s="12"/>
    </row>
    <row r="1143" spans="1:6" x14ac:dyDescent="0.2">
      <c r="A1143">
        <v>2019</v>
      </c>
      <c r="B1143" s="4" t="s">
        <v>1194</v>
      </c>
      <c r="C1143" s="4">
        <v>4728000</v>
      </c>
      <c r="D1143" s="10">
        <v>4751.6099999999997</v>
      </c>
      <c r="F1143" s="12"/>
    </row>
    <row r="1144" spans="1:6" x14ac:dyDescent="0.2">
      <c r="A1144">
        <v>2019</v>
      </c>
      <c r="B1144" s="4" t="s">
        <v>1196</v>
      </c>
      <c r="C1144" s="4">
        <v>4730000</v>
      </c>
      <c r="D1144" s="10">
        <v>2532.85</v>
      </c>
      <c r="F1144" s="12"/>
    </row>
    <row r="1145" spans="1:6" x14ac:dyDescent="0.2">
      <c r="A1145">
        <v>2019</v>
      </c>
      <c r="B1145" s="4" t="s">
        <v>1198</v>
      </c>
      <c r="C1145" s="4">
        <v>4733000</v>
      </c>
      <c r="D1145" s="10">
        <v>241525.44</v>
      </c>
      <c r="F1145" s="12"/>
    </row>
    <row r="1146" spans="1:6" x14ac:dyDescent="0.2">
      <c r="A1146">
        <v>2019</v>
      </c>
      <c r="B1146" s="4" t="s">
        <v>1199</v>
      </c>
      <c r="C1146" s="4">
        <v>4734000</v>
      </c>
      <c r="D1146" s="10">
        <v>1695717.98</v>
      </c>
      <c r="F1146" s="12"/>
    </row>
    <row r="1147" spans="1:6" x14ac:dyDescent="0.2">
      <c r="A1147">
        <v>2019</v>
      </c>
      <c r="B1147" s="4" t="s">
        <v>1200</v>
      </c>
      <c r="C1147" s="4">
        <v>4735000</v>
      </c>
      <c r="D1147" s="10">
        <v>3831.01</v>
      </c>
      <c r="F1147" s="12"/>
    </row>
    <row r="1148" spans="1:6" x14ac:dyDescent="0.2">
      <c r="A1148">
        <v>2019</v>
      </c>
      <c r="B1148" s="4" t="s">
        <v>1201</v>
      </c>
      <c r="C1148" s="4">
        <v>4738000</v>
      </c>
      <c r="D1148" s="10">
        <v>8097.05</v>
      </c>
      <c r="F1148" s="12"/>
    </row>
    <row r="1149" spans="1:6" x14ac:dyDescent="0.2">
      <c r="A1149">
        <v>2019</v>
      </c>
      <c r="B1149" s="4" t="s">
        <v>1202</v>
      </c>
      <c r="C1149" s="4">
        <v>4742000</v>
      </c>
      <c r="D1149" s="10">
        <v>5818.78</v>
      </c>
      <c r="F1149" s="12"/>
    </row>
    <row r="1150" spans="1:6" x14ac:dyDescent="0.2">
      <c r="A1150">
        <v>2019</v>
      </c>
      <c r="B1150" s="4" t="s">
        <v>1203</v>
      </c>
      <c r="C1150" s="4">
        <v>4748000</v>
      </c>
      <c r="D1150" s="10">
        <v>11918.68</v>
      </c>
      <c r="F1150" s="12"/>
    </row>
    <row r="1151" spans="1:6" x14ac:dyDescent="0.2">
      <c r="A1151">
        <v>2019</v>
      </c>
      <c r="B1151" s="4" t="s">
        <v>1204</v>
      </c>
      <c r="C1151" s="4">
        <v>4750000</v>
      </c>
      <c r="D1151" s="10">
        <v>4239.6099999999997</v>
      </c>
      <c r="F1151" s="12"/>
    </row>
    <row r="1152" spans="1:6" x14ac:dyDescent="0.2">
      <c r="A1152">
        <v>2019</v>
      </c>
      <c r="B1152" s="4" t="s">
        <v>1205</v>
      </c>
      <c r="C1152" s="4">
        <v>4751000</v>
      </c>
      <c r="D1152" s="10">
        <v>362859.25</v>
      </c>
      <c r="F1152" s="12"/>
    </row>
    <row r="1153" spans="1:6" x14ac:dyDescent="0.2">
      <c r="A1153">
        <v>2019</v>
      </c>
      <c r="B1153" s="4" t="s">
        <v>1206</v>
      </c>
      <c r="C1153" s="4">
        <v>4752000</v>
      </c>
      <c r="D1153" s="10">
        <v>103373.4</v>
      </c>
      <c r="F1153" s="12"/>
    </row>
    <row r="1154" spans="1:6" x14ac:dyDescent="0.2">
      <c r="A1154">
        <v>2019</v>
      </c>
      <c r="B1154" s="4" t="s">
        <v>1207</v>
      </c>
      <c r="C1154" s="4">
        <v>4753000</v>
      </c>
      <c r="D1154" s="10">
        <v>181950.38</v>
      </c>
      <c r="F1154" s="12"/>
    </row>
    <row r="1155" spans="1:6" x14ac:dyDescent="0.2">
      <c r="A1155">
        <v>2019</v>
      </c>
      <c r="B1155" s="4" t="s">
        <v>1208</v>
      </c>
      <c r="C1155" s="4">
        <v>4754000</v>
      </c>
      <c r="D1155" s="10">
        <v>93872.92</v>
      </c>
      <c r="F1155" s="12"/>
    </row>
    <row r="1156" spans="1:6" x14ac:dyDescent="0.2">
      <c r="A1156">
        <v>2019</v>
      </c>
      <c r="B1156" s="4" t="s">
        <v>1209</v>
      </c>
      <c r="C1156" s="4">
        <v>4755000</v>
      </c>
      <c r="D1156" s="10">
        <v>973439.55</v>
      </c>
      <c r="F1156" s="12"/>
    </row>
    <row r="1157" spans="1:6" x14ac:dyDescent="0.2">
      <c r="A1157">
        <v>2019</v>
      </c>
      <c r="B1157" s="4" t="s">
        <v>1210</v>
      </c>
      <c r="C1157" s="4">
        <v>4756000</v>
      </c>
      <c r="D1157" s="10">
        <v>2198085.81</v>
      </c>
      <c r="F1157" s="12"/>
    </row>
    <row r="1158" spans="1:6" x14ac:dyDescent="0.2">
      <c r="A1158">
        <v>2019</v>
      </c>
      <c r="B1158" s="4" t="s">
        <v>1211</v>
      </c>
      <c r="C1158" s="4">
        <v>4757000</v>
      </c>
      <c r="D1158" s="10">
        <v>1910090.98</v>
      </c>
      <c r="F1158" s="12"/>
    </row>
    <row r="1159" spans="1:6" x14ac:dyDescent="0.2">
      <c r="A1159">
        <v>2019</v>
      </c>
      <c r="B1159" s="4" t="s">
        <v>1212</v>
      </c>
      <c r="C1159" s="4">
        <v>4758000</v>
      </c>
      <c r="D1159" s="10">
        <v>986452.32</v>
      </c>
      <c r="F1159" s="12"/>
    </row>
    <row r="1160" spans="1:6" x14ac:dyDescent="0.2">
      <c r="A1160">
        <v>2019</v>
      </c>
      <c r="B1160" s="4" t="s">
        <v>1213</v>
      </c>
      <c r="C1160" s="4">
        <v>4760000</v>
      </c>
      <c r="D1160" s="10">
        <v>4641.05</v>
      </c>
      <c r="F1160" s="12"/>
    </row>
    <row r="1161" spans="1:6" x14ac:dyDescent="0.2">
      <c r="A1161">
        <v>2019</v>
      </c>
      <c r="B1161" s="4" t="s">
        <v>1214</v>
      </c>
      <c r="C1161" s="4">
        <v>4761000</v>
      </c>
      <c r="D1161" s="10">
        <v>14568.31</v>
      </c>
      <c r="F1161" s="12"/>
    </row>
    <row r="1162" spans="1:6" x14ac:dyDescent="0.2">
      <c r="A1162">
        <v>2019</v>
      </c>
      <c r="B1162" s="4" t="s">
        <v>1215</v>
      </c>
      <c r="C1162" s="4">
        <v>4764000</v>
      </c>
      <c r="D1162" s="10">
        <v>3397782.85</v>
      </c>
      <c r="F1162" s="12"/>
    </row>
    <row r="1163" spans="1:6" x14ac:dyDescent="0.2">
      <c r="A1163">
        <v>2019</v>
      </c>
      <c r="B1163" s="4" t="s">
        <v>1216</v>
      </c>
      <c r="C1163" s="4">
        <v>4765000</v>
      </c>
      <c r="D1163" s="10">
        <v>457620.24</v>
      </c>
      <c r="F1163" s="12"/>
    </row>
    <row r="1164" spans="1:6" x14ac:dyDescent="0.2">
      <c r="A1164">
        <v>2019</v>
      </c>
      <c r="B1164" s="4" t="s">
        <v>1218</v>
      </c>
      <c r="C1164" s="4">
        <v>4772000</v>
      </c>
      <c r="D1164" s="10">
        <v>11570.23</v>
      </c>
      <c r="F1164" s="12"/>
    </row>
    <row r="1165" spans="1:6" x14ac:dyDescent="0.2">
      <c r="A1165">
        <v>2019</v>
      </c>
      <c r="B1165" s="4" t="s">
        <v>1219</v>
      </c>
      <c r="C1165" s="4">
        <v>4773000</v>
      </c>
      <c r="D1165" s="10">
        <v>9542.51</v>
      </c>
      <c r="F1165" s="12"/>
    </row>
    <row r="1166" spans="1:6" x14ac:dyDescent="0.2">
      <c r="A1166">
        <v>2019</v>
      </c>
      <c r="B1166" s="4" t="s">
        <v>1220</v>
      </c>
      <c r="C1166" s="4">
        <v>4775000</v>
      </c>
      <c r="D1166" s="10">
        <v>12778.54</v>
      </c>
      <c r="F1166" s="12"/>
    </row>
    <row r="1167" spans="1:6" x14ac:dyDescent="0.2">
      <c r="A1167">
        <v>2019</v>
      </c>
      <c r="B1167" s="4" t="s">
        <v>1221</v>
      </c>
      <c r="C1167" s="4">
        <v>4776000</v>
      </c>
      <c r="D1167" s="10">
        <v>151386.20000000001</v>
      </c>
      <c r="F1167" s="12"/>
    </row>
    <row r="1168" spans="1:6" x14ac:dyDescent="0.2">
      <c r="A1168">
        <v>2019</v>
      </c>
      <c r="B1168" s="4" t="s">
        <v>1222</v>
      </c>
      <c r="C1168" s="4">
        <v>4781000</v>
      </c>
      <c r="D1168" s="10">
        <v>47200.59</v>
      </c>
      <c r="F1168" s="12"/>
    </row>
    <row r="1169" spans="1:6" x14ac:dyDescent="0.2">
      <c r="A1169">
        <v>2019</v>
      </c>
      <c r="B1169" s="4" t="s">
        <v>1223</v>
      </c>
      <c r="C1169" s="4">
        <v>4782000</v>
      </c>
      <c r="D1169" s="10">
        <v>11985.15</v>
      </c>
      <c r="F1169" s="12"/>
    </row>
    <row r="1170" spans="1:6" x14ac:dyDescent="0.2">
      <c r="A1170">
        <v>2019</v>
      </c>
      <c r="B1170" s="4" t="s">
        <v>1224</v>
      </c>
      <c r="C1170" s="4">
        <v>4783000</v>
      </c>
      <c r="D1170" s="10">
        <v>6886.11</v>
      </c>
      <c r="F1170" s="12"/>
    </row>
    <row r="1171" spans="1:6" x14ac:dyDescent="0.2">
      <c r="A1171">
        <v>2019</v>
      </c>
      <c r="B1171" s="4" t="s">
        <v>1225</v>
      </c>
      <c r="C1171" s="4">
        <v>4787000</v>
      </c>
      <c r="D1171" s="10">
        <v>5622.72</v>
      </c>
      <c r="F1171" s="12"/>
    </row>
    <row r="1172" spans="1:6" x14ac:dyDescent="0.2">
      <c r="A1172">
        <v>2019</v>
      </c>
      <c r="B1172" s="4" t="s">
        <v>1226</v>
      </c>
      <c r="C1172" s="4">
        <v>4791000</v>
      </c>
      <c r="D1172" s="10">
        <v>7468462.0599999996</v>
      </c>
      <c r="F1172" s="12"/>
    </row>
    <row r="1173" spans="1:6" x14ac:dyDescent="0.2">
      <c r="A1173">
        <v>2019</v>
      </c>
      <c r="B1173" s="4" t="s">
        <v>1227</v>
      </c>
      <c r="C1173" s="4">
        <v>4794000</v>
      </c>
      <c r="D1173" s="10">
        <v>19786.52</v>
      </c>
      <c r="F1173" s="12"/>
    </row>
    <row r="1174" spans="1:6" x14ac:dyDescent="0.2">
      <c r="A1174">
        <v>2019</v>
      </c>
      <c r="B1174" s="4" t="s">
        <v>1228</v>
      </c>
      <c r="C1174" s="4">
        <v>4798000</v>
      </c>
      <c r="D1174" s="10">
        <v>6859.49</v>
      </c>
      <c r="F1174" s="12"/>
    </row>
    <row r="1175" spans="1:6" x14ac:dyDescent="0.2">
      <c r="A1175">
        <v>2019</v>
      </c>
      <c r="B1175" s="4" t="s">
        <v>1229</v>
      </c>
      <c r="C1175" s="4">
        <v>4805000</v>
      </c>
      <c r="D1175" s="10">
        <v>8858.66</v>
      </c>
      <c r="F1175" s="12"/>
    </row>
    <row r="1176" spans="1:6" x14ac:dyDescent="0.2">
      <c r="A1176">
        <v>2019</v>
      </c>
      <c r="B1176" s="4" t="s">
        <v>1230</v>
      </c>
      <c r="C1176" s="4">
        <v>4809000</v>
      </c>
      <c r="D1176" s="10">
        <v>4240.2700000000004</v>
      </c>
      <c r="F1176" s="12"/>
    </row>
    <row r="1177" spans="1:6" x14ac:dyDescent="0.2">
      <c r="A1177">
        <v>2019</v>
      </c>
      <c r="B1177" s="4" t="s">
        <v>1231</v>
      </c>
      <c r="C1177" s="4">
        <v>4810000</v>
      </c>
      <c r="D1177" s="10">
        <v>7713.99</v>
      </c>
      <c r="F1177" s="12"/>
    </row>
    <row r="1178" spans="1:6" x14ac:dyDescent="0.2">
      <c r="A1178">
        <v>2019</v>
      </c>
      <c r="B1178" s="4" t="s">
        <v>1232</v>
      </c>
      <c r="C1178" s="4">
        <v>4825000</v>
      </c>
      <c r="D1178" s="10">
        <v>2558.19</v>
      </c>
      <c r="F1178" s="12"/>
    </row>
    <row r="1179" spans="1:6" x14ac:dyDescent="0.2">
      <c r="A1179">
        <v>2019</v>
      </c>
      <c r="B1179" s="4" t="s">
        <v>1233</v>
      </c>
      <c r="C1179" s="4">
        <v>4827000</v>
      </c>
      <c r="D1179" s="10">
        <v>8934.92</v>
      </c>
      <c r="F1179" s="12"/>
    </row>
    <row r="1180" spans="1:6" x14ac:dyDescent="0.2">
      <c r="A1180">
        <v>2019</v>
      </c>
      <c r="B1180" s="4" t="s">
        <v>1234</v>
      </c>
      <c r="C1180" s="4">
        <v>4829000</v>
      </c>
      <c r="D1180" s="10">
        <v>121248.43</v>
      </c>
      <c r="F1180" s="12"/>
    </row>
    <row r="1181" spans="1:6" x14ac:dyDescent="0.2">
      <c r="A1181">
        <v>2019</v>
      </c>
      <c r="B1181" s="4" t="s">
        <v>1235</v>
      </c>
      <c r="C1181" s="4">
        <v>4833000</v>
      </c>
      <c r="D1181" s="10">
        <v>7534</v>
      </c>
      <c r="F1181" s="12"/>
    </row>
    <row r="1182" spans="1:6" x14ac:dyDescent="0.2">
      <c r="A1182">
        <v>2019</v>
      </c>
      <c r="B1182" s="4" t="s">
        <v>1236</v>
      </c>
      <c r="C1182" s="4">
        <v>4837000</v>
      </c>
      <c r="D1182" s="10">
        <v>438177.78</v>
      </c>
      <c r="F1182" s="12"/>
    </row>
    <row r="1183" spans="1:6" x14ac:dyDescent="0.2">
      <c r="A1183">
        <v>2019</v>
      </c>
      <c r="B1183" s="4" t="s">
        <v>1237</v>
      </c>
      <c r="C1183" s="4">
        <v>4838000</v>
      </c>
      <c r="D1183" s="10">
        <v>68968.14</v>
      </c>
      <c r="F1183" s="12"/>
    </row>
    <row r="1184" spans="1:6" x14ac:dyDescent="0.2">
      <c r="A1184">
        <v>2019</v>
      </c>
      <c r="B1184" s="4" t="s">
        <v>1238</v>
      </c>
      <c r="C1184" s="4">
        <v>4841000</v>
      </c>
      <c r="D1184" s="10">
        <v>11772.39</v>
      </c>
      <c r="F1184" s="12"/>
    </row>
    <row r="1185" spans="1:6" x14ac:dyDescent="0.2">
      <c r="A1185">
        <v>2019</v>
      </c>
      <c r="B1185" s="4" t="s">
        <v>1239</v>
      </c>
      <c r="C1185" s="4">
        <v>4842000</v>
      </c>
      <c r="D1185" s="10">
        <v>7351.58</v>
      </c>
      <c r="F1185" s="12"/>
    </row>
    <row r="1186" spans="1:6" x14ac:dyDescent="0.2">
      <c r="A1186">
        <v>2019</v>
      </c>
      <c r="B1186" s="4" t="s">
        <v>1240</v>
      </c>
      <c r="C1186" s="4">
        <v>4843000</v>
      </c>
      <c r="D1186" s="10">
        <v>25465.72</v>
      </c>
      <c r="F1186" s="12"/>
    </row>
    <row r="1187" spans="1:6" x14ac:dyDescent="0.2">
      <c r="A1187">
        <v>2019</v>
      </c>
      <c r="B1187" s="4" t="s">
        <v>1241</v>
      </c>
      <c r="C1187" s="4">
        <v>4845000</v>
      </c>
      <c r="D1187" s="10">
        <v>56384.82</v>
      </c>
      <c r="F1187" s="12"/>
    </row>
    <row r="1188" spans="1:6" x14ac:dyDescent="0.2">
      <c r="A1188">
        <v>2019</v>
      </c>
      <c r="B1188" s="4" t="s">
        <v>1242</v>
      </c>
      <c r="C1188" s="4">
        <v>4846000</v>
      </c>
      <c r="D1188" s="10">
        <v>25544.15</v>
      </c>
      <c r="F1188" s="12"/>
    </row>
    <row r="1189" spans="1:6" x14ac:dyDescent="0.2">
      <c r="A1189">
        <v>2019</v>
      </c>
      <c r="B1189" s="4" t="s">
        <v>1244</v>
      </c>
      <c r="C1189" s="4">
        <v>4848000</v>
      </c>
      <c r="D1189" s="10">
        <v>5776.16</v>
      </c>
      <c r="F1189" s="12"/>
    </row>
    <row r="1190" spans="1:6" x14ac:dyDescent="0.2">
      <c r="A1190">
        <v>2019</v>
      </c>
      <c r="B1190" s="4" t="s">
        <v>1245</v>
      </c>
      <c r="C1190" s="4">
        <v>4850000</v>
      </c>
      <c r="D1190" s="10">
        <v>19041.439999999999</v>
      </c>
      <c r="F1190" s="12"/>
    </row>
    <row r="1191" spans="1:6" x14ac:dyDescent="0.2">
      <c r="A1191">
        <v>2019</v>
      </c>
      <c r="B1191" s="4" t="s">
        <v>1246</v>
      </c>
      <c r="C1191" s="4">
        <v>4851000</v>
      </c>
      <c r="D1191" s="10">
        <v>9577.76</v>
      </c>
      <c r="F1191" s="12"/>
    </row>
    <row r="1192" spans="1:6" x14ac:dyDescent="0.2">
      <c r="A1192">
        <v>2019</v>
      </c>
      <c r="B1192" s="4" t="s">
        <v>1247</v>
      </c>
      <c r="C1192" s="4">
        <v>4854000</v>
      </c>
      <c r="D1192" s="10">
        <v>2932.06</v>
      </c>
      <c r="F1192" s="12"/>
    </row>
    <row r="1193" spans="1:6" x14ac:dyDescent="0.2">
      <c r="A1193">
        <v>2019</v>
      </c>
      <c r="B1193" s="4" t="s">
        <v>1248</v>
      </c>
      <c r="C1193" s="4">
        <v>4862000</v>
      </c>
      <c r="D1193" s="10">
        <v>214221.1</v>
      </c>
      <c r="F1193" s="12"/>
    </row>
    <row r="1194" spans="1:6" x14ac:dyDescent="0.2">
      <c r="A1194">
        <v>2019</v>
      </c>
      <c r="B1194" s="4" t="s">
        <v>1249</v>
      </c>
      <c r="C1194" s="4">
        <v>4863000</v>
      </c>
      <c r="D1194" s="10">
        <v>3196094.67</v>
      </c>
      <c r="F1194" s="12"/>
    </row>
    <row r="1195" spans="1:6" x14ac:dyDescent="0.2">
      <c r="A1195">
        <v>2019</v>
      </c>
      <c r="B1195" s="4" t="s">
        <v>1250</v>
      </c>
      <c r="C1195" s="4">
        <v>4864000</v>
      </c>
      <c r="D1195" s="10">
        <v>27667.47</v>
      </c>
      <c r="F1195" s="12"/>
    </row>
    <row r="1196" spans="1:6" x14ac:dyDescent="0.2">
      <c r="A1196">
        <v>2019</v>
      </c>
      <c r="B1196" s="4" t="s">
        <v>1252</v>
      </c>
      <c r="C1196" s="4">
        <v>4868000</v>
      </c>
      <c r="D1196" s="10">
        <v>36246.230000000003</v>
      </c>
      <c r="F1196" s="12"/>
    </row>
    <row r="1197" spans="1:6" x14ac:dyDescent="0.2">
      <c r="A1197">
        <v>2019</v>
      </c>
      <c r="B1197" s="4" t="s">
        <v>1253</v>
      </c>
      <c r="C1197" s="4">
        <v>4871000</v>
      </c>
      <c r="D1197" s="10">
        <v>157205.32999999999</v>
      </c>
      <c r="F1197" s="12"/>
    </row>
    <row r="1198" spans="1:6" x14ac:dyDescent="0.2">
      <c r="A1198">
        <v>2019</v>
      </c>
      <c r="B1198" s="4" t="s">
        <v>1254</v>
      </c>
      <c r="C1198" s="4">
        <v>4872000</v>
      </c>
      <c r="D1198" s="10">
        <v>27215.14</v>
      </c>
      <c r="F1198" s="12"/>
    </row>
    <row r="1199" spans="1:6" x14ac:dyDescent="0.2">
      <c r="A1199">
        <v>2019</v>
      </c>
      <c r="B1199" s="4" t="s">
        <v>1255</v>
      </c>
      <c r="C1199" s="4">
        <v>4874000</v>
      </c>
      <c r="D1199" s="10">
        <v>6358.95</v>
      </c>
      <c r="F1199" s="12"/>
    </row>
    <row r="1200" spans="1:6" x14ac:dyDescent="0.2">
      <c r="A1200">
        <v>2019</v>
      </c>
      <c r="B1200" s="4" t="s">
        <v>1256</v>
      </c>
      <c r="C1200" s="4">
        <v>4875000</v>
      </c>
      <c r="D1200" s="10">
        <v>1844833.66</v>
      </c>
      <c r="F1200" s="12"/>
    </row>
    <row r="1201" spans="1:6" x14ac:dyDescent="0.2">
      <c r="A1201">
        <v>2019</v>
      </c>
      <c r="B1201" s="4" t="s">
        <v>1257</v>
      </c>
      <c r="C1201" s="4">
        <v>4876000</v>
      </c>
      <c r="D1201" s="10">
        <v>12893.19</v>
      </c>
      <c r="F1201" s="12"/>
    </row>
    <row r="1202" spans="1:6" x14ac:dyDescent="0.2">
      <c r="A1202">
        <v>2019</v>
      </c>
      <c r="B1202" s="4" t="s">
        <v>1258</v>
      </c>
      <c r="C1202" s="4">
        <v>4877000</v>
      </c>
      <c r="D1202" s="10">
        <v>52820.5</v>
      </c>
      <c r="F1202" s="12"/>
    </row>
    <row r="1203" spans="1:6" x14ac:dyDescent="0.2">
      <c r="A1203">
        <v>2019</v>
      </c>
      <c r="B1203" s="4" t="s">
        <v>1259</v>
      </c>
      <c r="C1203" s="4">
        <v>4878000</v>
      </c>
      <c r="D1203" s="10">
        <v>24323.84</v>
      </c>
      <c r="F1203" s="12"/>
    </row>
    <row r="1204" spans="1:6" x14ac:dyDescent="0.2">
      <c r="A1204">
        <v>2019</v>
      </c>
      <c r="B1204" s="4" t="s">
        <v>1260</v>
      </c>
      <c r="C1204" s="4">
        <v>4879000</v>
      </c>
      <c r="D1204" s="10">
        <v>8528.11</v>
      </c>
      <c r="F1204" s="12"/>
    </row>
    <row r="1205" spans="1:6" x14ac:dyDescent="0.2">
      <c r="A1205">
        <v>2019</v>
      </c>
      <c r="B1205" s="4" t="s">
        <v>1261</v>
      </c>
      <c r="C1205" s="4">
        <v>4880000</v>
      </c>
      <c r="D1205" s="10">
        <v>12726.04</v>
      </c>
      <c r="F1205" s="12"/>
    </row>
    <row r="1206" spans="1:6" x14ac:dyDescent="0.2">
      <c r="A1206">
        <v>2019</v>
      </c>
      <c r="B1206" s="4" t="s">
        <v>1262</v>
      </c>
      <c r="C1206" s="4">
        <v>4881000</v>
      </c>
      <c r="D1206" s="10">
        <v>5910.66</v>
      </c>
      <c r="F1206" s="12"/>
    </row>
    <row r="1207" spans="1:6" x14ac:dyDescent="0.2">
      <c r="A1207">
        <v>2019</v>
      </c>
      <c r="B1207" s="4" t="s">
        <v>1263</v>
      </c>
      <c r="C1207" s="4">
        <v>4883000</v>
      </c>
      <c r="D1207" s="10">
        <v>6388.28</v>
      </c>
      <c r="F1207" s="12"/>
    </row>
    <row r="1208" spans="1:6" x14ac:dyDescent="0.2">
      <c r="A1208">
        <v>2019</v>
      </c>
      <c r="B1208" s="4" t="s">
        <v>1264</v>
      </c>
      <c r="C1208" s="4">
        <v>4887000</v>
      </c>
      <c r="D1208" s="10">
        <v>346232.67</v>
      </c>
      <c r="F1208" s="12"/>
    </row>
    <row r="1209" spans="1:6" x14ac:dyDescent="0.2">
      <c r="A1209">
        <v>2019</v>
      </c>
      <c r="B1209" s="4" t="s">
        <v>1265</v>
      </c>
      <c r="C1209" s="4">
        <v>4888000</v>
      </c>
      <c r="D1209" s="10">
        <v>6347.11</v>
      </c>
      <c r="F1209" s="12"/>
    </row>
    <row r="1210" spans="1:6" x14ac:dyDescent="0.2">
      <c r="A1210">
        <v>2019</v>
      </c>
      <c r="B1210" s="4" t="s">
        <v>1266</v>
      </c>
      <c r="C1210" s="4">
        <v>4891000</v>
      </c>
      <c r="D1210" s="10">
        <v>26151.86</v>
      </c>
      <c r="F1210" s="12"/>
    </row>
    <row r="1211" spans="1:6" x14ac:dyDescent="0.2">
      <c r="A1211">
        <v>2019</v>
      </c>
      <c r="B1211" s="4" t="s">
        <v>1267</v>
      </c>
      <c r="C1211" s="4">
        <v>4892000</v>
      </c>
      <c r="D1211" s="10">
        <v>17417.349999999999</v>
      </c>
      <c r="F1211" s="12"/>
    </row>
    <row r="1212" spans="1:6" x14ac:dyDescent="0.2">
      <c r="A1212">
        <v>2019</v>
      </c>
      <c r="B1212" s="4" t="s">
        <v>1268</v>
      </c>
      <c r="C1212" s="4">
        <v>4893000</v>
      </c>
      <c r="D1212" s="10">
        <v>2314.38</v>
      </c>
      <c r="F1212" s="12"/>
    </row>
    <row r="1213" spans="1:6" x14ac:dyDescent="0.2">
      <c r="A1213">
        <v>2019</v>
      </c>
      <c r="B1213" s="4" t="s">
        <v>1269</v>
      </c>
      <c r="C1213" s="4">
        <v>4894000</v>
      </c>
      <c r="D1213" s="10">
        <v>13744.51</v>
      </c>
      <c r="F1213" s="12"/>
    </row>
    <row r="1214" spans="1:6" x14ac:dyDescent="0.2">
      <c r="A1214">
        <v>2019</v>
      </c>
      <c r="B1214" s="4" t="s">
        <v>1270</v>
      </c>
      <c r="C1214" s="4">
        <v>4896000</v>
      </c>
      <c r="D1214" s="10">
        <v>15616.4</v>
      </c>
      <c r="F1214" s="12"/>
    </row>
    <row r="1215" spans="1:6" x14ac:dyDescent="0.2">
      <c r="A1215">
        <v>2019</v>
      </c>
      <c r="B1215" s="4" t="s">
        <v>1271</v>
      </c>
      <c r="C1215" s="4">
        <v>4897000</v>
      </c>
      <c r="D1215" s="10">
        <v>10089.09</v>
      </c>
      <c r="F1215" s="12"/>
    </row>
    <row r="1216" spans="1:6" x14ac:dyDescent="0.2">
      <c r="A1216">
        <v>2019</v>
      </c>
      <c r="B1216" s="4" t="s">
        <v>1272</v>
      </c>
      <c r="C1216" s="4">
        <v>4898000</v>
      </c>
      <c r="D1216" s="10">
        <v>51336.67</v>
      </c>
      <c r="F1216" s="12"/>
    </row>
    <row r="1217" spans="1:6" x14ac:dyDescent="0.2">
      <c r="A1217">
        <v>2019</v>
      </c>
      <c r="B1217" s="4" t="s">
        <v>1273</v>
      </c>
      <c r="C1217" s="4">
        <v>4899000</v>
      </c>
      <c r="D1217" s="10">
        <v>19934.830000000002</v>
      </c>
      <c r="F1217" s="12"/>
    </row>
    <row r="1218" spans="1:6" x14ac:dyDescent="0.2">
      <c r="A1218">
        <v>2019</v>
      </c>
      <c r="B1218" s="4" t="s">
        <v>1274</v>
      </c>
      <c r="C1218" s="4">
        <v>4900000</v>
      </c>
      <c r="D1218" s="10">
        <v>1562521.08</v>
      </c>
      <c r="F1218" s="12"/>
    </row>
    <row r="1219" spans="1:6" x14ac:dyDescent="0.2">
      <c r="A1219">
        <v>2019</v>
      </c>
      <c r="B1219" s="4" t="s">
        <v>1630</v>
      </c>
      <c r="C1219" s="4">
        <v>4901000</v>
      </c>
      <c r="D1219" s="10">
        <v>1699419.45</v>
      </c>
      <c r="F1219" s="12"/>
    </row>
    <row r="1220" spans="1:6" x14ac:dyDescent="0.2">
      <c r="A1220">
        <v>2019</v>
      </c>
      <c r="B1220" s="4" t="s">
        <v>1276</v>
      </c>
      <c r="C1220" s="4">
        <v>4903000</v>
      </c>
      <c r="D1220" s="10">
        <v>22663.29</v>
      </c>
      <c r="F1220" s="12"/>
    </row>
    <row r="1221" spans="1:6" x14ac:dyDescent="0.2">
      <c r="A1221">
        <v>2019</v>
      </c>
      <c r="B1221" s="4" t="s">
        <v>1277</v>
      </c>
      <c r="C1221" s="4">
        <v>4909000</v>
      </c>
      <c r="D1221" s="10">
        <v>8518.5300000000007</v>
      </c>
      <c r="F1221" s="12"/>
    </row>
    <row r="1222" spans="1:6" x14ac:dyDescent="0.2">
      <c r="A1222">
        <v>2019</v>
      </c>
      <c r="B1222" s="4" t="s">
        <v>1278</v>
      </c>
      <c r="C1222" s="4">
        <v>4911000</v>
      </c>
      <c r="D1222" s="10">
        <v>81258.14</v>
      </c>
      <c r="F1222" s="12"/>
    </row>
    <row r="1223" spans="1:6" x14ac:dyDescent="0.2">
      <c r="A1223">
        <v>2019</v>
      </c>
      <c r="B1223" s="4" t="s">
        <v>1279</v>
      </c>
      <c r="C1223" s="4">
        <v>4912000</v>
      </c>
      <c r="D1223" s="10">
        <v>11767.33</v>
      </c>
      <c r="F1223" s="12"/>
    </row>
    <row r="1224" spans="1:6" x14ac:dyDescent="0.2">
      <c r="A1224">
        <v>2019</v>
      </c>
      <c r="B1224" s="4" t="s">
        <v>1280</v>
      </c>
      <c r="C1224" s="4">
        <v>4913000</v>
      </c>
      <c r="D1224" s="10">
        <v>46923.64</v>
      </c>
      <c r="F1224" s="12"/>
    </row>
    <row r="1225" spans="1:6" x14ac:dyDescent="0.2">
      <c r="A1225">
        <v>2019</v>
      </c>
      <c r="B1225" s="4" t="s">
        <v>1281</v>
      </c>
      <c r="C1225" s="4">
        <v>4914000</v>
      </c>
      <c r="D1225" s="10">
        <v>17577.189999999999</v>
      </c>
      <c r="F1225" s="12"/>
    </row>
    <row r="1226" spans="1:6" x14ac:dyDescent="0.2">
      <c r="A1226">
        <v>2019</v>
      </c>
      <c r="B1226" s="4" t="s">
        <v>1282</v>
      </c>
      <c r="C1226" s="4">
        <v>4915000</v>
      </c>
      <c r="D1226" s="10">
        <v>675204.91</v>
      </c>
      <c r="F1226" s="12"/>
    </row>
    <row r="1227" spans="1:6" x14ac:dyDescent="0.2">
      <c r="A1227">
        <v>2019</v>
      </c>
      <c r="B1227" s="4" t="s">
        <v>1283</v>
      </c>
      <c r="C1227" s="4">
        <v>4916000</v>
      </c>
      <c r="D1227" s="10">
        <v>4527.93</v>
      </c>
      <c r="F1227" s="12"/>
    </row>
    <row r="1228" spans="1:6" x14ac:dyDescent="0.2">
      <c r="A1228">
        <v>2019</v>
      </c>
      <c r="B1228" s="4" t="s">
        <v>1284</v>
      </c>
      <c r="C1228" s="4">
        <v>4920000</v>
      </c>
      <c r="D1228" s="10">
        <v>5179.41</v>
      </c>
      <c r="F1228" s="12"/>
    </row>
    <row r="1229" spans="1:6" x14ac:dyDescent="0.2">
      <c r="A1229">
        <v>2019</v>
      </c>
      <c r="B1229" s="4" t="s">
        <v>1285</v>
      </c>
      <c r="C1229" s="4">
        <v>4921000</v>
      </c>
      <c r="D1229" s="10">
        <v>8341.25</v>
      </c>
      <c r="F1229" s="12"/>
    </row>
    <row r="1230" spans="1:6" x14ac:dyDescent="0.2">
      <c r="A1230">
        <v>2019</v>
      </c>
      <c r="B1230" s="4" t="s">
        <v>1286</v>
      </c>
      <c r="C1230" s="4">
        <v>4923000</v>
      </c>
      <c r="D1230" s="10">
        <v>263022.49</v>
      </c>
      <c r="F1230" s="12"/>
    </row>
    <row r="1231" spans="1:6" x14ac:dyDescent="0.2">
      <c r="A1231">
        <v>2019</v>
      </c>
      <c r="B1231" s="4" t="s">
        <v>1287</v>
      </c>
      <c r="C1231" s="4">
        <v>4924000</v>
      </c>
      <c r="D1231" s="10">
        <v>33492.99</v>
      </c>
      <c r="F1231" s="12"/>
    </row>
    <row r="1232" spans="1:6" x14ac:dyDescent="0.2">
      <c r="A1232">
        <v>2019</v>
      </c>
      <c r="B1232" s="4" t="s">
        <v>1288</v>
      </c>
      <c r="C1232" s="4">
        <v>4927000</v>
      </c>
      <c r="D1232" s="10">
        <v>12894.8</v>
      </c>
      <c r="F1232" s="12"/>
    </row>
    <row r="1233" spans="1:6" x14ac:dyDescent="0.2">
      <c r="A1233">
        <v>2019</v>
      </c>
      <c r="B1233" s="4" t="s">
        <v>1289</v>
      </c>
      <c r="C1233" s="4">
        <v>4928000</v>
      </c>
      <c r="D1233" s="10">
        <v>20811.59</v>
      </c>
      <c r="F1233" s="12"/>
    </row>
    <row r="1234" spans="1:6" x14ac:dyDescent="0.2">
      <c r="A1234">
        <v>2019</v>
      </c>
      <c r="B1234" s="4" t="s">
        <v>1290</v>
      </c>
      <c r="C1234" s="4">
        <v>4931000</v>
      </c>
      <c r="D1234" s="10">
        <v>7785.39</v>
      </c>
      <c r="F1234" s="12"/>
    </row>
    <row r="1235" spans="1:6" x14ac:dyDescent="0.2">
      <c r="A1235">
        <v>2019</v>
      </c>
      <c r="B1235" s="4" t="s">
        <v>1291</v>
      </c>
      <c r="C1235" s="4">
        <v>4932000</v>
      </c>
      <c r="D1235" s="10">
        <v>86852.93</v>
      </c>
      <c r="F1235" s="12"/>
    </row>
    <row r="1236" spans="1:6" x14ac:dyDescent="0.2">
      <c r="A1236">
        <v>2019</v>
      </c>
      <c r="B1236" s="4" t="s">
        <v>1292</v>
      </c>
      <c r="C1236" s="4">
        <v>4933000</v>
      </c>
      <c r="D1236" s="10">
        <v>29662.12</v>
      </c>
      <c r="F1236" s="12"/>
    </row>
    <row r="1237" spans="1:6" x14ac:dyDescent="0.2">
      <c r="A1237">
        <v>2019</v>
      </c>
      <c r="B1237" s="4" t="s">
        <v>1293</v>
      </c>
      <c r="C1237" s="4">
        <v>4935000</v>
      </c>
      <c r="D1237" s="10">
        <v>50904.72</v>
      </c>
      <c r="F1237" s="12"/>
    </row>
    <row r="1238" spans="1:6" x14ac:dyDescent="0.2">
      <c r="A1238">
        <v>2019</v>
      </c>
      <c r="B1238" s="4" t="s">
        <v>1294</v>
      </c>
      <c r="C1238" s="4">
        <v>4937000</v>
      </c>
      <c r="D1238" s="10">
        <v>842222.07</v>
      </c>
      <c r="F1238" s="12"/>
    </row>
    <row r="1239" spans="1:6" x14ac:dyDescent="0.2">
      <c r="A1239">
        <v>2019</v>
      </c>
      <c r="B1239" s="4" t="s">
        <v>1631</v>
      </c>
      <c r="C1239" s="4">
        <v>4942000</v>
      </c>
      <c r="D1239" s="10">
        <v>11532.82</v>
      </c>
      <c r="F1239" s="12"/>
    </row>
    <row r="1240" spans="1:6" x14ac:dyDescent="0.2">
      <c r="A1240">
        <v>2019</v>
      </c>
      <c r="B1240" s="4" t="s">
        <v>1296</v>
      </c>
      <c r="C1240" s="4">
        <v>4943000</v>
      </c>
      <c r="D1240" s="10">
        <v>45524.72</v>
      </c>
      <c r="F1240" s="12"/>
    </row>
    <row r="1241" spans="1:6" x14ac:dyDescent="0.2">
      <c r="A1241">
        <v>2019</v>
      </c>
      <c r="B1241" s="4" t="s">
        <v>1297</v>
      </c>
      <c r="C1241" s="4">
        <v>4944000</v>
      </c>
      <c r="D1241" s="10">
        <v>7639.77</v>
      </c>
      <c r="F1241" s="12"/>
    </row>
    <row r="1242" spans="1:6" x14ac:dyDescent="0.2">
      <c r="A1242">
        <v>2019</v>
      </c>
      <c r="B1242" s="4" t="s">
        <v>1298</v>
      </c>
      <c r="C1242" s="4">
        <v>4947000</v>
      </c>
      <c r="D1242" s="10">
        <v>1920703.08</v>
      </c>
      <c r="F1242" s="12"/>
    </row>
    <row r="1243" spans="1:6" x14ac:dyDescent="0.2">
      <c r="A1243">
        <v>2019</v>
      </c>
      <c r="B1243" s="4" t="s">
        <v>1299</v>
      </c>
      <c r="C1243" s="4">
        <v>4948000</v>
      </c>
      <c r="D1243" s="10">
        <v>135905.71</v>
      </c>
      <c r="F1243" s="12"/>
    </row>
    <row r="1244" spans="1:6" x14ac:dyDescent="0.2">
      <c r="A1244">
        <v>2019</v>
      </c>
      <c r="B1244" s="4" t="s">
        <v>1300</v>
      </c>
      <c r="C1244" s="4">
        <v>4949000</v>
      </c>
      <c r="D1244" s="10">
        <v>25515.67</v>
      </c>
      <c r="F1244" s="12"/>
    </row>
    <row r="1245" spans="1:6" x14ac:dyDescent="0.2">
      <c r="A1245">
        <v>2019</v>
      </c>
      <c r="B1245" s="4" t="s">
        <v>1301</v>
      </c>
      <c r="C1245" s="4">
        <v>4955000</v>
      </c>
      <c r="D1245" s="10">
        <v>9340.07</v>
      </c>
      <c r="F1245" s="12"/>
    </row>
    <row r="1246" spans="1:6" x14ac:dyDescent="0.2">
      <c r="A1246">
        <v>2019</v>
      </c>
      <c r="B1246" s="4" t="s">
        <v>1302</v>
      </c>
      <c r="C1246" s="4">
        <v>4958000</v>
      </c>
      <c r="D1246" s="10">
        <v>23684.639999999999</v>
      </c>
      <c r="F1246" s="12"/>
    </row>
    <row r="1247" spans="1:6" x14ac:dyDescent="0.2">
      <c r="A1247">
        <v>2019</v>
      </c>
      <c r="B1247" s="4" t="s">
        <v>1303</v>
      </c>
      <c r="C1247" s="4">
        <v>4959000</v>
      </c>
      <c r="D1247" s="10">
        <v>9738.0499999999993</v>
      </c>
      <c r="F1247" s="12"/>
    </row>
    <row r="1248" spans="1:6" x14ac:dyDescent="0.2">
      <c r="A1248">
        <v>2019</v>
      </c>
      <c r="B1248" s="4" t="s">
        <v>1304</v>
      </c>
      <c r="C1248" s="4">
        <v>4960000</v>
      </c>
      <c r="D1248" s="10">
        <v>175662.3</v>
      </c>
      <c r="F1248" s="12"/>
    </row>
    <row r="1249" spans="1:6" x14ac:dyDescent="0.2">
      <c r="A1249">
        <v>2019</v>
      </c>
      <c r="B1249" s="4" t="s">
        <v>1305</v>
      </c>
      <c r="C1249" s="4">
        <v>4961000</v>
      </c>
      <c r="D1249" s="10">
        <v>865421.13</v>
      </c>
      <c r="F1249" s="12"/>
    </row>
    <row r="1250" spans="1:6" x14ac:dyDescent="0.2">
      <c r="A1250">
        <v>2019</v>
      </c>
      <c r="B1250" s="4" t="s">
        <v>1306</v>
      </c>
      <c r="C1250" s="4">
        <v>4963000</v>
      </c>
      <c r="D1250" s="10">
        <v>14556.28</v>
      </c>
      <c r="F1250" s="12"/>
    </row>
    <row r="1251" spans="1:6" x14ac:dyDescent="0.2">
      <c r="A1251">
        <v>2019</v>
      </c>
      <c r="B1251" s="4" t="s">
        <v>1307</v>
      </c>
      <c r="C1251" s="4">
        <v>4964000</v>
      </c>
      <c r="D1251" s="10">
        <v>2765.74</v>
      </c>
      <c r="F1251" s="12"/>
    </row>
    <row r="1252" spans="1:6" x14ac:dyDescent="0.2">
      <c r="A1252">
        <v>2019</v>
      </c>
      <c r="B1252" s="4" t="s">
        <v>1308</v>
      </c>
      <c r="C1252" s="4">
        <v>4965000</v>
      </c>
      <c r="D1252" s="10">
        <v>90262.94</v>
      </c>
      <c r="F1252" s="12"/>
    </row>
    <row r="1253" spans="1:6" x14ac:dyDescent="0.2">
      <c r="A1253">
        <v>2019</v>
      </c>
      <c r="B1253" s="4" t="s">
        <v>1309</v>
      </c>
      <c r="C1253" s="4">
        <v>4966000</v>
      </c>
      <c r="D1253" s="10">
        <v>3356.05</v>
      </c>
      <c r="F1253" s="12"/>
    </row>
    <row r="1254" spans="1:6" x14ac:dyDescent="0.2">
      <c r="A1254">
        <v>2019</v>
      </c>
      <c r="B1254" s="4" t="s">
        <v>1310</v>
      </c>
      <c r="C1254" s="4">
        <v>4967000</v>
      </c>
      <c r="D1254" s="10">
        <v>4755.51</v>
      </c>
      <c r="F1254" s="12"/>
    </row>
    <row r="1255" spans="1:6" x14ac:dyDescent="0.2">
      <c r="A1255">
        <v>2019</v>
      </c>
      <c r="B1255" s="4" t="s">
        <v>1311</v>
      </c>
      <c r="C1255" s="4">
        <v>4968000</v>
      </c>
      <c r="D1255" s="10">
        <v>48989.69</v>
      </c>
      <c r="F1255" s="12"/>
    </row>
    <row r="1256" spans="1:6" x14ac:dyDescent="0.2">
      <c r="A1256">
        <v>2019</v>
      </c>
      <c r="B1256" s="4" t="s">
        <v>1312</v>
      </c>
      <c r="C1256" s="4">
        <v>4969000</v>
      </c>
      <c r="D1256" s="10">
        <v>20522.810000000001</v>
      </c>
      <c r="F1256" s="12"/>
    </row>
    <row r="1257" spans="1:6" x14ac:dyDescent="0.2">
      <c r="A1257">
        <v>2019</v>
      </c>
      <c r="B1257" s="4" t="s">
        <v>1313</v>
      </c>
      <c r="C1257" s="4">
        <v>4971000</v>
      </c>
      <c r="D1257" s="10">
        <v>21370.74</v>
      </c>
      <c r="F1257" s="12"/>
    </row>
    <row r="1258" spans="1:6" x14ac:dyDescent="0.2">
      <c r="A1258">
        <v>2019</v>
      </c>
      <c r="B1258" s="4" t="s">
        <v>1314</v>
      </c>
      <c r="C1258" s="4">
        <v>4972000</v>
      </c>
      <c r="D1258" s="10">
        <v>32843.230000000003</v>
      </c>
      <c r="F1258" s="12"/>
    </row>
    <row r="1259" spans="1:6" x14ac:dyDescent="0.2">
      <c r="A1259">
        <v>2019</v>
      </c>
      <c r="B1259" s="4" t="s">
        <v>1315</v>
      </c>
      <c r="C1259" s="4">
        <v>4974000</v>
      </c>
      <c r="D1259" s="10">
        <v>3382.08</v>
      </c>
      <c r="F1259" s="12"/>
    </row>
    <row r="1260" spans="1:6" x14ac:dyDescent="0.2">
      <c r="A1260">
        <v>2019</v>
      </c>
      <c r="B1260" s="4" t="s">
        <v>1316</v>
      </c>
      <c r="C1260" s="4">
        <v>4975000</v>
      </c>
      <c r="D1260" s="10">
        <v>23890.95</v>
      </c>
      <c r="F1260" s="12"/>
    </row>
    <row r="1261" spans="1:6" x14ac:dyDescent="0.2">
      <c r="A1261">
        <v>2019</v>
      </c>
      <c r="B1261" s="4" t="s">
        <v>1318</v>
      </c>
      <c r="C1261" s="4">
        <v>4978000</v>
      </c>
      <c r="D1261" s="10">
        <v>34446.75</v>
      </c>
      <c r="F1261" s="12"/>
    </row>
    <row r="1262" spans="1:6" x14ac:dyDescent="0.2">
      <c r="A1262">
        <v>2019</v>
      </c>
      <c r="B1262" s="4" t="s">
        <v>1319</v>
      </c>
      <c r="C1262" s="4">
        <v>4983000</v>
      </c>
      <c r="D1262" s="10">
        <v>4342.2299999999996</v>
      </c>
      <c r="F1262" s="12"/>
    </row>
    <row r="1263" spans="1:6" x14ac:dyDescent="0.2">
      <c r="A1263">
        <v>2019</v>
      </c>
      <c r="B1263" s="4" t="s">
        <v>1320</v>
      </c>
      <c r="C1263" s="4">
        <v>4985000</v>
      </c>
      <c r="D1263" s="10">
        <v>1962.21</v>
      </c>
      <c r="F1263" s="12"/>
    </row>
    <row r="1264" spans="1:6" x14ac:dyDescent="0.2">
      <c r="A1264">
        <v>2019</v>
      </c>
      <c r="B1264" s="4" t="s">
        <v>1321</v>
      </c>
      <c r="C1264" s="4">
        <v>4986000</v>
      </c>
      <c r="D1264" s="10">
        <v>567047.06999999995</v>
      </c>
      <c r="F1264" s="12"/>
    </row>
    <row r="1265" spans="1:6" x14ac:dyDescent="0.2">
      <c r="A1265">
        <v>2019</v>
      </c>
      <c r="B1265" s="4" t="s">
        <v>1322</v>
      </c>
      <c r="C1265" s="4">
        <v>4989000</v>
      </c>
      <c r="D1265" s="10">
        <v>21277.58</v>
      </c>
      <c r="F1265" s="12"/>
    </row>
    <row r="1266" spans="1:6" x14ac:dyDescent="0.2">
      <c r="A1266">
        <v>2019</v>
      </c>
      <c r="B1266" s="4" t="s">
        <v>1323</v>
      </c>
      <c r="C1266" s="4">
        <v>4990000</v>
      </c>
      <c r="D1266" s="10">
        <v>7804.41</v>
      </c>
      <c r="F1266" s="12"/>
    </row>
    <row r="1267" spans="1:6" x14ac:dyDescent="0.2">
      <c r="A1267">
        <v>2019</v>
      </c>
      <c r="B1267" s="4" t="s">
        <v>1324</v>
      </c>
      <c r="C1267" s="4">
        <v>4991000</v>
      </c>
      <c r="D1267" s="10">
        <v>9105.2099999999991</v>
      </c>
      <c r="F1267" s="12"/>
    </row>
    <row r="1268" spans="1:6" x14ac:dyDescent="0.2">
      <c r="A1268">
        <v>2019</v>
      </c>
      <c r="B1268" s="4" t="s">
        <v>1325</v>
      </c>
      <c r="C1268" s="4">
        <v>4992000</v>
      </c>
      <c r="D1268" s="10">
        <v>1924.9</v>
      </c>
      <c r="F1268" s="12"/>
    </row>
    <row r="1269" spans="1:6" x14ac:dyDescent="0.2">
      <c r="A1269">
        <v>2019</v>
      </c>
      <c r="B1269" s="4" t="s">
        <v>1326</v>
      </c>
      <c r="C1269" s="4">
        <v>4994000</v>
      </c>
      <c r="D1269" s="10">
        <v>16922.169999999998</v>
      </c>
      <c r="F1269" s="12"/>
    </row>
    <row r="1270" spans="1:6" x14ac:dyDescent="0.2">
      <c r="A1270">
        <v>2019</v>
      </c>
      <c r="B1270" s="4" t="s">
        <v>1327</v>
      </c>
      <c r="C1270" s="4">
        <v>4996000</v>
      </c>
      <c r="D1270" s="10">
        <v>15877.16</v>
      </c>
      <c r="F1270" s="12"/>
    </row>
    <row r="1271" spans="1:6" x14ac:dyDescent="0.2">
      <c r="A1271">
        <v>2019</v>
      </c>
      <c r="B1271" s="4" t="s">
        <v>1328</v>
      </c>
      <c r="C1271" s="4">
        <v>4997000</v>
      </c>
      <c r="D1271" s="10">
        <v>37540.11</v>
      </c>
      <c r="F1271" s="12"/>
    </row>
    <row r="1272" spans="1:6" x14ac:dyDescent="0.2">
      <c r="A1272">
        <v>2019</v>
      </c>
      <c r="B1272" s="4" t="s">
        <v>1329</v>
      </c>
      <c r="C1272" s="4">
        <v>4998000</v>
      </c>
      <c r="D1272" s="10">
        <v>49196.85</v>
      </c>
      <c r="F1272" s="12"/>
    </row>
    <row r="1273" spans="1:6" x14ac:dyDescent="0.2">
      <c r="A1273">
        <v>2019</v>
      </c>
      <c r="B1273" s="4" t="s">
        <v>1330</v>
      </c>
      <c r="C1273" s="4">
        <v>4999000</v>
      </c>
      <c r="D1273" s="10">
        <v>9133.64</v>
      </c>
      <c r="F1273" s="12"/>
    </row>
    <row r="1274" spans="1:6" x14ac:dyDescent="0.2">
      <c r="A1274">
        <v>2019</v>
      </c>
      <c r="B1274" s="4" t="s">
        <v>1331</v>
      </c>
      <c r="C1274" s="4">
        <v>5002000</v>
      </c>
      <c r="D1274" s="10">
        <v>7641.19</v>
      </c>
      <c r="F1274" s="12"/>
    </row>
    <row r="1275" spans="1:6" x14ac:dyDescent="0.2">
      <c r="A1275">
        <v>2019</v>
      </c>
      <c r="B1275" s="4" t="s">
        <v>1332</v>
      </c>
      <c r="C1275" s="4">
        <v>5003000</v>
      </c>
      <c r="D1275" s="10">
        <v>15047.34</v>
      </c>
      <c r="F1275" s="12"/>
    </row>
    <row r="1276" spans="1:6" x14ac:dyDescent="0.2">
      <c r="A1276">
        <v>2019</v>
      </c>
      <c r="B1276" s="4" t="s">
        <v>1333</v>
      </c>
      <c r="C1276" s="4">
        <v>5005000</v>
      </c>
      <c r="D1276" s="10">
        <v>2474.9</v>
      </c>
      <c r="F1276" s="12"/>
    </row>
    <row r="1277" spans="1:6" x14ac:dyDescent="0.2">
      <c r="A1277">
        <v>2019</v>
      </c>
      <c r="B1277" s="4" t="s">
        <v>1334</v>
      </c>
      <c r="C1277" s="4">
        <v>5008000</v>
      </c>
      <c r="D1277" s="10">
        <v>7042.34</v>
      </c>
      <c r="F1277" s="12"/>
    </row>
    <row r="1278" spans="1:6" x14ac:dyDescent="0.2">
      <c r="A1278">
        <v>2019</v>
      </c>
      <c r="B1278" s="4" t="s">
        <v>1335</v>
      </c>
      <c r="C1278" s="4">
        <v>5009000</v>
      </c>
      <c r="D1278" s="10">
        <v>68829.27</v>
      </c>
      <c r="F1278" s="12"/>
    </row>
    <row r="1279" spans="1:6" x14ac:dyDescent="0.2">
      <c r="A1279">
        <v>2019</v>
      </c>
      <c r="B1279" s="4" t="s">
        <v>1336</v>
      </c>
      <c r="C1279" s="4">
        <v>5010000</v>
      </c>
      <c r="D1279" s="10">
        <v>73569.81</v>
      </c>
      <c r="F1279" s="12"/>
    </row>
    <row r="1280" spans="1:6" x14ac:dyDescent="0.2">
      <c r="A1280">
        <v>2019</v>
      </c>
      <c r="B1280" s="4" t="s">
        <v>1337</v>
      </c>
      <c r="C1280" s="4">
        <v>5011000</v>
      </c>
      <c r="D1280" s="10">
        <v>10537.95</v>
      </c>
      <c r="F1280" s="12"/>
    </row>
    <row r="1281" spans="1:6" x14ac:dyDescent="0.2">
      <c r="A1281">
        <v>2019</v>
      </c>
      <c r="B1281" s="4" t="s">
        <v>1632</v>
      </c>
      <c r="C1281" s="4">
        <v>5017000</v>
      </c>
      <c r="D1281" s="10">
        <v>49199.44</v>
      </c>
      <c r="F1281" s="12"/>
    </row>
    <row r="1282" spans="1:6" x14ac:dyDescent="0.2">
      <c r="A1282">
        <v>2019</v>
      </c>
      <c r="B1282" s="4" t="s">
        <v>1339</v>
      </c>
      <c r="C1282" s="4">
        <v>5018000</v>
      </c>
      <c r="D1282" s="10">
        <v>3470059.37</v>
      </c>
      <c r="F1282" s="12"/>
    </row>
    <row r="1283" spans="1:6" x14ac:dyDescent="0.2">
      <c r="A1283">
        <v>2019</v>
      </c>
      <c r="B1283" s="4" t="s">
        <v>1340</v>
      </c>
      <c r="C1283" s="4">
        <v>5022000</v>
      </c>
      <c r="D1283" s="10">
        <v>3430.91</v>
      </c>
      <c r="F1283" s="12"/>
    </row>
    <row r="1284" spans="1:6" x14ac:dyDescent="0.2">
      <c r="A1284">
        <v>2019</v>
      </c>
      <c r="B1284" s="4" t="s">
        <v>1341</v>
      </c>
      <c r="C1284" s="4">
        <v>5024000</v>
      </c>
      <c r="D1284" s="10">
        <v>7371.5</v>
      </c>
      <c r="F1284" s="12"/>
    </row>
    <row r="1285" spans="1:6" x14ac:dyDescent="0.2">
      <c r="A1285">
        <v>2019</v>
      </c>
      <c r="B1285" s="4" t="s">
        <v>1342</v>
      </c>
      <c r="C1285" s="4">
        <v>5025000</v>
      </c>
      <c r="D1285" s="10">
        <v>2549.1</v>
      </c>
      <c r="F1285" s="12"/>
    </row>
    <row r="1286" spans="1:6" x14ac:dyDescent="0.2">
      <c r="A1286">
        <v>2019</v>
      </c>
      <c r="B1286" s="4" t="s">
        <v>1343</v>
      </c>
      <c r="C1286" s="4">
        <v>5026000</v>
      </c>
      <c r="D1286" s="10">
        <v>48351.65</v>
      </c>
      <c r="F1286" s="12"/>
    </row>
    <row r="1287" spans="1:6" x14ac:dyDescent="0.2">
      <c r="A1287">
        <v>2019</v>
      </c>
      <c r="B1287" s="4" t="s">
        <v>1344</v>
      </c>
      <c r="C1287" s="4">
        <v>5027000</v>
      </c>
      <c r="D1287" s="10">
        <v>14949.41</v>
      </c>
      <c r="F1287" s="12"/>
    </row>
    <row r="1288" spans="1:6" x14ac:dyDescent="0.2">
      <c r="A1288">
        <v>2019</v>
      </c>
      <c r="B1288" s="4" t="s">
        <v>1345</v>
      </c>
      <c r="C1288" s="4">
        <v>5028000</v>
      </c>
      <c r="D1288" s="10">
        <v>59301.94</v>
      </c>
      <c r="F1288" s="12"/>
    </row>
    <row r="1289" spans="1:6" x14ac:dyDescent="0.2">
      <c r="A1289">
        <v>2019</v>
      </c>
      <c r="B1289" s="4" t="s">
        <v>1346</v>
      </c>
      <c r="C1289" s="4">
        <v>5029000</v>
      </c>
      <c r="D1289" s="10">
        <v>21782.57</v>
      </c>
      <c r="F1289" s="12"/>
    </row>
    <row r="1290" spans="1:6" x14ac:dyDescent="0.2">
      <c r="A1290">
        <v>2019</v>
      </c>
      <c r="B1290" s="4" t="s">
        <v>1348</v>
      </c>
      <c r="C1290" s="4">
        <v>5033000</v>
      </c>
      <c r="D1290" s="10">
        <v>968042.86</v>
      </c>
      <c r="F1290" s="12"/>
    </row>
    <row r="1291" spans="1:6" x14ac:dyDescent="0.2">
      <c r="A1291">
        <v>2019</v>
      </c>
      <c r="B1291" s="4" t="s">
        <v>1349</v>
      </c>
      <c r="C1291" s="4">
        <v>5034000</v>
      </c>
      <c r="D1291" s="10">
        <v>104461.28</v>
      </c>
      <c r="F1291" s="12"/>
    </row>
    <row r="1292" spans="1:6" x14ac:dyDescent="0.2">
      <c r="A1292">
        <v>2019</v>
      </c>
      <c r="B1292" s="4" t="s">
        <v>1350</v>
      </c>
      <c r="C1292" s="4">
        <v>5036000</v>
      </c>
      <c r="D1292" s="10">
        <v>104337.84</v>
      </c>
      <c r="F1292" s="12"/>
    </row>
    <row r="1293" spans="1:6" x14ac:dyDescent="0.2">
      <c r="A1293">
        <v>2019</v>
      </c>
      <c r="B1293" s="4" t="s">
        <v>1351</v>
      </c>
      <c r="C1293" s="4">
        <v>5037000</v>
      </c>
      <c r="D1293" s="10">
        <v>7007.56</v>
      </c>
      <c r="F1293" s="12"/>
    </row>
    <row r="1294" spans="1:6" x14ac:dyDescent="0.2">
      <c r="A1294">
        <v>2019</v>
      </c>
      <c r="B1294" s="4" t="s">
        <v>1352</v>
      </c>
      <c r="C1294" s="4">
        <v>5038000</v>
      </c>
      <c r="D1294" s="10">
        <v>23634.15</v>
      </c>
      <c r="F1294" s="12"/>
    </row>
    <row r="1295" spans="1:6" x14ac:dyDescent="0.2">
      <c r="A1295">
        <v>2019</v>
      </c>
      <c r="B1295" s="4" t="s">
        <v>1353</v>
      </c>
      <c r="C1295" s="4">
        <v>5039000</v>
      </c>
      <c r="D1295" s="10">
        <v>11541.4</v>
      </c>
      <c r="F1295" s="12"/>
    </row>
    <row r="1296" spans="1:6" x14ac:dyDescent="0.2">
      <c r="A1296">
        <v>2019</v>
      </c>
      <c r="B1296" s="4" t="s">
        <v>1354</v>
      </c>
      <c r="C1296" s="4">
        <v>5042000</v>
      </c>
      <c r="D1296" s="10">
        <v>36390.300000000003</v>
      </c>
      <c r="F1296" s="12"/>
    </row>
    <row r="1297" spans="1:6" x14ac:dyDescent="0.2">
      <c r="A1297">
        <v>2019</v>
      </c>
      <c r="B1297" s="4" t="s">
        <v>1355</v>
      </c>
      <c r="C1297" s="4">
        <v>5043000</v>
      </c>
      <c r="D1297" s="10">
        <v>35445.14</v>
      </c>
      <c r="F1297" s="12"/>
    </row>
    <row r="1298" spans="1:6" x14ac:dyDescent="0.2">
      <c r="A1298">
        <v>2019</v>
      </c>
      <c r="B1298" s="4" t="s">
        <v>1356</v>
      </c>
      <c r="C1298" s="4">
        <v>5045000</v>
      </c>
      <c r="D1298" s="10">
        <v>23850.87</v>
      </c>
      <c r="F1298" s="12"/>
    </row>
    <row r="1299" spans="1:6" x14ac:dyDescent="0.2">
      <c r="A1299">
        <v>2019</v>
      </c>
      <c r="B1299" s="4" t="s">
        <v>1357</v>
      </c>
      <c r="C1299" s="4">
        <v>5050000</v>
      </c>
      <c r="D1299" s="10">
        <v>6653.8</v>
      </c>
      <c r="F1299" s="12"/>
    </row>
    <row r="1300" spans="1:6" x14ac:dyDescent="0.2">
      <c r="A1300">
        <v>2019</v>
      </c>
      <c r="B1300" s="4" t="s">
        <v>1359</v>
      </c>
      <c r="C1300" s="4">
        <v>5053000</v>
      </c>
      <c r="D1300" s="10">
        <v>3043.5</v>
      </c>
      <c r="F1300" s="12"/>
    </row>
    <row r="1301" spans="1:6" x14ac:dyDescent="0.2">
      <c r="A1301">
        <v>2019</v>
      </c>
      <c r="B1301" s="4" t="s">
        <v>1360</v>
      </c>
      <c r="C1301" s="4">
        <v>5054000</v>
      </c>
      <c r="D1301" s="10">
        <v>9503.01</v>
      </c>
      <c r="F1301" s="12"/>
    </row>
    <row r="1302" spans="1:6" x14ac:dyDescent="0.2">
      <c r="A1302">
        <v>2019</v>
      </c>
      <c r="B1302" s="4" t="s">
        <v>1361</v>
      </c>
      <c r="C1302" s="4">
        <v>5055000</v>
      </c>
      <c r="D1302" s="10">
        <v>138213.71</v>
      </c>
      <c r="F1302" s="12"/>
    </row>
    <row r="1303" spans="1:6" x14ac:dyDescent="0.2">
      <c r="A1303">
        <v>2019</v>
      </c>
      <c r="B1303" s="4" t="s">
        <v>1362</v>
      </c>
      <c r="C1303" s="4">
        <v>5057000</v>
      </c>
      <c r="D1303" s="10">
        <v>10583.88</v>
      </c>
      <c r="F1303" s="12"/>
    </row>
    <row r="1304" spans="1:6" x14ac:dyDescent="0.2">
      <c r="A1304">
        <v>2019</v>
      </c>
      <c r="B1304" s="4" t="s">
        <v>1363</v>
      </c>
      <c r="C1304" s="4">
        <v>5058000</v>
      </c>
      <c r="D1304" s="10">
        <v>6186.05</v>
      </c>
      <c r="F1304" s="12"/>
    </row>
    <row r="1305" spans="1:6" x14ac:dyDescent="0.2">
      <c r="A1305">
        <v>2019</v>
      </c>
      <c r="B1305" s="4" t="s">
        <v>1364</v>
      </c>
      <c r="C1305" s="4">
        <v>5059000</v>
      </c>
      <c r="D1305" s="10">
        <v>4972.8999999999996</v>
      </c>
      <c r="F1305" s="12"/>
    </row>
    <row r="1306" spans="1:6" x14ac:dyDescent="0.2">
      <c r="A1306">
        <v>2019</v>
      </c>
      <c r="B1306" s="4" t="s">
        <v>1365</v>
      </c>
      <c r="C1306" s="4">
        <v>5061000</v>
      </c>
      <c r="D1306" s="10">
        <v>4620.2700000000004</v>
      </c>
      <c r="F1306" s="12"/>
    </row>
    <row r="1307" spans="1:6" x14ac:dyDescent="0.2">
      <c r="A1307">
        <v>2019</v>
      </c>
      <c r="B1307" s="4" t="s">
        <v>1366</v>
      </c>
      <c r="C1307" s="4">
        <v>5062000</v>
      </c>
      <c r="D1307" s="10">
        <v>41676.65</v>
      </c>
      <c r="F1307" s="12"/>
    </row>
    <row r="1308" spans="1:6" x14ac:dyDescent="0.2">
      <c r="A1308">
        <v>2019</v>
      </c>
      <c r="B1308" s="4" t="s">
        <v>1367</v>
      </c>
      <c r="C1308" s="4">
        <v>5063000</v>
      </c>
      <c r="D1308" s="10">
        <v>6434776.1500000004</v>
      </c>
      <c r="F1308" s="12"/>
    </row>
    <row r="1309" spans="1:6" x14ac:dyDescent="0.2">
      <c r="A1309">
        <v>2019</v>
      </c>
      <c r="B1309" s="4" t="s">
        <v>1368</v>
      </c>
      <c r="C1309" s="4">
        <v>5064000</v>
      </c>
      <c r="D1309" s="10">
        <v>1276500.94</v>
      </c>
      <c r="F1309" s="12"/>
    </row>
    <row r="1310" spans="1:6" x14ac:dyDescent="0.2">
      <c r="A1310">
        <v>2019</v>
      </c>
      <c r="B1310" s="4" t="s">
        <v>1369</v>
      </c>
      <c r="C1310" s="4">
        <v>5065000</v>
      </c>
      <c r="D1310" s="10">
        <v>2727322.04</v>
      </c>
      <c r="F1310" s="12"/>
    </row>
    <row r="1311" spans="1:6" x14ac:dyDescent="0.2">
      <c r="A1311">
        <v>2019</v>
      </c>
      <c r="B1311" s="4" t="s">
        <v>1370</v>
      </c>
      <c r="C1311" s="4">
        <v>5066000</v>
      </c>
      <c r="D1311" s="10">
        <v>1232980.6499999999</v>
      </c>
      <c r="F1311" s="12"/>
    </row>
    <row r="1312" spans="1:6" x14ac:dyDescent="0.2">
      <c r="A1312">
        <v>2019</v>
      </c>
      <c r="B1312" s="4" t="s">
        <v>1371</v>
      </c>
      <c r="C1312" s="4">
        <v>5067000</v>
      </c>
      <c r="D1312" s="10">
        <v>1964296.16</v>
      </c>
      <c r="F1312" s="12"/>
    </row>
    <row r="1313" spans="1:6" x14ac:dyDescent="0.2">
      <c r="A1313">
        <v>2019</v>
      </c>
      <c r="B1313" s="4" t="s">
        <v>1372</v>
      </c>
      <c r="C1313" s="4">
        <v>5068000</v>
      </c>
      <c r="D1313" s="10">
        <v>1220197.74</v>
      </c>
      <c r="F1313" s="12"/>
    </row>
    <row r="1314" spans="1:6" x14ac:dyDescent="0.2">
      <c r="A1314">
        <v>2019</v>
      </c>
      <c r="B1314" s="4" t="s">
        <v>1373</v>
      </c>
      <c r="C1314" s="4">
        <v>5069000</v>
      </c>
      <c r="D1314" s="10">
        <v>1570630.07</v>
      </c>
      <c r="F1314" s="12"/>
    </row>
    <row r="1315" spans="1:6" x14ac:dyDescent="0.2">
      <c r="A1315">
        <v>2019</v>
      </c>
      <c r="B1315" s="4" t="s">
        <v>1374</v>
      </c>
      <c r="C1315" s="4">
        <v>5070000</v>
      </c>
      <c r="D1315" s="10">
        <v>4514026.09</v>
      </c>
      <c r="F1315" s="12"/>
    </row>
    <row r="1316" spans="1:6" x14ac:dyDescent="0.2">
      <c r="A1316">
        <v>2019</v>
      </c>
      <c r="B1316" s="4" t="s">
        <v>1375</v>
      </c>
      <c r="C1316" s="4">
        <v>5071000</v>
      </c>
      <c r="D1316" s="10">
        <v>3030410.08</v>
      </c>
      <c r="F1316" s="12"/>
    </row>
    <row r="1317" spans="1:6" x14ac:dyDescent="0.2">
      <c r="A1317">
        <v>2019</v>
      </c>
      <c r="B1317" s="4" t="s">
        <v>1376</v>
      </c>
      <c r="C1317" s="4">
        <v>5072000</v>
      </c>
      <c r="D1317" s="10">
        <v>538298.98</v>
      </c>
      <c r="F1317" s="12"/>
    </row>
    <row r="1318" spans="1:6" x14ac:dyDescent="0.2">
      <c r="A1318">
        <v>2019</v>
      </c>
      <c r="B1318" s="4" t="s">
        <v>1377</v>
      </c>
      <c r="C1318" s="4">
        <v>5073000</v>
      </c>
      <c r="D1318" s="10">
        <v>9972978.8699999992</v>
      </c>
      <c r="F1318" s="12"/>
    </row>
    <row r="1319" spans="1:6" x14ac:dyDescent="0.2">
      <c r="A1319">
        <v>2019</v>
      </c>
      <c r="B1319" s="4" t="s">
        <v>1378</v>
      </c>
      <c r="C1319" s="4">
        <v>5074000</v>
      </c>
      <c r="D1319" s="10">
        <v>4652935.79</v>
      </c>
      <c r="F1319" s="12"/>
    </row>
    <row r="1320" spans="1:6" x14ac:dyDescent="0.2">
      <c r="A1320">
        <v>2019</v>
      </c>
      <c r="B1320" s="4" t="s">
        <v>1379</v>
      </c>
      <c r="C1320" s="4">
        <v>5075000</v>
      </c>
      <c r="D1320" s="10">
        <v>1509364.51</v>
      </c>
      <c r="F1320" s="12"/>
    </row>
    <row r="1321" spans="1:6" x14ac:dyDescent="0.2">
      <c r="A1321">
        <v>2019</v>
      </c>
      <c r="B1321" s="4" t="s">
        <v>1380</v>
      </c>
      <c r="C1321" s="4">
        <v>5076000</v>
      </c>
      <c r="D1321" s="10">
        <v>3653457.4</v>
      </c>
      <c r="F1321" s="12"/>
    </row>
    <row r="1322" spans="1:6" x14ac:dyDescent="0.2">
      <c r="A1322">
        <v>2019</v>
      </c>
      <c r="B1322" s="4" t="s">
        <v>1381</v>
      </c>
      <c r="C1322" s="4">
        <v>5077000</v>
      </c>
      <c r="D1322" s="10">
        <v>15150981.689999999</v>
      </c>
      <c r="F1322" s="12"/>
    </row>
    <row r="1323" spans="1:6" x14ac:dyDescent="0.2">
      <c r="A1323">
        <v>2019</v>
      </c>
      <c r="B1323" s="4" t="s">
        <v>1382</v>
      </c>
      <c r="C1323" s="4">
        <v>5078000</v>
      </c>
      <c r="D1323" s="10">
        <v>2253367.48</v>
      </c>
      <c r="F1323" s="12"/>
    </row>
    <row r="1324" spans="1:6" x14ac:dyDescent="0.2">
      <c r="A1324">
        <v>2019</v>
      </c>
      <c r="B1324" s="4" t="s">
        <v>1383</v>
      </c>
      <c r="C1324" s="4">
        <v>5079000</v>
      </c>
      <c r="D1324" s="10">
        <v>751720.54</v>
      </c>
      <c r="F1324" s="12"/>
    </row>
    <row r="1325" spans="1:6" x14ac:dyDescent="0.2">
      <c r="A1325">
        <v>2019</v>
      </c>
      <c r="B1325" s="4" t="s">
        <v>1384</v>
      </c>
      <c r="C1325" s="4">
        <v>5080000</v>
      </c>
      <c r="D1325" s="10">
        <v>1579770.33</v>
      </c>
      <c r="F1325" s="12"/>
    </row>
    <row r="1326" spans="1:6" x14ac:dyDescent="0.2">
      <c r="A1326">
        <v>2019</v>
      </c>
      <c r="B1326" s="4" t="s">
        <v>1385</v>
      </c>
      <c r="C1326" s="4">
        <v>5081000</v>
      </c>
      <c r="D1326" s="10">
        <v>1530350.42</v>
      </c>
      <c r="F1326" s="12"/>
    </row>
    <row r="1327" spans="1:6" x14ac:dyDescent="0.2">
      <c r="A1327">
        <v>2019</v>
      </c>
      <c r="B1327" s="4" t="s">
        <v>1386</v>
      </c>
      <c r="C1327" s="4">
        <v>5082000</v>
      </c>
      <c r="D1327" s="10">
        <v>1194554.6599999999</v>
      </c>
      <c r="F1327" s="12"/>
    </row>
    <row r="1328" spans="1:6" x14ac:dyDescent="0.2">
      <c r="A1328">
        <v>2019</v>
      </c>
      <c r="B1328" s="4" t="s">
        <v>1387</v>
      </c>
      <c r="C1328" s="4">
        <v>5083000</v>
      </c>
      <c r="D1328" s="10">
        <v>2542223.13</v>
      </c>
      <c r="F1328" s="12"/>
    </row>
    <row r="1329" spans="1:6" x14ac:dyDescent="0.2">
      <c r="A1329">
        <v>2019</v>
      </c>
      <c r="B1329" s="4" t="s">
        <v>1388</v>
      </c>
      <c r="C1329" s="4">
        <v>5084000</v>
      </c>
      <c r="D1329" s="10">
        <v>2627219.2799999998</v>
      </c>
      <c r="F1329" s="12"/>
    </row>
    <row r="1330" spans="1:6" x14ac:dyDescent="0.2">
      <c r="A1330">
        <v>2019</v>
      </c>
      <c r="B1330" s="4" t="s">
        <v>1389</v>
      </c>
      <c r="C1330" s="4">
        <v>5085000</v>
      </c>
      <c r="D1330" s="10">
        <v>1333807.56</v>
      </c>
      <c r="F1330" s="12"/>
    </row>
    <row r="1331" spans="1:6" x14ac:dyDescent="0.2">
      <c r="A1331">
        <v>2019</v>
      </c>
      <c r="B1331" s="4" t="s">
        <v>1390</v>
      </c>
      <c r="C1331" s="4">
        <v>5086000</v>
      </c>
      <c r="D1331" s="10">
        <v>4271430.0599999996</v>
      </c>
      <c r="F1331" s="12"/>
    </row>
    <row r="1332" spans="1:6" x14ac:dyDescent="0.2">
      <c r="A1332">
        <v>2019</v>
      </c>
      <c r="B1332" s="4" t="s">
        <v>1391</v>
      </c>
      <c r="C1332" s="4">
        <v>5087000</v>
      </c>
      <c r="D1332" s="10">
        <v>436369.93</v>
      </c>
      <c r="F1332" s="12"/>
    </row>
    <row r="1333" spans="1:6" x14ac:dyDescent="0.2">
      <c r="A1333">
        <v>2019</v>
      </c>
      <c r="B1333" s="4" t="s">
        <v>1392</v>
      </c>
      <c r="C1333" s="4">
        <v>5088000</v>
      </c>
      <c r="D1333" s="10">
        <v>1163488.23</v>
      </c>
      <c r="F1333" s="12"/>
    </row>
    <row r="1334" spans="1:6" x14ac:dyDescent="0.2">
      <c r="A1334">
        <v>2019</v>
      </c>
      <c r="B1334" s="4" t="s">
        <v>1393</v>
      </c>
      <c r="C1334" s="4">
        <v>5089000</v>
      </c>
      <c r="D1334" s="10">
        <v>979216.6</v>
      </c>
      <c r="F1334" s="12"/>
    </row>
    <row r="1335" spans="1:6" x14ac:dyDescent="0.2">
      <c r="A1335">
        <v>2019</v>
      </c>
      <c r="B1335" s="4" t="s">
        <v>1394</v>
      </c>
      <c r="C1335" s="4">
        <v>5090000</v>
      </c>
      <c r="D1335" s="10">
        <v>554868.87</v>
      </c>
      <c r="F1335" s="12"/>
    </row>
    <row r="1336" spans="1:6" x14ac:dyDescent="0.2">
      <c r="A1336">
        <v>2019</v>
      </c>
      <c r="B1336" s="4" t="s">
        <v>1395</v>
      </c>
      <c r="C1336" s="4">
        <v>5091000</v>
      </c>
      <c r="D1336" s="10">
        <v>1210432.19</v>
      </c>
      <c r="F1336" s="12"/>
    </row>
    <row r="1337" spans="1:6" x14ac:dyDescent="0.2">
      <c r="A1337">
        <v>2019</v>
      </c>
      <c r="B1337" s="4" t="s">
        <v>1396</v>
      </c>
      <c r="C1337" s="4">
        <v>5092000</v>
      </c>
      <c r="D1337" s="10">
        <v>1025765.34</v>
      </c>
      <c r="F1337" s="12"/>
    </row>
    <row r="1338" spans="1:6" x14ac:dyDescent="0.2">
      <c r="A1338">
        <v>2019</v>
      </c>
      <c r="B1338" s="4" t="s">
        <v>1397</v>
      </c>
      <c r="C1338" s="4">
        <v>5093000</v>
      </c>
      <c r="D1338" s="10">
        <v>4478644.78</v>
      </c>
      <c r="F1338" s="12"/>
    </row>
    <row r="1339" spans="1:6" x14ac:dyDescent="0.2">
      <c r="A1339">
        <v>2019</v>
      </c>
      <c r="B1339" s="4" t="s">
        <v>1398</v>
      </c>
      <c r="C1339" s="4">
        <v>5094000</v>
      </c>
      <c r="D1339" s="10">
        <v>1446301.5</v>
      </c>
      <c r="F1339" s="12"/>
    </row>
    <row r="1340" spans="1:6" x14ac:dyDescent="0.2">
      <c r="A1340">
        <v>2019</v>
      </c>
      <c r="B1340" s="4" t="s">
        <v>1399</v>
      </c>
      <c r="C1340" s="4">
        <v>5095000</v>
      </c>
      <c r="D1340" s="10">
        <v>408115.41</v>
      </c>
      <c r="F1340" s="12"/>
    </row>
    <row r="1341" spans="1:6" x14ac:dyDescent="0.2">
      <c r="A1341">
        <v>2019</v>
      </c>
      <c r="B1341" s="4" t="s">
        <v>1400</v>
      </c>
      <c r="C1341" s="4">
        <v>5096000</v>
      </c>
      <c r="D1341" s="10">
        <v>3056138.08</v>
      </c>
      <c r="F1341" s="12"/>
    </row>
    <row r="1342" spans="1:6" x14ac:dyDescent="0.2">
      <c r="A1342">
        <v>2019</v>
      </c>
      <c r="B1342" s="4" t="s">
        <v>1401</v>
      </c>
      <c r="C1342" s="4">
        <v>5097000</v>
      </c>
      <c r="D1342" s="10">
        <v>572293</v>
      </c>
      <c r="F1342" s="12"/>
    </row>
    <row r="1343" spans="1:6" x14ac:dyDescent="0.2">
      <c r="A1343">
        <v>2019</v>
      </c>
      <c r="B1343" s="4" t="s">
        <v>1402</v>
      </c>
      <c r="C1343" s="4">
        <v>5098000</v>
      </c>
      <c r="D1343" s="10">
        <v>2135018.83</v>
      </c>
      <c r="F1343" s="12"/>
    </row>
    <row r="1344" spans="1:6" x14ac:dyDescent="0.2">
      <c r="A1344">
        <v>2019</v>
      </c>
      <c r="B1344" s="4" t="s">
        <v>1403</v>
      </c>
      <c r="C1344" s="4">
        <v>5099000</v>
      </c>
      <c r="D1344" s="10">
        <v>727192.46</v>
      </c>
      <c r="F1344" s="12"/>
    </row>
    <row r="1345" spans="1:6" x14ac:dyDescent="0.2">
      <c r="A1345">
        <v>2019</v>
      </c>
      <c r="B1345" s="4" t="s">
        <v>1404</v>
      </c>
      <c r="C1345" s="4">
        <v>5100000</v>
      </c>
      <c r="D1345" s="10">
        <v>5695971.6600000001</v>
      </c>
      <c r="F1345" s="12"/>
    </row>
    <row r="1346" spans="1:6" x14ac:dyDescent="0.2">
      <c r="A1346">
        <v>2019</v>
      </c>
      <c r="B1346" s="4" t="s">
        <v>1405</v>
      </c>
      <c r="C1346" s="4">
        <v>5101000</v>
      </c>
      <c r="D1346" s="10">
        <v>3929807.2</v>
      </c>
      <c r="F1346" s="12"/>
    </row>
    <row r="1347" spans="1:6" x14ac:dyDescent="0.2">
      <c r="A1347">
        <v>2019</v>
      </c>
      <c r="B1347" s="4" t="s">
        <v>1406</v>
      </c>
      <c r="C1347" s="4">
        <v>5102000</v>
      </c>
      <c r="D1347" s="10">
        <v>2933376.22</v>
      </c>
      <c r="F1347" s="12"/>
    </row>
    <row r="1348" spans="1:6" x14ac:dyDescent="0.2">
      <c r="A1348">
        <v>2019</v>
      </c>
      <c r="B1348" s="4" t="s">
        <v>1407</v>
      </c>
      <c r="C1348" s="4">
        <v>5103000</v>
      </c>
      <c r="D1348" s="10">
        <v>2176424.31</v>
      </c>
      <c r="F1348" s="12"/>
    </row>
    <row r="1349" spans="1:6" x14ac:dyDescent="0.2">
      <c r="A1349">
        <v>2019</v>
      </c>
      <c r="B1349" s="4" t="s">
        <v>1408</v>
      </c>
      <c r="C1349" s="4">
        <v>5104000</v>
      </c>
      <c r="D1349" s="10">
        <v>276217.21000000002</v>
      </c>
      <c r="F1349" s="12"/>
    </row>
    <row r="1350" spans="1:6" x14ac:dyDescent="0.2">
      <c r="A1350">
        <v>2019</v>
      </c>
      <c r="B1350" s="4" t="s">
        <v>1409</v>
      </c>
      <c r="C1350" s="4">
        <v>5105000</v>
      </c>
      <c r="D1350" s="10">
        <v>9363.1</v>
      </c>
      <c r="F1350" s="12"/>
    </row>
    <row r="1351" spans="1:6" x14ac:dyDescent="0.2">
      <c r="A1351">
        <v>2019</v>
      </c>
      <c r="B1351" s="4" t="s">
        <v>1410</v>
      </c>
      <c r="C1351" s="4">
        <v>5107000</v>
      </c>
      <c r="D1351" s="10">
        <v>14756.95</v>
      </c>
      <c r="F1351" s="12"/>
    </row>
    <row r="1352" spans="1:6" x14ac:dyDescent="0.2">
      <c r="A1352">
        <v>2019</v>
      </c>
      <c r="B1352" s="4" t="s">
        <v>1411</v>
      </c>
      <c r="C1352" s="4">
        <v>5108000</v>
      </c>
      <c r="D1352" s="10">
        <v>21179.5</v>
      </c>
      <c r="F1352" s="12"/>
    </row>
    <row r="1353" spans="1:6" x14ac:dyDescent="0.2">
      <c r="A1353">
        <v>2019</v>
      </c>
      <c r="B1353" s="4" t="s">
        <v>1412</v>
      </c>
      <c r="C1353" s="4">
        <v>5114000</v>
      </c>
      <c r="D1353" s="10">
        <v>2241.64</v>
      </c>
      <c r="F1353" s="12"/>
    </row>
    <row r="1354" spans="1:6" x14ac:dyDescent="0.2">
      <c r="A1354">
        <v>2019</v>
      </c>
      <c r="B1354" s="4" t="s">
        <v>1413</v>
      </c>
      <c r="C1354" s="4">
        <v>5115000</v>
      </c>
      <c r="D1354" s="10">
        <v>673734.65</v>
      </c>
      <c r="F1354" s="12"/>
    </row>
    <row r="1355" spans="1:6" x14ac:dyDescent="0.2">
      <c r="A1355">
        <v>2019</v>
      </c>
      <c r="B1355" s="4" t="s">
        <v>1414</v>
      </c>
      <c r="C1355" s="4">
        <v>5117000</v>
      </c>
      <c r="D1355" s="10">
        <v>484466.92</v>
      </c>
      <c r="F1355" s="12"/>
    </row>
    <row r="1356" spans="1:6" x14ac:dyDescent="0.2">
      <c r="A1356">
        <v>2019</v>
      </c>
      <c r="B1356" s="4" t="s">
        <v>1415</v>
      </c>
      <c r="C1356" s="4">
        <v>5119000</v>
      </c>
      <c r="D1356" s="10">
        <v>3601.44</v>
      </c>
      <c r="F1356" s="12"/>
    </row>
    <row r="1357" spans="1:6" x14ac:dyDescent="0.2">
      <c r="A1357">
        <v>2019</v>
      </c>
      <c r="B1357" s="4" t="s">
        <v>1417</v>
      </c>
      <c r="C1357" s="4">
        <v>5125000</v>
      </c>
      <c r="D1357" s="10">
        <v>324342.15999999997</v>
      </c>
      <c r="F1357" s="12"/>
    </row>
    <row r="1358" spans="1:6" x14ac:dyDescent="0.2">
      <c r="A1358">
        <v>2019</v>
      </c>
      <c r="B1358" s="4" t="s">
        <v>1418</v>
      </c>
      <c r="C1358" s="4">
        <v>5126000</v>
      </c>
      <c r="D1358" s="10">
        <v>427220.07</v>
      </c>
      <c r="F1358" s="12"/>
    </row>
    <row r="1359" spans="1:6" x14ac:dyDescent="0.2">
      <c r="A1359">
        <v>2019</v>
      </c>
      <c r="B1359" s="4" t="s">
        <v>1419</v>
      </c>
      <c r="C1359" s="4">
        <v>5127000</v>
      </c>
      <c r="D1359" s="10">
        <v>104654.3</v>
      </c>
      <c r="F1359" s="12"/>
    </row>
    <row r="1360" spans="1:6" x14ac:dyDescent="0.2">
      <c r="A1360">
        <v>2019</v>
      </c>
      <c r="B1360" s="4" t="s">
        <v>1420</v>
      </c>
      <c r="C1360" s="4">
        <v>5128000</v>
      </c>
      <c r="D1360" s="10">
        <v>149291.56</v>
      </c>
      <c r="F1360" s="12"/>
    </row>
    <row r="1361" spans="1:6" x14ac:dyDescent="0.2">
      <c r="A1361">
        <v>2019</v>
      </c>
      <c r="B1361" s="4" t="s">
        <v>1421</v>
      </c>
      <c r="C1361" s="4">
        <v>5129000</v>
      </c>
      <c r="D1361" s="10">
        <v>719631.53</v>
      </c>
      <c r="F1361" s="12"/>
    </row>
    <row r="1362" spans="1:6" x14ac:dyDescent="0.2">
      <c r="A1362">
        <v>2019</v>
      </c>
      <c r="B1362" s="4" t="s">
        <v>1422</v>
      </c>
      <c r="C1362" s="4">
        <v>5130000</v>
      </c>
      <c r="D1362" s="10">
        <v>511336.08</v>
      </c>
      <c r="F1362" s="12"/>
    </row>
    <row r="1363" spans="1:6" x14ac:dyDescent="0.2">
      <c r="A1363">
        <v>2019</v>
      </c>
      <c r="B1363" s="4" t="s">
        <v>1423</v>
      </c>
      <c r="C1363" s="4">
        <v>5131000</v>
      </c>
      <c r="D1363" s="10">
        <v>458150.41</v>
      </c>
      <c r="F1363" s="12"/>
    </row>
    <row r="1364" spans="1:6" x14ac:dyDescent="0.2">
      <c r="A1364">
        <v>2019</v>
      </c>
      <c r="B1364" s="4" t="s">
        <v>1424</v>
      </c>
      <c r="C1364" s="4">
        <v>5132000</v>
      </c>
      <c r="D1364" s="10">
        <v>324352.7</v>
      </c>
      <c r="F1364" s="12"/>
    </row>
    <row r="1365" spans="1:6" x14ac:dyDescent="0.2">
      <c r="A1365">
        <v>2019</v>
      </c>
      <c r="B1365" s="4" t="s">
        <v>1425</v>
      </c>
      <c r="C1365" s="4">
        <v>5133000</v>
      </c>
      <c r="D1365" s="10">
        <v>146077.28</v>
      </c>
      <c r="F1365" s="12"/>
    </row>
    <row r="1366" spans="1:6" x14ac:dyDescent="0.2">
      <c r="A1366">
        <v>2019</v>
      </c>
      <c r="B1366" s="4" t="s">
        <v>1426</v>
      </c>
      <c r="C1366" s="4">
        <v>5134000</v>
      </c>
      <c r="D1366" s="10">
        <v>532118.04</v>
      </c>
      <c r="F1366" s="12"/>
    </row>
    <row r="1367" spans="1:6" x14ac:dyDescent="0.2">
      <c r="A1367">
        <v>2019</v>
      </c>
      <c r="B1367" s="4" t="s">
        <v>1427</v>
      </c>
      <c r="C1367" s="4">
        <v>5135000</v>
      </c>
      <c r="D1367" s="10">
        <v>473529.04</v>
      </c>
      <c r="F1367" s="12"/>
    </row>
    <row r="1368" spans="1:6" x14ac:dyDescent="0.2">
      <c r="A1368">
        <v>2019</v>
      </c>
      <c r="B1368" s="4" t="s">
        <v>1428</v>
      </c>
      <c r="C1368" s="4">
        <v>5136000</v>
      </c>
      <c r="D1368" s="10">
        <v>146970.22</v>
      </c>
      <c r="F1368" s="12"/>
    </row>
    <row r="1369" spans="1:6" x14ac:dyDescent="0.2">
      <c r="A1369">
        <v>2019</v>
      </c>
      <c r="B1369" s="4" t="s">
        <v>1429</v>
      </c>
      <c r="C1369" s="4">
        <v>5137000</v>
      </c>
      <c r="D1369" s="10">
        <v>33290.17</v>
      </c>
      <c r="F1369" s="12"/>
    </row>
    <row r="1370" spans="1:6" x14ac:dyDescent="0.2">
      <c r="A1370">
        <v>2019</v>
      </c>
      <c r="B1370" s="4" t="s">
        <v>1633</v>
      </c>
      <c r="C1370" s="4">
        <v>5139000</v>
      </c>
      <c r="D1370" s="10">
        <v>23848.41</v>
      </c>
      <c r="F1370" s="12"/>
    </row>
    <row r="1371" spans="1:6" x14ac:dyDescent="0.2">
      <c r="A1371">
        <v>2019</v>
      </c>
      <c r="B1371" s="4" t="s">
        <v>1431</v>
      </c>
      <c r="C1371" s="4">
        <v>5143000</v>
      </c>
      <c r="D1371" s="10">
        <v>37204.32</v>
      </c>
      <c r="F1371" s="12"/>
    </row>
    <row r="1372" spans="1:6" x14ac:dyDescent="0.2">
      <c r="A1372">
        <v>2019</v>
      </c>
      <c r="B1372" s="4" t="s">
        <v>1432</v>
      </c>
      <c r="C1372" s="4">
        <v>5147000</v>
      </c>
      <c r="D1372" s="10">
        <v>3920.56</v>
      </c>
      <c r="F1372" s="12"/>
    </row>
    <row r="1373" spans="1:6" x14ac:dyDescent="0.2">
      <c r="A1373">
        <v>2019</v>
      </c>
      <c r="B1373" s="4" t="s">
        <v>1434</v>
      </c>
      <c r="C1373" s="4">
        <v>5151000</v>
      </c>
      <c r="D1373" s="10">
        <v>3134.58</v>
      </c>
      <c r="F1373" s="12"/>
    </row>
    <row r="1374" spans="1:6" x14ac:dyDescent="0.2">
      <c r="A1374">
        <v>2019</v>
      </c>
      <c r="B1374" s="4" t="s">
        <v>1435</v>
      </c>
      <c r="C1374" s="4">
        <v>5156000</v>
      </c>
      <c r="D1374" s="10">
        <v>206142.35</v>
      </c>
      <c r="F1374" s="12"/>
    </row>
    <row r="1375" spans="1:6" x14ac:dyDescent="0.2">
      <c r="A1375">
        <v>2019</v>
      </c>
      <c r="B1375" s="4" t="s">
        <v>1436</v>
      </c>
      <c r="C1375" s="4">
        <v>5157000</v>
      </c>
      <c r="D1375" s="10">
        <v>2377.48</v>
      </c>
      <c r="F1375" s="12"/>
    </row>
    <row r="1376" spans="1:6" x14ac:dyDescent="0.2">
      <c r="A1376">
        <v>2019</v>
      </c>
      <c r="B1376" s="4" t="s">
        <v>1437</v>
      </c>
      <c r="C1376" s="4">
        <v>5159000</v>
      </c>
      <c r="D1376" s="10">
        <v>14732.5</v>
      </c>
      <c r="F1376" s="12"/>
    </row>
    <row r="1377" spans="1:6" x14ac:dyDescent="0.2">
      <c r="A1377">
        <v>2019</v>
      </c>
      <c r="B1377" s="4" t="s">
        <v>1438</v>
      </c>
      <c r="C1377" s="4">
        <v>5161000</v>
      </c>
      <c r="D1377" s="10">
        <v>22419.119999999999</v>
      </c>
      <c r="F1377" s="12"/>
    </row>
    <row r="1378" spans="1:6" x14ac:dyDescent="0.2">
      <c r="A1378">
        <v>2019</v>
      </c>
      <c r="B1378" s="4" t="s">
        <v>1439</v>
      </c>
      <c r="C1378" s="4">
        <v>5164000</v>
      </c>
      <c r="D1378" s="10">
        <v>25373.25</v>
      </c>
      <c r="F1378" s="12"/>
    </row>
    <row r="1379" spans="1:6" x14ac:dyDescent="0.2">
      <c r="A1379">
        <v>2019</v>
      </c>
      <c r="B1379" s="4" t="s">
        <v>1440</v>
      </c>
      <c r="C1379" s="4">
        <v>5165000</v>
      </c>
      <c r="D1379" s="10">
        <v>3430.92</v>
      </c>
      <c r="F1379" s="12"/>
    </row>
    <row r="1380" spans="1:6" x14ac:dyDescent="0.2">
      <c r="A1380">
        <v>2019</v>
      </c>
      <c r="B1380" s="4" t="s">
        <v>1441</v>
      </c>
      <c r="C1380" s="4">
        <v>5177000</v>
      </c>
      <c r="D1380" s="10">
        <v>30551.99</v>
      </c>
      <c r="F1380" s="12"/>
    </row>
    <row r="1381" spans="1:6" x14ac:dyDescent="0.2">
      <c r="A1381">
        <v>2019</v>
      </c>
      <c r="B1381" s="4" t="s">
        <v>1442</v>
      </c>
      <c r="C1381" s="4">
        <v>5178000</v>
      </c>
      <c r="D1381" s="10">
        <v>23541.35</v>
      </c>
      <c r="F1381" s="12"/>
    </row>
    <row r="1382" spans="1:6" x14ac:dyDescent="0.2">
      <c r="A1382">
        <v>2019</v>
      </c>
      <c r="B1382" s="4" t="s">
        <v>1655</v>
      </c>
      <c r="C1382" s="4">
        <v>5179000</v>
      </c>
      <c r="D1382" s="10">
        <v>9309.77</v>
      </c>
      <c r="F1382" s="12"/>
    </row>
    <row r="1383" spans="1:6" x14ac:dyDescent="0.2">
      <c r="A1383">
        <v>2019</v>
      </c>
      <c r="B1383" s="4" t="s">
        <v>1445</v>
      </c>
      <c r="C1383" s="4">
        <v>5191000</v>
      </c>
      <c r="D1383" s="10">
        <v>246898.15</v>
      </c>
      <c r="F1383" s="12"/>
    </row>
    <row r="1384" spans="1:6" x14ac:dyDescent="0.2">
      <c r="A1384">
        <v>2019</v>
      </c>
      <c r="B1384" s="4" t="s">
        <v>1446</v>
      </c>
      <c r="C1384" s="4">
        <v>5192000</v>
      </c>
      <c r="D1384" s="10">
        <v>22644.080000000002</v>
      </c>
      <c r="F1384" s="12"/>
    </row>
    <row r="1385" spans="1:6" x14ac:dyDescent="0.2">
      <c r="A1385">
        <v>2019</v>
      </c>
      <c r="B1385" s="4" t="s">
        <v>1447</v>
      </c>
      <c r="C1385" s="4">
        <v>5196000</v>
      </c>
      <c r="D1385" s="10">
        <v>51410.83</v>
      </c>
      <c r="F1385" s="12"/>
    </row>
    <row r="1386" spans="1:6" x14ac:dyDescent="0.2">
      <c r="A1386">
        <v>2019</v>
      </c>
      <c r="B1386" s="4" t="s">
        <v>1448</v>
      </c>
      <c r="C1386" s="4">
        <v>5197000</v>
      </c>
      <c r="D1386" s="10">
        <v>15729.87</v>
      </c>
      <c r="F1386" s="12"/>
    </row>
    <row r="1387" spans="1:6" x14ac:dyDescent="0.2">
      <c r="A1387">
        <v>2019</v>
      </c>
      <c r="B1387" s="4" t="s">
        <v>1449</v>
      </c>
      <c r="C1387" s="4">
        <v>5199000</v>
      </c>
      <c r="D1387" s="10">
        <v>7422.98</v>
      </c>
      <c r="F1387" s="12"/>
    </row>
    <row r="1388" spans="1:6" x14ac:dyDescent="0.2">
      <c r="A1388">
        <v>2019</v>
      </c>
      <c r="B1388" s="4" t="s">
        <v>1450</v>
      </c>
      <c r="C1388" s="4">
        <v>5207000</v>
      </c>
      <c r="D1388" s="4">
        <v>815.07</v>
      </c>
      <c r="F1388" s="12"/>
    </row>
    <row r="1389" spans="1:6" x14ac:dyDescent="0.2">
      <c r="A1389">
        <v>2019</v>
      </c>
      <c r="B1389" s="4" t="s">
        <v>1451</v>
      </c>
      <c r="C1389" s="4">
        <v>5208000</v>
      </c>
      <c r="D1389" s="10">
        <v>67430.509999999995</v>
      </c>
      <c r="F1389" s="12"/>
    </row>
    <row r="1390" spans="1:6" x14ac:dyDescent="0.2">
      <c r="A1390">
        <v>2019</v>
      </c>
      <c r="B1390" s="4" t="s">
        <v>1634</v>
      </c>
      <c r="C1390" s="4">
        <v>5210000</v>
      </c>
      <c r="D1390" s="10">
        <v>345668.7</v>
      </c>
      <c r="F1390" s="12"/>
    </row>
    <row r="1391" spans="1:6" x14ac:dyDescent="0.2">
      <c r="A1391">
        <v>2019</v>
      </c>
      <c r="B1391" s="4" t="s">
        <v>1454</v>
      </c>
      <c r="C1391" s="4">
        <v>5264000</v>
      </c>
      <c r="D1391" s="10">
        <v>9782.82</v>
      </c>
      <c r="F1391" s="12"/>
    </row>
    <row r="1392" spans="1:6" x14ac:dyDescent="0.2">
      <c r="A1392">
        <v>2019</v>
      </c>
      <c r="B1392" s="4" t="s">
        <v>1455</v>
      </c>
      <c r="C1392" s="4">
        <v>5268000</v>
      </c>
      <c r="D1392" s="10">
        <v>6349.44</v>
      </c>
      <c r="F1392" s="12"/>
    </row>
    <row r="1393" spans="1:6" x14ac:dyDescent="0.2">
      <c r="A1393">
        <v>2019</v>
      </c>
      <c r="B1393" s="4" t="s">
        <v>1635</v>
      </c>
      <c r="C1393" s="4">
        <v>5287000</v>
      </c>
      <c r="D1393" s="10">
        <v>1632.63</v>
      </c>
      <c r="F1393" s="12"/>
    </row>
    <row r="1394" spans="1:6" x14ac:dyDescent="0.2">
      <c r="A1394">
        <v>2019</v>
      </c>
      <c r="B1394" s="4" t="s">
        <v>1458</v>
      </c>
      <c r="C1394" s="4">
        <v>5292000</v>
      </c>
      <c r="D1394" s="10">
        <v>32654.11</v>
      </c>
      <c r="F1394" s="12"/>
    </row>
    <row r="1395" spans="1:6" x14ac:dyDescent="0.2">
      <c r="A1395">
        <v>2019</v>
      </c>
      <c r="B1395" s="4" t="s">
        <v>1459</v>
      </c>
      <c r="C1395" s="4">
        <v>5293000</v>
      </c>
      <c r="D1395" s="10">
        <v>29448.9</v>
      </c>
      <c r="F1395" s="12"/>
    </row>
    <row r="1396" spans="1:6" x14ac:dyDescent="0.2">
      <c r="A1396">
        <v>2019</v>
      </c>
      <c r="B1396" s="4" t="s">
        <v>1460</v>
      </c>
      <c r="C1396" s="4">
        <v>5294000</v>
      </c>
      <c r="D1396" s="10">
        <v>16705.68</v>
      </c>
      <c r="F1396" s="12"/>
    </row>
    <row r="1397" spans="1:6" x14ac:dyDescent="0.2">
      <c r="A1397">
        <v>2019</v>
      </c>
      <c r="B1397" s="4" t="s">
        <v>1636</v>
      </c>
      <c r="C1397" s="4">
        <v>5296000</v>
      </c>
      <c r="D1397" s="10">
        <v>173143.55</v>
      </c>
      <c r="F1397" s="12"/>
    </row>
    <row r="1398" spans="1:6" x14ac:dyDescent="0.2">
      <c r="A1398">
        <v>2019</v>
      </c>
      <c r="B1398" s="4" t="s">
        <v>1462</v>
      </c>
      <c r="C1398" s="4">
        <v>5297000</v>
      </c>
      <c r="D1398" s="10">
        <v>25776.29</v>
      </c>
      <c r="F1398" s="12"/>
    </row>
    <row r="1399" spans="1:6" x14ac:dyDescent="0.2">
      <c r="A1399">
        <v>2019</v>
      </c>
      <c r="B1399" s="4" t="s">
        <v>1463</v>
      </c>
      <c r="C1399" s="4">
        <v>5298000</v>
      </c>
      <c r="D1399" s="10">
        <v>3939.52</v>
      </c>
      <c r="F1399" s="12"/>
    </row>
    <row r="1400" spans="1:6" x14ac:dyDescent="0.2">
      <c r="A1400">
        <v>2019</v>
      </c>
      <c r="B1400" s="4" t="s">
        <v>1464</v>
      </c>
      <c r="C1400" s="4">
        <v>5299000</v>
      </c>
      <c r="D1400" s="10">
        <v>31504.43</v>
      </c>
      <c r="F1400" s="12"/>
    </row>
    <row r="1401" spans="1:6" x14ac:dyDescent="0.2">
      <c r="A1401">
        <v>2019</v>
      </c>
      <c r="B1401" s="4" t="s">
        <v>1465</v>
      </c>
      <c r="C1401" s="4">
        <v>5300000</v>
      </c>
      <c r="D1401" s="10">
        <v>54738.23</v>
      </c>
      <c r="F1401" s="12"/>
    </row>
    <row r="1402" spans="1:6" x14ac:dyDescent="0.2">
      <c r="A1402">
        <v>2019</v>
      </c>
      <c r="B1402" s="4" t="s">
        <v>1466</v>
      </c>
      <c r="C1402" s="4">
        <v>5312000</v>
      </c>
      <c r="D1402" s="10">
        <v>15434.75</v>
      </c>
      <c r="F1402" s="12"/>
    </row>
    <row r="1403" spans="1:6" x14ac:dyDescent="0.2">
      <c r="A1403">
        <v>2019</v>
      </c>
      <c r="B1403" s="4" t="s">
        <v>1467</v>
      </c>
      <c r="C1403" s="4">
        <v>5318000</v>
      </c>
      <c r="D1403" s="10">
        <v>6199.77</v>
      </c>
      <c r="F1403" s="12"/>
    </row>
    <row r="1404" spans="1:6" x14ac:dyDescent="0.2">
      <c r="A1404">
        <v>2019</v>
      </c>
      <c r="B1404" s="4" t="s">
        <v>1468</v>
      </c>
      <c r="C1404" s="4">
        <v>5322000</v>
      </c>
      <c r="D1404" s="10">
        <v>3323.12</v>
      </c>
      <c r="F1404" s="12"/>
    </row>
    <row r="1405" spans="1:6" x14ac:dyDescent="0.2">
      <c r="A1405">
        <v>2019</v>
      </c>
      <c r="B1405" s="4" t="s">
        <v>1469</v>
      </c>
      <c r="C1405" s="4">
        <v>5346000</v>
      </c>
      <c r="D1405" s="10">
        <v>24221.11</v>
      </c>
      <c r="F1405" s="12"/>
    </row>
    <row r="1406" spans="1:6" x14ac:dyDescent="0.2">
      <c r="A1406">
        <v>2019</v>
      </c>
      <c r="B1406" s="4" t="s">
        <v>1470</v>
      </c>
      <c r="C1406" s="4">
        <v>5347000</v>
      </c>
      <c r="D1406" s="10">
        <v>51665.04</v>
      </c>
      <c r="F1406" s="12"/>
    </row>
    <row r="1407" spans="1:6" x14ac:dyDescent="0.2">
      <c r="A1407">
        <v>2019</v>
      </c>
      <c r="B1407" s="4" t="s">
        <v>1471</v>
      </c>
      <c r="C1407" s="4">
        <v>5348000</v>
      </c>
      <c r="D1407" s="10">
        <v>30520.080000000002</v>
      </c>
      <c r="F1407" s="12"/>
    </row>
    <row r="1408" spans="1:6" x14ac:dyDescent="0.2">
      <c r="A1408">
        <v>2019</v>
      </c>
      <c r="B1408" s="4" t="s">
        <v>1637</v>
      </c>
      <c r="C1408" s="4">
        <v>5349000</v>
      </c>
      <c r="D1408" s="10">
        <v>128494.8</v>
      </c>
      <c r="F1408" s="12"/>
    </row>
    <row r="1409" spans="1:6" x14ac:dyDescent="0.2">
      <c r="A1409">
        <v>2019</v>
      </c>
      <c r="B1409" s="4" t="s">
        <v>1473</v>
      </c>
      <c r="C1409" s="4">
        <v>5351000</v>
      </c>
      <c r="D1409" s="10">
        <v>217594.45</v>
      </c>
      <c r="F1409" s="12"/>
    </row>
    <row r="1410" spans="1:6" x14ac:dyDescent="0.2">
      <c r="A1410">
        <v>2019</v>
      </c>
      <c r="B1410" s="4" t="s">
        <v>1474</v>
      </c>
      <c r="C1410" s="4">
        <v>5352000</v>
      </c>
      <c r="D1410" s="10">
        <v>1258924.25</v>
      </c>
      <c r="F1410" s="12"/>
    </row>
    <row r="1411" spans="1:6" x14ac:dyDescent="0.2">
      <c r="A1411">
        <v>2019</v>
      </c>
      <c r="B1411" s="4" t="s">
        <v>1475</v>
      </c>
      <c r="C1411" s="4">
        <v>5353000</v>
      </c>
      <c r="D1411" s="10">
        <v>237163.37</v>
      </c>
      <c r="F1411" s="12"/>
    </row>
    <row r="1412" spans="1:6" x14ac:dyDescent="0.2">
      <c r="A1412">
        <v>2019</v>
      </c>
      <c r="B1412" s="4" t="s">
        <v>1476</v>
      </c>
      <c r="C1412" s="4">
        <v>5354000</v>
      </c>
      <c r="D1412" s="10">
        <v>3927.42</v>
      </c>
      <c r="F1412" s="12"/>
    </row>
    <row r="1413" spans="1:6" x14ac:dyDescent="0.2">
      <c r="A1413">
        <v>2019</v>
      </c>
      <c r="B1413" s="4" t="s">
        <v>1477</v>
      </c>
      <c r="C1413" s="4">
        <v>5355000</v>
      </c>
      <c r="D1413" s="10">
        <v>10892.2</v>
      </c>
      <c r="F1413" s="12"/>
    </row>
    <row r="1414" spans="1:6" x14ac:dyDescent="0.2">
      <c r="A1414">
        <v>2019</v>
      </c>
      <c r="B1414" s="4" t="s">
        <v>1478</v>
      </c>
      <c r="C1414" s="4">
        <v>5356000</v>
      </c>
      <c r="D1414" s="10">
        <v>7393.81</v>
      </c>
      <c r="F1414" s="12"/>
    </row>
    <row r="1415" spans="1:6" x14ac:dyDescent="0.2">
      <c r="A1415">
        <v>2019</v>
      </c>
      <c r="B1415" s="4" t="s">
        <v>1479</v>
      </c>
      <c r="C1415" s="4">
        <v>5357000</v>
      </c>
      <c r="D1415" s="10">
        <v>25585.58</v>
      </c>
      <c r="F1415" s="12"/>
    </row>
    <row r="1416" spans="1:6" x14ac:dyDescent="0.2">
      <c r="A1416">
        <v>2019</v>
      </c>
      <c r="B1416" s="4" t="s">
        <v>1480</v>
      </c>
      <c r="C1416" s="4">
        <v>5358000</v>
      </c>
      <c r="D1416" s="10">
        <v>37948.68</v>
      </c>
      <c r="F1416" s="12"/>
    </row>
    <row r="1417" spans="1:6" x14ac:dyDescent="0.2">
      <c r="A1417">
        <v>2019</v>
      </c>
      <c r="B1417" s="4" t="s">
        <v>1481</v>
      </c>
      <c r="C1417" s="4">
        <v>5359000</v>
      </c>
      <c r="D1417" s="10">
        <v>4607.49</v>
      </c>
      <c r="F1417" s="12"/>
    </row>
    <row r="1418" spans="1:6" x14ac:dyDescent="0.2">
      <c r="A1418">
        <v>2019</v>
      </c>
      <c r="B1418" s="4" t="s">
        <v>1482</v>
      </c>
      <c r="C1418" s="4">
        <v>5360000</v>
      </c>
      <c r="D1418" s="10">
        <v>140430.17000000001</v>
      </c>
      <c r="F1418" s="12"/>
    </row>
    <row r="1419" spans="1:6" x14ac:dyDescent="0.2">
      <c r="A1419">
        <v>2019</v>
      </c>
      <c r="B1419" s="4" t="s">
        <v>1483</v>
      </c>
      <c r="C1419" s="4">
        <v>5361000</v>
      </c>
      <c r="D1419" s="10">
        <v>4620.66</v>
      </c>
      <c r="F1419" s="12"/>
    </row>
    <row r="1420" spans="1:6" x14ac:dyDescent="0.2">
      <c r="A1420">
        <v>2019</v>
      </c>
      <c r="B1420" s="4" t="s">
        <v>1484</v>
      </c>
      <c r="C1420" s="4">
        <v>5362000</v>
      </c>
      <c r="D1420" s="10">
        <v>3052.13</v>
      </c>
      <c r="F1420" s="12"/>
    </row>
    <row r="1421" spans="1:6" x14ac:dyDescent="0.2">
      <c r="A1421">
        <v>2019</v>
      </c>
      <c r="B1421" s="4" t="s">
        <v>1485</v>
      </c>
      <c r="C1421" s="4">
        <v>5363000</v>
      </c>
      <c r="D1421" s="10">
        <v>47688.86</v>
      </c>
      <c r="F1421" s="12"/>
    </row>
    <row r="1422" spans="1:6" x14ac:dyDescent="0.2">
      <c r="A1422">
        <v>2019</v>
      </c>
      <c r="B1422" s="4" t="s">
        <v>1486</v>
      </c>
      <c r="C1422" s="4">
        <v>5365000</v>
      </c>
      <c r="D1422" s="10">
        <v>200002.35</v>
      </c>
      <c r="F1422" s="12"/>
    </row>
    <row r="1423" spans="1:6" x14ac:dyDescent="0.2">
      <c r="A1423">
        <v>2019</v>
      </c>
      <c r="B1423" s="4" t="s">
        <v>1487</v>
      </c>
      <c r="C1423" s="4">
        <v>5366000</v>
      </c>
      <c r="D1423" s="10">
        <v>78167.789999999994</v>
      </c>
      <c r="F1423" s="12"/>
    </row>
    <row r="1424" spans="1:6" x14ac:dyDescent="0.2">
      <c r="A1424">
        <v>2019</v>
      </c>
      <c r="B1424" s="4" t="s">
        <v>1488</v>
      </c>
      <c r="C1424" s="4">
        <v>5367000</v>
      </c>
      <c r="D1424" s="10">
        <v>27318.6</v>
      </c>
      <c r="F1424" s="12"/>
    </row>
    <row r="1425" spans="1:6" x14ac:dyDescent="0.2">
      <c r="A1425">
        <v>2019</v>
      </c>
      <c r="B1425" s="4" t="s">
        <v>1489</v>
      </c>
      <c r="C1425" s="4">
        <v>5368000</v>
      </c>
      <c r="D1425" s="10">
        <v>10784.53</v>
      </c>
      <c r="F1425" s="12"/>
    </row>
    <row r="1426" spans="1:6" x14ac:dyDescent="0.2">
      <c r="A1426">
        <v>2019</v>
      </c>
      <c r="B1426" s="4" t="s">
        <v>1490</v>
      </c>
      <c r="C1426" s="4">
        <v>5369000</v>
      </c>
      <c r="D1426" s="10">
        <v>17326.55</v>
      </c>
      <c r="F1426" s="12"/>
    </row>
    <row r="1427" spans="1:6" x14ac:dyDescent="0.2">
      <c r="A1427">
        <v>2019</v>
      </c>
      <c r="B1427" s="4" t="s">
        <v>1638</v>
      </c>
      <c r="C1427" s="4">
        <v>5370000</v>
      </c>
      <c r="D1427" s="10">
        <v>5217.3</v>
      </c>
      <c r="F1427" s="12"/>
    </row>
    <row r="1428" spans="1:6" x14ac:dyDescent="0.2">
      <c r="A1428">
        <v>2019</v>
      </c>
      <c r="B1428" s="4" t="s">
        <v>1639</v>
      </c>
      <c r="C1428" s="4">
        <v>5371000</v>
      </c>
      <c r="D1428" s="10">
        <v>47185.26</v>
      </c>
      <c r="F1428" s="12"/>
    </row>
    <row r="1429" spans="1:6" x14ac:dyDescent="0.2">
      <c r="A1429">
        <v>2019</v>
      </c>
      <c r="B1429" s="4" t="s">
        <v>1493</v>
      </c>
      <c r="C1429" s="4">
        <v>5372000</v>
      </c>
      <c r="D1429" s="10">
        <v>92868.52</v>
      </c>
      <c r="F1429" s="12"/>
    </row>
    <row r="1430" spans="1:6" x14ac:dyDescent="0.2">
      <c r="A1430">
        <v>2019</v>
      </c>
      <c r="B1430" s="4" t="s">
        <v>1494</v>
      </c>
      <c r="C1430" s="4">
        <v>5374000</v>
      </c>
      <c r="D1430" s="10">
        <v>8717.3700000000008</v>
      </c>
      <c r="F1430" s="12"/>
    </row>
    <row r="1431" spans="1:6" x14ac:dyDescent="0.2">
      <c r="A1431">
        <v>2019</v>
      </c>
      <c r="B1431" s="4" t="s">
        <v>1640</v>
      </c>
      <c r="C1431" s="4">
        <v>5375000</v>
      </c>
      <c r="D1431" s="10">
        <v>73528.63</v>
      </c>
      <c r="F1431" s="12"/>
    </row>
    <row r="1432" spans="1:6" x14ac:dyDescent="0.2">
      <c r="A1432">
        <v>2019</v>
      </c>
      <c r="B1432" s="4" t="s">
        <v>1497</v>
      </c>
      <c r="C1432" s="4">
        <v>5377000</v>
      </c>
      <c r="D1432" s="10">
        <v>89306.97</v>
      </c>
      <c r="F1432" s="12"/>
    </row>
    <row r="1433" spans="1:6" x14ac:dyDescent="0.2">
      <c r="A1433">
        <v>2019</v>
      </c>
      <c r="B1433" s="4" t="s">
        <v>1641</v>
      </c>
      <c r="C1433" s="4">
        <v>5378000</v>
      </c>
      <c r="D1433" s="10">
        <v>22311.68</v>
      </c>
      <c r="F1433" s="12"/>
    </row>
    <row r="1434" spans="1:6" x14ac:dyDescent="0.2">
      <c r="A1434">
        <v>2019</v>
      </c>
      <c r="B1434" s="4" t="s">
        <v>1499</v>
      </c>
      <c r="C1434" s="4">
        <v>5379000</v>
      </c>
      <c r="D1434" s="10">
        <v>24301.07</v>
      </c>
      <c r="F1434" s="12"/>
    </row>
    <row r="1435" spans="1:6" x14ac:dyDescent="0.2">
      <c r="A1435">
        <v>2019</v>
      </c>
      <c r="B1435" s="4" t="s">
        <v>1500</v>
      </c>
      <c r="C1435" s="4">
        <v>5380000</v>
      </c>
      <c r="D1435" s="10">
        <v>3984.63</v>
      </c>
      <c r="F1435" s="12"/>
    </row>
    <row r="1436" spans="1:6" x14ac:dyDescent="0.2">
      <c r="A1436">
        <v>2019</v>
      </c>
      <c r="B1436" s="4" t="s">
        <v>1642</v>
      </c>
      <c r="C1436" s="4">
        <v>5381000</v>
      </c>
      <c r="D1436" s="10">
        <v>9129.48</v>
      </c>
      <c r="F1436" s="12"/>
    </row>
    <row r="1437" spans="1:6" x14ac:dyDescent="0.2">
      <c r="A1437">
        <v>2019</v>
      </c>
      <c r="B1437" s="4" t="s">
        <v>1643</v>
      </c>
      <c r="C1437" s="4">
        <v>5382000</v>
      </c>
      <c r="D1437" s="10">
        <v>29567.1</v>
      </c>
      <c r="F1437" s="12"/>
    </row>
    <row r="1438" spans="1:6" x14ac:dyDescent="0.2">
      <c r="A1438">
        <v>2019</v>
      </c>
      <c r="B1438" s="4" t="s">
        <v>1503</v>
      </c>
      <c r="C1438" s="4">
        <v>5383000</v>
      </c>
      <c r="D1438" s="10">
        <v>2402.94</v>
      </c>
      <c r="F1438" s="12"/>
    </row>
    <row r="1439" spans="1:6" x14ac:dyDescent="0.2">
      <c r="A1439">
        <v>2019</v>
      </c>
      <c r="B1439" s="4" t="s">
        <v>1504</v>
      </c>
      <c r="C1439" s="4">
        <v>5384000</v>
      </c>
      <c r="D1439" s="10">
        <v>2430.87</v>
      </c>
      <c r="F1439" s="12"/>
    </row>
    <row r="1440" spans="1:6" x14ac:dyDescent="0.2">
      <c r="A1440">
        <v>2019</v>
      </c>
      <c r="B1440" s="4" t="s">
        <v>1505</v>
      </c>
      <c r="C1440" s="4">
        <v>5386000</v>
      </c>
      <c r="D1440" s="10">
        <v>18029.23</v>
      </c>
      <c r="F1440" s="12"/>
    </row>
    <row r="1441" spans="1:6" x14ac:dyDescent="0.2">
      <c r="A1441">
        <v>2019</v>
      </c>
      <c r="B1441" s="4" t="s">
        <v>1506</v>
      </c>
      <c r="C1441" s="4">
        <v>5387000</v>
      </c>
      <c r="D1441" s="10">
        <v>11241.96</v>
      </c>
      <c r="F1441" s="12"/>
    </row>
    <row r="1442" spans="1:6" x14ac:dyDescent="0.2">
      <c r="A1442">
        <v>2019</v>
      </c>
      <c r="B1442" s="4" t="s">
        <v>1507</v>
      </c>
      <c r="C1442" s="4">
        <v>5388000</v>
      </c>
      <c r="D1442" s="10">
        <v>9973.2000000000007</v>
      </c>
      <c r="F1442" s="12"/>
    </row>
    <row r="1443" spans="1:6" x14ac:dyDescent="0.2">
      <c r="A1443">
        <v>2019</v>
      </c>
      <c r="B1443" s="4" t="s">
        <v>1508</v>
      </c>
      <c r="C1443" s="4">
        <v>5389000</v>
      </c>
      <c r="D1443" s="10">
        <v>6804.28</v>
      </c>
      <c r="F1443" s="12"/>
    </row>
    <row r="1444" spans="1:6" x14ac:dyDescent="0.2">
      <c r="A1444">
        <v>2019</v>
      </c>
      <c r="B1444" s="4" t="s">
        <v>1509</v>
      </c>
      <c r="C1444" s="4">
        <v>5390000</v>
      </c>
      <c r="D1444" s="10">
        <v>2073.89</v>
      </c>
      <c r="F1444" s="12"/>
    </row>
    <row r="1445" spans="1:6" x14ac:dyDescent="0.2">
      <c r="A1445">
        <v>2019</v>
      </c>
      <c r="B1445" s="4" t="s">
        <v>1644</v>
      </c>
      <c r="C1445" s="4">
        <v>5391000</v>
      </c>
      <c r="D1445" s="10">
        <v>147575.78</v>
      </c>
      <c r="F1445" s="12"/>
    </row>
    <row r="1446" spans="1:6" x14ac:dyDescent="0.2">
      <c r="A1446">
        <v>2019</v>
      </c>
      <c r="B1446" s="4" t="s">
        <v>1511</v>
      </c>
      <c r="C1446" s="4">
        <v>5392000</v>
      </c>
      <c r="D1446" s="10">
        <v>5436.18</v>
      </c>
      <c r="F1446" s="12"/>
    </row>
    <row r="1447" spans="1:6" x14ac:dyDescent="0.2">
      <c r="A1447">
        <v>2019</v>
      </c>
      <c r="B1447" s="4" t="s">
        <v>1645</v>
      </c>
      <c r="C1447" s="4">
        <v>5393000</v>
      </c>
      <c r="D1447" s="10">
        <v>10160.48</v>
      </c>
      <c r="F1447" s="12"/>
    </row>
    <row r="1448" spans="1:6" x14ac:dyDescent="0.2">
      <c r="A1448">
        <v>2019</v>
      </c>
      <c r="B1448" s="4" t="s">
        <v>1513</v>
      </c>
      <c r="C1448" s="4">
        <v>5395000</v>
      </c>
      <c r="D1448" s="10">
        <v>13846.4</v>
      </c>
      <c r="F1448" s="12"/>
    </row>
    <row r="1449" spans="1:6" x14ac:dyDescent="0.2">
      <c r="A1449">
        <v>2019</v>
      </c>
      <c r="B1449" s="4" t="s">
        <v>1614</v>
      </c>
      <c r="C1449" s="4">
        <v>5396000</v>
      </c>
      <c r="D1449" s="10">
        <v>13632.72</v>
      </c>
      <c r="F1449" s="12"/>
    </row>
    <row r="1450" spans="1:6" x14ac:dyDescent="0.2">
      <c r="A1450">
        <v>2019</v>
      </c>
      <c r="B1450" s="4" t="s">
        <v>1514</v>
      </c>
      <c r="C1450" s="4">
        <v>5397000</v>
      </c>
      <c r="D1450" s="10">
        <v>109687.5</v>
      </c>
      <c r="F1450" s="12"/>
    </row>
    <row r="1451" spans="1:6" x14ac:dyDescent="0.2">
      <c r="A1451">
        <v>2019</v>
      </c>
      <c r="B1451" s="4" t="s">
        <v>1515</v>
      </c>
      <c r="C1451" s="4">
        <v>5398000</v>
      </c>
      <c r="D1451" s="10">
        <v>10707.68</v>
      </c>
      <c r="F1451" s="12"/>
    </row>
    <row r="1452" spans="1:6" x14ac:dyDescent="0.2">
      <c r="A1452">
        <v>2019</v>
      </c>
      <c r="B1452" s="4" t="s">
        <v>1516</v>
      </c>
      <c r="C1452" s="4">
        <v>5399000</v>
      </c>
      <c r="D1452" s="10">
        <v>4991.04</v>
      </c>
      <c r="F1452" s="12"/>
    </row>
    <row r="1453" spans="1:6" x14ac:dyDescent="0.2">
      <c r="A1453">
        <v>2019</v>
      </c>
      <c r="B1453" s="4" t="s">
        <v>1517</v>
      </c>
      <c r="C1453" s="4">
        <v>5400000</v>
      </c>
      <c r="D1453" s="4">
        <v>908.64</v>
      </c>
      <c r="F1453" s="12"/>
    </row>
    <row r="1454" spans="1:6" x14ac:dyDescent="0.2">
      <c r="A1454">
        <v>2019</v>
      </c>
      <c r="B1454" s="4" t="s">
        <v>1518</v>
      </c>
      <c r="C1454" s="4">
        <v>5401000</v>
      </c>
      <c r="D1454" s="10">
        <v>2684.97</v>
      </c>
      <c r="F1454" s="12"/>
    </row>
    <row r="1455" spans="1:6" x14ac:dyDescent="0.2">
      <c r="A1455">
        <v>2019</v>
      </c>
      <c r="B1455" s="4" t="s">
        <v>1519</v>
      </c>
      <c r="C1455" s="4">
        <v>5402000</v>
      </c>
      <c r="D1455" s="10">
        <v>6661.69</v>
      </c>
      <c r="F1455" s="12"/>
    </row>
    <row r="1456" spans="1:6" x14ac:dyDescent="0.2">
      <c r="A1456">
        <v>2019</v>
      </c>
      <c r="B1456" s="4" t="s">
        <v>1520</v>
      </c>
      <c r="C1456" s="4">
        <v>5403000</v>
      </c>
      <c r="D1456" s="10">
        <v>80111.02</v>
      </c>
      <c r="F1456" s="12"/>
    </row>
    <row r="1457" spans="1:6" x14ac:dyDescent="0.2">
      <c r="A1457">
        <v>2019</v>
      </c>
      <c r="B1457" s="4" t="s">
        <v>1521</v>
      </c>
      <c r="C1457" s="4">
        <v>5404000</v>
      </c>
      <c r="D1457" s="10">
        <v>7452.14</v>
      </c>
      <c r="F1457" s="12"/>
    </row>
    <row r="1458" spans="1:6" x14ac:dyDescent="0.2">
      <c r="A1458">
        <v>2019</v>
      </c>
      <c r="B1458" s="4" t="s">
        <v>1522</v>
      </c>
      <c r="C1458" s="4">
        <v>5405000</v>
      </c>
      <c r="D1458" s="10">
        <v>133578.79</v>
      </c>
      <c r="F1458" s="12"/>
    </row>
    <row r="1459" spans="1:6" x14ac:dyDescent="0.2">
      <c r="A1459">
        <v>2019</v>
      </c>
      <c r="B1459" s="4" t="s">
        <v>1523</v>
      </c>
      <c r="C1459" s="4">
        <v>5406000</v>
      </c>
      <c r="D1459" s="10">
        <v>31757.41</v>
      </c>
      <c r="F1459" s="12"/>
    </row>
    <row r="1460" spans="1:6" x14ac:dyDescent="0.2">
      <c r="A1460">
        <v>2019</v>
      </c>
      <c r="B1460" s="4" t="s">
        <v>1524</v>
      </c>
      <c r="C1460" s="4">
        <v>5407000</v>
      </c>
      <c r="D1460" s="10">
        <v>105396.14</v>
      </c>
      <c r="F1460" s="12"/>
    </row>
    <row r="1461" spans="1:6" x14ac:dyDescent="0.2">
      <c r="A1461">
        <v>2019</v>
      </c>
      <c r="B1461" s="4" t="s">
        <v>1525</v>
      </c>
      <c r="C1461" s="4">
        <v>5408000</v>
      </c>
      <c r="D1461" s="10">
        <v>19869.2</v>
      </c>
      <c r="F1461" s="12"/>
    </row>
    <row r="1462" spans="1:6" x14ac:dyDescent="0.2">
      <c r="A1462">
        <v>2019</v>
      </c>
      <c r="B1462" s="4" t="s">
        <v>1526</v>
      </c>
      <c r="C1462" s="4">
        <v>5409000</v>
      </c>
      <c r="D1462" s="10">
        <v>26661.48</v>
      </c>
      <c r="F1462" s="12"/>
    </row>
    <row r="1463" spans="1:6" x14ac:dyDescent="0.2">
      <c r="A1463">
        <v>2019</v>
      </c>
      <c r="B1463" s="4" t="s">
        <v>1527</v>
      </c>
      <c r="C1463" s="4">
        <v>5410000</v>
      </c>
      <c r="D1463" s="10">
        <v>79991.41</v>
      </c>
      <c r="F1463" s="12"/>
    </row>
    <row r="1464" spans="1:6" x14ac:dyDescent="0.2">
      <c r="A1464">
        <v>2019</v>
      </c>
      <c r="B1464" s="4" t="s">
        <v>1528</v>
      </c>
      <c r="C1464" s="4">
        <v>5412000</v>
      </c>
      <c r="D1464" s="10">
        <v>11732.59</v>
      </c>
      <c r="F1464" s="12"/>
    </row>
    <row r="1465" spans="1:6" x14ac:dyDescent="0.2">
      <c r="A1465">
        <v>2019</v>
      </c>
      <c r="B1465" s="4" t="s">
        <v>1529</v>
      </c>
      <c r="C1465" s="4">
        <v>5413000</v>
      </c>
      <c r="D1465" s="10">
        <v>1802.21</v>
      </c>
      <c r="F1465" s="12"/>
    </row>
    <row r="1466" spans="1:6" x14ac:dyDescent="0.2">
      <c r="A1466">
        <v>2019</v>
      </c>
      <c r="B1466" s="4" t="s">
        <v>1530</v>
      </c>
      <c r="C1466" s="4">
        <v>5414000</v>
      </c>
      <c r="D1466" s="10">
        <v>3938.68</v>
      </c>
      <c r="F1466" s="12"/>
    </row>
    <row r="1467" spans="1:6" x14ac:dyDescent="0.2">
      <c r="A1467">
        <v>2019</v>
      </c>
      <c r="B1467" s="4" t="s">
        <v>1531</v>
      </c>
      <c r="C1467" s="4">
        <v>5415000</v>
      </c>
      <c r="D1467" s="10">
        <v>97353.11</v>
      </c>
      <c r="F1467" s="12"/>
    </row>
    <row r="1468" spans="1:6" x14ac:dyDescent="0.2">
      <c r="A1468">
        <v>2019</v>
      </c>
      <c r="B1468" s="4" t="s">
        <v>1532</v>
      </c>
      <c r="C1468" s="4">
        <v>5416000</v>
      </c>
      <c r="D1468" s="10">
        <v>222697.15</v>
      </c>
      <c r="F1468" s="12"/>
    </row>
    <row r="1469" spans="1:6" x14ac:dyDescent="0.2">
      <c r="A1469">
        <v>2019</v>
      </c>
      <c r="B1469" s="4" t="s">
        <v>1533</v>
      </c>
      <c r="C1469" s="4">
        <v>5419000</v>
      </c>
      <c r="D1469" s="10">
        <v>2455.9899999999998</v>
      </c>
      <c r="F1469" s="12"/>
    </row>
    <row r="1470" spans="1:6" x14ac:dyDescent="0.2">
      <c r="A1470">
        <v>2019</v>
      </c>
      <c r="B1470" s="4" t="s">
        <v>1534</v>
      </c>
      <c r="C1470" s="4">
        <v>5420000</v>
      </c>
      <c r="D1470" s="10">
        <v>10183.98</v>
      </c>
      <c r="F1470" s="12"/>
    </row>
    <row r="1471" spans="1:6" x14ac:dyDescent="0.2">
      <c r="A1471">
        <v>2019</v>
      </c>
      <c r="B1471" s="4" t="s">
        <v>1646</v>
      </c>
      <c r="C1471" s="4">
        <v>5421000</v>
      </c>
      <c r="D1471" s="10">
        <v>2849</v>
      </c>
      <c r="F1471" s="12"/>
    </row>
    <row r="1472" spans="1:6" x14ac:dyDescent="0.2">
      <c r="A1472">
        <v>2019</v>
      </c>
      <c r="B1472" s="4" t="s">
        <v>1536</v>
      </c>
      <c r="C1472" s="4">
        <v>5423000</v>
      </c>
      <c r="D1472" s="10">
        <v>16817.439999999999</v>
      </c>
      <c r="F1472" s="12"/>
    </row>
    <row r="1473" spans="1:6" x14ac:dyDescent="0.2">
      <c r="A1473">
        <v>2019</v>
      </c>
      <c r="B1473" s="4" t="s">
        <v>1647</v>
      </c>
      <c r="C1473" s="4">
        <v>5424000</v>
      </c>
      <c r="D1473" s="10">
        <v>3082.43</v>
      </c>
      <c r="F1473" s="12"/>
    </row>
    <row r="1474" spans="1:6" x14ac:dyDescent="0.2">
      <c r="A1474">
        <v>2019</v>
      </c>
      <c r="B1474" s="4" t="s">
        <v>1538</v>
      </c>
      <c r="C1474" s="4">
        <v>5425000</v>
      </c>
      <c r="D1474" s="10">
        <v>49184.74</v>
      </c>
      <c r="F1474" s="12"/>
    </row>
    <row r="1475" spans="1:6" x14ac:dyDescent="0.2">
      <c r="A1475">
        <v>2019</v>
      </c>
      <c r="B1475" s="4" t="s">
        <v>1539</v>
      </c>
      <c r="C1475" s="4">
        <v>5426000</v>
      </c>
      <c r="D1475" s="10">
        <v>29508.37</v>
      </c>
      <c r="F1475" s="12"/>
    </row>
    <row r="1476" spans="1:6" x14ac:dyDescent="0.2">
      <c r="A1476">
        <v>2019</v>
      </c>
      <c r="B1476" s="4" t="s">
        <v>1540</v>
      </c>
      <c r="C1476" s="4">
        <v>5427000</v>
      </c>
      <c r="D1476" s="10">
        <v>14724.99</v>
      </c>
      <c r="F1476" s="12"/>
    </row>
    <row r="1477" spans="1:6" x14ac:dyDescent="0.2">
      <c r="A1477">
        <v>2019</v>
      </c>
      <c r="B1477" s="4" t="s">
        <v>1541</v>
      </c>
      <c r="C1477" s="4">
        <v>5428000</v>
      </c>
      <c r="D1477" s="10">
        <v>8556.02</v>
      </c>
      <c r="F1477" s="12"/>
    </row>
    <row r="1478" spans="1:6" x14ac:dyDescent="0.2">
      <c r="A1478">
        <v>2019</v>
      </c>
      <c r="B1478" s="4" t="s">
        <v>1542</v>
      </c>
      <c r="C1478" s="4">
        <v>5429000</v>
      </c>
      <c r="D1478" s="10">
        <v>4008.87</v>
      </c>
      <c r="F1478" s="12"/>
    </row>
    <row r="1479" spans="1:6" x14ac:dyDescent="0.2">
      <c r="A1479">
        <v>2019</v>
      </c>
      <c r="B1479" s="4" t="s">
        <v>1543</v>
      </c>
      <c r="C1479" s="4">
        <v>5430000</v>
      </c>
      <c r="D1479" s="10">
        <v>7021.69</v>
      </c>
      <c r="F1479" s="12"/>
    </row>
    <row r="1480" spans="1:6" x14ac:dyDescent="0.2">
      <c r="A1480">
        <v>2019</v>
      </c>
      <c r="B1480" s="4" t="s">
        <v>1544</v>
      </c>
      <c r="C1480" s="4">
        <v>5431000</v>
      </c>
      <c r="D1480" s="10">
        <v>10867.11</v>
      </c>
      <c r="F1480" s="12"/>
    </row>
    <row r="1481" spans="1:6" x14ac:dyDescent="0.2">
      <c r="A1481">
        <v>2019</v>
      </c>
      <c r="B1481" s="4" t="s">
        <v>1545</v>
      </c>
      <c r="C1481" s="4">
        <v>5432000</v>
      </c>
      <c r="D1481" s="10">
        <v>239321.09</v>
      </c>
      <c r="F1481" s="12"/>
    </row>
    <row r="1482" spans="1:6" x14ac:dyDescent="0.2">
      <c r="A1482">
        <v>2019</v>
      </c>
      <c r="B1482" s="4" t="s">
        <v>1546</v>
      </c>
      <c r="C1482" s="4">
        <v>5433000</v>
      </c>
      <c r="D1482" s="10">
        <v>9972.2999999999993</v>
      </c>
      <c r="F1482" s="12"/>
    </row>
    <row r="1483" spans="1:6" x14ac:dyDescent="0.2">
      <c r="A1483">
        <v>2019</v>
      </c>
      <c r="B1483" s="4" t="s">
        <v>1547</v>
      </c>
      <c r="C1483" s="4">
        <v>5435000</v>
      </c>
      <c r="D1483" s="10">
        <v>135751.07999999999</v>
      </c>
      <c r="F1483" s="12"/>
    </row>
    <row r="1484" spans="1:6" x14ac:dyDescent="0.2">
      <c r="A1484">
        <v>2019</v>
      </c>
      <c r="B1484" s="4" t="s">
        <v>1548</v>
      </c>
      <c r="C1484" s="4">
        <v>5437000</v>
      </c>
      <c r="D1484" s="10">
        <v>38220.480000000003</v>
      </c>
      <c r="F1484" s="12"/>
    </row>
    <row r="1485" spans="1:6" x14ac:dyDescent="0.2">
      <c r="A1485">
        <v>2019</v>
      </c>
      <c r="B1485" s="4" t="s">
        <v>1549</v>
      </c>
      <c r="C1485" s="4">
        <v>5439000</v>
      </c>
      <c r="D1485" s="10">
        <v>2100.4499999999998</v>
      </c>
      <c r="F1485" s="12"/>
    </row>
    <row r="1486" spans="1:6" x14ac:dyDescent="0.2">
      <c r="A1486">
        <v>2019</v>
      </c>
      <c r="B1486" s="4" t="s">
        <v>1550</v>
      </c>
      <c r="C1486" s="4">
        <v>5440000</v>
      </c>
      <c r="D1486" s="10">
        <v>7695.65</v>
      </c>
      <c r="F1486" s="12"/>
    </row>
    <row r="1487" spans="1:6" x14ac:dyDescent="0.2">
      <c r="A1487">
        <v>2019</v>
      </c>
      <c r="B1487" s="4" t="s">
        <v>1551</v>
      </c>
      <c r="C1487" s="4">
        <v>5447000</v>
      </c>
      <c r="D1487" s="10">
        <v>6863.79</v>
      </c>
      <c r="F1487" s="12"/>
    </row>
    <row r="1488" spans="1:6" x14ac:dyDescent="0.2">
      <c r="A1488">
        <v>2019</v>
      </c>
      <c r="B1488" s="4" t="s">
        <v>1552</v>
      </c>
      <c r="C1488" s="4">
        <v>5448000</v>
      </c>
      <c r="D1488" s="10">
        <v>35150.620000000003</v>
      </c>
      <c r="F1488" s="12"/>
    </row>
    <row r="1489" spans="1:6" x14ac:dyDescent="0.2">
      <c r="A1489">
        <v>2019</v>
      </c>
      <c r="B1489" s="4" t="s">
        <v>1553</v>
      </c>
      <c r="C1489" s="4">
        <v>5449000</v>
      </c>
      <c r="D1489" s="10">
        <v>8284.26</v>
      </c>
      <c r="F1489" s="12"/>
    </row>
    <row r="1490" spans="1:6" x14ac:dyDescent="0.2">
      <c r="A1490">
        <v>2019</v>
      </c>
      <c r="B1490" s="4" t="s">
        <v>1554</v>
      </c>
      <c r="C1490" s="4">
        <v>5450000</v>
      </c>
      <c r="D1490" s="10">
        <v>2952.4</v>
      </c>
      <c r="F1490" s="12"/>
    </row>
    <row r="1491" spans="1:6" x14ac:dyDescent="0.2">
      <c r="A1491">
        <v>2019</v>
      </c>
      <c r="B1491" s="4" t="s">
        <v>1555</v>
      </c>
      <c r="C1491" s="4">
        <v>5451000</v>
      </c>
      <c r="D1491" s="10">
        <v>8680.98</v>
      </c>
      <c r="F1491" s="12"/>
    </row>
    <row r="1492" spans="1:6" x14ac:dyDescent="0.2">
      <c r="A1492">
        <v>2019</v>
      </c>
      <c r="B1492" s="4" t="s">
        <v>1556</v>
      </c>
      <c r="C1492" s="4">
        <v>5452000</v>
      </c>
      <c r="D1492" s="10">
        <v>346663.82</v>
      </c>
      <c r="F1492" s="12"/>
    </row>
    <row r="1493" spans="1:6" x14ac:dyDescent="0.2">
      <c r="A1493">
        <v>2019</v>
      </c>
      <c r="B1493" s="4" t="s">
        <v>1557</v>
      </c>
      <c r="C1493" s="4">
        <v>5453000</v>
      </c>
      <c r="D1493" s="10">
        <v>123475.53</v>
      </c>
      <c r="F1493" s="12"/>
    </row>
    <row r="1494" spans="1:6" x14ac:dyDescent="0.2">
      <c r="A1494">
        <v>2019</v>
      </c>
      <c r="B1494" s="4" t="s">
        <v>1558</v>
      </c>
      <c r="C1494" s="4">
        <v>5454000</v>
      </c>
      <c r="D1494" s="10">
        <v>10034.01</v>
      </c>
      <c r="F1494" s="12"/>
    </row>
    <row r="1495" spans="1:6" x14ac:dyDescent="0.2">
      <c r="A1495">
        <v>2019</v>
      </c>
      <c r="B1495" s="4" t="s">
        <v>1559</v>
      </c>
      <c r="C1495" s="4">
        <v>5455000</v>
      </c>
      <c r="D1495" s="10">
        <v>6705.13</v>
      </c>
      <c r="F1495" s="12"/>
    </row>
    <row r="1496" spans="1:6" x14ac:dyDescent="0.2">
      <c r="A1496">
        <v>2019</v>
      </c>
      <c r="B1496" s="4" t="s">
        <v>1560</v>
      </c>
      <c r="C1496" s="4">
        <v>5457000</v>
      </c>
      <c r="D1496" s="10">
        <v>443817.63</v>
      </c>
      <c r="F1496" s="12"/>
    </row>
    <row r="1497" spans="1:6" x14ac:dyDescent="0.2">
      <c r="A1497">
        <v>2019</v>
      </c>
      <c r="B1497" s="4" t="s">
        <v>1561</v>
      </c>
      <c r="C1497" s="4">
        <v>5458000</v>
      </c>
      <c r="D1497" s="10">
        <v>58469.08</v>
      </c>
      <c r="F1497" s="12"/>
    </row>
    <row r="1498" spans="1:6" x14ac:dyDescent="0.2">
      <c r="A1498">
        <v>2019</v>
      </c>
      <c r="B1498" s="4" t="s">
        <v>1648</v>
      </c>
      <c r="C1498" s="4">
        <v>5459000</v>
      </c>
      <c r="D1498" s="10">
        <v>3176.97</v>
      </c>
      <c r="F1498" s="12"/>
    </row>
    <row r="1499" spans="1:6" x14ac:dyDescent="0.2">
      <c r="A1499">
        <v>2019</v>
      </c>
      <c r="B1499" s="4" t="s">
        <v>1563</v>
      </c>
      <c r="C1499" s="4">
        <v>5461000</v>
      </c>
      <c r="D1499" s="10">
        <v>42690.09</v>
      </c>
      <c r="F1499" s="12"/>
    </row>
    <row r="1500" spans="1:6" x14ac:dyDescent="0.2">
      <c r="A1500">
        <v>2019</v>
      </c>
      <c r="B1500" s="4" t="s">
        <v>1564</v>
      </c>
      <c r="C1500" s="4">
        <v>5463000</v>
      </c>
      <c r="D1500" s="10">
        <v>95831.69</v>
      </c>
      <c r="F1500" s="12"/>
    </row>
    <row r="1501" spans="1:6" x14ac:dyDescent="0.2">
      <c r="A1501">
        <v>2019</v>
      </c>
      <c r="B1501" s="4" t="s">
        <v>1565</v>
      </c>
      <c r="C1501" s="4">
        <v>5464000</v>
      </c>
      <c r="D1501" s="10">
        <v>24921.64</v>
      </c>
      <c r="F1501" s="12"/>
    </row>
    <row r="1502" spans="1:6" x14ac:dyDescent="0.2">
      <c r="A1502">
        <v>2019</v>
      </c>
      <c r="B1502" s="4" t="s">
        <v>1658</v>
      </c>
      <c r="C1502" s="4">
        <v>5465000</v>
      </c>
      <c r="D1502" s="10">
        <v>2201.39</v>
      </c>
      <c r="F1502" s="12"/>
    </row>
    <row r="1503" spans="1:6" x14ac:dyDescent="0.2">
      <c r="A1503">
        <v>2019</v>
      </c>
      <c r="B1503" s="4" t="s">
        <v>1566</v>
      </c>
      <c r="C1503" s="4">
        <v>5467000</v>
      </c>
      <c r="D1503" s="10">
        <v>14457.77</v>
      </c>
      <c r="F1503" s="12"/>
    </row>
    <row r="1504" spans="1:6" x14ac:dyDescent="0.2">
      <c r="A1504">
        <v>2019</v>
      </c>
      <c r="B1504" s="4" t="s">
        <v>1567</v>
      </c>
      <c r="C1504" s="4">
        <v>5469000</v>
      </c>
      <c r="D1504" s="10">
        <v>117894.86</v>
      </c>
      <c r="F1504" s="12"/>
    </row>
    <row r="1505" spans="1:6" x14ac:dyDescent="0.2">
      <c r="A1505">
        <v>2019</v>
      </c>
      <c r="B1505" s="4" t="s">
        <v>1656</v>
      </c>
      <c r="C1505" s="4">
        <v>5470000</v>
      </c>
      <c r="D1505" s="10">
        <v>3115.69</v>
      </c>
      <c r="F1505" s="12"/>
    </row>
    <row r="1506" spans="1:6" x14ac:dyDescent="0.2">
      <c r="A1506">
        <v>2019</v>
      </c>
      <c r="B1506" s="4" t="s">
        <v>1649</v>
      </c>
      <c r="C1506" s="4">
        <v>5476000</v>
      </c>
      <c r="D1506" s="10">
        <v>60729.18</v>
      </c>
      <c r="F1506" s="12"/>
    </row>
    <row r="1507" spans="1:6" x14ac:dyDescent="0.2">
      <c r="A1507">
        <v>2019</v>
      </c>
      <c r="B1507" s="4" t="s">
        <v>1570</v>
      </c>
      <c r="C1507" s="4">
        <v>5477000</v>
      </c>
      <c r="D1507" s="10">
        <v>19940.64</v>
      </c>
      <c r="F1507" s="12"/>
    </row>
    <row r="1508" spans="1:6" x14ac:dyDescent="0.2">
      <c r="A1508">
        <v>2019</v>
      </c>
      <c r="B1508" s="4" t="s">
        <v>1572</v>
      </c>
      <c r="C1508" s="4">
        <v>5480000</v>
      </c>
      <c r="D1508" s="10">
        <v>11337.93</v>
      </c>
      <c r="F1508" s="12"/>
    </row>
    <row r="1509" spans="1:6" x14ac:dyDescent="0.2">
      <c r="A1509">
        <v>2019</v>
      </c>
      <c r="B1509" s="4" t="s">
        <v>1573</v>
      </c>
      <c r="C1509" s="4">
        <v>5481000</v>
      </c>
      <c r="D1509" s="10">
        <v>2919.63</v>
      </c>
      <c r="F1509" s="12"/>
    </row>
    <row r="1510" spans="1:6" x14ac:dyDescent="0.2">
      <c r="A1510">
        <v>2019</v>
      </c>
      <c r="B1510" s="4" t="s">
        <v>1574</v>
      </c>
      <c r="C1510" s="4">
        <v>5482000</v>
      </c>
      <c r="D1510" s="10">
        <v>153591.1</v>
      </c>
      <c r="F1510" s="12"/>
    </row>
    <row r="1511" spans="1:6" x14ac:dyDescent="0.2">
      <c r="A1511">
        <v>2019</v>
      </c>
      <c r="B1511" s="4" t="s">
        <v>1575</v>
      </c>
      <c r="C1511" s="4">
        <v>5483000</v>
      </c>
      <c r="D1511" s="10">
        <v>458226.73</v>
      </c>
      <c r="F1511" s="12"/>
    </row>
    <row r="1512" spans="1:6" x14ac:dyDescent="0.2">
      <c r="A1512">
        <v>2019</v>
      </c>
      <c r="B1512" s="4" t="s">
        <v>1650</v>
      </c>
      <c r="C1512" s="4">
        <v>5484000</v>
      </c>
      <c r="D1512" s="10">
        <v>153578.39000000001</v>
      </c>
      <c r="F1512" s="12"/>
    </row>
    <row r="1513" spans="1:6" x14ac:dyDescent="0.2">
      <c r="A1513">
        <v>2019</v>
      </c>
      <c r="B1513" s="4" t="s">
        <v>1577</v>
      </c>
      <c r="C1513" s="4">
        <v>5485000</v>
      </c>
      <c r="D1513" s="10">
        <v>3372.43</v>
      </c>
      <c r="F1513" s="12"/>
    </row>
    <row r="1514" spans="1:6" x14ac:dyDescent="0.2">
      <c r="A1514">
        <v>2019</v>
      </c>
      <c r="B1514" s="4" t="s">
        <v>1578</v>
      </c>
      <c r="C1514" s="4">
        <v>5486000</v>
      </c>
      <c r="D1514" s="10">
        <v>32640.27</v>
      </c>
      <c r="F1514" s="12"/>
    </row>
    <row r="1515" spans="1:6" x14ac:dyDescent="0.2">
      <c r="A1515">
        <v>2019</v>
      </c>
      <c r="B1515" s="4" t="s">
        <v>1579</v>
      </c>
      <c r="C1515" s="4">
        <v>5487000</v>
      </c>
      <c r="D1515" s="10">
        <v>2707.23</v>
      </c>
      <c r="F1515" s="12"/>
    </row>
    <row r="1516" spans="1:6" x14ac:dyDescent="0.2">
      <c r="A1516">
        <v>2019</v>
      </c>
      <c r="B1516" s="4" t="s">
        <v>1580</v>
      </c>
      <c r="C1516" s="4">
        <v>5488000</v>
      </c>
      <c r="D1516" s="10">
        <v>5954.65</v>
      </c>
      <c r="F1516" s="12"/>
    </row>
    <row r="1517" spans="1:6" x14ac:dyDescent="0.2">
      <c r="A1517">
        <v>2019</v>
      </c>
      <c r="B1517" s="4" t="s">
        <v>1581</v>
      </c>
      <c r="C1517" s="4">
        <v>5489000</v>
      </c>
      <c r="D1517" s="10">
        <v>19408.53</v>
      </c>
      <c r="F1517" s="12"/>
    </row>
    <row r="1518" spans="1:6" x14ac:dyDescent="0.2">
      <c r="A1518">
        <v>2019</v>
      </c>
      <c r="B1518" s="4" t="s">
        <v>1582</v>
      </c>
      <c r="C1518" s="4">
        <v>5491000</v>
      </c>
      <c r="D1518" s="10">
        <v>129127.89</v>
      </c>
      <c r="F1518" s="12"/>
    </row>
    <row r="1519" spans="1:6" x14ac:dyDescent="0.2">
      <c r="A1519">
        <v>2019</v>
      </c>
      <c r="B1519" s="4" t="s">
        <v>1615</v>
      </c>
      <c r="C1519" s="4">
        <v>5492000</v>
      </c>
      <c r="D1519" s="10">
        <v>2212.66</v>
      </c>
      <c r="F1519" s="12"/>
    </row>
    <row r="1520" spans="1:6" x14ac:dyDescent="0.2">
      <c r="A1520">
        <v>2019</v>
      </c>
      <c r="B1520" s="4" t="s">
        <v>1583</v>
      </c>
      <c r="C1520" s="4">
        <v>5493000</v>
      </c>
      <c r="D1520" s="10">
        <v>3557.95</v>
      </c>
      <c r="F1520" s="12"/>
    </row>
    <row r="1521" spans="1:6" x14ac:dyDescent="0.2">
      <c r="A1521">
        <v>2019</v>
      </c>
      <c r="B1521" s="4" t="s">
        <v>1584</v>
      </c>
      <c r="C1521" s="4">
        <v>5494000</v>
      </c>
      <c r="D1521" s="10">
        <v>170521.13</v>
      </c>
      <c r="F1521" s="12"/>
    </row>
    <row r="1522" spans="1:6" x14ac:dyDescent="0.2">
      <c r="A1522">
        <v>2019</v>
      </c>
      <c r="B1522" s="4" t="s">
        <v>1586</v>
      </c>
      <c r="C1522" s="4">
        <v>5497000</v>
      </c>
      <c r="D1522" s="10">
        <v>2767.38</v>
      </c>
      <c r="E1522" s="13"/>
    </row>
    <row r="1523" spans="1:6" x14ac:dyDescent="0.2">
      <c r="A1523">
        <v>2019</v>
      </c>
      <c r="B1523" s="4" t="s">
        <v>1587</v>
      </c>
      <c r="C1523" s="4">
        <v>5498000</v>
      </c>
      <c r="D1523" s="10">
        <v>2723.52</v>
      </c>
      <c r="E1523" s="13"/>
    </row>
    <row r="1524" spans="1:6" x14ac:dyDescent="0.2">
      <c r="A1524">
        <v>2019</v>
      </c>
      <c r="B1524" s="4" t="s">
        <v>1588</v>
      </c>
      <c r="C1524" s="4">
        <v>5500000</v>
      </c>
      <c r="D1524" s="10">
        <v>32532.33</v>
      </c>
      <c r="E1524" s="13"/>
    </row>
    <row r="1526" spans="1:6" x14ac:dyDescent="0.2">
      <c r="D1526" s="10">
        <f>SUM(D2:D1524)</f>
        <v>1029519016.8300008</v>
      </c>
    </row>
    <row r="1528" spans="1:6" x14ac:dyDescent="0.2">
      <c r="D1528" s="10">
        <v>1029519016.83</v>
      </c>
    </row>
    <row r="1530" spans="1:6" x14ac:dyDescent="0.2">
      <c r="D1530" s="10">
        <f>D1526-D1528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9A812-0F2B-B94C-A3EE-8FCE7948AAAB}">
  <sheetPr>
    <tabColor rgb="FFFFFF00"/>
  </sheetPr>
  <dimension ref="A1:E1520"/>
  <sheetViews>
    <sheetView workbookViewId="0">
      <selection activeCell="A2" sqref="A2:D1514"/>
    </sheetView>
  </sheetViews>
  <sheetFormatPr baseColWidth="10" defaultRowHeight="16" x14ac:dyDescent="0.2"/>
  <cols>
    <col min="2" max="2" width="38.5" style="4" bestFit="1" customWidth="1"/>
    <col min="3" max="3" width="13.5" style="4" bestFit="1" customWidth="1"/>
    <col min="4" max="4" width="18.83203125" style="4" bestFit="1" customWidth="1"/>
    <col min="5" max="5" width="10.83203125" style="4"/>
  </cols>
  <sheetData>
    <row r="1" spans="1:5" x14ac:dyDescent="0.2">
      <c r="A1" t="s">
        <v>0</v>
      </c>
      <c r="B1" s="4" t="s">
        <v>1610</v>
      </c>
      <c r="C1" s="4" t="s">
        <v>1611</v>
      </c>
      <c r="D1" s="4" t="s">
        <v>1759</v>
      </c>
    </row>
    <row r="2" spans="1:5" x14ac:dyDescent="0.2">
      <c r="A2">
        <v>2018</v>
      </c>
      <c r="B2" s="4" t="s">
        <v>1</v>
      </c>
      <c r="C2" s="4">
        <v>1101</v>
      </c>
      <c r="D2" s="10">
        <v>132872.4</v>
      </c>
      <c r="E2" s="13"/>
    </row>
    <row r="3" spans="1:5" x14ac:dyDescent="0.2">
      <c r="A3">
        <v>2018</v>
      </c>
      <c r="B3" s="4" t="s">
        <v>2</v>
      </c>
      <c r="C3" s="4">
        <v>1102</v>
      </c>
      <c r="D3" s="10">
        <v>12593.67</v>
      </c>
      <c r="E3" s="13"/>
    </row>
    <row r="4" spans="1:5" x14ac:dyDescent="0.2">
      <c r="A4">
        <v>2018</v>
      </c>
      <c r="B4" s="4" t="s">
        <v>3</v>
      </c>
      <c r="C4" s="4">
        <v>1103</v>
      </c>
      <c r="D4" s="10">
        <v>10502.89</v>
      </c>
      <c r="E4" s="13"/>
    </row>
    <row r="5" spans="1:5" x14ac:dyDescent="0.2">
      <c r="A5">
        <v>2018</v>
      </c>
      <c r="B5" s="4" t="s">
        <v>4</v>
      </c>
      <c r="C5" s="4">
        <v>1104</v>
      </c>
      <c r="D5" s="10">
        <v>4682.3999999999996</v>
      </c>
      <c r="E5" s="13"/>
    </row>
    <row r="6" spans="1:5" x14ac:dyDescent="0.2">
      <c r="A6">
        <v>2018</v>
      </c>
      <c r="B6" s="4" t="s">
        <v>5</v>
      </c>
      <c r="C6" s="4">
        <v>1105</v>
      </c>
      <c r="D6" s="10">
        <v>3500074.28</v>
      </c>
      <c r="E6" s="13"/>
    </row>
    <row r="7" spans="1:5" x14ac:dyDescent="0.2">
      <c r="A7">
        <v>2018</v>
      </c>
      <c r="B7" s="4" t="s">
        <v>6</v>
      </c>
      <c r="C7" s="4">
        <v>1106</v>
      </c>
      <c r="D7" s="10">
        <v>2463378.73</v>
      </c>
      <c r="E7" s="13"/>
    </row>
    <row r="8" spans="1:5" x14ac:dyDescent="0.2">
      <c r="A8">
        <v>2018</v>
      </c>
      <c r="B8" s="4" t="s">
        <v>7</v>
      </c>
      <c r="C8" s="4">
        <v>1107</v>
      </c>
      <c r="D8" s="10">
        <v>1731244.16</v>
      </c>
      <c r="E8" s="13"/>
    </row>
    <row r="9" spans="1:5" x14ac:dyDescent="0.2">
      <c r="A9">
        <v>2018</v>
      </c>
      <c r="B9" s="4" t="s">
        <v>8</v>
      </c>
      <c r="C9" s="4">
        <v>1108</v>
      </c>
      <c r="D9" s="10">
        <v>4656008.1900000004</v>
      </c>
      <c r="E9" s="13"/>
    </row>
    <row r="10" spans="1:5" x14ac:dyDescent="0.2">
      <c r="A10">
        <v>2018</v>
      </c>
      <c r="B10" s="4" t="s">
        <v>9</v>
      </c>
      <c r="C10" s="4">
        <v>1109</v>
      </c>
      <c r="D10" s="10">
        <v>2281461.9</v>
      </c>
      <c r="E10" s="13"/>
    </row>
    <row r="11" spans="1:5" x14ac:dyDescent="0.2">
      <c r="A11">
        <v>2018</v>
      </c>
      <c r="B11" s="4" t="s">
        <v>10</v>
      </c>
      <c r="C11" s="4">
        <v>1110</v>
      </c>
      <c r="D11" s="10">
        <v>1125786.5</v>
      </c>
      <c r="E11" s="13"/>
    </row>
    <row r="12" spans="1:5" x14ac:dyDescent="0.2">
      <c r="A12">
        <v>2018</v>
      </c>
      <c r="B12" s="4" t="s">
        <v>11</v>
      </c>
      <c r="C12" s="4">
        <v>1111</v>
      </c>
      <c r="D12" s="10">
        <v>22947876.399999999</v>
      </c>
      <c r="E12" s="13"/>
    </row>
    <row r="13" spans="1:5" x14ac:dyDescent="0.2">
      <c r="A13">
        <v>2018</v>
      </c>
      <c r="B13" s="4" t="s">
        <v>12</v>
      </c>
      <c r="C13" s="4">
        <v>1112</v>
      </c>
      <c r="D13" s="10">
        <v>5127154.71</v>
      </c>
      <c r="E13" s="13"/>
    </row>
    <row r="14" spans="1:5" x14ac:dyDescent="0.2">
      <c r="A14">
        <v>2018</v>
      </c>
      <c r="B14" s="4" t="s">
        <v>13</v>
      </c>
      <c r="C14" s="4">
        <v>1114</v>
      </c>
      <c r="D14" s="10">
        <v>10562878.24</v>
      </c>
      <c r="E14" s="13"/>
    </row>
    <row r="15" spans="1:5" x14ac:dyDescent="0.2">
      <c r="A15">
        <v>2018</v>
      </c>
      <c r="B15" s="4" t="s">
        <v>14</v>
      </c>
      <c r="C15" s="4">
        <v>1115</v>
      </c>
      <c r="D15" s="10">
        <v>834313.98</v>
      </c>
      <c r="E15" s="13"/>
    </row>
    <row r="16" spans="1:5" x14ac:dyDescent="0.2">
      <c r="A16">
        <v>2018</v>
      </c>
      <c r="B16" s="4" t="s">
        <v>15</v>
      </c>
      <c r="C16" s="4">
        <v>1116</v>
      </c>
      <c r="D16" s="10">
        <v>4449414.43</v>
      </c>
      <c r="E16" s="13"/>
    </row>
    <row r="17" spans="1:5" x14ac:dyDescent="0.2">
      <c r="A17">
        <v>2018</v>
      </c>
      <c r="B17" s="4" t="s">
        <v>16</v>
      </c>
      <c r="C17" s="4">
        <v>1117</v>
      </c>
      <c r="D17" s="10">
        <v>14431422.33</v>
      </c>
      <c r="E17" s="13"/>
    </row>
    <row r="18" spans="1:5" x14ac:dyDescent="0.2">
      <c r="A18">
        <v>2018</v>
      </c>
      <c r="B18" s="4" t="s">
        <v>17</v>
      </c>
      <c r="C18" s="4">
        <v>1118</v>
      </c>
      <c r="D18" s="10">
        <v>3823250.62</v>
      </c>
      <c r="E18" s="13"/>
    </row>
    <row r="19" spans="1:5" x14ac:dyDescent="0.2">
      <c r="A19">
        <v>2018</v>
      </c>
      <c r="B19" s="4" t="s">
        <v>18</v>
      </c>
      <c r="C19" s="4">
        <v>1120</v>
      </c>
      <c r="D19" s="10">
        <v>42563.62</v>
      </c>
      <c r="E19" s="13"/>
    </row>
    <row r="20" spans="1:5" x14ac:dyDescent="0.2">
      <c r="A20">
        <v>2018</v>
      </c>
      <c r="B20" s="4" t="s">
        <v>19</v>
      </c>
      <c r="C20" s="4">
        <v>1121</v>
      </c>
      <c r="D20" s="10">
        <v>169839.1</v>
      </c>
      <c r="E20" s="13"/>
    </row>
    <row r="21" spans="1:5" x14ac:dyDescent="0.2">
      <c r="A21">
        <v>2018</v>
      </c>
      <c r="B21" s="4" t="s">
        <v>20</v>
      </c>
      <c r="C21" s="4">
        <v>1122</v>
      </c>
      <c r="D21" s="10">
        <v>31010.62</v>
      </c>
      <c r="E21" s="13"/>
    </row>
    <row r="22" spans="1:5" x14ac:dyDescent="0.2">
      <c r="A22">
        <v>2018</v>
      </c>
      <c r="B22" s="4" t="s">
        <v>21</v>
      </c>
      <c r="C22" s="4">
        <v>1124</v>
      </c>
      <c r="D22" s="10">
        <v>623919.65</v>
      </c>
      <c r="E22" s="13"/>
    </row>
    <row r="23" spans="1:5" x14ac:dyDescent="0.2">
      <c r="A23">
        <v>2018</v>
      </c>
      <c r="B23" s="4" t="s">
        <v>22</v>
      </c>
      <c r="C23" s="4">
        <v>1125</v>
      </c>
      <c r="D23" s="10">
        <v>610893.56999999995</v>
      </c>
      <c r="E23" s="13"/>
    </row>
    <row r="24" spans="1:5" x14ac:dyDescent="0.2">
      <c r="A24">
        <v>2018</v>
      </c>
      <c r="B24" s="4" t="s">
        <v>23</v>
      </c>
      <c r="C24" s="4">
        <v>1126</v>
      </c>
      <c r="D24" s="10">
        <v>1901498.12</v>
      </c>
      <c r="E24" s="13"/>
    </row>
    <row r="25" spans="1:5" x14ac:dyDescent="0.2">
      <c r="A25">
        <v>2018</v>
      </c>
      <c r="B25" s="4" t="s">
        <v>24</v>
      </c>
      <c r="C25" s="4">
        <v>1127</v>
      </c>
      <c r="D25" s="10">
        <v>623443.41</v>
      </c>
      <c r="E25" s="13"/>
    </row>
    <row r="26" spans="1:5" x14ac:dyDescent="0.2">
      <c r="A26">
        <v>2018</v>
      </c>
      <c r="B26" s="4" t="s">
        <v>25</v>
      </c>
      <c r="C26" s="4">
        <v>1131</v>
      </c>
      <c r="D26" s="10">
        <v>133081983.95999999</v>
      </c>
      <c r="E26" s="13"/>
    </row>
    <row r="27" spans="1:5" x14ac:dyDescent="0.2">
      <c r="A27">
        <v>2018</v>
      </c>
      <c r="B27" s="4" t="s">
        <v>26</v>
      </c>
      <c r="C27" s="4">
        <v>1132</v>
      </c>
      <c r="D27" s="10">
        <v>267749.90000000002</v>
      </c>
      <c r="E27" s="13"/>
    </row>
    <row r="28" spans="1:5" x14ac:dyDescent="0.2">
      <c r="A28">
        <v>2018</v>
      </c>
      <c r="B28" s="4" t="s">
        <v>27</v>
      </c>
      <c r="C28" s="4">
        <v>1133</v>
      </c>
      <c r="D28" s="10">
        <v>698659.7</v>
      </c>
      <c r="E28" s="13"/>
    </row>
    <row r="29" spans="1:5" x14ac:dyDescent="0.2">
      <c r="A29">
        <v>2018</v>
      </c>
      <c r="B29" s="4" t="s">
        <v>28</v>
      </c>
      <c r="C29" s="4">
        <v>1134</v>
      </c>
      <c r="D29" s="10">
        <v>1002686.3</v>
      </c>
      <c r="E29" s="13"/>
    </row>
    <row r="30" spans="1:5" x14ac:dyDescent="0.2">
      <c r="A30">
        <v>2018</v>
      </c>
      <c r="B30" s="4" t="s">
        <v>29</v>
      </c>
      <c r="C30" s="4">
        <v>1136</v>
      </c>
      <c r="D30" s="10">
        <v>343008.6</v>
      </c>
      <c r="E30" s="13"/>
    </row>
    <row r="31" spans="1:5" x14ac:dyDescent="0.2">
      <c r="A31">
        <v>2018</v>
      </c>
      <c r="B31" s="4" t="s">
        <v>30</v>
      </c>
      <c r="C31" s="4">
        <v>1137</v>
      </c>
      <c r="D31" s="10">
        <v>143138.94</v>
      </c>
      <c r="E31" s="13"/>
    </row>
    <row r="32" spans="1:5" x14ac:dyDescent="0.2">
      <c r="A32">
        <v>2018</v>
      </c>
      <c r="B32" s="4" t="s">
        <v>31</v>
      </c>
      <c r="C32" s="4">
        <v>1138</v>
      </c>
      <c r="D32" s="10">
        <v>212397.74</v>
      </c>
      <c r="E32" s="13"/>
    </row>
    <row r="33" spans="1:5" x14ac:dyDescent="0.2">
      <c r="A33">
        <v>2018</v>
      </c>
      <c r="B33" s="4" t="s">
        <v>32</v>
      </c>
      <c r="C33" s="4">
        <v>1142</v>
      </c>
      <c r="D33" s="10">
        <v>4919028.49</v>
      </c>
      <c r="E33" s="13"/>
    </row>
    <row r="34" spans="1:5" x14ac:dyDescent="0.2">
      <c r="A34">
        <v>2018</v>
      </c>
      <c r="B34" s="4" t="s">
        <v>1657</v>
      </c>
      <c r="C34" s="4">
        <v>1143</v>
      </c>
      <c r="D34" s="10">
        <v>3736.62</v>
      </c>
      <c r="E34" s="13"/>
    </row>
    <row r="35" spans="1:5" x14ac:dyDescent="0.2">
      <c r="A35">
        <v>2018</v>
      </c>
      <c r="B35" s="4" t="s">
        <v>33</v>
      </c>
      <c r="C35" s="4">
        <v>1147</v>
      </c>
      <c r="D35" s="10">
        <v>163162.25</v>
      </c>
      <c r="E35" s="13"/>
    </row>
    <row r="36" spans="1:5" x14ac:dyDescent="0.2">
      <c r="A36">
        <v>2018</v>
      </c>
      <c r="B36" s="4" t="s">
        <v>34</v>
      </c>
      <c r="C36" s="4">
        <v>1153</v>
      </c>
      <c r="D36" s="10">
        <v>729424.65</v>
      </c>
      <c r="E36" s="13"/>
    </row>
    <row r="37" spans="1:5" x14ac:dyDescent="0.2">
      <c r="A37">
        <v>2018</v>
      </c>
      <c r="B37" s="4" t="s">
        <v>35</v>
      </c>
      <c r="C37" s="4">
        <v>1157</v>
      </c>
      <c r="D37" s="10">
        <v>286535.62</v>
      </c>
      <c r="E37" s="13"/>
    </row>
    <row r="38" spans="1:5" x14ac:dyDescent="0.2">
      <c r="A38">
        <v>2018</v>
      </c>
      <c r="B38" s="4" t="s">
        <v>36</v>
      </c>
      <c r="C38" s="4">
        <v>1158</v>
      </c>
      <c r="D38" s="10">
        <v>2394264.06</v>
      </c>
      <c r="E38" s="13"/>
    </row>
    <row r="39" spans="1:5" x14ac:dyDescent="0.2">
      <c r="A39">
        <v>2018</v>
      </c>
      <c r="B39" s="4" t="s">
        <v>37</v>
      </c>
      <c r="C39" s="4">
        <v>1163</v>
      </c>
      <c r="D39" s="10">
        <v>8396.3799999999992</v>
      </c>
      <c r="E39" s="13"/>
    </row>
    <row r="40" spans="1:5" x14ac:dyDescent="0.2">
      <c r="A40">
        <v>2018</v>
      </c>
      <c r="B40" s="4" t="s">
        <v>38</v>
      </c>
      <c r="C40" s="4">
        <v>1166</v>
      </c>
      <c r="D40" s="10">
        <v>115010.31</v>
      </c>
      <c r="E40" s="13"/>
    </row>
    <row r="41" spans="1:5" x14ac:dyDescent="0.2">
      <c r="A41">
        <v>2018</v>
      </c>
      <c r="B41" s="4" t="s">
        <v>39</v>
      </c>
      <c r="C41" s="4">
        <v>1171</v>
      </c>
      <c r="D41" s="10">
        <v>22479.91</v>
      </c>
      <c r="E41" s="13"/>
    </row>
    <row r="42" spans="1:5" x14ac:dyDescent="0.2">
      <c r="A42">
        <v>2018</v>
      </c>
      <c r="B42" s="4" t="s">
        <v>1652</v>
      </c>
      <c r="C42" s="4">
        <v>1172</v>
      </c>
      <c r="D42" s="10">
        <v>164805.09</v>
      </c>
      <c r="E42" s="13"/>
    </row>
    <row r="43" spans="1:5" x14ac:dyDescent="0.2">
      <c r="A43">
        <v>2018</v>
      </c>
      <c r="B43" s="4" t="s">
        <v>1616</v>
      </c>
      <c r="C43" s="4">
        <v>1176</v>
      </c>
      <c r="D43" s="10">
        <v>44480265.039999999</v>
      </c>
      <c r="E43" s="13"/>
    </row>
    <row r="44" spans="1:5" x14ac:dyDescent="0.2">
      <c r="A44">
        <v>2018</v>
      </c>
      <c r="B44" s="4" t="s">
        <v>42</v>
      </c>
      <c r="C44" s="4">
        <v>1177</v>
      </c>
      <c r="D44" s="10">
        <v>2154656.52</v>
      </c>
      <c r="E44" s="13"/>
    </row>
    <row r="45" spans="1:5" x14ac:dyDescent="0.2">
      <c r="A45">
        <v>2018</v>
      </c>
      <c r="B45" s="4" t="s">
        <v>43</v>
      </c>
      <c r="C45" s="4">
        <v>1178</v>
      </c>
      <c r="D45" s="10">
        <v>8387.06</v>
      </c>
      <c r="E45" s="13"/>
    </row>
    <row r="46" spans="1:5" x14ac:dyDescent="0.2">
      <c r="A46">
        <v>2018</v>
      </c>
      <c r="B46" s="4" t="s">
        <v>44</v>
      </c>
      <c r="C46" s="4">
        <v>1180</v>
      </c>
      <c r="D46" s="10">
        <v>104515.15</v>
      </c>
      <c r="E46" s="13"/>
    </row>
    <row r="47" spans="1:5" x14ac:dyDescent="0.2">
      <c r="A47">
        <v>2018</v>
      </c>
      <c r="B47" s="4" t="s">
        <v>45</v>
      </c>
      <c r="C47" s="4">
        <v>1182</v>
      </c>
      <c r="D47" s="10">
        <v>580972.41</v>
      </c>
      <c r="E47" s="13"/>
    </row>
    <row r="48" spans="1:5" x14ac:dyDescent="0.2">
      <c r="A48">
        <v>2018</v>
      </c>
      <c r="B48" s="4" t="s">
        <v>46</v>
      </c>
      <c r="C48" s="4">
        <v>1183</v>
      </c>
      <c r="D48" s="10">
        <v>37535483.640000001</v>
      </c>
      <c r="E48" s="13"/>
    </row>
    <row r="49" spans="1:5" x14ac:dyDescent="0.2">
      <c r="A49">
        <v>2018</v>
      </c>
      <c r="B49" s="4" t="s">
        <v>47</v>
      </c>
      <c r="C49" s="4">
        <v>1185</v>
      </c>
      <c r="D49" s="10">
        <v>49517.73</v>
      </c>
      <c r="E49" s="13"/>
    </row>
    <row r="50" spans="1:5" x14ac:dyDescent="0.2">
      <c r="A50">
        <v>2018</v>
      </c>
      <c r="B50" s="4" t="s">
        <v>48</v>
      </c>
      <c r="C50" s="4">
        <v>1187</v>
      </c>
      <c r="D50" s="10">
        <v>178376.95999999999</v>
      </c>
      <c r="E50" s="13"/>
    </row>
    <row r="51" spans="1:5" x14ac:dyDescent="0.2">
      <c r="A51">
        <v>2018</v>
      </c>
      <c r="B51" s="4" t="s">
        <v>49</v>
      </c>
      <c r="C51" s="4">
        <v>1190</v>
      </c>
      <c r="D51" s="10">
        <v>11584.64</v>
      </c>
      <c r="E51" s="13"/>
    </row>
    <row r="52" spans="1:5" x14ac:dyDescent="0.2">
      <c r="A52">
        <v>2018</v>
      </c>
      <c r="B52" s="4" t="s">
        <v>50</v>
      </c>
      <c r="C52" s="4">
        <v>1193</v>
      </c>
      <c r="D52" s="10">
        <v>33549.72</v>
      </c>
      <c r="E52" s="13"/>
    </row>
    <row r="53" spans="1:5" x14ac:dyDescent="0.2">
      <c r="A53">
        <v>2018</v>
      </c>
      <c r="B53" s="4" t="s">
        <v>51</v>
      </c>
      <c r="C53" s="4">
        <v>1194</v>
      </c>
      <c r="D53" s="10">
        <v>2912432.12</v>
      </c>
      <c r="E53" s="13"/>
    </row>
    <row r="54" spans="1:5" x14ac:dyDescent="0.2">
      <c r="A54">
        <v>2018</v>
      </c>
      <c r="B54" s="4" t="s">
        <v>52</v>
      </c>
      <c r="C54" s="4">
        <v>1196</v>
      </c>
      <c r="D54" s="10">
        <v>507991.93</v>
      </c>
      <c r="E54" s="13"/>
    </row>
    <row r="55" spans="1:5" x14ac:dyDescent="0.2">
      <c r="A55">
        <v>2018</v>
      </c>
      <c r="B55" s="4" t="s">
        <v>53</v>
      </c>
      <c r="C55" s="4">
        <v>1197</v>
      </c>
      <c r="D55" s="10">
        <v>16751.68</v>
      </c>
      <c r="E55" s="13"/>
    </row>
    <row r="56" spans="1:5" x14ac:dyDescent="0.2">
      <c r="A56">
        <v>2018</v>
      </c>
      <c r="B56" s="4" t="s">
        <v>54</v>
      </c>
      <c r="C56" s="4">
        <v>1198</v>
      </c>
      <c r="D56" s="10">
        <v>100271.94</v>
      </c>
      <c r="E56" s="13"/>
    </row>
    <row r="57" spans="1:5" x14ac:dyDescent="0.2">
      <c r="A57">
        <v>2018</v>
      </c>
      <c r="B57" s="4" t="s">
        <v>55</v>
      </c>
      <c r="C57" s="4">
        <v>1199</v>
      </c>
      <c r="D57" s="10">
        <v>22801.26</v>
      </c>
      <c r="E57" s="13"/>
    </row>
    <row r="58" spans="1:5" x14ac:dyDescent="0.2">
      <c r="A58">
        <v>2018</v>
      </c>
      <c r="B58" s="4" t="s">
        <v>56</v>
      </c>
      <c r="C58" s="4">
        <v>1200</v>
      </c>
      <c r="D58" s="10">
        <v>78234.740000000005</v>
      </c>
      <c r="E58" s="13"/>
    </row>
    <row r="59" spans="1:5" x14ac:dyDescent="0.2">
      <c r="A59">
        <v>2018</v>
      </c>
      <c r="B59" s="4" t="s">
        <v>58</v>
      </c>
      <c r="C59" s="4">
        <v>2000</v>
      </c>
      <c r="D59" s="10">
        <v>517269.38</v>
      </c>
      <c r="E59" s="13"/>
    </row>
    <row r="60" spans="1:5" x14ac:dyDescent="0.2">
      <c r="A60">
        <v>2018</v>
      </c>
      <c r="B60" s="4" t="s">
        <v>59</v>
      </c>
      <c r="C60" s="4">
        <v>3000</v>
      </c>
      <c r="D60" s="10">
        <v>1429677.76</v>
      </c>
      <c r="E60" s="13"/>
    </row>
    <row r="61" spans="1:5" x14ac:dyDescent="0.2">
      <c r="A61">
        <v>2018</v>
      </c>
      <c r="B61" s="4" t="s">
        <v>60</v>
      </c>
      <c r="C61" s="4">
        <v>4000</v>
      </c>
      <c r="D61" s="10">
        <v>1415049.07</v>
      </c>
      <c r="E61" s="13"/>
    </row>
    <row r="62" spans="1:5" x14ac:dyDescent="0.2">
      <c r="A62">
        <v>2018</v>
      </c>
      <c r="B62" s="4" t="s">
        <v>61</v>
      </c>
      <c r="C62" s="4">
        <v>5000</v>
      </c>
      <c r="D62" s="10">
        <v>256270.37</v>
      </c>
      <c r="E62" s="13"/>
    </row>
    <row r="63" spans="1:5" x14ac:dyDescent="0.2">
      <c r="A63">
        <v>2018</v>
      </c>
      <c r="B63" s="4" t="s">
        <v>62</v>
      </c>
      <c r="C63" s="4">
        <v>6000</v>
      </c>
      <c r="D63" s="10">
        <v>1185483.95</v>
      </c>
      <c r="E63" s="13"/>
    </row>
    <row r="64" spans="1:5" x14ac:dyDescent="0.2">
      <c r="A64">
        <v>2018</v>
      </c>
      <c r="B64" s="4" t="s">
        <v>63</v>
      </c>
      <c r="C64" s="4">
        <v>7000</v>
      </c>
      <c r="D64" s="10">
        <v>669753.31000000006</v>
      </c>
      <c r="E64" s="13"/>
    </row>
    <row r="65" spans="1:5" x14ac:dyDescent="0.2">
      <c r="A65">
        <v>2018</v>
      </c>
      <c r="B65" s="4" t="s">
        <v>64</v>
      </c>
      <c r="C65" s="4">
        <v>8000</v>
      </c>
      <c r="D65" s="10">
        <v>318061.68</v>
      </c>
      <c r="E65" s="13"/>
    </row>
    <row r="66" spans="1:5" x14ac:dyDescent="0.2">
      <c r="A66">
        <v>2018</v>
      </c>
      <c r="B66" s="4" t="s">
        <v>65</v>
      </c>
      <c r="C66" s="4">
        <v>9000</v>
      </c>
      <c r="D66" s="10">
        <v>917178.05</v>
      </c>
      <c r="E66" s="13"/>
    </row>
    <row r="67" spans="1:5" x14ac:dyDescent="0.2">
      <c r="A67">
        <v>2018</v>
      </c>
      <c r="B67" s="4" t="s">
        <v>66</v>
      </c>
      <c r="C67" s="4">
        <v>10000</v>
      </c>
      <c r="D67" s="10">
        <v>1164198.69</v>
      </c>
      <c r="E67" s="13"/>
    </row>
    <row r="68" spans="1:5" x14ac:dyDescent="0.2">
      <c r="A68">
        <v>2018</v>
      </c>
      <c r="B68" s="4" t="s">
        <v>67</v>
      </c>
      <c r="C68" s="4">
        <v>11000</v>
      </c>
      <c r="D68" s="10">
        <v>972782.75</v>
      </c>
      <c r="E68" s="13"/>
    </row>
    <row r="69" spans="1:5" x14ac:dyDescent="0.2">
      <c r="A69">
        <v>2018</v>
      </c>
      <c r="B69" s="4" t="s">
        <v>68</v>
      </c>
      <c r="C69" s="4">
        <v>12000</v>
      </c>
      <c r="D69" s="10">
        <v>1096209.27</v>
      </c>
      <c r="E69" s="13"/>
    </row>
    <row r="70" spans="1:5" x14ac:dyDescent="0.2">
      <c r="A70">
        <v>2018</v>
      </c>
      <c r="B70" s="4" t="s">
        <v>69</v>
      </c>
      <c r="C70" s="4">
        <v>13000</v>
      </c>
      <c r="D70" s="10">
        <v>1432423.75</v>
      </c>
      <c r="E70" s="13"/>
    </row>
    <row r="71" spans="1:5" x14ac:dyDescent="0.2">
      <c r="A71">
        <v>2018</v>
      </c>
      <c r="B71" s="4" t="s">
        <v>70</v>
      </c>
      <c r="C71" s="4">
        <v>14000</v>
      </c>
      <c r="D71" s="10">
        <v>1914001.43</v>
      </c>
      <c r="E71" s="13"/>
    </row>
    <row r="72" spans="1:5" x14ac:dyDescent="0.2">
      <c r="A72">
        <v>2018</v>
      </c>
      <c r="B72" s="4" t="s">
        <v>71</v>
      </c>
      <c r="C72" s="4">
        <v>15000</v>
      </c>
      <c r="D72" s="10">
        <v>476814.27</v>
      </c>
      <c r="E72" s="13"/>
    </row>
    <row r="73" spans="1:5" x14ac:dyDescent="0.2">
      <c r="A73">
        <v>2018</v>
      </c>
      <c r="B73" s="4" t="s">
        <v>72</v>
      </c>
      <c r="C73" s="4">
        <v>16000</v>
      </c>
      <c r="D73" s="10">
        <v>2245837.16</v>
      </c>
      <c r="E73" s="13"/>
    </row>
    <row r="74" spans="1:5" x14ac:dyDescent="0.2">
      <c r="A74">
        <v>2018</v>
      </c>
      <c r="B74" s="4" t="s">
        <v>73</v>
      </c>
      <c r="C74" s="4">
        <v>17000</v>
      </c>
      <c r="D74" s="10">
        <v>662742.61</v>
      </c>
      <c r="E74" s="13"/>
    </row>
    <row r="75" spans="1:5" x14ac:dyDescent="0.2">
      <c r="A75">
        <v>2018</v>
      </c>
      <c r="B75" s="4" t="s">
        <v>74</v>
      </c>
      <c r="C75" s="4">
        <v>18000</v>
      </c>
      <c r="D75" s="10">
        <v>828087.19</v>
      </c>
      <c r="E75" s="13"/>
    </row>
    <row r="76" spans="1:5" x14ac:dyDescent="0.2">
      <c r="A76">
        <v>2018</v>
      </c>
      <c r="B76" s="4" t="s">
        <v>75</v>
      </c>
      <c r="C76" s="4">
        <v>19000</v>
      </c>
      <c r="D76" s="10">
        <v>3197005.54</v>
      </c>
      <c r="E76" s="13"/>
    </row>
    <row r="77" spans="1:5" x14ac:dyDescent="0.2">
      <c r="A77">
        <v>2018</v>
      </c>
      <c r="B77" s="4" t="s">
        <v>76</v>
      </c>
      <c r="C77" s="4">
        <v>20000</v>
      </c>
      <c r="D77" s="10">
        <v>586640.59</v>
      </c>
      <c r="E77" s="13"/>
    </row>
    <row r="78" spans="1:5" x14ac:dyDescent="0.2">
      <c r="A78">
        <v>2018</v>
      </c>
      <c r="B78" s="4" t="s">
        <v>77</v>
      </c>
      <c r="C78" s="4">
        <v>21000</v>
      </c>
      <c r="D78" s="10">
        <v>1494408.55</v>
      </c>
      <c r="E78" s="13"/>
    </row>
    <row r="79" spans="1:5" x14ac:dyDescent="0.2">
      <c r="A79">
        <v>2018</v>
      </c>
      <c r="B79" s="4" t="s">
        <v>78</v>
      </c>
      <c r="C79" s="4">
        <v>22000</v>
      </c>
      <c r="D79" s="10">
        <v>963177.69</v>
      </c>
      <c r="E79" s="13"/>
    </row>
    <row r="80" spans="1:5" x14ac:dyDescent="0.2">
      <c r="A80">
        <v>2018</v>
      </c>
      <c r="B80" s="4" t="s">
        <v>79</v>
      </c>
      <c r="C80" s="4">
        <v>23000</v>
      </c>
      <c r="D80" s="10">
        <v>10449.39</v>
      </c>
      <c r="E80" s="13"/>
    </row>
    <row r="81" spans="1:5" x14ac:dyDescent="0.2">
      <c r="A81">
        <v>2018</v>
      </c>
      <c r="B81" s="4" t="s">
        <v>80</v>
      </c>
      <c r="C81" s="4">
        <v>24000</v>
      </c>
      <c r="D81" s="10">
        <v>62569.68</v>
      </c>
      <c r="E81" s="13"/>
    </row>
    <row r="82" spans="1:5" x14ac:dyDescent="0.2">
      <c r="A82">
        <v>2018</v>
      </c>
      <c r="B82" s="4" t="s">
        <v>81</v>
      </c>
      <c r="C82" s="4">
        <v>25000</v>
      </c>
      <c r="D82" s="10">
        <v>611662.4</v>
      </c>
      <c r="E82" s="13"/>
    </row>
    <row r="83" spans="1:5" x14ac:dyDescent="0.2">
      <c r="A83">
        <v>2018</v>
      </c>
      <c r="B83" s="4" t="s">
        <v>82</v>
      </c>
      <c r="C83" s="4">
        <v>26000</v>
      </c>
      <c r="D83" s="10">
        <v>109677.82</v>
      </c>
      <c r="E83" s="13"/>
    </row>
    <row r="84" spans="1:5" x14ac:dyDescent="0.2">
      <c r="A84">
        <v>2018</v>
      </c>
      <c r="B84" s="4" t="s">
        <v>83</v>
      </c>
      <c r="C84" s="4">
        <v>27000</v>
      </c>
      <c r="D84" s="10">
        <v>36070.949999999997</v>
      </c>
      <c r="E84" s="13"/>
    </row>
    <row r="85" spans="1:5" x14ac:dyDescent="0.2">
      <c r="A85">
        <v>2018</v>
      </c>
      <c r="B85" s="4" t="s">
        <v>84</v>
      </c>
      <c r="C85" s="4">
        <v>28000</v>
      </c>
      <c r="D85" s="10">
        <v>16803.27</v>
      </c>
      <c r="E85" s="13"/>
    </row>
    <row r="86" spans="1:5" x14ac:dyDescent="0.2">
      <c r="A86">
        <v>2018</v>
      </c>
      <c r="B86" s="4" t="s">
        <v>85</v>
      </c>
      <c r="C86" s="4">
        <v>29000</v>
      </c>
      <c r="D86" s="10">
        <v>78745.53</v>
      </c>
      <c r="E86" s="13"/>
    </row>
    <row r="87" spans="1:5" x14ac:dyDescent="0.2">
      <c r="A87">
        <v>2018</v>
      </c>
      <c r="B87" s="4" t="s">
        <v>86</v>
      </c>
      <c r="C87" s="4">
        <v>30000</v>
      </c>
      <c r="D87" s="10">
        <v>14551.23</v>
      </c>
      <c r="E87" s="13"/>
    </row>
    <row r="88" spans="1:5" x14ac:dyDescent="0.2">
      <c r="A88">
        <v>2018</v>
      </c>
      <c r="B88" s="4" t="s">
        <v>87</v>
      </c>
      <c r="C88" s="4">
        <v>32000</v>
      </c>
      <c r="D88" s="10">
        <v>519903.37</v>
      </c>
      <c r="E88" s="13"/>
    </row>
    <row r="89" spans="1:5" x14ac:dyDescent="0.2">
      <c r="A89">
        <v>2018</v>
      </c>
      <c r="B89" s="4" t="s">
        <v>88</v>
      </c>
      <c r="C89" s="4">
        <v>33000</v>
      </c>
      <c r="D89" s="10">
        <v>595844.72</v>
      </c>
      <c r="E89" s="13"/>
    </row>
    <row r="90" spans="1:5" x14ac:dyDescent="0.2">
      <c r="A90">
        <v>2018</v>
      </c>
      <c r="B90" s="4" t="s">
        <v>89</v>
      </c>
      <c r="C90" s="4">
        <v>34000</v>
      </c>
      <c r="D90" s="10">
        <v>1782349.65</v>
      </c>
      <c r="E90" s="13"/>
    </row>
    <row r="91" spans="1:5" x14ac:dyDescent="0.2">
      <c r="A91">
        <v>2018</v>
      </c>
      <c r="B91" s="4" t="s">
        <v>90</v>
      </c>
      <c r="C91" s="4">
        <v>35000</v>
      </c>
      <c r="D91" s="10">
        <v>740506.6</v>
      </c>
      <c r="E91" s="13"/>
    </row>
    <row r="92" spans="1:5" x14ac:dyDescent="0.2">
      <c r="A92">
        <v>2018</v>
      </c>
      <c r="B92" s="4" t="s">
        <v>91</v>
      </c>
      <c r="C92" s="4">
        <v>36000</v>
      </c>
      <c r="D92" s="10">
        <v>631884.64</v>
      </c>
      <c r="E92" s="13"/>
    </row>
    <row r="93" spans="1:5" x14ac:dyDescent="0.2">
      <c r="A93">
        <v>2018</v>
      </c>
      <c r="B93" s="4" t="s">
        <v>92</v>
      </c>
      <c r="C93" s="4">
        <v>37000</v>
      </c>
      <c r="D93" s="10">
        <v>306939.46000000002</v>
      </c>
      <c r="E93" s="13"/>
    </row>
    <row r="94" spans="1:5" x14ac:dyDescent="0.2">
      <c r="A94">
        <v>2018</v>
      </c>
      <c r="B94" s="4" t="s">
        <v>93</v>
      </c>
      <c r="C94" s="4">
        <v>38000</v>
      </c>
      <c r="D94" s="10">
        <v>780470.65</v>
      </c>
      <c r="E94" s="13"/>
    </row>
    <row r="95" spans="1:5" x14ac:dyDescent="0.2">
      <c r="A95">
        <v>2018</v>
      </c>
      <c r="B95" s="4" t="s">
        <v>94</v>
      </c>
      <c r="C95" s="4">
        <v>39000</v>
      </c>
      <c r="D95" s="10">
        <v>1182399.8500000001</v>
      </c>
      <c r="E95" s="13"/>
    </row>
    <row r="96" spans="1:5" x14ac:dyDescent="0.2">
      <c r="A96">
        <v>2018</v>
      </c>
      <c r="B96" s="4" t="s">
        <v>95</v>
      </c>
      <c r="C96" s="4">
        <v>40000</v>
      </c>
      <c r="D96" s="10">
        <v>49868.61</v>
      </c>
      <c r="E96" s="13"/>
    </row>
    <row r="97" spans="1:5" x14ac:dyDescent="0.2">
      <c r="A97">
        <v>2018</v>
      </c>
      <c r="B97" s="4" t="s">
        <v>96</v>
      </c>
      <c r="C97" s="4">
        <v>41000</v>
      </c>
      <c r="D97" s="10">
        <v>39032.44</v>
      </c>
      <c r="E97" s="13"/>
    </row>
    <row r="98" spans="1:5" x14ac:dyDescent="0.2">
      <c r="A98">
        <v>2018</v>
      </c>
      <c r="B98" s="4" t="s">
        <v>97</v>
      </c>
      <c r="C98" s="4">
        <v>42000</v>
      </c>
      <c r="D98" s="10">
        <v>95638.51</v>
      </c>
      <c r="E98" s="13"/>
    </row>
    <row r="99" spans="1:5" x14ac:dyDescent="0.2">
      <c r="A99">
        <v>2018</v>
      </c>
      <c r="B99" s="4" t="s">
        <v>98</v>
      </c>
      <c r="C99" s="4">
        <v>43000</v>
      </c>
      <c r="D99" s="10">
        <v>626075.67000000004</v>
      </c>
      <c r="E99" s="13"/>
    </row>
    <row r="100" spans="1:5" x14ac:dyDescent="0.2">
      <c r="A100">
        <v>2018</v>
      </c>
      <c r="B100" s="4" t="s">
        <v>99</v>
      </c>
      <c r="C100" s="4">
        <v>44000</v>
      </c>
      <c r="D100" s="10">
        <v>206339.16</v>
      </c>
      <c r="E100" s="13"/>
    </row>
    <row r="101" spans="1:5" x14ac:dyDescent="0.2">
      <c r="A101">
        <v>2018</v>
      </c>
      <c r="B101" s="4" t="s">
        <v>100</v>
      </c>
      <c r="C101" s="4">
        <v>45000</v>
      </c>
      <c r="D101" s="10">
        <v>44631.32</v>
      </c>
      <c r="E101" s="13"/>
    </row>
    <row r="102" spans="1:5" x14ac:dyDescent="0.2">
      <c r="A102">
        <v>2018</v>
      </c>
      <c r="B102" s="4" t="s">
        <v>101</v>
      </c>
      <c r="C102" s="4">
        <v>46000</v>
      </c>
      <c r="D102" s="10">
        <v>97041.84</v>
      </c>
      <c r="E102" s="13"/>
    </row>
    <row r="103" spans="1:5" x14ac:dyDescent="0.2">
      <c r="A103">
        <v>2018</v>
      </c>
      <c r="B103" s="4" t="s">
        <v>102</v>
      </c>
      <c r="C103" s="4">
        <v>47000</v>
      </c>
      <c r="D103" s="10">
        <v>38247.300000000003</v>
      </c>
      <c r="E103" s="13"/>
    </row>
    <row r="104" spans="1:5" x14ac:dyDescent="0.2">
      <c r="A104">
        <v>2018</v>
      </c>
      <c r="B104" s="4" t="s">
        <v>103</v>
      </c>
      <c r="C104" s="4">
        <v>48000</v>
      </c>
      <c r="D104" s="10">
        <v>41796.959999999999</v>
      </c>
      <c r="E104" s="13"/>
    </row>
    <row r="105" spans="1:5" x14ac:dyDescent="0.2">
      <c r="A105">
        <v>2018</v>
      </c>
      <c r="B105" s="4" t="s">
        <v>104</v>
      </c>
      <c r="C105" s="4">
        <v>49000</v>
      </c>
      <c r="D105" s="10">
        <v>78022.41</v>
      </c>
      <c r="E105" s="13"/>
    </row>
    <row r="106" spans="1:5" x14ac:dyDescent="0.2">
      <c r="A106">
        <v>2018</v>
      </c>
      <c r="B106" s="4" t="s">
        <v>105</v>
      </c>
      <c r="C106" s="4">
        <v>50000</v>
      </c>
      <c r="D106" s="10">
        <v>293602.57</v>
      </c>
      <c r="E106" s="13"/>
    </row>
    <row r="107" spans="1:5" x14ac:dyDescent="0.2">
      <c r="A107">
        <v>2018</v>
      </c>
      <c r="B107" s="4" t="s">
        <v>106</v>
      </c>
      <c r="C107" s="4">
        <v>51000</v>
      </c>
      <c r="D107" s="10">
        <v>79718.98</v>
      </c>
      <c r="E107" s="13"/>
    </row>
    <row r="108" spans="1:5" x14ac:dyDescent="0.2">
      <c r="A108">
        <v>2018</v>
      </c>
      <c r="B108" s="4" t="s">
        <v>107</v>
      </c>
      <c r="C108" s="4">
        <v>52000</v>
      </c>
      <c r="D108" s="10">
        <v>139292.32</v>
      </c>
      <c r="E108" s="13"/>
    </row>
    <row r="109" spans="1:5" x14ac:dyDescent="0.2">
      <c r="A109">
        <v>2018</v>
      </c>
      <c r="B109" s="4" t="s">
        <v>108</v>
      </c>
      <c r="C109" s="4">
        <v>53000</v>
      </c>
      <c r="D109" s="10">
        <v>242221.46</v>
      </c>
      <c r="E109" s="13"/>
    </row>
    <row r="110" spans="1:5" x14ac:dyDescent="0.2">
      <c r="A110">
        <v>2018</v>
      </c>
      <c r="B110" s="4" t="s">
        <v>109</v>
      </c>
      <c r="C110" s="4">
        <v>54000</v>
      </c>
      <c r="D110" s="10">
        <v>33573.089999999997</v>
      </c>
      <c r="E110" s="13"/>
    </row>
    <row r="111" spans="1:5" x14ac:dyDescent="0.2">
      <c r="A111">
        <v>2018</v>
      </c>
      <c r="B111" s="4" t="s">
        <v>110</v>
      </c>
      <c r="C111" s="4">
        <v>55000</v>
      </c>
      <c r="D111" s="10">
        <v>136997.32</v>
      </c>
      <c r="E111" s="13"/>
    </row>
    <row r="112" spans="1:5" x14ac:dyDescent="0.2">
      <c r="A112">
        <v>2018</v>
      </c>
      <c r="B112" s="4" t="s">
        <v>111</v>
      </c>
      <c r="C112" s="4">
        <v>56000</v>
      </c>
      <c r="D112" s="10">
        <v>164906.18</v>
      </c>
      <c r="E112" s="13"/>
    </row>
    <row r="113" spans="1:5" x14ac:dyDescent="0.2">
      <c r="A113">
        <v>2018</v>
      </c>
      <c r="B113" s="4" t="s">
        <v>112</v>
      </c>
      <c r="C113" s="4">
        <v>57000</v>
      </c>
      <c r="D113" s="10">
        <v>82557.98</v>
      </c>
      <c r="E113" s="13"/>
    </row>
    <row r="114" spans="1:5" x14ac:dyDescent="0.2">
      <c r="A114">
        <v>2018</v>
      </c>
      <c r="B114" s="4" t="s">
        <v>113</v>
      </c>
      <c r="C114" s="4">
        <v>58000</v>
      </c>
      <c r="D114" s="10">
        <v>60933.69</v>
      </c>
      <c r="E114" s="13"/>
    </row>
    <row r="115" spans="1:5" x14ac:dyDescent="0.2">
      <c r="A115">
        <v>2018</v>
      </c>
      <c r="B115" s="4" t="s">
        <v>114</v>
      </c>
      <c r="C115" s="4">
        <v>59000</v>
      </c>
      <c r="D115" s="10">
        <v>92651.98</v>
      </c>
      <c r="E115" s="13"/>
    </row>
    <row r="116" spans="1:5" x14ac:dyDescent="0.2">
      <c r="A116">
        <v>2018</v>
      </c>
      <c r="B116" s="4" t="s">
        <v>115</v>
      </c>
      <c r="C116" s="4">
        <v>60000</v>
      </c>
      <c r="D116" s="10">
        <v>97219.76</v>
      </c>
      <c r="E116" s="13"/>
    </row>
    <row r="117" spans="1:5" x14ac:dyDescent="0.2">
      <c r="A117">
        <v>2018</v>
      </c>
      <c r="B117" s="4" t="s">
        <v>116</v>
      </c>
      <c r="C117" s="4">
        <v>61000</v>
      </c>
      <c r="D117" s="10">
        <v>33961.94</v>
      </c>
      <c r="E117" s="13"/>
    </row>
    <row r="118" spans="1:5" x14ac:dyDescent="0.2">
      <c r="A118">
        <v>2018</v>
      </c>
      <c r="B118" s="4" t="s">
        <v>117</v>
      </c>
      <c r="C118" s="4">
        <v>62000</v>
      </c>
      <c r="D118" s="10">
        <v>66875.210000000006</v>
      </c>
      <c r="E118" s="13"/>
    </row>
    <row r="119" spans="1:5" x14ac:dyDescent="0.2">
      <c r="A119">
        <v>2018</v>
      </c>
      <c r="B119" s="4" t="s">
        <v>118</v>
      </c>
      <c r="C119" s="4">
        <v>63000</v>
      </c>
      <c r="D119" s="10">
        <v>43114.13</v>
      </c>
      <c r="E119" s="13"/>
    </row>
    <row r="120" spans="1:5" x14ac:dyDescent="0.2">
      <c r="A120">
        <v>2018</v>
      </c>
      <c r="B120" s="4" t="s">
        <v>119</v>
      </c>
      <c r="C120" s="4">
        <v>64000</v>
      </c>
      <c r="D120" s="10">
        <v>395478.12</v>
      </c>
      <c r="E120" s="13"/>
    </row>
    <row r="121" spans="1:5" x14ac:dyDescent="0.2">
      <c r="A121">
        <v>2018</v>
      </c>
      <c r="B121" s="4" t="s">
        <v>120</v>
      </c>
      <c r="C121" s="4">
        <v>65000</v>
      </c>
      <c r="D121" s="10">
        <v>53875.39</v>
      </c>
      <c r="E121" s="13"/>
    </row>
    <row r="122" spans="1:5" x14ac:dyDescent="0.2">
      <c r="A122">
        <v>2018</v>
      </c>
      <c r="B122" s="4" t="s">
        <v>121</v>
      </c>
      <c r="C122" s="4">
        <v>66000</v>
      </c>
      <c r="D122" s="10">
        <v>509520.13</v>
      </c>
      <c r="E122" s="13"/>
    </row>
    <row r="123" spans="1:5" x14ac:dyDescent="0.2">
      <c r="A123">
        <v>2018</v>
      </c>
      <c r="B123" s="4" t="s">
        <v>122</v>
      </c>
      <c r="C123" s="4">
        <v>67000</v>
      </c>
      <c r="D123" s="10">
        <v>119166.46</v>
      </c>
      <c r="E123" s="13"/>
    </row>
    <row r="124" spans="1:5" x14ac:dyDescent="0.2">
      <c r="A124">
        <v>2018</v>
      </c>
      <c r="B124" s="4" t="s">
        <v>123</v>
      </c>
      <c r="C124" s="4">
        <v>68000</v>
      </c>
      <c r="D124" s="10">
        <v>69178.539999999994</v>
      </c>
      <c r="E124" s="13"/>
    </row>
    <row r="125" spans="1:5" x14ac:dyDescent="0.2">
      <c r="A125">
        <v>2018</v>
      </c>
      <c r="B125" s="4" t="s">
        <v>124</v>
      </c>
      <c r="C125" s="4">
        <v>69000</v>
      </c>
      <c r="D125" s="10">
        <v>247187.91</v>
      </c>
      <c r="E125" s="13"/>
    </row>
    <row r="126" spans="1:5" x14ac:dyDescent="0.2">
      <c r="A126">
        <v>2018</v>
      </c>
      <c r="B126" s="4" t="s">
        <v>125</v>
      </c>
      <c r="C126" s="4">
        <v>70000</v>
      </c>
      <c r="D126" s="10">
        <v>407151.33</v>
      </c>
      <c r="E126" s="13"/>
    </row>
    <row r="127" spans="1:5" x14ac:dyDescent="0.2">
      <c r="A127">
        <v>2018</v>
      </c>
      <c r="B127" s="4" t="s">
        <v>126</v>
      </c>
      <c r="C127" s="4">
        <v>71000</v>
      </c>
      <c r="D127" s="10">
        <v>16529.47</v>
      </c>
      <c r="E127" s="13"/>
    </row>
    <row r="128" spans="1:5" x14ac:dyDescent="0.2">
      <c r="A128">
        <v>2018</v>
      </c>
      <c r="B128" s="4" t="s">
        <v>127</v>
      </c>
      <c r="C128" s="4">
        <v>72000</v>
      </c>
      <c r="D128" s="10">
        <v>19922.71</v>
      </c>
      <c r="E128" s="13"/>
    </row>
    <row r="129" spans="1:5" x14ac:dyDescent="0.2">
      <c r="A129">
        <v>2018</v>
      </c>
      <c r="B129" s="4" t="s">
        <v>128</v>
      </c>
      <c r="C129" s="4">
        <v>73000</v>
      </c>
      <c r="D129" s="10">
        <v>19294.259999999998</v>
      </c>
      <c r="E129" s="13"/>
    </row>
    <row r="130" spans="1:5" x14ac:dyDescent="0.2">
      <c r="A130">
        <v>2018</v>
      </c>
      <c r="B130" s="4" t="s">
        <v>129</v>
      </c>
      <c r="C130" s="4">
        <v>74000</v>
      </c>
      <c r="D130" s="10">
        <v>63145.05</v>
      </c>
      <c r="E130" s="13"/>
    </row>
    <row r="131" spans="1:5" x14ac:dyDescent="0.2">
      <c r="A131">
        <v>2018</v>
      </c>
      <c r="B131" s="4" t="s">
        <v>130</v>
      </c>
      <c r="C131" s="4">
        <v>75000</v>
      </c>
      <c r="D131" s="10">
        <v>71489.09</v>
      </c>
      <c r="E131" s="13"/>
    </row>
    <row r="132" spans="1:5" x14ac:dyDescent="0.2">
      <c r="A132">
        <v>2018</v>
      </c>
      <c r="B132" s="4" t="s">
        <v>131</v>
      </c>
      <c r="C132" s="4">
        <v>76000</v>
      </c>
      <c r="D132" s="10">
        <v>26341.38</v>
      </c>
      <c r="E132" s="13"/>
    </row>
    <row r="133" spans="1:5" x14ac:dyDescent="0.2">
      <c r="A133">
        <v>2018</v>
      </c>
      <c r="B133" s="4" t="s">
        <v>132</v>
      </c>
      <c r="C133" s="4">
        <v>77000</v>
      </c>
      <c r="D133" s="10">
        <v>5008.62</v>
      </c>
      <c r="E133" s="13"/>
    </row>
    <row r="134" spans="1:5" x14ac:dyDescent="0.2">
      <c r="A134">
        <v>2018</v>
      </c>
      <c r="B134" s="4" t="s">
        <v>133</v>
      </c>
      <c r="C134" s="4">
        <v>78000</v>
      </c>
      <c r="D134" s="10">
        <v>16679.13</v>
      </c>
      <c r="E134" s="13"/>
    </row>
    <row r="135" spans="1:5" x14ac:dyDescent="0.2">
      <c r="A135">
        <v>2018</v>
      </c>
      <c r="B135" s="4" t="s">
        <v>134</v>
      </c>
      <c r="C135" s="4">
        <v>79000</v>
      </c>
      <c r="D135" s="10">
        <v>14691.23</v>
      </c>
      <c r="E135" s="13"/>
    </row>
    <row r="136" spans="1:5" x14ac:dyDescent="0.2">
      <c r="A136">
        <v>2018</v>
      </c>
      <c r="B136" s="4" t="s">
        <v>135</v>
      </c>
      <c r="C136" s="4">
        <v>80000</v>
      </c>
      <c r="D136" s="10">
        <v>42791.59</v>
      </c>
      <c r="E136" s="13"/>
    </row>
    <row r="137" spans="1:5" x14ac:dyDescent="0.2">
      <c r="A137">
        <v>2018</v>
      </c>
      <c r="B137" s="4" t="s">
        <v>136</v>
      </c>
      <c r="C137" s="4">
        <v>81000</v>
      </c>
      <c r="D137" s="10">
        <v>73264.28</v>
      </c>
      <c r="E137" s="13"/>
    </row>
    <row r="138" spans="1:5" x14ac:dyDescent="0.2">
      <c r="A138">
        <v>2018</v>
      </c>
      <c r="B138" s="4" t="s">
        <v>137</v>
      </c>
      <c r="C138" s="4">
        <v>82000</v>
      </c>
      <c r="D138" s="10">
        <v>36879.61</v>
      </c>
      <c r="E138" s="13"/>
    </row>
    <row r="139" spans="1:5" x14ac:dyDescent="0.2">
      <c r="A139">
        <v>2018</v>
      </c>
      <c r="B139" s="4" t="s">
        <v>138</v>
      </c>
      <c r="C139" s="4">
        <v>83000</v>
      </c>
      <c r="D139" s="10">
        <v>15199.03</v>
      </c>
      <c r="E139" s="13"/>
    </row>
    <row r="140" spans="1:5" x14ac:dyDescent="0.2">
      <c r="A140">
        <v>2018</v>
      </c>
      <c r="B140" s="4" t="s">
        <v>139</v>
      </c>
      <c r="C140" s="4">
        <v>84000</v>
      </c>
      <c r="D140" s="10">
        <v>40977.82</v>
      </c>
      <c r="E140" s="13"/>
    </row>
    <row r="141" spans="1:5" x14ac:dyDescent="0.2">
      <c r="A141">
        <v>2018</v>
      </c>
      <c r="B141" s="4" t="s">
        <v>140</v>
      </c>
      <c r="C141" s="4">
        <v>85000</v>
      </c>
      <c r="D141" s="10">
        <v>19413.47</v>
      </c>
      <c r="E141" s="13"/>
    </row>
    <row r="142" spans="1:5" x14ac:dyDescent="0.2">
      <c r="A142">
        <v>2018</v>
      </c>
      <c r="B142" s="4" t="s">
        <v>141</v>
      </c>
      <c r="C142" s="4">
        <v>86000</v>
      </c>
      <c r="D142" s="10">
        <v>48128.35</v>
      </c>
      <c r="E142" s="13"/>
    </row>
    <row r="143" spans="1:5" x14ac:dyDescent="0.2">
      <c r="A143">
        <v>2018</v>
      </c>
      <c r="B143" s="4" t="s">
        <v>142</v>
      </c>
      <c r="C143" s="4">
        <v>87000</v>
      </c>
      <c r="D143" s="10">
        <v>14279.11</v>
      </c>
      <c r="E143" s="13"/>
    </row>
    <row r="144" spans="1:5" x14ac:dyDescent="0.2">
      <c r="A144">
        <v>2018</v>
      </c>
      <c r="B144" s="4" t="s">
        <v>143</v>
      </c>
      <c r="C144" s="4">
        <v>88000</v>
      </c>
      <c r="D144" s="10">
        <v>9964.85</v>
      </c>
      <c r="E144" s="13"/>
    </row>
    <row r="145" spans="1:5" x14ac:dyDescent="0.2">
      <c r="A145">
        <v>2018</v>
      </c>
      <c r="B145" s="4" t="s">
        <v>144</v>
      </c>
      <c r="C145" s="4">
        <v>91000</v>
      </c>
      <c r="D145" s="10">
        <v>189999.5</v>
      </c>
      <c r="E145" s="13"/>
    </row>
    <row r="146" spans="1:5" x14ac:dyDescent="0.2">
      <c r="A146">
        <v>2018</v>
      </c>
      <c r="B146" s="4" t="s">
        <v>145</v>
      </c>
      <c r="C146" s="4">
        <v>92000</v>
      </c>
      <c r="D146" s="10">
        <v>64631.02</v>
      </c>
      <c r="E146" s="13"/>
    </row>
    <row r="147" spans="1:5" x14ac:dyDescent="0.2">
      <c r="A147">
        <v>2018</v>
      </c>
      <c r="B147" s="4" t="s">
        <v>146</v>
      </c>
      <c r="C147" s="4">
        <v>93000</v>
      </c>
      <c r="D147" s="10">
        <v>9868.08</v>
      </c>
      <c r="E147" s="13"/>
    </row>
    <row r="148" spans="1:5" x14ac:dyDescent="0.2">
      <c r="A148">
        <v>2018</v>
      </c>
      <c r="B148" s="4" t="s">
        <v>147</v>
      </c>
      <c r="C148" s="4">
        <v>94000</v>
      </c>
      <c r="D148" s="10">
        <v>97928.38</v>
      </c>
      <c r="E148" s="13"/>
    </row>
    <row r="149" spans="1:5" x14ac:dyDescent="0.2">
      <c r="A149">
        <v>2018</v>
      </c>
      <c r="B149" s="4" t="s">
        <v>148</v>
      </c>
      <c r="C149" s="4">
        <v>95000</v>
      </c>
      <c r="D149" s="10">
        <v>333888.73</v>
      </c>
      <c r="E149" s="13"/>
    </row>
    <row r="150" spans="1:5" x14ac:dyDescent="0.2">
      <c r="A150">
        <v>2018</v>
      </c>
      <c r="B150" s="4" t="s">
        <v>149</v>
      </c>
      <c r="C150" s="4">
        <v>96000</v>
      </c>
      <c r="D150" s="10">
        <v>40908.1</v>
      </c>
      <c r="E150" s="13"/>
    </row>
    <row r="151" spans="1:5" x14ac:dyDescent="0.2">
      <c r="A151">
        <v>2018</v>
      </c>
      <c r="B151" s="4" t="s">
        <v>150</v>
      </c>
      <c r="C151" s="4">
        <v>97000</v>
      </c>
      <c r="D151" s="10">
        <v>18576.43</v>
      </c>
      <c r="E151" s="13"/>
    </row>
    <row r="152" spans="1:5" x14ac:dyDescent="0.2">
      <c r="A152">
        <v>2018</v>
      </c>
      <c r="B152" s="4" t="s">
        <v>151</v>
      </c>
      <c r="C152" s="4">
        <v>98000</v>
      </c>
      <c r="D152" s="10">
        <v>9740.99</v>
      </c>
      <c r="E152" s="13"/>
    </row>
    <row r="153" spans="1:5" x14ac:dyDescent="0.2">
      <c r="A153">
        <v>2018</v>
      </c>
      <c r="B153" s="4" t="s">
        <v>152</v>
      </c>
      <c r="C153" s="4">
        <v>99000</v>
      </c>
      <c r="D153" s="10">
        <v>75089.42</v>
      </c>
      <c r="E153" s="13"/>
    </row>
    <row r="154" spans="1:5" x14ac:dyDescent="0.2">
      <c r="A154">
        <v>2018</v>
      </c>
      <c r="B154" s="4" t="s">
        <v>153</v>
      </c>
      <c r="C154" s="4">
        <v>100000</v>
      </c>
      <c r="D154" s="10">
        <v>68948.679999999993</v>
      </c>
      <c r="E154" s="13"/>
    </row>
    <row r="155" spans="1:5" x14ac:dyDescent="0.2">
      <c r="A155">
        <v>2018</v>
      </c>
      <c r="B155" s="4" t="s">
        <v>155</v>
      </c>
      <c r="C155" s="4">
        <v>102000</v>
      </c>
      <c r="D155" s="10">
        <v>32406.71</v>
      </c>
      <c r="E155" s="13"/>
    </row>
    <row r="156" spans="1:5" x14ac:dyDescent="0.2">
      <c r="A156">
        <v>2018</v>
      </c>
      <c r="B156" s="4" t="s">
        <v>156</v>
      </c>
      <c r="C156" s="4">
        <v>103000</v>
      </c>
      <c r="D156" s="10">
        <v>16235.4</v>
      </c>
      <c r="E156" s="13"/>
    </row>
    <row r="157" spans="1:5" x14ac:dyDescent="0.2">
      <c r="A157">
        <v>2018</v>
      </c>
      <c r="B157" s="4" t="s">
        <v>157</v>
      </c>
      <c r="C157" s="4">
        <v>105000</v>
      </c>
      <c r="D157" s="10">
        <v>76911.039999999994</v>
      </c>
      <c r="E157" s="13"/>
    </row>
    <row r="158" spans="1:5" x14ac:dyDescent="0.2">
      <c r="A158">
        <v>2018</v>
      </c>
      <c r="B158" s="4" t="s">
        <v>158</v>
      </c>
      <c r="C158" s="4">
        <v>106000</v>
      </c>
      <c r="D158" s="10">
        <v>77258.12</v>
      </c>
      <c r="E158" s="13"/>
    </row>
    <row r="159" spans="1:5" x14ac:dyDescent="0.2">
      <c r="A159">
        <v>2018</v>
      </c>
      <c r="B159" s="4" t="s">
        <v>159</v>
      </c>
      <c r="C159" s="4">
        <v>107000</v>
      </c>
      <c r="D159" s="10">
        <v>5521.96</v>
      </c>
      <c r="E159" s="13"/>
    </row>
    <row r="160" spans="1:5" x14ac:dyDescent="0.2">
      <c r="A160">
        <v>2018</v>
      </c>
      <c r="B160" s="4" t="s">
        <v>160</v>
      </c>
      <c r="C160" s="4">
        <v>108000</v>
      </c>
      <c r="D160" s="10">
        <v>740451.48</v>
      </c>
      <c r="E160" s="13"/>
    </row>
    <row r="161" spans="1:5" x14ac:dyDescent="0.2">
      <c r="A161">
        <v>2018</v>
      </c>
      <c r="B161" s="4" t="s">
        <v>162</v>
      </c>
      <c r="C161" s="4">
        <v>111000</v>
      </c>
      <c r="D161" s="10">
        <v>101656.78</v>
      </c>
      <c r="E161" s="13"/>
    </row>
    <row r="162" spans="1:5" x14ac:dyDescent="0.2">
      <c r="A162">
        <v>2018</v>
      </c>
      <c r="B162" s="4" t="s">
        <v>163</v>
      </c>
      <c r="C162" s="4">
        <v>112000</v>
      </c>
      <c r="D162" s="10">
        <v>65757.22</v>
      </c>
      <c r="E162" s="13"/>
    </row>
    <row r="163" spans="1:5" x14ac:dyDescent="0.2">
      <c r="A163">
        <v>2018</v>
      </c>
      <c r="B163" s="4" t="s">
        <v>164</v>
      </c>
      <c r="C163" s="4">
        <v>113000</v>
      </c>
      <c r="D163" s="10">
        <v>56895.12</v>
      </c>
      <c r="E163" s="13"/>
    </row>
    <row r="164" spans="1:5" x14ac:dyDescent="0.2">
      <c r="A164">
        <v>2018</v>
      </c>
      <c r="B164" s="4" t="s">
        <v>165</v>
      </c>
      <c r="C164" s="4">
        <v>114000</v>
      </c>
      <c r="D164" s="10">
        <v>9371.7800000000007</v>
      </c>
      <c r="E164" s="13"/>
    </row>
    <row r="165" spans="1:5" x14ac:dyDescent="0.2">
      <c r="A165">
        <v>2018</v>
      </c>
      <c r="B165" s="4" t="s">
        <v>166</v>
      </c>
      <c r="C165" s="4">
        <v>115000</v>
      </c>
      <c r="D165" s="10">
        <v>129998.07</v>
      </c>
      <c r="E165" s="13"/>
    </row>
    <row r="166" spans="1:5" x14ac:dyDescent="0.2">
      <c r="A166">
        <v>2018</v>
      </c>
      <c r="B166" s="4" t="s">
        <v>167</v>
      </c>
      <c r="C166" s="4">
        <v>117000</v>
      </c>
      <c r="D166" s="10">
        <v>4400.96</v>
      </c>
      <c r="E166" s="13"/>
    </row>
    <row r="167" spans="1:5" x14ac:dyDescent="0.2">
      <c r="A167">
        <v>2018</v>
      </c>
      <c r="B167" s="4" t="s">
        <v>168</v>
      </c>
      <c r="C167" s="4">
        <v>118000</v>
      </c>
      <c r="D167" s="10">
        <v>6926.08</v>
      </c>
      <c r="E167" s="13"/>
    </row>
    <row r="168" spans="1:5" x14ac:dyDescent="0.2">
      <c r="A168">
        <v>2018</v>
      </c>
      <c r="B168" s="4" t="s">
        <v>169</v>
      </c>
      <c r="C168" s="4">
        <v>119000</v>
      </c>
      <c r="D168" s="10">
        <v>3982.14</v>
      </c>
      <c r="E168" s="13"/>
    </row>
    <row r="169" spans="1:5" x14ac:dyDescent="0.2">
      <c r="A169">
        <v>2018</v>
      </c>
      <c r="B169" s="4" t="s">
        <v>170</v>
      </c>
      <c r="C169" s="4">
        <v>120000</v>
      </c>
      <c r="D169" s="10">
        <v>9503.85</v>
      </c>
      <c r="E169" s="13"/>
    </row>
    <row r="170" spans="1:5" x14ac:dyDescent="0.2">
      <c r="A170">
        <v>2018</v>
      </c>
      <c r="B170" s="4" t="s">
        <v>171</v>
      </c>
      <c r="C170" s="4">
        <v>122000</v>
      </c>
      <c r="D170" s="10">
        <v>5770.74</v>
      </c>
      <c r="E170" s="13"/>
    </row>
    <row r="171" spans="1:5" x14ac:dyDescent="0.2">
      <c r="A171">
        <v>2018</v>
      </c>
      <c r="B171" s="4" t="s">
        <v>172</v>
      </c>
      <c r="C171" s="4">
        <v>125000</v>
      </c>
      <c r="D171" s="10">
        <v>122407.31</v>
      </c>
      <c r="E171" s="13"/>
    </row>
    <row r="172" spans="1:5" x14ac:dyDescent="0.2">
      <c r="A172">
        <v>2018</v>
      </c>
      <c r="B172" s="4" t="s">
        <v>173</v>
      </c>
      <c r="C172" s="4">
        <v>126000</v>
      </c>
      <c r="D172" s="10">
        <v>11561.1</v>
      </c>
      <c r="E172" s="13"/>
    </row>
    <row r="173" spans="1:5" x14ac:dyDescent="0.2">
      <c r="A173">
        <v>2018</v>
      </c>
      <c r="B173" s="4" t="s">
        <v>174</v>
      </c>
      <c r="C173" s="4">
        <v>127000</v>
      </c>
      <c r="D173" s="10">
        <v>5575.96</v>
      </c>
      <c r="E173" s="13"/>
    </row>
    <row r="174" spans="1:5" x14ac:dyDescent="0.2">
      <c r="A174">
        <v>2018</v>
      </c>
      <c r="B174" s="4" t="s">
        <v>175</v>
      </c>
      <c r="C174" s="4">
        <v>128000</v>
      </c>
      <c r="D174" s="10">
        <v>67523.78</v>
      </c>
      <c r="E174" s="13"/>
    </row>
    <row r="175" spans="1:5" x14ac:dyDescent="0.2">
      <c r="A175">
        <v>2018</v>
      </c>
      <c r="B175" s="4" t="s">
        <v>176</v>
      </c>
      <c r="C175" s="4">
        <v>129000</v>
      </c>
      <c r="D175" s="10">
        <v>4229.75</v>
      </c>
      <c r="E175" s="13"/>
    </row>
    <row r="176" spans="1:5" x14ac:dyDescent="0.2">
      <c r="A176">
        <v>2018</v>
      </c>
      <c r="B176" s="4" t="s">
        <v>177</v>
      </c>
      <c r="C176" s="4">
        <v>131000</v>
      </c>
      <c r="D176" s="10">
        <v>3719.7</v>
      </c>
      <c r="E176" s="13"/>
    </row>
    <row r="177" spans="1:5" x14ac:dyDescent="0.2">
      <c r="A177">
        <v>2018</v>
      </c>
      <c r="B177" s="4" t="s">
        <v>178</v>
      </c>
      <c r="C177" s="4">
        <v>132000</v>
      </c>
      <c r="D177" s="10">
        <v>5191.7700000000004</v>
      </c>
      <c r="E177" s="13"/>
    </row>
    <row r="178" spans="1:5" x14ac:dyDescent="0.2">
      <c r="A178">
        <v>2018</v>
      </c>
      <c r="B178" s="4" t="s">
        <v>179</v>
      </c>
      <c r="C178" s="4">
        <v>134000</v>
      </c>
      <c r="D178" s="10">
        <v>3524.39</v>
      </c>
      <c r="E178" s="13"/>
    </row>
    <row r="179" spans="1:5" x14ac:dyDescent="0.2">
      <c r="A179">
        <v>2018</v>
      </c>
      <c r="B179" s="4" t="s">
        <v>180</v>
      </c>
      <c r="C179" s="4">
        <v>141000</v>
      </c>
      <c r="D179" s="10">
        <v>130992.78</v>
      </c>
      <c r="E179" s="13"/>
    </row>
    <row r="180" spans="1:5" x14ac:dyDescent="0.2">
      <c r="A180">
        <v>2018</v>
      </c>
      <c r="B180" s="4" t="s">
        <v>1617</v>
      </c>
      <c r="C180" s="4">
        <v>144000</v>
      </c>
      <c r="D180" s="10">
        <v>1016405.82</v>
      </c>
      <c r="E180" s="13"/>
    </row>
    <row r="181" spans="1:5" x14ac:dyDescent="0.2">
      <c r="A181">
        <v>2018</v>
      </c>
      <c r="B181" s="4" t="s">
        <v>184</v>
      </c>
      <c r="C181" s="4">
        <v>145000</v>
      </c>
      <c r="D181" s="10">
        <v>1635776.31</v>
      </c>
      <c r="E181" s="13"/>
    </row>
    <row r="182" spans="1:5" x14ac:dyDescent="0.2">
      <c r="A182">
        <v>2018</v>
      </c>
      <c r="B182" s="4" t="s">
        <v>185</v>
      </c>
      <c r="C182" s="4">
        <v>147000</v>
      </c>
      <c r="D182" s="10">
        <v>10245.129999999999</v>
      </c>
      <c r="E182" s="13"/>
    </row>
    <row r="183" spans="1:5" x14ac:dyDescent="0.2">
      <c r="A183">
        <v>2018</v>
      </c>
      <c r="B183" s="4" t="s">
        <v>186</v>
      </c>
      <c r="C183" s="4">
        <v>149000</v>
      </c>
      <c r="D183" s="10">
        <v>18420.560000000001</v>
      </c>
      <c r="E183" s="13"/>
    </row>
    <row r="184" spans="1:5" x14ac:dyDescent="0.2">
      <c r="A184">
        <v>2018</v>
      </c>
      <c r="B184" s="4" t="s">
        <v>187</v>
      </c>
      <c r="C184" s="4">
        <v>153000</v>
      </c>
      <c r="D184" s="10">
        <v>8138.93</v>
      </c>
      <c r="E184" s="13"/>
    </row>
    <row r="185" spans="1:5" x14ac:dyDescent="0.2">
      <c r="A185">
        <v>2018</v>
      </c>
      <c r="B185" s="4" t="s">
        <v>188</v>
      </c>
      <c r="C185" s="4">
        <v>155000</v>
      </c>
      <c r="D185" s="10">
        <v>3290.8</v>
      </c>
      <c r="E185" s="13"/>
    </row>
    <row r="186" spans="1:5" x14ac:dyDescent="0.2">
      <c r="A186">
        <v>2018</v>
      </c>
      <c r="B186" s="4" t="s">
        <v>191</v>
      </c>
      <c r="C186" s="4">
        <v>159000</v>
      </c>
      <c r="D186" s="10">
        <v>9443.1</v>
      </c>
      <c r="E186" s="13"/>
    </row>
    <row r="187" spans="1:5" x14ac:dyDescent="0.2">
      <c r="A187">
        <v>2018</v>
      </c>
      <c r="B187" s="4" t="s">
        <v>1618</v>
      </c>
      <c r="C187" s="4">
        <v>163000</v>
      </c>
      <c r="D187" s="10">
        <v>3138.12</v>
      </c>
      <c r="E187" s="13"/>
    </row>
    <row r="188" spans="1:5" x14ac:dyDescent="0.2">
      <c r="A188">
        <v>2018</v>
      </c>
      <c r="B188" s="4" t="s">
        <v>194</v>
      </c>
      <c r="C188" s="4">
        <v>164000</v>
      </c>
      <c r="D188" s="10">
        <v>3007.96</v>
      </c>
      <c r="E188" s="13"/>
    </row>
    <row r="189" spans="1:5" x14ac:dyDescent="0.2">
      <c r="A189">
        <v>2018</v>
      </c>
      <c r="B189" s="4" t="s">
        <v>195</v>
      </c>
      <c r="C189" s="4">
        <v>165000</v>
      </c>
      <c r="D189" s="10">
        <v>11982.36</v>
      </c>
      <c r="E189" s="13"/>
    </row>
    <row r="190" spans="1:5" x14ac:dyDescent="0.2">
      <c r="A190">
        <v>2018</v>
      </c>
      <c r="B190" s="4" t="s">
        <v>196</v>
      </c>
      <c r="C190" s="4">
        <v>166000</v>
      </c>
      <c r="D190" s="10">
        <v>188288.62</v>
      </c>
      <c r="E190" s="13"/>
    </row>
    <row r="191" spans="1:5" x14ac:dyDescent="0.2">
      <c r="A191">
        <v>2018</v>
      </c>
      <c r="B191" s="4" t="s">
        <v>197</v>
      </c>
      <c r="C191" s="4">
        <v>167000</v>
      </c>
      <c r="D191" s="10">
        <v>129328.03</v>
      </c>
      <c r="E191" s="13"/>
    </row>
    <row r="192" spans="1:5" x14ac:dyDescent="0.2">
      <c r="A192">
        <v>2018</v>
      </c>
      <c r="B192" s="4" t="s">
        <v>198</v>
      </c>
      <c r="C192" s="4">
        <v>168000</v>
      </c>
      <c r="D192" s="10">
        <v>347966.2</v>
      </c>
      <c r="E192" s="13"/>
    </row>
    <row r="193" spans="1:5" x14ac:dyDescent="0.2">
      <c r="A193">
        <v>2018</v>
      </c>
      <c r="B193" s="4" t="s">
        <v>1619</v>
      </c>
      <c r="C193" s="4">
        <v>169000</v>
      </c>
      <c r="D193" s="10">
        <v>32099.1</v>
      </c>
      <c r="E193" s="13"/>
    </row>
    <row r="194" spans="1:5" x14ac:dyDescent="0.2">
      <c r="A194">
        <v>2018</v>
      </c>
      <c r="B194" s="4" t="s">
        <v>200</v>
      </c>
      <c r="C194" s="4">
        <v>170000</v>
      </c>
      <c r="D194" s="10">
        <v>22084.74</v>
      </c>
      <c r="E194" s="13"/>
    </row>
    <row r="195" spans="1:5" x14ac:dyDescent="0.2">
      <c r="A195">
        <v>2018</v>
      </c>
      <c r="B195" s="4" t="s">
        <v>201</v>
      </c>
      <c r="C195" s="4">
        <v>171000</v>
      </c>
      <c r="D195" s="10">
        <v>19220.2</v>
      </c>
      <c r="E195" s="13"/>
    </row>
    <row r="196" spans="1:5" x14ac:dyDescent="0.2">
      <c r="A196">
        <v>2018</v>
      </c>
      <c r="B196" s="4" t="s">
        <v>202</v>
      </c>
      <c r="C196" s="4">
        <v>172000</v>
      </c>
      <c r="D196" s="10">
        <v>33592.870000000003</v>
      </c>
      <c r="E196" s="13"/>
    </row>
    <row r="197" spans="1:5" x14ac:dyDescent="0.2">
      <c r="A197">
        <v>2018</v>
      </c>
      <c r="B197" s="4" t="s">
        <v>203</v>
      </c>
      <c r="C197" s="4">
        <v>174000</v>
      </c>
      <c r="D197" s="10">
        <v>28372.94</v>
      </c>
      <c r="E197" s="13"/>
    </row>
    <row r="198" spans="1:5" x14ac:dyDescent="0.2">
      <c r="A198">
        <v>2018</v>
      </c>
      <c r="B198" s="4" t="s">
        <v>204</v>
      </c>
      <c r="C198" s="4">
        <v>175000</v>
      </c>
      <c r="D198" s="10">
        <v>451838.37</v>
      </c>
      <c r="E198" s="13"/>
    </row>
    <row r="199" spans="1:5" x14ac:dyDescent="0.2">
      <c r="A199">
        <v>2018</v>
      </c>
      <c r="B199" s="4" t="s">
        <v>205</v>
      </c>
      <c r="C199" s="4">
        <v>176000</v>
      </c>
      <c r="D199" s="10">
        <v>6251.41</v>
      </c>
      <c r="E199" s="13"/>
    </row>
    <row r="200" spans="1:5" x14ac:dyDescent="0.2">
      <c r="A200">
        <v>2018</v>
      </c>
      <c r="B200" s="4" t="s">
        <v>206</v>
      </c>
      <c r="C200" s="4">
        <v>179000</v>
      </c>
      <c r="D200" s="10">
        <v>2798.22</v>
      </c>
      <c r="E200" s="13"/>
    </row>
    <row r="201" spans="1:5" x14ac:dyDescent="0.2">
      <c r="A201">
        <v>2018</v>
      </c>
      <c r="B201" s="4" t="s">
        <v>207</v>
      </c>
      <c r="C201" s="4">
        <v>180000</v>
      </c>
      <c r="D201" s="10">
        <v>3518.56</v>
      </c>
      <c r="E201" s="13"/>
    </row>
    <row r="202" spans="1:5" x14ac:dyDescent="0.2">
      <c r="A202">
        <v>2018</v>
      </c>
      <c r="B202" s="4" t="s">
        <v>208</v>
      </c>
      <c r="C202" s="4">
        <v>181000</v>
      </c>
      <c r="D202" s="10">
        <v>14808.46</v>
      </c>
      <c r="E202" s="13"/>
    </row>
    <row r="203" spans="1:5" x14ac:dyDescent="0.2">
      <c r="A203">
        <v>2018</v>
      </c>
      <c r="B203" s="4" t="s">
        <v>209</v>
      </c>
      <c r="C203" s="4">
        <v>183000</v>
      </c>
      <c r="D203" s="10">
        <v>3749.67</v>
      </c>
      <c r="E203" s="13"/>
    </row>
    <row r="204" spans="1:5" x14ac:dyDescent="0.2">
      <c r="A204">
        <v>2018</v>
      </c>
      <c r="B204" s="4" t="s">
        <v>210</v>
      </c>
      <c r="C204" s="4">
        <v>184000</v>
      </c>
      <c r="D204" s="10">
        <v>21154.959999999999</v>
      </c>
      <c r="E204" s="13"/>
    </row>
    <row r="205" spans="1:5" x14ac:dyDescent="0.2">
      <c r="A205">
        <v>2018</v>
      </c>
      <c r="B205" s="4" t="s">
        <v>211</v>
      </c>
      <c r="C205" s="4">
        <v>186000</v>
      </c>
      <c r="D205" s="10">
        <v>118684.65</v>
      </c>
      <c r="E205" s="13"/>
    </row>
    <row r="206" spans="1:5" x14ac:dyDescent="0.2">
      <c r="A206">
        <v>2018</v>
      </c>
      <c r="B206" s="4" t="s">
        <v>212</v>
      </c>
      <c r="C206" s="4">
        <v>189000</v>
      </c>
      <c r="D206" s="10">
        <v>167495.54999999999</v>
      </c>
      <c r="E206" s="13"/>
    </row>
    <row r="207" spans="1:5" x14ac:dyDescent="0.2">
      <c r="A207">
        <v>2018</v>
      </c>
      <c r="B207" s="4" t="s">
        <v>213</v>
      </c>
      <c r="C207" s="4">
        <v>192000</v>
      </c>
      <c r="D207" s="10">
        <v>61248.32</v>
      </c>
      <c r="E207" s="13"/>
    </row>
    <row r="208" spans="1:5" x14ac:dyDescent="0.2">
      <c r="A208">
        <v>2018</v>
      </c>
      <c r="B208" s="4" t="s">
        <v>214</v>
      </c>
      <c r="C208" s="4">
        <v>193000</v>
      </c>
      <c r="D208" s="10">
        <v>572272.98</v>
      </c>
      <c r="E208" s="13"/>
    </row>
    <row r="209" spans="1:5" x14ac:dyDescent="0.2">
      <c r="A209">
        <v>2018</v>
      </c>
      <c r="B209" s="4" t="s">
        <v>215</v>
      </c>
      <c r="C209" s="4">
        <v>194000</v>
      </c>
      <c r="D209" s="10">
        <v>609470.35</v>
      </c>
      <c r="E209" s="13"/>
    </row>
    <row r="210" spans="1:5" x14ac:dyDescent="0.2">
      <c r="A210">
        <v>2018</v>
      </c>
      <c r="B210" s="4" t="s">
        <v>216</v>
      </c>
      <c r="C210" s="4">
        <v>195000</v>
      </c>
      <c r="D210" s="10">
        <v>200515.42</v>
      </c>
      <c r="E210" s="13"/>
    </row>
    <row r="211" spans="1:5" x14ac:dyDescent="0.2">
      <c r="A211">
        <v>2018</v>
      </c>
      <c r="B211" s="4" t="s">
        <v>217</v>
      </c>
      <c r="C211" s="4">
        <v>198000</v>
      </c>
      <c r="D211" s="10">
        <v>100977.64</v>
      </c>
      <c r="E211" s="13"/>
    </row>
    <row r="212" spans="1:5" x14ac:dyDescent="0.2">
      <c r="A212">
        <v>2018</v>
      </c>
      <c r="B212" s="4" t="s">
        <v>218</v>
      </c>
      <c r="C212" s="4">
        <v>200000</v>
      </c>
      <c r="D212" s="10">
        <v>1672695.23</v>
      </c>
      <c r="E212" s="13"/>
    </row>
    <row r="213" spans="1:5" x14ac:dyDescent="0.2">
      <c r="A213">
        <v>2018</v>
      </c>
      <c r="B213" s="4" t="s">
        <v>219</v>
      </c>
      <c r="C213" s="4">
        <v>201000</v>
      </c>
      <c r="D213" s="10">
        <v>546195.43999999994</v>
      </c>
      <c r="E213" s="13"/>
    </row>
    <row r="214" spans="1:5" x14ac:dyDescent="0.2">
      <c r="A214">
        <v>2018</v>
      </c>
      <c r="B214" s="4" t="s">
        <v>220</v>
      </c>
      <c r="C214" s="4">
        <v>202000</v>
      </c>
      <c r="D214" s="10">
        <v>446759.12</v>
      </c>
      <c r="E214" s="13"/>
    </row>
    <row r="215" spans="1:5" x14ac:dyDescent="0.2">
      <c r="A215">
        <v>2018</v>
      </c>
      <c r="B215" s="4" t="s">
        <v>221</v>
      </c>
      <c r="C215" s="4">
        <v>207000</v>
      </c>
      <c r="D215" s="10">
        <v>877917.59</v>
      </c>
      <c r="E215" s="13"/>
    </row>
    <row r="216" spans="1:5" x14ac:dyDescent="0.2">
      <c r="A216">
        <v>2018</v>
      </c>
      <c r="B216" s="4" t="s">
        <v>222</v>
      </c>
      <c r="C216" s="4">
        <v>208000</v>
      </c>
      <c r="D216" s="10">
        <v>371878.65</v>
      </c>
      <c r="E216" s="13"/>
    </row>
    <row r="217" spans="1:5" x14ac:dyDescent="0.2">
      <c r="A217">
        <v>2018</v>
      </c>
      <c r="B217" s="4" t="s">
        <v>223</v>
      </c>
      <c r="C217" s="4">
        <v>209000</v>
      </c>
      <c r="D217" s="10">
        <v>4080097.69</v>
      </c>
      <c r="E217" s="13"/>
    </row>
    <row r="218" spans="1:5" x14ac:dyDescent="0.2">
      <c r="A218">
        <v>2018</v>
      </c>
      <c r="B218" s="4" t="s">
        <v>224</v>
      </c>
      <c r="C218" s="4">
        <v>210000</v>
      </c>
      <c r="D218" s="10">
        <v>116921.79</v>
      </c>
      <c r="E218" s="13"/>
    </row>
    <row r="219" spans="1:5" x14ac:dyDescent="0.2">
      <c r="A219">
        <v>2018</v>
      </c>
      <c r="B219" s="4" t="s">
        <v>225</v>
      </c>
      <c r="C219" s="4">
        <v>211000</v>
      </c>
      <c r="D219" s="10">
        <v>24866.58</v>
      </c>
      <c r="E219" s="13"/>
    </row>
    <row r="220" spans="1:5" x14ac:dyDescent="0.2">
      <c r="A220">
        <v>2018</v>
      </c>
      <c r="B220" s="4" t="s">
        <v>226</v>
      </c>
      <c r="C220" s="4">
        <v>212000</v>
      </c>
      <c r="D220" s="10">
        <v>74832.929999999993</v>
      </c>
      <c r="E220" s="13"/>
    </row>
    <row r="221" spans="1:5" x14ac:dyDescent="0.2">
      <c r="A221">
        <v>2018</v>
      </c>
      <c r="B221" s="4" t="s">
        <v>227</v>
      </c>
      <c r="C221" s="4">
        <v>213000</v>
      </c>
      <c r="D221" s="10">
        <v>283974.03000000003</v>
      </c>
      <c r="E221" s="13"/>
    </row>
    <row r="222" spans="1:5" x14ac:dyDescent="0.2">
      <c r="A222">
        <v>2018</v>
      </c>
      <c r="B222" s="4" t="s">
        <v>228</v>
      </c>
      <c r="C222" s="4">
        <v>214000</v>
      </c>
      <c r="D222" s="10">
        <v>10851.79</v>
      </c>
      <c r="E222" s="13"/>
    </row>
    <row r="223" spans="1:5" x14ac:dyDescent="0.2">
      <c r="A223">
        <v>2018</v>
      </c>
      <c r="B223" s="4" t="s">
        <v>229</v>
      </c>
      <c r="C223" s="4">
        <v>215000</v>
      </c>
      <c r="D223" s="10">
        <v>40512.78</v>
      </c>
      <c r="E223" s="13"/>
    </row>
    <row r="224" spans="1:5" x14ac:dyDescent="0.2">
      <c r="A224">
        <v>2018</v>
      </c>
      <c r="B224" s="4" t="s">
        <v>230</v>
      </c>
      <c r="C224" s="4">
        <v>216000</v>
      </c>
      <c r="D224" s="10">
        <v>129887.9</v>
      </c>
      <c r="E224" s="13"/>
    </row>
    <row r="225" spans="1:5" x14ac:dyDescent="0.2">
      <c r="A225">
        <v>2018</v>
      </c>
      <c r="B225" s="4" t="s">
        <v>231</v>
      </c>
      <c r="C225" s="4">
        <v>217000</v>
      </c>
      <c r="D225" s="10">
        <v>215345.7</v>
      </c>
      <c r="E225" s="13"/>
    </row>
    <row r="226" spans="1:5" x14ac:dyDescent="0.2">
      <c r="A226">
        <v>2018</v>
      </c>
      <c r="B226" s="4" t="s">
        <v>232</v>
      </c>
      <c r="C226" s="4">
        <v>218000</v>
      </c>
      <c r="D226" s="10">
        <v>83637.53</v>
      </c>
      <c r="E226" s="13"/>
    </row>
    <row r="227" spans="1:5" x14ac:dyDescent="0.2">
      <c r="A227">
        <v>2018</v>
      </c>
      <c r="B227" s="4" t="s">
        <v>233</v>
      </c>
      <c r="C227" s="4">
        <v>219000</v>
      </c>
      <c r="D227" s="10">
        <v>39310.71</v>
      </c>
      <c r="E227" s="13"/>
    </row>
    <row r="228" spans="1:5" x14ac:dyDescent="0.2">
      <c r="A228">
        <v>2018</v>
      </c>
      <c r="B228" s="4" t="s">
        <v>234</v>
      </c>
      <c r="C228" s="4">
        <v>220000</v>
      </c>
      <c r="D228" s="10">
        <v>15972.06</v>
      </c>
      <c r="E228" s="13"/>
    </row>
    <row r="229" spans="1:5" x14ac:dyDescent="0.2">
      <c r="A229">
        <v>2018</v>
      </c>
      <c r="B229" s="4" t="s">
        <v>235</v>
      </c>
      <c r="C229" s="4">
        <v>221000</v>
      </c>
      <c r="D229" s="10">
        <v>24688.79</v>
      </c>
      <c r="E229" s="13"/>
    </row>
    <row r="230" spans="1:5" x14ac:dyDescent="0.2">
      <c r="A230">
        <v>2018</v>
      </c>
      <c r="B230" s="4" t="s">
        <v>236</v>
      </c>
      <c r="C230" s="4">
        <v>222000</v>
      </c>
      <c r="D230" s="10">
        <v>56171.9</v>
      </c>
      <c r="E230" s="13"/>
    </row>
    <row r="231" spans="1:5" x14ac:dyDescent="0.2">
      <c r="A231">
        <v>2018</v>
      </c>
      <c r="B231" s="4" t="s">
        <v>237</v>
      </c>
      <c r="C231" s="4">
        <v>223000</v>
      </c>
      <c r="D231" s="10">
        <v>36381.18</v>
      </c>
      <c r="E231" s="13"/>
    </row>
    <row r="232" spans="1:5" x14ac:dyDescent="0.2">
      <c r="A232">
        <v>2018</v>
      </c>
      <c r="B232" s="4" t="s">
        <v>238</v>
      </c>
      <c r="C232" s="4">
        <v>224000</v>
      </c>
      <c r="D232" s="10">
        <v>112625.12</v>
      </c>
      <c r="E232" s="13"/>
    </row>
    <row r="233" spans="1:5" x14ac:dyDescent="0.2">
      <c r="A233">
        <v>2018</v>
      </c>
      <c r="B233" s="4" t="s">
        <v>239</v>
      </c>
      <c r="C233" s="4">
        <v>225000</v>
      </c>
      <c r="D233" s="10">
        <v>26761.22</v>
      </c>
      <c r="E233" s="13"/>
    </row>
    <row r="234" spans="1:5" x14ac:dyDescent="0.2">
      <c r="A234">
        <v>2018</v>
      </c>
      <c r="B234" s="4" t="s">
        <v>240</v>
      </c>
      <c r="C234" s="4">
        <v>226000</v>
      </c>
      <c r="D234" s="10">
        <v>24657.66</v>
      </c>
      <c r="E234" s="13"/>
    </row>
    <row r="235" spans="1:5" x14ac:dyDescent="0.2">
      <c r="A235">
        <v>2018</v>
      </c>
      <c r="B235" s="4" t="s">
        <v>241</v>
      </c>
      <c r="C235" s="4">
        <v>227000</v>
      </c>
      <c r="D235" s="10">
        <v>27580.18</v>
      </c>
      <c r="E235" s="13"/>
    </row>
    <row r="236" spans="1:5" x14ac:dyDescent="0.2">
      <c r="A236">
        <v>2018</v>
      </c>
      <c r="B236" s="4" t="s">
        <v>242</v>
      </c>
      <c r="C236" s="4">
        <v>228000</v>
      </c>
      <c r="D236" s="10">
        <v>284118.09000000003</v>
      </c>
      <c r="E236" s="13"/>
    </row>
    <row r="237" spans="1:5" x14ac:dyDescent="0.2">
      <c r="A237">
        <v>2018</v>
      </c>
      <c r="B237" s="4" t="s">
        <v>243</v>
      </c>
      <c r="C237" s="4">
        <v>229000</v>
      </c>
      <c r="D237" s="10">
        <v>42682.11</v>
      </c>
      <c r="E237" s="13"/>
    </row>
    <row r="238" spans="1:5" x14ac:dyDescent="0.2">
      <c r="A238">
        <v>2018</v>
      </c>
      <c r="B238" s="4" t="s">
        <v>244</v>
      </c>
      <c r="C238" s="4">
        <v>230000</v>
      </c>
      <c r="D238" s="10">
        <v>192353.2</v>
      </c>
      <c r="E238" s="13"/>
    </row>
    <row r="239" spans="1:5" x14ac:dyDescent="0.2">
      <c r="A239">
        <v>2018</v>
      </c>
      <c r="B239" s="4" t="s">
        <v>245</v>
      </c>
      <c r="C239" s="4">
        <v>231000</v>
      </c>
      <c r="D239" s="10">
        <v>29627.47</v>
      </c>
      <c r="E239" s="13"/>
    </row>
    <row r="240" spans="1:5" x14ac:dyDescent="0.2">
      <c r="A240">
        <v>2018</v>
      </c>
      <c r="B240" s="4" t="s">
        <v>246</v>
      </c>
      <c r="C240" s="4">
        <v>232000</v>
      </c>
      <c r="D240" s="10">
        <v>10448.49</v>
      </c>
      <c r="E240" s="13"/>
    </row>
    <row r="241" spans="1:5" x14ac:dyDescent="0.2">
      <c r="A241">
        <v>2018</v>
      </c>
      <c r="B241" s="4" t="s">
        <v>247</v>
      </c>
      <c r="C241" s="4">
        <v>233000</v>
      </c>
      <c r="D241" s="10">
        <v>157773.04</v>
      </c>
      <c r="E241" s="13"/>
    </row>
    <row r="242" spans="1:5" x14ac:dyDescent="0.2">
      <c r="A242">
        <v>2018</v>
      </c>
      <c r="B242" s="4" t="s">
        <v>248</v>
      </c>
      <c r="C242" s="4">
        <v>234000</v>
      </c>
      <c r="D242" s="10">
        <v>22890.76</v>
      </c>
      <c r="E242" s="13"/>
    </row>
    <row r="243" spans="1:5" x14ac:dyDescent="0.2">
      <c r="A243">
        <v>2018</v>
      </c>
      <c r="B243" s="4" t="s">
        <v>249</v>
      </c>
      <c r="C243" s="4">
        <v>235000</v>
      </c>
      <c r="D243" s="10">
        <v>54475</v>
      </c>
      <c r="E243" s="13"/>
    </row>
    <row r="244" spans="1:5" x14ac:dyDescent="0.2">
      <c r="A244">
        <v>2018</v>
      </c>
      <c r="B244" s="4" t="s">
        <v>250</v>
      </c>
      <c r="C244" s="4">
        <v>236000</v>
      </c>
      <c r="D244" s="10">
        <v>75814.75</v>
      </c>
      <c r="E244" s="13"/>
    </row>
    <row r="245" spans="1:5" x14ac:dyDescent="0.2">
      <c r="A245">
        <v>2018</v>
      </c>
      <c r="B245" s="4" t="s">
        <v>251</v>
      </c>
      <c r="C245" s="4">
        <v>237000</v>
      </c>
      <c r="D245" s="10">
        <v>316577.40999999997</v>
      </c>
      <c r="E245" s="13"/>
    </row>
    <row r="246" spans="1:5" x14ac:dyDescent="0.2">
      <c r="A246">
        <v>2018</v>
      </c>
      <c r="B246" s="4" t="s">
        <v>253</v>
      </c>
      <c r="C246" s="4">
        <v>239000</v>
      </c>
      <c r="D246" s="10">
        <v>2780.05</v>
      </c>
      <c r="E246" s="13"/>
    </row>
    <row r="247" spans="1:5" x14ac:dyDescent="0.2">
      <c r="A247">
        <v>2018</v>
      </c>
      <c r="B247" s="4" t="s">
        <v>254</v>
      </c>
      <c r="C247" s="4">
        <v>240000</v>
      </c>
      <c r="D247" s="10">
        <v>3959.12</v>
      </c>
      <c r="E247" s="13"/>
    </row>
    <row r="248" spans="1:5" x14ac:dyDescent="0.2">
      <c r="A248">
        <v>2018</v>
      </c>
      <c r="B248" s="4" t="s">
        <v>255</v>
      </c>
      <c r="C248" s="4">
        <v>241000</v>
      </c>
      <c r="D248" s="10">
        <v>6297.54</v>
      </c>
      <c r="E248" s="13"/>
    </row>
    <row r="249" spans="1:5" x14ac:dyDescent="0.2">
      <c r="A249">
        <v>2018</v>
      </c>
      <c r="B249" s="4" t="s">
        <v>257</v>
      </c>
      <c r="C249" s="4">
        <v>245000</v>
      </c>
      <c r="D249" s="10">
        <v>61818.25</v>
      </c>
      <c r="E249" s="13"/>
    </row>
    <row r="250" spans="1:5" x14ac:dyDescent="0.2">
      <c r="A250">
        <v>2018</v>
      </c>
      <c r="B250" s="4" t="s">
        <v>259</v>
      </c>
      <c r="C250" s="4">
        <v>250000</v>
      </c>
      <c r="D250" s="10">
        <v>228957.22</v>
      </c>
      <c r="E250" s="13"/>
    </row>
    <row r="251" spans="1:5" x14ac:dyDescent="0.2">
      <c r="A251">
        <v>2018</v>
      </c>
      <c r="B251" s="4" t="s">
        <v>260</v>
      </c>
      <c r="C251" s="4">
        <v>253000</v>
      </c>
      <c r="D251" s="10">
        <v>91692.54</v>
      </c>
      <c r="E251" s="13"/>
    </row>
    <row r="252" spans="1:5" x14ac:dyDescent="0.2">
      <c r="A252">
        <v>2018</v>
      </c>
      <c r="B252" s="4" t="s">
        <v>261</v>
      </c>
      <c r="C252" s="4">
        <v>254000</v>
      </c>
      <c r="D252" s="10">
        <v>10113.73</v>
      </c>
      <c r="E252" s="13"/>
    </row>
    <row r="253" spans="1:5" x14ac:dyDescent="0.2">
      <c r="A253">
        <v>2018</v>
      </c>
      <c r="B253" s="4" t="s">
        <v>262</v>
      </c>
      <c r="C253" s="4">
        <v>257000</v>
      </c>
      <c r="D253" s="10">
        <v>115412.73</v>
      </c>
      <c r="E253" s="13"/>
    </row>
    <row r="254" spans="1:5" x14ac:dyDescent="0.2">
      <c r="A254">
        <v>2018</v>
      </c>
      <c r="B254" s="4" t="s">
        <v>263</v>
      </c>
      <c r="C254" s="4">
        <v>259000</v>
      </c>
      <c r="D254" s="10">
        <v>302010.98</v>
      </c>
      <c r="E254" s="13"/>
    </row>
    <row r="255" spans="1:5" x14ac:dyDescent="0.2">
      <c r="A255">
        <v>2018</v>
      </c>
      <c r="B255" s="4" t="s">
        <v>264</v>
      </c>
      <c r="C255" s="4">
        <v>262000</v>
      </c>
      <c r="D255" s="10">
        <v>419345.1</v>
      </c>
      <c r="E255" s="13"/>
    </row>
    <row r="256" spans="1:5" x14ac:dyDescent="0.2">
      <c r="A256">
        <v>2018</v>
      </c>
      <c r="B256" s="4" t="s">
        <v>265</v>
      </c>
      <c r="C256" s="4">
        <v>267000</v>
      </c>
      <c r="D256" s="10">
        <v>547092.92000000004</v>
      </c>
      <c r="E256" s="13"/>
    </row>
    <row r="257" spans="1:5" x14ac:dyDescent="0.2">
      <c r="A257">
        <v>2018</v>
      </c>
      <c r="B257" s="4" t="s">
        <v>266</v>
      </c>
      <c r="C257" s="4">
        <v>268000</v>
      </c>
      <c r="D257" s="10">
        <v>742620.56</v>
      </c>
      <c r="E257" s="13"/>
    </row>
    <row r="258" spans="1:5" x14ac:dyDescent="0.2">
      <c r="A258">
        <v>2018</v>
      </c>
      <c r="B258" s="4" t="s">
        <v>267</v>
      </c>
      <c r="C258" s="4">
        <v>269000</v>
      </c>
      <c r="D258" s="10">
        <v>217275.87</v>
      </c>
      <c r="E258" s="13"/>
    </row>
    <row r="259" spans="1:5" x14ac:dyDescent="0.2">
      <c r="A259">
        <v>2018</v>
      </c>
      <c r="B259" s="4" t="s">
        <v>268</v>
      </c>
      <c r="C259" s="4">
        <v>270000</v>
      </c>
      <c r="D259" s="10">
        <v>217707.78</v>
      </c>
      <c r="E259" s="13"/>
    </row>
    <row r="260" spans="1:5" x14ac:dyDescent="0.2">
      <c r="A260">
        <v>2018</v>
      </c>
      <c r="B260" s="4" t="s">
        <v>269</v>
      </c>
      <c r="C260" s="4">
        <v>271000</v>
      </c>
      <c r="D260" s="10">
        <v>116085.66</v>
      </c>
      <c r="E260" s="13"/>
    </row>
    <row r="261" spans="1:5" x14ac:dyDescent="0.2">
      <c r="A261">
        <v>2018</v>
      </c>
      <c r="B261" s="4" t="s">
        <v>270</v>
      </c>
      <c r="C261" s="4">
        <v>274000</v>
      </c>
      <c r="D261" s="10">
        <v>370207.89</v>
      </c>
      <c r="E261" s="13"/>
    </row>
    <row r="262" spans="1:5" x14ac:dyDescent="0.2">
      <c r="A262">
        <v>2018</v>
      </c>
      <c r="B262" s="4" t="s">
        <v>271</v>
      </c>
      <c r="C262" s="4">
        <v>275000</v>
      </c>
      <c r="D262" s="10">
        <v>233401.85</v>
      </c>
      <c r="E262" s="13"/>
    </row>
    <row r="263" spans="1:5" x14ac:dyDescent="0.2">
      <c r="A263">
        <v>2018</v>
      </c>
      <c r="B263" s="4" t="s">
        <v>272</v>
      </c>
      <c r="C263" s="4">
        <v>277000</v>
      </c>
      <c r="D263" s="10">
        <v>245641.23</v>
      </c>
      <c r="E263" s="13"/>
    </row>
    <row r="264" spans="1:5" x14ac:dyDescent="0.2">
      <c r="A264">
        <v>2018</v>
      </c>
      <c r="B264" s="4" t="s">
        <v>273</v>
      </c>
      <c r="C264" s="4">
        <v>278000</v>
      </c>
      <c r="D264" s="10">
        <v>166808.76</v>
      </c>
      <c r="E264" s="13"/>
    </row>
    <row r="265" spans="1:5" x14ac:dyDescent="0.2">
      <c r="A265">
        <v>2018</v>
      </c>
      <c r="B265" s="4" t="s">
        <v>274</v>
      </c>
      <c r="C265" s="4">
        <v>279000</v>
      </c>
      <c r="D265" s="10">
        <v>278257.23</v>
      </c>
      <c r="E265" s="13"/>
    </row>
    <row r="266" spans="1:5" x14ac:dyDescent="0.2">
      <c r="A266">
        <v>2018</v>
      </c>
      <c r="B266" s="4" t="s">
        <v>275</v>
      </c>
      <c r="C266" s="4">
        <v>282000</v>
      </c>
      <c r="D266" s="10">
        <v>522613.55</v>
      </c>
      <c r="E266" s="13"/>
    </row>
    <row r="267" spans="1:5" x14ac:dyDescent="0.2">
      <c r="A267">
        <v>2018</v>
      </c>
      <c r="B267" s="4" t="s">
        <v>276</v>
      </c>
      <c r="C267" s="4">
        <v>283000</v>
      </c>
      <c r="D267" s="10">
        <v>1803461.18</v>
      </c>
      <c r="E267" s="13"/>
    </row>
    <row r="268" spans="1:5" x14ac:dyDescent="0.2">
      <c r="A268">
        <v>2018</v>
      </c>
      <c r="B268" s="4" t="s">
        <v>277</v>
      </c>
      <c r="C268" s="4">
        <v>286000</v>
      </c>
      <c r="D268" s="10">
        <v>278232.84999999998</v>
      </c>
      <c r="E268" s="13"/>
    </row>
    <row r="269" spans="1:5" x14ac:dyDescent="0.2">
      <c r="A269">
        <v>2018</v>
      </c>
      <c r="B269" s="4" t="s">
        <v>278</v>
      </c>
      <c r="C269" s="4">
        <v>288000</v>
      </c>
      <c r="D269" s="10">
        <v>661218.27</v>
      </c>
      <c r="E269" s="13"/>
    </row>
    <row r="270" spans="1:5" x14ac:dyDescent="0.2">
      <c r="A270">
        <v>2018</v>
      </c>
      <c r="B270" s="4" t="s">
        <v>279</v>
      </c>
      <c r="C270" s="4">
        <v>290000</v>
      </c>
      <c r="D270" s="10">
        <v>572621.68000000005</v>
      </c>
      <c r="E270" s="13"/>
    </row>
    <row r="271" spans="1:5" x14ac:dyDescent="0.2">
      <c r="A271">
        <v>2018</v>
      </c>
      <c r="B271" s="4" t="s">
        <v>280</v>
      </c>
      <c r="C271" s="4">
        <v>291000</v>
      </c>
      <c r="D271" s="10">
        <v>302020.53999999998</v>
      </c>
      <c r="E271" s="13"/>
    </row>
    <row r="272" spans="1:5" x14ac:dyDescent="0.2">
      <c r="A272">
        <v>2018</v>
      </c>
      <c r="B272" s="4" t="s">
        <v>281</v>
      </c>
      <c r="C272" s="4">
        <v>293000</v>
      </c>
      <c r="D272" s="10">
        <v>328231.82</v>
      </c>
      <c r="E272" s="13"/>
    </row>
    <row r="273" spans="1:5" x14ac:dyDescent="0.2">
      <c r="A273">
        <v>2018</v>
      </c>
      <c r="B273" s="4" t="s">
        <v>282</v>
      </c>
      <c r="C273" s="4">
        <v>294000</v>
      </c>
      <c r="D273" s="10">
        <v>388105.17</v>
      </c>
      <c r="E273" s="13"/>
    </row>
    <row r="274" spans="1:5" x14ac:dyDescent="0.2">
      <c r="A274">
        <v>2018</v>
      </c>
      <c r="B274" s="4" t="s">
        <v>283</v>
      </c>
      <c r="C274" s="4">
        <v>295000</v>
      </c>
      <c r="D274" s="10">
        <v>1122837.06</v>
      </c>
      <c r="E274" s="13"/>
    </row>
    <row r="275" spans="1:5" x14ac:dyDescent="0.2">
      <c r="A275">
        <v>2018</v>
      </c>
      <c r="B275" s="4" t="s">
        <v>284</v>
      </c>
      <c r="C275" s="4">
        <v>298000</v>
      </c>
      <c r="D275" s="10">
        <v>356421.05</v>
      </c>
      <c r="E275" s="13"/>
    </row>
    <row r="276" spans="1:5" x14ac:dyDescent="0.2">
      <c r="A276">
        <v>2018</v>
      </c>
      <c r="B276" s="4" t="s">
        <v>285</v>
      </c>
      <c r="C276" s="4">
        <v>299000</v>
      </c>
      <c r="D276" s="10">
        <v>478378.49</v>
      </c>
      <c r="E276" s="13"/>
    </row>
    <row r="277" spans="1:5" x14ac:dyDescent="0.2">
      <c r="A277">
        <v>2018</v>
      </c>
      <c r="B277" s="4" t="s">
        <v>286</v>
      </c>
      <c r="C277" s="4">
        <v>303000</v>
      </c>
      <c r="D277" s="10">
        <v>284999.24</v>
      </c>
      <c r="E277" s="13"/>
    </row>
    <row r="278" spans="1:5" x14ac:dyDescent="0.2">
      <c r="A278">
        <v>2018</v>
      </c>
      <c r="B278" s="4" t="s">
        <v>287</v>
      </c>
      <c r="C278" s="4">
        <v>304000</v>
      </c>
      <c r="D278" s="10">
        <v>543177.44999999995</v>
      </c>
      <c r="E278" s="13"/>
    </row>
    <row r="279" spans="1:5" x14ac:dyDescent="0.2">
      <c r="A279">
        <v>2018</v>
      </c>
      <c r="B279" s="4" t="s">
        <v>288</v>
      </c>
      <c r="C279" s="4">
        <v>305000</v>
      </c>
      <c r="D279" s="10">
        <v>321233.23</v>
      </c>
      <c r="E279" s="13"/>
    </row>
    <row r="280" spans="1:5" x14ac:dyDescent="0.2">
      <c r="A280">
        <v>2018</v>
      </c>
      <c r="B280" s="4" t="s">
        <v>289</v>
      </c>
      <c r="C280" s="4">
        <v>306000</v>
      </c>
      <c r="D280" s="10">
        <v>179341</v>
      </c>
      <c r="E280" s="13"/>
    </row>
    <row r="281" spans="1:5" x14ac:dyDescent="0.2">
      <c r="A281">
        <v>2018</v>
      </c>
      <c r="B281" s="4" t="s">
        <v>290</v>
      </c>
      <c r="C281" s="4">
        <v>314000</v>
      </c>
      <c r="D281" s="10">
        <v>1342859.18</v>
      </c>
      <c r="E281" s="13"/>
    </row>
    <row r="282" spans="1:5" x14ac:dyDescent="0.2">
      <c r="A282">
        <v>2018</v>
      </c>
      <c r="B282" s="4" t="s">
        <v>291</v>
      </c>
      <c r="C282" s="4">
        <v>315000</v>
      </c>
      <c r="D282" s="10">
        <v>21276.66</v>
      </c>
      <c r="E282" s="13"/>
    </row>
    <row r="283" spans="1:5" x14ac:dyDescent="0.2">
      <c r="A283">
        <v>2018</v>
      </c>
      <c r="B283" s="4" t="s">
        <v>292</v>
      </c>
      <c r="C283" s="4">
        <v>316000</v>
      </c>
      <c r="D283" s="10">
        <v>190668.06</v>
      </c>
      <c r="E283" s="13"/>
    </row>
    <row r="284" spans="1:5" x14ac:dyDescent="0.2">
      <c r="A284">
        <v>2018</v>
      </c>
      <c r="B284" s="4" t="s">
        <v>293</v>
      </c>
      <c r="C284" s="4">
        <v>317000</v>
      </c>
      <c r="D284" s="10">
        <v>122357.61</v>
      </c>
      <c r="E284" s="13"/>
    </row>
    <row r="285" spans="1:5" x14ac:dyDescent="0.2">
      <c r="A285">
        <v>2018</v>
      </c>
      <c r="B285" s="4" t="s">
        <v>294</v>
      </c>
      <c r="C285" s="4">
        <v>318000</v>
      </c>
      <c r="D285" s="10">
        <v>51034.7</v>
      </c>
      <c r="E285" s="13"/>
    </row>
    <row r="286" spans="1:5" x14ac:dyDescent="0.2">
      <c r="A286">
        <v>2018</v>
      </c>
      <c r="B286" s="4" t="s">
        <v>295</v>
      </c>
      <c r="C286" s="4">
        <v>319000</v>
      </c>
      <c r="D286" s="10">
        <v>129962.02</v>
      </c>
      <c r="E286" s="13"/>
    </row>
    <row r="287" spans="1:5" x14ac:dyDescent="0.2">
      <c r="A287">
        <v>2018</v>
      </c>
      <c r="B287" s="4" t="s">
        <v>296</v>
      </c>
      <c r="C287" s="4">
        <v>320000</v>
      </c>
      <c r="D287" s="10">
        <v>106754.23</v>
      </c>
      <c r="E287" s="13"/>
    </row>
    <row r="288" spans="1:5" x14ac:dyDescent="0.2">
      <c r="A288">
        <v>2018</v>
      </c>
      <c r="B288" s="4" t="s">
        <v>297</v>
      </c>
      <c r="C288" s="4">
        <v>321000</v>
      </c>
      <c r="D288" s="10">
        <v>111349.93</v>
      </c>
      <c r="E288" s="13"/>
    </row>
    <row r="289" spans="1:5" x14ac:dyDescent="0.2">
      <c r="A289">
        <v>2018</v>
      </c>
      <c r="B289" s="4" t="s">
        <v>298</v>
      </c>
      <c r="C289" s="4">
        <v>322000</v>
      </c>
      <c r="D289" s="10">
        <v>16624.490000000002</v>
      </c>
      <c r="E289" s="13"/>
    </row>
    <row r="290" spans="1:5" x14ac:dyDescent="0.2">
      <c r="A290">
        <v>2018</v>
      </c>
      <c r="B290" s="4" t="s">
        <v>299</v>
      </c>
      <c r="C290" s="4">
        <v>323000</v>
      </c>
      <c r="D290" s="10">
        <v>314424.40000000002</v>
      </c>
      <c r="E290" s="13"/>
    </row>
    <row r="291" spans="1:5" x14ac:dyDescent="0.2">
      <c r="A291">
        <v>2018</v>
      </c>
      <c r="B291" s="4" t="s">
        <v>300</v>
      </c>
      <c r="C291" s="4">
        <v>324000</v>
      </c>
      <c r="D291" s="10">
        <v>32602.97</v>
      </c>
      <c r="E291" s="13"/>
    </row>
    <row r="292" spans="1:5" x14ac:dyDescent="0.2">
      <c r="A292">
        <v>2018</v>
      </c>
      <c r="B292" s="4" t="s">
        <v>301</v>
      </c>
      <c r="C292" s="4">
        <v>325000</v>
      </c>
      <c r="D292" s="10">
        <v>51032.47</v>
      </c>
      <c r="E292" s="13"/>
    </row>
    <row r="293" spans="1:5" x14ac:dyDescent="0.2">
      <c r="A293">
        <v>2018</v>
      </c>
      <c r="B293" s="4" t="s">
        <v>302</v>
      </c>
      <c r="C293" s="4">
        <v>327000</v>
      </c>
      <c r="D293" s="10">
        <v>40052.06</v>
      </c>
      <c r="E293" s="13"/>
    </row>
    <row r="294" spans="1:5" x14ac:dyDescent="0.2">
      <c r="A294">
        <v>2018</v>
      </c>
      <c r="B294" s="4" t="s">
        <v>304</v>
      </c>
      <c r="C294" s="4">
        <v>330000</v>
      </c>
      <c r="D294" s="10">
        <v>4696.58</v>
      </c>
      <c r="E294" s="13"/>
    </row>
    <row r="295" spans="1:5" x14ac:dyDescent="0.2">
      <c r="A295">
        <v>2018</v>
      </c>
      <c r="B295" s="4" t="s">
        <v>305</v>
      </c>
      <c r="C295" s="4">
        <v>331000</v>
      </c>
      <c r="D295" s="10">
        <v>228661.61</v>
      </c>
      <c r="E295" s="13"/>
    </row>
    <row r="296" spans="1:5" x14ac:dyDescent="0.2">
      <c r="A296">
        <v>2018</v>
      </c>
      <c r="B296" s="4" t="s">
        <v>306</v>
      </c>
      <c r="C296" s="4">
        <v>332000</v>
      </c>
      <c r="D296" s="10">
        <v>12215.56</v>
      </c>
      <c r="E296" s="13"/>
    </row>
    <row r="297" spans="1:5" x14ac:dyDescent="0.2">
      <c r="A297">
        <v>2018</v>
      </c>
      <c r="B297" s="4" t="s">
        <v>307</v>
      </c>
      <c r="C297" s="4">
        <v>334000</v>
      </c>
      <c r="D297" s="10">
        <v>59762.74</v>
      </c>
      <c r="E297" s="13"/>
    </row>
    <row r="298" spans="1:5" x14ac:dyDescent="0.2">
      <c r="A298">
        <v>2018</v>
      </c>
      <c r="B298" s="4" t="s">
        <v>1620</v>
      </c>
      <c r="C298" s="4">
        <v>339000</v>
      </c>
      <c r="D298" s="10">
        <v>41084.720000000001</v>
      </c>
      <c r="E298" s="13"/>
    </row>
    <row r="299" spans="1:5" x14ac:dyDescent="0.2">
      <c r="A299">
        <v>2018</v>
      </c>
      <c r="B299" s="4" t="s">
        <v>311</v>
      </c>
      <c r="C299" s="4">
        <v>344000</v>
      </c>
      <c r="D299" s="10">
        <v>626498.23</v>
      </c>
      <c r="E299" s="13"/>
    </row>
    <row r="300" spans="1:5" x14ac:dyDescent="0.2">
      <c r="A300">
        <v>2018</v>
      </c>
      <c r="B300" s="4" t="s">
        <v>312</v>
      </c>
      <c r="C300" s="4">
        <v>346000</v>
      </c>
      <c r="D300" s="10">
        <v>159682.60999999999</v>
      </c>
      <c r="E300" s="13"/>
    </row>
    <row r="301" spans="1:5" x14ac:dyDescent="0.2">
      <c r="A301">
        <v>2018</v>
      </c>
      <c r="B301" s="4" t="s">
        <v>313</v>
      </c>
      <c r="C301" s="4">
        <v>347000</v>
      </c>
      <c r="D301" s="10">
        <v>291302.18</v>
      </c>
      <c r="E301" s="13"/>
    </row>
    <row r="302" spans="1:5" x14ac:dyDescent="0.2">
      <c r="A302">
        <v>2018</v>
      </c>
      <c r="B302" s="4" t="s">
        <v>314</v>
      </c>
      <c r="C302" s="4">
        <v>350000</v>
      </c>
      <c r="D302" s="10">
        <v>113334.76</v>
      </c>
      <c r="E302" s="13"/>
    </row>
    <row r="303" spans="1:5" x14ac:dyDescent="0.2">
      <c r="A303">
        <v>2018</v>
      </c>
      <c r="B303" s="4" t="s">
        <v>315</v>
      </c>
      <c r="C303" s="4">
        <v>351000</v>
      </c>
      <c r="D303" s="10">
        <v>349017.59</v>
      </c>
      <c r="E303" s="13"/>
    </row>
    <row r="304" spans="1:5" x14ac:dyDescent="0.2">
      <c r="A304">
        <v>2018</v>
      </c>
      <c r="B304" s="4" t="s">
        <v>316</v>
      </c>
      <c r="C304" s="4">
        <v>352000</v>
      </c>
      <c r="D304" s="10">
        <v>426939.89</v>
      </c>
      <c r="E304" s="13"/>
    </row>
    <row r="305" spans="1:5" x14ac:dyDescent="0.2">
      <c r="A305">
        <v>2018</v>
      </c>
      <c r="B305" s="4" t="s">
        <v>317</v>
      </c>
      <c r="C305" s="4">
        <v>354000</v>
      </c>
      <c r="D305" s="10">
        <v>388755.08</v>
      </c>
      <c r="E305" s="13"/>
    </row>
    <row r="306" spans="1:5" x14ac:dyDescent="0.2">
      <c r="A306">
        <v>2018</v>
      </c>
      <c r="B306" s="4" t="s">
        <v>318</v>
      </c>
      <c r="C306" s="4">
        <v>356000</v>
      </c>
      <c r="D306" s="10">
        <v>172012.85</v>
      </c>
      <c r="E306" s="13"/>
    </row>
    <row r="307" spans="1:5" x14ac:dyDescent="0.2">
      <c r="A307">
        <v>2018</v>
      </c>
      <c r="B307" s="4" t="s">
        <v>319</v>
      </c>
      <c r="C307" s="4">
        <v>359000</v>
      </c>
      <c r="D307" s="10">
        <v>300119.61</v>
      </c>
      <c r="E307" s="13"/>
    </row>
    <row r="308" spans="1:5" x14ac:dyDescent="0.2">
      <c r="A308">
        <v>2018</v>
      </c>
      <c r="B308" s="4" t="s">
        <v>320</v>
      </c>
      <c r="C308" s="4">
        <v>362000</v>
      </c>
      <c r="D308" s="10">
        <v>406741.9</v>
      </c>
      <c r="E308" s="13"/>
    </row>
    <row r="309" spans="1:5" x14ac:dyDescent="0.2">
      <c r="A309">
        <v>2018</v>
      </c>
      <c r="B309" s="4" t="s">
        <v>321</v>
      </c>
      <c r="C309" s="4">
        <v>363000</v>
      </c>
      <c r="D309" s="10">
        <v>615309.35</v>
      </c>
      <c r="E309" s="13"/>
    </row>
    <row r="310" spans="1:5" x14ac:dyDescent="0.2">
      <c r="A310">
        <v>2018</v>
      </c>
      <c r="B310" s="4" t="s">
        <v>322</v>
      </c>
      <c r="C310" s="4">
        <v>364000</v>
      </c>
      <c r="D310" s="10">
        <v>94708.3</v>
      </c>
      <c r="E310" s="13"/>
    </row>
    <row r="311" spans="1:5" x14ac:dyDescent="0.2">
      <c r="A311">
        <v>2018</v>
      </c>
      <c r="B311" s="4" t="s">
        <v>323</v>
      </c>
      <c r="C311" s="4">
        <v>365000</v>
      </c>
      <c r="D311" s="10">
        <v>186528.04</v>
      </c>
      <c r="E311" s="13"/>
    </row>
    <row r="312" spans="1:5" x14ac:dyDescent="0.2">
      <c r="A312">
        <v>2018</v>
      </c>
      <c r="B312" s="4" t="s">
        <v>324</v>
      </c>
      <c r="C312" s="4">
        <v>367000</v>
      </c>
      <c r="D312" s="10">
        <v>364500.08</v>
      </c>
      <c r="E312" s="13"/>
    </row>
    <row r="313" spans="1:5" x14ac:dyDescent="0.2">
      <c r="A313">
        <v>2018</v>
      </c>
      <c r="B313" s="4" t="s">
        <v>325</v>
      </c>
      <c r="C313" s="4">
        <v>368000</v>
      </c>
      <c r="D313" s="10">
        <v>415717.13</v>
      </c>
      <c r="E313" s="13"/>
    </row>
    <row r="314" spans="1:5" x14ac:dyDescent="0.2">
      <c r="A314">
        <v>2018</v>
      </c>
      <c r="B314" s="4" t="s">
        <v>326</v>
      </c>
      <c r="C314" s="4">
        <v>373000</v>
      </c>
      <c r="D314" s="10">
        <v>1862073.86</v>
      </c>
      <c r="E314" s="13"/>
    </row>
    <row r="315" spans="1:5" x14ac:dyDescent="0.2">
      <c r="A315">
        <v>2018</v>
      </c>
      <c r="B315" s="4" t="s">
        <v>327</v>
      </c>
      <c r="C315" s="4">
        <v>375000</v>
      </c>
      <c r="D315" s="10">
        <v>1097337.33</v>
      </c>
      <c r="E315" s="13"/>
    </row>
    <row r="316" spans="1:5" x14ac:dyDescent="0.2">
      <c r="A316">
        <v>2018</v>
      </c>
      <c r="B316" s="4" t="s">
        <v>328</v>
      </c>
      <c r="C316" s="4">
        <v>378000</v>
      </c>
      <c r="D316" s="10">
        <v>409758.89</v>
      </c>
      <c r="E316" s="13"/>
    </row>
    <row r="317" spans="1:5" x14ac:dyDescent="0.2">
      <c r="A317">
        <v>2018</v>
      </c>
      <c r="B317" s="4" t="s">
        <v>329</v>
      </c>
      <c r="C317" s="4">
        <v>379000</v>
      </c>
      <c r="D317" s="10">
        <v>1243076.1599999999</v>
      </c>
      <c r="E317" s="13"/>
    </row>
    <row r="318" spans="1:5" x14ac:dyDescent="0.2">
      <c r="A318">
        <v>2018</v>
      </c>
      <c r="B318" s="4" t="s">
        <v>330</v>
      </c>
      <c r="C318" s="4">
        <v>383000</v>
      </c>
      <c r="D318" s="10">
        <v>134003.12</v>
      </c>
      <c r="E318" s="13"/>
    </row>
    <row r="319" spans="1:5" x14ac:dyDescent="0.2">
      <c r="A319">
        <v>2018</v>
      </c>
      <c r="B319" s="4" t="s">
        <v>331</v>
      </c>
      <c r="C319" s="4">
        <v>386000</v>
      </c>
      <c r="D319" s="10">
        <v>107857.92</v>
      </c>
      <c r="E319" s="13"/>
    </row>
    <row r="320" spans="1:5" x14ac:dyDescent="0.2">
      <c r="A320">
        <v>2018</v>
      </c>
      <c r="B320" s="4" t="s">
        <v>332</v>
      </c>
      <c r="C320" s="4">
        <v>388000</v>
      </c>
      <c r="D320" s="10">
        <v>235991.95</v>
      </c>
      <c r="E320" s="13"/>
    </row>
    <row r="321" spans="1:5" x14ac:dyDescent="0.2">
      <c r="A321">
        <v>2018</v>
      </c>
      <c r="B321" s="4" t="s">
        <v>333</v>
      </c>
      <c r="C321" s="4">
        <v>390000</v>
      </c>
      <c r="D321" s="10">
        <v>177446.71</v>
      </c>
      <c r="E321" s="13"/>
    </row>
    <row r="322" spans="1:5" x14ac:dyDescent="0.2">
      <c r="A322">
        <v>2018</v>
      </c>
      <c r="B322" s="4" t="s">
        <v>334</v>
      </c>
      <c r="C322" s="4">
        <v>391000</v>
      </c>
      <c r="D322" s="10">
        <v>693728.73</v>
      </c>
      <c r="E322" s="13"/>
    </row>
    <row r="323" spans="1:5" x14ac:dyDescent="0.2">
      <c r="A323">
        <v>2018</v>
      </c>
      <c r="B323" s="4" t="s">
        <v>335</v>
      </c>
      <c r="C323" s="4">
        <v>392000</v>
      </c>
      <c r="D323" s="10">
        <v>263479.87</v>
      </c>
      <c r="E323" s="13"/>
    </row>
    <row r="324" spans="1:5" x14ac:dyDescent="0.2">
      <c r="A324">
        <v>2018</v>
      </c>
      <c r="B324" s="4" t="s">
        <v>336</v>
      </c>
      <c r="C324" s="4">
        <v>393000</v>
      </c>
      <c r="D324" s="10">
        <v>159680.17000000001</v>
      </c>
      <c r="E324" s="13"/>
    </row>
    <row r="325" spans="1:5" x14ac:dyDescent="0.2">
      <c r="A325">
        <v>2018</v>
      </c>
      <c r="B325" s="4" t="s">
        <v>337</v>
      </c>
      <c r="C325" s="4">
        <v>395000</v>
      </c>
      <c r="D325" s="10">
        <v>14857.97</v>
      </c>
      <c r="E325" s="13"/>
    </row>
    <row r="326" spans="1:5" x14ac:dyDescent="0.2">
      <c r="A326">
        <v>2018</v>
      </c>
      <c r="B326" s="4" t="s">
        <v>338</v>
      </c>
      <c r="C326" s="4">
        <v>396000</v>
      </c>
      <c r="D326" s="10">
        <v>12833.41</v>
      </c>
      <c r="E326" s="13"/>
    </row>
    <row r="327" spans="1:5" x14ac:dyDescent="0.2">
      <c r="A327">
        <v>2018</v>
      </c>
      <c r="B327" s="4" t="s">
        <v>339</v>
      </c>
      <c r="C327" s="4">
        <v>397000</v>
      </c>
      <c r="D327" s="10">
        <v>377893.28</v>
      </c>
      <c r="E327" s="13"/>
    </row>
    <row r="328" spans="1:5" x14ac:dyDescent="0.2">
      <c r="A328">
        <v>2018</v>
      </c>
      <c r="B328" s="4" t="s">
        <v>340</v>
      </c>
      <c r="C328" s="4">
        <v>398000</v>
      </c>
      <c r="D328" s="10">
        <v>35705.94</v>
      </c>
      <c r="E328" s="13"/>
    </row>
    <row r="329" spans="1:5" x14ac:dyDescent="0.2">
      <c r="A329">
        <v>2018</v>
      </c>
      <c r="B329" s="4" t="s">
        <v>341</v>
      </c>
      <c r="C329" s="4">
        <v>399000</v>
      </c>
      <c r="D329" s="10">
        <v>19078.34</v>
      </c>
      <c r="E329" s="13"/>
    </row>
    <row r="330" spans="1:5" x14ac:dyDescent="0.2">
      <c r="A330">
        <v>2018</v>
      </c>
      <c r="B330" s="4" t="s">
        <v>342</v>
      </c>
      <c r="C330" s="4">
        <v>400000</v>
      </c>
      <c r="D330" s="10">
        <v>2964.01</v>
      </c>
      <c r="E330" s="13"/>
    </row>
    <row r="331" spans="1:5" x14ac:dyDescent="0.2">
      <c r="A331">
        <v>2018</v>
      </c>
      <c r="B331" s="4" t="s">
        <v>343</v>
      </c>
      <c r="C331" s="4">
        <v>406000</v>
      </c>
      <c r="D331" s="10">
        <v>3720.34</v>
      </c>
      <c r="E331" s="13"/>
    </row>
    <row r="332" spans="1:5" x14ac:dyDescent="0.2">
      <c r="A332">
        <v>2018</v>
      </c>
      <c r="B332" s="4" t="s">
        <v>344</v>
      </c>
      <c r="C332" s="4">
        <v>407000</v>
      </c>
      <c r="D332" s="10">
        <v>709625.22</v>
      </c>
      <c r="E332" s="13"/>
    </row>
    <row r="333" spans="1:5" x14ac:dyDescent="0.2">
      <c r="A333">
        <v>2018</v>
      </c>
      <c r="B333" s="4" t="s">
        <v>345</v>
      </c>
      <c r="C333" s="4">
        <v>408000</v>
      </c>
      <c r="D333" s="10">
        <v>684377.61</v>
      </c>
      <c r="E333" s="13"/>
    </row>
    <row r="334" spans="1:5" x14ac:dyDescent="0.2">
      <c r="A334">
        <v>2018</v>
      </c>
      <c r="B334" s="4" t="s">
        <v>346</v>
      </c>
      <c r="C334" s="4">
        <v>417000</v>
      </c>
      <c r="D334" s="10">
        <v>353557.69</v>
      </c>
      <c r="E334" s="13"/>
    </row>
    <row r="335" spans="1:5" x14ac:dyDescent="0.2">
      <c r="A335">
        <v>2018</v>
      </c>
      <c r="B335" s="4" t="s">
        <v>347</v>
      </c>
      <c r="C335" s="4">
        <v>418000</v>
      </c>
      <c r="D335" s="10">
        <v>230885.04</v>
      </c>
      <c r="E335" s="13"/>
    </row>
    <row r="336" spans="1:5" x14ac:dyDescent="0.2">
      <c r="A336">
        <v>2018</v>
      </c>
      <c r="B336" s="4" t="s">
        <v>348</v>
      </c>
      <c r="C336" s="4">
        <v>421000</v>
      </c>
      <c r="D336" s="10">
        <v>392849.75</v>
      </c>
      <c r="E336" s="13"/>
    </row>
    <row r="337" spans="1:5" x14ac:dyDescent="0.2">
      <c r="A337">
        <v>2018</v>
      </c>
      <c r="B337" s="4" t="s">
        <v>349</v>
      </c>
      <c r="C337" s="4">
        <v>422000</v>
      </c>
      <c r="D337" s="10">
        <v>381065.44</v>
      </c>
      <c r="E337" s="13"/>
    </row>
    <row r="338" spans="1:5" x14ac:dyDescent="0.2">
      <c r="A338">
        <v>2018</v>
      </c>
      <c r="B338" s="4" t="s">
        <v>350</v>
      </c>
      <c r="C338" s="4">
        <v>423000</v>
      </c>
      <c r="D338" s="10">
        <v>1754055.76</v>
      </c>
      <c r="E338" s="13"/>
    </row>
    <row r="339" spans="1:5" x14ac:dyDescent="0.2">
      <c r="A339">
        <v>2018</v>
      </c>
      <c r="B339" s="4" t="s">
        <v>351</v>
      </c>
      <c r="C339" s="4">
        <v>424000</v>
      </c>
      <c r="D339" s="10">
        <v>314527.45</v>
      </c>
      <c r="E339" s="13"/>
    </row>
    <row r="340" spans="1:5" x14ac:dyDescent="0.2">
      <c r="A340">
        <v>2018</v>
      </c>
      <c r="B340" s="4" t="s">
        <v>352</v>
      </c>
      <c r="C340" s="4">
        <v>425000</v>
      </c>
      <c r="D340" s="10">
        <v>167617.93</v>
      </c>
      <c r="E340" s="13"/>
    </row>
    <row r="341" spans="1:5" x14ac:dyDescent="0.2">
      <c r="A341">
        <v>2018</v>
      </c>
      <c r="B341" s="4" t="s">
        <v>353</v>
      </c>
      <c r="C341" s="4">
        <v>429000</v>
      </c>
      <c r="D341" s="10">
        <v>420858.97</v>
      </c>
      <c r="E341" s="13"/>
    </row>
    <row r="342" spans="1:5" x14ac:dyDescent="0.2">
      <c r="A342">
        <v>2018</v>
      </c>
      <c r="B342" s="4" t="s">
        <v>354</v>
      </c>
      <c r="C342" s="4">
        <v>430000</v>
      </c>
      <c r="D342" s="10">
        <v>8239.5499999999993</v>
      </c>
      <c r="E342" s="13"/>
    </row>
    <row r="343" spans="1:5" x14ac:dyDescent="0.2">
      <c r="A343">
        <v>2018</v>
      </c>
      <c r="B343" s="4" t="s">
        <v>355</v>
      </c>
      <c r="C343" s="4">
        <v>435000</v>
      </c>
      <c r="D343" s="10">
        <v>142964.78</v>
      </c>
      <c r="E343" s="13"/>
    </row>
    <row r="344" spans="1:5" x14ac:dyDescent="0.2">
      <c r="A344">
        <v>2018</v>
      </c>
      <c r="B344" s="4" t="s">
        <v>356</v>
      </c>
      <c r="C344" s="4">
        <v>438000</v>
      </c>
      <c r="D344" s="10">
        <v>51070.18</v>
      </c>
      <c r="E344" s="13"/>
    </row>
    <row r="345" spans="1:5" x14ac:dyDescent="0.2">
      <c r="A345">
        <v>2018</v>
      </c>
      <c r="B345" s="4" t="s">
        <v>357</v>
      </c>
      <c r="C345" s="4">
        <v>439000</v>
      </c>
      <c r="D345" s="10">
        <v>41506.25</v>
      </c>
      <c r="E345" s="13"/>
    </row>
    <row r="346" spans="1:5" x14ac:dyDescent="0.2">
      <c r="A346">
        <v>2018</v>
      </c>
      <c r="B346" s="4" t="s">
        <v>358</v>
      </c>
      <c r="C346" s="4">
        <v>440000</v>
      </c>
      <c r="D346" s="10">
        <v>100232.88</v>
      </c>
      <c r="E346" s="13"/>
    </row>
    <row r="347" spans="1:5" x14ac:dyDescent="0.2">
      <c r="A347">
        <v>2018</v>
      </c>
      <c r="B347" s="4" t="s">
        <v>359</v>
      </c>
      <c r="C347" s="4">
        <v>441000</v>
      </c>
      <c r="D347" s="10">
        <v>23630.87</v>
      </c>
      <c r="E347" s="13"/>
    </row>
    <row r="348" spans="1:5" x14ac:dyDescent="0.2">
      <c r="A348">
        <v>2018</v>
      </c>
      <c r="B348" s="4" t="s">
        <v>1659</v>
      </c>
      <c r="C348" s="4">
        <v>442000</v>
      </c>
      <c r="D348" s="10">
        <v>12601.09</v>
      </c>
      <c r="E348" s="13"/>
    </row>
    <row r="349" spans="1:5" x14ac:dyDescent="0.2">
      <c r="A349">
        <v>2018</v>
      </c>
      <c r="B349" s="4" t="s">
        <v>360</v>
      </c>
      <c r="C349" s="4">
        <v>443000</v>
      </c>
      <c r="D349" s="10">
        <v>13827.6</v>
      </c>
      <c r="E349" s="13"/>
    </row>
    <row r="350" spans="1:5" x14ac:dyDescent="0.2">
      <c r="A350">
        <v>2018</v>
      </c>
      <c r="B350" s="4" t="s">
        <v>361</v>
      </c>
      <c r="C350" s="4">
        <v>444000</v>
      </c>
      <c r="D350" s="10">
        <v>13884.5</v>
      </c>
      <c r="E350" s="13"/>
    </row>
    <row r="351" spans="1:5" x14ac:dyDescent="0.2">
      <c r="A351">
        <v>2018</v>
      </c>
      <c r="B351" s="4" t="s">
        <v>362</v>
      </c>
      <c r="C351" s="4">
        <v>445000</v>
      </c>
      <c r="D351" s="10">
        <v>219243.99</v>
      </c>
      <c r="E351" s="13"/>
    </row>
    <row r="352" spans="1:5" x14ac:dyDescent="0.2">
      <c r="A352">
        <v>2018</v>
      </c>
      <c r="B352" s="4" t="s">
        <v>363</v>
      </c>
      <c r="C352" s="4">
        <v>448000</v>
      </c>
      <c r="D352" s="10">
        <v>179789.15</v>
      </c>
      <c r="E352" s="13"/>
    </row>
    <row r="353" spans="1:5" x14ac:dyDescent="0.2">
      <c r="A353">
        <v>2018</v>
      </c>
      <c r="B353" s="4" t="s">
        <v>364</v>
      </c>
      <c r="C353" s="4">
        <v>451000</v>
      </c>
      <c r="D353" s="10">
        <v>178971.98</v>
      </c>
      <c r="E353" s="13"/>
    </row>
    <row r="354" spans="1:5" x14ac:dyDescent="0.2">
      <c r="A354">
        <v>2018</v>
      </c>
      <c r="B354" s="4" t="s">
        <v>365</v>
      </c>
      <c r="C354" s="4">
        <v>453000</v>
      </c>
      <c r="D354" s="10">
        <v>67305.070000000007</v>
      </c>
      <c r="E354" s="13"/>
    </row>
    <row r="355" spans="1:5" x14ac:dyDescent="0.2">
      <c r="A355">
        <v>2018</v>
      </c>
      <c r="B355" s="4" t="s">
        <v>366</v>
      </c>
      <c r="C355" s="4">
        <v>454000</v>
      </c>
      <c r="D355" s="10">
        <v>60266.41</v>
      </c>
      <c r="E355" s="13"/>
    </row>
    <row r="356" spans="1:5" x14ac:dyDescent="0.2">
      <c r="A356">
        <v>2018</v>
      </c>
      <c r="B356" s="4" t="s">
        <v>368</v>
      </c>
      <c r="C356" s="4">
        <v>457000</v>
      </c>
      <c r="D356" s="10">
        <v>37223.17</v>
      </c>
      <c r="E356" s="13"/>
    </row>
    <row r="357" spans="1:5" x14ac:dyDescent="0.2">
      <c r="A357">
        <v>2018</v>
      </c>
      <c r="B357" s="4" t="s">
        <v>369</v>
      </c>
      <c r="C357" s="4">
        <v>458000</v>
      </c>
      <c r="D357" s="10">
        <v>23899.93</v>
      </c>
      <c r="E357" s="13"/>
    </row>
    <row r="358" spans="1:5" x14ac:dyDescent="0.2">
      <c r="A358">
        <v>2018</v>
      </c>
      <c r="B358" s="4" t="s">
        <v>370</v>
      </c>
      <c r="C358" s="4">
        <v>460000</v>
      </c>
      <c r="D358" s="10">
        <v>41347.4</v>
      </c>
      <c r="E358" s="13"/>
    </row>
    <row r="359" spans="1:5" x14ac:dyDescent="0.2">
      <c r="A359">
        <v>2018</v>
      </c>
      <c r="B359" s="4" t="s">
        <v>372</v>
      </c>
      <c r="C359" s="4">
        <v>463000</v>
      </c>
      <c r="D359" s="10">
        <v>4813.74</v>
      </c>
      <c r="E359" s="13"/>
    </row>
    <row r="360" spans="1:5" x14ac:dyDescent="0.2">
      <c r="A360">
        <v>2018</v>
      </c>
      <c r="B360" s="4" t="s">
        <v>373</v>
      </c>
      <c r="C360" s="4">
        <v>465000</v>
      </c>
      <c r="D360" s="10">
        <v>7906.56</v>
      </c>
      <c r="E360" s="13"/>
    </row>
    <row r="361" spans="1:5" x14ac:dyDescent="0.2">
      <c r="A361">
        <v>2018</v>
      </c>
      <c r="B361" s="4" t="s">
        <v>374</v>
      </c>
      <c r="C361" s="4">
        <v>467000</v>
      </c>
      <c r="D361" s="10">
        <v>1414183.08</v>
      </c>
      <c r="E361" s="13"/>
    </row>
    <row r="362" spans="1:5" x14ac:dyDescent="0.2">
      <c r="A362">
        <v>2018</v>
      </c>
      <c r="B362" s="4" t="s">
        <v>375</v>
      </c>
      <c r="C362" s="4">
        <v>469000</v>
      </c>
      <c r="D362" s="10">
        <v>670792.36</v>
      </c>
      <c r="E362" s="13"/>
    </row>
    <row r="363" spans="1:5" x14ac:dyDescent="0.2">
      <c r="A363">
        <v>2018</v>
      </c>
      <c r="B363" s="4" t="s">
        <v>376</v>
      </c>
      <c r="C363" s="4">
        <v>470000</v>
      </c>
      <c r="D363" s="10">
        <v>3446.47</v>
      </c>
      <c r="E363" s="13"/>
    </row>
    <row r="364" spans="1:5" x14ac:dyDescent="0.2">
      <c r="A364">
        <v>2018</v>
      </c>
      <c r="B364" s="4" t="s">
        <v>378</v>
      </c>
      <c r="C364" s="4">
        <v>472000</v>
      </c>
      <c r="D364" s="10">
        <v>3164.34</v>
      </c>
      <c r="E364" s="13"/>
    </row>
    <row r="365" spans="1:5" x14ac:dyDescent="0.2">
      <c r="A365">
        <v>2018</v>
      </c>
      <c r="B365" s="4" t="s">
        <v>379</v>
      </c>
      <c r="C365" s="4">
        <v>476000</v>
      </c>
      <c r="D365" s="10">
        <v>2034.55</v>
      </c>
      <c r="E365" s="13"/>
    </row>
    <row r="366" spans="1:5" x14ac:dyDescent="0.2">
      <c r="A366">
        <v>2018</v>
      </c>
      <c r="B366" s="4" t="s">
        <v>380</v>
      </c>
      <c r="C366" s="4">
        <v>477000</v>
      </c>
      <c r="D366" s="10">
        <v>2208.64</v>
      </c>
      <c r="E366" s="13"/>
    </row>
    <row r="367" spans="1:5" x14ac:dyDescent="0.2">
      <c r="A367">
        <v>2018</v>
      </c>
      <c r="B367" s="4" t="s">
        <v>381</v>
      </c>
      <c r="C367" s="4">
        <v>478000</v>
      </c>
      <c r="D367" s="10">
        <v>521206.35</v>
      </c>
      <c r="E367" s="13"/>
    </row>
    <row r="368" spans="1:5" x14ac:dyDescent="0.2">
      <c r="A368">
        <v>2018</v>
      </c>
      <c r="B368" s="4" t="s">
        <v>382</v>
      </c>
      <c r="C368" s="4">
        <v>480000</v>
      </c>
      <c r="D368" s="10">
        <v>159486.10999999999</v>
      </c>
      <c r="E368" s="13"/>
    </row>
    <row r="369" spans="1:5" x14ac:dyDescent="0.2">
      <c r="A369">
        <v>2018</v>
      </c>
      <c r="B369" s="4" t="s">
        <v>383</v>
      </c>
      <c r="C369" s="4">
        <v>490000</v>
      </c>
      <c r="D369" s="10">
        <v>206087.16</v>
      </c>
      <c r="E369" s="13"/>
    </row>
    <row r="370" spans="1:5" x14ac:dyDescent="0.2">
      <c r="A370">
        <v>2018</v>
      </c>
      <c r="B370" s="4" t="s">
        <v>384</v>
      </c>
      <c r="C370" s="4">
        <v>491000</v>
      </c>
      <c r="D370" s="10">
        <v>650701.89</v>
      </c>
      <c r="E370" s="13"/>
    </row>
    <row r="371" spans="1:5" x14ac:dyDescent="0.2">
      <c r="A371">
        <v>2018</v>
      </c>
      <c r="B371" s="4" t="s">
        <v>385</v>
      </c>
      <c r="C371" s="4">
        <v>493000</v>
      </c>
      <c r="D371" s="10">
        <v>1823074.09</v>
      </c>
      <c r="E371" s="13"/>
    </row>
    <row r="372" spans="1:5" x14ac:dyDescent="0.2">
      <c r="A372">
        <v>2018</v>
      </c>
      <c r="B372" s="4" t="s">
        <v>386</v>
      </c>
      <c r="C372" s="4">
        <v>494000</v>
      </c>
      <c r="D372" s="10">
        <v>267738.03000000003</v>
      </c>
      <c r="E372" s="13"/>
    </row>
    <row r="373" spans="1:5" x14ac:dyDescent="0.2">
      <c r="A373">
        <v>2018</v>
      </c>
      <c r="B373" s="4" t="s">
        <v>387</v>
      </c>
      <c r="C373" s="4">
        <v>496000</v>
      </c>
      <c r="D373" s="10">
        <v>220689.74</v>
      </c>
      <c r="E373" s="13"/>
    </row>
    <row r="374" spans="1:5" x14ac:dyDescent="0.2">
      <c r="A374">
        <v>2018</v>
      </c>
      <c r="B374" s="4" t="s">
        <v>388</v>
      </c>
      <c r="C374" s="4">
        <v>504000</v>
      </c>
      <c r="D374" s="10">
        <v>355983.13</v>
      </c>
      <c r="E374" s="13"/>
    </row>
    <row r="375" spans="1:5" x14ac:dyDescent="0.2">
      <c r="A375">
        <v>2018</v>
      </c>
      <c r="B375" s="4" t="s">
        <v>389</v>
      </c>
      <c r="C375" s="4">
        <v>508000</v>
      </c>
      <c r="D375" s="10">
        <v>299156.75</v>
      </c>
      <c r="E375" s="13"/>
    </row>
    <row r="376" spans="1:5" x14ac:dyDescent="0.2">
      <c r="A376">
        <v>2018</v>
      </c>
      <c r="B376" s="4" t="s">
        <v>390</v>
      </c>
      <c r="C376" s="4">
        <v>511000</v>
      </c>
      <c r="D376" s="10">
        <v>107760.75</v>
      </c>
      <c r="E376" s="13"/>
    </row>
    <row r="377" spans="1:5" x14ac:dyDescent="0.2">
      <c r="A377">
        <v>2018</v>
      </c>
      <c r="B377" s="4" t="s">
        <v>1621</v>
      </c>
      <c r="C377" s="4">
        <v>512000</v>
      </c>
      <c r="D377" s="10">
        <v>6840.03</v>
      </c>
      <c r="E377" s="13"/>
    </row>
    <row r="378" spans="1:5" x14ac:dyDescent="0.2">
      <c r="A378">
        <v>2018</v>
      </c>
      <c r="B378" s="4" t="s">
        <v>392</v>
      </c>
      <c r="C378" s="4">
        <v>513000</v>
      </c>
      <c r="D378" s="10">
        <v>34356.97</v>
      </c>
      <c r="E378" s="13"/>
    </row>
    <row r="379" spans="1:5" x14ac:dyDescent="0.2">
      <c r="A379">
        <v>2018</v>
      </c>
      <c r="B379" s="4" t="s">
        <v>393</v>
      </c>
      <c r="C379" s="4">
        <v>514000</v>
      </c>
      <c r="D379" s="10">
        <v>139661.35999999999</v>
      </c>
      <c r="E379" s="13"/>
    </row>
    <row r="380" spans="1:5" x14ac:dyDescent="0.2">
      <c r="A380">
        <v>2018</v>
      </c>
      <c r="B380" s="4" t="s">
        <v>394</v>
      </c>
      <c r="C380" s="4">
        <v>515000</v>
      </c>
      <c r="D380" s="10">
        <v>32870.69</v>
      </c>
      <c r="E380" s="13"/>
    </row>
    <row r="381" spans="1:5" x14ac:dyDescent="0.2">
      <c r="A381">
        <v>2018</v>
      </c>
      <c r="B381" s="4" t="s">
        <v>395</v>
      </c>
      <c r="C381" s="4">
        <v>516000</v>
      </c>
      <c r="D381" s="10">
        <v>7746.45</v>
      </c>
      <c r="E381" s="13"/>
    </row>
    <row r="382" spans="1:5" x14ac:dyDescent="0.2">
      <c r="A382">
        <v>2018</v>
      </c>
      <c r="B382" s="4" t="s">
        <v>396</v>
      </c>
      <c r="C382" s="4">
        <v>517000</v>
      </c>
      <c r="D382" s="10">
        <v>124194.91</v>
      </c>
      <c r="E382" s="13"/>
    </row>
    <row r="383" spans="1:5" x14ac:dyDescent="0.2">
      <c r="A383">
        <v>2018</v>
      </c>
      <c r="B383" s="4" t="s">
        <v>397</v>
      </c>
      <c r="C383" s="4">
        <v>518000</v>
      </c>
      <c r="D383" s="10">
        <v>29320.87</v>
      </c>
      <c r="E383" s="13"/>
    </row>
    <row r="384" spans="1:5" x14ac:dyDescent="0.2">
      <c r="A384">
        <v>2018</v>
      </c>
      <c r="B384" s="4" t="s">
        <v>398</v>
      </c>
      <c r="C384" s="4">
        <v>519000</v>
      </c>
      <c r="D384" s="10">
        <v>28054.22</v>
      </c>
      <c r="E384" s="13"/>
    </row>
    <row r="385" spans="1:5" x14ac:dyDescent="0.2">
      <c r="A385">
        <v>2018</v>
      </c>
      <c r="B385" s="4" t="s">
        <v>399</v>
      </c>
      <c r="C385" s="4">
        <v>520000</v>
      </c>
      <c r="D385" s="10">
        <v>28407.02</v>
      </c>
      <c r="E385" s="13"/>
    </row>
    <row r="386" spans="1:5" x14ac:dyDescent="0.2">
      <c r="A386">
        <v>2018</v>
      </c>
      <c r="B386" s="4" t="s">
        <v>400</v>
      </c>
      <c r="C386" s="4">
        <v>521000</v>
      </c>
      <c r="D386" s="10">
        <v>25370.080000000002</v>
      </c>
      <c r="E386" s="13"/>
    </row>
    <row r="387" spans="1:5" x14ac:dyDescent="0.2">
      <c r="A387">
        <v>2018</v>
      </c>
      <c r="B387" s="4" t="s">
        <v>402</v>
      </c>
      <c r="C387" s="4">
        <v>524000</v>
      </c>
      <c r="D387" s="10">
        <v>23462.04</v>
      </c>
      <c r="E387" s="13"/>
    </row>
    <row r="388" spans="1:5" x14ac:dyDescent="0.2">
      <c r="A388">
        <v>2018</v>
      </c>
      <c r="B388" s="4" t="s">
        <v>403</v>
      </c>
      <c r="C388" s="4">
        <v>525000</v>
      </c>
      <c r="D388" s="10">
        <v>131124.94</v>
      </c>
      <c r="E388" s="13"/>
    </row>
    <row r="389" spans="1:5" x14ac:dyDescent="0.2">
      <c r="A389">
        <v>2018</v>
      </c>
      <c r="B389" s="4" t="s">
        <v>404</v>
      </c>
      <c r="C389" s="4">
        <v>526000</v>
      </c>
      <c r="D389" s="10">
        <v>1587.78</v>
      </c>
      <c r="E389" s="13"/>
    </row>
    <row r="390" spans="1:5" x14ac:dyDescent="0.2">
      <c r="A390">
        <v>2018</v>
      </c>
      <c r="B390" s="4" t="s">
        <v>405</v>
      </c>
      <c r="C390" s="4">
        <v>528000</v>
      </c>
      <c r="D390" s="10">
        <v>5811.31</v>
      </c>
      <c r="E390" s="13"/>
    </row>
    <row r="391" spans="1:5" x14ac:dyDescent="0.2">
      <c r="A391">
        <v>2018</v>
      </c>
      <c r="B391" s="4" t="s">
        <v>406</v>
      </c>
      <c r="C391" s="4">
        <v>529000</v>
      </c>
      <c r="D391" s="10">
        <v>16433.2</v>
      </c>
      <c r="E391" s="13"/>
    </row>
    <row r="392" spans="1:5" x14ac:dyDescent="0.2">
      <c r="A392">
        <v>2018</v>
      </c>
      <c r="B392" s="4" t="s">
        <v>407</v>
      </c>
      <c r="C392" s="4">
        <v>530000</v>
      </c>
      <c r="D392" s="10">
        <v>2535.9</v>
      </c>
      <c r="E392" s="13"/>
    </row>
    <row r="393" spans="1:5" x14ac:dyDescent="0.2">
      <c r="A393">
        <v>2018</v>
      </c>
      <c r="B393" s="4" t="s">
        <v>408</v>
      </c>
      <c r="C393" s="4">
        <v>533000</v>
      </c>
      <c r="D393" s="10">
        <v>7026.58</v>
      </c>
      <c r="E393" s="13"/>
    </row>
    <row r="394" spans="1:5" x14ac:dyDescent="0.2">
      <c r="A394">
        <v>2018</v>
      </c>
      <c r="B394" s="4" t="s">
        <v>409</v>
      </c>
      <c r="C394" s="4">
        <v>538000</v>
      </c>
      <c r="D394" s="10">
        <v>50232.68</v>
      </c>
      <c r="E394" s="13"/>
    </row>
    <row r="395" spans="1:5" x14ac:dyDescent="0.2">
      <c r="A395">
        <v>2018</v>
      </c>
      <c r="B395" s="4" t="s">
        <v>410</v>
      </c>
      <c r="C395" s="4">
        <v>547000</v>
      </c>
      <c r="D395" s="10">
        <v>608791.77</v>
      </c>
      <c r="E395" s="13"/>
    </row>
    <row r="396" spans="1:5" x14ac:dyDescent="0.2">
      <c r="A396">
        <v>2018</v>
      </c>
      <c r="B396" s="4" t="s">
        <v>411</v>
      </c>
      <c r="C396" s="4">
        <v>550000</v>
      </c>
      <c r="D396" s="10">
        <v>414940.25</v>
      </c>
      <c r="E396" s="13"/>
    </row>
    <row r="397" spans="1:5" x14ac:dyDescent="0.2">
      <c r="A397">
        <v>2018</v>
      </c>
      <c r="B397" s="4" t="s">
        <v>412</v>
      </c>
      <c r="C397" s="4">
        <v>554000</v>
      </c>
      <c r="D397" s="10">
        <v>308376.7</v>
      </c>
      <c r="E397" s="13"/>
    </row>
    <row r="398" spans="1:5" x14ac:dyDescent="0.2">
      <c r="A398">
        <v>2018</v>
      </c>
      <c r="B398" s="4" t="s">
        <v>413</v>
      </c>
      <c r="C398" s="4">
        <v>558000</v>
      </c>
      <c r="D398" s="10">
        <v>528614.29</v>
      </c>
      <c r="E398" s="13"/>
    </row>
    <row r="399" spans="1:5" x14ac:dyDescent="0.2">
      <c r="A399">
        <v>2018</v>
      </c>
      <c r="B399" s="4" t="s">
        <v>414</v>
      </c>
      <c r="C399" s="4">
        <v>564000</v>
      </c>
      <c r="D399" s="10">
        <v>445906.66</v>
      </c>
      <c r="E399" s="13"/>
    </row>
    <row r="400" spans="1:5" x14ac:dyDescent="0.2">
      <c r="A400">
        <v>2018</v>
      </c>
      <c r="B400" s="4" t="s">
        <v>415</v>
      </c>
      <c r="C400" s="4">
        <v>566000</v>
      </c>
      <c r="D400" s="10">
        <v>141920.19</v>
      </c>
      <c r="E400" s="13"/>
    </row>
    <row r="401" spans="1:5" x14ac:dyDescent="0.2">
      <c r="A401">
        <v>2018</v>
      </c>
      <c r="B401" s="4" t="s">
        <v>416</v>
      </c>
      <c r="C401" s="4">
        <v>567000</v>
      </c>
      <c r="D401" s="10">
        <v>75766.81</v>
      </c>
      <c r="E401" s="13"/>
    </row>
    <row r="402" spans="1:5" x14ac:dyDescent="0.2">
      <c r="A402">
        <v>2018</v>
      </c>
      <c r="B402" s="4" t="s">
        <v>418</v>
      </c>
      <c r="C402" s="4">
        <v>569000</v>
      </c>
      <c r="D402" s="10">
        <v>42709.35</v>
      </c>
      <c r="E402" s="13"/>
    </row>
    <row r="403" spans="1:5" x14ac:dyDescent="0.2">
      <c r="A403">
        <v>2018</v>
      </c>
      <c r="B403" s="4" t="s">
        <v>420</v>
      </c>
      <c r="C403" s="4">
        <v>571000</v>
      </c>
      <c r="D403" s="10">
        <v>36954.199999999997</v>
      </c>
      <c r="E403" s="13"/>
    </row>
    <row r="404" spans="1:5" x14ac:dyDescent="0.2">
      <c r="A404">
        <v>2018</v>
      </c>
      <c r="B404" s="4" t="s">
        <v>421</v>
      </c>
      <c r="C404" s="4">
        <v>572000</v>
      </c>
      <c r="D404" s="10">
        <v>24134.63</v>
      </c>
      <c r="E404" s="13"/>
    </row>
    <row r="405" spans="1:5" x14ac:dyDescent="0.2">
      <c r="A405">
        <v>2018</v>
      </c>
      <c r="B405" s="4" t="s">
        <v>422</v>
      </c>
      <c r="C405" s="4">
        <v>573000</v>
      </c>
      <c r="D405" s="10">
        <v>294013.2</v>
      </c>
      <c r="E405" s="13"/>
    </row>
    <row r="406" spans="1:5" x14ac:dyDescent="0.2">
      <c r="A406">
        <v>2018</v>
      </c>
      <c r="B406" s="4" t="s">
        <v>423</v>
      </c>
      <c r="C406" s="4">
        <v>574000</v>
      </c>
      <c r="D406" s="10">
        <v>28035.82</v>
      </c>
      <c r="E406" s="13"/>
    </row>
    <row r="407" spans="1:5" x14ac:dyDescent="0.2">
      <c r="A407">
        <v>2018</v>
      </c>
      <c r="B407" s="4" t="s">
        <v>424</v>
      </c>
      <c r="C407" s="4">
        <v>575000</v>
      </c>
      <c r="D407" s="10">
        <v>247343.2</v>
      </c>
      <c r="E407" s="13"/>
    </row>
    <row r="408" spans="1:5" x14ac:dyDescent="0.2">
      <c r="A408">
        <v>2018</v>
      </c>
      <c r="B408" s="4" t="s">
        <v>425</v>
      </c>
      <c r="C408" s="4">
        <v>576000</v>
      </c>
      <c r="D408" s="10">
        <v>253034.32</v>
      </c>
      <c r="E408" s="13"/>
    </row>
    <row r="409" spans="1:5" x14ac:dyDescent="0.2">
      <c r="A409">
        <v>2018</v>
      </c>
      <c r="B409" s="4" t="s">
        <v>426</v>
      </c>
      <c r="C409" s="4">
        <v>577000</v>
      </c>
      <c r="D409" s="10">
        <v>87239.13</v>
      </c>
      <c r="E409" s="13"/>
    </row>
    <row r="410" spans="1:5" x14ac:dyDescent="0.2">
      <c r="A410">
        <v>2018</v>
      </c>
      <c r="B410" s="4" t="s">
        <v>427</v>
      </c>
      <c r="C410" s="4">
        <v>580000</v>
      </c>
      <c r="D410" s="10">
        <v>3167.99</v>
      </c>
      <c r="E410" s="13"/>
    </row>
    <row r="411" spans="1:5" x14ac:dyDescent="0.2">
      <c r="A411">
        <v>2018</v>
      </c>
      <c r="B411" s="4" t="s">
        <v>428</v>
      </c>
      <c r="C411" s="4">
        <v>582000</v>
      </c>
      <c r="D411" s="10">
        <v>69257.55</v>
      </c>
      <c r="E411" s="13"/>
    </row>
    <row r="412" spans="1:5" x14ac:dyDescent="0.2">
      <c r="A412">
        <v>2018</v>
      </c>
      <c r="B412" s="4" t="s">
        <v>1660</v>
      </c>
      <c r="C412" s="4">
        <v>585000</v>
      </c>
      <c r="D412" s="10">
        <v>5543.18</v>
      </c>
      <c r="E412" s="13"/>
    </row>
    <row r="413" spans="1:5" x14ac:dyDescent="0.2">
      <c r="A413">
        <v>2018</v>
      </c>
      <c r="B413" s="4" t="s">
        <v>430</v>
      </c>
      <c r="C413" s="4">
        <v>586000</v>
      </c>
      <c r="D413" s="10">
        <v>12912.19</v>
      </c>
      <c r="E413" s="13"/>
    </row>
    <row r="414" spans="1:5" x14ac:dyDescent="0.2">
      <c r="A414">
        <v>2018</v>
      </c>
      <c r="B414" s="4" t="s">
        <v>431</v>
      </c>
      <c r="C414" s="4">
        <v>587000</v>
      </c>
      <c r="D414" s="10">
        <v>9314.83</v>
      </c>
      <c r="E414" s="13"/>
    </row>
    <row r="415" spans="1:5" x14ac:dyDescent="0.2">
      <c r="A415">
        <v>2018</v>
      </c>
      <c r="B415" s="4" t="s">
        <v>432</v>
      </c>
      <c r="C415" s="4">
        <v>589000</v>
      </c>
      <c r="D415" s="10">
        <v>3551.33</v>
      </c>
      <c r="E415" s="13"/>
    </row>
    <row r="416" spans="1:5" x14ac:dyDescent="0.2">
      <c r="A416">
        <v>2018</v>
      </c>
      <c r="B416" s="4" t="s">
        <v>433</v>
      </c>
      <c r="C416" s="4">
        <v>592000</v>
      </c>
      <c r="D416" s="10">
        <v>167619.25</v>
      </c>
      <c r="E416" s="13"/>
    </row>
    <row r="417" spans="1:5" x14ac:dyDescent="0.2">
      <c r="A417">
        <v>2018</v>
      </c>
      <c r="B417" s="4" t="s">
        <v>434</v>
      </c>
      <c r="C417" s="4">
        <v>595000</v>
      </c>
      <c r="D417" s="10">
        <v>249465.92</v>
      </c>
      <c r="E417" s="13"/>
    </row>
    <row r="418" spans="1:5" x14ac:dyDescent="0.2">
      <c r="A418">
        <v>2018</v>
      </c>
      <c r="B418" s="4" t="s">
        <v>435</v>
      </c>
      <c r="C418" s="4">
        <v>596000</v>
      </c>
      <c r="D418" s="10">
        <v>325367.28999999998</v>
      </c>
      <c r="E418" s="13"/>
    </row>
    <row r="419" spans="1:5" x14ac:dyDescent="0.2">
      <c r="A419">
        <v>2018</v>
      </c>
      <c r="B419" s="4" t="s">
        <v>436</v>
      </c>
      <c r="C419" s="4">
        <v>610000</v>
      </c>
      <c r="D419" s="10">
        <v>235328.64000000001</v>
      </c>
      <c r="E419" s="13"/>
    </row>
    <row r="420" spans="1:5" x14ac:dyDescent="0.2">
      <c r="A420">
        <v>2018</v>
      </c>
      <c r="B420" s="4" t="s">
        <v>437</v>
      </c>
      <c r="C420" s="4">
        <v>613000</v>
      </c>
      <c r="D420" s="10">
        <v>13396.09</v>
      </c>
      <c r="E420" s="13"/>
    </row>
    <row r="421" spans="1:5" x14ac:dyDescent="0.2">
      <c r="A421">
        <v>2018</v>
      </c>
      <c r="B421" s="4" t="s">
        <v>438</v>
      </c>
      <c r="C421" s="4">
        <v>614000</v>
      </c>
      <c r="D421" s="10">
        <v>87596.41</v>
      </c>
      <c r="E421" s="13"/>
    </row>
    <row r="422" spans="1:5" x14ac:dyDescent="0.2">
      <c r="A422">
        <v>2018</v>
      </c>
      <c r="B422" s="4" t="s">
        <v>439</v>
      </c>
      <c r="C422" s="4">
        <v>615000</v>
      </c>
      <c r="D422" s="10">
        <v>49915.67</v>
      </c>
      <c r="E422" s="13"/>
    </row>
    <row r="423" spans="1:5" x14ac:dyDescent="0.2">
      <c r="A423">
        <v>2018</v>
      </c>
      <c r="B423" s="4" t="s">
        <v>440</v>
      </c>
      <c r="C423" s="4">
        <v>616000</v>
      </c>
      <c r="D423" s="10">
        <v>484945.51</v>
      </c>
      <c r="E423" s="13"/>
    </row>
    <row r="424" spans="1:5" x14ac:dyDescent="0.2">
      <c r="A424">
        <v>2018</v>
      </c>
      <c r="B424" s="4" t="s">
        <v>441</v>
      </c>
      <c r="C424" s="4">
        <v>617000</v>
      </c>
      <c r="D424" s="10">
        <v>25088.5</v>
      </c>
      <c r="E424" s="13"/>
    </row>
    <row r="425" spans="1:5" x14ac:dyDescent="0.2">
      <c r="A425">
        <v>2018</v>
      </c>
      <c r="B425" s="4" t="s">
        <v>443</v>
      </c>
      <c r="C425" s="4">
        <v>619000</v>
      </c>
      <c r="D425" s="10">
        <v>73323.56</v>
      </c>
      <c r="E425" s="13"/>
    </row>
    <row r="426" spans="1:5" x14ac:dyDescent="0.2">
      <c r="A426">
        <v>2018</v>
      </c>
      <c r="B426" s="4" t="s">
        <v>444</v>
      </c>
      <c r="C426" s="4">
        <v>620000</v>
      </c>
      <c r="D426" s="10">
        <v>1176898.31</v>
      </c>
      <c r="E426" s="13"/>
    </row>
    <row r="427" spans="1:5" x14ac:dyDescent="0.2">
      <c r="A427">
        <v>2018</v>
      </c>
      <c r="B427" s="4" t="s">
        <v>445</v>
      </c>
      <c r="C427" s="4">
        <v>622000</v>
      </c>
      <c r="D427" s="10">
        <v>8183.51</v>
      </c>
      <c r="E427" s="13"/>
    </row>
    <row r="428" spans="1:5" x14ac:dyDescent="0.2">
      <c r="A428">
        <v>2018</v>
      </c>
      <c r="B428" s="4" t="s">
        <v>446</v>
      </c>
      <c r="C428" s="4">
        <v>624000</v>
      </c>
      <c r="D428" s="10">
        <v>823625.25</v>
      </c>
      <c r="E428" s="13"/>
    </row>
    <row r="429" spans="1:5" x14ac:dyDescent="0.2">
      <c r="A429">
        <v>2018</v>
      </c>
      <c r="B429" s="4" t="s">
        <v>447</v>
      </c>
      <c r="C429" s="4">
        <v>625000</v>
      </c>
      <c r="D429" s="10">
        <v>38756.54</v>
      </c>
      <c r="E429" s="13"/>
    </row>
    <row r="430" spans="1:5" x14ac:dyDescent="0.2">
      <c r="A430">
        <v>2018</v>
      </c>
      <c r="B430" s="4" t="s">
        <v>448</v>
      </c>
      <c r="C430" s="4">
        <v>629000</v>
      </c>
      <c r="D430" s="10">
        <v>5868.76</v>
      </c>
      <c r="E430" s="13"/>
    </row>
    <row r="431" spans="1:5" x14ac:dyDescent="0.2">
      <c r="A431">
        <v>2018</v>
      </c>
      <c r="B431" s="4" t="s">
        <v>449</v>
      </c>
      <c r="C431" s="4">
        <v>630000</v>
      </c>
      <c r="D431" s="10">
        <v>9939.83</v>
      </c>
      <c r="E431" s="13"/>
    </row>
    <row r="432" spans="1:5" x14ac:dyDescent="0.2">
      <c r="A432">
        <v>2018</v>
      </c>
      <c r="B432" s="4" t="s">
        <v>450</v>
      </c>
      <c r="C432" s="4">
        <v>634000</v>
      </c>
      <c r="D432" s="10">
        <v>296852.64</v>
      </c>
      <c r="E432" s="13"/>
    </row>
    <row r="433" spans="1:5" x14ac:dyDescent="0.2">
      <c r="A433">
        <v>2018</v>
      </c>
      <c r="B433" s="4" t="s">
        <v>451</v>
      </c>
      <c r="C433" s="4">
        <v>636000</v>
      </c>
      <c r="D433" s="10">
        <v>243704.21</v>
      </c>
      <c r="E433" s="13"/>
    </row>
    <row r="434" spans="1:5" x14ac:dyDescent="0.2">
      <c r="A434">
        <v>2018</v>
      </c>
      <c r="B434" s="4" t="s">
        <v>452</v>
      </c>
      <c r="C434" s="4">
        <v>639000</v>
      </c>
      <c r="D434" s="10">
        <v>163294.85</v>
      </c>
      <c r="E434" s="13"/>
    </row>
    <row r="435" spans="1:5" x14ac:dyDescent="0.2">
      <c r="A435">
        <v>2018</v>
      </c>
      <c r="B435" s="4" t="s">
        <v>453</v>
      </c>
      <c r="C435" s="4">
        <v>641000</v>
      </c>
      <c r="D435" s="10">
        <v>145029.94</v>
      </c>
      <c r="E435" s="13"/>
    </row>
    <row r="436" spans="1:5" x14ac:dyDescent="0.2">
      <c r="A436">
        <v>2018</v>
      </c>
      <c r="B436" s="4" t="s">
        <v>454</v>
      </c>
      <c r="C436" s="4">
        <v>646000</v>
      </c>
      <c r="D436" s="10">
        <v>727398.2</v>
      </c>
      <c r="E436" s="13"/>
    </row>
    <row r="437" spans="1:5" x14ac:dyDescent="0.2">
      <c r="A437">
        <v>2018</v>
      </c>
      <c r="B437" s="4" t="s">
        <v>455</v>
      </c>
      <c r="C437" s="4">
        <v>647000</v>
      </c>
      <c r="D437" s="10">
        <v>124066.31</v>
      </c>
      <c r="E437" s="13"/>
    </row>
    <row r="438" spans="1:5" x14ac:dyDescent="0.2">
      <c r="A438">
        <v>2018</v>
      </c>
      <c r="B438" s="4" t="s">
        <v>456</v>
      </c>
      <c r="C438" s="4">
        <v>648000</v>
      </c>
      <c r="D438" s="10">
        <v>950737.65</v>
      </c>
      <c r="E438" s="13"/>
    </row>
    <row r="439" spans="1:5" x14ac:dyDescent="0.2">
      <c r="A439">
        <v>2018</v>
      </c>
      <c r="B439" s="4" t="s">
        <v>457</v>
      </c>
      <c r="C439" s="4">
        <v>650000</v>
      </c>
      <c r="D439" s="10">
        <v>528905.65</v>
      </c>
      <c r="E439" s="13"/>
    </row>
    <row r="440" spans="1:5" x14ac:dyDescent="0.2">
      <c r="A440">
        <v>2018</v>
      </c>
      <c r="B440" s="4" t="s">
        <v>458</v>
      </c>
      <c r="C440" s="4">
        <v>652000</v>
      </c>
      <c r="D440" s="10">
        <v>4507.3900000000003</v>
      </c>
      <c r="E440" s="13"/>
    </row>
    <row r="441" spans="1:5" x14ac:dyDescent="0.2">
      <c r="A441">
        <v>2018</v>
      </c>
      <c r="B441" s="4" t="s">
        <v>459</v>
      </c>
      <c r="C441" s="4">
        <v>655000</v>
      </c>
      <c r="D441" s="10">
        <v>335726.02</v>
      </c>
      <c r="E441" s="13"/>
    </row>
    <row r="442" spans="1:5" x14ac:dyDescent="0.2">
      <c r="A442">
        <v>2018</v>
      </c>
      <c r="B442" s="4" t="s">
        <v>460</v>
      </c>
      <c r="C442" s="4">
        <v>657000</v>
      </c>
      <c r="D442" s="10">
        <v>211357.14</v>
      </c>
      <c r="E442" s="13"/>
    </row>
    <row r="443" spans="1:5" x14ac:dyDescent="0.2">
      <c r="A443">
        <v>2018</v>
      </c>
      <c r="B443" s="4" t="s">
        <v>461</v>
      </c>
      <c r="C443" s="4">
        <v>659000</v>
      </c>
      <c r="D443" s="10">
        <v>602824.04</v>
      </c>
      <c r="E443" s="13"/>
    </row>
    <row r="444" spans="1:5" x14ac:dyDescent="0.2">
      <c r="A444">
        <v>2018</v>
      </c>
      <c r="B444" s="4" t="s">
        <v>462</v>
      </c>
      <c r="C444" s="4">
        <v>660000</v>
      </c>
      <c r="D444" s="10">
        <v>47407.83</v>
      </c>
      <c r="E444" s="13"/>
    </row>
    <row r="445" spans="1:5" x14ac:dyDescent="0.2">
      <c r="A445">
        <v>2018</v>
      </c>
      <c r="B445" s="4" t="s">
        <v>463</v>
      </c>
      <c r="C445" s="4">
        <v>661000</v>
      </c>
      <c r="D445" s="10">
        <v>26652.12</v>
      </c>
      <c r="E445" s="13"/>
    </row>
    <row r="446" spans="1:5" x14ac:dyDescent="0.2">
      <c r="A446">
        <v>2018</v>
      </c>
      <c r="B446" s="4" t="s">
        <v>464</v>
      </c>
      <c r="C446" s="4">
        <v>662000</v>
      </c>
      <c r="D446" s="10">
        <v>160711.03</v>
      </c>
      <c r="E446" s="13"/>
    </row>
    <row r="447" spans="1:5" x14ac:dyDescent="0.2">
      <c r="A447">
        <v>2018</v>
      </c>
      <c r="B447" s="4" t="s">
        <v>465</v>
      </c>
      <c r="C447" s="4">
        <v>664000</v>
      </c>
      <c r="D447" s="10">
        <v>21386.82</v>
      </c>
      <c r="E447" s="13"/>
    </row>
    <row r="448" spans="1:5" x14ac:dyDescent="0.2">
      <c r="A448">
        <v>2018</v>
      </c>
      <c r="B448" s="4" t="s">
        <v>467</v>
      </c>
      <c r="C448" s="4">
        <v>667000</v>
      </c>
      <c r="D448" s="10">
        <v>7720.35</v>
      </c>
      <c r="E448" s="13"/>
    </row>
    <row r="449" spans="1:5" x14ac:dyDescent="0.2">
      <c r="A449">
        <v>2018</v>
      </c>
      <c r="B449" s="4" t="s">
        <v>468</v>
      </c>
      <c r="C449" s="4">
        <v>670000</v>
      </c>
      <c r="D449" s="10">
        <v>221822.18</v>
      </c>
      <c r="E449" s="13"/>
    </row>
    <row r="450" spans="1:5" x14ac:dyDescent="0.2">
      <c r="A450">
        <v>2018</v>
      </c>
      <c r="B450" s="4" t="s">
        <v>469</v>
      </c>
      <c r="C450" s="4">
        <v>672000</v>
      </c>
      <c r="D450" s="10">
        <v>196708.24</v>
      </c>
      <c r="E450" s="13"/>
    </row>
    <row r="451" spans="1:5" x14ac:dyDescent="0.2">
      <c r="A451">
        <v>2018</v>
      </c>
      <c r="B451" s="4" t="s">
        <v>470</v>
      </c>
      <c r="C451" s="4">
        <v>675000</v>
      </c>
      <c r="D451" s="10">
        <v>566012.12</v>
      </c>
      <c r="E451" s="13"/>
    </row>
    <row r="452" spans="1:5" x14ac:dyDescent="0.2">
      <c r="A452">
        <v>2018</v>
      </c>
      <c r="B452" s="4" t="s">
        <v>471</v>
      </c>
      <c r="C452" s="4">
        <v>676000</v>
      </c>
      <c r="D452" s="10">
        <v>240626.45</v>
      </c>
      <c r="E452" s="13"/>
    </row>
    <row r="453" spans="1:5" x14ac:dyDescent="0.2">
      <c r="A453">
        <v>2018</v>
      </c>
      <c r="B453" s="4" t="s">
        <v>472</v>
      </c>
      <c r="C453" s="4">
        <v>677000</v>
      </c>
      <c r="D453" s="10">
        <v>50867.34</v>
      </c>
      <c r="E453" s="13"/>
    </row>
    <row r="454" spans="1:5" x14ac:dyDescent="0.2">
      <c r="A454">
        <v>2018</v>
      </c>
      <c r="B454" s="4" t="s">
        <v>473</v>
      </c>
      <c r="C454" s="4">
        <v>678000</v>
      </c>
      <c r="D454" s="10">
        <v>30475.69</v>
      </c>
      <c r="E454" s="13"/>
    </row>
    <row r="455" spans="1:5" x14ac:dyDescent="0.2">
      <c r="A455">
        <v>2018</v>
      </c>
      <c r="B455" s="4" t="s">
        <v>475</v>
      </c>
      <c r="C455" s="4">
        <v>680000</v>
      </c>
      <c r="D455" s="10">
        <v>44165.96</v>
      </c>
      <c r="E455" s="13"/>
    </row>
    <row r="456" spans="1:5" x14ac:dyDescent="0.2">
      <c r="A456">
        <v>2018</v>
      </c>
      <c r="B456" s="4" t="s">
        <v>476</v>
      </c>
      <c r="C456" s="4">
        <v>685000</v>
      </c>
      <c r="D456" s="10">
        <v>7206.99</v>
      </c>
      <c r="E456" s="13"/>
    </row>
    <row r="457" spans="1:5" x14ac:dyDescent="0.2">
      <c r="A457">
        <v>2018</v>
      </c>
      <c r="B457" s="4" t="s">
        <v>477</v>
      </c>
      <c r="C457" s="4">
        <v>689000</v>
      </c>
      <c r="D457" s="10">
        <v>145279.44</v>
      </c>
      <c r="E457" s="13"/>
    </row>
    <row r="458" spans="1:5" x14ac:dyDescent="0.2">
      <c r="A458">
        <v>2018</v>
      </c>
      <c r="B458" s="4" t="s">
        <v>478</v>
      </c>
      <c r="C458" s="4">
        <v>690000</v>
      </c>
      <c r="D458" s="10">
        <v>661004.55000000005</v>
      </c>
      <c r="E458" s="13"/>
    </row>
    <row r="459" spans="1:5" x14ac:dyDescent="0.2">
      <c r="A459">
        <v>2018</v>
      </c>
      <c r="B459" s="4" t="s">
        <v>479</v>
      </c>
      <c r="C459" s="4">
        <v>695000</v>
      </c>
      <c r="D459" s="10">
        <v>130956.23</v>
      </c>
      <c r="E459" s="13"/>
    </row>
    <row r="460" spans="1:5" x14ac:dyDescent="0.2">
      <c r="A460">
        <v>2018</v>
      </c>
      <c r="B460" s="4" t="s">
        <v>480</v>
      </c>
      <c r="C460" s="4">
        <v>698000</v>
      </c>
      <c r="D460" s="10">
        <v>201329.13</v>
      </c>
      <c r="E460" s="13"/>
    </row>
    <row r="461" spans="1:5" x14ac:dyDescent="0.2">
      <c r="A461">
        <v>2018</v>
      </c>
      <c r="B461" s="4" t="s">
        <v>481</v>
      </c>
      <c r="C461" s="4">
        <v>700000</v>
      </c>
      <c r="D461" s="10">
        <v>214920.05</v>
      </c>
      <c r="E461" s="13"/>
    </row>
    <row r="462" spans="1:5" x14ac:dyDescent="0.2">
      <c r="A462">
        <v>2018</v>
      </c>
      <c r="B462" s="4" t="s">
        <v>482</v>
      </c>
      <c r="C462" s="4">
        <v>703000</v>
      </c>
      <c r="D462" s="10">
        <v>39322.21</v>
      </c>
      <c r="E462" s="13"/>
    </row>
    <row r="463" spans="1:5" x14ac:dyDescent="0.2">
      <c r="A463">
        <v>2018</v>
      </c>
      <c r="B463" s="4" t="s">
        <v>483</v>
      </c>
      <c r="C463" s="4">
        <v>704000</v>
      </c>
      <c r="D463" s="10">
        <v>112063.6</v>
      </c>
      <c r="E463" s="13"/>
    </row>
    <row r="464" spans="1:5" x14ac:dyDescent="0.2">
      <c r="A464">
        <v>2018</v>
      </c>
      <c r="B464" s="4" t="s">
        <v>484</v>
      </c>
      <c r="C464" s="4">
        <v>705000</v>
      </c>
      <c r="D464" s="10">
        <v>409228.67</v>
      </c>
      <c r="E464" s="13"/>
    </row>
    <row r="465" spans="1:5" x14ac:dyDescent="0.2">
      <c r="A465">
        <v>2018</v>
      </c>
      <c r="B465" s="4" t="s">
        <v>485</v>
      </c>
      <c r="C465" s="4">
        <v>706000</v>
      </c>
      <c r="D465" s="10">
        <v>14988.91</v>
      </c>
      <c r="E465" s="13"/>
    </row>
    <row r="466" spans="1:5" x14ac:dyDescent="0.2">
      <c r="A466">
        <v>2018</v>
      </c>
      <c r="B466" s="4" t="s">
        <v>486</v>
      </c>
      <c r="C466" s="4">
        <v>707000</v>
      </c>
      <c r="D466" s="10">
        <v>6419.16</v>
      </c>
      <c r="E466" s="13"/>
    </row>
    <row r="467" spans="1:5" x14ac:dyDescent="0.2">
      <c r="A467">
        <v>2018</v>
      </c>
      <c r="B467" s="4" t="s">
        <v>487</v>
      </c>
      <c r="C467" s="4">
        <v>708000</v>
      </c>
      <c r="D467" s="10">
        <v>9666.43</v>
      </c>
      <c r="E467" s="13"/>
    </row>
    <row r="468" spans="1:5" x14ac:dyDescent="0.2">
      <c r="A468">
        <v>2018</v>
      </c>
      <c r="B468" s="4" t="s">
        <v>488</v>
      </c>
      <c r="C468" s="4">
        <v>709000</v>
      </c>
      <c r="D468" s="10">
        <v>3551.22</v>
      </c>
      <c r="E468" s="13"/>
    </row>
    <row r="469" spans="1:5" x14ac:dyDescent="0.2">
      <c r="A469">
        <v>2018</v>
      </c>
      <c r="B469" s="4" t="s">
        <v>489</v>
      </c>
      <c r="C469" s="4">
        <v>714000</v>
      </c>
      <c r="D469" s="10">
        <v>3719.37</v>
      </c>
      <c r="E469" s="13"/>
    </row>
    <row r="470" spans="1:5" x14ac:dyDescent="0.2">
      <c r="A470">
        <v>2018</v>
      </c>
      <c r="B470" s="4" t="s">
        <v>490</v>
      </c>
      <c r="C470" s="4">
        <v>715000</v>
      </c>
      <c r="D470" s="10">
        <v>5376.82</v>
      </c>
      <c r="E470" s="13"/>
    </row>
    <row r="471" spans="1:5" x14ac:dyDescent="0.2">
      <c r="A471">
        <v>2018</v>
      </c>
      <c r="B471" s="4" t="s">
        <v>491</v>
      </c>
      <c r="C471" s="4">
        <v>716000</v>
      </c>
      <c r="D471" s="10">
        <v>3363.81</v>
      </c>
      <c r="E471" s="13"/>
    </row>
    <row r="472" spans="1:5" x14ac:dyDescent="0.2">
      <c r="A472">
        <v>2018</v>
      </c>
      <c r="B472" s="4" t="s">
        <v>492</v>
      </c>
      <c r="C472" s="4">
        <v>717000</v>
      </c>
      <c r="D472" s="10">
        <v>245833.07</v>
      </c>
      <c r="E472" s="13"/>
    </row>
    <row r="473" spans="1:5" x14ac:dyDescent="0.2">
      <c r="A473">
        <v>2018</v>
      </c>
      <c r="B473" s="4" t="s">
        <v>493</v>
      </c>
      <c r="C473" s="4">
        <v>720000</v>
      </c>
      <c r="D473" s="10">
        <v>102677.81</v>
      </c>
      <c r="E473" s="13"/>
    </row>
    <row r="474" spans="1:5" x14ac:dyDescent="0.2">
      <c r="A474">
        <v>2018</v>
      </c>
      <c r="B474" s="4" t="s">
        <v>494</v>
      </c>
      <c r="C474" s="4">
        <v>726000</v>
      </c>
      <c r="D474" s="10">
        <v>212436.1</v>
      </c>
      <c r="E474" s="13"/>
    </row>
    <row r="475" spans="1:5" x14ac:dyDescent="0.2">
      <c r="A475">
        <v>2018</v>
      </c>
      <c r="B475" s="4" t="s">
        <v>495</v>
      </c>
      <c r="C475" s="4">
        <v>728000</v>
      </c>
      <c r="D475" s="10">
        <v>1220171.08</v>
      </c>
      <c r="E475" s="13"/>
    </row>
    <row r="476" spans="1:5" x14ac:dyDescent="0.2">
      <c r="A476">
        <v>2018</v>
      </c>
      <c r="B476" s="4" t="s">
        <v>496</v>
      </c>
      <c r="C476" s="4">
        <v>729000</v>
      </c>
      <c r="D476" s="10">
        <v>482464.76</v>
      </c>
      <c r="E476" s="13"/>
    </row>
    <row r="477" spans="1:5" x14ac:dyDescent="0.2">
      <c r="A477">
        <v>2018</v>
      </c>
      <c r="B477" s="4" t="s">
        <v>497</v>
      </c>
      <c r="C477" s="4">
        <v>731000</v>
      </c>
      <c r="D477" s="10">
        <v>28665.69</v>
      </c>
      <c r="E477" s="13"/>
    </row>
    <row r="478" spans="1:5" x14ac:dyDescent="0.2">
      <c r="A478">
        <v>2018</v>
      </c>
      <c r="B478" s="4" t="s">
        <v>498</v>
      </c>
      <c r="C478" s="4">
        <v>732000</v>
      </c>
      <c r="D478" s="10">
        <v>15888.17</v>
      </c>
      <c r="E478" s="13"/>
    </row>
    <row r="479" spans="1:5" x14ac:dyDescent="0.2">
      <c r="A479">
        <v>2018</v>
      </c>
      <c r="B479" s="4" t="s">
        <v>499</v>
      </c>
      <c r="C479" s="4">
        <v>733000</v>
      </c>
      <c r="D479" s="10">
        <v>4166.1000000000004</v>
      </c>
      <c r="E479" s="13"/>
    </row>
    <row r="480" spans="1:5" x14ac:dyDescent="0.2">
      <c r="A480">
        <v>2018</v>
      </c>
      <c r="B480" s="4" t="s">
        <v>500</v>
      </c>
      <c r="C480" s="4">
        <v>734000</v>
      </c>
      <c r="D480" s="10">
        <v>42362.82</v>
      </c>
      <c r="E480" s="13"/>
    </row>
    <row r="481" spans="1:5" x14ac:dyDescent="0.2">
      <c r="A481">
        <v>2018</v>
      </c>
      <c r="B481" s="4" t="s">
        <v>501</v>
      </c>
      <c r="C481" s="4">
        <v>736000</v>
      </c>
      <c r="D481" s="10">
        <v>3944.5</v>
      </c>
      <c r="E481" s="13"/>
    </row>
    <row r="482" spans="1:5" x14ac:dyDescent="0.2">
      <c r="A482">
        <v>2018</v>
      </c>
      <c r="B482" s="4" t="s">
        <v>502</v>
      </c>
      <c r="C482" s="4">
        <v>737000</v>
      </c>
      <c r="D482" s="10">
        <v>8390.83</v>
      </c>
      <c r="E482" s="13"/>
    </row>
    <row r="483" spans="1:5" x14ac:dyDescent="0.2">
      <c r="A483">
        <v>2018</v>
      </c>
      <c r="B483" s="4" t="s">
        <v>503</v>
      </c>
      <c r="C483" s="4">
        <v>746000</v>
      </c>
      <c r="D483" s="10">
        <v>328375.17</v>
      </c>
      <c r="E483" s="13"/>
    </row>
    <row r="484" spans="1:5" x14ac:dyDescent="0.2">
      <c r="A484">
        <v>2018</v>
      </c>
      <c r="B484" s="4" t="s">
        <v>504</v>
      </c>
      <c r="C484" s="4">
        <v>753000</v>
      </c>
      <c r="D484" s="10">
        <v>234138</v>
      </c>
      <c r="E484" s="13"/>
    </row>
    <row r="485" spans="1:5" x14ac:dyDescent="0.2">
      <c r="A485">
        <v>2018</v>
      </c>
      <c r="B485" s="4" t="s">
        <v>505</v>
      </c>
      <c r="C485" s="4">
        <v>754000</v>
      </c>
      <c r="D485" s="10">
        <v>71164.22</v>
      </c>
      <c r="E485" s="13"/>
    </row>
    <row r="486" spans="1:5" x14ac:dyDescent="0.2">
      <c r="A486">
        <v>2018</v>
      </c>
      <c r="B486" s="4" t="s">
        <v>506</v>
      </c>
      <c r="C486" s="4">
        <v>755000</v>
      </c>
      <c r="D486" s="10">
        <v>429363.52</v>
      </c>
      <c r="E486" s="13"/>
    </row>
    <row r="487" spans="1:5" x14ac:dyDescent="0.2">
      <c r="A487">
        <v>2018</v>
      </c>
      <c r="B487" s="4" t="s">
        <v>507</v>
      </c>
      <c r="C487" s="4">
        <v>758000</v>
      </c>
      <c r="D487" s="10">
        <v>301357.09000000003</v>
      </c>
      <c r="E487" s="13"/>
    </row>
    <row r="488" spans="1:5" x14ac:dyDescent="0.2">
      <c r="A488">
        <v>2018</v>
      </c>
      <c r="B488" s="4" t="s">
        <v>508</v>
      </c>
      <c r="C488" s="4">
        <v>759000</v>
      </c>
      <c r="D488" s="10">
        <v>21049.86</v>
      </c>
      <c r="E488" s="13"/>
    </row>
    <row r="489" spans="1:5" x14ac:dyDescent="0.2">
      <c r="A489">
        <v>2018</v>
      </c>
      <c r="B489" s="4" t="s">
        <v>509</v>
      </c>
      <c r="C489" s="4">
        <v>760000</v>
      </c>
      <c r="D489" s="10">
        <v>44736.41</v>
      </c>
      <c r="E489" s="13"/>
    </row>
    <row r="490" spans="1:5" x14ac:dyDescent="0.2">
      <c r="A490">
        <v>2018</v>
      </c>
      <c r="B490" s="4" t="s">
        <v>510</v>
      </c>
      <c r="C490" s="4">
        <v>761000</v>
      </c>
      <c r="D490" s="10">
        <v>472305.46</v>
      </c>
      <c r="E490" s="13"/>
    </row>
    <row r="491" spans="1:5" x14ac:dyDescent="0.2">
      <c r="A491">
        <v>2018</v>
      </c>
      <c r="B491" s="4" t="s">
        <v>511</v>
      </c>
      <c r="C491" s="4">
        <v>762000</v>
      </c>
      <c r="D491" s="10">
        <v>111627.24</v>
      </c>
      <c r="E491" s="13"/>
    </row>
    <row r="492" spans="1:5" x14ac:dyDescent="0.2">
      <c r="A492">
        <v>2018</v>
      </c>
      <c r="B492" s="4" t="s">
        <v>512</v>
      </c>
      <c r="C492" s="4">
        <v>763000</v>
      </c>
      <c r="D492" s="10">
        <v>5045.04</v>
      </c>
      <c r="E492" s="13"/>
    </row>
    <row r="493" spans="1:5" x14ac:dyDescent="0.2">
      <c r="A493">
        <v>2018</v>
      </c>
      <c r="B493" s="4" t="s">
        <v>513</v>
      </c>
      <c r="C493" s="4">
        <v>764000</v>
      </c>
      <c r="D493" s="10">
        <v>36537.93</v>
      </c>
      <c r="E493" s="13"/>
    </row>
    <row r="494" spans="1:5" x14ac:dyDescent="0.2">
      <c r="A494">
        <v>2018</v>
      </c>
      <c r="B494" s="4" t="s">
        <v>514</v>
      </c>
      <c r="C494" s="4">
        <v>767000</v>
      </c>
      <c r="D494" s="10">
        <v>1041035.42</v>
      </c>
      <c r="E494" s="13"/>
    </row>
    <row r="495" spans="1:5" x14ac:dyDescent="0.2">
      <c r="A495">
        <v>2018</v>
      </c>
      <c r="B495" s="4" t="s">
        <v>515</v>
      </c>
      <c r="C495" s="4">
        <v>769000</v>
      </c>
      <c r="D495" s="10">
        <v>91920.05</v>
      </c>
      <c r="E495" s="13"/>
    </row>
    <row r="496" spans="1:5" x14ac:dyDescent="0.2">
      <c r="A496">
        <v>2018</v>
      </c>
      <c r="B496" s="4" t="s">
        <v>516</v>
      </c>
      <c r="C496" s="4">
        <v>771000</v>
      </c>
      <c r="D496" s="10">
        <v>258019.26</v>
      </c>
      <c r="E496" s="13"/>
    </row>
    <row r="497" spans="1:5" x14ac:dyDescent="0.2">
      <c r="A497">
        <v>2018</v>
      </c>
      <c r="B497" s="4" t="s">
        <v>517</v>
      </c>
      <c r="C497" s="4">
        <v>772000</v>
      </c>
      <c r="D497" s="10">
        <v>403051.56</v>
      </c>
      <c r="E497" s="13"/>
    </row>
    <row r="498" spans="1:5" x14ac:dyDescent="0.2">
      <c r="A498">
        <v>2018</v>
      </c>
      <c r="B498" s="4" t="s">
        <v>518</v>
      </c>
      <c r="C498" s="4">
        <v>778000</v>
      </c>
      <c r="D498" s="10">
        <v>58526.94</v>
      </c>
      <c r="E498" s="13"/>
    </row>
    <row r="499" spans="1:5" x14ac:dyDescent="0.2">
      <c r="A499">
        <v>2018</v>
      </c>
      <c r="B499" s="4" t="s">
        <v>519</v>
      </c>
      <c r="C499" s="4">
        <v>779000</v>
      </c>
      <c r="D499" s="10">
        <v>169531.16</v>
      </c>
      <c r="E499" s="13"/>
    </row>
    <row r="500" spans="1:5" x14ac:dyDescent="0.2">
      <c r="A500">
        <v>2018</v>
      </c>
      <c r="B500" s="4" t="s">
        <v>520</v>
      </c>
      <c r="C500" s="4">
        <v>780000</v>
      </c>
      <c r="D500" s="10">
        <v>147597.28</v>
      </c>
      <c r="E500" s="13"/>
    </row>
    <row r="501" spans="1:5" x14ac:dyDescent="0.2">
      <c r="A501">
        <v>2018</v>
      </c>
      <c r="B501" s="4" t="s">
        <v>521</v>
      </c>
      <c r="C501" s="4">
        <v>781000</v>
      </c>
      <c r="D501" s="10">
        <v>8711.86</v>
      </c>
      <c r="E501" s="13"/>
    </row>
    <row r="502" spans="1:5" x14ac:dyDescent="0.2">
      <c r="A502">
        <v>2018</v>
      </c>
      <c r="B502" s="4" t="s">
        <v>522</v>
      </c>
      <c r="C502" s="4">
        <v>783000</v>
      </c>
      <c r="D502" s="10">
        <v>1252.9100000000001</v>
      </c>
      <c r="E502" s="13"/>
    </row>
    <row r="503" spans="1:5" x14ac:dyDescent="0.2">
      <c r="A503">
        <v>2018</v>
      </c>
      <c r="B503" s="4" t="s">
        <v>524</v>
      </c>
      <c r="C503" s="4">
        <v>796000</v>
      </c>
      <c r="D503" s="10">
        <v>3509.97</v>
      </c>
      <c r="E503" s="13"/>
    </row>
    <row r="504" spans="1:5" x14ac:dyDescent="0.2">
      <c r="A504">
        <v>2018</v>
      </c>
      <c r="B504" s="4" t="s">
        <v>525</v>
      </c>
      <c r="C504" s="4">
        <v>797000</v>
      </c>
      <c r="D504" s="10">
        <v>491912.1</v>
      </c>
      <c r="E504" s="13"/>
    </row>
    <row r="505" spans="1:5" x14ac:dyDescent="0.2">
      <c r="A505">
        <v>2018</v>
      </c>
      <c r="B505" s="4" t="s">
        <v>526</v>
      </c>
      <c r="C505" s="4">
        <v>798000</v>
      </c>
      <c r="D505" s="10">
        <v>3639.55</v>
      </c>
      <c r="E505" s="13"/>
    </row>
    <row r="506" spans="1:5" x14ac:dyDescent="0.2">
      <c r="A506">
        <v>2018</v>
      </c>
      <c r="B506" s="4" t="s">
        <v>527</v>
      </c>
      <c r="C506" s="4">
        <v>802000</v>
      </c>
      <c r="D506" s="10">
        <v>5498.36</v>
      </c>
      <c r="E506" s="13"/>
    </row>
    <row r="507" spans="1:5" x14ac:dyDescent="0.2">
      <c r="A507">
        <v>2018</v>
      </c>
      <c r="B507" s="4" t="s">
        <v>528</v>
      </c>
      <c r="C507" s="4">
        <v>805000</v>
      </c>
      <c r="D507" s="10">
        <v>23976.98</v>
      </c>
      <c r="E507" s="13"/>
    </row>
    <row r="508" spans="1:5" x14ac:dyDescent="0.2">
      <c r="A508">
        <v>2018</v>
      </c>
      <c r="B508" s="4" t="s">
        <v>529</v>
      </c>
      <c r="C508" s="4">
        <v>806000</v>
      </c>
      <c r="D508" s="10">
        <v>28756.36</v>
      </c>
      <c r="E508" s="13"/>
    </row>
    <row r="509" spans="1:5" x14ac:dyDescent="0.2">
      <c r="A509">
        <v>2018</v>
      </c>
      <c r="B509" s="4" t="s">
        <v>530</v>
      </c>
      <c r="C509" s="4">
        <v>807000</v>
      </c>
      <c r="D509" s="10">
        <v>9840.76</v>
      </c>
      <c r="E509" s="13"/>
    </row>
    <row r="510" spans="1:5" x14ac:dyDescent="0.2">
      <c r="A510">
        <v>2018</v>
      </c>
      <c r="B510" s="4" t="s">
        <v>531</v>
      </c>
      <c r="C510" s="4">
        <v>809000</v>
      </c>
      <c r="D510" s="10">
        <v>127043.25</v>
      </c>
      <c r="E510" s="13"/>
    </row>
    <row r="511" spans="1:5" x14ac:dyDescent="0.2">
      <c r="A511">
        <v>2018</v>
      </c>
      <c r="B511" s="4" t="s">
        <v>532</v>
      </c>
      <c r="C511" s="4">
        <v>810000</v>
      </c>
      <c r="D511" s="10">
        <v>236862.96</v>
      </c>
      <c r="E511" s="13"/>
    </row>
    <row r="512" spans="1:5" x14ac:dyDescent="0.2">
      <c r="A512">
        <v>2018</v>
      </c>
      <c r="B512" s="4" t="s">
        <v>533</v>
      </c>
      <c r="C512" s="4">
        <v>811000</v>
      </c>
      <c r="D512" s="10">
        <v>15197.67</v>
      </c>
      <c r="E512" s="13"/>
    </row>
    <row r="513" spans="1:5" x14ac:dyDescent="0.2">
      <c r="A513">
        <v>2018</v>
      </c>
      <c r="B513" s="4" t="s">
        <v>534</v>
      </c>
      <c r="C513" s="4">
        <v>812000</v>
      </c>
      <c r="D513" s="10">
        <v>19194.32</v>
      </c>
      <c r="E513" s="13"/>
    </row>
    <row r="514" spans="1:5" x14ac:dyDescent="0.2">
      <c r="A514">
        <v>2018</v>
      </c>
      <c r="B514" s="4" t="s">
        <v>536</v>
      </c>
      <c r="C514" s="4">
        <v>814000</v>
      </c>
      <c r="D514" s="10">
        <v>6132.84</v>
      </c>
      <c r="E514" s="13"/>
    </row>
    <row r="515" spans="1:5" x14ac:dyDescent="0.2">
      <c r="A515">
        <v>2018</v>
      </c>
      <c r="B515" s="4" t="s">
        <v>537</v>
      </c>
      <c r="C515" s="4">
        <v>815000</v>
      </c>
      <c r="D515" s="10">
        <v>3578.15</v>
      </c>
      <c r="E515" s="13"/>
    </row>
    <row r="516" spans="1:5" x14ac:dyDescent="0.2">
      <c r="A516">
        <v>2018</v>
      </c>
      <c r="B516" s="4" t="s">
        <v>538</v>
      </c>
      <c r="C516" s="4">
        <v>816000</v>
      </c>
      <c r="D516" s="10">
        <v>12674.5</v>
      </c>
      <c r="E516" s="13"/>
    </row>
    <row r="517" spans="1:5" x14ac:dyDescent="0.2">
      <c r="A517">
        <v>2018</v>
      </c>
      <c r="B517" s="4" t="s">
        <v>539</v>
      </c>
      <c r="C517" s="4">
        <v>817000</v>
      </c>
      <c r="D517" s="10">
        <v>13679.26</v>
      </c>
      <c r="E517" s="13"/>
    </row>
    <row r="518" spans="1:5" x14ac:dyDescent="0.2">
      <c r="A518">
        <v>2018</v>
      </c>
      <c r="B518" s="4" t="s">
        <v>540</v>
      </c>
      <c r="C518" s="4">
        <v>818000</v>
      </c>
      <c r="D518" s="10">
        <v>245381.98</v>
      </c>
      <c r="E518" s="13"/>
    </row>
    <row r="519" spans="1:5" x14ac:dyDescent="0.2">
      <c r="A519">
        <v>2018</v>
      </c>
      <c r="B519" s="4" t="s">
        <v>541</v>
      </c>
      <c r="C519" s="4">
        <v>819000</v>
      </c>
      <c r="D519" s="10">
        <v>140761.84</v>
      </c>
      <c r="E519" s="13"/>
    </row>
    <row r="520" spans="1:5" x14ac:dyDescent="0.2">
      <c r="A520">
        <v>2018</v>
      </c>
      <c r="B520" s="4" t="s">
        <v>542</v>
      </c>
      <c r="C520" s="4">
        <v>820000</v>
      </c>
      <c r="D520" s="10">
        <v>660303.87</v>
      </c>
      <c r="E520" s="13"/>
    </row>
    <row r="521" spans="1:5" x14ac:dyDescent="0.2">
      <c r="A521">
        <v>2018</v>
      </c>
      <c r="B521" s="4" t="s">
        <v>543</v>
      </c>
      <c r="C521" s="4">
        <v>825000</v>
      </c>
      <c r="D521" s="10">
        <v>33002.239999999998</v>
      </c>
      <c r="E521" s="13"/>
    </row>
    <row r="522" spans="1:5" x14ac:dyDescent="0.2">
      <c r="A522">
        <v>2018</v>
      </c>
      <c r="B522" s="4" t="s">
        <v>544</v>
      </c>
      <c r="C522" s="4">
        <v>826000</v>
      </c>
      <c r="D522" s="10">
        <v>41976.06</v>
      </c>
      <c r="E522" s="13"/>
    </row>
    <row r="523" spans="1:5" x14ac:dyDescent="0.2">
      <c r="A523">
        <v>2018</v>
      </c>
      <c r="B523" s="4" t="s">
        <v>545</v>
      </c>
      <c r="C523" s="4">
        <v>832000</v>
      </c>
      <c r="D523" s="10">
        <v>486533.33</v>
      </c>
      <c r="E523" s="13"/>
    </row>
    <row r="524" spans="1:5" x14ac:dyDescent="0.2">
      <c r="A524">
        <v>2018</v>
      </c>
      <c r="B524" s="4" t="s">
        <v>546</v>
      </c>
      <c r="C524" s="4">
        <v>835000</v>
      </c>
      <c r="D524" s="10">
        <v>611703.42000000004</v>
      </c>
      <c r="E524" s="13"/>
    </row>
    <row r="525" spans="1:5" x14ac:dyDescent="0.2">
      <c r="A525">
        <v>2018</v>
      </c>
      <c r="B525" s="4" t="s">
        <v>547</v>
      </c>
      <c r="C525" s="4">
        <v>836000</v>
      </c>
      <c r="D525" s="10">
        <v>575295.43999999994</v>
      </c>
      <c r="E525" s="13"/>
    </row>
    <row r="526" spans="1:5" x14ac:dyDescent="0.2">
      <c r="A526">
        <v>2018</v>
      </c>
      <c r="B526" s="4" t="s">
        <v>1622</v>
      </c>
      <c r="C526" s="4">
        <v>837000</v>
      </c>
      <c r="D526" s="10">
        <v>16149.61</v>
      </c>
      <c r="E526" s="13"/>
    </row>
    <row r="527" spans="1:5" x14ac:dyDescent="0.2">
      <c r="A527">
        <v>2018</v>
      </c>
      <c r="B527" s="4" t="s">
        <v>549</v>
      </c>
      <c r="C527" s="4">
        <v>839000</v>
      </c>
      <c r="D527" s="10">
        <v>586629.29</v>
      </c>
      <c r="E527" s="13"/>
    </row>
    <row r="528" spans="1:5" x14ac:dyDescent="0.2">
      <c r="A528">
        <v>2018</v>
      </c>
      <c r="B528" s="4" t="s">
        <v>550</v>
      </c>
      <c r="C528" s="4">
        <v>840000</v>
      </c>
      <c r="D528" s="10">
        <v>55051.31</v>
      </c>
      <c r="E528" s="13"/>
    </row>
    <row r="529" spans="1:5" x14ac:dyDescent="0.2">
      <c r="A529">
        <v>2018</v>
      </c>
      <c r="B529" s="4" t="s">
        <v>551</v>
      </c>
      <c r="C529" s="4">
        <v>841000</v>
      </c>
      <c r="D529" s="10">
        <v>2890.24</v>
      </c>
      <c r="E529" s="13"/>
    </row>
    <row r="530" spans="1:5" x14ac:dyDescent="0.2">
      <c r="A530">
        <v>2018</v>
      </c>
      <c r="B530" s="4" t="s">
        <v>552</v>
      </c>
      <c r="C530" s="4">
        <v>843000</v>
      </c>
      <c r="D530" s="10">
        <v>480401.78</v>
      </c>
      <c r="E530" s="13"/>
    </row>
    <row r="531" spans="1:5" x14ac:dyDescent="0.2">
      <c r="A531">
        <v>2018</v>
      </c>
      <c r="B531" s="4" t="s">
        <v>553</v>
      </c>
      <c r="C531" s="4">
        <v>844000</v>
      </c>
      <c r="D531" s="10">
        <v>155409.47</v>
      </c>
      <c r="E531" s="13"/>
    </row>
    <row r="532" spans="1:5" x14ac:dyDescent="0.2">
      <c r="A532">
        <v>2018</v>
      </c>
      <c r="B532" s="4" t="s">
        <v>554</v>
      </c>
      <c r="C532" s="4">
        <v>849000</v>
      </c>
      <c r="D532" s="10">
        <v>94326.67</v>
      </c>
      <c r="E532" s="13"/>
    </row>
    <row r="533" spans="1:5" x14ac:dyDescent="0.2">
      <c r="A533">
        <v>2018</v>
      </c>
      <c r="B533" s="4" t="s">
        <v>555</v>
      </c>
      <c r="C533" s="4">
        <v>851000</v>
      </c>
      <c r="D533" s="10">
        <v>17820.080000000002</v>
      </c>
      <c r="E533" s="13"/>
    </row>
    <row r="534" spans="1:5" x14ac:dyDescent="0.2">
      <c r="A534">
        <v>2018</v>
      </c>
      <c r="B534" s="4" t="s">
        <v>556</v>
      </c>
      <c r="C534" s="4">
        <v>853000</v>
      </c>
      <c r="D534" s="10">
        <v>572712.99</v>
      </c>
      <c r="E534" s="13"/>
    </row>
    <row r="535" spans="1:5" x14ac:dyDescent="0.2">
      <c r="A535">
        <v>2018</v>
      </c>
      <c r="B535" s="4" t="s">
        <v>557</v>
      </c>
      <c r="C535" s="4">
        <v>854000</v>
      </c>
      <c r="D535" s="10">
        <v>552640.05000000005</v>
      </c>
      <c r="E535" s="13"/>
    </row>
    <row r="536" spans="1:5" x14ac:dyDescent="0.2">
      <c r="A536">
        <v>2018</v>
      </c>
      <c r="B536" s="4" t="s">
        <v>558</v>
      </c>
      <c r="C536" s="4">
        <v>859000</v>
      </c>
      <c r="D536" s="10">
        <v>395062.47</v>
      </c>
      <c r="E536" s="13"/>
    </row>
    <row r="537" spans="1:5" x14ac:dyDescent="0.2">
      <c r="A537">
        <v>2018</v>
      </c>
      <c r="B537" s="4" t="s">
        <v>559</v>
      </c>
      <c r="C537" s="4">
        <v>862000</v>
      </c>
      <c r="D537" s="10">
        <v>168882.7</v>
      </c>
      <c r="E537" s="13"/>
    </row>
    <row r="538" spans="1:5" x14ac:dyDescent="0.2">
      <c r="A538">
        <v>2018</v>
      </c>
      <c r="B538" s="4" t="s">
        <v>560</v>
      </c>
      <c r="C538" s="4">
        <v>863000</v>
      </c>
      <c r="D538" s="10">
        <v>878994.98</v>
      </c>
      <c r="E538" s="13"/>
    </row>
    <row r="539" spans="1:5" x14ac:dyDescent="0.2">
      <c r="A539">
        <v>2018</v>
      </c>
      <c r="B539" s="4" t="s">
        <v>561</v>
      </c>
      <c r="C539" s="4">
        <v>864000</v>
      </c>
      <c r="D539" s="10">
        <v>147546.12</v>
      </c>
      <c r="E539" s="13"/>
    </row>
    <row r="540" spans="1:5" x14ac:dyDescent="0.2">
      <c r="A540">
        <v>2018</v>
      </c>
      <c r="B540" s="4" t="s">
        <v>562</v>
      </c>
      <c r="C540" s="4">
        <v>865000</v>
      </c>
      <c r="D540" s="10">
        <v>1596329.1</v>
      </c>
      <c r="E540" s="13"/>
    </row>
    <row r="541" spans="1:5" x14ac:dyDescent="0.2">
      <c r="A541">
        <v>2018</v>
      </c>
      <c r="B541" s="4" t="s">
        <v>563</v>
      </c>
      <c r="C541" s="4">
        <v>868000</v>
      </c>
      <c r="D541" s="10">
        <v>174735.75</v>
      </c>
      <c r="E541" s="13"/>
    </row>
    <row r="542" spans="1:5" x14ac:dyDescent="0.2">
      <c r="A542">
        <v>2018</v>
      </c>
      <c r="B542" s="4" t="s">
        <v>564</v>
      </c>
      <c r="C542" s="4">
        <v>869000</v>
      </c>
      <c r="D542" s="10">
        <v>169228.19</v>
      </c>
      <c r="E542" s="13"/>
    </row>
    <row r="543" spans="1:5" x14ac:dyDescent="0.2">
      <c r="A543">
        <v>2018</v>
      </c>
      <c r="B543" s="4" t="s">
        <v>565</v>
      </c>
      <c r="C543" s="4">
        <v>870000</v>
      </c>
      <c r="D543" s="10">
        <v>61254.559999999998</v>
      </c>
      <c r="E543" s="13"/>
    </row>
    <row r="544" spans="1:5" x14ac:dyDescent="0.2">
      <c r="A544">
        <v>2018</v>
      </c>
      <c r="B544" s="4" t="s">
        <v>566</v>
      </c>
      <c r="C544" s="4">
        <v>871000</v>
      </c>
      <c r="D544" s="10">
        <v>87332.84</v>
      </c>
      <c r="E544" s="13"/>
    </row>
    <row r="545" spans="1:5" x14ac:dyDescent="0.2">
      <c r="A545">
        <v>2018</v>
      </c>
      <c r="B545" s="4" t="s">
        <v>568</v>
      </c>
      <c r="C545" s="4">
        <v>873000</v>
      </c>
      <c r="D545" s="10">
        <v>588132.63</v>
      </c>
      <c r="E545" s="13"/>
    </row>
    <row r="546" spans="1:5" x14ac:dyDescent="0.2">
      <c r="A546">
        <v>2018</v>
      </c>
      <c r="B546" s="4" t="s">
        <v>569</v>
      </c>
      <c r="C546" s="4">
        <v>874000</v>
      </c>
      <c r="D546" s="10">
        <v>128117.33</v>
      </c>
      <c r="E546" s="13"/>
    </row>
    <row r="547" spans="1:5" x14ac:dyDescent="0.2">
      <c r="A547">
        <v>2018</v>
      </c>
      <c r="B547" s="4" t="s">
        <v>570</v>
      </c>
      <c r="C547" s="4">
        <v>878000</v>
      </c>
      <c r="D547" s="10">
        <v>71755.5</v>
      </c>
      <c r="E547" s="13"/>
    </row>
    <row r="548" spans="1:5" x14ac:dyDescent="0.2">
      <c r="A548">
        <v>2018</v>
      </c>
      <c r="B548" s="4" t="s">
        <v>571</v>
      </c>
      <c r="C548" s="4">
        <v>880000</v>
      </c>
      <c r="D548" s="10">
        <v>7273.89</v>
      </c>
      <c r="E548" s="13"/>
    </row>
    <row r="549" spans="1:5" x14ac:dyDescent="0.2">
      <c r="A549">
        <v>2018</v>
      </c>
      <c r="B549" s="4" t="s">
        <v>572</v>
      </c>
      <c r="C549" s="4">
        <v>888000</v>
      </c>
      <c r="D549" s="10">
        <v>3341.49</v>
      </c>
      <c r="E549" s="13"/>
    </row>
    <row r="550" spans="1:5" x14ac:dyDescent="0.2">
      <c r="A550">
        <v>2018</v>
      </c>
      <c r="B550" s="4" t="s">
        <v>573</v>
      </c>
      <c r="C550" s="4">
        <v>891000</v>
      </c>
      <c r="D550" s="10">
        <v>39867</v>
      </c>
      <c r="E550" s="13"/>
    </row>
    <row r="551" spans="1:5" x14ac:dyDescent="0.2">
      <c r="A551">
        <v>2018</v>
      </c>
      <c r="B551" s="4" t="s">
        <v>574</v>
      </c>
      <c r="C551" s="4">
        <v>892000</v>
      </c>
      <c r="D551" s="10">
        <v>2552.88</v>
      </c>
      <c r="E551" s="13"/>
    </row>
    <row r="552" spans="1:5" x14ac:dyDescent="0.2">
      <c r="A552">
        <v>2018</v>
      </c>
      <c r="B552" s="4" t="s">
        <v>575</v>
      </c>
      <c r="C552" s="4">
        <v>894000</v>
      </c>
      <c r="D552" s="10">
        <v>67195.149999999994</v>
      </c>
      <c r="E552" s="13"/>
    </row>
    <row r="553" spans="1:5" x14ac:dyDescent="0.2">
      <c r="A553">
        <v>2018</v>
      </c>
      <c r="B553" s="4" t="s">
        <v>576</v>
      </c>
      <c r="C553" s="4">
        <v>895000</v>
      </c>
      <c r="D553" s="10">
        <v>13034.79</v>
      </c>
      <c r="E553" s="13"/>
    </row>
    <row r="554" spans="1:5" x14ac:dyDescent="0.2">
      <c r="A554">
        <v>2018</v>
      </c>
      <c r="B554" s="4" t="s">
        <v>577</v>
      </c>
      <c r="C554" s="4">
        <v>898000</v>
      </c>
      <c r="D554" s="10">
        <v>5308.09</v>
      </c>
      <c r="E554" s="13"/>
    </row>
    <row r="555" spans="1:5" x14ac:dyDescent="0.2">
      <c r="A555">
        <v>2018</v>
      </c>
      <c r="B555" s="4" t="s">
        <v>578</v>
      </c>
      <c r="C555" s="4">
        <v>900000</v>
      </c>
      <c r="D555" s="10">
        <v>24676.76</v>
      </c>
      <c r="E555" s="13"/>
    </row>
    <row r="556" spans="1:5" x14ac:dyDescent="0.2">
      <c r="A556">
        <v>2018</v>
      </c>
      <c r="B556" s="4" t="s">
        <v>579</v>
      </c>
      <c r="C556" s="4">
        <v>902000</v>
      </c>
      <c r="D556" s="10">
        <v>21213.4</v>
      </c>
      <c r="E556" s="13"/>
    </row>
    <row r="557" spans="1:5" x14ac:dyDescent="0.2">
      <c r="A557">
        <v>2018</v>
      </c>
      <c r="B557" s="4" t="s">
        <v>580</v>
      </c>
      <c r="C557" s="4">
        <v>905000</v>
      </c>
      <c r="D557" s="10">
        <v>5513.15</v>
      </c>
      <c r="E557" s="13"/>
    </row>
    <row r="558" spans="1:5" x14ac:dyDescent="0.2">
      <c r="A558">
        <v>2018</v>
      </c>
      <c r="B558" s="4" t="s">
        <v>581</v>
      </c>
      <c r="C558" s="4">
        <v>916000</v>
      </c>
      <c r="D558" s="10">
        <v>81802.899999999994</v>
      </c>
      <c r="E558" s="13"/>
    </row>
    <row r="559" spans="1:5" x14ac:dyDescent="0.2">
      <c r="A559">
        <v>2018</v>
      </c>
      <c r="B559" s="4" t="s">
        <v>583</v>
      </c>
      <c r="C559" s="4">
        <v>920000</v>
      </c>
      <c r="D559" s="10">
        <v>89639.69</v>
      </c>
      <c r="E559" s="13"/>
    </row>
    <row r="560" spans="1:5" x14ac:dyDescent="0.2">
      <c r="A560">
        <v>2018</v>
      </c>
      <c r="B560" s="4" t="s">
        <v>585</v>
      </c>
      <c r="C560" s="4">
        <v>922000</v>
      </c>
      <c r="D560" s="10">
        <v>1153496.03</v>
      </c>
      <c r="E560" s="13"/>
    </row>
    <row r="561" spans="1:5" x14ac:dyDescent="0.2">
      <c r="A561">
        <v>2018</v>
      </c>
      <c r="B561" s="4" t="s">
        <v>586</v>
      </c>
      <c r="C561" s="4">
        <v>923000</v>
      </c>
      <c r="D561" s="10">
        <v>5597020.3799999999</v>
      </c>
      <c r="E561" s="13"/>
    </row>
    <row r="562" spans="1:5" x14ac:dyDescent="0.2">
      <c r="A562">
        <v>2018</v>
      </c>
      <c r="B562" s="4" t="s">
        <v>587</v>
      </c>
      <c r="C562" s="4">
        <v>924000</v>
      </c>
      <c r="D562" s="10">
        <v>1004341.5</v>
      </c>
      <c r="E562" s="13"/>
    </row>
    <row r="563" spans="1:5" x14ac:dyDescent="0.2">
      <c r="A563">
        <v>2018</v>
      </c>
      <c r="B563" s="4" t="s">
        <v>588</v>
      </c>
      <c r="C563" s="4">
        <v>925000</v>
      </c>
      <c r="D563" s="10">
        <v>496042.29</v>
      </c>
      <c r="E563" s="13"/>
    </row>
    <row r="564" spans="1:5" x14ac:dyDescent="0.2">
      <c r="A564">
        <v>2018</v>
      </c>
      <c r="B564" s="4" t="s">
        <v>589</v>
      </c>
      <c r="C564" s="4">
        <v>926000</v>
      </c>
      <c r="D564" s="10">
        <v>11993877.76</v>
      </c>
      <c r="E564" s="13"/>
    </row>
    <row r="565" spans="1:5" x14ac:dyDescent="0.2">
      <c r="A565">
        <v>2018</v>
      </c>
      <c r="B565" s="4" t="s">
        <v>590</v>
      </c>
      <c r="C565" s="4">
        <v>927000</v>
      </c>
      <c r="D565" s="10">
        <v>2891507.78</v>
      </c>
      <c r="E565" s="13"/>
    </row>
    <row r="566" spans="1:5" x14ac:dyDescent="0.2">
      <c r="A566">
        <v>2018</v>
      </c>
      <c r="B566" s="4" t="s">
        <v>591</v>
      </c>
      <c r="C566" s="4">
        <v>928000</v>
      </c>
      <c r="D566" s="10">
        <v>1099429.49</v>
      </c>
      <c r="E566" s="13"/>
    </row>
    <row r="567" spans="1:5" x14ac:dyDescent="0.2">
      <c r="A567">
        <v>2018</v>
      </c>
      <c r="B567" s="4" t="s">
        <v>592</v>
      </c>
      <c r="C567" s="4">
        <v>929000</v>
      </c>
      <c r="D567" s="10">
        <v>1527730.4</v>
      </c>
      <c r="E567" s="13"/>
    </row>
    <row r="568" spans="1:5" x14ac:dyDescent="0.2">
      <c r="A568">
        <v>2018</v>
      </c>
      <c r="B568" s="4" t="s">
        <v>593</v>
      </c>
      <c r="C568" s="4">
        <v>930000</v>
      </c>
      <c r="D568" s="10">
        <v>2008308.07</v>
      </c>
      <c r="E568" s="13"/>
    </row>
    <row r="569" spans="1:5" x14ac:dyDescent="0.2">
      <c r="A569">
        <v>2018</v>
      </c>
      <c r="B569" s="4" t="s">
        <v>594</v>
      </c>
      <c r="C569" s="4">
        <v>931000</v>
      </c>
      <c r="D569" s="10">
        <v>2794033.65</v>
      </c>
      <c r="E569" s="13"/>
    </row>
    <row r="570" spans="1:5" x14ac:dyDescent="0.2">
      <c r="A570">
        <v>2018</v>
      </c>
      <c r="B570" s="4" t="s">
        <v>595</v>
      </c>
      <c r="C570" s="4">
        <v>932000</v>
      </c>
      <c r="D570" s="10">
        <v>354181.63</v>
      </c>
      <c r="E570" s="13"/>
    </row>
    <row r="571" spans="1:5" x14ac:dyDescent="0.2">
      <c r="A571">
        <v>2018</v>
      </c>
      <c r="B571" s="4" t="s">
        <v>596</v>
      </c>
      <c r="C571" s="4">
        <v>933000</v>
      </c>
      <c r="D571" s="10">
        <v>1245322.48</v>
      </c>
      <c r="E571" s="13"/>
    </row>
    <row r="572" spans="1:5" x14ac:dyDescent="0.2">
      <c r="A572">
        <v>2018</v>
      </c>
      <c r="B572" s="4" t="s">
        <v>597</v>
      </c>
      <c r="C572" s="4">
        <v>934000</v>
      </c>
      <c r="D572" s="10">
        <v>635388.65</v>
      </c>
      <c r="E572" s="13"/>
    </row>
    <row r="573" spans="1:5" x14ac:dyDescent="0.2">
      <c r="A573">
        <v>2018</v>
      </c>
      <c r="B573" s="4" t="s">
        <v>598</v>
      </c>
      <c r="C573" s="4">
        <v>935000</v>
      </c>
      <c r="D573" s="10">
        <v>2069891.44</v>
      </c>
      <c r="E573" s="13"/>
    </row>
    <row r="574" spans="1:5" x14ac:dyDescent="0.2">
      <c r="A574">
        <v>2018</v>
      </c>
      <c r="B574" s="4" t="s">
        <v>599</v>
      </c>
      <c r="C574" s="4">
        <v>936000</v>
      </c>
      <c r="D574" s="10">
        <v>4133868.91</v>
      </c>
      <c r="E574" s="13"/>
    </row>
    <row r="575" spans="1:5" x14ac:dyDescent="0.2">
      <c r="A575">
        <v>2018</v>
      </c>
      <c r="B575" s="4" t="s">
        <v>600</v>
      </c>
      <c r="C575" s="4">
        <v>937000</v>
      </c>
      <c r="D575" s="10">
        <v>575526.85</v>
      </c>
      <c r="E575" s="13"/>
    </row>
    <row r="576" spans="1:5" x14ac:dyDescent="0.2">
      <c r="A576">
        <v>2018</v>
      </c>
      <c r="B576" s="4" t="s">
        <v>601</v>
      </c>
      <c r="C576" s="4">
        <v>938000</v>
      </c>
      <c r="D576" s="10">
        <v>3537164</v>
      </c>
      <c r="E576" s="13"/>
    </row>
    <row r="577" spans="1:5" x14ac:dyDescent="0.2">
      <c r="A577">
        <v>2018</v>
      </c>
      <c r="B577" s="4" t="s">
        <v>602</v>
      </c>
      <c r="C577" s="4">
        <v>939000</v>
      </c>
      <c r="D577" s="10">
        <v>979442.5</v>
      </c>
      <c r="E577" s="13"/>
    </row>
    <row r="578" spans="1:5" x14ac:dyDescent="0.2">
      <c r="A578">
        <v>2018</v>
      </c>
      <c r="B578" s="4" t="s">
        <v>603</v>
      </c>
      <c r="C578" s="4">
        <v>940000</v>
      </c>
      <c r="D578" s="10">
        <v>567637.86</v>
      </c>
      <c r="E578" s="13"/>
    </row>
    <row r="579" spans="1:5" x14ac:dyDescent="0.2">
      <c r="A579">
        <v>2018</v>
      </c>
      <c r="B579" s="4" t="s">
        <v>604</v>
      </c>
      <c r="C579" s="4">
        <v>941000</v>
      </c>
      <c r="D579" s="10">
        <v>1235390.8999999999</v>
      </c>
      <c r="E579" s="13"/>
    </row>
    <row r="580" spans="1:5" x14ac:dyDescent="0.2">
      <c r="A580">
        <v>2018</v>
      </c>
      <c r="B580" s="4" t="s">
        <v>605</v>
      </c>
      <c r="C580" s="4">
        <v>942000</v>
      </c>
      <c r="D580" s="10">
        <v>1791242.86</v>
      </c>
      <c r="E580" s="13"/>
    </row>
    <row r="581" spans="1:5" x14ac:dyDescent="0.2">
      <c r="A581">
        <v>2018</v>
      </c>
      <c r="B581" s="4" t="s">
        <v>606</v>
      </c>
      <c r="C581" s="4">
        <v>943000</v>
      </c>
      <c r="D581" s="10">
        <v>3071521.78</v>
      </c>
      <c r="E581" s="13"/>
    </row>
    <row r="582" spans="1:5" x14ac:dyDescent="0.2">
      <c r="A582">
        <v>2018</v>
      </c>
      <c r="B582" s="4" t="s">
        <v>607</v>
      </c>
      <c r="C582" s="4">
        <v>944000</v>
      </c>
      <c r="D582" s="10">
        <v>1232880.6299999999</v>
      </c>
      <c r="E582" s="13"/>
    </row>
    <row r="583" spans="1:5" x14ac:dyDescent="0.2">
      <c r="A583">
        <v>2018</v>
      </c>
      <c r="B583" s="4" t="s">
        <v>608</v>
      </c>
      <c r="C583" s="4">
        <v>945000</v>
      </c>
      <c r="D583" s="10">
        <v>1003460.61</v>
      </c>
      <c r="E583" s="13"/>
    </row>
    <row r="584" spans="1:5" x14ac:dyDescent="0.2">
      <c r="A584">
        <v>2018</v>
      </c>
      <c r="B584" s="4" t="s">
        <v>609</v>
      </c>
      <c r="C584" s="4">
        <v>946000</v>
      </c>
      <c r="D584" s="10">
        <v>2083698.28</v>
      </c>
      <c r="E584" s="13"/>
    </row>
    <row r="585" spans="1:5" x14ac:dyDescent="0.2">
      <c r="A585">
        <v>2018</v>
      </c>
      <c r="B585" s="4" t="s">
        <v>610</v>
      </c>
      <c r="C585" s="4">
        <v>947000</v>
      </c>
      <c r="D585" s="10">
        <v>3141798.51</v>
      </c>
      <c r="E585" s="13"/>
    </row>
    <row r="586" spans="1:5" x14ac:dyDescent="0.2">
      <c r="A586">
        <v>2018</v>
      </c>
      <c r="B586" s="4" t="s">
        <v>611</v>
      </c>
      <c r="C586" s="4">
        <v>948000</v>
      </c>
      <c r="D586" s="10">
        <v>4551514.28</v>
      </c>
      <c r="E586" s="13"/>
    </row>
    <row r="587" spans="1:5" x14ac:dyDescent="0.2">
      <c r="A587">
        <v>2018</v>
      </c>
      <c r="B587" s="4" t="s">
        <v>612</v>
      </c>
      <c r="C587" s="4">
        <v>949000</v>
      </c>
      <c r="D587" s="10">
        <v>1147398.3500000001</v>
      </c>
      <c r="E587" s="13"/>
    </row>
    <row r="588" spans="1:5" x14ac:dyDescent="0.2">
      <c r="A588">
        <v>2018</v>
      </c>
      <c r="B588" s="4" t="s">
        <v>613</v>
      </c>
      <c r="C588" s="4">
        <v>950000</v>
      </c>
      <c r="D588" s="10">
        <v>2218038.5099999998</v>
      </c>
      <c r="E588" s="13"/>
    </row>
    <row r="589" spans="1:5" x14ac:dyDescent="0.2">
      <c r="A589">
        <v>2018</v>
      </c>
      <c r="B589" s="4" t="s">
        <v>614</v>
      </c>
      <c r="C589" s="4">
        <v>951000</v>
      </c>
      <c r="D589" s="10">
        <v>2892875.71</v>
      </c>
      <c r="E589" s="13"/>
    </row>
    <row r="590" spans="1:5" x14ac:dyDescent="0.2">
      <c r="A590">
        <v>2018</v>
      </c>
      <c r="B590" s="4" t="s">
        <v>615</v>
      </c>
      <c r="C590" s="4">
        <v>952000</v>
      </c>
      <c r="D590" s="10">
        <v>621715.72</v>
      </c>
      <c r="E590" s="13"/>
    </row>
    <row r="591" spans="1:5" x14ac:dyDescent="0.2">
      <c r="A591">
        <v>2018</v>
      </c>
      <c r="B591" s="4" t="s">
        <v>616</v>
      </c>
      <c r="C591" s="4">
        <v>953000</v>
      </c>
      <c r="D591" s="10">
        <v>1554565.46</v>
      </c>
      <c r="E591" s="13"/>
    </row>
    <row r="592" spans="1:5" x14ac:dyDescent="0.2">
      <c r="A592">
        <v>2018</v>
      </c>
      <c r="B592" s="4" t="s">
        <v>617</v>
      </c>
      <c r="C592" s="4">
        <v>954000</v>
      </c>
      <c r="D592" s="10">
        <v>697374.94</v>
      </c>
      <c r="E592" s="13"/>
    </row>
    <row r="593" spans="1:5" x14ac:dyDescent="0.2">
      <c r="A593">
        <v>2018</v>
      </c>
      <c r="B593" s="4" t="s">
        <v>618</v>
      </c>
      <c r="C593" s="4">
        <v>955000</v>
      </c>
      <c r="D593" s="10">
        <v>2542337.0499999998</v>
      </c>
      <c r="E593" s="13"/>
    </row>
    <row r="594" spans="1:5" x14ac:dyDescent="0.2">
      <c r="A594">
        <v>2018</v>
      </c>
      <c r="B594" s="4" t="s">
        <v>619</v>
      </c>
      <c r="C594" s="4">
        <v>956000</v>
      </c>
      <c r="D594" s="10">
        <v>6155154.0199999996</v>
      </c>
      <c r="E594" s="13"/>
    </row>
    <row r="595" spans="1:5" x14ac:dyDescent="0.2">
      <c r="A595">
        <v>2018</v>
      </c>
      <c r="B595" s="4" t="s">
        <v>620</v>
      </c>
      <c r="C595" s="4">
        <v>957000</v>
      </c>
      <c r="D595" s="10">
        <v>3938229.84</v>
      </c>
      <c r="E595" s="13"/>
    </row>
    <row r="596" spans="1:5" x14ac:dyDescent="0.2">
      <c r="A596">
        <v>2018</v>
      </c>
      <c r="B596" s="4" t="s">
        <v>621</v>
      </c>
      <c r="C596" s="4">
        <v>958000</v>
      </c>
      <c r="D596" s="10">
        <v>1942172.63</v>
      </c>
      <c r="E596" s="13"/>
    </row>
    <row r="597" spans="1:5" x14ac:dyDescent="0.2">
      <c r="A597">
        <v>2018</v>
      </c>
      <c r="B597" s="4" t="s">
        <v>622</v>
      </c>
      <c r="C597" s="4">
        <v>959000</v>
      </c>
      <c r="D597" s="10">
        <v>230942.26</v>
      </c>
      <c r="E597" s="13"/>
    </row>
    <row r="598" spans="1:5" x14ac:dyDescent="0.2">
      <c r="A598">
        <v>2018</v>
      </c>
      <c r="B598" s="4" t="s">
        <v>623</v>
      </c>
      <c r="C598" s="4">
        <v>960000</v>
      </c>
      <c r="D598" s="10">
        <v>411642.15</v>
      </c>
      <c r="E598" s="13"/>
    </row>
    <row r="599" spans="1:5" x14ac:dyDescent="0.2">
      <c r="A599">
        <v>2018</v>
      </c>
      <c r="B599" s="4" t="s">
        <v>624</v>
      </c>
      <c r="C599" s="4">
        <v>961000</v>
      </c>
      <c r="D599" s="10">
        <v>3710888.18</v>
      </c>
      <c r="E599" s="13"/>
    </row>
    <row r="600" spans="1:5" x14ac:dyDescent="0.2">
      <c r="A600">
        <v>2018</v>
      </c>
      <c r="B600" s="4" t="s">
        <v>625</v>
      </c>
      <c r="C600" s="4">
        <v>962000</v>
      </c>
      <c r="D600" s="10">
        <v>519482.24</v>
      </c>
      <c r="E600" s="13"/>
    </row>
    <row r="601" spans="1:5" x14ac:dyDescent="0.2">
      <c r="A601">
        <v>2018</v>
      </c>
      <c r="B601" s="4" t="s">
        <v>626</v>
      </c>
      <c r="C601" s="4">
        <v>963000</v>
      </c>
      <c r="D601" s="10">
        <v>450350.6</v>
      </c>
      <c r="E601" s="13"/>
    </row>
    <row r="602" spans="1:5" x14ac:dyDescent="0.2">
      <c r="A602">
        <v>2018</v>
      </c>
      <c r="B602" s="4" t="s">
        <v>627</v>
      </c>
      <c r="C602" s="4">
        <v>964000</v>
      </c>
      <c r="D602" s="10">
        <v>125459.92</v>
      </c>
      <c r="E602" s="13"/>
    </row>
    <row r="603" spans="1:5" x14ac:dyDescent="0.2">
      <c r="A603">
        <v>2018</v>
      </c>
      <c r="B603" s="4" t="s">
        <v>628</v>
      </c>
      <c r="C603" s="4">
        <v>965000</v>
      </c>
      <c r="D603" s="10">
        <v>695878.06</v>
      </c>
      <c r="E603" s="13"/>
    </row>
    <row r="604" spans="1:5" x14ac:dyDescent="0.2">
      <c r="A604">
        <v>2018</v>
      </c>
      <c r="B604" s="4" t="s">
        <v>629</v>
      </c>
      <c r="C604" s="4">
        <v>966000</v>
      </c>
      <c r="D604" s="10">
        <v>2108067.0699999998</v>
      </c>
      <c r="E604" s="13"/>
    </row>
    <row r="605" spans="1:5" x14ac:dyDescent="0.2">
      <c r="A605">
        <v>2018</v>
      </c>
      <c r="B605" s="4" t="s">
        <v>630</v>
      </c>
      <c r="C605" s="4">
        <v>967000</v>
      </c>
      <c r="D605" s="10">
        <v>182030.39</v>
      </c>
      <c r="E605" s="13"/>
    </row>
    <row r="606" spans="1:5" x14ac:dyDescent="0.2">
      <c r="A606">
        <v>2018</v>
      </c>
      <c r="B606" s="4" t="s">
        <v>631</v>
      </c>
      <c r="C606" s="4">
        <v>968000</v>
      </c>
      <c r="D606" s="10">
        <v>199208.79</v>
      </c>
      <c r="E606" s="13"/>
    </row>
    <row r="607" spans="1:5" x14ac:dyDescent="0.2">
      <c r="A607">
        <v>2018</v>
      </c>
      <c r="B607" s="4" t="s">
        <v>632</v>
      </c>
      <c r="C607" s="4">
        <v>969000</v>
      </c>
      <c r="D607" s="10">
        <v>113168.9</v>
      </c>
      <c r="E607" s="13"/>
    </row>
    <row r="608" spans="1:5" x14ac:dyDescent="0.2">
      <c r="A608">
        <v>2018</v>
      </c>
      <c r="B608" s="4" t="s">
        <v>633</v>
      </c>
      <c r="C608" s="4">
        <v>970000</v>
      </c>
      <c r="D608" s="10">
        <v>373319.21</v>
      </c>
      <c r="E608" s="13"/>
    </row>
    <row r="609" spans="1:5" x14ac:dyDescent="0.2">
      <c r="A609">
        <v>2018</v>
      </c>
      <c r="B609" s="4" t="s">
        <v>634</v>
      </c>
      <c r="C609" s="4">
        <v>971000</v>
      </c>
      <c r="D609" s="10">
        <v>486837.57</v>
      </c>
      <c r="E609" s="13"/>
    </row>
    <row r="610" spans="1:5" x14ac:dyDescent="0.2">
      <c r="A610">
        <v>2018</v>
      </c>
      <c r="B610" s="4" t="s">
        <v>635</v>
      </c>
      <c r="C610" s="4">
        <v>972000</v>
      </c>
      <c r="D610" s="10">
        <v>808528.44</v>
      </c>
      <c r="E610" s="13"/>
    </row>
    <row r="611" spans="1:5" x14ac:dyDescent="0.2">
      <c r="A611">
        <v>2018</v>
      </c>
      <c r="B611" s="4" t="s">
        <v>636</v>
      </c>
      <c r="C611" s="4">
        <v>973000</v>
      </c>
      <c r="D611" s="10">
        <v>73236.72</v>
      </c>
      <c r="E611" s="13"/>
    </row>
    <row r="612" spans="1:5" x14ac:dyDescent="0.2">
      <c r="A612">
        <v>2018</v>
      </c>
      <c r="B612" s="4" t="s">
        <v>637</v>
      </c>
      <c r="C612" s="4">
        <v>974000</v>
      </c>
      <c r="D612" s="10">
        <v>929155.78</v>
      </c>
      <c r="E612" s="13"/>
    </row>
    <row r="613" spans="1:5" x14ac:dyDescent="0.2">
      <c r="A613">
        <v>2018</v>
      </c>
      <c r="B613" s="4" t="s">
        <v>638</v>
      </c>
      <c r="C613" s="4">
        <v>975000</v>
      </c>
      <c r="D613" s="10">
        <v>3055796.16</v>
      </c>
      <c r="E613" s="13"/>
    </row>
    <row r="614" spans="1:5" x14ac:dyDescent="0.2">
      <c r="A614">
        <v>2018</v>
      </c>
      <c r="B614" s="4" t="s">
        <v>639</v>
      </c>
      <c r="C614" s="4">
        <v>976000</v>
      </c>
      <c r="D614" s="10">
        <v>136779.1</v>
      </c>
      <c r="E614" s="13"/>
    </row>
    <row r="615" spans="1:5" x14ac:dyDescent="0.2">
      <c r="A615">
        <v>2018</v>
      </c>
      <c r="B615" s="4" t="s">
        <v>640</v>
      </c>
      <c r="C615" s="4">
        <v>977000</v>
      </c>
      <c r="D615" s="10">
        <v>294083.71000000002</v>
      </c>
      <c r="E615" s="13"/>
    </row>
    <row r="616" spans="1:5" x14ac:dyDescent="0.2">
      <c r="A616">
        <v>2018</v>
      </c>
      <c r="B616" s="4" t="s">
        <v>641</v>
      </c>
      <c r="C616" s="4">
        <v>978000</v>
      </c>
      <c r="D616" s="10">
        <v>178403.51</v>
      </c>
      <c r="E616" s="13"/>
    </row>
    <row r="617" spans="1:5" x14ac:dyDescent="0.2">
      <c r="A617">
        <v>2018</v>
      </c>
      <c r="B617" s="4" t="s">
        <v>642</v>
      </c>
      <c r="C617" s="4">
        <v>979000</v>
      </c>
      <c r="D617" s="10">
        <v>2069858.3</v>
      </c>
      <c r="E617" s="13"/>
    </row>
    <row r="618" spans="1:5" x14ac:dyDescent="0.2">
      <c r="A618">
        <v>2018</v>
      </c>
      <c r="B618" s="4" t="s">
        <v>643</v>
      </c>
      <c r="C618" s="4">
        <v>980000</v>
      </c>
      <c r="D618" s="10">
        <v>381693.53</v>
      </c>
      <c r="E618" s="13"/>
    </row>
    <row r="619" spans="1:5" x14ac:dyDescent="0.2">
      <c r="A619">
        <v>2018</v>
      </c>
      <c r="B619" s="4" t="s">
        <v>644</v>
      </c>
      <c r="C619" s="4">
        <v>981000</v>
      </c>
      <c r="D619" s="10">
        <v>5855173.6100000003</v>
      </c>
      <c r="E619" s="13"/>
    </row>
    <row r="620" spans="1:5" x14ac:dyDescent="0.2">
      <c r="A620">
        <v>2018</v>
      </c>
      <c r="B620" s="4" t="s">
        <v>645</v>
      </c>
      <c r="C620" s="4">
        <v>982000</v>
      </c>
      <c r="D620" s="10">
        <v>549152.41</v>
      </c>
      <c r="E620" s="13"/>
    </row>
    <row r="621" spans="1:5" x14ac:dyDescent="0.2">
      <c r="A621">
        <v>2018</v>
      </c>
      <c r="B621" s="4" t="s">
        <v>646</v>
      </c>
      <c r="C621" s="4">
        <v>983000</v>
      </c>
      <c r="D621" s="10">
        <v>106855.61</v>
      </c>
      <c r="E621" s="13"/>
    </row>
    <row r="622" spans="1:5" x14ac:dyDescent="0.2">
      <c r="A622">
        <v>2018</v>
      </c>
      <c r="B622" s="4" t="s">
        <v>647</v>
      </c>
      <c r="C622" s="4">
        <v>984000</v>
      </c>
      <c r="D622" s="10">
        <v>449713.51</v>
      </c>
      <c r="E622" s="13"/>
    </row>
    <row r="623" spans="1:5" x14ac:dyDescent="0.2">
      <c r="A623">
        <v>2018</v>
      </c>
      <c r="B623" s="4" t="s">
        <v>648</v>
      </c>
      <c r="C623" s="4">
        <v>985000</v>
      </c>
      <c r="D623" s="10">
        <v>2999343.89</v>
      </c>
      <c r="E623" s="13"/>
    </row>
    <row r="624" spans="1:5" x14ac:dyDescent="0.2">
      <c r="A624">
        <v>2018</v>
      </c>
      <c r="B624" s="4" t="s">
        <v>649</v>
      </c>
      <c r="C624" s="4">
        <v>986000</v>
      </c>
      <c r="D624" s="10">
        <v>82464.73</v>
      </c>
      <c r="E624" s="13"/>
    </row>
    <row r="625" spans="1:5" x14ac:dyDescent="0.2">
      <c r="A625">
        <v>2018</v>
      </c>
      <c r="B625" s="4" t="s">
        <v>650</v>
      </c>
      <c r="C625" s="4">
        <v>987000</v>
      </c>
      <c r="D625" s="10">
        <v>939759.37</v>
      </c>
      <c r="E625" s="13"/>
    </row>
    <row r="626" spans="1:5" x14ac:dyDescent="0.2">
      <c r="A626">
        <v>2018</v>
      </c>
      <c r="B626" s="4" t="s">
        <v>651</v>
      </c>
      <c r="C626" s="4">
        <v>988000</v>
      </c>
      <c r="D626" s="10">
        <v>5166220.25</v>
      </c>
      <c r="E626" s="13"/>
    </row>
    <row r="627" spans="1:5" x14ac:dyDescent="0.2">
      <c r="A627">
        <v>2018</v>
      </c>
      <c r="B627" s="4" t="s">
        <v>652</v>
      </c>
      <c r="C627" s="4">
        <v>989000</v>
      </c>
      <c r="D627" s="10">
        <v>2984774.94</v>
      </c>
      <c r="E627" s="13"/>
    </row>
    <row r="628" spans="1:5" x14ac:dyDescent="0.2">
      <c r="A628">
        <v>2018</v>
      </c>
      <c r="B628" s="4" t="s">
        <v>653</v>
      </c>
      <c r="C628" s="4">
        <v>990000</v>
      </c>
      <c r="D628" s="10">
        <v>402314.96</v>
      </c>
      <c r="E628" s="13"/>
    </row>
    <row r="629" spans="1:5" x14ac:dyDescent="0.2">
      <c r="A629">
        <v>2018</v>
      </c>
      <c r="B629" s="4" t="s">
        <v>654</v>
      </c>
      <c r="C629" s="4">
        <v>991000</v>
      </c>
      <c r="D629" s="10">
        <v>17601702.170000002</v>
      </c>
      <c r="E629" s="13"/>
    </row>
    <row r="630" spans="1:5" x14ac:dyDescent="0.2">
      <c r="A630">
        <v>2018</v>
      </c>
      <c r="B630" s="4" t="s">
        <v>655</v>
      </c>
      <c r="C630" s="4">
        <v>992000</v>
      </c>
      <c r="D630" s="10">
        <v>1913894.51</v>
      </c>
      <c r="E630" s="13"/>
    </row>
    <row r="631" spans="1:5" x14ac:dyDescent="0.2">
      <c r="A631">
        <v>2018</v>
      </c>
      <c r="B631" s="4" t="s">
        <v>656</v>
      </c>
      <c r="C631" s="4">
        <v>993000</v>
      </c>
      <c r="D631" s="10">
        <v>517763.29</v>
      </c>
      <c r="E631" s="13"/>
    </row>
    <row r="632" spans="1:5" x14ac:dyDescent="0.2">
      <c r="A632">
        <v>2018</v>
      </c>
      <c r="B632" s="4" t="s">
        <v>657</v>
      </c>
      <c r="C632" s="4">
        <v>994000</v>
      </c>
      <c r="D632" s="10">
        <v>1052850.58</v>
      </c>
      <c r="E632" s="13"/>
    </row>
    <row r="633" spans="1:5" x14ac:dyDescent="0.2">
      <c r="A633">
        <v>2018</v>
      </c>
      <c r="B633" s="4" t="s">
        <v>658</v>
      </c>
      <c r="C633" s="4">
        <v>995000</v>
      </c>
      <c r="D633" s="10">
        <v>860541.41</v>
      </c>
      <c r="E633" s="13"/>
    </row>
    <row r="634" spans="1:5" x14ac:dyDescent="0.2">
      <c r="A634">
        <v>2018</v>
      </c>
      <c r="B634" s="4" t="s">
        <v>659</v>
      </c>
      <c r="C634" s="4">
        <v>996000</v>
      </c>
      <c r="D634" s="10">
        <v>715801.45</v>
      </c>
      <c r="E634" s="13"/>
    </row>
    <row r="635" spans="1:5" x14ac:dyDescent="0.2">
      <c r="A635">
        <v>2018</v>
      </c>
      <c r="B635" s="4" t="s">
        <v>660</v>
      </c>
      <c r="C635" s="4">
        <v>997000</v>
      </c>
      <c r="D635" s="10">
        <v>634725.82999999996</v>
      </c>
      <c r="E635" s="13"/>
    </row>
    <row r="636" spans="1:5" x14ac:dyDescent="0.2">
      <c r="A636">
        <v>2018</v>
      </c>
      <c r="B636" s="4" t="s">
        <v>661</v>
      </c>
      <c r="C636" s="4">
        <v>998000</v>
      </c>
      <c r="D636" s="10">
        <v>400889.44</v>
      </c>
      <c r="E636" s="13"/>
    </row>
    <row r="637" spans="1:5" x14ac:dyDescent="0.2">
      <c r="A637">
        <v>2018</v>
      </c>
      <c r="B637" s="4" t="s">
        <v>662</v>
      </c>
      <c r="C637" s="4">
        <v>999000</v>
      </c>
      <c r="D637" s="10">
        <v>94200.4</v>
      </c>
      <c r="E637" s="13"/>
    </row>
    <row r="638" spans="1:5" x14ac:dyDescent="0.2">
      <c r="A638">
        <v>2018</v>
      </c>
      <c r="B638" s="4" t="s">
        <v>663</v>
      </c>
      <c r="C638" s="4">
        <v>1000000</v>
      </c>
      <c r="D638" s="10">
        <v>1279229.1599999999</v>
      </c>
      <c r="E638" s="13"/>
    </row>
    <row r="639" spans="1:5" x14ac:dyDescent="0.2">
      <c r="A639">
        <v>2018</v>
      </c>
      <c r="B639" s="4" t="s">
        <v>664</v>
      </c>
      <c r="C639" s="4">
        <v>1001000</v>
      </c>
      <c r="D639" s="10">
        <v>110240.55</v>
      </c>
      <c r="E639" s="13"/>
    </row>
    <row r="640" spans="1:5" x14ac:dyDescent="0.2">
      <c r="A640">
        <v>2018</v>
      </c>
      <c r="B640" s="4" t="s">
        <v>665</v>
      </c>
      <c r="C640" s="4">
        <v>1002000</v>
      </c>
      <c r="D640" s="10">
        <v>142829.85</v>
      </c>
      <c r="E640" s="13"/>
    </row>
    <row r="641" spans="1:5" x14ac:dyDescent="0.2">
      <c r="A641">
        <v>2018</v>
      </c>
      <c r="B641" s="4" t="s">
        <v>666</v>
      </c>
      <c r="C641" s="4">
        <v>1003000</v>
      </c>
      <c r="D641" s="10">
        <v>348282.41</v>
      </c>
      <c r="E641" s="13"/>
    </row>
    <row r="642" spans="1:5" x14ac:dyDescent="0.2">
      <c r="A642">
        <v>2018</v>
      </c>
      <c r="B642" s="4" t="s">
        <v>667</v>
      </c>
      <c r="C642" s="4">
        <v>1004000</v>
      </c>
      <c r="D642" s="10">
        <v>376713.07</v>
      </c>
      <c r="E642" s="13"/>
    </row>
    <row r="643" spans="1:5" x14ac:dyDescent="0.2">
      <c r="A643">
        <v>2018</v>
      </c>
      <c r="B643" s="4" t="s">
        <v>668</v>
      </c>
      <c r="C643" s="4">
        <v>1005000</v>
      </c>
      <c r="D643" s="10">
        <v>110463.97</v>
      </c>
      <c r="E643" s="13"/>
    </row>
    <row r="644" spans="1:5" x14ac:dyDescent="0.2">
      <c r="A644">
        <v>2018</v>
      </c>
      <c r="B644" s="4" t="s">
        <v>669</v>
      </c>
      <c r="C644" s="4">
        <v>1006000</v>
      </c>
      <c r="D644" s="10">
        <v>3344748.33</v>
      </c>
      <c r="E644" s="13"/>
    </row>
    <row r="645" spans="1:5" x14ac:dyDescent="0.2">
      <c r="A645">
        <v>2018</v>
      </c>
      <c r="B645" s="4" t="s">
        <v>670</v>
      </c>
      <c r="C645" s="4">
        <v>1007000</v>
      </c>
      <c r="D645" s="10">
        <v>312681.13</v>
      </c>
      <c r="E645" s="13"/>
    </row>
    <row r="646" spans="1:5" x14ac:dyDescent="0.2">
      <c r="A646">
        <v>2018</v>
      </c>
      <c r="B646" s="4" t="s">
        <v>671</v>
      </c>
      <c r="C646" s="4">
        <v>1008000</v>
      </c>
      <c r="D646" s="10">
        <v>379330.81</v>
      </c>
      <c r="E646" s="13"/>
    </row>
    <row r="647" spans="1:5" x14ac:dyDescent="0.2">
      <c r="A647">
        <v>2018</v>
      </c>
      <c r="B647" s="4" t="s">
        <v>672</v>
      </c>
      <c r="C647" s="4">
        <v>1009000</v>
      </c>
      <c r="D647" s="10">
        <v>400132.92</v>
      </c>
      <c r="E647" s="13"/>
    </row>
    <row r="648" spans="1:5" x14ac:dyDescent="0.2">
      <c r="A648">
        <v>2018</v>
      </c>
      <c r="B648" s="4" t="s">
        <v>673</v>
      </c>
      <c r="C648" s="4">
        <v>1010000</v>
      </c>
      <c r="D648" s="10">
        <v>4706610.09</v>
      </c>
      <c r="E648" s="13"/>
    </row>
    <row r="649" spans="1:5" x14ac:dyDescent="0.2">
      <c r="A649">
        <v>2018</v>
      </c>
      <c r="B649" s="4" t="s">
        <v>674</v>
      </c>
      <c r="C649" s="4">
        <v>1011000</v>
      </c>
      <c r="D649" s="10">
        <v>547925.91</v>
      </c>
      <c r="E649" s="13"/>
    </row>
    <row r="650" spans="1:5" x14ac:dyDescent="0.2">
      <c r="A650">
        <v>2018</v>
      </c>
      <c r="B650" s="4" t="s">
        <v>675</v>
      </c>
      <c r="C650" s="4">
        <v>1012000</v>
      </c>
      <c r="D650" s="10">
        <v>479698.05</v>
      </c>
      <c r="E650" s="13"/>
    </row>
    <row r="651" spans="1:5" x14ac:dyDescent="0.2">
      <c r="A651">
        <v>2018</v>
      </c>
      <c r="B651" s="4" t="s">
        <v>676</v>
      </c>
      <c r="C651" s="4">
        <v>1013000</v>
      </c>
      <c r="D651" s="10">
        <v>201841.55</v>
      </c>
      <c r="E651" s="13"/>
    </row>
    <row r="652" spans="1:5" x14ac:dyDescent="0.2">
      <c r="A652">
        <v>2018</v>
      </c>
      <c r="B652" s="4" t="s">
        <v>677</v>
      </c>
      <c r="C652" s="4">
        <v>1014000</v>
      </c>
      <c r="D652" s="10">
        <v>228083.02</v>
      </c>
      <c r="E652" s="13"/>
    </row>
    <row r="653" spans="1:5" x14ac:dyDescent="0.2">
      <c r="A653">
        <v>2018</v>
      </c>
      <c r="B653" s="4" t="s">
        <v>678</v>
      </c>
      <c r="C653" s="4">
        <v>1015000</v>
      </c>
      <c r="D653" s="10">
        <v>568923.68000000005</v>
      </c>
      <c r="E653" s="13"/>
    </row>
    <row r="654" spans="1:5" x14ac:dyDescent="0.2">
      <c r="A654">
        <v>2018</v>
      </c>
      <c r="B654" s="4" t="s">
        <v>679</v>
      </c>
      <c r="C654" s="4">
        <v>1016000</v>
      </c>
      <c r="D654" s="10">
        <v>268212.68</v>
      </c>
      <c r="E654" s="13"/>
    </row>
    <row r="655" spans="1:5" x14ac:dyDescent="0.2">
      <c r="A655">
        <v>2018</v>
      </c>
      <c r="B655" s="4" t="s">
        <v>680</v>
      </c>
      <c r="C655" s="4">
        <v>1017000</v>
      </c>
      <c r="D655" s="10">
        <v>2426170.79</v>
      </c>
      <c r="E655" s="13"/>
    </row>
    <row r="656" spans="1:5" x14ac:dyDescent="0.2">
      <c r="A656">
        <v>2018</v>
      </c>
      <c r="B656" s="4" t="s">
        <v>681</v>
      </c>
      <c r="C656" s="4">
        <v>1018000</v>
      </c>
      <c r="D656" s="10">
        <v>209206.87</v>
      </c>
      <c r="E656" s="13"/>
    </row>
    <row r="657" spans="1:5" x14ac:dyDescent="0.2">
      <c r="A657">
        <v>2018</v>
      </c>
      <c r="B657" s="4" t="s">
        <v>682</v>
      </c>
      <c r="C657" s="4">
        <v>1019000</v>
      </c>
      <c r="D657" s="10">
        <v>908135.92</v>
      </c>
      <c r="E657" s="13"/>
    </row>
    <row r="658" spans="1:5" x14ac:dyDescent="0.2">
      <c r="A658">
        <v>2018</v>
      </c>
      <c r="B658" s="4" t="s">
        <v>683</v>
      </c>
      <c r="C658" s="4">
        <v>1020000</v>
      </c>
      <c r="D658" s="10">
        <v>274531.23</v>
      </c>
      <c r="E658" s="13"/>
    </row>
    <row r="659" spans="1:5" x14ac:dyDescent="0.2">
      <c r="A659">
        <v>2018</v>
      </c>
      <c r="B659" s="4" t="s">
        <v>684</v>
      </c>
      <c r="C659" s="4">
        <v>1021000</v>
      </c>
      <c r="D659" s="10">
        <v>1255904.3700000001</v>
      </c>
      <c r="E659" s="13"/>
    </row>
    <row r="660" spans="1:5" x14ac:dyDescent="0.2">
      <c r="A660">
        <v>2018</v>
      </c>
      <c r="B660" s="4" t="s">
        <v>685</v>
      </c>
      <c r="C660" s="4">
        <v>1022000</v>
      </c>
      <c r="D660" s="10">
        <v>497970.64</v>
      </c>
      <c r="E660" s="13"/>
    </row>
    <row r="661" spans="1:5" x14ac:dyDescent="0.2">
      <c r="A661">
        <v>2018</v>
      </c>
      <c r="B661" s="4" t="s">
        <v>686</v>
      </c>
      <c r="C661" s="4">
        <v>1023000</v>
      </c>
      <c r="D661" s="10">
        <v>1469070.45</v>
      </c>
      <c r="E661" s="13"/>
    </row>
    <row r="662" spans="1:5" x14ac:dyDescent="0.2">
      <c r="A662">
        <v>2018</v>
      </c>
      <c r="B662" s="4" t="s">
        <v>687</v>
      </c>
      <c r="C662" s="4">
        <v>1024000</v>
      </c>
      <c r="D662" s="10">
        <v>716019.41</v>
      </c>
      <c r="E662" s="13"/>
    </row>
    <row r="663" spans="1:5" x14ac:dyDescent="0.2">
      <c r="A663">
        <v>2018</v>
      </c>
      <c r="B663" s="4" t="s">
        <v>688</v>
      </c>
      <c r="C663" s="4">
        <v>1025000</v>
      </c>
      <c r="D663" s="10">
        <v>869151.62</v>
      </c>
      <c r="E663" s="13"/>
    </row>
    <row r="664" spans="1:5" x14ac:dyDescent="0.2">
      <c r="A664">
        <v>2018</v>
      </c>
      <c r="B664" s="4" t="s">
        <v>689</v>
      </c>
      <c r="C664" s="4">
        <v>1026000</v>
      </c>
      <c r="D664" s="10">
        <v>3530432.54</v>
      </c>
      <c r="E664" s="13"/>
    </row>
    <row r="665" spans="1:5" x14ac:dyDescent="0.2">
      <c r="A665">
        <v>2018</v>
      </c>
      <c r="B665" s="4" t="s">
        <v>690</v>
      </c>
      <c r="C665" s="4">
        <v>1027000</v>
      </c>
      <c r="D665" s="10">
        <v>310326.64</v>
      </c>
      <c r="E665" s="13"/>
    </row>
    <row r="666" spans="1:5" x14ac:dyDescent="0.2">
      <c r="A666">
        <v>2018</v>
      </c>
      <c r="B666" s="4" t="s">
        <v>691</v>
      </c>
      <c r="C666" s="4">
        <v>1028000</v>
      </c>
      <c r="D666" s="10">
        <v>1782232.86</v>
      </c>
      <c r="E666" s="13"/>
    </row>
    <row r="667" spans="1:5" x14ac:dyDescent="0.2">
      <c r="A667">
        <v>2018</v>
      </c>
      <c r="B667" s="4" t="s">
        <v>692</v>
      </c>
      <c r="C667" s="4">
        <v>1029000</v>
      </c>
      <c r="D667" s="10">
        <v>2927670.45</v>
      </c>
      <c r="E667" s="13"/>
    </row>
    <row r="668" spans="1:5" x14ac:dyDescent="0.2">
      <c r="A668">
        <v>2018</v>
      </c>
      <c r="B668" s="4" t="s">
        <v>693</v>
      </c>
      <c r="C668" s="4">
        <v>1030000</v>
      </c>
      <c r="D668" s="10">
        <v>3549625.47</v>
      </c>
      <c r="E668" s="13"/>
    </row>
    <row r="669" spans="1:5" x14ac:dyDescent="0.2">
      <c r="A669">
        <v>2018</v>
      </c>
      <c r="B669" s="4" t="s">
        <v>694</v>
      </c>
      <c r="C669" s="4">
        <v>1031000</v>
      </c>
      <c r="D669" s="10">
        <v>1311312.21</v>
      </c>
      <c r="E669" s="13"/>
    </row>
    <row r="670" spans="1:5" x14ac:dyDescent="0.2">
      <c r="A670">
        <v>2018</v>
      </c>
      <c r="B670" s="4" t="s">
        <v>695</v>
      </c>
      <c r="C670" s="4">
        <v>1032000</v>
      </c>
      <c r="D670" s="10">
        <v>63333.2</v>
      </c>
      <c r="E670" s="13"/>
    </row>
    <row r="671" spans="1:5" x14ac:dyDescent="0.2">
      <c r="A671">
        <v>2018</v>
      </c>
      <c r="B671" s="4" t="s">
        <v>696</v>
      </c>
      <c r="C671" s="4">
        <v>1033000</v>
      </c>
      <c r="D671" s="10">
        <v>68973.97</v>
      </c>
      <c r="E671" s="13"/>
    </row>
    <row r="672" spans="1:5" x14ac:dyDescent="0.2">
      <c r="A672">
        <v>2018</v>
      </c>
      <c r="B672" s="4" t="s">
        <v>697</v>
      </c>
      <c r="C672" s="4">
        <v>1034000</v>
      </c>
      <c r="D672" s="10">
        <v>256675.75</v>
      </c>
      <c r="E672" s="13"/>
    </row>
    <row r="673" spans="1:5" x14ac:dyDescent="0.2">
      <c r="A673">
        <v>2018</v>
      </c>
      <c r="B673" s="4" t="s">
        <v>698</v>
      </c>
      <c r="C673" s="4">
        <v>1035000</v>
      </c>
      <c r="D673" s="10">
        <v>1316009.1000000001</v>
      </c>
      <c r="E673" s="13"/>
    </row>
    <row r="674" spans="1:5" x14ac:dyDescent="0.2">
      <c r="A674">
        <v>2018</v>
      </c>
      <c r="B674" s="4" t="s">
        <v>699</v>
      </c>
      <c r="C674" s="4">
        <v>1036000</v>
      </c>
      <c r="D674" s="10">
        <v>272511.13</v>
      </c>
      <c r="E674" s="13"/>
    </row>
    <row r="675" spans="1:5" x14ac:dyDescent="0.2">
      <c r="A675">
        <v>2018</v>
      </c>
      <c r="B675" s="4" t="s">
        <v>700</v>
      </c>
      <c r="C675" s="4">
        <v>1037000</v>
      </c>
      <c r="D675" s="10">
        <v>647019.04</v>
      </c>
      <c r="E675" s="13"/>
    </row>
    <row r="676" spans="1:5" x14ac:dyDescent="0.2">
      <c r="A676">
        <v>2018</v>
      </c>
      <c r="B676" s="4" t="s">
        <v>701</v>
      </c>
      <c r="C676" s="4">
        <v>1038000</v>
      </c>
      <c r="D676" s="10">
        <v>96947.21</v>
      </c>
      <c r="E676" s="13"/>
    </row>
    <row r="677" spans="1:5" x14ac:dyDescent="0.2">
      <c r="A677">
        <v>2018</v>
      </c>
      <c r="B677" s="4" t="s">
        <v>702</v>
      </c>
      <c r="C677" s="4">
        <v>1039000</v>
      </c>
      <c r="D677" s="10">
        <v>91225.9</v>
      </c>
      <c r="E677" s="13"/>
    </row>
    <row r="678" spans="1:5" x14ac:dyDescent="0.2">
      <c r="A678">
        <v>2018</v>
      </c>
      <c r="B678" s="4" t="s">
        <v>703</v>
      </c>
      <c r="C678" s="4">
        <v>1040000</v>
      </c>
      <c r="D678" s="10">
        <v>98602.66</v>
      </c>
      <c r="E678" s="13"/>
    </row>
    <row r="679" spans="1:5" x14ac:dyDescent="0.2">
      <c r="A679">
        <v>2018</v>
      </c>
      <c r="B679" s="4" t="s">
        <v>704</v>
      </c>
      <c r="C679" s="4">
        <v>1041000</v>
      </c>
      <c r="D679" s="10">
        <v>833885.34</v>
      </c>
      <c r="E679" s="13"/>
    </row>
    <row r="680" spans="1:5" x14ac:dyDescent="0.2">
      <c r="A680">
        <v>2018</v>
      </c>
      <c r="B680" s="4" t="s">
        <v>705</v>
      </c>
      <c r="C680" s="4">
        <v>1042000</v>
      </c>
      <c r="D680" s="10">
        <v>54547.27</v>
      </c>
      <c r="E680" s="13"/>
    </row>
    <row r="681" spans="1:5" x14ac:dyDescent="0.2">
      <c r="A681">
        <v>2018</v>
      </c>
      <c r="B681" s="4" t="s">
        <v>706</v>
      </c>
      <c r="C681" s="4">
        <v>1043000</v>
      </c>
      <c r="D681" s="10">
        <v>58950.09</v>
      </c>
      <c r="E681" s="13"/>
    </row>
    <row r="682" spans="1:5" x14ac:dyDescent="0.2">
      <c r="A682">
        <v>2018</v>
      </c>
      <c r="B682" s="4" t="s">
        <v>707</v>
      </c>
      <c r="C682" s="4">
        <v>1044000</v>
      </c>
      <c r="D682" s="10">
        <v>127977.85</v>
      </c>
      <c r="E682" s="13"/>
    </row>
    <row r="683" spans="1:5" x14ac:dyDescent="0.2">
      <c r="A683">
        <v>2018</v>
      </c>
      <c r="B683" s="4" t="s">
        <v>708</v>
      </c>
      <c r="C683" s="4">
        <v>1045000</v>
      </c>
      <c r="D683" s="10">
        <v>134783.16</v>
      </c>
      <c r="E683" s="13"/>
    </row>
    <row r="684" spans="1:5" x14ac:dyDescent="0.2">
      <c r="A684">
        <v>2018</v>
      </c>
      <c r="B684" s="4" t="s">
        <v>709</v>
      </c>
      <c r="C684" s="4">
        <v>1046000</v>
      </c>
      <c r="D684" s="10">
        <v>63190.93</v>
      </c>
      <c r="E684" s="13"/>
    </row>
    <row r="685" spans="1:5" x14ac:dyDescent="0.2">
      <c r="A685">
        <v>2018</v>
      </c>
      <c r="B685" s="4" t="s">
        <v>710</v>
      </c>
      <c r="C685" s="4">
        <v>1047000</v>
      </c>
      <c r="D685" s="10">
        <v>392978.68</v>
      </c>
      <c r="E685" s="13"/>
    </row>
    <row r="686" spans="1:5" x14ac:dyDescent="0.2">
      <c r="A686">
        <v>2018</v>
      </c>
      <c r="B686" s="4" t="s">
        <v>711</v>
      </c>
      <c r="C686" s="4">
        <v>1048000</v>
      </c>
      <c r="D686" s="10">
        <v>96544.9</v>
      </c>
      <c r="E686" s="13"/>
    </row>
    <row r="687" spans="1:5" x14ac:dyDescent="0.2">
      <c r="A687">
        <v>2018</v>
      </c>
      <c r="B687" s="4" t="s">
        <v>712</v>
      </c>
      <c r="C687" s="4">
        <v>1049000</v>
      </c>
      <c r="D687" s="10">
        <v>226505.99</v>
      </c>
      <c r="E687" s="13"/>
    </row>
    <row r="688" spans="1:5" x14ac:dyDescent="0.2">
      <c r="A688">
        <v>2018</v>
      </c>
      <c r="B688" s="4" t="s">
        <v>713</v>
      </c>
      <c r="C688" s="4">
        <v>1050000</v>
      </c>
      <c r="D688" s="10">
        <v>349627.25</v>
      </c>
      <c r="E688" s="13"/>
    </row>
    <row r="689" spans="1:5" x14ac:dyDescent="0.2">
      <c r="A689">
        <v>2018</v>
      </c>
      <c r="B689" s="4" t="s">
        <v>714</v>
      </c>
      <c r="C689" s="4">
        <v>1052000</v>
      </c>
      <c r="D689" s="10">
        <v>729748.67</v>
      </c>
      <c r="E689" s="13"/>
    </row>
    <row r="690" spans="1:5" x14ac:dyDescent="0.2">
      <c r="A690">
        <v>2018</v>
      </c>
      <c r="B690" s="4" t="s">
        <v>715</v>
      </c>
      <c r="C690" s="4">
        <v>1054000</v>
      </c>
      <c r="D690" s="10">
        <v>382823.03</v>
      </c>
      <c r="E690" s="13"/>
    </row>
    <row r="691" spans="1:5" x14ac:dyDescent="0.2">
      <c r="A691">
        <v>2018</v>
      </c>
      <c r="B691" s="4" t="s">
        <v>716</v>
      </c>
      <c r="C691" s="4">
        <v>1055000</v>
      </c>
      <c r="D691" s="10">
        <v>1182716.21</v>
      </c>
      <c r="E691" s="13"/>
    </row>
    <row r="692" spans="1:5" x14ac:dyDescent="0.2">
      <c r="A692">
        <v>2018</v>
      </c>
      <c r="B692" s="4" t="s">
        <v>717</v>
      </c>
      <c r="C692" s="4">
        <v>1056000</v>
      </c>
      <c r="D692" s="10">
        <v>744945.84</v>
      </c>
      <c r="E692" s="13"/>
    </row>
    <row r="693" spans="1:5" x14ac:dyDescent="0.2">
      <c r="A693">
        <v>2018</v>
      </c>
      <c r="B693" s="4" t="s">
        <v>718</v>
      </c>
      <c r="C693" s="4">
        <v>1057000</v>
      </c>
      <c r="D693" s="10">
        <v>1252755.6000000001</v>
      </c>
      <c r="E693" s="13"/>
    </row>
    <row r="694" spans="1:5" x14ac:dyDescent="0.2">
      <c r="A694">
        <v>2018</v>
      </c>
      <c r="B694" s="4" t="s">
        <v>719</v>
      </c>
      <c r="C694" s="4">
        <v>1058000</v>
      </c>
      <c r="D694" s="10">
        <v>447450.5</v>
      </c>
      <c r="E694" s="13"/>
    </row>
    <row r="695" spans="1:5" x14ac:dyDescent="0.2">
      <c r="A695">
        <v>2018</v>
      </c>
      <c r="B695" s="4" t="s">
        <v>720</v>
      </c>
      <c r="C695" s="4">
        <v>1059000</v>
      </c>
      <c r="D695" s="10">
        <v>1234789.6399999999</v>
      </c>
      <c r="E695" s="13"/>
    </row>
    <row r="696" spans="1:5" x14ac:dyDescent="0.2">
      <c r="A696">
        <v>2018</v>
      </c>
      <c r="B696" s="4" t="s">
        <v>721</v>
      </c>
      <c r="C696" s="4">
        <v>1063000</v>
      </c>
      <c r="D696" s="10">
        <v>602588.55000000005</v>
      </c>
      <c r="E696" s="13"/>
    </row>
    <row r="697" spans="1:5" x14ac:dyDescent="0.2">
      <c r="A697">
        <v>2018</v>
      </c>
      <c r="B697" s="4" t="s">
        <v>722</v>
      </c>
      <c r="C697" s="4">
        <v>1064000</v>
      </c>
      <c r="D697" s="10">
        <v>294188.07</v>
      </c>
      <c r="E697" s="13"/>
    </row>
    <row r="698" spans="1:5" x14ac:dyDescent="0.2">
      <c r="A698">
        <v>2018</v>
      </c>
      <c r="B698" s="4" t="s">
        <v>723</v>
      </c>
      <c r="C698" s="4">
        <v>1065000</v>
      </c>
      <c r="D698" s="10">
        <v>2437198.2000000002</v>
      </c>
      <c r="E698" s="13"/>
    </row>
    <row r="699" spans="1:5" x14ac:dyDescent="0.2">
      <c r="A699">
        <v>2018</v>
      </c>
      <c r="B699" s="4" t="s">
        <v>724</v>
      </c>
      <c r="C699" s="4">
        <v>1066000</v>
      </c>
      <c r="D699" s="10">
        <v>786133.12</v>
      </c>
      <c r="E699" s="13"/>
    </row>
    <row r="700" spans="1:5" x14ac:dyDescent="0.2">
      <c r="A700">
        <v>2018</v>
      </c>
      <c r="B700" s="4" t="s">
        <v>725</v>
      </c>
      <c r="C700" s="4">
        <v>1067000</v>
      </c>
      <c r="D700" s="10">
        <v>437532.61</v>
      </c>
      <c r="E700" s="13"/>
    </row>
    <row r="701" spans="1:5" x14ac:dyDescent="0.2">
      <c r="A701">
        <v>2018</v>
      </c>
      <c r="B701" s="4" t="s">
        <v>726</v>
      </c>
      <c r="C701" s="4">
        <v>1068000</v>
      </c>
      <c r="D701" s="10">
        <v>188893.59</v>
      </c>
      <c r="E701" s="13"/>
    </row>
    <row r="702" spans="1:5" x14ac:dyDescent="0.2">
      <c r="A702">
        <v>2018</v>
      </c>
      <c r="B702" s="4" t="s">
        <v>727</v>
      </c>
      <c r="C702" s="4">
        <v>1069000</v>
      </c>
      <c r="D702" s="10">
        <v>1231833.53</v>
      </c>
      <c r="E702" s="13"/>
    </row>
    <row r="703" spans="1:5" x14ac:dyDescent="0.2">
      <c r="A703">
        <v>2018</v>
      </c>
      <c r="B703" s="4" t="s">
        <v>1623</v>
      </c>
      <c r="C703" s="4">
        <v>1070000</v>
      </c>
      <c r="D703" s="10">
        <v>2453521.36</v>
      </c>
      <c r="E703" s="13"/>
    </row>
    <row r="704" spans="1:5" x14ac:dyDescent="0.2">
      <c r="A704">
        <v>2018</v>
      </c>
      <c r="B704" s="4" t="s">
        <v>729</v>
      </c>
      <c r="C704" s="4">
        <v>1071000</v>
      </c>
      <c r="D704" s="10">
        <v>1060785.32</v>
      </c>
      <c r="E704" s="13"/>
    </row>
    <row r="705" spans="1:5" x14ac:dyDescent="0.2">
      <c r="A705">
        <v>2018</v>
      </c>
      <c r="B705" s="4" t="s">
        <v>730</v>
      </c>
      <c r="C705" s="4">
        <v>1073000</v>
      </c>
      <c r="D705" s="10">
        <v>433017.64</v>
      </c>
      <c r="E705" s="13"/>
    </row>
    <row r="706" spans="1:5" x14ac:dyDescent="0.2">
      <c r="A706">
        <v>2018</v>
      </c>
      <c r="B706" s="4" t="s">
        <v>731</v>
      </c>
      <c r="C706" s="4">
        <v>1074000</v>
      </c>
      <c r="D706" s="10">
        <v>1366268.17</v>
      </c>
      <c r="E706" s="13"/>
    </row>
    <row r="707" spans="1:5" x14ac:dyDescent="0.2">
      <c r="A707">
        <v>2018</v>
      </c>
      <c r="B707" s="4" t="s">
        <v>732</v>
      </c>
      <c r="C707" s="4">
        <v>1075000</v>
      </c>
      <c r="D707" s="10">
        <v>754096.79</v>
      </c>
      <c r="E707" s="13"/>
    </row>
    <row r="708" spans="1:5" x14ac:dyDescent="0.2">
      <c r="A708">
        <v>2018</v>
      </c>
      <c r="B708" s="4" t="s">
        <v>733</v>
      </c>
      <c r="C708" s="4">
        <v>1077000</v>
      </c>
      <c r="D708" s="10">
        <v>2747737.72</v>
      </c>
      <c r="E708" s="13"/>
    </row>
    <row r="709" spans="1:5" x14ac:dyDescent="0.2">
      <c r="A709">
        <v>2018</v>
      </c>
      <c r="B709" s="4" t="s">
        <v>734</v>
      </c>
      <c r="C709" s="4">
        <v>1080000</v>
      </c>
      <c r="D709" s="10">
        <v>1230331.32</v>
      </c>
      <c r="E709" s="13"/>
    </row>
    <row r="710" spans="1:5" x14ac:dyDescent="0.2">
      <c r="A710">
        <v>2018</v>
      </c>
      <c r="B710" s="4" t="s">
        <v>735</v>
      </c>
      <c r="C710" s="4">
        <v>1081000</v>
      </c>
      <c r="D710" s="10">
        <v>477021.1</v>
      </c>
      <c r="E710" s="13"/>
    </row>
    <row r="711" spans="1:5" x14ac:dyDescent="0.2">
      <c r="A711">
        <v>2018</v>
      </c>
      <c r="B711" s="4" t="s">
        <v>736</v>
      </c>
      <c r="C711" s="4">
        <v>1082000</v>
      </c>
      <c r="D711" s="10">
        <v>536713.46</v>
      </c>
      <c r="E711" s="13"/>
    </row>
    <row r="712" spans="1:5" x14ac:dyDescent="0.2">
      <c r="A712">
        <v>2018</v>
      </c>
      <c r="B712" s="4" t="s">
        <v>737</v>
      </c>
      <c r="C712" s="4">
        <v>1091000</v>
      </c>
      <c r="D712" s="10">
        <v>5264.21</v>
      </c>
      <c r="E712" s="13"/>
    </row>
    <row r="713" spans="1:5" x14ac:dyDescent="0.2">
      <c r="A713">
        <v>2018</v>
      </c>
      <c r="B713" s="4" t="s">
        <v>738</v>
      </c>
      <c r="C713" s="4">
        <v>1092000</v>
      </c>
      <c r="D713" s="10">
        <v>120448.78</v>
      </c>
      <c r="E713" s="13"/>
    </row>
    <row r="714" spans="1:5" x14ac:dyDescent="0.2">
      <c r="A714">
        <v>2018</v>
      </c>
      <c r="B714" s="4" t="s">
        <v>739</v>
      </c>
      <c r="C714" s="4">
        <v>1093000</v>
      </c>
      <c r="D714" s="10">
        <v>424697.73</v>
      </c>
      <c r="E714" s="13"/>
    </row>
    <row r="715" spans="1:5" x14ac:dyDescent="0.2">
      <c r="A715">
        <v>2018</v>
      </c>
      <c r="B715" s="4" t="s">
        <v>740</v>
      </c>
      <c r="C715" s="4">
        <v>1095000</v>
      </c>
      <c r="D715" s="10">
        <v>169366.93</v>
      </c>
      <c r="E715" s="13"/>
    </row>
    <row r="716" spans="1:5" x14ac:dyDescent="0.2">
      <c r="A716">
        <v>2018</v>
      </c>
      <c r="B716" s="4" t="s">
        <v>742</v>
      </c>
      <c r="C716" s="4">
        <v>1099000</v>
      </c>
      <c r="D716" s="10">
        <v>693657.02</v>
      </c>
      <c r="E716" s="13"/>
    </row>
    <row r="717" spans="1:5" x14ac:dyDescent="0.2">
      <c r="A717">
        <v>2018</v>
      </c>
      <c r="B717" s="4" t="s">
        <v>743</v>
      </c>
      <c r="C717" s="4">
        <v>1101000</v>
      </c>
      <c r="D717" s="10">
        <v>328298.23</v>
      </c>
      <c r="E717" s="13"/>
    </row>
    <row r="718" spans="1:5" x14ac:dyDescent="0.2">
      <c r="A718">
        <v>2018</v>
      </c>
      <c r="B718" s="4" t="s">
        <v>744</v>
      </c>
      <c r="C718" s="4">
        <v>1102000</v>
      </c>
      <c r="D718" s="10">
        <v>10287.35</v>
      </c>
      <c r="E718" s="13"/>
    </row>
    <row r="719" spans="1:5" x14ac:dyDescent="0.2">
      <c r="A719">
        <v>2018</v>
      </c>
      <c r="B719" s="4" t="s">
        <v>745</v>
      </c>
      <c r="C719" s="4">
        <v>1104000</v>
      </c>
      <c r="D719" s="10">
        <v>48537.02</v>
      </c>
      <c r="E719" s="13"/>
    </row>
    <row r="720" spans="1:5" x14ac:dyDescent="0.2">
      <c r="A720">
        <v>2018</v>
      </c>
      <c r="B720" s="4" t="s">
        <v>746</v>
      </c>
      <c r="C720" s="4">
        <v>1106000</v>
      </c>
      <c r="D720" s="10">
        <v>9423.7099999999991</v>
      </c>
      <c r="E720" s="13"/>
    </row>
    <row r="721" spans="1:5" x14ac:dyDescent="0.2">
      <c r="A721">
        <v>2018</v>
      </c>
      <c r="B721" s="4" t="s">
        <v>747</v>
      </c>
      <c r="C721" s="4">
        <v>1107000</v>
      </c>
      <c r="D721" s="10">
        <v>11624.42</v>
      </c>
      <c r="E721" s="13"/>
    </row>
    <row r="722" spans="1:5" x14ac:dyDescent="0.2">
      <c r="A722">
        <v>2018</v>
      </c>
      <c r="B722" s="4" t="s">
        <v>749</v>
      </c>
      <c r="C722" s="4">
        <v>1113000</v>
      </c>
      <c r="D722" s="10">
        <v>166264.53</v>
      </c>
      <c r="E722" s="13"/>
    </row>
    <row r="723" spans="1:5" x14ac:dyDescent="0.2">
      <c r="A723">
        <v>2018</v>
      </c>
      <c r="B723" s="4" t="s">
        <v>750</v>
      </c>
      <c r="C723" s="4">
        <v>1121000</v>
      </c>
      <c r="D723" s="10">
        <v>30109.759999999998</v>
      </c>
      <c r="E723" s="13"/>
    </row>
    <row r="724" spans="1:5" x14ac:dyDescent="0.2">
      <c r="A724">
        <v>2018</v>
      </c>
      <c r="B724" s="4" t="s">
        <v>751</v>
      </c>
      <c r="C724" s="4">
        <v>1123000</v>
      </c>
      <c r="D724" s="10">
        <v>480808.79</v>
      </c>
      <c r="E724" s="13"/>
    </row>
    <row r="725" spans="1:5" x14ac:dyDescent="0.2">
      <c r="A725">
        <v>2018</v>
      </c>
      <c r="B725" s="4" t="s">
        <v>752</v>
      </c>
      <c r="C725" s="4">
        <v>1128000</v>
      </c>
      <c r="D725" s="10">
        <v>41228.22</v>
      </c>
      <c r="E725" s="13"/>
    </row>
    <row r="726" spans="1:5" x14ac:dyDescent="0.2">
      <c r="A726">
        <v>2018</v>
      </c>
      <c r="B726" s="4" t="s">
        <v>753</v>
      </c>
      <c r="C726" s="4">
        <v>1129000</v>
      </c>
      <c r="D726" s="10">
        <v>150699.84</v>
      </c>
      <c r="E726" s="13"/>
    </row>
    <row r="727" spans="1:5" x14ac:dyDescent="0.2">
      <c r="A727">
        <v>2018</v>
      </c>
      <c r="B727" s="4" t="s">
        <v>755</v>
      </c>
      <c r="C727" s="4">
        <v>1134000</v>
      </c>
      <c r="D727" s="10">
        <v>25815.56</v>
      </c>
      <c r="E727" s="13"/>
    </row>
    <row r="728" spans="1:5" x14ac:dyDescent="0.2">
      <c r="A728">
        <v>2018</v>
      </c>
      <c r="B728" s="4" t="s">
        <v>756</v>
      </c>
      <c r="C728" s="4">
        <v>1135000</v>
      </c>
      <c r="D728" s="10">
        <v>52577.29</v>
      </c>
      <c r="E728" s="13"/>
    </row>
    <row r="729" spans="1:5" x14ac:dyDescent="0.2">
      <c r="A729">
        <v>2018</v>
      </c>
      <c r="B729" s="4" t="s">
        <v>757</v>
      </c>
      <c r="C729" s="4">
        <v>1138000</v>
      </c>
      <c r="D729" s="10">
        <v>143016.59</v>
      </c>
      <c r="E729" s="13"/>
    </row>
    <row r="730" spans="1:5" x14ac:dyDescent="0.2">
      <c r="A730">
        <v>2018</v>
      </c>
      <c r="B730" s="4" t="s">
        <v>758</v>
      </c>
      <c r="C730" s="4">
        <v>1139000</v>
      </c>
      <c r="D730" s="10">
        <v>52394.03</v>
      </c>
      <c r="E730" s="13"/>
    </row>
    <row r="731" spans="1:5" x14ac:dyDescent="0.2">
      <c r="A731">
        <v>2018</v>
      </c>
      <c r="B731" s="4" t="s">
        <v>759</v>
      </c>
      <c r="C731" s="4">
        <v>1140000</v>
      </c>
      <c r="D731" s="10">
        <v>358462.76</v>
      </c>
      <c r="E731" s="13"/>
    </row>
    <row r="732" spans="1:5" x14ac:dyDescent="0.2">
      <c r="A732">
        <v>2018</v>
      </c>
      <c r="B732" s="4" t="s">
        <v>760</v>
      </c>
      <c r="C732" s="4">
        <v>1142000</v>
      </c>
      <c r="D732" s="10">
        <v>16525.150000000001</v>
      </c>
      <c r="E732" s="13"/>
    </row>
    <row r="733" spans="1:5" x14ac:dyDescent="0.2">
      <c r="A733">
        <v>2018</v>
      </c>
      <c r="B733" s="4" t="s">
        <v>762</v>
      </c>
      <c r="C733" s="4">
        <v>1145000</v>
      </c>
      <c r="D733" s="10">
        <v>6099.86</v>
      </c>
      <c r="E733" s="13"/>
    </row>
    <row r="734" spans="1:5" x14ac:dyDescent="0.2">
      <c r="A734">
        <v>2018</v>
      </c>
      <c r="B734" s="4" t="s">
        <v>763</v>
      </c>
      <c r="C734" s="4">
        <v>1146000</v>
      </c>
      <c r="D734" s="10">
        <v>362720.91</v>
      </c>
      <c r="E734" s="13"/>
    </row>
    <row r="735" spans="1:5" x14ac:dyDescent="0.2">
      <c r="A735">
        <v>2018</v>
      </c>
      <c r="B735" s="4" t="s">
        <v>764</v>
      </c>
      <c r="C735" s="4">
        <v>1147000</v>
      </c>
      <c r="D735" s="10">
        <v>584950.85</v>
      </c>
      <c r="E735" s="13"/>
    </row>
    <row r="736" spans="1:5" x14ac:dyDescent="0.2">
      <c r="A736">
        <v>2018</v>
      </c>
      <c r="B736" s="4" t="s">
        <v>765</v>
      </c>
      <c r="C736" s="4">
        <v>1149000</v>
      </c>
      <c r="D736" s="10">
        <v>14948.11</v>
      </c>
      <c r="E736" s="13"/>
    </row>
    <row r="737" spans="1:5" x14ac:dyDescent="0.2">
      <c r="A737">
        <v>2018</v>
      </c>
      <c r="B737" s="4" t="s">
        <v>767</v>
      </c>
      <c r="C737" s="4">
        <v>1151000</v>
      </c>
      <c r="D737" s="10">
        <v>242082.75</v>
      </c>
      <c r="E737" s="13"/>
    </row>
    <row r="738" spans="1:5" x14ac:dyDescent="0.2">
      <c r="A738">
        <v>2018</v>
      </c>
      <c r="B738" s="4" t="s">
        <v>768</v>
      </c>
      <c r="C738" s="4">
        <v>1154000</v>
      </c>
      <c r="D738" s="10">
        <v>68796.75</v>
      </c>
      <c r="E738" s="13"/>
    </row>
    <row r="739" spans="1:5" x14ac:dyDescent="0.2">
      <c r="A739">
        <v>2018</v>
      </c>
      <c r="B739" s="4" t="s">
        <v>769</v>
      </c>
      <c r="C739" s="4">
        <v>1155000</v>
      </c>
      <c r="D739" s="10">
        <v>4163.04</v>
      </c>
      <c r="E739" s="13"/>
    </row>
    <row r="740" spans="1:5" x14ac:dyDescent="0.2">
      <c r="A740">
        <v>2018</v>
      </c>
      <c r="B740" s="4" t="s">
        <v>770</v>
      </c>
      <c r="C740" s="4">
        <v>1158000</v>
      </c>
      <c r="D740" s="10">
        <v>2929.49</v>
      </c>
      <c r="E740" s="13"/>
    </row>
    <row r="741" spans="1:5" x14ac:dyDescent="0.2">
      <c r="A741">
        <v>2018</v>
      </c>
      <c r="B741" s="4" t="s">
        <v>771</v>
      </c>
      <c r="C741" s="4">
        <v>1161000</v>
      </c>
      <c r="D741" s="10">
        <v>521139.79</v>
      </c>
      <c r="E741" s="13"/>
    </row>
    <row r="742" spans="1:5" x14ac:dyDescent="0.2">
      <c r="A742">
        <v>2018</v>
      </c>
      <c r="B742" s="4" t="s">
        <v>1624</v>
      </c>
      <c r="C742" s="4">
        <v>1162000</v>
      </c>
      <c r="D742" s="10">
        <v>72097.649999999994</v>
      </c>
      <c r="E742" s="13"/>
    </row>
    <row r="743" spans="1:5" x14ac:dyDescent="0.2">
      <c r="A743">
        <v>2018</v>
      </c>
      <c r="B743" s="4" t="s">
        <v>773</v>
      </c>
      <c r="C743" s="4">
        <v>1176000</v>
      </c>
      <c r="D743" s="10">
        <v>7344.83</v>
      </c>
      <c r="E743" s="13"/>
    </row>
    <row r="744" spans="1:5" x14ac:dyDescent="0.2">
      <c r="A744">
        <v>2018</v>
      </c>
      <c r="B744" s="4" t="s">
        <v>774</v>
      </c>
      <c r="C744" s="4">
        <v>1178000</v>
      </c>
      <c r="D744" s="10">
        <v>7869.26</v>
      </c>
      <c r="E744" s="13"/>
    </row>
    <row r="745" spans="1:5" x14ac:dyDescent="0.2">
      <c r="A745">
        <v>2018</v>
      </c>
      <c r="B745" s="4" t="s">
        <v>775</v>
      </c>
      <c r="C745" s="4">
        <v>1183000</v>
      </c>
      <c r="D745" s="10">
        <v>285152.67</v>
      </c>
      <c r="E745" s="13"/>
    </row>
    <row r="746" spans="1:5" x14ac:dyDescent="0.2">
      <c r="A746">
        <v>2018</v>
      </c>
      <c r="B746" s="4" t="s">
        <v>776</v>
      </c>
      <c r="C746" s="4">
        <v>1187000</v>
      </c>
      <c r="D746" s="10">
        <v>62356.19</v>
      </c>
      <c r="E746" s="13"/>
    </row>
    <row r="747" spans="1:5" x14ac:dyDescent="0.2">
      <c r="A747">
        <v>2018</v>
      </c>
      <c r="B747" s="4" t="s">
        <v>777</v>
      </c>
      <c r="C747" s="4">
        <v>1188000</v>
      </c>
      <c r="D747" s="10">
        <v>84207.9</v>
      </c>
      <c r="E747" s="13"/>
    </row>
    <row r="748" spans="1:5" x14ac:dyDescent="0.2">
      <c r="A748">
        <v>2018</v>
      </c>
      <c r="B748" s="4" t="s">
        <v>778</v>
      </c>
      <c r="C748" s="4">
        <v>1192000</v>
      </c>
      <c r="D748" s="10">
        <v>4946.08</v>
      </c>
      <c r="E748" s="13"/>
    </row>
    <row r="749" spans="1:5" x14ac:dyDescent="0.2">
      <c r="A749">
        <v>2018</v>
      </c>
      <c r="B749" s="4" t="s">
        <v>779</v>
      </c>
      <c r="C749" s="4">
        <v>1194000</v>
      </c>
      <c r="D749" s="10">
        <v>592579.89</v>
      </c>
      <c r="E749" s="13"/>
    </row>
    <row r="750" spans="1:5" x14ac:dyDescent="0.2">
      <c r="A750">
        <v>2018</v>
      </c>
      <c r="B750" s="4" t="s">
        <v>780</v>
      </c>
      <c r="C750" s="4">
        <v>1197000</v>
      </c>
      <c r="D750" s="10">
        <v>147638.44</v>
      </c>
      <c r="E750" s="13"/>
    </row>
    <row r="751" spans="1:5" x14ac:dyDescent="0.2">
      <c r="A751">
        <v>2018</v>
      </c>
      <c r="B751" s="4" t="s">
        <v>781</v>
      </c>
      <c r="C751" s="4">
        <v>1204000</v>
      </c>
      <c r="D751" s="10">
        <v>29191.09</v>
      </c>
      <c r="E751" s="13"/>
    </row>
    <row r="752" spans="1:5" x14ac:dyDescent="0.2">
      <c r="A752">
        <v>2018</v>
      </c>
      <c r="B752" s="4" t="s">
        <v>782</v>
      </c>
      <c r="C752" s="4">
        <v>1205000</v>
      </c>
      <c r="D752" s="10">
        <v>40579.42</v>
      </c>
      <c r="E752" s="13"/>
    </row>
    <row r="753" spans="1:5" x14ac:dyDescent="0.2">
      <c r="A753">
        <v>2018</v>
      </c>
      <c r="B753" s="4" t="s">
        <v>783</v>
      </c>
      <c r="C753" s="4">
        <v>1206000</v>
      </c>
      <c r="D753" s="10">
        <v>4357.74</v>
      </c>
      <c r="E753" s="13"/>
    </row>
    <row r="754" spans="1:5" x14ac:dyDescent="0.2">
      <c r="A754">
        <v>2018</v>
      </c>
      <c r="B754" s="4" t="s">
        <v>784</v>
      </c>
      <c r="C754" s="4">
        <v>1207000</v>
      </c>
      <c r="D754" s="10">
        <v>32616.6</v>
      </c>
      <c r="E754" s="13"/>
    </row>
    <row r="755" spans="1:5" x14ac:dyDescent="0.2">
      <c r="A755">
        <v>2018</v>
      </c>
      <c r="B755" s="4" t="s">
        <v>785</v>
      </c>
      <c r="C755" s="4">
        <v>1208000</v>
      </c>
      <c r="D755" s="10">
        <v>15262.02</v>
      </c>
      <c r="E755" s="13"/>
    </row>
    <row r="756" spans="1:5" x14ac:dyDescent="0.2">
      <c r="A756">
        <v>2018</v>
      </c>
      <c r="B756" s="4" t="s">
        <v>786</v>
      </c>
      <c r="C756" s="4">
        <v>1221000</v>
      </c>
      <c r="D756" s="10">
        <v>129654.68</v>
      </c>
      <c r="E756" s="13"/>
    </row>
    <row r="757" spans="1:5" x14ac:dyDescent="0.2">
      <c r="A757">
        <v>2018</v>
      </c>
      <c r="B757" s="4" t="s">
        <v>787</v>
      </c>
      <c r="C757" s="4">
        <v>1222000</v>
      </c>
      <c r="D757" s="10">
        <v>31730.36</v>
      </c>
      <c r="E757" s="13"/>
    </row>
    <row r="758" spans="1:5" x14ac:dyDescent="0.2">
      <c r="A758">
        <v>2018</v>
      </c>
      <c r="B758" s="4" t="s">
        <v>788</v>
      </c>
      <c r="C758" s="4">
        <v>1236000</v>
      </c>
      <c r="D758" s="10">
        <v>8471.2000000000007</v>
      </c>
      <c r="E758" s="13"/>
    </row>
    <row r="759" spans="1:5" x14ac:dyDescent="0.2">
      <c r="A759">
        <v>2018</v>
      </c>
      <c r="B759" s="4" t="s">
        <v>789</v>
      </c>
      <c r="C759" s="4">
        <v>1237000</v>
      </c>
      <c r="D759" s="10">
        <v>3532000.77</v>
      </c>
      <c r="E759" s="13"/>
    </row>
    <row r="760" spans="1:5" x14ac:dyDescent="0.2">
      <c r="A760">
        <v>2018</v>
      </c>
      <c r="B760" s="4" t="s">
        <v>790</v>
      </c>
      <c r="C760" s="4">
        <v>1238000</v>
      </c>
      <c r="D760" s="10">
        <v>46986.44</v>
      </c>
      <c r="E760" s="13"/>
    </row>
    <row r="761" spans="1:5" x14ac:dyDescent="0.2">
      <c r="A761">
        <v>2018</v>
      </c>
      <c r="B761" s="4" t="s">
        <v>791</v>
      </c>
      <c r="C761" s="4">
        <v>1239000</v>
      </c>
      <c r="D761" s="10">
        <v>3844.16</v>
      </c>
      <c r="E761" s="13"/>
    </row>
    <row r="762" spans="1:5" x14ac:dyDescent="0.2">
      <c r="A762">
        <v>2018</v>
      </c>
      <c r="B762" s="4" t="s">
        <v>792</v>
      </c>
      <c r="C762" s="4">
        <v>1240000</v>
      </c>
      <c r="D762" s="10">
        <v>7221.82</v>
      </c>
      <c r="E762" s="13"/>
    </row>
    <row r="763" spans="1:5" x14ac:dyDescent="0.2">
      <c r="A763">
        <v>2018</v>
      </c>
      <c r="B763" s="4" t="s">
        <v>793</v>
      </c>
      <c r="C763" s="4">
        <v>1241000</v>
      </c>
      <c r="D763" s="10">
        <v>266023.92</v>
      </c>
      <c r="E763" s="13"/>
    </row>
    <row r="764" spans="1:5" x14ac:dyDescent="0.2">
      <c r="A764">
        <v>2018</v>
      </c>
      <c r="B764" s="4" t="s">
        <v>794</v>
      </c>
      <c r="C764" s="4">
        <v>1244000</v>
      </c>
      <c r="D764" s="10">
        <v>6329.06</v>
      </c>
      <c r="E764" s="13"/>
    </row>
    <row r="765" spans="1:5" x14ac:dyDescent="0.2">
      <c r="A765">
        <v>2018</v>
      </c>
      <c r="B765" s="4" t="s">
        <v>795</v>
      </c>
      <c r="C765" s="4">
        <v>1250001</v>
      </c>
      <c r="D765" s="10">
        <v>24955629.73</v>
      </c>
      <c r="E765" s="13"/>
    </row>
    <row r="766" spans="1:5" x14ac:dyDescent="0.2">
      <c r="A766">
        <v>2018</v>
      </c>
      <c r="B766" s="4" t="s">
        <v>796</v>
      </c>
      <c r="C766" s="4">
        <v>1252000</v>
      </c>
      <c r="D766" s="10">
        <v>265468.62</v>
      </c>
      <c r="E766" s="13"/>
    </row>
    <row r="767" spans="1:5" x14ac:dyDescent="0.2">
      <c r="A767">
        <v>2018</v>
      </c>
      <c r="B767" s="4" t="s">
        <v>797</v>
      </c>
      <c r="C767" s="4">
        <v>1253000</v>
      </c>
      <c r="D767" s="10">
        <v>44918.9</v>
      </c>
      <c r="E767" s="13"/>
    </row>
    <row r="768" spans="1:5" x14ac:dyDescent="0.2">
      <c r="A768">
        <v>2018</v>
      </c>
      <c r="B768" s="4" t="s">
        <v>798</v>
      </c>
      <c r="C768" s="4">
        <v>1255000</v>
      </c>
      <c r="D768" s="10">
        <v>24540.75</v>
      </c>
      <c r="E768" s="13"/>
    </row>
    <row r="769" spans="1:5" x14ac:dyDescent="0.2">
      <c r="A769">
        <v>2018</v>
      </c>
      <c r="B769" s="4" t="s">
        <v>799</v>
      </c>
      <c r="C769" s="4">
        <v>1259000</v>
      </c>
      <c r="D769" s="10">
        <v>292247.28000000003</v>
      </c>
      <c r="E769" s="13"/>
    </row>
    <row r="770" spans="1:5" x14ac:dyDescent="0.2">
      <c r="A770">
        <v>2018</v>
      </c>
      <c r="B770" s="4" t="s">
        <v>800</v>
      </c>
      <c r="C770" s="4">
        <v>1261000</v>
      </c>
      <c r="D770" s="10">
        <v>26766.51</v>
      </c>
      <c r="E770" s="13"/>
    </row>
    <row r="771" spans="1:5" x14ac:dyDescent="0.2">
      <c r="A771">
        <v>2018</v>
      </c>
      <c r="B771" s="4" t="s">
        <v>801</v>
      </c>
      <c r="C771" s="4">
        <v>1262000</v>
      </c>
      <c r="D771" s="10">
        <v>24950.21</v>
      </c>
      <c r="E771" s="13"/>
    </row>
    <row r="772" spans="1:5" x14ac:dyDescent="0.2">
      <c r="A772">
        <v>2018</v>
      </c>
      <c r="B772" s="4" t="s">
        <v>802</v>
      </c>
      <c r="C772" s="4">
        <v>1264000</v>
      </c>
      <c r="D772" s="10">
        <v>11531.66</v>
      </c>
      <c r="E772" s="13"/>
    </row>
    <row r="773" spans="1:5" x14ac:dyDescent="0.2">
      <c r="A773">
        <v>2018</v>
      </c>
      <c r="B773" s="4" t="s">
        <v>803</v>
      </c>
      <c r="C773" s="4">
        <v>1265000</v>
      </c>
      <c r="D773" s="10">
        <v>23887.84</v>
      </c>
      <c r="E773" s="13"/>
    </row>
    <row r="774" spans="1:5" x14ac:dyDescent="0.2">
      <c r="A774">
        <v>2018</v>
      </c>
      <c r="B774" s="4" t="s">
        <v>804</v>
      </c>
      <c r="C774" s="4">
        <v>1269000</v>
      </c>
      <c r="D774" s="10">
        <v>914143.58</v>
      </c>
      <c r="E774" s="13"/>
    </row>
    <row r="775" spans="1:5" x14ac:dyDescent="0.2">
      <c r="A775">
        <v>2018</v>
      </c>
      <c r="B775" s="4" t="s">
        <v>1625</v>
      </c>
      <c r="C775" s="4">
        <v>1271000</v>
      </c>
      <c r="D775" s="10">
        <v>2274.4899999999998</v>
      </c>
      <c r="E775" s="13"/>
    </row>
    <row r="776" spans="1:5" x14ac:dyDescent="0.2">
      <c r="A776">
        <v>2018</v>
      </c>
      <c r="B776" s="4" t="s">
        <v>805</v>
      </c>
      <c r="C776" s="4">
        <v>1273000</v>
      </c>
      <c r="D776" s="10">
        <v>481180.71</v>
      </c>
      <c r="E776" s="13"/>
    </row>
    <row r="777" spans="1:5" x14ac:dyDescent="0.2">
      <c r="A777">
        <v>2018</v>
      </c>
      <c r="B777" s="4" t="s">
        <v>806</v>
      </c>
      <c r="C777" s="4">
        <v>1275000</v>
      </c>
      <c r="D777" s="10">
        <v>6695.37</v>
      </c>
      <c r="E777" s="13"/>
    </row>
    <row r="778" spans="1:5" x14ac:dyDescent="0.2">
      <c r="A778">
        <v>2018</v>
      </c>
      <c r="B778" s="4" t="s">
        <v>807</v>
      </c>
      <c r="C778" s="4">
        <v>1276000</v>
      </c>
      <c r="D778" s="10">
        <v>266914.17</v>
      </c>
      <c r="E778" s="13"/>
    </row>
    <row r="779" spans="1:5" x14ac:dyDescent="0.2">
      <c r="A779">
        <v>2018</v>
      </c>
      <c r="B779" s="4" t="s">
        <v>808</v>
      </c>
      <c r="C779" s="4">
        <v>1277000</v>
      </c>
      <c r="D779" s="10">
        <v>700960.64</v>
      </c>
      <c r="E779" s="13"/>
    </row>
    <row r="780" spans="1:5" x14ac:dyDescent="0.2">
      <c r="A780">
        <v>2018</v>
      </c>
      <c r="B780" s="4" t="s">
        <v>809</v>
      </c>
      <c r="C780" s="4">
        <v>1279000</v>
      </c>
      <c r="D780" s="10">
        <v>3311.02</v>
      </c>
      <c r="E780" s="13"/>
    </row>
    <row r="781" spans="1:5" x14ac:dyDescent="0.2">
      <c r="A781">
        <v>2018</v>
      </c>
      <c r="B781" s="4" t="s">
        <v>810</v>
      </c>
      <c r="C781" s="4">
        <v>1281000</v>
      </c>
      <c r="D781" s="10">
        <v>37317.129999999997</v>
      </c>
      <c r="E781" s="13"/>
    </row>
    <row r="782" spans="1:5" x14ac:dyDescent="0.2">
      <c r="A782">
        <v>2018</v>
      </c>
      <c r="B782" s="4" t="s">
        <v>811</v>
      </c>
      <c r="C782" s="4">
        <v>1286000</v>
      </c>
      <c r="D782" s="10">
        <v>40867.43</v>
      </c>
      <c r="E782" s="13"/>
    </row>
    <row r="783" spans="1:5" x14ac:dyDescent="0.2">
      <c r="A783">
        <v>2018</v>
      </c>
      <c r="B783" s="4" t="s">
        <v>812</v>
      </c>
      <c r="C783" s="4">
        <v>1295000</v>
      </c>
      <c r="D783" s="10">
        <v>46483.81</v>
      </c>
      <c r="E783" s="13"/>
    </row>
    <row r="784" spans="1:5" x14ac:dyDescent="0.2">
      <c r="A784">
        <v>2018</v>
      </c>
      <c r="B784" s="4" t="s">
        <v>813</v>
      </c>
      <c r="C784" s="4">
        <v>1302000</v>
      </c>
      <c r="D784" s="10">
        <v>111856.85</v>
      </c>
      <c r="E784" s="13"/>
    </row>
    <row r="785" spans="1:5" x14ac:dyDescent="0.2">
      <c r="A785">
        <v>2018</v>
      </c>
      <c r="B785" s="4" t="s">
        <v>814</v>
      </c>
      <c r="C785" s="4">
        <v>1306000</v>
      </c>
      <c r="D785" s="10">
        <v>20402.64</v>
      </c>
      <c r="E785" s="13"/>
    </row>
    <row r="786" spans="1:5" x14ac:dyDescent="0.2">
      <c r="A786">
        <v>2018</v>
      </c>
      <c r="B786" s="4" t="s">
        <v>815</v>
      </c>
      <c r="C786" s="4">
        <v>1316000</v>
      </c>
      <c r="D786" s="10">
        <v>665998.23</v>
      </c>
      <c r="E786" s="13"/>
    </row>
    <row r="787" spans="1:5" x14ac:dyDescent="0.2">
      <c r="A787">
        <v>2018</v>
      </c>
      <c r="B787" s="4" t="s">
        <v>816</v>
      </c>
      <c r="C787" s="4">
        <v>1325000</v>
      </c>
      <c r="D787" s="10">
        <v>468166.82</v>
      </c>
      <c r="E787" s="13"/>
    </row>
    <row r="788" spans="1:5" x14ac:dyDescent="0.2">
      <c r="A788">
        <v>2018</v>
      </c>
      <c r="B788" s="4" t="s">
        <v>817</v>
      </c>
      <c r="C788" s="4">
        <v>1332000</v>
      </c>
      <c r="D788" s="10">
        <v>7912.74</v>
      </c>
      <c r="E788" s="13"/>
    </row>
    <row r="789" spans="1:5" x14ac:dyDescent="0.2">
      <c r="A789">
        <v>2018</v>
      </c>
      <c r="B789" s="4" t="s">
        <v>818</v>
      </c>
      <c r="C789" s="4">
        <v>1333000</v>
      </c>
      <c r="D789" s="10">
        <v>26686.98</v>
      </c>
      <c r="E789" s="13"/>
    </row>
    <row r="790" spans="1:5" x14ac:dyDescent="0.2">
      <c r="A790">
        <v>2018</v>
      </c>
      <c r="B790" s="4" t="s">
        <v>819</v>
      </c>
      <c r="C790" s="4">
        <v>1335000</v>
      </c>
      <c r="D790" s="10">
        <v>22952.27</v>
      </c>
      <c r="E790" s="13"/>
    </row>
    <row r="791" spans="1:5" x14ac:dyDescent="0.2">
      <c r="A791">
        <v>2018</v>
      </c>
      <c r="B791" s="4" t="s">
        <v>821</v>
      </c>
      <c r="C791" s="4">
        <v>1344000</v>
      </c>
      <c r="D791" s="10">
        <v>261408.16</v>
      </c>
      <c r="E791" s="13"/>
    </row>
    <row r="792" spans="1:5" x14ac:dyDescent="0.2">
      <c r="A792">
        <v>2018</v>
      </c>
      <c r="B792" s="4" t="s">
        <v>822</v>
      </c>
      <c r="C792" s="4">
        <v>1348000</v>
      </c>
      <c r="D792" s="10">
        <v>385555.38</v>
      </c>
      <c r="E792" s="13"/>
    </row>
    <row r="793" spans="1:5" x14ac:dyDescent="0.2">
      <c r="A793">
        <v>2018</v>
      </c>
      <c r="B793" s="4" t="s">
        <v>823</v>
      </c>
      <c r="C793" s="4">
        <v>1350000</v>
      </c>
      <c r="D793" s="10">
        <v>25162.560000000001</v>
      </c>
      <c r="E793" s="13"/>
    </row>
    <row r="794" spans="1:5" x14ac:dyDescent="0.2">
      <c r="A794">
        <v>2018</v>
      </c>
      <c r="B794" s="4" t="s">
        <v>824</v>
      </c>
      <c r="C794" s="4">
        <v>1355000</v>
      </c>
      <c r="D794" s="10">
        <v>4506.07</v>
      </c>
      <c r="E794" s="13"/>
    </row>
    <row r="795" spans="1:5" x14ac:dyDescent="0.2">
      <c r="A795">
        <v>2018</v>
      </c>
      <c r="B795" s="4" t="s">
        <v>825</v>
      </c>
      <c r="C795" s="4">
        <v>1365000</v>
      </c>
      <c r="D795" s="10">
        <v>36968.11</v>
      </c>
      <c r="E795" s="13"/>
    </row>
    <row r="796" spans="1:5" x14ac:dyDescent="0.2">
      <c r="A796">
        <v>2018</v>
      </c>
      <c r="B796" s="4" t="s">
        <v>826</v>
      </c>
      <c r="C796" s="4">
        <v>1372000</v>
      </c>
      <c r="D796" s="10">
        <v>11212.87</v>
      </c>
      <c r="E796" s="13"/>
    </row>
    <row r="797" spans="1:5" x14ac:dyDescent="0.2">
      <c r="A797">
        <v>2018</v>
      </c>
      <c r="B797" s="4" t="s">
        <v>829</v>
      </c>
      <c r="C797" s="4">
        <v>1380000</v>
      </c>
      <c r="D797" s="10">
        <v>18971.54</v>
      </c>
      <c r="E797" s="13"/>
    </row>
    <row r="798" spans="1:5" x14ac:dyDescent="0.2">
      <c r="A798">
        <v>2018</v>
      </c>
      <c r="B798" s="4" t="s">
        <v>830</v>
      </c>
      <c r="C798" s="4">
        <v>1381000</v>
      </c>
      <c r="D798" s="10">
        <v>3129.45</v>
      </c>
      <c r="E798" s="13"/>
    </row>
    <row r="799" spans="1:5" x14ac:dyDescent="0.2">
      <c r="A799">
        <v>2018</v>
      </c>
      <c r="B799" s="4" t="s">
        <v>831</v>
      </c>
      <c r="C799" s="4">
        <v>1382000</v>
      </c>
      <c r="D799" s="10">
        <v>6226.72</v>
      </c>
      <c r="E799" s="13"/>
    </row>
    <row r="800" spans="1:5" x14ac:dyDescent="0.2">
      <c r="A800">
        <v>2018</v>
      </c>
      <c r="B800" s="4" t="s">
        <v>1626</v>
      </c>
      <c r="C800" s="4">
        <v>1383000</v>
      </c>
      <c r="D800" s="10">
        <v>60684.78</v>
      </c>
      <c r="E800" s="13"/>
    </row>
    <row r="801" spans="1:5" x14ac:dyDescent="0.2">
      <c r="A801">
        <v>2018</v>
      </c>
      <c r="B801" s="4" t="s">
        <v>833</v>
      </c>
      <c r="C801" s="4">
        <v>1387000</v>
      </c>
      <c r="D801" s="10">
        <v>195381.58</v>
      </c>
      <c r="E801" s="13"/>
    </row>
    <row r="802" spans="1:5" x14ac:dyDescent="0.2">
      <c r="A802">
        <v>2018</v>
      </c>
      <c r="B802" s="4" t="s">
        <v>834</v>
      </c>
      <c r="C802" s="4">
        <v>1394000</v>
      </c>
      <c r="D802" s="10">
        <v>3128.13</v>
      </c>
      <c r="E802" s="13"/>
    </row>
    <row r="803" spans="1:5" x14ac:dyDescent="0.2">
      <c r="A803">
        <v>2018</v>
      </c>
      <c r="B803" s="4" t="s">
        <v>836</v>
      </c>
      <c r="C803" s="4">
        <v>1401000</v>
      </c>
      <c r="D803" s="10">
        <v>254296.8</v>
      </c>
      <c r="E803" s="13"/>
    </row>
    <row r="804" spans="1:5" x14ac:dyDescent="0.2">
      <c r="A804">
        <v>2018</v>
      </c>
      <c r="B804" s="4" t="s">
        <v>837</v>
      </c>
      <c r="C804" s="4">
        <v>1402000</v>
      </c>
      <c r="D804" s="10">
        <v>233606.86</v>
      </c>
      <c r="E804" s="13"/>
    </row>
    <row r="805" spans="1:5" x14ac:dyDescent="0.2">
      <c r="A805">
        <v>2018</v>
      </c>
      <c r="B805" s="4" t="s">
        <v>838</v>
      </c>
      <c r="C805" s="4">
        <v>1403000</v>
      </c>
      <c r="D805" s="10">
        <v>50214.57</v>
      </c>
      <c r="E805" s="13"/>
    </row>
    <row r="806" spans="1:5" x14ac:dyDescent="0.2">
      <c r="A806">
        <v>2018</v>
      </c>
      <c r="B806" s="4" t="s">
        <v>839</v>
      </c>
      <c r="C806" s="4">
        <v>1404000</v>
      </c>
      <c r="D806" s="10">
        <v>189829.9</v>
      </c>
      <c r="E806" s="13"/>
    </row>
    <row r="807" spans="1:5" x14ac:dyDescent="0.2">
      <c r="A807">
        <v>2018</v>
      </c>
      <c r="B807" s="4" t="s">
        <v>840</v>
      </c>
      <c r="C807" s="4">
        <v>1406000</v>
      </c>
      <c r="D807" s="10">
        <v>13428.85</v>
      </c>
      <c r="E807" s="13"/>
    </row>
    <row r="808" spans="1:5" x14ac:dyDescent="0.2">
      <c r="A808">
        <v>2018</v>
      </c>
      <c r="B808" s="4" t="s">
        <v>841</v>
      </c>
      <c r="C808" s="4">
        <v>1410000</v>
      </c>
      <c r="D808" s="10">
        <v>267645.38</v>
      </c>
      <c r="E808" s="13"/>
    </row>
    <row r="809" spans="1:5" x14ac:dyDescent="0.2">
      <c r="A809">
        <v>2018</v>
      </c>
      <c r="B809" s="4" t="s">
        <v>842</v>
      </c>
      <c r="C809" s="4">
        <v>1412000</v>
      </c>
      <c r="D809" s="10">
        <v>2246427.46</v>
      </c>
      <c r="E809" s="13"/>
    </row>
    <row r="810" spans="1:5" x14ac:dyDescent="0.2">
      <c r="A810">
        <v>2018</v>
      </c>
      <c r="B810" s="4" t="s">
        <v>843</v>
      </c>
      <c r="C810" s="4">
        <v>1413000</v>
      </c>
      <c r="D810" s="10">
        <v>16395.16</v>
      </c>
      <c r="E810" s="13"/>
    </row>
    <row r="811" spans="1:5" x14ac:dyDescent="0.2">
      <c r="A811">
        <v>2018</v>
      </c>
      <c r="B811" s="4" t="s">
        <v>844</v>
      </c>
      <c r="C811" s="4">
        <v>1414000</v>
      </c>
      <c r="D811" s="10">
        <v>8311.85</v>
      </c>
      <c r="E811" s="13"/>
    </row>
    <row r="812" spans="1:5" x14ac:dyDescent="0.2">
      <c r="A812">
        <v>2018</v>
      </c>
      <c r="B812" s="4" t="s">
        <v>845</v>
      </c>
      <c r="C812" s="4">
        <v>1419000</v>
      </c>
      <c r="D812" s="10">
        <v>11481.41</v>
      </c>
      <c r="E812" s="13"/>
    </row>
    <row r="813" spans="1:5" x14ac:dyDescent="0.2">
      <c r="A813">
        <v>2018</v>
      </c>
      <c r="B813" s="4" t="s">
        <v>846</v>
      </c>
      <c r="C813" s="4">
        <v>1422000</v>
      </c>
      <c r="D813" s="10">
        <v>33122.080000000002</v>
      </c>
      <c r="E813" s="13"/>
    </row>
    <row r="814" spans="1:5" x14ac:dyDescent="0.2">
      <c r="A814">
        <v>2018</v>
      </c>
      <c r="B814" s="4" t="s">
        <v>847</v>
      </c>
      <c r="C814" s="4">
        <v>1423000</v>
      </c>
      <c r="D814" s="10">
        <v>8213.84</v>
      </c>
      <c r="E814" s="13"/>
    </row>
    <row r="815" spans="1:5" x14ac:dyDescent="0.2">
      <c r="A815">
        <v>2018</v>
      </c>
      <c r="B815" s="4" t="s">
        <v>848</v>
      </c>
      <c r="C815" s="4">
        <v>1427000</v>
      </c>
      <c r="D815" s="10">
        <v>11341.81</v>
      </c>
      <c r="E815" s="13"/>
    </row>
    <row r="816" spans="1:5" x14ac:dyDescent="0.2">
      <c r="A816">
        <v>2018</v>
      </c>
      <c r="B816" s="4" t="s">
        <v>849</v>
      </c>
      <c r="C816" s="4">
        <v>1428000</v>
      </c>
      <c r="D816" s="10">
        <v>11685.56</v>
      </c>
      <c r="E816" s="13"/>
    </row>
    <row r="817" spans="1:5" x14ac:dyDescent="0.2">
      <c r="A817">
        <v>2018</v>
      </c>
      <c r="B817" s="4" t="s">
        <v>850</v>
      </c>
      <c r="C817" s="4">
        <v>1429000</v>
      </c>
      <c r="D817" s="10">
        <v>5226.46</v>
      </c>
      <c r="E817" s="13"/>
    </row>
    <row r="818" spans="1:5" x14ac:dyDescent="0.2">
      <c r="A818">
        <v>2018</v>
      </c>
      <c r="B818" s="4" t="s">
        <v>852</v>
      </c>
      <c r="C818" s="4">
        <v>1433000</v>
      </c>
      <c r="D818" s="10">
        <v>7499.61</v>
      </c>
      <c r="E818" s="13"/>
    </row>
    <row r="819" spans="1:5" x14ac:dyDescent="0.2">
      <c r="A819">
        <v>2018</v>
      </c>
      <c r="B819" s="4" t="s">
        <v>853</v>
      </c>
      <c r="C819" s="4">
        <v>1435000</v>
      </c>
      <c r="D819" s="10">
        <v>16481.830000000002</v>
      </c>
      <c r="E819" s="13"/>
    </row>
    <row r="820" spans="1:5" x14ac:dyDescent="0.2">
      <c r="A820">
        <v>2018</v>
      </c>
      <c r="B820" s="4" t="s">
        <v>854</v>
      </c>
      <c r="C820" s="4">
        <v>1441000</v>
      </c>
      <c r="D820" s="10">
        <v>3191.79</v>
      </c>
      <c r="E820" s="13"/>
    </row>
    <row r="821" spans="1:5" x14ac:dyDescent="0.2">
      <c r="A821">
        <v>2018</v>
      </c>
      <c r="B821" s="4" t="s">
        <v>855</v>
      </c>
      <c r="C821" s="4">
        <v>1443000</v>
      </c>
      <c r="D821" s="10">
        <v>1416631.89</v>
      </c>
      <c r="E821" s="13"/>
    </row>
    <row r="822" spans="1:5" x14ac:dyDescent="0.2">
      <c r="A822">
        <v>2018</v>
      </c>
      <c r="B822" s="4" t="s">
        <v>856</v>
      </c>
      <c r="C822" s="4">
        <v>1444000</v>
      </c>
      <c r="D822" s="10">
        <v>7185.6</v>
      </c>
      <c r="E822" s="13"/>
    </row>
    <row r="823" spans="1:5" x14ac:dyDescent="0.2">
      <c r="A823">
        <v>2018</v>
      </c>
      <c r="B823" s="4" t="s">
        <v>857</v>
      </c>
      <c r="C823" s="4">
        <v>1445000</v>
      </c>
      <c r="D823" s="10">
        <v>9233.49</v>
      </c>
      <c r="E823" s="13"/>
    </row>
    <row r="824" spans="1:5" x14ac:dyDescent="0.2">
      <c r="A824">
        <v>2018</v>
      </c>
      <c r="B824" s="4" t="s">
        <v>858</v>
      </c>
      <c r="C824" s="4">
        <v>1448000</v>
      </c>
      <c r="D824" s="10">
        <v>136795.79</v>
      </c>
      <c r="E824" s="13"/>
    </row>
    <row r="825" spans="1:5" x14ac:dyDescent="0.2">
      <c r="A825">
        <v>2018</v>
      </c>
      <c r="B825" s="4" t="s">
        <v>859</v>
      </c>
      <c r="C825" s="4">
        <v>1458000</v>
      </c>
      <c r="D825" s="10">
        <v>592984.72</v>
      </c>
      <c r="E825" s="13"/>
    </row>
    <row r="826" spans="1:5" x14ac:dyDescent="0.2">
      <c r="A826">
        <v>2018</v>
      </c>
      <c r="B826" s="4" t="s">
        <v>860</v>
      </c>
      <c r="C826" s="4">
        <v>1460000</v>
      </c>
      <c r="D826" s="10">
        <v>43794.57</v>
      </c>
      <c r="E826" s="13"/>
    </row>
    <row r="827" spans="1:5" x14ac:dyDescent="0.2">
      <c r="A827">
        <v>2018</v>
      </c>
      <c r="B827" s="4" t="s">
        <v>861</v>
      </c>
      <c r="C827" s="4">
        <v>1468000</v>
      </c>
      <c r="D827" s="10">
        <v>3701</v>
      </c>
      <c r="E827" s="13"/>
    </row>
    <row r="828" spans="1:5" x14ac:dyDescent="0.2">
      <c r="A828">
        <v>2018</v>
      </c>
      <c r="B828" s="4" t="s">
        <v>862</v>
      </c>
      <c r="C828" s="4">
        <v>1469000</v>
      </c>
      <c r="D828" s="10">
        <v>8075.5</v>
      </c>
      <c r="E828" s="13"/>
    </row>
    <row r="829" spans="1:5" x14ac:dyDescent="0.2">
      <c r="A829">
        <v>2018</v>
      </c>
      <c r="B829" s="4" t="s">
        <v>863</v>
      </c>
      <c r="C829" s="4">
        <v>1472000</v>
      </c>
      <c r="D829" s="10">
        <v>196024.39</v>
      </c>
      <c r="E829" s="13"/>
    </row>
    <row r="830" spans="1:5" x14ac:dyDescent="0.2">
      <c r="A830">
        <v>2018</v>
      </c>
      <c r="B830" s="4" t="s">
        <v>864</v>
      </c>
      <c r="C830" s="4">
        <v>1476000</v>
      </c>
      <c r="D830" s="10">
        <v>7903.06</v>
      </c>
      <c r="E830" s="13"/>
    </row>
    <row r="831" spans="1:5" x14ac:dyDescent="0.2">
      <c r="A831">
        <v>2018</v>
      </c>
      <c r="B831" s="4" t="s">
        <v>865</v>
      </c>
      <c r="C831" s="4">
        <v>1477000</v>
      </c>
      <c r="D831" s="10">
        <v>8413.0300000000007</v>
      </c>
      <c r="E831" s="13"/>
    </row>
    <row r="832" spans="1:5" x14ac:dyDescent="0.2">
      <c r="A832">
        <v>2018</v>
      </c>
      <c r="B832" s="4" t="s">
        <v>866</v>
      </c>
      <c r="C832" s="4">
        <v>1483000</v>
      </c>
      <c r="D832" s="10">
        <v>245755.39</v>
      </c>
      <c r="E832" s="13"/>
    </row>
    <row r="833" spans="1:5" x14ac:dyDescent="0.2">
      <c r="A833">
        <v>2018</v>
      </c>
      <c r="B833" s="4" t="s">
        <v>867</v>
      </c>
      <c r="C833" s="4">
        <v>1491000</v>
      </c>
      <c r="D833" s="10">
        <v>93598.21</v>
      </c>
      <c r="E833" s="13"/>
    </row>
    <row r="834" spans="1:5" x14ac:dyDescent="0.2">
      <c r="A834">
        <v>2018</v>
      </c>
      <c r="B834" s="4" t="s">
        <v>868</v>
      </c>
      <c r="C834" s="4">
        <v>1499000</v>
      </c>
      <c r="D834" s="10">
        <v>411418.9</v>
      </c>
      <c r="E834" s="13"/>
    </row>
    <row r="835" spans="1:5" x14ac:dyDescent="0.2">
      <c r="A835">
        <v>2018</v>
      </c>
      <c r="B835" s="4" t="s">
        <v>869</v>
      </c>
      <c r="C835" s="4">
        <v>1504000</v>
      </c>
      <c r="D835" s="10">
        <v>27982.65</v>
      </c>
      <c r="E835" s="13"/>
    </row>
    <row r="836" spans="1:5" x14ac:dyDescent="0.2">
      <c r="A836">
        <v>2018</v>
      </c>
      <c r="B836" s="4" t="s">
        <v>1653</v>
      </c>
      <c r="C836" s="4">
        <v>1508000</v>
      </c>
      <c r="D836" s="10">
        <v>5767.54</v>
      </c>
      <c r="E836" s="13"/>
    </row>
    <row r="837" spans="1:5" x14ac:dyDescent="0.2">
      <c r="A837">
        <v>2018</v>
      </c>
      <c r="B837" s="4" t="s">
        <v>1612</v>
      </c>
      <c r="C837" s="4">
        <v>1511000</v>
      </c>
      <c r="D837" s="10">
        <v>100281.62</v>
      </c>
      <c r="E837" s="13"/>
    </row>
    <row r="838" spans="1:5" x14ac:dyDescent="0.2">
      <c r="A838">
        <v>2018</v>
      </c>
      <c r="B838" s="4" t="s">
        <v>871</v>
      </c>
      <c r="C838" s="4">
        <v>1513000</v>
      </c>
      <c r="D838" s="10">
        <v>164823.73000000001</v>
      </c>
      <c r="E838" s="13"/>
    </row>
    <row r="839" spans="1:5" x14ac:dyDescent="0.2">
      <c r="A839">
        <v>2018</v>
      </c>
      <c r="B839" s="4" t="s">
        <v>872</v>
      </c>
      <c r="C839" s="4">
        <v>1514000</v>
      </c>
      <c r="D839" s="10">
        <v>174851.34</v>
      </c>
      <c r="E839" s="13"/>
    </row>
    <row r="840" spans="1:5" x14ac:dyDescent="0.2">
      <c r="A840">
        <v>2018</v>
      </c>
      <c r="B840" s="4" t="s">
        <v>873</v>
      </c>
      <c r="C840" s="4">
        <v>1517000</v>
      </c>
      <c r="D840" s="10">
        <v>1080623.48</v>
      </c>
      <c r="E840" s="13"/>
    </row>
    <row r="841" spans="1:5" x14ac:dyDescent="0.2">
      <c r="A841">
        <v>2018</v>
      </c>
      <c r="B841" s="4" t="s">
        <v>874</v>
      </c>
      <c r="C841" s="4">
        <v>1521000</v>
      </c>
      <c r="D841" s="10">
        <v>244857.02</v>
      </c>
      <c r="E841" s="13"/>
    </row>
    <row r="842" spans="1:5" x14ac:dyDescent="0.2">
      <c r="A842">
        <v>2018</v>
      </c>
      <c r="B842" s="4" t="s">
        <v>875</v>
      </c>
      <c r="C842" s="4">
        <v>1522000</v>
      </c>
      <c r="D842" s="10">
        <v>361243.25</v>
      </c>
      <c r="E842" s="13"/>
    </row>
    <row r="843" spans="1:5" x14ac:dyDescent="0.2">
      <c r="A843">
        <v>2018</v>
      </c>
      <c r="B843" s="4" t="s">
        <v>876</v>
      </c>
      <c r="C843" s="4">
        <v>1525000</v>
      </c>
      <c r="D843" s="10">
        <v>102887.67999999999</v>
      </c>
      <c r="E843" s="13"/>
    </row>
    <row r="844" spans="1:5" x14ac:dyDescent="0.2">
      <c r="A844">
        <v>2018</v>
      </c>
      <c r="B844" s="4" t="s">
        <v>877</v>
      </c>
      <c r="C844" s="4">
        <v>1528000</v>
      </c>
      <c r="D844" s="10">
        <v>6015.32</v>
      </c>
      <c r="E844" s="13"/>
    </row>
    <row r="845" spans="1:5" x14ac:dyDescent="0.2">
      <c r="A845">
        <v>2018</v>
      </c>
      <c r="B845" s="4" t="s">
        <v>878</v>
      </c>
      <c r="C845" s="4">
        <v>1529000</v>
      </c>
      <c r="D845" s="10">
        <v>5635.5</v>
      </c>
      <c r="E845" s="13"/>
    </row>
    <row r="846" spans="1:5" x14ac:dyDescent="0.2">
      <c r="A846">
        <v>2018</v>
      </c>
      <c r="B846" s="4" t="s">
        <v>879</v>
      </c>
      <c r="C846" s="4">
        <v>1533000</v>
      </c>
      <c r="D846" s="10">
        <v>33973.64</v>
      </c>
      <c r="E846" s="13"/>
    </row>
    <row r="847" spans="1:5" x14ac:dyDescent="0.2">
      <c r="A847">
        <v>2018</v>
      </c>
      <c r="B847" s="4" t="s">
        <v>880</v>
      </c>
      <c r="C847" s="4">
        <v>1534000</v>
      </c>
      <c r="D847" s="10">
        <v>7588.32</v>
      </c>
      <c r="E847" s="13"/>
    </row>
    <row r="848" spans="1:5" x14ac:dyDescent="0.2">
      <c r="A848">
        <v>2018</v>
      </c>
      <c r="B848" s="4" t="s">
        <v>881</v>
      </c>
      <c r="C848" s="4">
        <v>1540000</v>
      </c>
      <c r="D848" s="10">
        <v>192323.14</v>
      </c>
      <c r="E848" s="13"/>
    </row>
    <row r="849" spans="1:5" x14ac:dyDescent="0.2">
      <c r="A849">
        <v>2018</v>
      </c>
      <c r="B849" s="4" t="s">
        <v>882</v>
      </c>
      <c r="C849" s="4">
        <v>1543000</v>
      </c>
      <c r="D849" s="10">
        <v>12420.82</v>
      </c>
      <c r="E849" s="13"/>
    </row>
    <row r="850" spans="1:5" x14ac:dyDescent="0.2">
      <c r="A850">
        <v>2018</v>
      </c>
      <c r="B850" s="4" t="s">
        <v>883</v>
      </c>
      <c r="C850" s="4">
        <v>1544000</v>
      </c>
      <c r="D850" s="10">
        <v>3684.61</v>
      </c>
      <c r="E850" s="13"/>
    </row>
    <row r="851" spans="1:5" x14ac:dyDescent="0.2">
      <c r="A851">
        <v>2018</v>
      </c>
      <c r="B851" s="4" t="s">
        <v>884</v>
      </c>
      <c r="C851" s="4">
        <v>1545000</v>
      </c>
      <c r="D851" s="10">
        <v>46290.69</v>
      </c>
      <c r="E851" s="13"/>
    </row>
    <row r="852" spans="1:5" x14ac:dyDescent="0.2">
      <c r="A852">
        <v>2018</v>
      </c>
      <c r="B852" s="4" t="s">
        <v>886</v>
      </c>
      <c r="C852" s="4">
        <v>1549000</v>
      </c>
      <c r="D852" s="10">
        <v>731904.71</v>
      </c>
      <c r="E852" s="13"/>
    </row>
    <row r="853" spans="1:5" x14ac:dyDescent="0.2">
      <c r="A853">
        <v>2018</v>
      </c>
      <c r="B853" s="4" t="s">
        <v>887</v>
      </c>
      <c r="C853" s="4">
        <v>1554000</v>
      </c>
      <c r="D853" s="10">
        <v>233793.45</v>
      </c>
      <c r="E853" s="13"/>
    </row>
    <row r="854" spans="1:5" x14ac:dyDescent="0.2">
      <c r="A854">
        <v>2018</v>
      </c>
      <c r="B854" s="4" t="s">
        <v>888</v>
      </c>
      <c r="C854" s="4">
        <v>1555000</v>
      </c>
      <c r="D854" s="10">
        <v>5793.6</v>
      </c>
      <c r="E854" s="13"/>
    </row>
    <row r="855" spans="1:5" x14ac:dyDescent="0.2">
      <c r="A855">
        <v>2018</v>
      </c>
      <c r="B855" s="4" t="s">
        <v>889</v>
      </c>
      <c r="C855" s="4">
        <v>1560000</v>
      </c>
      <c r="D855" s="10">
        <v>104411.03</v>
      </c>
      <c r="E855" s="13"/>
    </row>
    <row r="856" spans="1:5" x14ac:dyDescent="0.2">
      <c r="A856">
        <v>2018</v>
      </c>
      <c r="B856" s="4" t="s">
        <v>890</v>
      </c>
      <c r="C856" s="4">
        <v>1563000</v>
      </c>
      <c r="D856" s="10">
        <v>4307.83</v>
      </c>
      <c r="E856" s="13"/>
    </row>
    <row r="857" spans="1:5" x14ac:dyDescent="0.2">
      <c r="A857">
        <v>2018</v>
      </c>
      <c r="B857" s="4" t="s">
        <v>891</v>
      </c>
      <c r="C857" s="4">
        <v>1565000</v>
      </c>
      <c r="D857" s="10">
        <v>13200.12</v>
      </c>
      <c r="E857" s="13"/>
    </row>
    <row r="858" spans="1:5" x14ac:dyDescent="0.2">
      <c r="A858">
        <v>2018</v>
      </c>
      <c r="B858" s="4" t="s">
        <v>892</v>
      </c>
      <c r="C858" s="4">
        <v>1566000</v>
      </c>
      <c r="D858" s="10">
        <v>24068.33</v>
      </c>
      <c r="E858" s="13"/>
    </row>
    <row r="859" spans="1:5" x14ac:dyDescent="0.2">
      <c r="A859">
        <v>2018</v>
      </c>
      <c r="B859" s="4" t="s">
        <v>893</v>
      </c>
      <c r="C859" s="4">
        <v>1567000</v>
      </c>
      <c r="D859" s="10">
        <v>48905.05</v>
      </c>
      <c r="E859" s="13"/>
    </row>
    <row r="860" spans="1:5" x14ac:dyDescent="0.2">
      <c r="A860">
        <v>2018</v>
      </c>
      <c r="B860" s="4" t="s">
        <v>894</v>
      </c>
      <c r="C860" s="4">
        <v>1571000</v>
      </c>
      <c r="D860" s="10">
        <v>2964.66</v>
      </c>
      <c r="E860" s="13"/>
    </row>
    <row r="861" spans="1:5" x14ac:dyDescent="0.2">
      <c r="A861">
        <v>2018</v>
      </c>
      <c r="B861" s="4" t="s">
        <v>895</v>
      </c>
      <c r="C861" s="4">
        <v>1573000</v>
      </c>
      <c r="D861" s="10">
        <v>890386.15</v>
      </c>
      <c r="E861" s="13"/>
    </row>
    <row r="862" spans="1:5" x14ac:dyDescent="0.2">
      <c r="A862">
        <v>2018</v>
      </c>
      <c r="B862" s="4" t="s">
        <v>896</v>
      </c>
      <c r="C862" s="4">
        <v>1574000</v>
      </c>
      <c r="D862" s="10">
        <v>4312.25</v>
      </c>
      <c r="E862" s="13"/>
    </row>
    <row r="863" spans="1:5" x14ac:dyDescent="0.2">
      <c r="A863">
        <v>2018</v>
      </c>
      <c r="B863" s="4" t="s">
        <v>897</v>
      </c>
      <c r="C863" s="4">
        <v>1576000</v>
      </c>
      <c r="D863" s="10">
        <v>2376.66</v>
      </c>
      <c r="E863" s="13"/>
    </row>
    <row r="864" spans="1:5" x14ac:dyDescent="0.2">
      <c r="A864">
        <v>2018</v>
      </c>
      <c r="B864" s="4" t="s">
        <v>899</v>
      </c>
      <c r="C864" s="4">
        <v>1578000</v>
      </c>
      <c r="D864" s="10">
        <v>2044.8</v>
      </c>
      <c r="E864" s="13"/>
    </row>
    <row r="865" spans="1:5" x14ac:dyDescent="0.2">
      <c r="A865">
        <v>2018</v>
      </c>
      <c r="B865" s="4" t="s">
        <v>900</v>
      </c>
      <c r="C865" s="4">
        <v>1579000</v>
      </c>
      <c r="D865" s="10">
        <v>3499.4</v>
      </c>
      <c r="E865" s="13"/>
    </row>
    <row r="866" spans="1:5" x14ac:dyDescent="0.2">
      <c r="A866">
        <v>2018</v>
      </c>
      <c r="B866" s="4" t="s">
        <v>901</v>
      </c>
      <c r="C866" s="4">
        <v>1583000</v>
      </c>
      <c r="D866" s="10">
        <v>109995.38</v>
      </c>
      <c r="E866" s="13"/>
    </row>
    <row r="867" spans="1:5" x14ac:dyDescent="0.2">
      <c r="A867">
        <v>2018</v>
      </c>
      <c r="B867" s="4" t="s">
        <v>902</v>
      </c>
      <c r="C867" s="4">
        <v>1585000</v>
      </c>
      <c r="D867" s="10">
        <v>222893.85</v>
      </c>
      <c r="E867" s="13"/>
    </row>
    <row r="868" spans="1:5" x14ac:dyDescent="0.2">
      <c r="A868">
        <v>2018</v>
      </c>
      <c r="B868" s="4" t="s">
        <v>903</v>
      </c>
      <c r="C868" s="4">
        <v>1590000</v>
      </c>
      <c r="D868" s="10">
        <v>20387.61</v>
      </c>
      <c r="E868" s="13"/>
    </row>
    <row r="869" spans="1:5" x14ac:dyDescent="0.2">
      <c r="A869">
        <v>2018</v>
      </c>
      <c r="B869" s="4" t="s">
        <v>904</v>
      </c>
      <c r="C869" s="4">
        <v>1591000</v>
      </c>
      <c r="D869" s="10">
        <v>2523.7800000000002</v>
      </c>
      <c r="E869" s="13"/>
    </row>
    <row r="870" spans="1:5" x14ac:dyDescent="0.2">
      <c r="A870">
        <v>2018</v>
      </c>
      <c r="B870" s="4" t="s">
        <v>906</v>
      </c>
      <c r="C870" s="4">
        <v>1601000</v>
      </c>
      <c r="D870" s="10">
        <v>2996.13</v>
      </c>
      <c r="E870" s="13"/>
    </row>
    <row r="871" spans="1:5" x14ac:dyDescent="0.2">
      <c r="A871">
        <v>2018</v>
      </c>
      <c r="B871" s="4" t="s">
        <v>907</v>
      </c>
      <c r="C871" s="4">
        <v>1608000</v>
      </c>
      <c r="D871" s="10">
        <v>946663.18</v>
      </c>
      <c r="E871" s="13"/>
    </row>
    <row r="872" spans="1:5" x14ac:dyDescent="0.2">
      <c r="A872">
        <v>2018</v>
      </c>
      <c r="B872" s="4" t="s">
        <v>908</v>
      </c>
      <c r="C872" s="4">
        <v>1612000</v>
      </c>
      <c r="D872" s="10">
        <v>13123.81</v>
      </c>
      <c r="E872" s="13"/>
    </row>
    <row r="873" spans="1:5" x14ac:dyDescent="0.2">
      <c r="A873">
        <v>2018</v>
      </c>
      <c r="B873" s="4" t="s">
        <v>909</v>
      </c>
      <c r="C873" s="4">
        <v>1617000</v>
      </c>
      <c r="D873" s="10">
        <v>7750.26</v>
      </c>
      <c r="E873" s="13"/>
    </row>
    <row r="874" spans="1:5" x14ac:dyDescent="0.2">
      <c r="A874">
        <v>2018</v>
      </c>
      <c r="B874" s="4" t="s">
        <v>912</v>
      </c>
      <c r="C874" s="4">
        <v>1625000</v>
      </c>
      <c r="D874" s="10">
        <v>133410.03</v>
      </c>
      <c r="E874" s="13"/>
    </row>
    <row r="875" spans="1:5" x14ac:dyDescent="0.2">
      <c r="A875">
        <v>2018</v>
      </c>
      <c r="B875" s="4" t="s">
        <v>913</v>
      </c>
      <c r="C875" s="4">
        <v>1626000</v>
      </c>
      <c r="D875" s="10">
        <v>2965.48</v>
      </c>
      <c r="E875" s="13"/>
    </row>
    <row r="876" spans="1:5" x14ac:dyDescent="0.2">
      <c r="A876">
        <v>2018</v>
      </c>
      <c r="B876" s="4" t="s">
        <v>914</v>
      </c>
      <c r="C876" s="4">
        <v>1628000</v>
      </c>
      <c r="D876" s="10">
        <v>3824.78</v>
      </c>
      <c r="E876" s="13"/>
    </row>
    <row r="877" spans="1:5" x14ac:dyDescent="0.2">
      <c r="A877">
        <v>2018</v>
      </c>
      <c r="B877" s="4" t="s">
        <v>916</v>
      </c>
      <c r="C877" s="4">
        <v>1630000</v>
      </c>
      <c r="D877" s="10">
        <v>7280.86</v>
      </c>
      <c r="E877" s="13"/>
    </row>
    <row r="878" spans="1:5" x14ac:dyDescent="0.2">
      <c r="A878">
        <v>2018</v>
      </c>
      <c r="B878" s="4" t="s">
        <v>1627</v>
      </c>
      <c r="C878" s="4">
        <v>1632000</v>
      </c>
      <c r="D878" s="10">
        <v>6928.24</v>
      </c>
      <c r="E878" s="13"/>
    </row>
    <row r="879" spans="1:5" x14ac:dyDescent="0.2">
      <c r="A879">
        <v>2018</v>
      </c>
      <c r="B879" s="4" t="s">
        <v>918</v>
      </c>
      <c r="C879" s="4">
        <v>1633000</v>
      </c>
      <c r="D879" s="10">
        <v>26736.75</v>
      </c>
      <c r="E879" s="13"/>
    </row>
    <row r="880" spans="1:5" x14ac:dyDescent="0.2">
      <c r="A880">
        <v>2018</v>
      </c>
      <c r="B880" s="4" t="s">
        <v>919</v>
      </c>
      <c r="C880" s="4">
        <v>1634000</v>
      </c>
      <c r="D880" s="10">
        <v>1293918.95</v>
      </c>
      <c r="E880" s="13"/>
    </row>
    <row r="881" spans="1:5" x14ac:dyDescent="0.2">
      <c r="A881">
        <v>2018</v>
      </c>
      <c r="B881" s="4" t="s">
        <v>920</v>
      </c>
      <c r="C881" s="4">
        <v>1635000</v>
      </c>
      <c r="D881" s="10">
        <v>16851.13</v>
      </c>
      <c r="E881" s="13"/>
    </row>
    <row r="882" spans="1:5" x14ac:dyDescent="0.2">
      <c r="A882">
        <v>2018</v>
      </c>
      <c r="B882" s="4" t="s">
        <v>921</v>
      </c>
      <c r="C882" s="4">
        <v>1645000</v>
      </c>
      <c r="D882" s="10">
        <v>1281426.08</v>
      </c>
      <c r="E882" s="13"/>
    </row>
    <row r="883" spans="1:5" x14ac:dyDescent="0.2">
      <c r="A883">
        <v>2018</v>
      </c>
      <c r="B883" s="4" t="s">
        <v>922</v>
      </c>
      <c r="C883" s="4">
        <v>1648000</v>
      </c>
      <c r="D883" s="10">
        <v>158436.13</v>
      </c>
      <c r="E883" s="13"/>
    </row>
    <row r="884" spans="1:5" x14ac:dyDescent="0.2">
      <c r="A884">
        <v>2018</v>
      </c>
      <c r="B884" s="4" t="s">
        <v>924</v>
      </c>
      <c r="C884" s="4">
        <v>1652000</v>
      </c>
      <c r="D884" s="10">
        <v>66460.94</v>
      </c>
      <c r="E884" s="13"/>
    </row>
    <row r="885" spans="1:5" x14ac:dyDescent="0.2">
      <c r="A885">
        <v>2018</v>
      </c>
      <c r="B885" s="4" t="s">
        <v>926</v>
      </c>
      <c r="C885" s="4">
        <v>1663000</v>
      </c>
      <c r="D885" s="10">
        <v>247617.45</v>
      </c>
      <c r="E885" s="13"/>
    </row>
    <row r="886" spans="1:5" x14ac:dyDescent="0.2">
      <c r="A886">
        <v>2018</v>
      </c>
      <c r="B886" s="4" t="s">
        <v>927</v>
      </c>
      <c r="C886" s="4">
        <v>1667000</v>
      </c>
      <c r="D886" s="10">
        <v>3372.25</v>
      </c>
      <c r="E886" s="13"/>
    </row>
    <row r="887" spans="1:5" x14ac:dyDescent="0.2">
      <c r="A887">
        <v>2018</v>
      </c>
      <c r="B887" s="4" t="s">
        <v>928</v>
      </c>
      <c r="C887" s="4">
        <v>1671000</v>
      </c>
      <c r="D887" s="10">
        <v>82445.64</v>
      </c>
      <c r="E887" s="13"/>
    </row>
    <row r="888" spans="1:5" x14ac:dyDescent="0.2">
      <c r="A888">
        <v>2018</v>
      </c>
      <c r="B888" s="4" t="s">
        <v>929</v>
      </c>
      <c r="C888" s="4">
        <v>1673000</v>
      </c>
      <c r="D888" s="10">
        <v>8432.7900000000009</v>
      </c>
      <c r="E888" s="13"/>
    </row>
    <row r="889" spans="1:5" x14ac:dyDescent="0.2">
      <c r="A889">
        <v>2018</v>
      </c>
      <c r="B889" s="4" t="s">
        <v>931</v>
      </c>
      <c r="C889" s="4">
        <v>1678000</v>
      </c>
      <c r="D889" s="10">
        <v>5714.38</v>
      </c>
      <c r="E889" s="13"/>
    </row>
    <row r="890" spans="1:5" x14ac:dyDescent="0.2">
      <c r="A890">
        <v>2018</v>
      </c>
      <c r="B890" s="4" t="s">
        <v>932</v>
      </c>
      <c r="C890" s="4">
        <v>1679000</v>
      </c>
      <c r="D890" s="10">
        <v>660348.04</v>
      </c>
      <c r="E890" s="13"/>
    </row>
    <row r="891" spans="1:5" x14ac:dyDescent="0.2">
      <c r="A891">
        <v>2018</v>
      </c>
      <c r="B891" s="4" t="s">
        <v>933</v>
      </c>
      <c r="C891" s="4">
        <v>1682000</v>
      </c>
      <c r="D891" s="10">
        <v>306463.06</v>
      </c>
      <c r="E891" s="13"/>
    </row>
    <row r="892" spans="1:5" x14ac:dyDescent="0.2">
      <c r="A892">
        <v>2018</v>
      </c>
      <c r="B892" s="4" t="s">
        <v>934</v>
      </c>
      <c r="C892" s="4">
        <v>1686000</v>
      </c>
      <c r="D892" s="10">
        <v>3540.19</v>
      </c>
      <c r="E892" s="13"/>
    </row>
    <row r="893" spans="1:5" x14ac:dyDescent="0.2">
      <c r="A893">
        <v>2018</v>
      </c>
      <c r="B893" s="4" t="s">
        <v>935</v>
      </c>
      <c r="C893" s="4">
        <v>1699000</v>
      </c>
      <c r="D893" s="10">
        <v>48728.97</v>
      </c>
      <c r="E893" s="13"/>
    </row>
    <row r="894" spans="1:5" x14ac:dyDescent="0.2">
      <c r="A894">
        <v>2018</v>
      </c>
      <c r="B894" s="4" t="s">
        <v>936</v>
      </c>
      <c r="C894" s="4">
        <v>1707000</v>
      </c>
      <c r="D894" s="10">
        <v>4330.6899999999996</v>
      </c>
      <c r="E894" s="13"/>
    </row>
    <row r="895" spans="1:5" x14ac:dyDescent="0.2">
      <c r="A895">
        <v>2018</v>
      </c>
      <c r="B895" s="4" t="s">
        <v>937</v>
      </c>
      <c r="C895" s="4">
        <v>1709000</v>
      </c>
      <c r="D895" s="10">
        <v>417425.39</v>
      </c>
      <c r="E895" s="13"/>
    </row>
    <row r="896" spans="1:5" x14ac:dyDescent="0.2">
      <c r="A896">
        <v>2018</v>
      </c>
      <c r="B896" s="4" t="s">
        <v>938</v>
      </c>
      <c r="C896" s="4">
        <v>1711000</v>
      </c>
      <c r="D896" s="10">
        <v>3284.96</v>
      </c>
      <c r="E896" s="13"/>
    </row>
    <row r="897" spans="1:5" x14ac:dyDescent="0.2">
      <c r="A897">
        <v>2018</v>
      </c>
      <c r="B897" s="4" t="s">
        <v>939</v>
      </c>
      <c r="C897" s="4">
        <v>1712000</v>
      </c>
      <c r="D897" s="10">
        <v>63433.97</v>
      </c>
      <c r="E897" s="13"/>
    </row>
    <row r="898" spans="1:5" x14ac:dyDescent="0.2">
      <c r="A898">
        <v>2018</v>
      </c>
      <c r="B898" s="4" t="s">
        <v>941</v>
      </c>
      <c r="C898" s="4">
        <v>1723000</v>
      </c>
      <c r="D898" s="10">
        <v>4526.7700000000004</v>
      </c>
      <c r="E898" s="13"/>
    </row>
    <row r="899" spans="1:5" x14ac:dyDescent="0.2">
      <c r="A899">
        <v>2018</v>
      </c>
      <c r="B899" s="4" t="s">
        <v>942</v>
      </c>
      <c r="C899" s="4">
        <v>1725000</v>
      </c>
      <c r="D899" s="10">
        <v>45852.95</v>
      </c>
      <c r="E899" s="13"/>
    </row>
    <row r="900" spans="1:5" x14ac:dyDescent="0.2">
      <c r="A900">
        <v>2018</v>
      </c>
      <c r="B900" s="4" t="s">
        <v>943</v>
      </c>
      <c r="C900" s="4">
        <v>1726000</v>
      </c>
      <c r="D900" s="10">
        <v>330819.71000000002</v>
      </c>
      <c r="E900" s="13"/>
    </row>
    <row r="901" spans="1:5" x14ac:dyDescent="0.2">
      <c r="A901">
        <v>2018</v>
      </c>
      <c r="B901" s="4" t="s">
        <v>944</v>
      </c>
      <c r="C901" s="4">
        <v>1727000</v>
      </c>
      <c r="D901" s="10">
        <v>299009.44</v>
      </c>
      <c r="E901" s="13"/>
    </row>
    <row r="902" spans="1:5" x14ac:dyDescent="0.2">
      <c r="A902">
        <v>2018</v>
      </c>
      <c r="B902" s="4" t="s">
        <v>945</v>
      </c>
      <c r="C902" s="4">
        <v>1728000</v>
      </c>
      <c r="D902" s="10">
        <v>1123282.8600000001</v>
      </c>
      <c r="E902" s="13"/>
    </row>
    <row r="903" spans="1:5" x14ac:dyDescent="0.2">
      <c r="A903">
        <v>2018</v>
      </c>
      <c r="B903" s="4" t="s">
        <v>946</v>
      </c>
      <c r="C903" s="4">
        <v>1731000</v>
      </c>
      <c r="D903" s="10">
        <v>3043.86</v>
      </c>
      <c r="E903" s="13"/>
    </row>
    <row r="904" spans="1:5" x14ac:dyDescent="0.2">
      <c r="A904">
        <v>2018</v>
      </c>
      <c r="B904" s="4" t="s">
        <v>947</v>
      </c>
      <c r="C904" s="4">
        <v>1736000</v>
      </c>
      <c r="D904" s="10">
        <v>6547.93</v>
      </c>
      <c r="E904" s="13"/>
    </row>
    <row r="905" spans="1:5" x14ac:dyDescent="0.2">
      <c r="A905">
        <v>2018</v>
      </c>
      <c r="B905" s="4" t="s">
        <v>948</v>
      </c>
      <c r="C905" s="4">
        <v>1740000</v>
      </c>
      <c r="D905" s="10">
        <v>468765.05</v>
      </c>
      <c r="E905" s="13"/>
    </row>
    <row r="906" spans="1:5" x14ac:dyDescent="0.2">
      <c r="A906">
        <v>2018</v>
      </c>
      <c r="B906" s="4" t="s">
        <v>949</v>
      </c>
      <c r="C906" s="4">
        <v>1741000</v>
      </c>
      <c r="D906" s="10">
        <v>371638.3</v>
      </c>
      <c r="E906" s="13"/>
    </row>
    <row r="907" spans="1:5" x14ac:dyDescent="0.2">
      <c r="A907">
        <v>2018</v>
      </c>
      <c r="B907" s="4" t="s">
        <v>950</v>
      </c>
      <c r="C907" s="4">
        <v>1742000</v>
      </c>
      <c r="D907" s="10">
        <v>172781.65</v>
      </c>
      <c r="E907" s="13"/>
    </row>
    <row r="908" spans="1:5" x14ac:dyDescent="0.2">
      <c r="A908">
        <v>2018</v>
      </c>
      <c r="B908" s="4" t="s">
        <v>951</v>
      </c>
      <c r="C908" s="4">
        <v>1746000</v>
      </c>
      <c r="D908" s="10">
        <v>374380.43</v>
      </c>
      <c r="E908" s="13"/>
    </row>
    <row r="909" spans="1:5" x14ac:dyDescent="0.2">
      <c r="A909">
        <v>2018</v>
      </c>
      <c r="B909" s="4" t="s">
        <v>952</v>
      </c>
      <c r="C909" s="4">
        <v>1749000</v>
      </c>
      <c r="D909" s="10">
        <v>81975.75</v>
      </c>
      <c r="E909" s="13"/>
    </row>
    <row r="910" spans="1:5" x14ac:dyDescent="0.2">
      <c r="A910">
        <v>2018</v>
      </c>
      <c r="B910" s="4" t="s">
        <v>953</v>
      </c>
      <c r="C910" s="4">
        <v>1752000</v>
      </c>
      <c r="D910" s="10">
        <v>36281.519999999997</v>
      </c>
      <c r="E910" s="13"/>
    </row>
    <row r="911" spans="1:5" x14ac:dyDescent="0.2">
      <c r="A911">
        <v>2018</v>
      </c>
      <c r="B911" s="4" t="s">
        <v>954</v>
      </c>
      <c r="C911" s="4">
        <v>1754000</v>
      </c>
      <c r="D911" s="10">
        <v>11479.98</v>
      </c>
      <c r="E911" s="13"/>
    </row>
    <row r="912" spans="1:5" x14ac:dyDescent="0.2">
      <c r="A912">
        <v>2018</v>
      </c>
      <c r="B912" s="4" t="s">
        <v>955</v>
      </c>
      <c r="C912" s="4">
        <v>1758000</v>
      </c>
      <c r="D912" s="10">
        <v>32674.59</v>
      </c>
      <c r="E912" s="13"/>
    </row>
    <row r="913" spans="1:5" x14ac:dyDescent="0.2">
      <c r="A913">
        <v>2018</v>
      </c>
      <c r="B913" s="4" t="s">
        <v>956</v>
      </c>
      <c r="C913" s="4">
        <v>1761000</v>
      </c>
      <c r="D913" s="10">
        <v>1956930.34</v>
      </c>
      <c r="E913" s="13"/>
    </row>
    <row r="914" spans="1:5" x14ac:dyDescent="0.2">
      <c r="A914">
        <v>2018</v>
      </c>
      <c r="B914" s="4" t="s">
        <v>1628</v>
      </c>
      <c r="C914" s="4">
        <v>1762000</v>
      </c>
      <c r="D914" s="10">
        <v>691906.87</v>
      </c>
      <c r="E914" s="13"/>
    </row>
    <row r="915" spans="1:5" x14ac:dyDescent="0.2">
      <c r="A915">
        <v>2018</v>
      </c>
      <c r="B915" s="4" t="s">
        <v>958</v>
      </c>
      <c r="C915" s="4">
        <v>1765000</v>
      </c>
      <c r="D915" s="10">
        <v>8771.57</v>
      </c>
      <c r="E915" s="13"/>
    </row>
    <row r="916" spans="1:5" x14ac:dyDescent="0.2">
      <c r="A916">
        <v>2018</v>
      </c>
      <c r="B916" s="4" t="s">
        <v>959</v>
      </c>
      <c r="C916" s="4">
        <v>2274000</v>
      </c>
      <c r="D916" s="10">
        <v>231318.93</v>
      </c>
      <c r="E916" s="13"/>
    </row>
    <row r="917" spans="1:5" x14ac:dyDescent="0.2">
      <c r="A917">
        <v>2018</v>
      </c>
      <c r="B917" s="4" t="s">
        <v>960</v>
      </c>
      <c r="C917" s="4">
        <v>2441000</v>
      </c>
      <c r="D917" s="10">
        <v>355999.02</v>
      </c>
      <c r="E917" s="13"/>
    </row>
    <row r="918" spans="1:5" x14ac:dyDescent="0.2">
      <c r="A918">
        <v>2018</v>
      </c>
      <c r="B918" s="4" t="s">
        <v>961</v>
      </c>
      <c r="C918" s="4">
        <v>2489000</v>
      </c>
      <c r="D918" s="10">
        <v>160718.18</v>
      </c>
      <c r="E918" s="13"/>
    </row>
    <row r="919" spans="1:5" x14ac:dyDescent="0.2">
      <c r="A919">
        <v>2018</v>
      </c>
      <c r="B919" s="4" t="s">
        <v>962</v>
      </c>
      <c r="C919" s="4">
        <v>2491000</v>
      </c>
      <c r="D919" s="10">
        <v>175383.77</v>
      </c>
      <c r="E919" s="13"/>
    </row>
    <row r="920" spans="1:5" x14ac:dyDescent="0.2">
      <c r="A920">
        <v>2018</v>
      </c>
      <c r="B920" s="4" t="s">
        <v>963</v>
      </c>
      <c r="C920" s="4">
        <v>2818000</v>
      </c>
      <c r="D920" s="10">
        <v>399725.39</v>
      </c>
      <c r="E920" s="13"/>
    </row>
    <row r="921" spans="1:5" x14ac:dyDescent="0.2">
      <c r="A921">
        <v>2018</v>
      </c>
      <c r="B921" s="4" t="s">
        <v>964</v>
      </c>
      <c r="C921" s="4">
        <v>2977000</v>
      </c>
      <c r="D921" s="10">
        <v>41842.94</v>
      </c>
      <c r="E921" s="13"/>
    </row>
    <row r="922" spans="1:5" x14ac:dyDescent="0.2">
      <c r="A922">
        <v>2018</v>
      </c>
      <c r="B922" s="4" t="s">
        <v>965</v>
      </c>
      <c r="C922" s="4">
        <v>3391000</v>
      </c>
      <c r="D922" s="10">
        <v>63267.41</v>
      </c>
      <c r="E922" s="13"/>
    </row>
    <row r="923" spans="1:5" x14ac:dyDescent="0.2">
      <c r="A923">
        <v>2018</v>
      </c>
      <c r="B923" s="4" t="s">
        <v>966</v>
      </c>
      <c r="C923" s="4">
        <v>3413000</v>
      </c>
      <c r="D923" s="10">
        <v>220859.23</v>
      </c>
      <c r="E923" s="13"/>
    </row>
    <row r="924" spans="1:5" x14ac:dyDescent="0.2">
      <c r="A924">
        <v>2018</v>
      </c>
      <c r="B924" s="4" t="s">
        <v>967</v>
      </c>
      <c r="C924" s="4">
        <v>3419000</v>
      </c>
      <c r="D924" s="10">
        <v>100797.45</v>
      </c>
      <c r="E924" s="13"/>
    </row>
    <row r="925" spans="1:5" x14ac:dyDescent="0.2">
      <c r="A925">
        <v>2018</v>
      </c>
      <c r="B925" s="4" t="s">
        <v>968</v>
      </c>
      <c r="C925" s="4">
        <v>3467000</v>
      </c>
      <c r="D925" s="10">
        <v>152890.46</v>
      </c>
      <c r="E925" s="13"/>
    </row>
    <row r="926" spans="1:5" x14ac:dyDescent="0.2">
      <c r="A926">
        <v>2018</v>
      </c>
      <c r="B926" s="4" t="s">
        <v>969</v>
      </c>
      <c r="C926" s="4">
        <v>3469000</v>
      </c>
      <c r="D926" s="10">
        <v>52738.21</v>
      </c>
      <c r="E926" s="13"/>
    </row>
    <row r="927" spans="1:5" x14ac:dyDescent="0.2">
      <c r="A927">
        <v>2018</v>
      </c>
      <c r="B927" s="4" t="s">
        <v>970</v>
      </c>
      <c r="C927" s="4">
        <v>3470000</v>
      </c>
      <c r="D927" s="10">
        <v>189171.67</v>
      </c>
      <c r="E927" s="13"/>
    </row>
    <row r="928" spans="1:5" x14ac:dyDescent="0.2">
      <c r="A928">
        <v>2018</v>
      </c>
      <c r="B928" s="4" t="s">
        <v>971</v>
      </c>
      <c r="C928" s="4">
        <v>3611000</v>
      </c>
      <c r="D928" s="10">
        <v>200243.03</v>
      </c>
      <c r="E928" s="13"/>
    </row>
    <row r="929" spans="1:5" x14ac:dyDescent="0.2">
      <c r="A929">
        <v>2018</v>
      </c>
      <c r="B929" s="4" t="s">
        <v>1661</v>
      </c>
      <c r="C929" s="4">
        <v>3625000</v>
      </c>
      <c r="D929" s="4">
        <v>772.07</v>
      </c>
      <c r="E929" s="13"/>
    </row>
    <row r="930" spans="1:5" x14ac:dyDescent="0.2">
      <c r="A930">
        <v>2018</v>
      </c>
      <c r="B930" s="4" t="s">
        <v>974</v>
      </c>
      <c r="C930" s="4">
        <v>3631000</v>
      </c>
      <c r="D930" s="10">
        <v>7908.48</v>
      </c>
      <c r="E930" s="13"/>
    </row>
    <row r="931" spans="1:5" x14ac:dyDescent="0.2">
      <c r="A931">
        <v>2018</v>
      </c>
      <c r="B931" s="4" t="s">
        <v>975</v>
      </c>
      <c r="C931" s="4">
        <v>3632000</v>
      </c>
      <c r="D931" s="10">
        <v>16449.990000000002</v>
      </c>
      <c r="E931" s="13"/>
    </row>
    <row r="932" spans="1:5" x14ac:dyDescent="0.2">
      <c r="A932">
        <v>2018</v>
      </c>
      <c r="B932" s="4" t="s">
        <v>976</v>
      </c>
      <c r="C932" s="4">
        <v>3642000</v>
      </c>
      <c r="D932" s="10">
        <v>29902.44</v>
      </c>
      <c r="E932" s="13"/>
    </row>
    <row r="933" spans="1:5" x14ac:dyDescent="0.2">
      <c r="A933">
        <v>2018</v>
      </c>
      <c r="B933" s="4" t="s">
        <v>977</v>
      </c>
      <c r="C933" s="4">
        <v>3644000</v>
      </c>
      <c r="D933" s="10">
        <v>7470.23</v>
      </c>
      <c r="E933" s="13"/>
    </row>
    <row r="934" spans="1:5" x14ac:dyDescent="0.2">
      <c r="A934">
        <v>2018</v>
      </c>
      <c r="B934" s="4" t="s">
        <v>978</v>
      </c>
      <c r="C934" s="4">
        <v>3649000</v>
      </c>
      <c r="D934" s="10">
        <v>3064.22</v>
      </c>
      <c r="E934" s="13"/>
    </row>
    <row r="935" spans="1:5" x14ac:dyDescent="0.2">
      <c r="A935">
        <v>2018</v>
      </c>
      <c r="B935" s="4" t="s">
        <v>979</v>
      </c>
      <c r="C935" s="4">
        <v>3659000</v>
      </c>
      <c r="D935" s="10">
        <v>418805.1</v>
      </c>
      <c r="E935" s="13"/>
    </row>
    <row r="936" spans="1:5" x14ac:dyDescent="0.2">
      <c r="A936">
        <v>2018</v>
      </c>
      <c r="B936" s="4" t="s">
        <v>980</v>
      </c>
      <c r="C936" s="4">
        <v>3660000</v>
      </c>
      <c r="D936" s="10">
        <v>13434.94</v>
      </c>
      <c r="E936" s="13"/>
    </row>
    <row r="937" spans="1:5" x14ac:dyDescent="0.2">
      <c r="A937">
        <v>2018</v>
      </c>
      <c r="B937" s="4" t="s">
        <v>981</v>
      </c>
      <c r="C937" s="4">
        <v>3666000</v>
      </c>
      <c r="D937" s="10">
        <v>10376.98</v>
      </c>
      <c r="E937" s="13"/>
    </row>
    <row r="938" spans="1:5" x14ac:dyDescent="0.2">
      <c r="A938">
        <v>2018</v>
      </c>
      <c r="B938" s="4" t="s">
        <v>982</v>
      </c>
      <c r="C938" s="4">
        <v>3671000</v>
      </c>
      <c r="D938" s="10">
        <v>236658.2</v>
      </c>
      <c r="E938" s="13"/>
    </row>
    <row r="939" spans="1:5" x14ac:dyDescent="0.2">
      <c r="A939">
        <v>2018</v>
      </c>
      <c r="B939" s="4" t="s">
        <v>983</v>
      </c>
      <c r="C939" s="4">
        <v>3677000</v>
      </c>
      <c r="D939" s="10">
        <v>5938.09</v>
      </c>
      <c r="E939" s="13"/>
    </row>
    <row r="940" spans="1:5" x14ac:dyDescent="0.2">
      <c r="A940">
        <v>2018</v>
      </c>
      <c r="B940" s="4" t="s">
        <v>984</v>
      </c>
      <c r="C940" s="4">
        <v>3679000</v>
      </c>
      <c r="D940" s="10">
        <v>5849.86</v>
      </c>
      <c r="E940" s="13"/>
    </row>
    <row r="941" spans="1:5" x14ac:dyDescent="0.2">
      <c r="A941">
        <v>2018</v>
      </c>
      <c r="B941" s="4" t="s">
        <v>985</v>
      </c>
      <c r="C941" s="4">
        <v>3682000</v>
      </c>
      <c r="D941" s="10">
        <v>636614.18000000005</v>
      </c>
      <c r="E941" s="13"/>
    </row>
    <row r="942" spans="1:5" x14ac:dyDescent="0.2">
      <c r="A942">
        <v>2018</v>
      </c>
      <c r="B942" s="4" t="s">
        <v>986</v>
      </c>
      <c r="C942" s="4">
        <v>3685000</v>
      </c>
      <c r="D942" s="10">
        <v>2975.85</v>
      </c>
      <c r="E942" s="13"/>
    </row>
    <row r="943" spans="1:5" x14ac:dyDescent="0.2">
      <c r="A943">
        <v>2018</v>
      </c>
      <c r="B943" s="4" t="s">
        <v>987</v>
      </c>
      <c r="C943" s="4">
        <v>3695000</v>
      </c>
      <c r="D943" s="10">
        <v>271383.46000000002</v>
      </c>
      <c r="E943" s="13"/>
    </row>
    <row r="944" spans="1:5" x14ac:dyDescent="0.2">
      <c r="A944">
        <v>2018</v>
      </c>
      <c r="B944" s="4" t="s">
        <v>988</v>
      </c>
      <c r="C944" s="4">
        <v>3696000</v>
      </c>
      <c r="D944" s="10">
        <v>1231600.97</v>
      </c>
      <c r="E944" s="13"/>
    </row>
    <row r="945" spans="1:5" x14ac:dyDescent="0.2">
      <c r="A945">
        <v>2018</v>
      </c>
      <c r="B945" s="4" t="s">
        <v>989</v>
      </c>
      <c r="C945" s="4">
        <v>3697000</v>
      </c>
      <c r="D945" s="10">
        <v>691082.64</v>
      </c>
      <c r="E945" s="13"/>
    </row>
    <row r="946" spans="1:5" x14ac:dyDescent="0.2">
      <c r="A946">
        <v>2018</v>
      </c>
      <c r="B946" s="4" t="s">
        <v>990</v>
      </c>
      <c r="C946" s="4">
        <v>3702000</v>
      </c>
      <c r="D946" s="10">
        <v>3508.89</v>
      </c>
      <c r="E946" s="13"/>
    </row>
    <row r="947" spans="1:5" x14ac:dyDescent="0.2">
      <c r="A947">
        <v>2018</v>
      </c>
      <c r="B947" s="4" t="s">
        <v>991</v>
      </c>
      <c r="C947" s="4">
        <v>3703000</v>
      </c>
      <c r="D947" s="10">
        <v>4763.46</v>
      </c>
      <c r="E947" s="13"/>
    </row>
    <row r="948" spans="1:5" x14ac:dyDescent="0.2">
      <c r="A948">
        <v>2018</v>
      </c>
      <c r="B948" s="4" t="s">
        <v>992</v>
      </c>
      <c r="C948" s="4">
        <v>3706000</v>
      </c>
      <c r="D948" s="10">
        <v>15399.9</v>
      </c>
      <c r="E948" s="13"/>
    </row>
    <row r="949" spans="1:5" x14ac:dyDescent="0.2">
      <c r="A949">
        <v>2018</v>
      </c>
      <c r="B949" s="4" t="s">
        <v>994</v>
      </c>
      <c r="C949" s="4">
        <v>3709000</v>
      </c>
      <c r="D949" s="10">
        <v>289648.42</v>
      </c>
      <c r="E949" s="13"/>
    </row>
    <row r="950" spans="1:5" x14ac:dyDescent="0.2">
      <c r="A950">
        <v>2018</v>
      </c>
      <c r="B950" s="4" t="s">
        <v>995</v>
      </c>
      <c r="C950" s="4">
        <v>3790000</v>
      </c>
      <c r="D950" s="10">
        <v>1454956.36</v>
      </c>
      <c r="E950" s="13"/>
    </row>
    <row r="951" spans="1:5" x14ac:dyDescent="0.2">
      <c r="A951">
        <v>2018</v>
      </c>
      <c r="B951" s="4" t="s">
        <v>996</v>
      </c>
      <c r="C951" s="4">
        <v>3862000</v>
      </c>
      <c r="D951" s="10">
        <v>261881.4</v>
      </c>
      <c r="E951" s="13"/>
    </row>
    <row r="952" spans="1:5" x14ac:dyDescent="0.2">
      <c r="A952">
        <v>2018</v>
      </c>
      <c r="B952" s="4" t="s">
        <v>1629</v>
      </c>
      <c r="C952" s="4">
        <v>3911000</v>
      </c>
      <c r="D952" s="10">
        <v>40305.440000000002</v>
      </c>
      <c r="E952" s="13"/>
    </row>
    <row r="953" spans="1:5" x14ac:dyDescent="0.2">
      <c r="A953">
        <v>2018</v>
      </c>
      <c r="B953" s="4" t="s">
        <v>998</v>
      </c>
      <c r="C953" s="4">
        <v>3921000</v>
      </c>
      <c r="D953" s="10">
        <v>1884.99</v>
      </c>
      <c r="E953" s="13"/>
    </row>
    <row r="954" spans="1:5" x14ac:dyDescent="0.2">
      <c r="A954">
        <v>2018</v>
      </c>
      <c r="B954" s="4" t="s">
        <v>999</v>
      </c>
      <c r="C954" s="4">
        <v>3947000</v>
      </c>
      <c r="D954" s="10">
        <v>13967.29</v>
      </c>
      <c r="E954" s="13"/>
    </row>
    <row r="955" spans="1:5" x14ac:dyDescent="0.2">
      <c r="A955">
        <v>2018</v>
      </c>
      <c r="B955" s="4" t="s">
        <v>1000</v>
      </c>
      <c r="C955" s="4">
        <v>3980000</v>
      </c>
      <c r="D955" s="10">
        <v>7865.66</v>
      </c>
      <c r="E955" s="13"/>
    </row>
    <row r="956" spans="1:5" x14ac:dyDescent="0.2">
      <c r="A956">
        <v>2018</v>
      </c>
      <c r="B956" s="4" t="s">
        <v>1001</v>
      </c>
      <c r="C956" s="4">
        <v>3984000</v>
      </c>
      <c r="D956" s="10">
        <v>233003.45</v>
      </c>
      <c r="E956" s="13"/>
    </row>
    <row r="957" spans="1:5" x14ac:dyDescent="0.2">
      <c r="A957">
        <v>2018</v>
      </c>
      <c r="B957" s="4" t="s">
        <v>1002</v>
      </c>
      <c r="C957" s="4">
        <v>3986000</v>
      </c>
      <c r="D957" s="10">
        <v>679330.72</v>
      </c>
      <c r="E957" s="13"/>
    </row>
    <row r="958" spans="1:5" x14ac:dyDescent="0.2">
      <c r="A958">
        <v>2018</v>
      </c>
      <c r="B958" s="4" t="s">
        <v>1003</v>
      </c>
      <c r="C958" s="4">
        <v>3991000</v>
      </c>
      <c r="D958" s="10">
        <v>935592.57</v>
      </c>
      <c r="E958" s="13"/>
    </row>
    <row r="959" spans="1:5" x14ac:dyDescent="0.2">
      <c r="A959">
        <v>2018</v>
      </c>
      <c r="B959" s="4" t="s">
        <v>1004</v>
      </c>
      <c r="C959" s="4">
        <v>4005000</v>
      </c>
      <c r="D959" s="10">
        <v>3379.78</v>
      </c>
      <c r="E959" s="13"/>
    </row>
    <row r="960" spans="1:5" x14ac:dyDescent="0.2">
      <c r="A960">
        <v>2018</v>
      </c>
      <c r="B960" s="4" t="s">
        <v>1006</v>
      </c>
      <c r="C960" s="4">
        <v>4015000</v>
      </c>
      <c r="D960" s="10">
        <v>115097.81</v>
      </c>
      <c r="E960" s="13"/>
    </row>
    <row r="961" spans="1:5" x14ac:dyDescent="0.2">
      <c r="A961">
        <v>2018</v>
      </c>
      <c r="B961" s="4" t="s">
        <v>1008</v>
      </c>
      <c r="C961" s="4">
        <v>4087000</v>
      </c>
      <c r="D961" s="10">
        <v>5120.96</v>
      </c>
      <c r="E961" s="13"/>
    </row>
    <row r="962" spans="1:5" x14ac:dyDescent="0.2">
      <c r="A962">
        <v>2018</v>
      </c>
      <c r="B962" s="4" t="s">
        <v>1009</v>
      </c>
      <c r="C962" s="4">
        <v>4163000</v>
      </c>
      <c r="D962" s="10">
        <v>305530.08</v>
      </c>
      <c r="E962" s="13"/>
    </row>
    <row r="963" spans="1:5" x14ac:dyDescent="0.2">
      <c r="A963">
        <v>2018</v>
      </c>
      <c r="B963" s="4" t="s">
        <v>1010</v>
      </c>
      <c r="C963" s="4">
        <v>4166000</v>
      </c>
      <c r="D963" s="10">
        <v>3444.24</v>
      </c>
      <c r="E963" s="13"/>
    </row>
    <row r="964" spans="1:5" x14ac:dyDescent="0.2">
      <c r="A964">
        <v>2018</v>
      </c>
      <c r="B964" s="4" t="s">
        <v>1011</v>
      </c>
      <c r="C964" s="4">
        <v>4170000</v>
      </c>
      <c r="D964" s="10">
        <v>3574</v>
      </c>
      <c r="E964" s="13"/>
    </row>
    <row r="965" spans="1:5" x14ac:dyDescent="0.2">
      <c r="A965">
        <v>2018</v>
      </c>
      <c r="B965" s="4" t="s">
        <v>1012</v>
      </c>
      <c r="C965" s="4">
        <v>4172000</v>
      </c>
      <c r="D965" s="10">
        <v>3240.15</v>
      </c>
      <c r="E965" s="13"/>
    </row>
    <row r="966" spans="1:5" x14ac:dyDescent="0.2">
      <c r="A966">
        <v>2018</v>
      </c>
      <c r="B966" s="4" t="s">
        <v>1014</v>
      </c>
      <c r="C966" s="4">
        <v>4184000</v>
      </c>
      <c r="D966" s="10">
        <v>58445.13</v>
      </c>
      <c r="E966" s="13"/>
    </row>
    <row r="967" spans="1:5" x14ac:dyDescent="0.2">
      <c r="A967">
        <v>2018</v>
      </c>
      <c r="B967" s="4" t="s">
        <v>1015</v>
      </c>
      <c r="C967" s="4">
        <v>4192000</v>
      </c>
      <c r="D967" s="10">
        <v>62203.41</v>
      </c>
      <c r="E967" s="13"/>
    </row>
    <row r="968" spans="1:5" x14ac:dyDescent="0.2">
      <c r="A968">
        <v>2018</v>
      </c>
      <c r="B968" s="4" t="s">
        <v>1016</v>
      </c>
      <c r="C968" s="4">
        <v>4193000</v>
      </c>
      <c r="D968" s="10">
        <v>210428.79</v>
      </c>
      <c r="E968" s="13"/>
    </row>
    <row r="969" spans="1:5" x14ac:dyDescent="0.2">
      <c r="A969">
        <v>2018</v>
      </c>
      <c r="B969" s="4" t="s">
        <v>1017</v>
      </c>
      <c r="C969" s="4">
        <v>4194000</v>
      </c>
      <c r="D969" s="10">
        <v>12407.41</v>
      </c>
      <c r="E969" s="13"/>
    </row>
    <row r="970" spans="1:5" x14ac:dyDescent="0.2">
      <c r="A970">
        <v>2018</v>
      </c>
      <c r="B970" s="4" t="s">
        <v>1018</v>
      </c>
      <c r="C970" s="4">
        <v>4201000</v>
      </c>
      <c r="D970" s="10">
        <v>2963.58</v>
      </c>
      <c r="E970" s="13"/>
    </row>
    <row r="971" spans="1:5" x14ac:dyDescent="0.2">
      <c r="A971">
        <v>2018</v>
      </c>
      <c r="B971" s="4" t="s">
        <v>1019</v>
      </c>
      <c r="C971" s="4">
        <v>4208000</v>
      </c>
      <c r="D971" s="10">
        <v>1070959.0900000001</v>
      </c>
      <c r="E971" s="13"/>
    </row>
    <row r="972" spans="1:5" x14ac:dyDescent="0.2">
      <c r="A972">
        <v>2018</v>
      </c>
      <c r="B972" s="4" t="s">
        <v>1021</v>
      </c>
      <c r="C972" s="4">
        <v>4212000</v>
      </c>
      <c r="D972" s="10">
        <v>2805.68</v>
      </c>
      <c r="E972" s="13"/>
    </row>
    <row r="973" spans="1:5" x14ac:dyDescent="0.2">
      <c r="A973">
        <v>2018</v>
      </c>
      <c r="B973" s="4" t="s">
        <v>1022</v>
      </c>
      <c r="C973" s="4">
        <v>4214000</v>
      </c>
      <c r="D973" s="10">
        <v>26719.439999999999</v>
      </c>
      <c r="E973" s="13"/>
    </row>
    <row r="974" spans="1:5" x14ac:dyDescent="0.2">
      <c r="A974">
        <v>2018</v>
      </c>
      <c r="B974" s="4" t="s">
        <v>1023</v>
      </c>
      <c r="C974" s="4">
        <v>4215000</v>
      </c>
      <c r="D974" s="10">
        <v>9197.39</v>
      </c>
      <c r="E974" s="13"/>
    </row>
    <row r="975" spans="1:5" x14ac:dyDescent="0.2">
      <c r="A975">
        <v>2018</v>
      </c>
      <c r="B975" s="4" t="s">
        <v>1024</v>
      </c>
      <c r="C975" s="4">
        <v>4221000</v>
      </c>
      <c r="D975" s="10">
        <v>270482.06</v>
      </c>
      <c r="E975" s="13"/>
    </row>
    <row r="976" spans="1:5" x14ac:dyDescent="0.2">
      <c r="A976">
        <v>2018</v>
      </c>
      <c r="B976" s="4" t="s">
        <v>1025</v>
      </c>
      <c r="C976" s="4">
        <v>4222000</v>
      </c>
      <c r="D976" s="10">
        <v>803577.55</v>
      </c>
      <c r="E976" s="13"/>
    </row>
    <row r="977" spans="1:5" x14ac:dyDescent="0.2">
      <c r="A977">
        <v>2018</v>
      </c>
      <c r="B977" s="4" t="s">
        <v>1026</v>
      </c>
      <c r="C977" s="4">
        <v>4223000</v>
      </c>
      <c r="D977" s="10">
        <v>452377.12</v>
      </c>
      <c r="E977" s="13"/>
    </row>
    <row r="978" spans="1:5" x14ac:dyDescent="0.2">
      <c r="A978">
        <v>2018</v>
      </c>
      <c r="B978" s="4" t="s">
        <v>1027</v>
      </c>
      <c r="C978" s="4">
        <v>4230000</v>
      </c>
      <c r="D978" s="10">
        <v>477164.24</v>
      </c>
      <c r="E978" s="13"/>
    </row>
    <row r="979" spans="1:5" x14ac:dyDescent="0.2">
      <c r="A979">
        <v>2018</v>
      </c>
      <c r="B979" s="4" t="s">
        <v>1028</v>
      </c>
      <c r="C979" s="4">
        <v>4234000</v>
      </c>
      <c r="D979" s="10">
        <v>1951347.1</v>
      </c>
      <c r="E979" s="13"/>
    </row>
    <row r="980" spans="1:5" x14ac:dyDescent="0.2">
      <c r="A980">
        <v>2018</v>
      </c>
      <c r="B980" s="4" t="s">
        <v>1029</v>
      </c>
      <c r="C980" s="4">
        <v>4236000</v>
      </c>
      <c r="D980" s="10">
        <v>690606.25</v>
      </c>
      <c r="E980" s="13"/>
    </row>
    <row r="981" spans="1:5" x14ac:dyDescent="0.2">
      <c r="A981">
        <v>2018</v>
      </c>
      <c r="B981" s="4" t="s">
        <v>1030</v>
      </c>
      <c r="C981" s="4">
        <v>4239000</v>
      </c>
      <c r="D981" s="10">
        <v>7420.73</v>
      </c>
      <c r="E981" s="13"/>
    </row>
    <row r="982" spans="1:5" x14ac:dyDescent="0.2">
      <c r="A982">
        <v>2018</v>
      </c>
      <c r="B982" s="4" t="s">
        <v>1031</v>
      </c>
      <c r="C982" s="4">
        <v>4283000</v>
      </c>
      <c r="D982" s="10">
        <v>221599.53</v>
      </c>
      <c r="E982" s="13"/>
    </row>
    <row r="983" spans="1:5" x14ac:dyDescent="0.2">
      <c r="A983">
        <v>2018</v>
      </c>
      <c r="B983" s="4" t="s">
        <v>1032</v>
      </c>
      <c r="C983" s="4">
        <v>4284000</v>
      </c>
      <c r="D983" s="10">
        <v>226253.83</v>
      </c>
      <c r="E983" s="13"/>
    </row>
    <row r="984" spans="1:5" x14ac:dyDescent="0.2">
      <c r="A984">
        <v>2018</v>
      </c>
      <c r="B984" s="4" t="s">
        <v>1033</v>
      </c>
      <c r="C984" s="4">
        <v>4285000</v>
      </c>
      <c r="D984" s="10">
        <v>205953.89</v>
      </c>
      <c r="E984" s="13"/>
    </row>
    <row r="985" spans="1:5" x14ac:dyDescent="0.2">
      <c r="A985">
        <v>2018</v>
      </c>
      <c r="B985" s="4" t="s">
        <v>1034</v>
      </c>
      <c r="C985" s="4">
        <v>4287000</v>
      </c>
      <c r="D985" s="10">
        <v>226656.78</v>
      </c>
      <c r="E985" s="13"/>
    </row>
    <row r="986" spans="1:5" x14ac:dyDescent="0.2">
      <c r="A986">
        <v>2018</v>
      </c>
      <c r="B986" s="4" t="s">
        <v>1035</v>
      </c>
      <c r="C986" s="4">
        <v>4299000</v>
      </c>
      <c r="D986" s="10">
        <v>12222.78</v>
      </c>
      <c r="E986" s="13"/>
    </row>
    <row r="987" spans="1:5" x14ac:dyDescent="0.2">
      <c r="A987">
        <v>2018</v>
      </c>
      <c r="B987" s="4" t="s">
        <v>1036</v>
      </c>
      <c r="C987" s="4">
        <v>4300000</v>
      </c>
      <c r="D987" s="10">
        <v>225297.81</v>
      </c>
      <c r="E987" s="13"/>
    </row>
    <row r="988" spans="1:5" x14ac:dyDescent="0.2">
      <c r="A988">
        <v>2018</v>
      </c>
      <c r="B988" s="4" t="s">
        <v>1037</v>
      </c>
      <c r="C988" s="4">
        <v>4309000</v>
      </c>
      <c r="D988" s="10">
        <v>23252.639999999999</v>
      </c>
      <c r="E988" s="13"/>
    </row>
    <row r="989" spans="1:5" x14ac:dyDescent="0.2">
      <c r="A989">
        <v>2018</v>
      </c>
      <c r="B989" s="4" t="s">
        <v>1039</v>
      </c>
      <c r="C989" s="4">
        <v>4322000</v>
      </c>
      <c r="D989" s="10">
        <v>19962.07</v>
      </c>
      <c r="E989" s="13"/>
    </row>
    <row r="990" spans="1:5" x14ac:dyDescent="0.2">
      <c r="A990">
        <v>2018</v>
      </c>
      <c r="B990" s="4" t="s">
        <v>1040</v>
      </c>
      <c r="C990" s="4">
        <v>4325000</v>
      </c>
      <c r="D990" s="10">
        <v>244964.45</v>
      </c>
      <c r="E990" s="13"/>
    </row>
    <row r="991" spans="1:5" x14ac:dyDescent="0.2">
      <c r="A991">
        <v>2018</v>
      </c>
      <c r="B991" s="4" t="s">
        <v>1041</v>
      </c>
      <c r="C991" s="4">
        <v>4350000</v>
      </c>
      <c r="D991" s="10">
        <v>128026.11</v>
      </c>
      <c r="E991" s="13"/>
    </row>
    <row r="992" spans="1:5" x14ac:dyDescent="0.2">
      <c r="A992">
        <v>2018</v>
      </c>
      <c r="B992" s="4" t="s">
        <v>1042</v>
      </c>
      <c r="C992" s="4">
        <v>4352000</v>
      </c>
      <c r="D992" s="10">
        <v>4921.5600000000004</v>
      </c>
      <c r="E992" s="13"/>
    </row>
    <row r="993" spans="1:5" x14ac:dyDescent="0.2">
      <c r="A993">
        <v>2018</v>
      </c>
      <c r="B993" s="4" t="s">
        <v>1043</v>
      </c>
      <c r="C993" s="4">
        <v>4359000</v>
      </c>
      <c r="D993" s="10">
        <v>13767.14</v>
      </c>
      <c r="E993" s="13"/>
    </row>
    <row r="994" spans="1:5" x14ac:dyDescent="0.2">
      <c r="A994">
        <v>2018</v>
      </c>
      <c r="B994" s="4" t="s">
        <v>1044</v>
      </c>
      <c r="C994" s="4">
        <v>4360000</v>
      </c>
      <c r="D994" s="10">
        <v>7259.53</v>
      </c>
      <c r="E994" s="13"/>
    </row>
    <row r="995" spans="1:5" x14ac:dyDescent="0.2">
      <c r="A995">
        <v>2018</v>
      </c>
      <c r="B995" s="4" t="s">
        <v>1046</v>
      </c>
      <c r="C995" s="4">
        <v>4364000</v>
      </c>
      <c r="D995" s="10">
        <v>4771.1000000000004</v>
      </c>
      <c r="E995" s="13"/>
    </row>
    <row r="996" spans="1:5" x14ac:dyDescent="0.2">
      <c r="A996">
        <v>2018</v>
      </c>
      <c r="B996" s="4" t="s">
        <v>1047</v>
      </c>
      <c r="C996" s="4">
        <v>4365000</v>
      </c>
      <c r="D996" s="10">
        <v>431161.57</v>
      </c>
      <c r="E996" s="13"/>
    </row>
    <row r="997" spans="1:5" x14ac:dyDescent="0.2">
      <c r="A997">
        <v>2018</v>
      </c>
      <c r="B997" s="4" t="s">
        <v>1048</v>
      </c>
      <c r="C997" s="4">
        <v>4368000</v>
      </c>
      <c r="D997" s="10">
        <v>48003.26</v>
      </c>
      <c r="E997" s="13"/>
    </row>
    <row r="998" spans="1:5" x14ac:dyDescent="0.2">
      <c r="A998">
        <v>2018</v>
      </c>
      <c r="B998" s="4" t="s">
        <v>1049</v>
      </c>
      <c r="C998" s="4">
        <v>4370000</v>
      </c>
      <c r="D998" s="10">
        <v>14794.08</v>
      </c>
      <c r="E998" s="13"/>
    </row>
    <row r="999" spans="1:5" x14ac:dyDescent="0.2">
      <c r="A999">
        <v>2018</v>
      </c>
      <c r="B999" s="4" t="s">
        <v>1050</v>
      </c>
      <c r="C999" s="4">
        <v>4371000</v>
      </c>
      <c r="D999" s="10">
        <v>16769.349999999999</v>
      </c>
      <c r="E999" s="13"/>
    </row>
    <row r="1000" spans="1:5" x14ac:dyDescent="0.2">
      <c r="A1000">
        <v>2018</v>
      </c>
      <c r="B1000" s="4" t="s">
        <v>1051</v>
      </c>
      <c r="C1000" s="4">
        <v>4372000</v>
      </c>
      <c r="D1000" s="10">
        <v>5110.6000000000004</v>
      </c>
      <c r="E1000" s="13"/>
    </row>
    <row r="1001" spans="1:5" x14ac:dyDescent="0.2">
      <c r="A1001">
        <v>2018</v>
      </c>
      <c r="B1001" s="4" t="s">
        <v>1052</v>
      </c>
      <c r="C1001" s="4">
        <v>4375000</v>
      </c>
      <c r="D1001" s="10">
        <v>243298.83</v>
      </c>
      <c r="E1001" s="13"/>
    </row>
    <row r="1002" spans="1:5" x14ac:dyDescent="0.2">
      <c r="A1002">
        <v>2018</v>
      </c>
      <c r="B1002" s="4" t="s">
        <v>1053</v>
      </c>
      <c r="C1002" s="4">
        <v>4376000</v>
      </c>
      <c r="D1002" s="10">
        <v>913113.93</v>
      </c>
      <c r="E1002" s="13"/>
    </row>
    <row r="1003" spans="1:5" x14ac:dyDescent="0.2">
      <c r="A1003">
        <v>2018</v>
      </c>
      <c r="B1003" s="4" t="s">
        <v>1054</v>
      </c>
      <c r="C1003" s="4">
        <v>4377000</v>
      </c>
      <c r="D1003" s="10">
        <v>1400632.28</v>
      </c>
      <c r="E1003" s="13"/>
    </row>
    <row r="1004" spans="1:5" x14ac:dyDescent="0.2">
      <c r="A1004">
        <v>2018</v>
      </c>
      <c r="B1004" s="4" t="s">
        <v>1055</v>
      </c>
      <c r="C1004" s="4">
        <v>4379000</v>
      </c>
      <c r="D1004" s="10">
        <v>1432677.64</v>
      </c>
      <c r="E1004" s="13"/>
    </row>
    <row r="1005" spans="1:5" x14ac:dyDescent="0.2">
      <c r="A1005">
        <v>2018</v>
      </c>
      <c r="B1005" s="4" t="s">
        <v>1056</v>
      </c>
      <c r="C1005" s="4">
        <v>4384000</v>
      </c>
      <c r="D1005" s="10">
        <v>2055787.57</v>
      </c>
      <c r="E1005" s="13"/>
    </row>
    <row r="1006" spans="1:5" x14ac:dyDescent="0.2">
      <c r="A1006">
        <v>2018</v>
      </c>
      <c r="B1006" s="4" t="s">
        <v>1057</v>
      </c>
      <c r="C1006" s="4">
        <v>4386000</v>
      </c>
      <c r="D1006" s="10">
        <v>1768741.35</v>
      </c>
      <c r="E1006" s="13"/>
    </row>
    <row r="1007" spans="1:5" x14ac:dyDescent="0.2">
      <c r="A1007">
        <v>2018</v>
      </c>
      <c r="B1007" s="4" t="s">
        <v>1058</v>
      </c>
      <c r="C1007" s="4">
        <v>4387000</v>
      </c>
      <c r="D1007" s="10">
        <v>824768.07</v>
      </c>
      <c r="E1007" s="13"/>
    </row>
    <row r="1008" spans="1:5" x14ac:dyDescent="0.2">
      <c r="A1008">
        <v>2018</v>
      </c>
      <c r="B1008" s="4" t="s">
        <v>1059</v>
      </c>
      <c r="C1008" s="4">
        <v>4389000</v>
      </c>
      <c r="D1008" s="10">
        <v>1138501.57</v>
      </c>
      <c r="E1008" s="13"/>
    </row>
    <row r="1009" spans="1:5" x14ac:dyDescent="0.2">
      <c r="A1009">
        <v>2018</v>
      </c>
      <c r="B1009" s="4" t="s">
        <v>1060</v>
      </c>
      <c r="C1009" s="4">
        <v>4390000</v>
      </c>
      <c r="D1009" s="10">
        <v>9324320.9499999993</v>
      </c>
      <c r="E1009" s="13"/>
    </row>
    <row r="1010" spans="1:5" x14ac:dyDescent="0.2">
      <c r="A1010">
        <v>2018</v>
      </c>
      <c r="B1010" s="4" t="s">
        <v>1061</v>
      </c>
      <c r="C1010" s="4">
        <v>4391000</v>
      </c>
      <c r="D1010" s="10">
        <v>304697.68</v>
      </c>
      <c r="E1010" s="13"/>
    </row>
    <row r="1011" spans="1:5" x14ac:dyDescent="0.2">
      <c r="A1011">
        <v>2018</v>
      </c>
      <c r="B1011" s="4" t="s">
        <v>1062</v>
      </c>
      <c r="C1011" s="4">
        <v>4392000</v>
      </c>
      <c r="D1011" s="10">
        <v>968263.58</v>
      </c>
      <c r="E1011" s="13"/>
    </row>
    <row r="1012" spans="1:5" x14ac:dyDescent="0.2">
      <c r="A1012">
        <v>2018</v>
      </c>
      <c r="B1012" s="4" t="s">
        <v>1064</v>
      </c>
      <c r="C1012" s="4">
        <v>4396000</v>
      </c>
      <c r="D1012" s="10">
        <v>241152.09</v>
      </c>
      <c r="E1012" s="13"/>
    </row>
    <row r="1013" spans="1:5" x14ac:dyDescent="0.2">
      <c r="A1013">
        <v>2018</v>
      </c>
      <c r="B1013" s="4" t="s">
        <v>1065</v>
      </c>
      <c r="C1013" s="4">
        <v>4398000</v>
      </c>
      <c r="D1013" s="10">
        <v>280871.15999999997</v>
      </c>
      <c r="E1013" s="13"/>
    </row>
    <row r="1014" spans="1:5" x14ac:dyDescent="0.2">
      <c r="A1014">
        <v>2018</v>
      </c>
      <c r="B1014" s="4" t="s">
        <v>1066</v>
      </c>
      <c r="C1014" s="4">
        <v>4415000</v>
      </c>
      <c r="D1014" s="10">
        <v>4066.49</v>
      </c>
      <c r="E1014" s="13"/>
    </row>
    <row r="1015" spans="1:5" x14ac:dyDescent="0.2">
      <c r="A1015">
        <v>2018</v>
      </c>
      <c r="B1015" s="4" t="s">
        <v>1067</v>
      </c>
      <c r="C1015" s="4">
        <v>4417000</v>
      </c>
      <c r="D1015" s="10">
        <v>334892.02</v>
      </c>
      <c r="E1015" s="13"/>
    </row>
    <row r="1016" spans="1:5" x14ac:dyDescent="0.2">
      <c r="A1016">
        <v>2018</v>
      </c>
      <c r="B1016" s="4" t="s">
        <v>1068</v>
      </c>
      <c r="C1016" s="4">
        <v>4420000</v>
      </c>
      <c r="D1016" s="10">
        <v>1357143.33</v>
      </c>
      <c r="E1016" s="13"/>
    </row>
    <row r="1017" spans="1:5" x14ac:dyDescent="0.2">
      <c r="A1017">
        <v>2018</v>
      </c>
      <c r="B1017" s="4" t="s">
        <v>1069</v>
      </c>
      <c r="C1017" s="4">
        <v>4431000</v>
      </c>
      <c r="D1017" s="10">
        <v>420566.68</v>
      </c>
      <c r="E1017" s="13"/>
    </row>
    <row r="1018" spans="1:5" x14ac:dyDescent="0.2">
      <c r="A1018">
        <v>2018</v>
      </c>
      <c r="B1018" s="4" t="s">
        <v>1070</v>
      </c>
      <c r="C1018" s="4">
        <v>4434000</v>
      </c>
      <c r="D1018" s="10">
        <v>14785.15</v>
      </c>
      <c r="E1018" s="13"/>
    </row>
    <row r="1019" spans="1:5" x14ac:dyDescent="0.2">
      <c r="A1019">
        <v>2018</v>
      </c>
      <c r="B1019" s="4" t="s">
        <v>1071</v>
      </c>
      <c r="C1019" s="4">
        <v>4435000</v>
      </c>
      <c r="D1019" s="10">
        <v>7135.19</v>
      </c>
      <c r="E1019" s="13"/>
    </row>
    <row r="1020" spans="1:5" x14ac:dyDescent="0.2">
      <c r="A1020">
        <v>2018</v>
      </c>
      <c r="B1020" s="4" t="s">
        <v>1072</v>
      </c>
      <c r="C1020" s="4">
        <v>4438000</v>
      </c>
      <c r="D1020" s="10">
        <v>5261.81</v>
      </c>
      <c r="E1020" s="13"/>
    </row>
    <row r="1021" spans="1:5" x14ac:dyDescent="0.2">
      <c r="A1021">
        <v>2018</v>
      </c>
      <c r="B1021" s="4" t="s">
        <v>1073</v>
      </c>
      <c r="C1021" s="4">
        <v>4444000</v>
      </c>
      <c r="D1021" s="10">
        <v>516422.51</v>
      </c>
      <c r="E1021" s="13"/>
    </row>
    <row r="1022" spans="1:5" x14ac:dyDescent="0.2">
      <c r="A1022">
        <v>2018</v>
      </c>
      <c r="B1022" s="4" t="s">
        <v>1074</v>
      </c>
      <c r="C1022" s="4">
        <v>4446000</v>
      </c>
      <c r="D1022" s="10">
        <v>32036.93</v>
      </c>
      <c r="E1022" s="13"/>
    </row>
    <row r="1023" spans="1:5" x14ac:dyDescent="0.2">
      <c r="A1023">
        <v>2018</v>
      </c>
      <c r="B1023" s="4" t="s">
        <v>1075</v>
      </c>
      <c r="C1023" s="4">
        <v>4447000</v>
      </c>
      <c r="D1023" s="10">
        <v>5186.71</v>
      </c>
      <c r="E1023" s="13"/>
    </row>
    <row r="1024" spans="1:5" x14ac:dyDescent="0.2">
      <c r="A1024">
        <v>2018</v>
      </c>
      <c r="B1024" s="4" t="s">
        <v>1076</v>
      </c>
      <c r="C1024" s="4">
        <v>4448000</v>
      </c>
      <c r="D1024" s="10">
        <v>4753.41</v>
      </c>
      <c r="E1024" s="13"/>
    </row>
    <row r="1025" spans="1:5" x14ac:dyDescent="0.2">
      <c r="A1025">
        <v>2018</v>
      </c>
      <c r="B1025" s="4" t="s">
        <v>1078</v>
      </c>
      <c r="C1025" s="4">
        <v>4459000</v>
      </c>
      <c r="D1025" s="10">
        <v>7271.24</v>
      </c>
      <c r="E1025" s="13"/>
    </row>
    <row r="1026" spans="1:5" x14ac:dyDescent="0.2">
      <c r="A1026">
        <v>2018</v>
      </c>
      <c r="B1026" s="4" t="s">
        <v>1079</v>
      </c>
      <c r="C1026" s="4">
        <v>4480000</v>
      </c>
      <c r="D1026" s="10">
        <v>10781.7</v>
      </c>
      <c r="E1026" s="13"/>
    </row>
    <row r="1027" spans="1:5" x14ac:dyDescent="0.2">
      <c r="A1027">
        <v>2018</v>
      </c>
      <c r="B1027" s="4" t="s">
        <v>1080</v>
      </c>
      <c r="C1027" s="4">
        <v>4482000</v>
      </c>
      <c r="D1027" s="10">
        <v>2529.4299999999998</v>
      </c>
      <c r="E1027" s="13"/>
    </row>
    <row r="1028" spans="1:5" x14ac:dyDescent="0.2">
      <c r="A1028">
        <v>2018</v>
      </c>
      <c r="B1028" s="4" t="s">
        <v>1081</v>
      </c>
      <c r="C1028" s="4">
        <v>4489000</v>
      </c>
      <c r="D1028" s="10">
        <v>42157.58</v>
      </c>
      <c r="E1028" s="13"/>
    </row>
    <row r="1029" spans="1:5" x14ac:dyDescent="0.2">
      <c r="A1029">
        <v>2018</v>
      </c>
      <c r="B1029" s="4" t="s">
        <v>1082</v>
      </c>
      <c r="C1029" s="4">
        <v>4490000</v>
      </c>
      <c r="D1029" s="10">
        <v>2849.35</v>
      </c>
      <c r="E1029" s="13"/>
    </row>
    <row r="1030" spans="1:5" x14ac:dyDescent="0.2">
      <c r="A1030">
        <v>2018</v>
      </c>
      <c r="B1030" s="4" t="s">
        <v>1084</v>
      </c>
      <c r="C1030" s="4">
        <v>4492000</v>
      </c>
      <c r="D1030" s="10">
        <v>2608.13</v>
      </c>
      <c r="E1030" s="13"/>
    </row>
    <row r="1031" spans="1:5" x14ac:dyDescent="0.2">
      <c r="A1031">
        <v>2018</v>
      </c>
      <c r="B1031" s="4" t="s">
        <v>1085</v>
      </c>
      <c r="C1031" s="4">
        <v>4494000</v>
      </c>
      <c r="D1031" s="10">
        <v>279088.08</v>
      </c>
      <c r="E1031" s="13"/>
    </row>
    <row r="1032" spans="1:5" x14ac:dyDescent="0.2">
      <c r="A1032">
        <v>2018</v>
      </c>
      <c r="B1032" s="4" t="s">
        <v>1086</v>
      </c>
      <c r="C1032" s="4">
        <v>4495000</v>
      </c>
      <c r="D1032" s="10">
        <v>321539.65999999997</v>
      </c>
      <c r="E1032" s="13"/>
    </row>
    <row r="1033" spans="1:5" x14ac:dyDescent="0.2">
      <c r="A1033">
        <v>2018</v>
      </c>
      <c r="B1033" s="4" t="s">
        <v>1087</v>
      </c>
      <c r="C1033" s="4">
        <v>4496000</v>
      </c>
      <c r="D1033" s="10">
        <v>387214.2</v>
      </c>
      <c r="E1033" s="13"/>
    </row>
    <row r="1034" spans="1:5" x14ac:dyDescent="0.2">
      <c r="A1034">
        <v>2018</v>
      </c>
      <c r="B1034" s="4" t="s">
        <v>1088</v>
      </c>
      <c r="C1034" s="4">
        <v>4498000</v>
      </c>
      <c r="D1034" s="10">
        <v>333961.46000000002</v>
      </c>
      <c r="E1034" s="13"/>
    </row>
    <row r="1035" spans="1:5" x14ac:dyDescent="0.2">
      <c r="A1035">
        <v>2018</v>
      </c>
      <c r="B1035" s="4" t="s">
        <v>1089</v>
      </c>
      <c r="C1035" s="4">
        <v>4499000</v>
      </c>
      <c r="D1035" s="10">
        <v>166386.18</v>
      </c>
      <c r="E1035" s="13"/>
    </row>
    <row r="1036" spans="1:5" x14ac:dyDescent="0.2">
      <c r="A1036">
        <v>2018</v>
      </c>
      <c r="B1036" s="4" t="s">
        <v>1090</v>
      </c>
      <c r="C1036" s="4">
        <v>4500000</v>
      </c>
      <c r="D1036" s="10">
        <v>760879.91</v>
      </c>
      <c r="E1036" s="13"/>
    </row>
    <row r="1037" spans="1:5" x14ac:dyDescent="0.2">
      <c r="A1037">
        <v>2018</v>
      </c>
      <c r="B1037" s="4" t="s">
        <v>1091</v>
      </c>
      <c r="C1037" s="4">
        <v>4501000</v>
      </c>
      <c r="D1037" s="10">
        <v>265815.87</v>
      </c>
      <c r="E1037" s="13"/>
    </row>
    <row r="1038" spans="1:5" x14ac:dyDescent="0.2">
      <c r="A1038">
        <v>2018</v>
      </c>
      <c r="B1038" s="4" t="s">
        <v>1092</v>
      </c>
      <c r="C1038" s="4">
        <v>4503000</v>
      </c>
      <c r="D1038" s="10">
        <v>1098677.68</v>
      </c>
      <c r="E1038" s="13"/>
    </row>
    <row r="1039" spans="1:5" x14ac:dyDescent="0.2">
      <c r="A1039">
        <v>2018</v>
      </c>
      <c r="B1039" s="4" t="s">
        <v>1093</v>
      </c>
      <c r="C1039" s="4">
        <v>4504000</v>
      </c>
      <c r="D1039" s="10">
        <v>896586.52</v>
      </c>
      <c r="E1039" s="13"/>
    </row>
    <row r="1040" spans="1:5" x14ac:dyDescent="0.2">
      <c r="A1040">
        <v>2018</v>
      </c>
      <c r="B1040" s="4" t="s">
        <v>1094</v>
      </c>
      <c r="C1040" s="4">
        <v>4505000</v>
      </c>
      <c r="D1040" s="10">
        <v>288033.15999999997</v>
      </c>
      <c r="E1040" s="13"/>
    </row>
    <row r="1041" spans="1:5" x14ac:dyDescent="0.2">
      <c r="A1041">
        <v>2018</v>
      </c>
      <c r="B1041" s="4" t="s">
        <v>1095</v>
      </c>
      <c r="C1041" s="4">
        <v>4506000</v>
      </c>
      <c r="D1041" s="10">
        <v>335402.71999999997</v>
      </c>
      <c r="E1041" s="13"/>
    </row>
    <row r="1042" spans="1:5" x14ac:dyDescent="0.2">
      <c r="A1042">
        <v>2018</v>
      </c>
      <c r="B1042" s="4" t="s">
        <v>1096</v>
      </c>
      <c r="C1042" s="4">
        <v>4508000</v>
      </c>
      <c r="D1042" s="10">
        <v>700913.79</v>
      </c>
      <c r="E1042" s="13"/>
    </row>
    <row r="1043" spans="1:5" x14ac:dyDescent="0.2">
      <c r="A1043">
        <v>2018</v>
      </c>
      <c r="B1043" s="4" t="s">
        <v>1097</v>
      </c>
      <c r="C1043" s="4">
        <v>4509000</v>
      </c>
      <c r="D1043" s="10">
        <v>73309.47</v>
      </c>
      <c r="E1043" s="13"/>
    </row>
    <row r="1044" spans="1:5" x14ac:dyDescent="0.2">
      <c r="A1044">
        <v>2018</v>
      </c>
      <c r="B1044" s="4" t="s">
        <v>1098</v>
      </c>
      <c r="C1044" s="4">
        <v>4510000</v>
      </c>
      <c r="D1044" s="10">
        <v>467051.21</v>
      </c>
      <c r="E1044" s="13"/>
    </row>
    <row r="1045" spans="1:5" x14ac:dyDescent="0.2">
      <c r="A1045">
        <v>2018</v>
      </c>
      <c r="B1045" s="4" t="s">
        <v>1099</v>
      </c>
      <c r="C1045" s="4">
        <v>4516000</v>
      </c>
      <c r="D1045" s="10">
        <v>259681.02</v>
      </c>
      <c r="E1045" s="13"/>
    </row>
    <row r="1046" spans="1:5" x14ac:dyDescent="0.2">
      <c r="A1046">
        <v>2018</v>
      </c>
      <c r="B1046" s="4" t="s">
        <v>1100</v>
      </c>
      <c r="C1046" s="4">
        <v>4517000</v>
      </c>
      <c r="D1046" s="10">
        <v>159551.4</v>
      </c>
      <c r="E1046" s="13"/>
    </row>
    <row r="1047" spans="1:5" x14ac:dyDescent="0.2">
      <c r="A1047">
        <v>2018</v>
      </c>
      <c r="B1047" s="4" t="s">
        <v>1101</v>
      </c>
      <c r="C1047" s="4">
        <v>4521000</v>
      </c>
      <c r="D1047" s="10">
        <v>7194.75</v>
      </c>
      <c r="E1047" s="13"/>
    </row>
    <row r="1048" spans="1:5" x14ac:dyDescent="0.2">
      <c r="A1048">
        <v>2018</v>
      </c>
      <c r="B1048" s="4" t="s">
        <v>1102</v>
      </c>
      <c r="C1048" s="4">
        <v>4525000</v>
      </c>
      <c r="D1048" s="10">
        <v>413058.65</v>
      </c>
      <c r="E1048" s="13"/>
    </row>
    <row r="1049" spans="1:5" x14ac:dyDescent="0.2">
      <c r="A1049">
        <v>2018</v>
      </c>
      <c r="B1049" s="4" t="s">
        <v>1103</v>
      </c>
      <c r="C1049" s="4">
        <v>4529000</v>
      </c>
      <c r="D1049" s="10">
        <v>157157.07</v>
      </c>
      <c r="E1049" s="13"/>
    </row>
    <row r="1050" spans="1:5" x14ac:dyDescent="0.2">
      <c r="A1050">
        <v>2018</v>
      </c>
      <c r="B1050" s="4" t="s">
        <v>1104</v>
      </c>
      <c r="C1050" s="4">
        <v>4530000</v>
      </c>
      <c r="D1050" s="10">
        <v>435226.4</v>
      </c>
      <c r="E1050" s="13"/>
    </row>
    <row r="1051" spans="1:5" x14ac:dyDescent="0.2">
      <c r="A1051">
        <v>2018</v>
      </c>
      <c r="B1051" s="4" t="s">
        <v>1105</v>
      </c>
      <c r="C1051" s="4">
        <v>4533000</v>
      </c>
      <c r="D1051" s="10">
        <v>170372.95</v>
      </c>
      <c r="E1051" s="13"/>
    </row>
    <row r="1052" spans="1:5" x14ac:dyDescent="0.2">
      <c r="A1052">
        <v>2018</v>
      </c>
      <c r="B1052" s="4" t="s">
        <v>1106</v>
      </c>
      <c r="C1052" s="4">
        <v>4535000</v>
      </c>
      <c r="D1052" s="10">
        <v>31172.54</v>
      </c>
      <c r="E1052" s="13"/>
    </row>
    <row r="1053" spans="1:5" x14ac:dyDescent="0.2">
      <c r="A1053">
        <v>2018</v>
      </c>
      <c r="B1053" s="4" t="s">
        <v>1108</v>
      </c>
      <c r="C1053" s="4">
        <v>4540000</v>
      </c>
      <c r="D1053" s="10">
        <v>1600.13</v>
      </c>
      <c r="E1053" s="13"/>
    </row>
    <row r="1054" spans="1:5" x14ac:dyDescent="0.2">
      <c r="A1054">
        <v>2018</v>
      </c>
      <c r="B1054" s="4" t="s">
        <v>1109</v>
      </c>
      <c r="C1054" s="4">
        <v>4542000</v>
      </c>
      <c r="D1054" s="10">
        <v>239760.8</v>
      </c>
      <c r="E1054" s="13"/>
    </row>
    <row r="1055" spans="1:5" x14ac:dyDescent="0.2">
      <c r="A1055">
        <v>2018</v>
      </c>
      <c r="B1055" s="4" t="s">
        <v>1110</v>
      </c>
      <c r="C1055" s="4">
        <v>4546000</v>
      </c>
      <c r="D1055" s="10">
        <v>3506.58</v>
      </c>
      <c r="E1055" s="13"/>
    </row>
    <row r="1056" spans="1:5" x14ac:dyDescent="0.2">
      <c r="A1056">
        <v>2018</v>
      </c>
      <c r="B1056" s="4" t="s">
        <v>1111</v>
      </c>
      <c r="C1056" s="4">
        <v>4548000</v>
      </c>
      <c r="D1056" s="10">
        <v>606635.92000000004</v>
      </c>
      <c r="E1056" s="13"/>
    </row>
    <row r="1057" spans="1:5" x14ac:dyDescent="0.2">
      <c r="A1057">
        <v>2018</v>
      </c>
      <c r="B1057" s="4" t="s">
        <v>1112</v>
      </c>
      <c r="C1057" s="4">
        <v>4550000</v>
      </c>
      <c r="D1057" s="10">
        <v>607213.06000000006</v>
      </c>
      <c r="E1057" s="13"/>
    </row>
    <row r="1058" spans="1:5" x14ac:dyDescent="0.2">
      <c r="A1058">
        <v>2018</v>
      </c>
      <c r="B1058" s="4" t="s">
        <v>1113</v>
      </c>
      <c r="C1058" s="4">
        <v>4551000</v>
      </c>
      <c r="D1058" s="10">
        <v>1363903.64</v>
      </c>
      <c r="E1058" s="13"/>
    </row>
    <row r="1059" spans="1:5" x14ac:dyDescent="0.2">
      <c r="A1059">
        <v>2018</v>
      </c>
      <c r="B1059" s="4" t="s">
        <v>1114</v>
      </c>
      <c r="C1059" s="4">
        <v>4555000</v>
      </c>
      <c r="D1059" s="10">
        <v>878646.96</v>
      </c>
      <c r="E1059" s="13"/>
    </row>
    <row r="1060" spans="1:5" x14ac:dyDescent="0.2">
      <c r="A1060">
        <v>2018</v>
      </c>
      <c r="B1060" s="4" t="s">
        <v>1115</v>
      </c>
      <c r="C1060" s="4">
        <v>4557000</v>
      </c>
      <c r="D1060" s="10">
        <v>18321.46</v>
      </c>
      <c r="E1060" s="13"/>
    </row>
    <row r="1061" spans="1:5" x14ac:dyDescent="0.2">
      <c r="A1061">
        <v>2018</v>
      </c>
      <c r="B1061" s="4" t="s">
        <v>1116</v>
      </c>
      <c r="C1061" s="4">
        <v>4558000</v>
      </c>
      <c r="D1061" s="10">
        <v>5479.97</v>
      </c>
      <c r="E1061" s="13"/>
    </row>
    <row r="1062" spans="1:5" x14ac:dyDescent="0.2">
      <c r="A1062">
        <v>2018</v>
      </c>
      <c r="B1062" s="4" t="s">
        <v>1117</v>
      </c>
      <c r="C1062" s="4">
        <v>4559000</v>
      </c>
      <c r="D1062" s="10">
        <v>3641.62</v>
      </c>
      <c r="E1062" s="13"/>
    </row>
    <row r="1063" spans="1:5" x14ac:dyDescent="0.2">
      <c r="A1063">
        <v>2018</v>
      </c>
      <c r="B1063" s="4" t="s">
        <v>1118</v>
      </c>
      <c r="C1063" s="4">
        <v>4561000</v>
      </c>
      <c r="D1063" s="10">
        <v>30266.240000000002</v>
      </c>
      <c r="E1063" s="13"/>
    </row>
    <row r="1064" spans="1:5" x14ac:dyDescent="0.2">
      <c r="A1064">
        <v>2018</v>
      </c>
      <c r="B1064" s="4" t="s">
        <v>1119</v>
      </c>
      <c r="C1064" s="4">
        <v>4563000</v>
      </c>
      <c r="D1064" s="10">
        <v>1893825.09</v>
      </c>
      <c r="E1064" s="13"/>
    </row>
    <row r="1065" spans="1:5" x14ac:dyDescent="0.2">
      <c r="A1065">
        <v>2018</v>
      </c>
      <c r="B1065" s="4" t="s">
        <v>1120</v>
      </c>
      <c r="C1065" s="4">
        <v>4564000</v>
      </c>
      <c r="D1065" s="10">
        <v>3339336.65</v>
      </c>
      <c r="E1065" s="13"/>
    </row>
    <row r="1066" spans="1:5" x14ac:dyDescent="0.2">
      <c r="A1066">
        <v>2018</v>
      </c>
      <c r="B1066" s="4" t="s">
        <v>1121</v>
      </c>
      <c r="C1066" s="4">
        <v>4565000</v>
      </c>
      <c r="D1066" s="10">
        <v>85539.07</v>
      </c>
      <c r="E1066" s="13"/>
    </row>
    <row r="1067" spans="1:5" x14ac:dyDescent="0.2">
      <c r="A1067">
        <v>2018</v>
      </c>
      <c r="B1067" s="4" t="s">
        <v>1122</v>
      </c>
      <c r="C1067" s="4">
        <v>4575000</v>
      </c>
      <c r="D1067" s="10">
        <v>5992.59</v>
      </c>
      <c r="E1067" s="13"/>
    </row>
    <row r="1068" spans="1:5" x14ac:dyDescent="0.2">
      <c r="A1068">
        <v>2018</v>
      </c>
      <c r="B1068" s="4" t="s">
        <v>1123</v>
      </c>
      <c r="C1068" s="4">
        <v>4577000</v>
      </c>
      <c r="D1068" s="10">
        <v>8631.16</v>
      </c>
      <c r="E1068" s="13"/>
    </row>
    <row r="1069" spans="1:5" x14ac:dyDescent="0.2">
      <c r="A1069">
        <v>2018</v>
      </c>
      <c r="B1069" s="4" t="s">
        <v>1124</v>
      </c>
      <c r="C1069" s="4">
        <v>4583000</v>
      </c>
      <c r="D1069" s="10">
        <v>2960.21</v>
      </c>
      <c r="E1069" s="13"/>
    </row>
    <row r="1070" spans="1:5" x14ac:dyDescent="0.2">
      <c r="A1070">
        <v>2018</v>
      </c>
      <c r="B1070" s="4" t="s">
        <v>1125</v>
      </c>
      <c r="C1070" s="4">
        <v>4584000</v>
      </c>
      <c r="D1070" s="10">
        <v>24171.66</v>
      </c>
      <c r="E1070" s="13"/>
    </row>
    <row r="1071" spans="1:5" x14ac:dyDescent="0.2">
      <c r="A1071">
        <v>2018</v>
      </c>
      <c r="B1071" s="4" t="s">
        <v>1126</v>
      </c>
      <c r="C1071" s="4">
        <v>4590000</v>
      </c>
      <c r="D1071" s="10">
        <v>3096.93</v>
      </c>
      <c r="E1071" s="13"/>
    </row>
    <row r="1072" spans="1:5" x14ac:dyDescent="0.2">
      <c r="A1072">
        <v>2018</v>
      </c>
      <c r="B1072" s="4" t="s">
        <v>1127</v>
      </c>
      <c r="C1072" s="4">
        <v>4593000</v>
      </c>
      <c r="D1072" s="10">
        <v>5430.69</v>
      </c>
      <c r="E1072" s="13"/>
    </row>
    <row r="1073" spans="1:5" x14ac:dyDescent="0.2">
      <c r="A1073">
        <v>2018</v>
      </c>
      <c r="B1073" s="4" t="s">
        <v>1128</v>
      </c>
      <c r="C1073" s="4">
        <v>4594000</v>
      </c>
      <c r="D1073" s="10">
        <v>89217.81</v>
      </c>
      <c r="E1073" s="13"/>
    </row>
    <row r="1074" spans="1:5" x14ac:dyDescent="0.2">
      <c r="A1074">
        <v>2018</v>
      </c>
      <c r="B1074" s="4" t="s">
        <v>1130</v>
      </c>
      <c r="C1074" s="4">
        <v>4596000</v>
      </c>
      <c r="D1074" s="10">
        <v>272017.84999999998</v>
      </c>
      <c r="E1074" s="13"/>
    </row>
    <row r="1075" spans="1:5" x14ac:dyDescent="0.2">
      <c r="A1075">
        <v>2018</v>
      </c>
      <c r="B1075" s="4" t="s">
        <v>1131</v>
      </c>
      <c r="C1075" s="4">
        <v>4597000</v>
      </c>
      <c r="D1075" s="10">
        <v>1692218.3</v>
      </c>
      <c r="E1075" s="13"/>
    </row>
    <row r="1076" spans="1:5" x14ac:dyDescent="0.2">
      <c r="A1076">
        <v>2018</v>
      </c>
      <c r="B1076" s="4" t="s">
        <v>1132</v>
      </c>
      <c r="C1076" s="4">
        <v>4598000</v>
      </c>
      <c r="D1076" s="10">
        <v>382076.23</v>
      </c>
      <c r="E1076" s="13"/>
    </row>
    <row r="1077" spans="1:5" x14ac:dyDescent="0.2">
      <c r="A1077">
        <v>2018</v>
      </c>
      <c r="B1077" s="4" t="s">
        <v>1133</v>
      </c>
      <c r="C1077" s="4">
        <v>4599000</v>
      </c>
      <c r="D1077" s="10">
        <v>159008.95999999999</v>
      </c>
      <c r="E1077" s="13"/>
    </row>
    <row r="1078" spans="1:5" x14ac:dyDescent="0.2">
      <c r="A1078">
        <v>2018</v>
      </c>
      <c r="B1078" s="4" t="s">
        <v>1134</v>
      </c>
      <c r="C1078" s="4">
        <v>4600000</v>
      </c>
      <c r="D1078" s="10">
        <v>193844.27</v>
      </c>
      <c r="E1078" s="13"/>
    </row>
    <row r="1079" spans="1:5" x14ac:dyDescent="0.2">
      <c r="A1079">
        <v>2018</v>
      </c>
      <c r="B1079" s="4" t="s">
        <v>1135</v>
      </c>
      <c r="C1079" s="4">
        <v>4601000</v>
      </c>
      <c r="D1079" s="10">
        <v>5285.38</v>
      </c>
      <c r="E1079" s="13"/>
    </row>
    <row r="1080" spans="1:5" x14ac:dyDescent="0.2">
      <c r="A1080">
        <v>2018</v>
      </c>
      <c r="B1080" s="4" t="s">
        <v>1136</v>
      </c>
      <c r="C1080" s="4">
        <v>4604000</v>
      </c>
      <c r="D1080" s="10">
        <v>544260.85</v>
      </c>
      <c r="E1080" s="13"/>
    </row>
    <row r="1081" spans="1:5" x14ac:dyDescent="0.2">
      <c r="A1081">
        <v>2018</v>
      </c>
      <c r="B1081" s="4" t="s">
        <v>1137</v>
      </c>
      <c r="C1081" s="4">
        <v>4605000</v>
      </c>
      <c r="D1081" s="10">
        <v>365895.75</v>
      </c>
      <c r="E1081" s="13"/>
    </row>
    <row r="1082" spans="1:5" x14ac:dyDescent="0.2">
      <c r="A1082">
        <v>2018</v>
      </c>
      <c r="B1082" s="4" t="s">
        <v>1138</v>
      </c>
      <c r="C1082" s="4">
        <v>4606000</v>
      </c>
      <c r="D1082" s="10">
        <v>313315.7</v>
      </c>
      <c r="E1082" s="13"/>
    </row>
    <row r="1083" spans="1:5" x14ac:dyDescent="0.2">
      <c r="A1083">
        <v>2018</v>
      </c>
      <c r="B1083" s="4" t="s">
        <v>1139</v>
      </c>
      <c r="C1083" s="4">
        <v>4607000</v>
      </c>
      <c r="D1083" s="10">
        <v>58135.49</v>
      </c>
      <c r="E1083" s="13"/>
    </row>
    <row r="1084" spans="1:5" x14ac:dyDescent="0.2">
      <c r="A1084">
        <v>2018</v>
      </c>
      <c r="B1084" s="4" t="s">
        <v>1140</v>
      </c>
      <c r="C1084" s="4">
        <v>4608000</v>
      </c>
      <c r="D1084" s="10">
        <v>4959.9799999999996</v>
      </c>
      <c r="E1084" s="13"/>
    </row>
    <row r="1085" spans="1:5" x14ac:dyDescent="0.2">
      <c r="A1085">
        <v>2018</v>
      </c>
      <c r="B1085" s="4" t="s">
        <v>1142</v>
      </c>
      <c r="C1085" s="4">
        <v>4614000</v>
      </c>
      <c r="D1085" s="10">
        <v>204336.3</v>
      </c>
      <c r="E1085" s="13"/>
    </row>
    <row r="1086" spans="1:5" x14ac:dyDescent="0.2">
      <c r="A1086">
        <v>2018</v>
      </c>
      <c r="B1086" s="4" t="s">
        <v>1143</v>
      </c>
      <c r="C1086" s="4">
        <v>4615000</v>
      </c>
      <c r="D1086" s="10">
        <v>308356.89</v>
      </c>
      <c r="E1086" s="13"/>
    </row>
    <row r="1087" spans="1:5" x14ac:dyDescent="0.2">
      <c r="A1087">
        <v>2018</v>
      </c>
      <c r="B1087" s="4" t="s">
        <v>1144</v>
      </c>
      <c r="C1087" s="4">
        <v>4616000</v>
      </c>
      <c r="D1087" s="10">
        <v>2496064.23</v>
      </c>
      <c r="E1087" s="13"/>
    </row>
    <row r="1088" spans="1:5" x14ac:dyDescent="0.2">
      <c r="A1088">
        <v>2018</v>
      </c>
      <c r="B1088" s="4" t="s">
        <v>1145</v>
      </c>
      <c r="C1088" s="4">
        <v>4617000</v>
      </c>
      <c r="D1088" s="10">
        <v>2647.97</v>
      </c>
      <c r="E1088" s="13"/>
    </row>
    <row r="1089" spans="1:5" x14ac:dyDescent="0.2">
      <c r="A1089">
        <v>2018</v>
      </c>
      <c r="B1089" s="4" t="s">
        <v>1147</v>
      </c>
      <c r="C1089" s="4">
        <v>4643000</v>
      </c>
      <c r="D1089" s="10">
        <v>268957.25</v>
      </c>
      <c r="E1089" s="13"/>
    </row>
    <row r="1090" spans="1:5" x14ac:dyDescent="0.2">
      <c r="A1090">
        <v>2018</v>
      </c>
      <c r="B1090" s="4" t="s">
        <v>1148</v>
      </c>
      <c r="C1090" s="4">
        <v>4644000</v>
      </c>
      <c r="D1090" s="10">
        <v>190614.18</v>
      </c>
      <c r="E1090" s="13"/>
    </row>
    <row r="1091" spans="1:5" x14ac:dyDescent="0.2">
      <c r="A1091">
        <v>2018</v>
      </c>
      <c r="B1091" s="4" t="s">
        <v>1149</v>
      </c>
      <c r="C1091" s="4">
        <v>4645000</v>
      </c>
      <c r="D1091" s="10">
        <v>1781317.6</v>
      </c>
      <c r="E1091" s="13"/>
    </row>
    <row r="1092" spans="1:5" x14ac:dyDescent="0.2">
      <c r="A1092">
        <v>2018</v>
      </c>
      <c r="B1092" s="4" t="s">
        <v>1150</v>
      </c>
      <c r="C1092" s="4">
        <v>4646000</v>
      </c>
      <c r="D1092" s="10">
        <v>363877.32</v>
      </c>
      <c r="E1092" s="13"/>
    </row>
    <row r="1093" spans="1:5" x14ac:dyDescent="0.2">
      <c r="A1093">
        <v>2018</v>
      </c>
      <c r="B1093" s="4" t="s">
        <v>1151</v>
      </c>
      <c r="C1093" s="4">
        <v>4648000</v>
      </c>
      <c r="D1093" s="10">
        <v>6836.33</v>
      </c>
      <c r="E1093" s="13"/>
    </row>
    <row r="1094" spans="1:5" x14ac:dyDescent="0.2">
      <c r="A1094">
        <v>2018</v>
      </c>
      <c r="B1094" s="4" t="s">
        <v>1152</v>
      </c>
      <c r="C1094" s="4">
        <v>4649000</v>
      </c>
      <c r="D1094" s="10">
        <v>1451028.85</v>
      </c>
      <c r="E1094" s="13"/>
    </row>
    <row r="1095" spans="1:5" x14ac:dyDescent="0.2">
      <c r="A1095">
        <v>2018</v>
      </c>
      <c r="B1095" s="4" t="s">
        <v>1153</v>
      </c>
      <c r="C1095" s="4">
        <v>4650000</v>
      </c>
      <c r="D1095" s="10">
        <v>175973.48</v>
      </c>
      <c r="E1095" s="13"/>
    </row>
    <row r="1096" spans="1:5" x14ac:dyDescent="0.2">
      <c r="A1096">
        <v>2018</v>
      </c>
      <c r="B1096" s="4" t="s">
        <v>1154</v>
      </c>
      <c r="C1096" s="4">
        <v>4651000</v>
      </c>
      <c r="D1096" s="10">
        <v>363928.03</v>
      </c>
      <c r="E1096" s="13"/>
    </row>
    <row r="1097" spans="1:5" x14ac:dyDescent="0.2">
      <c r="A1097">
        <v>2018</v>
      </c>
      <c r="B1097" s="4" t="s">
        <v>1155</v>
      </c>
      <c r="C1097" s="4">
        <v>4654000</v>
      </c>
      <c r="D1097" s="10">
        <v>996900.84</v>
      </c>
      <c r="E1097" s="13"/>
    </row>
    <row r="1098" spans="1:5" x14ac:dyDescent="0.2">
      <c r="A1098">
        <v>2018</v>
      </c>
      <c r="B1098" s="4" t="s">
        <v>1156</v>
      </c>
      <c r="C1098" s="4">
        <v>4655000</v>
      </c>
      <c r="D1098" s="10">
        <v>133553.65</v>
      </c>
      <c r="E1098" s="13"/>
    </row>
    <row r="1099" spans="1:5" x14ac:dyDescent="0.2">
      <c r="A1099">
        <v>2018</v>
      </c>
      <c r="B1099" s="4" t="s">
        <v>1157</v>
      </c>
      <c r="C1099" s="4">
        <v>4657000</v>
      </c>
      <c r="D1099" s="10">
        <v>7854.24</v>
      </c>
      <c r="E1099" s="13"/>
    </row>
    <row r="1100" spans="1:5" x14ac:dyDescent="0.2">
      <c r="A1100">
        <v>2018</v>
      </c>
      <c r="B1100" s="4" t="s">
        <v>1158</v>
      </c>
      <c r="C1100" s="4">
        <v>4660000</v>
      </c>
      <c r="D1100" s="10">
        <v>8234.43</v>
      </c>
      <c r="E1100" s="13"/>
    </row>
    <row r="1101" spans="1:5" x14ac:dyDescent="0.2">
      <c r="A1101">
        <v>2018</v>
      </c>
      <c r="B1101" s="4" t="s">
        <v>1159</v>
      </c>
      <c r="C1101" s="4">
        <v>4664000</v>
      </c>
      <c r="D1101" s="10">
        <v>9940.08</v>
      </c>
      <c r="E1101" s="13"/>
    </row>
    <row r="1102" spans="1:5" x14ac:dyDescent="0.2">
      <c r="A1102">
        <v>2018</v>
      </c>
      <c r="B1102" s="4" t="s">
        <v>1160</v>
      </c>
      <c r="C1102" s="4">
        <v>4665000</v>
      </c>
      <c r="D1102" s="10">
        <v>32623.57</v>
      </c>
      <c r="E1102" s="13"/>
    </row>
    <row r="1103" spans="1:5" x14ac:dyDescent="0.2">
      <c r="A1103">
        <v>2018</v>
      </c>
      <c r="B1103" s="4" t="s">
        <v>1161</v>
      </c>
      <c r="C1103" s="4">
        <v>4670000</v>
      </c>
      <c r="D1103" s="10">
        <v>374433.78</v>
      </c>
      <c r="E1103" s="13"/>
    </row>
    <row r="1104" spans="1:5" x14ac:dyDescent="0.2">
      <c r="A1104">
        <v>2018</v>
      </c>
      <c r="B1104" s="4" t="s">
        <v>1162</v>
      </c>
      <c r="C1104" s="4">
        <v>4672000</v>
      </c>
      <c r="D1104" s="10">
        <v>282336.96000000002</v>
      </c>
      <c r="E1104" s="13"/>
    </row>
    <row r="1105" spans="1:5" x14ac:dyDescent="0.2">
      <c r="A1105">
        <v>2018</v>
      </c>
      <c r="B1105" s="4" t="s">
        <v>1163</v>
      </c>
      <c r="C1105" s="4">
        <v>4673000</v>
      </c>
      <c r="D1105" s="10">
        <v>732525.99</v>
      </c>
      <c r="E1105" s="13"/>
    </row>
    <row r="1106" spans="1:5" x14ac:dyDescent="0.2">
      <c r="A1106">
        <v>2018</v>
      </c>
      <c r="B1106" s="4" t="s">
        <v>1164</v>
      </c>
      <c r="C1106" s="4">
        <v>4674000</v>
      </c>
      <c r="D1106" s="10">
        <v>1531601.96</v>
      </c>
      <c r="E1106" s="13"/>
    </row>
    <row r="1107" spans="1:5" x14ac:dyDescent="0.2">
      <c r="A1107">
        <v>2018</v>
      </c>
      <c r="B1107" s="4" t="s">
        <v>1165</v>
      </c>
      <c r="C1107" s="4">
        <v>4676000</v>
      </c>
      <c r="D1107" s="10">
        <v>1743935.85</v>
      </c>
      <c r="E1107" s="13"/>
    </row>
    <row r="1108" spans="1:5" x14ac:dyDescent="0.2">
      <c r="A1108">
        <v>2018</v>
      </c>
      <c r="B1108" s="4" t="s">
        <v>1166</v>
      </c>
      <c r="C1108" s="4">
        <v>4677000</v>
      </c>
      <c r="D1108" s="10">
        <v>4782.67</v>
      </c>
      <c r="E1108" s="13"/>
    </row>
    <row r="1109" spans="1:5" x14ac:dyDescent="0.2">
      <c r="A1109">
        <v>2018</v>
      </c>
      <c r="B1109" s="4" t="s">
        <v>1167</v>
      </c>
      <c r="C1109" s="4">
        <v>4679000</v>
      </c>
      <c r="D1109" s="10">
        <v>4605.45</v>
      </c>
      <c r="E1109" s="13"/>
    </row>
    <row r="1110" spans="1:5" x14ac:dyDescent="0.2">
      <c r="A1110">
        <v>2018</v>
      </c>
      <c r="B1110" s="4" t="s">
        <v>1168</v>
      </c>
      <c r="C1110" s="4">
        <v>4681000</v>
      </c>
      <c r="D1110" s="10">
        <v>1361767.29</v>
      </c>
      <c r="E1110" s="13"/>
    </row>
    <row r="1111" spans="1:5" x14ac:dyDescent="0.2">
      <c r="A1111">
        <v>2018</v>
      </c>
      <c r="B1111" s="4" t="s">
        <v>1169</v>
      </c>
      <c r="C1111" s="4">
        <v>4688000</v>
      </c>
      <c r="D1111" s="10">
        <v>10713.82</v>
      </c>
      <c r="E1111" s="13"/>
    </row>
    <row r="1112" spans="1:5" x14ac:dyDescent="0.2">
      <c r="A1112">
        <v>2018</v>
      </c>
      <c r="B1112" s="4" t="s">
        <v>1170</v>
      </c>
      <c r="C1112" s="4">
        <v>4689000</v>
      </c>
      <c r="D1112" s="10">
        <v>3191.56</v>
      </c>
      <c r="E1112" s="13"/>
    </row>
    <row r="1113" spans="1:5" x14ac:dyDescent="0.2">
      <c r="A1113">
        <v>2018</v>
      </c>
      <c r="B1113" s="4" t="s">
        <v>1171</v>
      </c>
      <c r="C1113" s="4">
        <v>4692000</v>
      </c>
      <c r="D1113" s="10">
        <v>50961.87</v>
      </c>
      <c r="E1113" s="13"/>
    </row>
    <row r="1114" spans="1:5" x14ac:dyDescent="0.2">
      <c r="A1114">
        <v>2018</v>
      </c>
      <c r="B1114" s="4" t="s">
        <v>1172</v>
      </c>
      <c r="C1114" s="4">
        <v>4693000</v>
      </c>
      <c r="D1114" s="10">
        <v>4971.63</v>
      </c>
      <c r="E1114" s="13"/>
    </row>
    <row r="1115" spans="1:5" x14ac:dyDescent="0.2">
      <c r="A1115">
        <v>2018</v>
      </c>
      <c r="B1115" s="4" t="s">
        <v>1173</v>
      </c>
      <c r="C1115" s="4">
        <v>4697000</v>
      </c>
      <c r="D1115" s="10">
        <v>3196.72</v>
      </c>
      <c r="E1115" s="13"/>
    </row>
    <row r="1116" spans="1:5" x14ac:dyDescent="0.2">
      <c r="A1116">
        <v>2018</v>
      </c>
      <c r="B1116" s="4" t="s">
        <v>1174</v>
      </c>
      <c r="C1116" s="4">
        <v>4698000</v>
      </c>
      <c r="D1116" s="10">
        <v>19421.2</v>
      </c>
      <c r="E1116" s="13"/>
    </row>
    <row r="1117" spans="1:5" x14ac:dyDescent="0.2">
      <c r="A1117">
        <v>2018</v>
      </c>
      <c r="B1117" s="4" t="s">
        <v>1175</v>
      </c>
      <c r="C1117" s="4">
        <v>4699000</v>
      </c>
      <c r="D1117" s="10">
        <v>12380.72</v>
      </c>
      <c r="E1117" s="13"/>
    </row>
    <row r="1118" spans="1:5" x14ac:dyDescent="0.2">
      <c r="A1118">
        <v>2018</v>
      </c>
      <c r="B1118" s="4" t="s">
        <v>1177</v>
      </c>
      <c r="C1118" s="4">
        <v>4701000</v>
      </c>
      <c r="D1118" s="10">
        <v>15638.13</v>
      </c>
      <c r="E1118" s="13"/>
    </row>
    <row r="1119" spans="1:5" x14ac:dyDescent="0.2">
      <c r="A1119">
        <v>2018</v>
      </c>
      <c r="B1119" s="4" t="s">
        <v>1178</v>
      </c>
      <c r="C1119" s="4">
        <v>4702000</v>
      </c>
      <c r="D1119" s="10">
        <v>9547354.7400000002</v>
      </c>
      <c r="E1119" s="13"/>
    </row>
    <row r="1120" spans="1:5" x14ac:dyDescent="0.2">
      <c r="A1120">
        <v>2018</v>
      </c>
      <c r="B1120" s="4" t="s">
        <v>1654</v>
      </c>
      <c r="C1120" s="4">
        <v>4705000</v>
      </c>
      <c r="D1120" s="10">
        <v>5209.32</v>
      </c>
      <c r="E1120" s="13"/>
    </row>
    <row r="1121" spans="1:5" x14ac:dyDescent="0.2">
      <c r="A1121">
        <v>2018</v>
      </c>
      <c r="B1121" s="4" t="s">
        <v>1179</v>
      </c>
      <c r="C1121" s="4">
        <v>4707000</v>
      </c>
      <c r="D1121" s="10">
        <v>169354.07</v>
      </c>
      <c r="E1121" s="13"/>
    </row>
    <row r="1122" spans="1:5" x14ac:dyDescent="0.2">
      <c r="A1122">
        <v>2018</v>
      </c>
      <c r="B1122" s="4" t="s">
        <v>1180</v>
      </c>
      <c r="C1122" s="4">
        <v>4708000</v>
      </c>
      <c r="D1122" s="10">
        <v>20286.27</v>
      </c>
      <c r="E1122" s="13"/>
    </row>
    <row r="1123" spans="1:5" x14ac:dyDescent="0.2">
      <c r="A1123">
        <v>2018</v>
      </c>
      <c r="B1123" s="4" t="s">
        <v>1181</v>
      </c>
      <c r="C1123" s="4">
        <v>4711000</v>
      </c>
      <c r="D1123" s="10">
        <v>820628.31</v>
      </c>
      <c r="E1123" s="13"/>
    </row>
    <row r="1124" spans="1:5" x14ac:dyDescent="0.2">
      <c r="A1124">
        <v>2018</v>
      </c>
      <c r="B1124" s="4" t="s">
        <v>1182</v>
      </c>
      <c r="C1124" s="4">
        <v>4712000</v>
      </c>
      <c r="D1124" s="10">
        <v>174177.69</v>
      </c>
      <c r="E1124" s="13"/>
    </row>
    <row r="1125" spans="1:5" x14ac:dyDescent="0.2">
      <c r="A1125">
        <v>2018</v>
      </c>
      <c r="B1125" s="4" t="s">
        <v>1183</v>
      </c>
      <c r="C1125" s="4">
        <v>4713000</v>
      </c>
      <c r="D1125" s="10">
        <v>106819.56</v>
      </c>
      <c r="E1125" s="13"/>
    </row>
    <row r="1126" spans="1:5" x14ac:dyDescent="0.2">
      <c r="A1126">
        <v>2018</v>
      </c>
      <c r="B1126" s="4" t="s">
        <v>1184</v>
      </c>
      <c r="C1126" s="4">
        <v>4714000</v>
      </c>
      <c r="D1126" s="10">
        <v>618704.93999999994</v>
      </c>
      <c r="E1126" s="13"/>
    </row>
    <row r="1127" spans="1:5" x14ac:dyDescent="0.2">
      <c r="A1127">
        <v>2018</v>
      </c>
      <c r="B1127" s="4" t="s">
        <v>1185</v>
      </c>
      <c r="C1127" s="4">
        <v>4715000</v>
      </c>
      <c r="D1127" s="10">
        <v>801832.49</v>
      </c>
      <c r="E1127" s="13"/>
    </row>
    <row r="1128" spans="1:5" x14ac:dyDescent="0.2">
      <c r="A1128">
        <v>2018</v>
      </c>
      <c r="B1128" s="4" t="s">
        <v>1186</v>
      </c>
      <c r="C1128" s="4">
        <v>4716000</v>
      </c>
      <c r="D1128" s="10">
        <v>6431247.0599999996</v>
      </c>
      <c r="E1128" s="13"/>
    </row>
    <row r="1129" spans="1:5" x14ac:dyDescent="0.2">
      <c r="A1129">
        <v>2018</v>
      </c>
      <c r="B1129" s="4" t="s">
        <v>1187</v>
      </c>
      <c r="C1129" s="4">
        <v>4718000</v>
      </c>
      <c r="D1129" s="10">
        <v>2707015.58</v>
      </c>
      <c r="E1129" s="13"/>
    </row>
    <row r="1130" spans="1:5" x14ac:dyDescent="0.2">
      <c r="A1130">
        <v>2018</v>
      </c>
      <c r="B1130" s="4" t="s">
        <v>1188</v>
      </c>
      <c r="C1130" s="4">
        <v>4719000</v>
      </c>
      <c r="D1130" s="10">
        <v>1772547.71</v>
      </c>
      <c r="E1130" s="13"/>
    </row>
    <row r="1131" spans="1:5" x14ac:dyDescent="0.2">
      <c r="A1131">
        <v>2018</v>
      </c>
      <c r="B1131" s="4" t="s">
        <v>1189</v>
      </c>
      <c r="C1131" s="4">
        <v>4720000</v>
      </c>
      <c r="D1131" s="10">
        <v>1262596.78</v>
      </c>
      <c r="E1131" s="13"/>
    </row>
    <row r="1132" spans="1:5" x14ac:dyDescent="0.2">
      <c r="A1132">
        <v>2018</v>
      </c>
      <c r="B1132" s="4" t="s">
        <v>1190</v>
      </c>
      <c r="C1132" s="4">
        <v>4721000</v>
      </c>
      <c r="D1132" s="10">
        <v>4153856.69</v>
      </c>
      <c r="E1132" s="13"/>
    </row>
    <row r="1133" spans="1:5" x14ac:dyDescent="0.2">
      <c r="A1133">
        <v>2018</v>
      </c>
      <c r="B1133" s="4" t="s">
        <v>1191</v>
      </c>
      <c r="C1133" s="4">
        <v>4722000</v>
      </c>
      <c r="D1133" s="10">
        <v>3594085.4</v>
      </c>
      <c r="E1133" s="13"/>
    </row>
    <row r="1134" spans="1:5" x14ac:dyDescent="0.2">
      <c r="A1134">
        <v>2018</v>
      </c>
      <c r="B1134" s="4" t="s">
        <v>1192</v>
      </c>
      <c r="C1134" s="4">
        <v>4723000</v>
      </c>
      <c r="D1134" s="10">
        <v>1030019.51</v>
      </c>
      <c r="E1134" s="13"/>
    </row>
    <row r="1135" spans="1:5" x14ac:dyDescent="0.2">
      <c r="A1135">
        <v>2018</v>
      </c>
      <c r="B1135" s="4" t="s">
        <v>1193</v>
      </c>
      <c r="C1135" s="4">
        <v>4724000</v>
      </c>
      <c r="D1135" s="10">
        <v>793585.11</v>
      </c>
      <c r="E1135" s="13"/>
    </row>
    <row r="1136" spans="1:5" x14ac:dyDescent="0.2">
      <c r="A1136">
        <v>2018</v>
      </c>
      <c r="B1136" s="4" t="s">
        <v>1194</v>
      </c>
      <c r="C1136" s="4">
        <v>4728000</v>
      </c>
      <c r="D1136" s="10">
        <v>4757.74</v>
      </c>
      <c r="E1136" s="13"/>
    </row>
    <row r="1137" spans="1:5" x14ac:dyDescent="0.2">
      <c r="A1137">
        <v>2018</v>
      </c>
      <c r="B1137" s="4" t="s">
        <v>1196</v>
      </c>
      <c r="C1137" s="4">
        <v>4730000</v>
      </c>
      <c r="D1137" s="10">
        <v>2510.61</v>
      </c>
      <c r="E1137" s="13"/>
    </row>
    <row r="1138" spans="1:5" x14ac:dyDescent="0.2">
      <c r="A1138">
        <v>2018</v>
      </c>
      <c r="B1138" s="4" t="s">
        <v>1198</v>
      </c>
      <c r="C1138" s="4">
        <v>4733000</v>
      </c>
      <c r="D1138" s="10">
        <v>235885.37</v>
      </c>
      <c r="E1138" s="13"/>
    </row>
    <row r="1139" spans="1:5" x14ac:dyDescent="0.2">
      <c r="A1139">
        <v>2018</v>
      </c>
      <c r="B1139" s="4" t="s">
        <v>1199</v>
      </c>
      <c r="C1139" s="4">
        <v>4734000</v>
      </c>
      <c r="D1139" s="10">
        <v>1707266.47</v>
      </c>
      <c r="E1139" s="13"/>
    </row>
    <row r="1140" spans="1:5" x14ac:dyDescent="0.2">
      <c r="A1140">
        <v>2018</v>
      </c>
      <c r="B1140" s="4" t="s">
        <v>1200</v>
      </c>
      <c r="C1140" s="4">
        <v>4735000</v>
      </c>
      <c r="D1140" s="10">
        <v>4970.95</v>
      </c>
      <c r="E1140" s="13"/>
    </row>
    <row r="1141" spans="1:5" x14ac:dyDescent="0.2">
      <c r="A1141">
        <v>2018</v>
      </c>
      <c r="B1141" s="4" t="s">
        <v>1201</v>
      </c>
      <c r="C1141" s="4">
        <v>4738000</v>
      </c>
      <c r="D1141" s="10">
        <v>7902.79</v>
      </c>
      <c r="E1141" s="13"/>
    </row>
    <row r="1142" spans="1:5" x14ac:dyDescent="0.2">
      <c r="A1142">
        <v>2018</v>
      </c>
      <c r="B1142" s="4" t="s">
        <v>1202</v>
      </c>
      <c r="C1142" s="4">
        <v>4742000</v>
      </c>
      <c r="D1142" s="10">
        <v>4976</v>
      </c>
      <c r="E1142" s="13"/>
    </row>
    <row r="1143" spans="1:5" x14ac:dyDescent="0.2">
      <c r="A1143">
        <v>2018</v>
      </c>
      <c r="B1143" s="4" t="s">
        <v>1203</v>
      </c>
      <c r="C1143" s="4">
        <v>4748000</v>
      </c>
      <c r="D1143" s="10">
        <v>11942.14</v>
      </c>
      <c r="E1143" s="13"/>
    </row>
    <row r="1144" spans="1:5" x14ac:dyDescent="0.2">
      <c r="A1144">
        <v>2018</v>
      </c>
      <c r="B1144" s="4" t="s">
        <v>1204</v>
      </c>
      <c r="C1144" s="4">
        <v>4750000</v>
      </c>
      <c r="D1144" s="10">
        <v>3754.3</v>
      </c>
      <c r="E1144" s="13"/>
    </row>
    <row r="1145" spans="1:5" x14ac:dyDescent="0.2">
      <c r="A1145">
        <v>2018</v>
      </c>
      <c r="B1145" s="4" t="s">
        <v>1205</v>
      </c>
      <c r="C1145" s="4">
        <v>4751000</v>
      </c>
      <c r="D1145" s="10">
        <v>359356.01</v>
      </c>
      <c r="E1145" s="13"/>
    </row>
    <row r="1146" spans="1:5" x14ac:dyDescent="0.2">
      <c r="A1146">
        <v>2018</v>
      </c>
      <c r="B1146" s="4" t="s">
        <v>1206</v>
      </c>
      <c r="C1146" s="4">
        <v>4752000</v>
      </c>
      <c r="D1146" s="10">
        <v>98141.32</v>
      </c>
      <c r="E1146" s="13"/>
    </row>
    <row r="1147" spans="1:5" x14ac:dyDescent="0.2">
      <c r="A1147">
        <v>2018</v>
      </c>
      <c r="B1147" s="4" t="s">
        <v>1207</v>
      </c>
      <c r="C1147" s="4">
        <v>4753000</v>
      </c>
      <c r="D1147" s="10">
        <v>180518.15</v>
      </c>
      <c r="E1147" s="13"/>
    </row>
    <row r="1148" spans="1:5" x14ac:dyDescent="0.2">
      <c r="A1148">
        <v>2018</v>
      </c>
      <c r="B1148" s="4" t="s">
        <v>1208</v>
      </c>
      <c r="C1148" s="4">
        <v>4754000</v>
      </c>
      <c r="D1148" s="10">
        <v>93838.56</v>
      </c>
      <c r="E1148" s="13"/>
    </row>
    <row r="1149" spans="1:5" x14ac:dyDescent="0.2">
      <c r="A1149">
        <v>2018</v>
      </c>
      <c r="B1149" s="4" t="s">
        <v>1209</v>
      </c>
      <c r="C1149" s="4">
        <v>4755000</v>
      </c>
      <c r="D1149" s="10">
        <v>941570.86</v>
      </c>
      <c r="E1149" s="13"/>
    </row>
    <row r="1150" spans="1:5" x14ac:dyDescent="0.2">
      <c r="A1150">
        <v>2018</v>
      </c>
      <c r="B1150" s="4" t="s">
        <v>1210</v>
      </c>
      <c r="C1150" s="4">
        <v>4756000</v>
      </c>
      <c r="D1150" s="10">
        <v>2189646.75</v>
      </c>
      <c r="E1150" s="13"/>
    </row>
    <row r="1151" spans="1:5" x14ac:dyDescent="0.2">
      <c r="A1151">
        <v>2018</v>
      </c>
      <c r="B1151" s="4" t="s">
        <v>1211</v>
      </c>
      <c r="C1151" s="4">
        <v>4757000</v>
      </c>
      <c r="D1151" s="10">
        <v>1900178.43</v>
      </c>
      <c r="E1151" s="13"/>
    </row>
    <row r="1152" spans="1:5" x14ac:dyDescent="0.2">
      <c r="A1152">
        <v>2018</v>
      </c>
      <c r="B1152" s="4" t="s">
        <v>1212</v>
      </c>
      <c r="C1152" s="4">
        <v>4758000</v>
      </c>
      <c r="D1152" s="10">
        <v>980906.8</v>
      </c>
      <c r="E1152" s="13"/>
    </row>
    <row r="1153" spans="1:5" x14ac:dyDescent="0.2">
      <c r="A1153">
        <v>2018</v>
      </c>
      <c r="B1153" s="4" t="s">
        <v>1213</v>
      </c>
      <c r="C1153" s="4">
        <v>4760000</v>
      </c>
      <c r="D1153" s="10">
        <v>4492.34</v>
      </c>
      <c r="E1153" s="13"/>
    </row>
    <row r="1154" spans="1:5" x14ac:dyDescent="0.2">
      <c r="A1154">
        <v>2018</v>
      </c>
      <c r="B1154" s="4" t="s">
        <v>1214</v>
      </c>
      <c r="C1154" s="4">
        <v>4761000</v>
      </c>
      <c r="D1154" s="10">
        <v>14416</v>
      </c>
      <c r="E1154" s="13"/>
    </row>
    <row r="1155" spans="1:5" x14ac:dyDescent="0.2">
      <c r="A1155">
        <v>2018</v>
      </c>
      <c r="B1155" s="4" t="s">
        <v>1215</v>
      </c>
      <c r="C1155" s="4">
        <v>4764000</v>
      </c>
      <c r="D1155" s="10">
        <v>3260999.89</v>
      </c>
      <c r="E1155" s="13"/>
    </row>
    <row r="1156" spans="1:5" x14ac:dyDescent="0.2">
      <c r="A1156">
        <v>2018</v>
      </c>
      <c r="B1156" s="4" t="s">
        <v>1216</v>
      </c>
      <c r="C1156" s="4">
        <v>4765000</v>
      </c>
      <c r="D1156" s="10">
        <v>446094.09</v>
      </c>
      <c r="E1156" s="13"/>
    </row>
    <row r="1157" spans="1:5" x14ac:dyDescent="0.2">
      <c r="A1157">
        <v>2018</v>
      </c>
      <c r="B1157" s="4" t="s">
        <v>1218</v>
      </c>
      <c r="C1157" s="4">
        <v>4772000</v>
      </c>
      <c r="D1157" s="10">
        <v>11826.49</v>
      </c>
      <c r="E1157" s="13"/>
    </row>
    <row r="1158" spans="1:5" x14ac:dyDescent="0.2">
      <c r="A1158">
        <v>2018</v>
      </c>
      <c r="B1158" s="4" t="s">
        <v>1219</v>
      </c>
      <c r="C1158" s="4">
        <v>4773000</v>
      </c>
      <c r="D1158" s="10">
        <v>9386.83</v>
      </c>
      <c r="E1158" s="13"/>
    </row>
    <row r="1159" spans="1:5" x14ac:dyDescent="0.2">
      <c r="A1159">
        <v>2018</v>
      </c>
      <c r="B1159" s="4" t="s">
        <v>1220</v>
      </c>
      <c r="C1159" s="4">
        <v>4775000</v>
      </c>
      <c r="D1159" s="10">
        <v>11903.79</v>
      </c>
      <c r="E1159" s="13"/>
    </row>
    <row r="1160" spans="1:5" x14ac:dyDescent="0.2">
      <c r="A1160">
        <v>2018</v>
      </c>
      <c r="B1160" s="4" t="s">
        <v>1221</v>
      </c>
      <c r="C1160" s="4">
        <v>4776000</v>
      </c>
      <c r="D1160" s="10">
        <v>152521.96</v>
      </c>
      <c r="E1160" s="13"/>
    </row>
    <row r="1161" spans="1:5" x14ac:dyDescent="0.2">
      <c r="A1161">
        <v>2018</v>
      </c>
      <c r="B1161" s="4" t="s">
        <v>1222</v>
      </c>
      <c r="C1161" s="4">
        <v>4781000</v>
      </c>
      <c r="D1161" s="10">
        <v>46286.400000000001</v>
      </c>
      <c r="E1161" s="13"/>
    </row>
    <row r="1162" spans="1:5" x14ac:dyDescent="0.2">
      <c r="A1162">
        <v>2018</v>
      </c>
      <c r="B1162" s="4" t="s">
        <v>1223</v>
      </c>
      <c r="C1162" s="4">
        <v>4782000</v>
      </c>
      <c r="D1162" s="10">
        <v>11702.58</v>
      </c>
      <c r="E1162" s="13"/>
    </row>
    <row r="1163" spans="1:5" x14ac:dyDescent="0.2">
      <c r="A1163">
        <v>2018</v>
      </c>
      <c r="B1163" s="4" t="s">
        <v>1224</v>
      </c>
      <c r="C1163" s="4">
        <v>4783000</v>
      </c>
      <c r="D1163" s="10">
        <v>6809.72</v>
      </c>
      <c r="E1163" s="13"/>
    </row>
    <row r="1164" spans="1:5" x14ac:dyDescent="0.2">
      <c r="A1164">
        <v>2018</v>
      </c>
      <c r="B1164" s="4" t="s">
        <v>1225</v>
      </c>
      <c r="C1164" s="4">
        <v>4787000</v>
      </c>
      <c r="D1164" s="10">
        <v>5415.47</v>
      </c>
      <c r="E1164" s="13"/>
    </row>
    <row r="1165" spans="1:5" x14ac:dyDescent="0.2">
      <c r="A1165">
        <v>2018</v>
      </c>
      <c r="B1165" s="4" t="s">
        <v>1226</v>
      </c>
      <c r="C1165" s="4">
        <v>4791000</v>
      </c>
      <c r="D1165" s="10">
        <v>7494751.5199999996</v>
      </c>
      <c r="E1165" s="13"/>
    </row>
    <row r="1166" spans="1:5" x14ac:dyDescent="0.2">
      <c r="A1166">
        <v>2018</v>
      </c>
      <c r="B1166" s="4" t="s">
        <v>1227</v>
      </c>
      <c r="C1166" s="4">
        <v>4794000</v>
      </c>
      <c r="D1166" s="10">
        <v>17765.66</v>
      </c>
      <c r="E1166" s="13"/>
    </row>
    <row r="1167" spans="1:5" x14ac:dyDescent="0.2">
      <c r="A1167">
        <v>2018</v>
      </c>
      <c r="B1167" s="4" t="s">
        <v>1228</v>
      </c>
      <c r="C1167" s="4">
        <v>4798000</v>
      </c>
      <c r="D1167" s="10">
        <v>6562.15</v>
      </c>
      <c r="E1167" s="13"/>
    </row>
    <row r="1168" spans="1:5" x14ac:dyDescent="0.2">
      <c r="A1168">
        <v>2018</v>
      </c>
      <c r="B1168" s="4" t="s">
        <v>1229</v>
      </c>
      <c r="C1168" s="4">
        <v>4805000</v>
      </c>
      <c r="D1168" s="10">
        <v>8562.75</v>
      </c>
      <c r="E1168" s="13"/>
    </row>
    <row r="1169" spans="1:5" x14ac:dyDescent="0.2">
      <c r="A1169">
        <v>2018</v>
      </c>
      <c r="B1169" s="4" t="s">
        <v>1230</v>
      </c>
      <c r="C1169" s="4">
        <v>4809000</v>
      </c>
      <c r="D1169" s="10">
        <v>4138.08</v>
      </c>
      <c r="E1169" s="13"/>
    </row>
    <row r="1170" spans="1:5" x14ac:dyDescent="0.2">
      <c r="A1170">
        <v>2018</v>
      </c>
      <c r="B1170" s="4" t="s">
        <v>1231</v>
      </c>
      <c r="C1170" s="4">
        <v>4810000</v>
      </c>
      <c r="D1170" s="10">
        <v>7786.3</v>
      </c>
      <c r="E1170" s="13"/>
    </row>
    <row r="1171" spans="1:5" x14ac:dyDescent="0.2">
      <c r="A1171">
        <v>2018</v>
      </c>
      <c r="B1171" s="4" t="s">
        <v>1232</v>
      </c>
      <c r="C1171" s="4">
        <v>4825000</v>
      </c>
      <c r="D1171" s="10">
        <v>2915.42</v>
      </c>
      <c r="E1171" s="13"/>
    </row>
    <row r="1172" spans="1:5" x14ac:dyDescent="0.2">
      <c r="A1172">
        <v>2018</v>
      </c>
      <c r="B1172" s="4" t="s">
        <v>1233</v>
      </c>
      <c r="C1172" s="4">
        <v>4827000</v>
      </c>
      <c r="D1172" s="10">
        <v>8930.9500000000007</v>
      </c>
      <c r="E1172" s="13"/>
    </row>
    <row r="1173" spans="1:5" x14ac:dyDescent="0.2">
      <c r="A1173">
        <v>2018</v>
      </c>
      <c r="B1173" s="4" t="s">
        <v>1234</v>
      </c>
      <c r="C1173" s="4">
        <v>4829000</v>
      </c>
      <c r="D1173" s="10">
        <v>118479.87</v>
      </c>
      <c r="E1173" s="13"/>
    </row>
    <row r="1174" spans="1:5" x14ac:dyDescent="0.2">
      <c r="A1174">
        <v>2018</v>
      </c>
      <c r="B1174" s="4" t="s">
        <v>1235</v>
      </c>
      <c r="C1174" s="4">
        <v>4833000</v>
      </c>
      <c r="D1174" s="10">
        <v>6833.43</v>
      </c>
      <c r="E1174" s="13"/>
    </row>
    <row r="1175" spans="1:5" x14ac:dyDescent="0.2">
      <c r="A1175">
        <v>2018</v>
      </c>
      <c r="B1175" s="4" t="s">
        <v>1236</v>
      </c>
      <c r="C1175" s="4">
        <v>4837000</v>
      </c>
      <c r="D1175" s="10">
        <v>446021.1</v>
      </c>
      <c r="E1175" s="13"/>
    </row>
    <row r="1176" spans="1:5" x14ac:dyDescent="0.2">
      <c r="A1176">
        <v>2018</v>
      </c>
      <c r="B1176" s="4" t="s">
        <v>1237</v>
      </c>
      <c r="C1176" s="4">
        <v>4838000</v>
      </c>
      <c r="D1176" s="10">
        <v>69495</v>
      </c>
      <c r="E1176" s="13"/>
    </row>
    <row r="1177" spans="1:5" x14ac:dyDescent="0.2">
      <c r="A1177">
        <v>2018</v>
      </c>
      <c r="B1177" s="4" t="s">
        <v>1662</v>
      </c>
      <c r="C1177" s="4">
        <v>4839000</v>
      </c>
      <c r="D1177" s="4">
        <v>682.74</v>
      </c>
      <c r="E1177" s="13"/>
    </row>
    <row r="1178" spans="1:5" x14ac:dyDescent="0.2">
      <c r="A1178">
        <v>2018</v>
      </c>
      <c r="B1178" s="4" t="s">
        <v>1238</v>
      </c>
      <c r="C1178" s="4">
        <v>4841000</v>
      </c>
      <c r="D1178" s="10">
        <v>11428.92</v>
      </c>
      <c r="E1178" s="13"/>
    </row>
    <row r="1179" spans="1:5" x14ac:dyDescent="0.2">
      <c r="A1179">
        <v>2018</v>
      </c>
      <c r="B1179" s="4" t="s">
        <v>1239</v>
      </c>
      <c r="C1179" s="4">
        <v>4842000</v>
      </c>
      <c r="D1179" s="10">
        <v>7721.49</v>
      </c>
      <c r="E1179" s="13"/>
    </row>
    <row r="1180" spans="1:5" x14ac:dyDescent="0.2">
      <c r="A1180">
        <v>2018</v>
      </c>
      <c r="B1180" s="4" t="s">
        <v>1240</v>
      </c>
      <c r="C1180" s="4">
        <v>4843000</v>
      </c>
      <c r="D1180" s="10">
        <v>24637.15</v>
      </c>
      <c r="E1180" s="13"/>
    </row>
    <row r="1181" spans="1:5" x14ac:dyDescent="0.2">
      <c r="A1181">
        <v>2018</v>
      </c>
      <c r="B1181" s="4" t="s">
        <v>1241</v>
      </c>
      <c r="C1181" s="4">
        <v>4845000</v>
      </c>
      <c r="D1181" s="10">
        <v>53455.040000000001</v>
      </c>
      <c r="E1181" s="13"/>
    </row>
    <row r="1182" spans="1:5" x14ac:dyDescent="0.2">
      <c r="A1182">
        <v>2018</v>
      </c>
      <c r="B1182" s="4" t="s">
        <v>1242</v>
      </c>
      <c r="C1182" s="4">
        <v>4846000</v>
      </c>
      <c r="D1182" s="10">
        <v>24752.02</v>
      </c>
      <c r="E1182" s="13"/>
    </row>
    <row r="1183" spans="1:5" x14ac:dyDescent="0.2">
      <c r="A1183">
        <v>2018</v>
      </c>
      <c r="B1183" s="4" t="s">
        <v>1244</v>
      </c>
      <c r="C1183" s="4">
        <v>4848000</v>
      </c>
      <c r="D1183" s="10">
        <v>5542.78</v>
      </c>
      <c r="E1183" s="13"/>
    </row>
    <row r="1184" spans="1:5" x14ac:dyDescent="0.2">
      <c r="A1184">
        <v>2018</v>
      </c>
      <c r="B1184" s="4" t="s">
        <v>1245</v>
      </c>
      <c r="C1184" s="4">
        <v>4850000</v>
      </c>
      <c r="D1184" s="10">
        <v>18682.3</v>
      </c>
      <c r="E1184" s="13"/>
    </row>
    <row r="1185" spans="1:5" x14ac:dyDescent="0.2">
      <c r="A1185">
        <v>2018</v>
      </c>
      <c r="B1185" s="4" t="s">
        <v>1246</v>
      </c>
      <c r="C1185" s="4">
        <v>4851000</v>
      </c>
      <c r="D1185" s="10">
        <v>9327.74</v>
      </c>
      <c r="E1185" s="13"/>
    </row>
    <row r="1186" spans="1:5" x14ac:dyDescent="0.2">
      <c r="A1186">
        <v>2018</v>
      </c>
      <c r="B1186" s="4" t="s">
        <v>1247</v>
      </c>
      <c r="C1186" s="4">
        <v>4854000</v>
      </c>
      <c r="D1186" s="10">
        <v>2875.45</v>
      </c>
      <c r="E1186" s="13"/>
    </row>
    <row r="1187" spans="1:5" x14ac:dyDescent="0.2">
      <c r="A1187">
        <v>2018</v>
      </c>
      <c r="B1187" s="4" t="s">
        <v>1248</v>
      </c>
      <c r="C1187" s="4">
        <v>4862000</v>
      </c>
      <c r="D1187" s="10">
        <v>210737.54</v>
      </c>
      <c r="E1187" s="13"/>
    </row>
    <row r="1188" spans="1:5" x14ac:dyDescent="0.2">
      <c r="A1188">
        <v>2018</v>
      </c>
      <c r="B1188" s="4" t="s">
        <v>1249</v>
      </c>
      <c r="C1188" s="4">
        <v>4863000</v>
      </c>
      <c r="D1188" s="10">
        <v>3135311.14</v>
      </c>
      <c r="E1188" s="13"/>
    </row>
    <row r="1189" spans="1:5" x14ac:dyDescent="0.2">
      <c r="A1189">
        <v>2018</v>
      </c>
      <c r="B1189" s="4" t="s">
        <v>1250</v>
      </c>
      <c r="C1189" s="4">
        <v>4864000</v>
      </c>
      <c r="D1189" s="10">
        <v>24664.39</v>
      </c>
      <c r="E1189" s="13"/>
    </row>
    <row r="1190" spans="1:5" x14ac:dyDescent="0.2">
      <c r="A1190">
        <v>2018</v>
      </c>
      <c r="B1190" s="4" t="s">
        <v>1252</v>
      </c>
      <c r="C1190" s="4">
        <v>4868000</v>
      </c>
      <c r="D1190" s="10">
        <v>34902.85</v>
      </c>
      <c r="E1190" s="13"/>
    </row>
    <row r="1191" spans="1:5" x14ac:dyDescent="0.2">
      <c r="A1191">
        <v>2018</v>
      </c>
      <c r="B1191" s="4" t="s">
        <v>1253</v>
      </c>
      <c r="C1191" s="4">
        <v>4871000</v>
      </c>
      <c r="D1191" s="10">
        <v>149808.38</v>
      </c>
      <c r="E1191" s="13"/>
    </row>
    <row r="1192" spans="1:5" x14ac:dyDescent="0.2">
      <c r="A1192">
        <v>2018</v>
      </c>
      <c r="B1192" s="4" t="s">
        <v>1254</v>
      </c>
      <c r="C1192" s="4">
        <v>4872000</v>
      </c>
      <c r="D1192" s="10">
        <v>27917.9</v>
      </c>
      <c r="E1192" s="13"/>
    </row>
    <row r="1193" spans="1:5" x14ac:dyDescent="0.2">
      <c r="A1193">
        <v>2018</v>
      </c>
      <c r="B1193" s="4" t="s">
        <v>1255</v>
      </c>
      <c r="C1193" s="4">
        <v>4874000</v>
      </c>
      <c r="D1193" s="10">
        <v>6795.8</v>
      </c>
      <c r="E1193" s="13"/>
    </row>
    <row r="1194" spans="1:5" x14ac:dyDescent="0.2">
      <c r="A1194">
        <v>2018</v>
      </c>
      <c r="B1194" s="4" t="s">
        <v>1256</v>
      </c>
      <c r="C1194" s="4">
        <v>4875000</v>
      </c>
      <c r="D1194" s="10">
        <v>1782316.03</v>
      </c>
      <c r="E1194" s="13"/>
    </row>
    <row r="1195" spans="1:5" x14ac:dyDescent="0.2">
      <c r="A1195">
        <v>2018</v>
      </c>
      <c r="B1195" s="4" t="s">
        <v>1257</v>
      </c>
      <c r="C1195" s="4">
        <v>4876000</v>
      </c>
      <c r="D1195" s="10">
        <v>12599.14</v>
      </c>
      <c r="E1195" s="13"/>
    </row>
    <row r="1196" spans="1:5" x14ac:dyDescent="0.2">
      <c r="A1196">
        <v>2018</v>
      </c>
      <c r="B1196" s="4" t="s">
        <v>1258</v>
      </c>
      <c r="C1196" s="4">
        <v>4877000</v>
      </c>
      <c r="D1196" s="10">
        <v>48557.08</v>
      </c>
      <c r="E1196" s="13"/>
    </row>
    <row r="1197" spans="1:5" x14ac:dyDescent="0.2">
      <c r="A1197">
        <v>2018</v>
      </c>
      <c r="B1197" s="4" t="s">
        <v>1259</v>
      </c>
      <c r="C1197" s="4">
        <v>4878000</v>
      </c>
      <c r="D1197" s="10">
        <v>23289.46</v>
      </c>
      <c r="E1197" s="13"/>
    </row>
    <row r="1198" spans="1:5" x14ac:dyDescent="0.2">
      <c r="A1198">
        <v>2018</v>
      </c>
      <c r="B1198" s="4" t="s">
        <v>1260</v>
      </c>
      <c r="C1198" s="4">
        <v>4879000</v>
      </c>
      <c r="D1198" s="10">
        <v>8333.86</v>
      </c>
      <c r="E1198" s="13"/>
    </row>
    <row r="1199" spans="1:5" x14ac:dyDescent="0.2">
      <c r="A1199">
        <v>2018</v>
      </c>
      <c r="B1199" s="4" t="s">
        <v>1261</v>
      </c>
      <c r="C1199" s="4">
        <v>4880000</v>
      </c>
      <c r="D1199" s="10">
        <v>11552.87</v>
      </c>
      <c r="E1199" s="13"/>
    </row>
    <row r="1200" spans="1:5" x14ac:dyDescent="0.2">
      <c r="A1200">
        <v>2018</v>
      </c>
      <c r="B1200" s="4" t="s">
        <v>1262</v>
      </c>
      <c r="C1200" s="4">
        <v>4881000</v>
      </c>
      <c r="D1200" s="10">
        <v>5503.43</v>
      </c>
      <c r="E1200" s="13"/>
    </row>
    <row r="1201" spans="1:5" x14ac:dyDescent="0.2">
      <c r="A1201">
        <v>2018</v>
      </c>
      <c r="B1201" s="4" t="s">
        <v>1263</v>
      </c>
      <c r="C1201" s="4">
        <v>4883000</v>
      </c>
      <c r="D1201" s="10">
        <v>6515.92</v>
      </c>
      <c r="E1201" s="13"/>
    </row>
    <row r="1202" spans="1:5" x14ac:dyDescent="0.2">
      <c r="A1202">
        <v>2018</v>
      </c>
      <c r="B1202" s="4" t="s">
        <v>1264</v>
      </c>
      <c r="C1202" s="4">
        <v>4887000</v>
      </c>
      <c r="D1202" s="10">
        <v>318846.59999999998</v>
      </c>
      <c r="E1202" s="13"/>
    </row>
    <row r="1203" spans="1:5" x14ac:dyDescent="0.2">
      <c r="A1203">
        <v>2018</v>
      </c>
      <c r="B1203" s="4" t="s">
        <v>1265</v>
      </c>
      <c r="C1203" s="4">
        <v>4888000</v>
      </c>
      <c r="D1203" s="10">
        <v>6301.49</v>
      </c>
      <c r="E1203" s="13"/>
    </row>
    <row r="1204" spans="1:5" x14ac:dyDescent="0.2">
      <c r="A1204">
        <v>2018</v>
      </c>
      <c r="B1204" s="4" t="s">
        <v>1266</v>
      </c>
      <c r="C1204" s="4">
        <v>4891000</v>
      </c>
      <c r="D1204" s="10">
        <v>25077.52</v>
      </c>
      <c r="E1204" s="13"/>
    </row>
    <row r="1205" spans="1:5" x14ac:dyDescent="0.2">
      <c r="A1205">
        <v>2018</v>
      </c>
      <c r="B1205" s="4" t="s">
        <v>1267</v>
      </c>
      <c r="C1205" s="4">
        <v>4892000</v>
      </c>
      <c r="D1205" s="10">
        <v>15949.97</v>
      </c>
      <c r="E1205" s="13"/>
    </row>
    <row r="1206" spans="1:5" x14ac:dyDescent="0.2">
      <c r="A1206">
        <v>2018</v>
      </c>
      <c r="B1206" s="4" t="s">
        <v>1268</v>
      </c>
      <c r="C1206" s="4">
        <v>4893000</v>
      </c>
      <c r="D1206" s="10">
        <v>2266.15</v>
      </c>
      <c r="E1206" s="13"/>
    </row>
    <row r="1207" spans="1:5" x14ac:dyDescent="0.2">
      <c r="A1207">
        <v>2018</v>
      </c>
      <c r="B1207" s="4" t="s">
        <v>1269</v>
      </c>
      <c r="C1207" s="4">
        <v>4894000</v>
      </c>
      <c r="D1207" s="10">
        <v>12870.27</v>
      </c>
      <c r="E1207" s="13"/>
    </row>
    <row r="1208" spans="1:5" x14ac:dyDescent="0.2">
      <c r="A1208">
        <v>2018</v>
      </c>
      <c r="B1208" s="4" t="s">
        <v>1270</v>
      </c>
      <c r="C1208" s="4">
        <v>4896000</v>
      </c>
      <c r="D1208" s="10">
        <v>16777.580000000002</v>
      </c>
      <c r="E1208" s="13"/>
    </row>
    <row r="1209" spans="1:5" x14ac:dyDescent="0.2">
      <c r="A1209">
        <v>2018</v>
      </c>
      <c r="B1209" s="4" t="s">
        <v>1271</v>
      </c>
      <c r="C1209" s="4">
        <v>4897000</v>
      </c>
      <c r="D1209" s="10">
        <v>9590.67</v>
      </c>
      <c r="E1209" s="13"/>
    </row>
    <row r="1210" spans="1:5" x14ac:dyDescent="0.2">
      <c r="A1210">
        <v>2018</v>
      </c>
      <c r="B1210" s="4" t="s">
        <v>1272</v>
      </c>
      <c r="C1210" s="4">
        <v>4898000</v>
      </c>
      <c r="D1210" s="10">
        <v>49992.15</v>
      </c>
      <c r="E1210" s="13"/>
    </row>
    <row r="1211" spans="1:5" x14ac:dyDescent="0.2">
      <c r="A1211">
        <v>2018</v>
      </c>
      <c r="B1211" s="4" t="s">
        <v>1273</v>
      </c>
      <c r="C1211" s="4">
        <v>4899000</v>
      </c>
      <c r="D1211" s="10">
        <v>19199.75</v>
      </c>
      <c r="E1211" s="13"/>
    </row>
    <row r="1212" spans="1:5" x14ac:dyDescent="0.2">
      <c r="A1212">
        <v>2018</v>
      </c>
      <c r="B1212" s="4" t="s">
        <v>1274</v>
      </c>
      <c r="C1212" s="4">
        <v>4900000</v>
      </c>
      <c r="D1212" s="10">
        <v>1542214.04</v>
      </c>
      <c r="E1212" s="13"/>
    </row>
    <row r="1213" spans="1:5" x14ac:dyDescent="0.2">
      <c r="A1213">
        <v>2018</v>
      </c>
      <c r="B1213" s="4" t="s">
        <v>1630</v>
      </c>
      <c r="C1213" s="4">
        <v>4901000</v>
      </c>
      <c r="D1213" s="10">
        <v>1717864.22</v>
      </c>
      <c r="E1213" s="13"/>
    </row>
    <row r="1214" spans="1:5" x14ac:dyDescent="0.2">
      <c r="A1214">
        <v>2018</v>
      </c>
      <c r="B1214" s="4" t="s">
        <v>1276</v>
      </c>
      <c r="C1214" s="4">
        <v>4903000</v>
      </c>
      <c r="D1214" s="10">
        <v>22291.759999999998</v>
      </c>
      <c r="E1214" s="13"/>
    </row>
    <row r="1215" spans="1:5" x14ac:dyDescent="0.2">
      <c r="A1215">
        <v>2018</v>
      </c>
      <c r="B1215" s="4" t="s">
        <v>1277</v>
      </c>
      <c r="C1215" s="4">
        <v>4909000</v>
      </c>
      <c r="D1215" s="10">
        <v>8532.82</v>
      </c>
      <c r="E1215" s="13"/>
    </row>
    <row r="1216" spans="1:5" x14ac:dyDescent="0.2">
      <c r="A1216">
        <v>2018</v>
      </c>
      <c r="B1216" s="4" t="s">
        <v>1278</v>
      </c>
      <c r="C1216" s="4">
        <v>4911000</v>
      </c>
      <c r="D1216" s="10">
        <v>82235.899999999994</v>
      </c>
      <c r="E1216" s="13"/>
    </row>
    <row r="1217" spans="1:5" x14ac:dyDescent="0.2">
      <c r="A1217">
        <v>2018</v>
      </c>
      <c r="B1217" s="4" t="s">
        <v>1279</v>
      </c>
      <c r="C1217" s="4">
        <v>4912000</v>
      </c>
      <c r="D1217" s="10">
        <v>11757.58</v>
      </c>
      <c r="E1217" s="13"/>
    </row>
    <row r="1218" spans="1:5" x14ac:dyDescent="0.2">
      <c r="A1218">
        <v>2018</v>
      </c>
      <c r="B1218" s="4" t="s">
        <v>1280</v>
      </c>
      <c r="C1218" s="4">
        <v>4913000</v>
      </c>
      <c r="D1218" s="10">
        <v>45668.36</v>
      </c>
      <c r="E1218" s="13"/>
    </row>
    <row r="1219" spans="1:5" x14ac:dyDescent="0.2">
      <c r="A1219">
        <v>2018</v>
      </c>
      <c r="B1219" s="4" t="s">
        <v>1281</v>
      </c>
      <c r="C1219" s="4">
        <v>4914000</v>
      </c>
      <c r="D1219" s="10">
        <v>17100.02</v>
      </c>
      <c r="E1219" s="13"/>
    </row>
    <row r="1220" spans="1:5" x14ac:dyDescent="0.2">
      <c r="A1220">
        <v>2018</v>
      </c>
      <c r="B1220" s="4" t="s">
        <v>1282</v>
      </c>
      <c r="C1220" s="4">
        <v>4915000</v>
      </c>
      <c r="D1220" s="10">
        <v>665247.41</v>
      </c>
      <c r="E1220" s="13"/>
    </row>
    <row r="1221" spans="1:5" x14ac:dyDescent="0.2">
      <c r="A1221">
        <v>2018</v>
      </c>
      <c r="B1221" s="4" t="s">
        <v>1283</v>
      </c>
      <c r="C1221" s="4">
        <v>4916000</v>
      </c>
      <c r="D1221" s="10">
        <v>4273.4799999999996</v>
      </c>
      <c r="E1221" s="13"/>
    </row>
    <row r="1222" spans="1:5" x14ac:dyDescent="0.2">
      <c r="A1222">
        <v>2018</v>
      </c>
      <c r="B1222" s="4" t="s">
        <v>1284</v>
      </c>
      <c r="C1222" s="4">
        <v>4920000</v>
      </c>
      <c r="D1222" s="10">
        <v>4052.57</v>
      </c>
      <c r="E1222" s="13"/>
    </row>
    <row r="1223" spans="1:5" x14ac:dyDescent="0.2">
      <c r="A1223">
        <v>2018</v>
      </c>
      <c r="B1223" s="4" t="s">
        <v>1285</v>
      </c>
      <c r="C1223" s="4">
        <v>4921000</v>
      </c>
      <c r="D1223" s="10">
        <v>9042.57</v>
      </c>
      <c r="E1223" s="13"/>
    </row>
    <row r="1224" spans="1:5" x14ac:dyDescent="0.2">
      <c r="A1224">
        <v>2018</v>
      </c>
      <c r="B1224" s="4" t="s">
        <v>1286</v>
      </c>
      <c r="C1224" s="4">
        <v>4923000</v>
      </c>
      <c r="D1224" s="10">
        <v>258233.3</v>
      </c>
      <c r="E1224" s="13"/>
    </row>
    <row r="1225" spans="1:5" x14ac:dyDescent="0.2">
      <c r="A1225">
        <v>2018</v>
      </c>
      <c r="B1225" s="4" t="s">
        <v>1287</v>
      </c>
      <c r="C1225" s="4">
        <v>4924000</v>
      </c>
      <c r="D1225" s="10">
        <v>32319.64</v>
      </c>
      <c r="E1225" s="13"/>
    </row>
    <row r="1226" spans="1:5" x14ac:dyDescent="0.2">
      <c r="A1226">
        <v>2018</v>
      </c>
      <c r="B1226" s="4" t="s">
        <v>1288</v>
      </c>
      <c r="C1226" s="4">
        <v>4927000</v>
      </c>
      <c r="D1226" s="10">
        <v>12585.34</v>
      </c>
      <c r="E1226" s="13"/>
    </row>
    <row r="1227" spans="1:5" x14ac:dyDescent="0.2">
      <c r="A1227">
        <v>2018</v>
      </c>
      <c r="B1227" s="4" t="s">
        <v>1289</v>
      </c>
      <c r="C1227" s="4">
        <v>4928000</v>
      </c>
      <c r="D1227" s="10">
        <v>19897.919999999998</v>
      </c>
      <c r="E1227" s="13"/>
    </row>
    <row r="1228" spans="1:5" x14ac:dyDescent="0.2">
      <c r="A1228">
        <v>2018</v>
      </c>
      <c r="B1228" s="4" t="s">
        <v>1290</v>
      </c>
      <c r="C1228" s="4">
        <v>4931000</v>
      </c>
      <c r="D1228" s="10">
        <v>7482.41</v>
      </c>
      <c r="E1228" s="13"/>
    </row>
    <row r="1229" spans="1:5" x14ac:dyDescent="0.2">
      <c r="A1229">
        <v>2018</v>
      </c>
      <c r="B1229" s="4" t="s">
        <v>1291</v>
      </c>
      <c r="C1229" s="4">
        <v>4932000</v>
      </c>
      <c r="D1229" s="10">
        <v>81509.210000000006</v>
      </c>
      <c r="E1229" s="13"/>
    </row>
    <row r="1230" spans="1:5" x14ac:dyDescent="0.2">
      <c r="A1230">
        <v>2018</v>
      </c>
      <c r="B1230" s="4" t="s">
        <v>1292</v>
      </c>
      <c r="C1230" s="4">
        <v>4933000</v>
      </c>
      <c r="D1230" s="10">
        <v>27178.9</v>
      </c>
      <c r="E1230" s="13"/>
    </row>
    <row r="1231" spans="1:5" x14ac:dyDescent="0.2">
      <c r="A1231">
        <v>2018</v>
      </c>
      <c r="B1231" s="4" t="s">
        <v>1293</v>
      </c>
      <c r="C1231" s="4">
        <v>4935000</v>
      </c>
      <c r="D1231" s="10">
        <v>49332.72</v>
      </c>
      <c r="E1231" s="13"/>
    </row>
    <row r="1232" spans="1:5" x14ac:dyDescent="0.2">
      <c r="A1232">
        <v>2018</v>
      </c>
      <c r="B1232" s="4" t="s">
        <v>1294</v>
      </c>
      <c r="C1232" s="4">
        <v>4937000</v>
      </c>
      <c r="D1232" s="10">
        <v>816764.44</v>
      </c>
      <c r="E1232" s="13"/>
    </row>
    <row r="1233" spans="1:5" x14ac:dyDescent="0.2">
      <c r="A1233">
        <v>2018</v>
      </c>
      <c r="B1233" s="4" t="s">
        <v>1631</v>
      </c>
      <c r="C1233" s="4">
        <v>4942000</v>
      </c>
      <c r="D1233" s="10">
        <v>11029.44</v>
      </c>
      <c r="E1233" s="13"/>
    </row>
    <row r="1234" spans="1:5" x14ac:dyDescent="0.2">
      <c r="A1234">
        <v>2018</v>
      </c>
      <c r="B1234" s="4" t="s">
        <v>1296</v>
      </c>
      <c r="C1234" s="4">
        <v>4943000</v>
      </c>
      <c r="D1234" s="10">
        <v>44167.040000000001</v>
      </c>
      <c r="E1234" s="13"/>
    </row>
    <row r="1235" spans="1:5" x14ac:dyDescent="0.2">
      <c r="A1235">
        <v>2018</v>
      </c>
      <c r="B1235" s="4" t="s">
        <v>1297</v>
      </c>
      <c r="C1235" s="4">
        <v>4944000</v>
      </c>
      <c r="D1235" s="10">
        <v>6801.34</v>
      </c>
      <c r="E1235" s="13"/>
    </row>
    <row r="1236" spans="1:5" x14ac:dyDescent="0.2">
      <c r="A1236">
        <v>2018</v>
      </c>
      <c r="B1236" s="4" t="s">
        <v>1298</v>
      </c>
      <c r="C1236" s="4">
        <v>4947000</v>
      </c>
      <c r="D1236" s="10">
        <v>1865826.23</v>
      </c>
      <c r="E1236" s="13"/>
    </row>
    <row r="1237" spans="1:5" x14ac:dyDescent="0.2">
      <c r="A1237">
        <v>2018</v>
      </c>
      <c r="B1237" s="4" t="s">
        <v>1299</v>
      </c>
      <c r="C1237" s="4">
        <v>4948000</v>
      </c>
      <c r="D1237" s="10">
        <v>134544.59</v>
      </c>
      <c r="E1237" s="13"/>
    </row>
    <row r="1238" spans="1:5" x14ac:dyDescent="0.2">
      <c r="A1238">
        <v>2018</v>
      </c>
      <c r="B1238" s="4" t="s">
        <v>1300</v>
      </c>
      <c r="C1238" s="4">
        <v>4949000</v>
      </c>
      <c r="D1238" s="10">
        <v>27220.17</v>
      </c>
      <c r="E1238" s="13"/>
    </row>
    <row r="1239" spans="1:5" x14ac:dyDescent="0.2">
      <c r="A1239">
        <v>2018</v>
      </c>
      <c r="B1239" s="4" t="s">
        <v>1301</v>
      </c>
      <c r="C1239" s="4">
        <v>4955000</v>
      </c>
      <c r="D1239" s="10">
        <v>9273.26</v>
      </c>
      <c r="E1239" s="13"/>
    </row>
    <row r="1240" spans="1:5" x14ac:dyDescent="0.2">
      <c r="A1240">
        <v>2018</v>
      </c>
      <c r="B1240" s="4" t="s">
        <v>1302</v>
      </c>
      <c r="C1240" s="4">
        <v>4958000</v>
      </c>
      <c r="D1240" s="10">
        <v>23268.68</v>
      </c>
      <c r="E1240" s="13"/>
    </row>
    <row r="1241" spans="1:5" x14ac:dyDescent="0.2">
      <c r="A1241">
        <v>2018</v>
      </c>
      <c r="B1241" s="4" t="s">
        <v>1303</v>
      </c>
      <c r="C1241" s="4">
        <v>4959000</v>
      </c>
      <c r="D1241" s="10">
        <v>9693.2800000000007</v>
      </c>
      <c r="E1241" s="13"/>
    </row>
    <row r="1242" spans="1:5" x14ac:dyDescent="0.2">
      <c r="A1242">
        <v>2018</v>
      </c>
      <c r="B1242" s="4" t="s">
        <v>1304</v>
      </c>
      <c r="C1242" s="4">
        <v>4960000</v>
      </c>
      <c r="D1242" s="10">
        <v>167840.89</v>
      </c>
      <c r="E1242" s="13"/>
    </row>
    <row r="1243" spans="1:5" x14ac:dyDescent="0.2">
      <c r="A1243">
        <v>2018</v>
      </c>
      <c r="B1243" s="4" t="s">
        <v>1305</v>
      </c>
      <c r="C1243" s="4">
        <v>4961000</v>
      </c>
      <c r="D1243" s="10">
        <v>849299.89</v>
      </c>
      <c r="E1243" s="13"/>
    </row>
    <row r="1244" spans="1:5" x14ac:dyDescent="0.2">
      <c r="A1244">
        <v>2018</v>
      </c>
      <c r="B1244" s="4" t="s">
        <v>1306</v>
      </c>
      <c r="C1244" s="4">
        <v>4963000</v>
      </c>
      <c r="D1244" s="10">
        <v>14194.66</v>
      </c>
      <c r="E1244" s="13"/>
    </row>
    <row r="1245" spans="1:5" x14ac:dyDescent="0.2">
      <c r="A1245">
        <v>2018</v>
      </c>
      <c r="B1245" s="4" t="s">
        <v>1307</v>
      </c>
      <c r="C1245" s="4">
        <v>4964000</v>
      </c>
      <c r="D1245" s="10">
        <v>2608.0700000000002</v>
      </c>
      <c r="E1245" s="13"/>
    </row>
    <row r="1246" spans="1:5" x14ac:dyDescent="0.2">
      <c r="A1246">
        <v>2018</v>
      </c>
      <c r="B1246" s="4" t="s">
        <v>1308</v>
      </c>
      <c r="C1246" s="4">
        <v>4965000</v>
      </c>
      <c r="D1246" s="10">
        <v>90584.15</v>
      </c>
      <c r="E1246" s="13"/>
    </row>
    <row r="1247" spans="1:5" x14ac:dyDescent="0.2">
      <c r="A1247">
        <v>2018</v>
      </c>
      <c r="B1247" s="4" t="s">
        <v>1309</v>
      </c>
      <c r="C1247" s="4">
        <v>4966000</v>
      </c>
      <c r="D1247" s="10">
        <v>3219.01</v>
      </c>
      <c r="E1247" s="13"/>
    </row>
    <row r="1248" spans="1:5" x14ac:dyDescent="0.2">
      <c r="A1248">
        <v>2018</v>
      </c>
      <c r="B1248" s="4" t="s">
        <v>1310</v>
      </c>
      <c r="C1248" s="4">
        <v>4967000</v>
      </c>
      <c r="D1248" s="10">
        <v>4807.8100000000004</v>
      </c>
      <c r="E1248" s="13"/>
    </row>
    <row r="1249" spans="1:5" x14ac:dyDescent="0.2">
      <c r="A1249">
        <v>2018</v>
      </c>
      <c r="B1249" s="4" t="s">
        <v>1311</v>
      </c>
      <c r="C1249" s="4">
        <v>4968000</v>
      </c>
      <c r="D1249" s="10">
        <v>48227.75</v>
      </c>
      <c r="E1249" s="13"/>
    </row>
    <row r="1250" spans="1:5" x14ac:dyDescent="0.2">
      <c r="A1250">
        <v>2018</v>
      </c>
      <c r="B1250" s="4" t="s">
        <v>1312</v>
      </c>
      <c r="C1250" s="4">
        <v>4969000</v>
      </c>
      <c r="D1250" s="10">
        <v>19440.77</v>
      </c>
      <c r="E1250" s="13"/>
    </row>
    <row r="1251" spans="1:5" x14ac:dyDescent="0.2">
      <c r="A1251">
        <v>2018</v>
      </c>
      <c r="B1251" s="4" t="s">
        <v>1313</v>
      </c>
      <c r="C1251" s="4">
        <v>4971000</v>
      </c>
      <c r="D1251" s="10">
        <v>20728.48</v>
      </c>
      <c r="E1251" s="13"/>
    </row>
    <row r="1252" spans="1:5" x14ac:dyDescent="0.2">
      <c r="A1252">
        <v>2018</v>
      </c>
      <c r="B1252" s="4" t="s">
        <v>1314</v>
      </c>
      <c r="C1252" s="4">
        <v>4972000</v>
      </c>
      <c r="D1252" s="10">
        <v>33591.5</v>
      </c>
      <c r="E1252" s="13"/>
    </row>
    <row r="1253" spans="1:5" x14ac:dyDescent="0.2">
      <c r="A1253">
        <v>2018</v>
      </c>
      <c r="B1253" s="4" t="s">
        <v>1315</v>
      </c>
      <c r="C1253" s="4">
        <v>4974000</v>
      </c>
      <c r="D1253" s="10">
        <v>3320.22</v>
      </c>
      <c r="E1253" s="13"/>
    </row>
    <row r="1254" spans="1:5" x14ac:dyDescent="0.2">
      <c r="A1254">
        <v>2018</v>
      </c>
      <c r="B1254" s="4" t="s">
        <v>1316</v>
      </c>
      <c r="C1254" s="4">
        <v>4975000</v>
      </c>
      <c r="D1254" s="10">
        <v>20867.84</v>
      </c>
      <c r="E1254" s="13"/>
    </row>
    <row r="1255" spans="1:5" x14ac:dyDescent="0.2">
      <c r="A1255">
        <v>2018</v>
      </c>
      <c r="B1255" s="4" t="s">
        <v>1318</v>
      </c>
      <c r="C1255" s="4">
        <v>4978000</v>
      </c>
      <c r="D1255" s="10">
        <v>34141.78</v>
      </c>
      <c r="E1255" s="13"/>
    </row>
    <row r="1256" spans="1:5" x14ac:dyDescent="0.2">
      <c r="A1256">
        <v>2018</v>
      </c>
      <c r="B1256" s="4" t="s">
        <v>1319</v>
      </c>
      <c r="C1256" s="4">
        <v>4983000</v>
      </c>
      <c r="D1256" s="10">
        <v>4665.42</v>
      </c>
      <c r="E1256" s="13"/>
    </row>
    <row r="1257" spans="1:5" x14ac:dyDescent="0.2">
      <c r="A1257">
        <v>2018</v>
      </c>
      <c r="B1257" s="4" t="s">
        <v>1320</v>
      </c>
      <c r="C1257" s="4">
        <v>4985000</v>
      </c>
      <c r="D1257" s="10">
        <v>2477.36</v>
      </c>
      <c r="E1257" s="13"/>
    </row>
    <row r="1258" spans="1:5" x14ac:dyDescent="0.2">
      <c r="A1258">
        <v>2018</v>
      </c>
      <c r="B1258" s="4" t="s">
        <v>1321</v>
      </c>
      <c r="C1258" s="4">
        <v>4986000</v>
      </c>
      <c r="D1258" s="10">
        <v>545440.96</v>
      </c>
      <c r="E1258" s="13"/>
    </row>
    <row r="1259" spans="1:5" x14ac:dyDescent="0.2">
      <c r="A1259">
        <v>2018</v>
      </c>
      <c r="B1259" s="4" t="s">
        <v>1322</v>
      </c>
      <c r="C1259" s="4">
        <v>4989000</v>
      </c>
      <c r="D1259" s="10">
        <v>22057.38</v>
      </c>
      <c r="E1259" s="13"/>
    </row>
    <row r="1260" spans="1:5" x14ac:dyDescent="0.2">
      <c r="A1260">
        <v>2018</v>
      </c>
      <c r="B1260" s="4" t="s">
        <v>1324</v>
      </c>
      <c r="C1260" s="4">
        <v>4991000</v>
      </c>
      <c r="D1260" s="10">
        <v>8909.91</v>
      </c>
      <c r="E1260" s="13"/>
    </row>
    <row r="1261" spans="1:5" x14ac:dyDescent="0.2">
      <c r="A1261">
        <v>2018</v>
      </c>
      <c r="B1261" s="4" t="s">
        <v>1325</v>
      </c>
      <c r="C1261" s="4">
        <v>4992000</v>
      </c>
      <c r="D1261" s="10">
        <v>1951.01</v>
      </c>
      <c r="E1261" s="13"/>
    </row>
    <row r="1262" spans="1:5" x14ac:dyDescent="0.2">
      <c r="A1262">
        <v>2018</v>
      </c>
      <c r="B1262" s="4" t="s">
        <v>1326</v>
      </c>
      <c r="C1262" s="4">
        <v>4994000</v>
      </c>
      <c r="D1262" s="10">
        <v>16651.48</v>
      </c>
      <c r="E1262" s="13"/>
    </row>
    <row r="1263" spans="1:5" x14ac:dyDescent="0.2">
      <c r="A1263">
        <v>2018</v>
      </c>
      <c r="B1263" s="4" t="s">
        <v>1327</v>
      </c>
      <c r="C1263" s="4">
        <v>4996000</v>
      </c>
      <c r="D1263" s="10">
        <v>17127.419999999998</v>
      </c>
      <c r="E1263" s="13"/>
    </row>
    <row r="1264" spans="1:5" x14ac:dyDescent="0.2">
      <c r="A1264">
        <v>2018</v>
      </c>
      <c r="B1264" s="4" t="s">
        <v>1328</v>
      </c>
      <c r="C1264" s="4">
        <v>4997000</v>
      </c>
      <c r="D1264" s="10">
        <v>36656.400000000001</v>
      </c>
      <c r="E1264" s="13"/>
    </row>
    <row r="1265" spans="1:5" x14ac:dyDescent="0.2">
      <c r="A1265">
        <v>2018</v>
      </c>
      <c r="B1265" s="4" t="s">
        <v>1329</v>
      </c>
      <c r="C1265" s="4">
        <v>4998000</v>
      </c>
      <c r="D1265" s="10">
        <v>47697.69</v>
      </c>
      <c r="E1265" s="13"/>
    </row>
    <row r="1266" spans="1:5" x14ac:dyDescent="0.2">
      <c r="A1266">
        <v>2018</v>
      </c>
      <c r="B1266" s="4" t="s">
        <v>1330</v>
      </c>
      <c r="C1266" s="4">
        <v>4999000</v>
      </c>
      <c r="D1266" s="10">
        <v>8846.6</v>
      </c>
      <c r="E1266" s="13"/>
    </row>
    <row r="1267" spans="1:5" x14ac:dyDescent="0.2">
      <c r="A1267">
        <v>2018</v>
      </c>
      <c r="B1267" s="4" t="s">
        <v>1331</v>
      </c>
      <c r="C1267" s="4">
        <v>5002000</v>
      </c>
      <c r="D1267" s="10">
        <v>7328.55</v>
      </c>
      <c r="E1267" s="13"/>
    </row>
    <row r="1268" spans="1:5" x14ac:dyDescent="0.2">
      <c r="A1268">
        <v>2018</v>
      </c>
      <c r="B1268" s="4" t="s">
        <v>1332</v>
      </c>
      <c r="C1268" s="4">
        <v>5003000</v>
      </c>
      <c r="D1268" s="10">
        <v>15435.54</v>
      </c>
      <c r="E1268" s="13"/>
    </row>
    <row r="1269" spans="1:5" x14ac:dyDescent="0.2">
      <c r="A1269">
        <v>2018</v>
      </c>
      <c r="B1269" s="4" t="s">
        <v>1333</v>
      </c>
      <c r="C1269" s="4">
        <v>5005000</v>
      </c>
      <c r="D1269" s="10">
        <v>2512.81</v>
      </c>
      <c r="E1269" s="13"/>
    </row>
    <row r="1270" spans="1:5" x14ac:dyDescent="0.2">
      <c r="A1270">
        <v>2018</v>
      </c>
      <c r="B1270" s="4" t="s">
        <v>1334</v>
      </c>
      <c r="C1270" s="4">
        <v>5008000</v>
      </c>
      <c r="D1270" s="10">
        <v>6895.34</v>
      </c>
      <c r="E1270" s="13"/>
    </row>
    <row r="1271" spans="1:5" x14ac:dyDescent="0.2">
      <c r="A1271">
        <v>2018</v>
      </c>
      <c r="B1271" s="4" t="s">
        <v>1335</v>
      </c>
      <c r="C1271" s="4">
        <v>5009000</v>
      </c>
      <c r="D1271" s="10">
        <v>70956.86</v>
      </c>
      <c r="E1271" s="13"/>
    </row>
    <row r="1272" spans="1:5" x14ac:dyDescent="0.2">
      <c r="A1272">
        <v>2018</v>
      </c>
      <c r="B1272" s="4" t="s">
        <v>1336</v>
      </c>
      <c r="C1272" s="4">
        <v>5010000</v>
      </c>
      <c r="D1272" s="10">
        <v>69760.73</v>
      </c>
      <c r="E1272" s="13"/>
    </row>
    <row r="1273" spans="1:5" x14ac:dyDescent="0.2">
      <c r="A1273">
        <v>2018</v>
      </c>
      <c r="B1273" s="4" t="s">
        <v>1337</v>
      </c>
      <c r="C1273" s="4">
        <v>5011000</v>
      </c>
      <c r="D1273" s="10">
        <v>9796.07</v>
      </c>
      <c r="E1273" s="13"/>
    </row>
    <row r="1274" spans="1:5" x14ac:dyDescent="0.2">
      <c r="A1274">
        <v>2018</v>
      </c>
      <c r="B1274" s="4" t="s">
        <v>1632</v>
      </c>
      <c r="C1274" s="4">
        <v>5017000</v>
      </c>
      <c r="D1274" s="10">
        <v>48315.32</v>
      </c>
      <c r="E1274" s="13"/>
    </row>
    <row r="1275" spans="1:5" x14ac:dyDescent="0.2">
      <c r="A1275">
        <v>2018</v>
      </c>
      <c r="B1275" s="4" t="s">
        <v>1339</v>
      </c>
      <c r="C1275" s="4">
        <v>5018000</v>
      </c>
      <c r="D1275" s="10">
        <v>3521581.89</v>
      </c>
      <c r="E1275" s="13"/>
    </row>
    <row r="1276" spans="1:5" x14ac:dyDescent="0.2">
      <c r="A1276">
        <v>2018</v>
      </c>
      <c r="B1276" s="4" t="s">
        <v>1340</v>
      </c>
      <c r="C1276" s="4">
        <v>5022000</v>
      </c>
      <c r="D1276" s="10">
        <v>3105.41</v>
      </c>
      <c r="E1276" s="13"/>
    </row>
    <row r="1277" spans="1:5" x14ac:dyDescent="0.2">
      <c r="A1277">
        <v>2018</v>
      </c>
      <c r="B1277" s="4" t="s">
        <v>1341</v>
      </c>
      <c r="C1277" s="4">
        <v>5024000</v>
      </c>
      <c r="D1277" s="10">
        <v>7096.31</v>
      </c>
      <c r="E1277" s="13"/>
    </row>
    <row r="1278" spans="1:5" x14ac:dyDescent="0.2">
      <c r="A1278">
        <v>2018</v>
      </c>
      <c r="B1278" s="4" t="s">
        <v>1342</v>
      </c>
      <c r="C1278" s="4">
        <v>5025000</v>
      </c>
      <c r="D1278" s="10">
        <v>2756.19</v>
      </c>
      <c r="E1278" s="13"/>
    </row>
    <row r="1279" spans="1:5" x14ac:dyDescent="0.2">
      <c r="A1279">
        <v>2018</v>
      </c>
      <c r="B1279" s="4" t="s">
        <v>1343</v>
      </c>
      <c r="C1279" s="4">
        <v>5026000</v>
      </c>
      <c r="D1279" s="10">
        <v>47815.91</v>
      </c>
      <c r="E1279" s="13"/>
    </row>
    <row r="1280" spans="1:5" x14ac:dyDescent="0.2">
      <c r="A1280">
        <v>2018</v>
      </c>
      <c r="B1280" s="4" t="s">
        <v>1344</v>
      </c>
      <c r="C1280" s="4">
        <v>5027000</v>
      </c>
      <c r="D1280" s="10">
        <v>14850.66</v>
      </c>
      <c r="E1280" s="13"/>
    </row>
    <row r="1281" spans="1:5" x14ac:dyDescent="0.2">
      <c r="A1281">
        <v>2018</v>
      </c>
      <c r="B1281" s="4" t="s">
        <v>1345</v>
      </c>
      <c r="C1281" s="4">
        <v>5028000</v>
      </c>
      <c r="D1281" s="10">
        <v>58880.42</v>
      </c>
      <c r="E1281" s="13"/>
    </row>
    <row r="1282" spans="1:5" x14ac:dyDescent="0.2">
      <c r="A1282">
        <v>2018</v>
      </c>
      <c r="B1282" s="4" t="s">
        <v>1346</v>
      </c>
      <c r="C1282" s="4">
        <v>5029000</v>
      </c>
      <c r="D1282" s="10">
        <v>19925.12</v>
      </c>
      <c r="E1282" s="13"/>
    </row>
    <row r="1283" spans="1:5" x14ac:dyDescent="0.2">
      <c r="A1283">
        <v>2018</v>
      </c>
      <c r="B1283" s="4" t="s">
        <v>1348</v>
      </c>
      <c r="C1283" s="4">
        <v>5033000</v>
      </c>
      <c r="D1283" s="10">
        <v>1015747.13</v>
      </c>
      <c r="E1283" s="13"/>
    </row>
    <row r="1284" spans="1:5" x14ac:dyDescent="0.2">
      <c r="A1284">
        <v>2018</v>
      </c>
      <c r="B1284" s="4" t="s">
        <v>1349</v>
      </c>
      <c r="C1284" s="4">
        <v>5034000</v>
      </c>
      <c r="D1284" s="10">
        <v>122817.04</v>
      </c>
      <c r="E1284" s="13"/>
    </row>
    <row r="1285" spans="1:5" x14ac:dyDescent="0.2">
      <c r="A1285">
        <v>2018</v>
      </c>
      <c r="B1285" s="4" t="s">
        <v>1350</v>
      </c>
      <c r="C1285" s="4">
        <v>5036000</v>
      </c>
      <c r="D1285" s="10">
        <v>103067.34</v>
      </c>
      <c r="E1285" s="13"/>
    </row>
    <row r="1286" spans="1:5" x14ac:dyDescent="0.2">
      <c r="A1286">
        <v>2018</v>
      </c>
      <c r="B1286" s="4" t="s">
        <v>1351</v>
      </c>
      <c r="C1286" s="4">
        <v>5037000</v>
      </c>
      <c r="D1286" s="10">
        <v>6934</v>
      </c>
      <c r="E1286" s="13"/>
    </row>
    <row r="1287" spans="1:5" x14ac:dyDescent="0.2">
      <c r="A1287">
        <v>2018</v>
      </c>
      <c r="B1287" s="4" t="s">
        <v>1352</v>
      </c>
      <c r="C1287" s="4">
        <v>5038000</v>
      </c>
      <c r="D1287" s="10">
        <v>22681.61</v>
      </c>
      <c r="E1287" s="13"/>
    </row>
    <row r="1288" spans="1:5" x14ac:dyDescent="0.2">
      <c r="A1288">
        <v>2018</v>
      </c>
      <c r="B1288" s="4" t="s">
        <v>1353</v>
      </c>
      <c r="C1288" s="4">
        <v>5039000</v>
      </c>
      <c r="D1288" s="10">
        <v>11496.92</v>
      </c>
      <c r="E1288" s="13"/>
    </row>
    <row r="1289" spans="1:5" x14ac:dyDescent="0.2">
      <c r="A1289">
        <v>2018</v>
      </c>
      <c r="B1289" s="4" t="s">
        <v>1354</v>
      </c>
      <c r="C1289" s="4">
        <v>5042000</v>
      </c>
      <c r="D1289" s="10">
        <v>38283.440000000002</v>
      </c>
      <c r="E1289" s="13"/>
    </row>
    <row r="1290" spans="1:5" x14ac:dyDescent="0.2">
      <c r="A1290">
        <v>2018</v>
      </c>
      <c r="B1290" s="4" t="s">
        <v>1355</v>
      </c>
      <c r="C1290" s="4">
        <v>5043000</v>
      </c>
      <c r="D1290" s="10">
        <v>34434.6</v>
      </c>
      <c r="E1290" s="13"/>
    </row>
    <row r="1291" spans="1:5" x14ac:dyDescent="0.2">
      <c r="A1291">
        <v>2018</v>
      </c>
      <c r="B1291" s="4" t="s">
        <v>1356</v>
      </c>
      <c r="C1291" s="4">
        <v>5045000</v>
      </c>
      <c r="D1291" s="10">
        <v>23927.89</v>
      </c>
      <c r="E1291" s="13"/>
    </row>
    <row r="1292" spans="1:5" x14ac:dyDescent="0.2">
      <c r="A1292">
        <v>2018</v>
      </c>
      <c r="B1292" s="4" t="s">
        <v>1357</v>
      </c>
      <c r="C1292" s="4">
        <v>5050000</v>
      </c>
      <c r="D1292" s="10">
        <v>4825.1000000000004</v>
      </c>
      <c r="E1292" s="13"/>
    </row>
    <row r="1293" spans="1:5" x14ac:dyDescent="0.2">
      <c r="A1293">
        <v>2018</v>
      </c>
      <c r="B1293" s="4" t="s">
        <v>1359</v>
      </c>
      <c r="C1293" s="4">
        <v>5053000</v>
      </c>
      <c r="D1293" s="10">
        <v>2972.54</v>
      </c>
      <c r="E1293" s="13"/>
    </row>
    <row r="1294" spans="1:5" x14ac:dyDescent="0.2">
      <c r="A1294">
        <v>2018</v>
      </c>
      <c r="B1294" s="4" t="s">
        <v>1360</v>
      </c>
      <c r="C1294" s="4">
        <v>5054000</v>
      </c>
      <c r="D1294" s="10">
        <v>9480.35</v>
      </c>
      <c r="E1294" s="13"/>
    </row>
    <row r="1295" spans="1:5" x14ac:dyDescent="0.2">
      <c r="A1295">
        <v>2018</v>
      </c>
      <c r="B1295" s="4" t="s">
        <v>1361</v>
      </c>
      <c r="C1295" s="4">
        <v>5055000</v>
      </c>
      <c r="D1295" s="10">
        <v>128914.59</v>
      </c>
      <c r="E1295" s="13"/>
    </row>
    <row r="1296" spans="1:5" x14ac:dyDescent="0.2">
      <c r="A1296">
        <v>2018</v>
      </c>
      <c r="B1296" s="4" t="s">
        <v>1362</v>
      </c>
      <c r="C1296" s="4">
        <v>5057000</v>
      </c>
      <c r="D1296" s="10">
        <v>10313.370000000001</v>
      </c>
      <c r="E1296" s="13"/>
    </row>
    <row r="1297" spans="1:5" x14ac:dyDescent="0.2">
      <c r="A1297">
        <v>2018</v>
      </c>
      <c r="B1297" s="4" t="s">
        <v>1363</v>
      </c>
      <c r="C1297" s="4">
        <v>5058000</v>
      </c>
      <c r="D1297" s="10">
        <v>6102.5</v>
      </c>
      <c r="E1297" s="13"/>
    </row>
    <row r="1298" spans="1:5" x14ac:dyDescent="0.2">
      <c r="A1298">
        <v>2018</v>
      </c>
      <c r="B1298" s="4" t="s">
        <v>1364</v>
      </c>
      <c r="C1298" s="4">
        <v>5059000</v>
      </c>
      <c r="D1298" s="10">
        <v>4887.2</v>
      </c>
      <c r="E1298" s="13"/>
    </row>
    <row r="1299" spans="1:5" x14ac:dyDescent="0.2">
      <c r="A1299">
        <v>2018</v>
      </c>
      <c r="B1299" s="4" t="s">
        <v>1365</v>
      </c>
      <c r="C1299" s="4">
        <v>5061000</v>
      </c>
      <c r="D1299" s="10">
        <v>4337.95</v>
      </c>
      <c r="E1299" s="13"/>
    </row>
    <row r="1300" spans="1:5" x14ac:dyDescent="0.2">
      <c r="A1300">
        <v>2018</v>
      </c>
      <c r="B1300" s="4" t="s">
        <v>1366</v>
      </c>
      <c r="C1300" s="4">
        <v>5062000</v>
      </c>
      <c r="D1300" s="10">
        <v>39424.19</v>
      </c>
      <c r="E1300" s="13"/>
    </row>
    <row r="1301" spans="1:5" x14ac:dyDescent="0.2">
      <c r="A1301">
        <v>2018</v>
      </c>
      <c r="B1301" s="4" t="s">
        <v>1367</v>
      </c>
      <c r="C1301" s="4">
        <v>5063000</v>
      </c>
      <c r="D1301" s="10">
        <v>6270408.3499999996</v>
      </c>
      <c r="E1301" s="13"/>
    </row>
    <row r="1302" spans="1:5" x14ac:dyDescent="0.2">
      <c r="A1302">
        <v>2018</v>
      </c>
      <c r="B1302" s="4" t="s">
        <v>1368</v>
      </c>
      <c r="C1302" s="4">
        <v>5064000</v>
      </c>
      <c r="D1302" s="10">
        <v>1259790.04</v>
      </c>
      <c r="E1302" s="13"/>
    </row>
    <row r="1303" spans="1:5" x14ac:dyDescent="0.2">
      <c r="A1303">
        <v>2018</v>
      </c>
      <c r="B1303" s="4" t="s">
        <v>1369</v>
      </c>
      <c r="C1303" s="4">
        <v>5065000</v>
      </c>
      <c r="D1303" s="10">
        <v>2674947.7200000002</v>
      </c>
      <c r="E1303" s="13"/>
    </row>
    <row r="1304" spans="1:5" x14ac:dyDescent="0.2">
      <c r="A1304">
        <v>2018</v>
      </c>
      <c r="B1304" s="4" t="s">
        <v>1370</v>
      </c>
      <c r="C1304" s="4">
        <v>5066000</v>
      </c>
      <c r="D1304" s="10">
        <v>1196167.1499999999</v>
      </c>
      <c r="E1304" s="13"/>
    </row>
    <row r="1305" spans="1:5" x14ac:dyDescent="0.2">
      <c r="A1305">
        <v>2018</v>
      </c>
      <c r="B1305" s="4" t="s">
        <v>1371</v>
      </c>
      <c r="C1305" s="4">
        <v>5067000</v>
      </c>
      <c r="D1305" s="10">
        <v>1919551.47</v>
      </c>
      <c r="E1305" s="13"/>
    </row>
    <row r="1306" spans="1:5" x14ac:dyDescent="0.2">
      <c r="A1306">
        <v>2018</v>
      </c>
      <c r="B1306" s="4" t="s">
        <v>1372</v>
      </c>
      <c r="C1306" s="4">
        <v>5068000</v>
      </c>
      <c r="D1306" s="10">
        <v>1209549.1100000001</v>
      </c>
      <c r="E1306" s="13"/>
    </row>
    <row r="1307" spans="1:5" x14ac:dyDescent="0.2">
      <c r="A1307">
        <v>2018</v>
      </c>
      <c r="B1307" s="4" t="s">
        <v>1373</v>
      </c>
      <c r="C1307" s="4">
        <v>5069000</v>
      </c>
      <c r="D1307" s="10">
        <v>1527418.38</v>
      </c>
      <c r="E1307" s="13"/>
    </row>
    <row r="1308" spans="1:5" x14ac:dyDescent="0.2">
      <c r="A1308">
        <v>2018</v>
      </c>
      <c r="B1308" s="4" t="s">
        <v>1374</v>
      </c>
      <c r="C1308" s="4">
        <v>5070000</v>
      </c>
      <c r="D1308" s="10">
        <v>4419074.8499999996</v>
      </c>
      <c r="E1308" s="13"/>
    </row>
    <row r="1309" spans="1:5" x14ac:dyDescent="0.2">
      <c r="A1309">
        <v>2018</v>
      </c>
      <c r="B1309" s="4" t="s">
        <v>1375</v>
      </c>
      <c r="C1309" s="4">
        <v>5071000</v>
      </c>
      <c r="D1309" s="10">
        <v>2982139.85</v>
      </c>
      <c r="E1309" s="13"/>
    </row>
    <row r="1310" spans="1:5" x14ac:dyDescent="0.2">
      <c r="A1310">
        <v>2018</v>
      </c>
      <c r="B1310" s="4" t="s">
        <v>1376</v>
      </c>
      <c r="C1310" s="4">
        <v>5072000</v>
      </c>
      <c r="D1310" s="10">
        <v>533423.39</v>
      </c>
      <c r="E1310" s="13"/>
    </row>
    <row r="1311" spans="1:5" x14ac:dyDescent="0.2">
      <c r="A1311">
        <v>2018</v>
      </c>
      <c r="B1311" s="4" t="s">
        <v>1377</v>
      </c>
      <c r="C1311" s="4">
        <v>5073000</v>
      </c>
      <c r="D1311" s="10">
        <v>9807478.0099999998</v>
      </c>
      <c r="E1311" s="13"/>
    </row>
    <row r="1312" spans="1:5" x14ac:dyDescent="0.2">
      <c r="A1312">
        <v>2018</v>
      </c>
      <c r="B1312" s="4" t="s">
        <v>1378</v>
      </c>
      <c r="C1312" s="4">
        <v>5074000</v>
      </c>
      <c r="D1312" s="10">
        <v>4576741.7</v>
      </c>
      <c r="E1312" s="13"/>
    </row>
    <row r="1313" spans="1:5" x14ac:dyDescent="0.2">
      <c r="A1313">
        <v>2018</v>
      </c>
      <c r="B1313" s="4" t="s">
        <v>1379</v>
      </c>
      <c r="C1313" s="4">
        <v>5075000</v>
      </c>
      <c r="D1313" s="10">
        <v>1487472.04</v>
      </c>
      <c r="E1313" s="13"/>
    </row>
    <row r="1314" spans="1:5" x14ac:dyDescent="0.2">
      <c r="A1314">
        <v>2018</v>
      </c>
      <c r="B1314" s="4" t="s">
        <v>1380</v>
      </c>
      <c r="C1314" s="4">
        <v>5076000</v>
      </c>
      <c r="D1314" s="10">
        <v>3551663.68</v>
      </c>
      <c r="E1314" s="13"/>
    </row>
    <row r="1315" spans="1:5" x14ac:dyDescent="0.2">
      <c r="A1315">
        <v>2018</v>
      </c>
      <c r="B1315" s="4" t="s">
        <v>1381</v>
      </c>
      <c r="C1315" s="4">
        <v>5077000</v>
      </c>
      <c r="D1315" s="10">
        <v>14801352.51</v>
      </c>
      <c r="E1315" s="13"/>
    </row>
    <row r="1316" spans="1:5" x14ac:dyDescent="0.2">
      <c r="A1316">
        <v>2018</v>
      </c>
      <c r="B1316" s="4" t="s">
        <v>1382</v>
      </c>
      <c r="C1316" s="4">
        <v>5078000</v>
      </c>
      <c r="D1316" s="10">
        <v>2217435.19</v>
      </c>
      <c r="E1316" s="13"/>
    </row>
    <row r="1317" spans="1:5" x14ac:dyDescent="0.2">
      <c r="A1317">
        <v>2018</v>
      </c>
      <c r="B1317" s="4" t="s">
        <v>1383</v>
      </c>
      <c r="C1317" s="4">
        <v>5079000</v>
      </c>
      <c r="D1317" s="10">
        <v>737732.51</v>
      </c>
      <c r="E1317" s="13"/>
    </row>
    <row r="1318" spans="1:5" x14ac:dyDescent="0.2">
      <c r="A1318">
        <v>2018</v>
      </c>
      <c r="B1318" s="4" t="s">
        <v>1384</v>
      </c>
      <c r="C1318" s="4">
        <v>5080000</v>
      </c>
      <c r="D1318" s="10">
        <v>1545184.46</v>
      </c>
      <c r="E1318" s="13"/>
    </row>
    <row r="1319" spans="1:5" x14ac:dyDescent="0.2">
      <c r="A1319">
        <v>2018</v>
      </c>
      <c r="B1319" s="4" t="s">
        <v>1385</v>
      </c>
      <c r="C1319" s="4">
        <v>5081000</v>
      </c>
      <c r="D1319" s="10">
        <v>1489304.39</v>
      </c>
      <c r="E1319" s="13"/>
    </row>
    <row r="1320" spans="1:5" x14ac:dyDescent="0.2">
      <c r="A1320">
        <v>2018</v>
      </c>
      <c r="B1320" s="4" t="s">
        <v>1386</v>
      </c>
      <c r="C1320" s="4">
        <v>5082000</v>
      </c>
      <c r="D1320" s="10">
        <v>1156170.6299999999</v>
      </c>
      <c r="E1320" s="13"/>
    </row>
    <row r="1321" spans="1:5" x14ac:dyDescent="0.2">
      <c r="A1321">
        <v>2018</v>
      </c>
      <c r="B1321" s="4" t="s">
        <v>1387</v>
      </c>
      <c r="C1321" s="4">
        <v>5083000</v>
      </c>
      <c r="D1321" s="10">
        <v>2483669.2599999998</v>
      </c>
      <c r="E1321" s="13"/>
    </row>
    <row r="1322" spans="1:5" x14ac:dyDescent="0.2">
      <c r="A1322">
        <v>2018</v>
      </c>
      <c r="B1322" s="4" t="s">
        <v>1388</v>
      </c>
      <c r="C1322" s="4">
        <v>5084000</v>
      </c>
      <c r="D1322" s="10">
        <v>2526582.59</v>
      </c>
      <c r="E1322" s="13"/>
    </row>
    <row r="1323" spans="1:5" x14ac:dyDescent="0.2">
      <c r="A1323">
        <v>2018</v>
      </c>
      <c r="B1323" s="4" t="s">
        <v>1389</v>
      </c>
      <c r="C1323" s="4">
        <v>5085000</v>
      </c>
      <c r="D1323" s="10">
        <v>1291079.52</v>
      </c>
      <c r="E1323" s="13"/>
    </row>
    <row r="1324" spans="1:5" x14ac:dyDescent="0.2">
      <c r="A1324">
        <v>2018</v>
      </c>
      <c r="B1324" s="4" t="s">
        <v>1390</v>
      </c>
      <c r="C1324" s="4">
        <v>5086000</v>
      </c>
      <c r="D1324" s="10">
        <v>4180460.42</v>
      </c>
      <c r="E1324" s="13"/>
    </row>
    <row r="1325" spans="1:5" x14ac:dyDescent="0.2">
      <c r="A1325">
        <v>2018</v>
      </c>
      <c r="B1325" s="4" t="s">
        <v>1391</v>
      </c>
      <c r="C1325" s="4">
        <v>5087000</v>
      </c>
      <c r="D1325" s="10">
        <v>432457</v>
      </c>
      <c r="E1325" s="13"/>
    </row>
    <row r="1326" spans="1:5" x14ac:dyDescent="0.2">
      <c r="A1326">
        <v>2018</v>
      </c>
      <c r="B1326" s="4" t="s">
        <v>1392</v>
      </c>
      <c r="C1326" s="4">
        <v>5088000</v>
      </c>
      <c r="D1326" s="10">
        <v>1138181.56</v>
      </c>
      <c r="E1326" s="13"/>
    </row>
    <row r="1327" spans="1:5" x14ac:dyDescent="0.2">
      <c r="A1327">
        <v>2018</v>
      </c>
      <c r="B1327" s="4" t="s">
        <v>1393</v>
      </c>
      <c r="C1327" s="4">
        <v>5089000</v>
      </c>
      <c r="D1327" s="10">
        <v>958353.46</v>
      </c>
      <c r="E1327" s="13"/>
    </row>
    <row r="1328" spans="1:5" x14ac:dyDescent="0.2">
      <c r="A1328">
        <v>2018</v>
      </c>
      <c r="B1328" s="4" t="s">
        <v>1394</v>
      </c>
      <c r="C1328" s="4">
        <v>5090000</v>
      </c>
      <c r="D1328" s="10">
        <v>545640.86</v>
      </c>
      <c r="E1328" s="13"/>
    </row>
    <row r="1329" spans="1:5" x14ac:dyDescent="0.2">
      <c r="A1329">
        <v>2018</v>
      </c>
      <c r="B1329" s="4" t="s">
        <v>1395</v>
      </c>
      <c r="C1329" s="4">
        <v>5091000</v>
      </c>
      <c r="D1329" s="10">
        <v>1167227.56</v>
      </c>
      <c r="E1329" s="13"/>
    </row>
    <row r="1330" spans="1:5" x14ac:dyDescent="0.2">
      <c r="A1330">
        <v>2018</v>
      </c>
      <c r="B1330" s="4" t="s">
        <v>1396</v>
      </c>
      <c r="C1330" s="4">
        <v>5092000</v>
      </c>
      <c r="D1330" s="10">
        <v>988619.24</v>
      </c>
      <c r="E1330" s="13"/>
    </row>
    <row r="1331" spans="1:5" x14ac:dyDescent="0.2">
      <c r="A1331">
        <v>2018</v>
      </c>
      <c r="B1331" s="4" t="s">
        <v>1397</v>
      </c>
      <c r="C1331" s="4">
        <v>5093000</v>
      </c>
      <c r="D1331" s="10">
        <v>4438459.41</v>
      </c>
      <c r="E1331" s="13"/>
    </row>
    <row r="1332" spans="1:5" x14ac:dyDescent="0.2">
      <c r="A1332">
        <v>2018</v>
      </c>
      <c r="B1332" s="4" t="s">
        <v>1398</v>
      </c>
      <c r="C1332" s="4">
        <v>5094000</v>
      </c>
      <c r="D1332" s="10">
        <v>1426968.13</v>
      </c>
      <c r="E1332" s="13"/>
    </row>
    <row r="1333" spans="1:5" x14ac:dyDescent="0.2">
      <c r="A1333">
        <v>2018</v>
      </c>
      <c r="B1333" s="4" t="s">
        <v>1399</v>
      </c>
      <c r="C1333" s="4">
        <v>5095000</v>
      </c>
      <c r="D1333" s="10">
        <v>397444.54</v>
      </c>
      <c r="E1333" s="13"/>
    </row>
    <row r="1334" spans="1:5" x14ac:dyDescent="0.2">
      <c r="A1334">
        <v>2018</v>
      </c>
      <c r="B1334" s="4" t="s">
        <v>1400</v>
      </c>
      <c r="C1334" s="4">
        <v>5096000</v>
      </c>
      <c r="D1334" s="10">
        <v>2983364.19</v>
      </c>
      <c r="E1334" s="13"/>
    </row>
    <row r="1335" spans="1:5" x14ac:dyDescent="0.2">
      <c r="A1335">
        <v>2018</v>
      </c>
      <c r="B1335" s="4" t="s">
        <v>1401</v>
      </c>
      <c r="C1335" s="4">
        <v>5097000</v>
      </c>
      <c r="D1335" s="10">
        <v>562751.77</v>
      </c>
      <c r="E1335" s="13"/>
    </row>
    <row r="1336" spans="1:5" x14ac:dyDescent="0.2">
      <c r="A1336">
        <v>2018</v>
      </c>
      <c r="B1336" s="4" t="s">
        <v>1402</v>
      </c>
      <c r="C1336" s="4">
        <v>5098000</v>
      </c>
      <c r="D1336" s="10">
        <v>2074482.17</v>
      </c>
      <c r="E1336" s="13"/>
    </row>
    <row r="1337" spans="1:5" x14ac:dyDescent="0.2">
      <c r="A1337">
        <v>2018</v>
      </c>
      <c r="B1337" s="4" t="s">
        <v>1403</v>
      </c>
      <c r="C1337" s="4">
        <v>5099000</v>
      </c>
      <c r="D1337" s="10">
        <v>714474.72</v>
      </c>
      <c r="E1337" s="13"/>
    </row>
    <row r="1338" spans="1:5" x14ac:dyDescent="0.2">
      <c r="A1338">
        <v>2018</v>
      </c>
      <c r="B1338" s="4" t="s">
        <v>1404</v>
      </c>
      <c r="C1338" s="4">
        <v>5100000</v>
      </c>
      <c r="D1338" s="10">
        <v>5647828.8899999997</v>
      </c>
      <c r="E1338" s="13"/>
    </row>
    <row r="1339" spans="1:5" x14ac:dyDescent="0.2">
      <c r="A1339">
        <v>2018</v>
      </c>
      <c r="B1339" s="4" t="s">
        <v>1405</v>
      </c>
      <c r="C1339" s="4">
        <v>5101000</v>
      </c>
      <c r="D1339" s="10">
        <v>3848232.92</v>
      </c>
      <c r="E1339" s="13"/>
    </row>
    <row r="1340" spans="1:5" x14ac:dyDescent="0.2">
      <c r="A1340">
        <v>2018</v>
      </c>
      <c r="B1340" s="4" t="s">
        <v>1406</v>
      </c>
      <c r="C1340" s="4">
        <v>5102000</v>
      </c>
      <c r="D1340" s="10">
        <v>2889985.29</v>
      </c>
      <c r="E1340" s="13"/>
    </row>
    <row r="1341" spans="1:5" x14ac:dyDescent="0.2">
      <c r="A1341">
        <v>2018</v>
      </c>
      <c r="B1341" s="4" t="s">
        <v>1407</v>
      </c>
      <c r="C1341" s="4">
        <v>5103000</v>
      </c>
      <c r="D1341" s="10">
        <v>2168338.25</v>
      </c>
      <c r="E1341" s="13"/>
    </row>
    <row r="1342" spans="1:5" x14ac:dyDescent="0.2">
      <c r="A1342">
        <v>2018</v>
      </c>
      <c r="B1342" s="4" t="s">
        <v>1408</v>
      </c>
      <c r="C1342" s="4">
        <v>5104000</v>
      </c>
      <c r="D1342" s="10">
        <v>269660.24</v>
      </c>
      <c r="E1342" s="13"/>
    </row>
    <row r="1343" spans="1:5" x14ac:dyDescent="0.2">
      <c r="A1343">
        <v>2018</v>
      </c>
      <c r="B1343" s="4" t="s">
        <v>1409</v>
      </c>
      <c r="C1343" s="4">
        <v>5105000</v>
      </c>
      <c r="D1343" s="10">
        <v>9176.61</v>
      </c>
      <c r="E1343" s="13"/>
    </row>
    <row r="1344" spans="1:5" x14ac:dyDescent="0.2">
      <c r="A1344">
        <v>2018</v>
      </c>
      <c r="B1344" s="4" t="s">
        <v>1410</v>
      </c>
      <c r="C1344" s="4">
        <v>5107000</v>
      </c>
      <c r="D1344" s="10">
        <v>14336.51</v>
      </c>
      <c r="E1344" s="13"/>
    </row>
    <row r="1345" spans="1:5" x14ac:dyDescent="0.2">
      <c r="A1345">
        <v>2018</v>
      </c>
      <c r="B1345" s="4" t="s">
        <v>1411</v>
      </c>
      <c r="C1345" s="4">
        <v>5108000</v>
      </c>
      <c r="D1345" s="10">
        <v>20959.240000000002</v>
      </c>
      <c r="E1345" s="13"/>
    </row>
    <row r="1346" spans="1:5" x14ac:dyDescent="0.2">
      <c r="A1346">
        <v>2018</v>
      </c>
      <c r="B1346" s="4" t="s">
        <v>1412</v>
      </c>
      <c r="C1346" s="4">
        <v>5114000</v>
      </c>
      <c r="D1346" s="10">
        <v>1923.39</v>
      </c>
      <c r="E1346" s="13"/>
    </row>
    <row r="1347" spans="1:5" x14ac:dyDescent="0.2">
      <c r="A1347">
        <v>2018</v>
      </c>
      <c r="B1347" s="4" t="s">
        <v>1413</v>
      </c>
      <c r="C1347" s="4">
        <v>5115000</v>
      </c>
      <c r="D1347" s="10">
        <v>661692.89</v>
      </c>
      <c r="E1347" s="13"/>
    </row>
    <row r="1348" spans="1:5" x14ac:dyDescent="0.2">
      <c r="A1348">
        <v>2018</v>
      </c>
      <c r="B1348" s="4" t="s">
        <v>1414</v>
      </c>
      <c r="C1348" s="4">
        <v>5117000</v>
      </c>
      <c r="D1348" s="10">
        <v>471373.76</v>
      </c>
      <c r="E1348" s="13"/>
    </row>
    <row r="1349" spans="1:5" x14ac:dyDescent="0.2">
      <c r="A1349">
        <v>2018</v>
      </c>
      <c r="B1349" s="4" t="s">
        <v>1415</v>
      </c>
      <c r="C1349" s="4">
        <v>5119000</v>
      </c>
      <c r="D1349" s="10">
        <v>3186.15</v>
      </c>
      <c r="E1349" s="13"/>
    </row>
    <row r="1350" spans="1:5" x14ac:dyDescent="0.2">
      <c r="A1350">
        <v>2018</v>
      </c>
      <c r="B1350" s="4" t="s">
        <v>1417</v>
      </c>
      <c r="C1350" s="4">
        <v>5125000</v>
      </c>
      <c r="D1350" s="10">
        <v>301446.08</v>
      </c>
      <c r="E1350" s="13"/>
    </row>
    <row r="1351" spans="1:5" x14ac:dyDescent="0.2">
      <c r="A1351">
        <v>2018</v>
      </c>
      <c r="B1351" s="4" t="s">
        <v>1418</v>
      </c>
      <c r="C1351" s="4">
        <v>5126000</v>
      </c>
      <c r="D1351" s="10">
        <v>409306.46</v>
      </c>
      <c r="E1351" s="13"/>
    </row>
    <row r="1352" spans="1:5" x14ac:dyDescent="0.2">
      <c r="A1352">
        <v>2018</v>
      </c>
      <c r="B1352" s="4" t="s">
        <v>1419</v>
      </c>
      <c r="C1352" s="4">
        <v>5127000</v>
      </c>
      <c r="D1352" s="10">
        <v>107650.09</v>
      </c>
      <c r="E1352" s="13"/>
    </row>
    <row r="1353" spans="1:5" x14ac:dyDescent="0.2">
      <c r="A1353">
        <v>2018</v>
      </c>
      <c r="B1353" s="4" t="s">
        <v>1420</v>
      </c>
      <c r="C1353" s="4">
        <v>5128000</v>
      </c>
      <c r="D1353" s="10">
        <v>142094.73000000001</v>
      </c>
      <c r="E1353" s="13"/>
    </row>
    <row r="1354" spans="1:5" x14ac:dyDescent="0.2">
      <c r="A1354">
        <v>2018</v>
      </c>
      <c r="B1354" s="4" t="s">
        <v>1421</v>
      </c>
      <c r="C1354" s="4">
        <v>5129000</v>
      </c>
      <c r="D1354" s="10">
        <v>693212.47</v>
      </c>
      <c r="E1354" s="13"/>
    </row>
    <row r="1355" spans="1:5" x14ac:dyDescent="0.2">
      <c r="A1355">
        <v>2018</v>
      </c>
      <c r="B1355" s="4" t="s">
        <v>1422</v>
      </c>
      <c r="C1355" s="4">
        <v>5130000</v>
      </c>
      <c r="D1355" s="10">
        <v>517977.15</v>
      </c>
      <c r="E1355" s="13"/>
    </row>
    <row r="1356" spans="1:5" x14ac:dyDescent="0.2">
      <c r="A1356">
        <v>2018</v>
      </c>
      <c r="B1356" s="4" t="s">
        <v>1423</v>
      </c>
      <c r="C1356" s="4">
        <v>5131000</v>
      </c>
      <c r="D1356" s="10">
        <v>461364.98</v>
      </c>
      <c r="E1356" s="13"/>
    </row>
    <row r="1357" spans="1:5" x14ac:dyDescent="0.2">
      <c r="A1357">
        <v>2018</v>
      </c>
      <c r="B1357" s="4" t="s">
        <v>1424</v>
      </c>
      <c r="C1357" s="4">
        <v>5132000</v>
      </c>
      <c r="D1357" s="10">
        <v>325572.3</v>
      </c>
      <c r="E1357" s="13"/>
    </row>
    <row r="1358" spans="1:5" x14ac:dyDescent="0.2">
      <c r="A1358">
        <v>2018</v>
      </c>
      <c r="B1358" s="4" t="s">
        <v>1425</v>
      </c>
      <c r="C1358" s="4">
        <v>5133000</v>
      </c>
      <c r="D1358" s="10">
        <v>142731.01</v>
      </c>
      <c r="E1358" s="13"/>
    </row>
    <row r="1359" spans="1:5" x14ac:dyDescent="0.2">
      <c r="A1359">
        <v>2018</v>
      </c>
      <c r="B1359" s="4" t="s">
        <v>1426</v>
      </c>
      <c r="C1359" s="4">
        <v>5134000</v>
      </c>
      <c r="D1359" s="10">
        <v>522007.81</v>
      </c>
      <c r="E1359" s="13"/>
    </row>
    <row r="1360" spans="1:5" x14ac:dyDescent="0.2">
      <c r="A1360">
        <v>2018</v>
      </c>
      <c r="B1360" s="4" t="s">
        <v>1427</v>
      </c>
      <c r="C1360" s="4">
        <v>5135000</v>
      </c>
      <c r="D1360" s="10">
        <v>453035.24</v>
      </c>
      <c r="E1360" s="13"/>
    </row>
    <row r="1361" spans="1:5" x14ac:dyDescent="0.2">
      <c r="A1361">
        <v>2018</v>
      </c>
      <c r="B1361" s="4" t="s">
        <v>1428</v>
      </c>
      <c r="C1361" s="4">
        <v>5136000</v>
      </c>
      <c r="D1361" s="10">
        <v>159124.29</v>
      </c>
      <c r="E1361" s="13"/>
    </row>
    <row r="1362" spans="1:5" x14ac:dyDescent="0.2">
      <c r="A1362">
        <v>2018</v>
      </c>
      <c r="B1362" s="4" t="s">
        <v>1429</v>
      </c>
      <c r="C1362" s="4">
        <v>5137000</v>
      </c>
      <c r="D1362" s="10">
        <v>28319.4</v>
      </c>
      <c r="E1362" s="13"/>
    </row>
    <row r="1363" spans="1:5" x14ac:dyDescent="0.2">
      <c r="A1363">
        <v>2018</v>
      </c>
      <c r="B1363" s="4" t="s">
        <v>1633</v>
      </c>
      <c r="C1363" s="4">
        <v>5139000</v>
      </c>
      <c r="D1363" s="10">
        <v>23820.39</v>
      </c>
      <c r="E1363" s="13"/>
    </row>
    <row r="1364" spans="1:5" x14ac:dyDescent="0.2">
      <c r="A1364">
        <v>2018</v>
      </c>
      <c r="B1364" s="4" t="s">
        <v>1431</v>
      </c>
      <c r="C1364" s="4">
        <v>5143000</v>
      </c>
      <c r="D1364" s="10">
        <v>35394.21</v>
      </c>
      <c r="E1364" s="13"/>
    </row>
    <row r="1365" spans="1:5" x14ac:dyDescent="0.2">
      <c r="A1365">
        <v>2018</v>
      </c>
      <c r="B1365" s="4" t="s">
        <v>1432</v>
      </c>
      <c r="C1365" s="4">
        <v>5147000</v>
      </c>
      <c r="D1365" s="10">
        <v>4178.03</v>
      </c>
      <c r="E1365" s="13"/>
    </row>
    <row r="1366" spans="1:5" x14ac:dyDescent="0.2">
      <c r="A1366">
        <v>2018</v>
      </c>
      <c r="B1366" s="4" t="s">
        <v>1434</v>
      </c>
      <c r="C1366" s="4">
        <v>5151000</v>
      </c>
      <c r="D1366" s="10">
        <v>2548.63</v>
      </c>
      <c r="E1366" s="13"/>
    </row>
    <row r="1367" spans="1:5" x14ac:dyDescent="0.2">
      <c r="A1367">
        <v>2018</v>
      </c>
      <c r="B1367" s="4" t="s">
        <v>1435</v>
      </c>
      <c r="C1367" s="4">
        <v>5156000</v>
      </c>
      <c r="D1367" s="10">
        <v>204958.26</v>
      </c>
      <c r="E1367" s="13"/>
    </row>
    <row r="1368" spans="1:5" x14ac:dyDescent="0.2">
      <c r="A1368">
        <v>2018</v>
      </c>
      <c r="B1368" s="4" t="s">
        <v>1436</v>
      </c>
      <c r="C1368" s="4">
        <v>5157000</v>
      </c>
      <c r="D1368" s="10">
        <v>2918.27</v>
      </c>
      <c r="E1368" s="13"/>
    </row>
    <row r="1369" spans="1:5" x14ac:dyDescent="0.2">
      <c r="A1369">
        <v>2018</v>
      </c>
      <c r="B1369" s="4" t="s">
        <v>1437</v>
      </c>
      <c r="C1369" s="4">
        <v>5159000</v>
      </c>
      <c r="D1369" s="10">
        <v>13847.86</v>
      </c>
      <c r="E1369" s="13"/>
    </row>
    <row r="1370" spans="1:5" x14ac:dyDescent="0.2">
      <c r="A1370">
        <v>2018</v>
      </c>
      <c r="B1370" s="4" t="s">
        <v>1438</v>
      </c>
      <c r="C1370" s="4">
        <v>5161000</v>
      </c>
      <c r="D1370" s="10">
        <v>21550.95</v>
      </c>
      <c r="E1370" s="13"/>
    </row>
    <row r="1371" spans="1:5" x14ac:dyDescent="0.2">
      <c r="A1371">
        <v>2018</v>
      </c>
      <c r="B1371" s="4" t="s">
        <v>1439</v>
      </c>
      <c r="C1371" s="4">
        <v>5164000</v>
      </c>
      <c r="D1371" s="10">
        <v>24130.21</v>
      </c>
      <c r="E1371" s="13"/>
    </row>
    <row r="1372" spans="1:5" x14ac:dyDescent="0.2">
      <c r="A1372">
        <v>2018</v>
      </c>
      <c r="B1372" s="4" t="s">
        <v>1440</v>
      </c>
      <c r="C1372" s="4">
        <v>5165000</v>
      </c>
      <c r="D1372" s="10">
        <v>3414.11</v>
      </c>
      <c r="E1372" s="13"/>
    </row>
    <row r="1373" spans="1:5" x14ac:dyDescent="0.2">
      <c r="A1373">
        <v>2018</v>
      </c>
      <c r="B1373" s="4" t="s">
        <v>1441</v>
      </c>
      <c r="C1373" s="4">
        <v>5177000</v>
      </c>
      <c r="D1373" s="10">
        <v>29716.37</v>
      </c>
      <c r="E1373" s="13"/>
    </row>
    <row r="1374" spans="1:5" x14ac:dyDescent="0.2">
      <c r="A1374">
        <v>2018</v>
      </c>
      <c r="B1374" s="4" t="s">
        <v>1442</v>
      </c>
      <c r="C1374" s="4">
        <v>5178000</v>
      </c>
      <c r="D1374" s="10">
        <v>23919.58</v>
      </c>
      <c r="E1374" s="13"/>
    </row>
    <row r="1375" spans="1:5" x14ac:dyDescent="0.2">
      <c r="A1375">
        <v>2018</v>
      </c>
      <c r="B1375" s="4" t="s">
        <v>1655</v>
      </c>
      <c r="C1375" s="4">
        <v>5179000</v>
      </c>
      <c r="D1375" s="10">
        <v>9309.77</v>
      </c>
      <c r="E1375" s="13"/>
    </row>
    <row r="1376" spans="1:5" x14ac:dyDescent="0.2">
      <c r="A1376">
        <v>2018</v>
      </c>
      <c r="B1376" s="4" t="s">
        <v>1445</v>
      </c>
      <c r="C1376" s="4">
        <v>5191000</v>
      </c>
      <c r="D1376" s="10">
        <v>235104.71</v>
      </c>
      <c r="E1376" s="13"/>
    </row>
    <row r="1377" spans="1:5" x14ac:dyDescent="0.2">
      <c r="A1377">
        <v>2018</v>
      </c>
      <c r="B1377" s="4" t="s">
        <v>1446</v>
      </c>
      <c r="C1377" s="4">
        <v>5192000</v>
      </c>
      <c r="D1377" s="10">
        <v>24066.65</v>
      </c>
      <c r="E1377" s="13"/>
    </row>
    <row r="1378" spans="1:5" x14ac:dyDescent="0.2">
      <c r="A1378">
        <v>2018</v>
      </c>
      <c r="B1378" s="4" t="s">
        <v>1447</v>
      </c>
      <c r="C1378" s="4">
        <v>5196000</v>
      </c>
      <c r="D1378" s="10">
        <v>49511.73</v>
      </c>
      <c r="E1378" s="13"/>
    </row>
    <row r="1379" spans="1:5" x14ac:dyDescent="0.2">
      <c r="A1379">
        <v>2018</v>
      </c>
      <c r="B1379" s="4" t="s">
        <v>1448</v>
      </c>
      <c r="C1379" s="4">
        <v>5197000</v>
      </c>
      <c r="D1379" s="10">
        <v>15089.7</v>
      </c>
      <c r="E1379" s="13"/>
    </row>
    <row r="1380" spans="1:5" x14ac:dyDescent="0.2">
      <c r="A1380">
        <v>2018</v>
      </c>
      <c r="B1380" s="4" t="s">
        <v>1449</v>
      </c>
      <c r="C1380" s="4">
        <v>5199000</v>
      </c>
      <c r="D1380" s="10">
        <v>7399.73</v>
      </c>
      <c r="E1380" s="13"/>
    </row>
    <row r="1381" spans="1:5" x14ac:dyDescent="0.2">
      <c r="A1381">
        <v>2018</v>
      </c>
      <c r="B1381" s="4" t="s">
        <v>1450</v>
      </c>
      <c r="C1381" s="4">
        <v>5207000</v>
      </c>
      <c r="D1381" s="10">
        <v>2656.72</v>
      </c>
      <c r="E1381" s="13"/>
    </row>
    <row r="1382" spans="1:5" x14ac:dyDescent="0.2">
      <c r="A1382">
        <v>2018</v>
      </c>
      <c r="B1382" s="4" t="s">
        <v>1451</v>
      </c>
      <c r="C1382" s="4">
        <v>5208000</v>
      </c>
      <c r="D1382" s="10">
        <v>61397.86</v>
      </c>
      <c r="E1382" s="13"/>
    </row>
    <row r="1383" spans="1:5" x14ac:dyDescent="0.2">
      <c r="A1383">
        <v>2018</v>
      </c>
      <c r="B1383" s="4" t="s">
        <v>1634</v>
      </c>
      <c r="C1383" s="4">
        <v>5210000</v>
      </c>
      <c r="D1383" s="10">
        <v>340813.82</v>
      </c>
      <c r="E1383" s="13"/>
    </row>
    <row r="1384" spans="1:5" x14ac:dyDescent="0.2">
      <c r="A1384">
        <v>2018</v>
      </c>
      <c r="B1384" s="4" t="s">
        <v>1454</v>
      </c>
      <c r="C1384" s="4">
        <v>5264000</v>
      </c>
      <c r="D1384" s="10">
        <v>8261.58</v>
      </c>
      <c r="E1384" s="13"/>
    </row>
    <row r="1385" spans="1:5" x14ac:dyDescent="0.2">
      <c r="A1385">
        <v>2018</v>
      </c>
      <c r="B1385" s="4" t="s">
        <v>1455</v>
      </c>
      <c r="C1385" s="4">
        <v>5268000</v>
      </c>
      <c r="D1385" s="10">
        <v>6195.59</v>
      </c>
      <c r="E1385" s="13"/>
    </row>
    <row r="1386" spans="1:5" x14ac:dyDescent="0.2">
      <c r="A1386">
        <v>2018</v>
      </c>
      <c r="B1386" s="4" t="s">
        <v>1635</v>
      </c>
      <c r="C1386" s="4">
        <v>5287000</v>
      </c>
      <c r="D1386" s="10">
        <v>1601.31</v>
      </c>
      <c r="E1386" s="13"/>
    </row>
    <row r="1387" spans="1:5" x14ac:dyDescent="0.2">
      <c r="A1387">
        <v>2018</v>
      </c>
      <c r="B1387" s="4" t="s">
        <v>1458</v>
      </c>
      <c r="C1387" s="4">
        <v>5292000</v>
      </c>
      <c r="D1387" s="10">
        <v>26492.58</v>
      </c>
      <c r="E1387" s="13"/>
    </row>
    <row r="1388" spans="1:5" x14ac:dyDescent="0.2">
      <c r="A1388">
        <v>2018</v>
      </c>
      <c r="B1388" s="4" t="s">
        <v>1459</v>
      </c>
      <c r="C1388" s="4">
        <v>5293000</v>
      </c>
      <c r="D1388" s="10">
        <v>27682.6</v>
      </c>
      <c r="E1388" s="13"/>
    </row>
    <row r="1389" spans="1:5" x14ac:dyDescent="0.2">
      <c r="A1389">
        <v>2018</v>
      </c>
      <c r="B1389" s="4" t="s">
        <v>1460</v>
      </c>
      <c r="C1389" s="4">
        <v>5294000</v>
      </c>
      <c r="D1389" s="10">
        <v>16032.67</v>
      </c>
      <c r="E1389" s="13"/>
    </row>
    <row r="1390" spans="1:5" x14ac:dyDescent="0.2">
      <c r="A1390">
        <v>2018</v>
      </c>
      <c r="B1390" s="4" t="s">
        <v>1636</v>
      </c>
      <c r="C1390" s="4">
        <v>5296000</v>
      </c>
      <c r="D1390" s="10">
        <v>159059.14000000001</v>
      </c>
      <c r="E1390" s="13"/>
    </row>
    <row r="1391" spans="1:5" x14ac:dyDescent="0.2">
      <c r="A1391">
        <v>2018</v>
      </c>
      <c r="B1391" s="4" t="s">
        <v>1462</v>
      </c>
      <c r="C1391" s="4">
        <v>5297000</v>
      </c>
      <c r="D1391" s="10">
        <v>24197.58</v>
      </c>
      <c r="E1391" s="13"/>
    </row>
    <row r="1392" spans="1:5" x14ac:dyDescent="0.2">
      <c r="A1392">
        <v>2018</v>
      </c>
      <c r="B1392" s="4" t="s">
        <v>1463</v>
      </c>
      <c r="C1392" s="4">
        <v>5298000</v>
      </c>
      <c r="D1392" s="10">
        <v>4272.5</v>
      </c>
      <c r="E1392" s="13"/>
    </row>
    <row r="1393" spans="1:5" x14ac:dyDescent="0.2">
      <c r="A1393">
        <v>2018</v>
      </c>
      <c r="B1393" s="4" t="s">
        <v>1464</v>
      </c>
      <c r="C1393" s="4">
        <v>5299000</v>
      </c>
      <c r="D1393" s="10">
        <v>29983</v>
      </c>
      <c r="E1393" s="13"/>
    </row>
    <row r="1394" spans="1:5" x14ac:dyDescent="0.2">
      <c r="A1394">
        <v>2018</v>
      </c>
      <c r="B1394" s="4" t="s">
        <v>1465</v>
      </c>
      <c r="C1394" s="4">
        <v>5300000</v>
      </c>
      <c r="D1394" s="10">
        <v>51074.41</v>
      </c>
      <c r="E1394" s="13"/>
    </row>
    <row r="1395" spans="1:5" x14ac:dyDescent="0.2">
      <c r="A1395">
        <v>2018</v>
      </c>
      <c r="B1395" s="4" t="s">
        <v>1466</v>
      </c>
      <c r="C1395" s="4">
        <v>5312000</v>
      </c>
      <c r="D1395" s="10">
        <v>14646.08</v>
      </c>
      <c r="E1395" s="13"/>
    </row>
    <row r="1396" spans="1:5" x14ac:dyDescent="0.2">
      <c r="A1396">
        <v>2018</v>
      </c>
      <c r="B1396" s="4" t="s">
        <v>1467</v>
      </c>
      <c r="C1396" s="4">
        <v>5318000</v>
      </c>
      <c r="D1396" s="10">
        <v>5740.87</v>
      </c>
      <c r="E1396" s="13"/>
    </row>
    <row r="1397" spans="1:5" x14ac:dyDescent="0.2">
      <c r="A1397">
        <v>2018</v>
      </c>
      <c r="B1397" s="4" t="s">
        <v>1468</v>
      </c>
      <c r="C1397" s="4">
        <v>5322000</v>
      </c>
      <c r="D1397" s="10">
        <v>3132.53</v>
      </c>
      <c r="E1397" s="13"/>
    </row>
    <row r="1398" spans="1:5" x14ac:dyDescent="0.2">
      <c r="A1398">
        <v>2018</v>
      </c>
      <c r="B1398" s="4" t="s">
        <v>1469</v>
      </c>
      <c r="C1398" s="4">
        <v>5346000</v>
      </c>
      <c r="D1398" s="10">
        <v>24212.69</v>
      </c>
      <c r="E1398" s="13"/>
    </row>
    <row r="1399" spans="1:5" x14ac:dyDescent="0.2">
      <c r="A1399">
        <v>2018</v>
      </c>
      <c r="B1399" s="4" t="s">
        <v>1470</v>
      </c>
      <c r="C1399" s="4">
        <v>5347000</v>
      </c>
      <c r="D1399" s="10">
        <v>45590.34</v>
      </c>
      <c r="E1399" s="13"/>
    </row>
    <row r="1400" spans="1:5" x14ac:dyDescent="0.2">
      <c r="A1400">
        <v>2018</v>
      </c>
      <c r="B1400" s="4" t="s">
        <v>1471</v>
      </c>
      <c r="C1400" s="4">
        <v>5348000</v>
      </c>
      <c r="D1400" s="10">
        <v>29251.15</v>
      </c>
      <c r="E1400" s="13"/>
    </row>
    <row r="1401" spans="1:5" x14ac:dyDescent="0.2">
      <c r="A1401">
        <v>2018</v>
      </c>
      <c r="B1401" s="4" t="s">
        <v>1637</v>
      </c>
      <c r="C1401" s="4">
        <v>5349000</v>
      </c>
      <c r="D1401" s="10">
        <v>116028.57</v>
      </c>
      <c r="E1401" s="13"/>
    </row>
    <row r="1402" spans="1:5" x14ac:dyDescent="0.2">
      <c r="A1402">
        <v>2018</v>
      </c>
      <c r="B1402" s="4" t="s">
        <v>1473</v>
      </c>
      <c r="C1402" s="4">
        <v>5351000</v>
      </c>
      <c r="D1402" s="10">
        <v>202491.72</v>
      </c>
      <c r="E1402" s="13"/>
    </row>
    <row r="1403" spans="1:5" x14ac:dyDescent="0.2">
      <c r="A1403">
        <v>2018</v>
      </c>
      <c r="B1403" s="4" t="s">
        <v>1474</v>
      </c>
      <c r="C1403" s="4">
        <v>5352000</v>
      </c>
      <c r="D1403" s="10">
        <v>1194371.22</v>
      </c>
      <c r="E1403" s="13"/>
    </row>
    <row r="1404" spans="1:5" x14ac:dyDescent="0.2">
      <c r="A1404">
        <v>2018</v>
      </c>
      <c r="B1404" s="4" t="s">
        <v>1475</v>
      </c>
      <c r="C1404" s="4">
        <v>5353000</v>
      </c>
      <c r="D1404" s="10">
        <v>229444.56</v>
      </c>
      <c r="E1404" s="13"/>
    </row>
    <row r="1405" spans="1:5" x14ac:dyDescent="0.2">
      <c r="A1405">
        <v>2018</v>
      </c>
      <c r="B1405" s="4" t="s">
        <v>1476</v>
      </c>
      <c r="C1405" s="4">
        <v>5354000</v>
      </c>
      <c r="D1405" s="10">
        <v>3780.06</v>
      </c>
      <c r="E1405" s="13"/>
    </row>
    <row r="1406" spans="1:5" x14ac:dyDescent="0.2">
      <c r="A1406">
        <v>2018</v>
      </c>
      <c r="B1406" s="4" t="s">
        <v>1477</v>
      </c>
      <c r="C1406" s="4">
        <v>5355000</v>
      </c>
      <c r="D1406" s="10">
        <v>10680.48</v>
      </c>
      <c r="E1406" s="13"/>
    </row>
    <row r="1407" spans="1:5" x14ac:dyDescent="0.2">
      <c r="A1407">
        <v>2018</v>
      </c>
      <c r="B1407" s="4" t="s">
        <v>1478</v>
      </c>
      <c r="C1407" s="4">
        <v>5356000</v>
      </c>
      <c r="D1407" s="10">
        <v>7338.03</v>
      </c>
      <c r="E1407" s="13"/>
    </row>
    <row r="1408" spans="1:5" x14ac:dyDescent="0.2">
      <c r="A1408">
        <v>2018</v>
      </c>
      <c r="B1408" s="4" t="s">
        <v>1479</v>
      </c>
      <c r="C1408" s="4">
        <v>5357000</v>
      </c>
      <c r="D1408" s="10">
        <v>19191.89</v>
      </c>
      <c r="E1408" s="13"/>
    </row>
    <row r="1409" spans="1:5" x14ac:dyDescent="0.2">
      <c r="A1409">
        <v>2018</v>
      </c>
      <c r="B1409" s="4" t="s">
        <v>1480</v>
      </c>
      <c r="C1409" s="4">
        <v>5358000</v>
      </c>
      <c r="D1409" s="10">
        <v>37332.629999999997</v>
      </c>
      <c r="E1409" s="13"/>
    </row>
    <row r="1410" spans="1:5" x14ac:dyDescent="0.2">
      <c r="A1410">
        <v>2018</v>
      </c>
      <c r="B1410" s="4" t="s">
        <v>1481</v>
      </c>
      <c r="C1410" s="4">
        <v>5359000</v>
      </c>
      <c r="D1410" s="10">
        <v>5178.7</v>
      </c>
      <c r="E1410" s="13"/>
    </row>
    <row r="1411" spans="1:5" x14ac:dyDescent="0.2">
      <c r="A1411">
        <v>2018</v>
      </c>
      <c r="B1411" s="4" t="s">
        <v>1482</v>
      </c>
      <c r="C1411" s="4">
        <v>5360000</v>
      </c>
      <c r="D1411" s="10">
        <v>134675.22</v>
      </c>
      <c r="E1411" s="13"/>
    </row>
    <row r="1412" spans="1:5" x14ac:dyDescent="0.2">
      <c r="A1412">
        <v>2018</v>
      </c>
      <c r="B1412" s="4" t="s">
        <v>1483</v>
      </c>
      <c r="C1412" s="4">
        <v>5361000</v>
      </c>
      <c r="D1412" s="10">
        <v>5019.04</v>
      </c>
      <c r="E1412" s="13"/>
    </row>
    <row r="1413" spans="1:5" x14ac:dyDescent="0.2">
      <c r="A1413">
        <v>2018</v>
      </c>
      <c r="B1413" s="4" t="s">
        <v>1484</v>
      </c>
      <c r="C1413" s="4">
        <v>5362000</v>
      </c>
      <c r="D1413" s="10">
        <v>2973.94</v>
      </c>
      <c r="E1413" s="13"/>
    </row>
    <row r="1414" spans="1:5" x14ac:dyDescent="0.2">
      <c r="A1414">
        <v>2018</v>
      </c>
      <c r="B1414" s="4" t="s">
        <v>1485</v>
      </c>
      <c r="C1414" s="4">
        <v>5363000</v>
      </c>
      <c r="D1414" s="10">
        <v>44226.85</v>
      </c>
      <c r="E1414" s="13"/>
    </row>
    <row r="1415" spans="1:5" x14ac:dyDescent="0.2">
      <c r="A1415">
        <v>2018</v>
      </c>
      <c r="B1415" s="4" t="s">
        <v>1486</v>
      </c>
      <c r="C1415" s="4">
        <v>5365000</v>
      </c>
      <c r="D1415" s="10">
        <v>200797.7</v>
      </c>
      <c r="E1415" s="13"/>
    </row>
    <row r="1416" spans="1:5" x14ac:dyDescent="0.2">
      <c r="A1416">
        <v>2018</v>
      </c>
      <c r="B1416" s="4" t="s">
        <v>1487</v>
      </c>
      <c r="C1416" s="4">
        <v>5366000</v>
      </c>
      <c r="D1416" s="10">
        <v>76662.41</v>
      </c>
      <c r="E1416" s="13"/>
    </row>
    <row r="1417" spans="1:5" x14ac:dyDescent="0.2">
      <c r="A1417">
        <v>2018</v>
      </c>
      <c r="B1417" s="4" t="s">
        <v>1488</v>
      </c>
      <c r="C1417" s="4">
        <v>5367000</v>
      </c>
      <c r="D1417" s="10">
        <v>30424.2</v>
      </c>
      <c r="E1417" s="13"/>
    </row>
    <row r="1418" spans="1:5" x14ac:dyDescent="0.2">
      <c r="A1418">
        <v>2018</v>
      </c>
      <c r="B1418" s="4" t="s">
        <v>1489</v>
      </c>
      <c r="C1418" s="4">
        <v>5368000</v>
      </c>
      <c r="D1418" s="10">
        <v>10707.44</v>
      </c>
      <c r="E1418" s="13"/>
    </row>
    <row r="1419" spans="1:5" x14ac:dyDescent="0.2">
      <c r="A1419">
        <v>2018</v>
      </c>
      <c r="B1419" s="4" t="s">
        <v>1490</v>
      </c>
      <c r="C1419" s="4">
        <v>5369000</v>
      </c>
      <c r="D1419" s="10">
        <v>14687.02</v>
      </c>
      <c r="E1419" s="13"/>
    </row>
    <row r="1420" spans="1:5" x14ac:dyDescent="0.2">
      <c r="A1420">
        <v>2018</v>
      </c>
      <c r="B1420" s="4" t="s">
        <v>1638</v>
      </c>
      <c r="C1420" s="4">
        <v>5370000</v>
      </c>
      <c r="D1420" s="10">
        <v>5067.53</v>
      </c>
      <c r="E1420" s="13"/>
    </row>
    <row r="1421" spans="1:5" x14ac:dyDescent="0.2">
      <c r="A1421">
        <v>2018</v>
      </c>
      <c r="B1421" s="4" t="s">
        <v>1639</v>
      </c>
      <c r="C1421" s="4">
        <v>5371000</v>
      </c>
      <c r="D1421" s="10">
        <v>40225.74</v>
      </c>
      <c r="E1421" s="13"/>
    </row>
    <row r="1422" spans="1:5" x14ac:dyDescent="0.2">
      <c r="A1422">
        <v>2018</v>
      </c>
      <c r="B1422" s="4" t="s">
        <v>1493</v>
      </c>
      <c r="C1422" s="4">
        <v>5372000</v>
      </c>
      <c r="D1422" s="10">
        <v>90217.88</v>
      </c>
      <c r="E1422" s="13"/>
    </row>
    <row r="1423" spans="1:5" x14ac:dyDescent="0.2">
      <c r="A1423">
        <v>2018</v>
      </c>
      <c r="B1423" s="4" t="s">
        <v>1494</v>
      </c>
      <c r="C1423" s="4">
        <v>5374000</v>
      </c>
      <c r="D1423" s="10">
        <v>7509.71</v>
      </c>
      <c r="E1423" s="13"/>
    </row>
    <row r="1424" spans="1:5" x14ac:dyDescent="0.2">
      <c r="A1424">
        <v>2018</v>
      </c>
      <c r="B1424" s="4" t="s">
        <v>1640</v>
      </c>
      <c r="C1424" s="4">
        <v>5375000</v>
      </c>
      <c r="D1424" s="10">
        <v>68952.960000000006</v>
      </c>
      <c r="E1424" s="13"/>
    </row>
    <row r="1425" spans="1:5" x14ac:dyDescent="0.2">
      <c r="A1425">
        <v>2018</v>
      </c>
      <c r="B1425" s="4" t="s">
        <v>1497</v>
      </c>
      <c r="C1425" s="4">
        <v>5377000</v>
      </c>
      <c r="D1425" s="10">
        <v>86847.5</v>
      </c>
      <c r="E1425" s="13"/>
    </row>
    <row r="1426" spans="1:5" x14ac:dyDescent="0.2">
      <c r="A1426">
        <v>2018</v>
      </c>
      <c r="B1426" s="4" t="s">
        <v>1641</v>
      </c>
      <c r="C1426" s="4">
        <v>5378000</v>
      </c>
      <c r="D1426" s="10">
        <v>20684.349999999999</v>
      </c>
      <c r="E1426" s="13"/>
    </row>
    <row r="1427" spans="1:5" x14ac:dyDescent="0.2">
      <c r="A1427">
        <v>2018</v>
      </c>
      <c r="B1427" s="4" t="s">
        <v>1499</v>
      </c>
      <c r="C1427" s="4">
        <v>5379000</v>
      </c>
      <c r="D1427" s="10">
        <v>24040.36</v>
      </c>
      <c r="E1427" s="13"/>
    </row>
    <row r="1428" spans="1:5" x14ac:dyDescent="0.2">
      <c r="A1428">
        <v>2018</v>
      </c>
      <c r="B1428" s="4" t="s">
        <v>1500</v>
      </c>
      <c r="C1428" s="4">
        <v>5380000</v>
      </c>
      <c r="D1428" s="10">
        <v>3937.67</v>
      </c>
      <c r="E1428" s="13"/>
    </row>
    <row r="1429" spans="1:5" x14ac:dyDescent="0.2">
      <c r="A1429">
        <v>2018</v>
      </c>
      <c r="B1429" s="4" t="s">
        <v>1642</v>
      </c>
      <c r="C1429" s="4">
        <v>5381000</v>
      </c>
      <c r="D1429" s="10">
        <v>8141.26</v>
      </c>
      <c r="E1429" s="13"/>
    </row>
    <row r="1430" spans="1:5" x14ac:dyDescent="0.2">
      <c r="A1430">
        <v>2018</v>
      </c>
      <c r="B1430" s="4" t="s">
        <v>1643</v>
      </c>
      <c r="C1430" s="4">
        <v>5382000</v>
      </c>
      <c r="D1430" s="10">
        <v>28515.08</v>
      </c>
      <c r="E1430" s="13"/>
    </row>
    <row r="1431" spans="1:5" x14ac:dyDescent="0.2">
      <c r="A1431">
        <v>2018</v>
      </c>
      <c r="B1431" s="4" t="s">
        <v>1503</v>
      </c>
      <c r="C1431" s="4">
        <v>5383000</v>
      </c>
      <c r="D1431" s="10">
        <v>2011.48</v>
      </c>
      <c r="E1431" s="13"/>
    </row>
    <row r="1432" spans="1:5" x14ac:dyDescent="0.2">
      <c r="A1432">
        <v>2018</v>
      </c>
      <c r="B1432" s="4" t="s">
        <v>1504</v>
      </c>
      <c r="C1432" s="4">
        <v>5384000</v>
      </c>
      <c r="D1432" s="10">
        <v>2535.3000000000002</v>
      </c>
      <c r="E1432" s="13"/>
    </row>
    <row r="1433" spans="1:5" x14ac:dyDescent="0.2">
      <c r="A1433">
        <v>2018</v>
      </c>
      <c r="B1433" s="4" t="s">
        <v>1505</v>
      </c>
      <c r="C1433" s="4">
        <v>5386000</v>
      </c>
      <c r="D1433" s="10">
        <v>14808.7</v>
      </c>
      <c r="E1433" s="13"/>
    </row>
    <row r="1434" spans="1:5" x14ac:dyDescent="0.2">
      <c r="A1434">
        <v>2018</v>
      </c>
      <c r="B1434" s="4" t="s">
        <v>1506</v>
      </c>
      <c r="C1434" s="4">
        <v>5387000</v>
      </c>
      <c r="D1434" s="10">
        <v>11005.78</v>
      </c>
      <c r="E1434" s="13"/>
    </row>
    <row r="1435" spans="1:5" x14ac:dyDescent="0.2">
      <c r="A1435">
        <v>2018</v>
      </c>
      <c r="B1435" s="4" t="s">
        <v>1507</v>
      </c>
      <c r="C1435" s="4">
        <v>5388000</v>
      </c>
      <c r="D1435" s="10">
        <v>9940.16</v>
      </c>
      <c r="E1435" s="13"/>
    </row>
    <row r="1436" spans="1:5" x14ac:dyDescent="0.2">
      <c r="A1436">
        <v>2018</v>
      </c>
      <c r="B1436" s="4" t="s">
        <v>1508</v>
      </c>
      <c r="C1436" s="4">
        <v>5389000</v>
      </c>
      <c r="D1436" s="10">
        <v>6231.12</v>
      </c>
      <c r="E1436" s="13"/>
    </row>
    <row r="1437" spans="1:5" x14ac:dyDescent="0.2">
      <c r="A1437">
        <v>2018</v>
      </c>
      <c r="B1437" s="4" t="s">
        <v>1509</v>
      </c>
      <c r="C1437" s="4">
        <v>5390000</v>
      </c>
      <c r="D1437" s="10">
        <v>1999.64</v>
      </c>
      <c r="E1437" s="13"/>
    </row>
    <row r="1438" spans="1:5" x14ac:dyDescent="0.2">
      <c r="A1438">
        <v>2018</v>
      </c>
      <c r="B1438" s="4" t="s">
        <v>1644</v>
      </c>
      <c r="C1438" s="4">
        <v>5391000</v>
      </c>
      <c r="D1438" s="10">
        <v>105616.95</v>
      </c>
      <c r="E1438" s="13"/>
    </row>
    <row r="1439" spans="1:5" x14ac:dyDescent="0.2">
      <c r="A1439">
        <v>2018</v>
      </c>
      <c r="B1439" s="4" t="s">
        <v>1511</v>
      </c>
      <c r="C1439" s="4">
        <v>5392000</v>
      </c>
      <c r="D1439" s="10">
        <v>6928.8</v>
      </c>
      <c r="E1439" s="13"/>
    </row>
    <row r="1440" spans="1:5" x14ac:dyDescent="0.2">
      <c r="A1440">
        <v>2018</v>
      </c>
      <c r="B1440" s="4" t="s">
        <v>1645</v>
      </c>
      <c r="C1440" s="4">
        <v>5393000</v>
      </c>
      <c r="D1440" s="10">
        <v>9253.5300000000007</v>
      </c>
      <c r="E1440" s="13"/>
    </row>
    <row r="1441" spans="1:5" x14ac:dyDescent="0.2">
      <c r="A1441">
        <v>2018</v>
      </c>
      <c r="B1441" s="4" t="s">
        <v>1513</v>
      </c>
      <c r="C1441" s="4">
        <v>5395000</v>
      </c>
      <c r="D1441" s="10">
        <v>13763.33</v>
      </c>
      <c r="E1441" s="13"/>
    </row>
    <row r="1442" spans="1:5" x14ac:dyDescent="0.2">
      <c r="A1442">
        <v>2018</v>
      </c>
      <c r="B1442" s="4" t="s">
        <v>1614</v>
      </c>
      <c r="C1442" s="4">
        <v>5396000</v>
      </c>
      <c r="D1442" s="10">
        <v>12770.34</v>
      </c>
      <c r="E1442" s="13"/>
    </row>
    <row r="1443" spans="1:5" x14ac:dyDescent="0.2">
      <c r="A1443">
        <v>2018</v>
      </c>
      <c r="B1443" s="4" t="s">
        <v>1514</v>
      </c>
      <c r="C1443" s="4">
        <v>5397000</v>
      </c>
      <c r="D1443" s="10">
        <v>100431.48</v>
      </c>
      <c r="E1443" s="13"/>
    </row>
    <row r="1444" spans="1:5" x14ac:dyDescent="0.2">
      <c r="A1444">
        <v>2018</v>
      </c>
      <c r="B1444" s="4" t="s">
        <v>1515</v>
      </c>
      <c r="C1444" s="4">
        <v>5398000</v>
      </c>
      <c r="D1444" s="10">
        <v>9365.4599999999991</v>
      </c>
      <c r="E1444" s="13"/>
    </row>
    <row r="1445" spans="1:5" x14ac:dyDescent="0.2">
      <c r="A1445">
        <v>2018</v>
      </c>
      <c r="B1445" s="4" t="s">
        <v>1516</v>
      </c>
      <c r="C1445" s="4">
        <v>5399000</v>
      </c>
      <c r="D1445" s="10">
        <v>5063.82</v>
      </c>
      <c r="E1445" s="13"/>
    </row>
    <row r="1446" spans="1:5" x14ac:dyDescent="0.2">
      <c r="A1446">
        <v>2018</v>
      </c>
      <c r="B1446" s="4" t="s">
        <v>1517</v>
      </c>
      <c r="C1446" s="4">
        <v>5400000</v>
      </c>
      <c r="D1446" s="4">
        <v>906.35</v>
      </c>
      <c r="E1446" s="13"/>
    </row>
    <row r="1447" spans="1:5" x14ac:dyDescent="0.2">
      <c r="A1447">
        <v>2018</v>
      </c>
      <c r="B1447" s="4" t="s">
        <v>1518</v>
      </c>
      <c r="C1447" s="4">
        <v>5401000</v>
      </c>
      <c r="D1447" s="10">
        <v>2616.11</v>
      </c>
      <c r="E1447" s="13"/>
    </row>
    <row r="1448" spans="1:5" x14ac:dyDescent="0.2">
      <c r="A1448">
        <v>2018</v>
      </c>
      <c r="B1448" s="4" t="s">
        <v>1519</v>
      </c>
      <c r="C1448" s="4">
        <v>5402000</v>
      </c>
      <c r="D1448" s="10">
        <v>6346.78</v>
      </c>
      <c r="E1448" s="13"/>
    </row>
    <row r="1449" spans="1:5" x14ac:dyDescent="0.2">
      <c r="A1449">
        <v>2018</v>
      </c>
      <c r="B1449" s="4" t="s">
        <v>1520</v>
      </c>
      <c r="C1449" s="4">
        <v>5403000</v>
      </c>
      <c r="D1449" s="10">
        <v>74369.11</v>
      </c>
      <c r="E1449" s="13"/>
    </row>
    <row r="1450" spans="1:5" x14ac:dyDescent="0.2">
      <c r="A1450">
        <v>2018</v>
      </c>
      <c r="B1450" s="4" t="s">
        <v>1521</v>
      </c>
      <c r="C1450" s="4">
        <v>5404000</v>
      </c>
      <c r="D1450" s="10">
        <v>7158.3</v>
      </c>
      <c r="E1450" s="13"/>
    </row>
    <row r="1451" spans="1:5" x14ac:dyDescent="0.2">
      <c r="A1451">
        <v>2018</v>
      </c>
      <c r="B1451" s="4" t="s">
        <v>1522</v>
      </c>
      <c r="C1451" s="4">
        <v>5405000</v>
      </c>
      <c r="D1451" s="10">
        <v>125233.04</v>
      </c>
      <c r="E1451" s="13"/>
    </row>
    <row r="1452" spans="1:5" x14ac:dyDescent="0.2">
      <c r="A1452">
        <v>2018</v>
      </c>
      <c r="B1452" s="4" t="s">
        <v>1523</v>
      </c>
      <c r="C1452" s="4">
        <v>5406000</v>
      </c>
      <c r="D1452" s="10">
        <v>30191.52</v>
      </c>
      <c r="E1452" s="13"/>
    </row>
    <row r="1453" spans="1:5" x14ac:dyDescent="0.2">
      <c r="A1453">
        <v>2018</v>
      </c>
      <c r="B1453" s="4" t="s">
        <v>1524</v>
      </c>
      <c r="C1453" s="4">
        <v>5407000</v>
      </c>
      <c r="D1453" s="10">
        <v>96922.09</v>
      </c>
      <c r="E1453" s="13"/>
    </row>
    <row r="1454" spans="1:5" x14ac:dyDescent="0.2">
      <c r="A1454">
        <v>2018</v>
      </c>
      <c r="B1454" s="4" t="s">
        <v>1525</v>
      </c>
      <c r="C1454" s="4">
        <v>5408000</v>
      </c>
      <c r="D1454" s="10">
        <v>19704.91</v>
      </c>
      <c r="E1454" s="13"/>
    </row>
    <row r="1455" spans="1:5" x14ac:dyDescent="0.2">
      <c r="A1455">
        <v>2018</v>
      </c>
      <c r="B1455" s="4" t="s">
        <v>1526</v>
      </c>
      <c r="C1455" s="4">
        <v>5409000</v>
      </c>
      <c r="D1455" s="10">
        <v>23440.03</v>
      </c>
      <c r="E1455" s="13"/>
    </row>
    <row r="1456" spans="1:5" x14ac:dyDescent="0.2">
      <c r="A1456">
        <v>2018</v>
      </c>
      <c r="B1456" s="4" t="s">
        <v>1527</v>
      </c>
      <c r="C1456" s="4">
        <v>5410000</v>
      </c>
      <c r="D1456" s="10">
        <v>74376.56</v>
      </c>
      <c r="E1456" s="13"/>
    </row>
    <row r="1457" spans="1:5" x14ac:dyDescent="0.2">
      <c r="A1457">
        <v>2018</v>
      </c>
      <c r="B1457" s="4" t="s">
        <v>1528</v>
      </c>
      <c r="C1457" s="4">
        <v>5412000</v>
      </c>
      <c r="D1457" s="10">
        <v>6550.34</v>
      </c>
      <c r="E1457" s="13"/>
    </row>
    <row r="1458" spans="1:5" x14ac:dyDescent="0.2">
      <c r="A1458">
        <v>2018</v>
      </c>
      <c r="B1458" s="4" t="s">
        <v>1529</v>
      </c>
      <c r="C1458" s="4">
        <v>5413000</v>
      </c>
      <c r="D1458" s="10">
        <v>2001.32</v>
      </c>
      <c r="E1458" s="13"/>
    </row>
    <row r="1459" spans="1:5" x14ac:dyDescent="0.2">
      <c r="A1459">
        <v>2018</v>
      </c>
      <c r="B1459" s="4" t="s">
        <v>1530</v>
      </c>
      <c r="C1459" s="4">
        <v>5414000</v>
      </c>
      <c r="D1459" s="10">
        <v>3903.28</v>
      </c>
      <c r="E1459" s="13"/>
    </row>
    <row r="1460" spans="1:5" x14ac:dyDescent="0.2">
      <c r="A1460">
        <v>2018</v>
      </c>
      <c r="B1460" s="4" t="s">
        <v>1531</v>
      </c>
      <c r="C1460" s="4">
        <v>5415000</v>
      </c>
      <c r="D1460" s="10">
        <v>95077.440000000002</v>
      </c>
      <c r="E1460" s="13"/>
    </row>
    <row r="1461" spans="1:5" x14ac:dyDescent="0.2">
      <c r="A1461">
        <v>2018</v>
      </c>
      <c r="B1461" s="4" t="s">
        <v>1532</v>
      </c>
      <c r="C1461" s="4">
        <v>5416000</v>
      </c>
      <c r="D1461" s="10">
        <v>222819.27</v>
      </c>
      <c r="E1461" s="13"/>
    </row>
    <row r="1462" spans="1:5" x14ac:dyDescent="0.2">
      <c r="A1462">
        <v>2018</v>
      </c>
      <c r="B1462" s="4" t="s">
        <v>1533</v>
      </c>
      <c r="C1462" s="4">
        <v>5419000</v>
      </c>
      <c r="D1462" s="10">
        <v>2183.8000000000002</v>
      </c>
      <c r="E1462" s="13"/>
    </row>
    <row r="1463" spans="1:5" x14ac:dyDescent="0.2">
      <c r="A1463">
        <v>2018</v>
      </c>
      <c r="B1463" s="4" t="s">
        <v>1534</v>
      </c>
      <c r="C1463" s="4">
        <v>5420000</v>
      </c>
      <c r="D1463" s="10">
        <v>10225.040000000001</v>
      </c>
      <c r="E1463" s="13"/>
    </row>
    <row r="1464" spans="1:5" x14ac:dyDescent="0.2">
      <c r="A1464">
        <v>2018</v>
      </c>
      <c r="B1464" s="4" t="s">
        <v>1646</v>
      </c>
      <c r="C1464" s="4">
        <v>5421000</v>
      </c>
      <c r="D1464" s="10">
        <v>2619.65</v>
      </c>
      <c r="E1464" s="13"/>
    </row>
    <row r="1465" spans="1:5" x14ac:dyDescent="0.2">
      <c r="A1465">
        <v>2018</v>
      </c>
      <c r="B1465" s="4" t="s">
        <v>1536</v>
      </c>
      <c r="C1465" s="4">
        <v>5423000</v>
      </c>
      <c r="D1465" s="10">
        <v>16664.009999999998</v>
      </c>
      <c r="E1465" s="13"/>
    </row>
    <row r="1466" spans="1:5" x14ac:dyDescent="0.2">
      <c r="A1466">
        <v>2018</v>
      </c>
      <c r="B1466" s="4" t="s">
        <v>1647</v>
      </c>
      <c r="C1466" s="4">
        <v>5424000</v>
      </c>
      <c r="D1466" s="10">
        <v>2737.24</v>
      </c>
      <c r="E1466" s="13"/>
    </row>
    <row r="1467" spans="1:5" x14ac:dyDescent="0.2">
      <c r="A1467">
        <v>2018</v>
      </c>
      <c r="B1467" s="4" t="s">
        <v>1538</v>
      </c>
      <c r="C1467" s="4">
        <v>5425000</v>
      </c>
      <c r="D1467" s="10">
        <v>42706.63</v>
      </c>
      <c r="E1467" s="13"/>
    </row>
    <row r="1468" spans="1:5" x14ac:dyDescent="0.2">
      <c r="A1468">
        <v>2018</v>
      </c>
      <c r="B1468" s="4" t="s">
        <v>1539</v>
      </c>
      <c r="C1468" s="4">
        <v>5426000</v>
      </c>
      <c r="D1468" s="10">
        <v>26263.7</v>
      </c>
      <c r="E1468" s="13"/>
    </row>
    <row r="1469" spans="1:5" x14ac:dyDescent="0.2">
      <c r="A1469">
        <v>2018</v>
      </c>
      <c r="B1469" s="4" t="s">
        <v>1540</v>
      </c>
      <c r="C1469" s="4">
        <v>5427000</v>
      </c>
      <c r="D1469" s="10">
        <v>11799.93</v>
      </c>
      <c r="E1469" s="13"/>
    </row>
    <row r="1470" spans="1:5" x14ac:dyDescent="0.2">
      <c r="A1470">
        <v>2018</v>
      </c>
      <c r="B1470" s="4" t="s">
        <v>1541</v>
      </c>
      <c r="C1470" s="4">
        <v>5428000</v>
      </c>
      <c r="D1470" s="10">
        <v>8669.56</v>
      </c>
      <c r="E1470" s="13"/>
    </row>
    <row r="1471" spans="1:5" x14ac:dyDescent="0.2">
      <c r="A1471">
        <v>2018</v>
      </c>
      <c r="B1471" s="4" t="s">
        <v>1542</v>
      </c>
      <c r="C1471" s="4">
        <v>5429000</v>
      </c>
      <c r="D1471" s="10">
        <v>3990.74</v>
      </c>
      <c r="E1471" s="13"/>
    </row>
    <row r="1472" spans="1:5" x14ac:dyDescent="0.2">
      <c r="A1472">
        <v>2018</v>
      </c>
      <c r="B1472" s="4" t="s">
        <v>1543</v>
      </c>
      <c r="C1472" s="4">
        <v>5430000</v>
      </c>
      <c r="D1472" s="10">
        <v>6297.16</v>
      </c>
      <c r="E1472" s="13"/>
    </row>
    <row r="1473" spans="1:5" x14ac:dyDescent="0.2">
      <c r="A1473">
        <v>2018</v>
      </c>
      <c r="B1473" s="4" t="s">
        <v>1544</v>
      </c>
      <c r="C1473" s="4">
        <v>5431000</v>
      </c>
      <c r="D1473" s="10">
        <v>12348.37</v>
      </c>
      <c r="E1473" s="13"/>
    </row>
    <row r="1474" spans="1:5" x14ac:dyDescent="0.2">
      <c r="A1474">
        <v>2018</v>
      </c>
      <c r="B1474" s="4" t="s">
        <v>1545</v>
      </c>
      <c r="C1474" s="4">
        <v>5432000</v>
      </c>
      <c r="D1474" s="10">
        <v>236034.84</v>
      </c>
      <c r="E1474" s="13"/>
    </row>
    <row r="1475" spans="1:5" x14ac:dyDescent="0.2">
      <c r="A1475">
        <v>2018</v>
      </c>
      <c r="B1475" s="4" t="s">
        <v>1546</v>
      </c>
      <c r="C1475" s="4">
        <v>5433000</v>
      </c>
      <c r="D1475" s="10">
        <v>9914.84</v>
      </c>
      <c r="E1475" s="13"/>
    </row>
    <row r="1476" spans="1:5" x14ac:dyDescent="0.2">
      <c r="A1476">
        <v>2018</v>
      </c>
      <c r="B1476" s="4" t="s">
        <v>1547</v>
      </c>
      <c r="C1476" s="4">
        <v>5435000</v>
      </c>
      <c r="D1476" s="10">
        <v>132185.57999999999</v>
      </c>
      <c r="E1476" s="13"/>
    </row>
    <row r="1477" spans="1:5" x14ac:dyDescent="0.2">
      <c r="A1477">
        <v>2018</v>
      </c>
      <c r="B1477" s="4" t="s">
        <v>1548</v>
      </c>
      <c r="C1477" s="4">
        <v>5437000</v>
      </c>
      <c r="D1477" s="10">
        <v>37703.089999999997</v>
      </c>
      <c r="E1477" s="13"/>
    </row>
    <row r="1478" spans="1:5" x14ac:dyDescent="0.2">
      <c r="A1478">
        <v>2018</v>
      </c>
      <c r="B1478" s="4" t="s">
        <v>1549</v>
      </c>
      <c r="C1478" s="4">
        <v>5439000</v>
      </c>
      <c r="D1478" s="10">
        <v>2124.3200000000002</v>
      </c>
      <c r="E1478" s="13"/>
    </row>
    <row r="1479" spans="1:5" x14ac:dyDescent="0.2">
      <c r="A1479">
        <v>2018</v>
      </c>
      <c r="B1479" s="4" t="s">
        <v>1550</v>
      </c>
      <c r="C1479" s="4">
        <v>5440000</v>
      </c>
      <c r="D1479" s="10">
        <v>7595.01</v>
      </c>
      <c r="E1479" s="13"/>
    </row>
    <row r="1480" spans="1:5" x14ac:dyDescent="0.2">
      <c r="A1480">
        <v>2018</v>
      </c>
      <c r="B1480" s="4" t="s">
        <v>1551</v>
      </c>
      <c r="C1480" s="4">
        <v>5447000</v>
      </c>
      <c r="D1480" s="10">
        <v>6683.01</v>
      </c>
      <c r="E1480" s="13"/>
    </row>
    <row r="1481" spans="1:5" x14ac:dyDescent="0.2">
      <c r="A1481">
        <v>2018</v>
      </c>
      <c r="B1481" s="4" t="s">
        <v>1552</v>
      </c>
      <c r="C1481" s="4">
        <v>5448000</v>
      </c>
      <c r="D1481" s="10">
        <v>29740.959999999999</v>
      </c>
      <c r="E1481" s="13"/>
    </row>
    <row r="1482" spans="1:5" x14ac:dyDescent="0.2">
      <c r="A1482">
        <v>2018</v>
      </c>
      <c r="B1482" s="4" t="s">
        <v>1553</v>
      </c>
      <c r="C1482" s="4">
        <v>5449000</v>
      </c>
      <c r="D1482" s="10">
        <v>7937.58</v>
      </c>
      <c r="E1482" s="13"/>
    </row>
    <row r="1483" spans="1:5" x14ac:dyDescent="0.2">
      <c r="A1483">
        <v>2018</v>
      </c>
      <c r="B1483" s="4" t="s">
        <v>1554</v>
      </c>
      <c r="C1483" s="4">
        <v>5450000</v>
      </c>
      <c r="D1483" s="10">
        <v>2560.31</v>
      </c>
      <c r="E1483" s="13"/>
    </row>
    <row r="1484" spans="1:5" x14ac:dyDescent="0.2">
      <c r="A1484">
        <v>2018</v>
      </c>
      <c r="B1484" s="4" t="s">
        <v>1555</v>
      </c>
      <c r="C1484" s="4">
        <v>5451000</v>
      </c>
      <c r="D1484" s="10">
        <v>7468.75</v>
      </c>
      <c r="E1484" s="13"/>
    </row>
    <row r="1485" spans="1:5" x14ac:dyDescent="0.2">
      <c r="A1485">
        <v>2018</v>
      </c>
      <c r="B1485" s="4" t="s">
        <v>1556</v>
      </c>
      <c r="C1485" s="4">
        <v>5452000</v>
      </c>
      <c r="D1485" s="10">
        <v>329997.98</v>
      </c>
      <c r="E1485" s="13"/>
    </row>
    <row r="1486" spans="1:5" x14ac:dyDescent="0.2">
      <c r="A1486">
        <v>2018</v>
      </c>
      <c r="B1486" s="4" t="s">
        <v>1557</v>
      </c>
      <c r="C1486" s="4">
        <v>5453000</v>
      </c>
      <c r="D1486" s="10">
        <v>111877.5</v>
      </c>
      <c r="E1486" s="13"/>
    </row>
    <row r="1487" spans="1:5" x14ac:dyDescent="0.2">
      <c r="A1487">
        <v>2018</v>
      </c>
      <c r="B1487" s="4" t="s">
        <v>1558</v>
      </c>
      <c r="C1487" s="4">
        <v>5454000</v>
      </c>
      <c r="D1487" s="10">
        <v>1586.93</v>
      </c>
      <c r="E1487" s="13"/>
    </row>
    <row r="1488" spans="1:5" x14ac:dyDescent="0.2">
      <c r="A1488">
        <v>2018</v>
      </c>
      <c r="B1488" s="4" t="s">
        <v>1559</v>
      </c>
      <c r="C1488" s="4">
        <v>5455000</v>
      </c>
      <c r="D1488" s="10">
        <v>6362.05</v>
      </c>
      <c r="E1488" s="13"/>
    </row>
    <row r="1489" spans="1:5" x14ac:dyDescent="0.2">
      <c r="A1489">
        <v>2018</v>
      </c>
      <c r="B1489" s="4" t="s">
        <v>1560</v>
      </c>
      <c r="C1489" s="4">
        <v>5457000</v>
      </c>
      <c r="D1489" s="10">
        <v>440527.54</v>
      </c>
      <c r="E1489" s="13"/>
    </row>
    <row r="1490" spans="1:5" x14ac:dyDescent="0.2">
      <c r="A1490">
        <v>2018</v>
      </c>
      <c r="B1490" s="4" t="s">
        <v>1561</v>
      </c>
      <c r="C1490" s="4">
        <v>5458000</v>
      </c>
      <c r="D1490" s="10">
        <v>56227.61</v>
      </c>
      <c r="E1490" s="13"/>
    </row>
    <row r="1491" spans="1:5" x14ac:dyDescent="0.2">
      <c r="A1491">
        <v>2018</v>
      </c>
      <c r="B1491" s="4" t="s">
        <v>1648</v>
      </c>
      <c r="C1491" s="4">
        <v>5459000</v>
      </c>
      <c r="D1491" s="10">
        <v>3074.31</v>
      </c>
      <c r="E1491" s="13"/>
    </row>
    <row r="1492" spans="1:5" x14ac:dyDescent="0.2">
      <c r="A1492">
        <v>2018</v>
      </c>
      <c r="B1492" s="4" t="s">
        <v>1563</v>
      </c>
      <c r="C1492" s="4">
        <v>5461000</v>
      </c>
      <c r="D1492" s="10">
        <v>35559.58</v>
      </c>
      <c r="E1492" s="13"/>
    </row>
    <row r="1493" spans="1:5" x14ac:dyDescent="0.2">
      <c r="A1493">
        <v>2018</v>
      </c>
      <c r="B1493" s="4" t="s">
        <v>1564</v>
      </c>
      <c r="C1493" s="4">
        <v>5463000</v>
      </c>
      <c r="D1493" s="10">
        <v>90174.66</v>
      </c>
      <c r="E1493" s="13"/>
    </row>
    <row r="1494" spans="1:5" x14ac:dyDescent="0.2">
      <c r="A1494">
        <v>2018</v>
      </c>
      <c r="B1494" s="4" t="s">
        <v>1565</v>
      </c>
      <c r="C1494" s="4">
        <v>5464000</v>
      </c>
      <c r="D1494" s="10">
        <v>21342.21</v>
      </c>
      <c r="E1494" s="13"/>
    </row>
    <row r="1495" spans="1:5" x14ac:dyDescent="0.2">
      <c r="A1495">
        <v>2018</v>
      </c>
      <c r="B1495" s="4" t="s">
        <v>1658</v>
      </c>
      <c r="C1495" s="4">
        <v>5465000</v>
      </c>
      <c r="D1495" s="10">
        <v>2486.4</v>
      </c>
      <c r="E1495" s="13"/>
    </row>
    <row r="1496" spans="1:5" x14ac:dyDescent="0.2">
      <c r="A1496">
        <v>2018</v>
      </c>
      <c r="B1496" s="4" t="s">
        <v>1566</v>
      </c>
      <c r="C1496" s="4">
        <v>5467000</v>
      </c>
      <c r="D1496" s="10">
        <v>12705.73</v>
      </c>
      <c r="E1496" s="13"/>
    </row>
    <row r="1497" spans="1:5" x14ac:dyDescent="0.2">
      <c r="A1497">
        <v>2018</v>
      </c>
      <c r="B1497" s="4" t="s">
        <v>1567</v>
      </c>
      <c r="C1497" s="4">
        <v>5469000</v>
      </c>
      <c r="D1497" s="10">
        <v>91090.51</v>
      </c>
      <c r="E1497" s="13"/>
    </row>
    <row r="1498" spans="1:5" x14ac:dyDescent="0.2">
      <c r="A1498">
        <v>2018</v>
      </c>
      <c r="B1498" s="4" t="s">
        <v>1656</v>
      </c>
      <c r="C1498" s="4">
        <v>5470000</v>
      </c>
      <c r="D1498" s="10">
        <v>3498.66</v>
      </c>
      <c r="E1498" s="13"/>
    </row>
    <row r="1499" spans="1:5" x14ac:dyDescent="0.2">
      <c r="A1499">
        <v>2018</v>
      </c>
      <c r="B1499" s="4" t="s">
        <v>1649</v>
      </c>
      <c r="C1499" s="4">
        <v>5476000</v>
      </c>
      <c r="D1499" s="10">
        <v>52227.839999999997</v>
      </c>
      <c r="E1499" s="13"/>
    </row>
    <row r="1500" spans="1:5" x14ac:dyDescent="0.2">
      <c r="A1500">
        <v>2018</v>
      </c>
      <c r="B1500" s="4" t="s">
        <v>1570</v>
      </c>
      <c r="C1500" s="4">
        <v>5477000</v>
      </c>
      <c r="D1500" s="10">
        <v>18815.88</v>
      </c>
      <c r="E1500" s="13"/>
    </row>
    <row r="1501" spans="1:5" x14ac:dyDescent="0.2">
      <c r="A1501">
        <v>2018</v>
      </c>
      <c r="B1501" s="4" t="s">
        <v>1572</v>
      </c>
      <c r="C1501" s="4">
        <v>5480000</v>
      </c>
      <c r="D1501" s="10">
        <v>9871.76</v>
      </c>
      <c r="E1501" s="13"/>
    </row>
    <row r="1502" spans="1:5" x14ac:dyDescent="0.2">
      <c r="A1502">
        <v>2018</v>
      </c>
      <c r="B1502" s="4" t="s">
        <v>1573</v>
      </c>
      <c r="C1502" s="4">
        <v>5481000</v>
      </c>
      <c r="D1502" s="10">
        <v>2940.71</v>
      </c>
      <c r="E1502" s="13"/>
    </row>
    <row r="1503" spans="1:5" x14ac:dyDescent="0.2">
      <c r="A1503">
        <v>2018</v>
      </c>
      <c r="B1503" s="4" t="s">
        <v>1574</v>
      </c>
      <c r="C1503" s="4">
        <v>5482000</v>
      </c>
      <c r="D1503" s="10">
        <v>107439.35</v>
      </c>
      <c r="E1503" s="13"/>
    </row>
    <row r="1504" spans="1:5" x14ac:dyDescent="0.2">
      <c r="A1504">
        <v>2018</v>
      </c>
      <c r="B1504" s="4" t="s">
        <v>1575</v>
      </c>
      <c r="C1504" s="4">
        <v>5483000</v>
      </c>
      <c r="D1504" s="10">
        <v>456561.16</v>
      </c>
      <c r="E1504" s="13"/>
    </row>
    <row r="1505" spans="1:5" x14ac:dyDescent="0.2">
      <c r="A1505">
        <v>2018</v>
      </c>
      <c r="B1505" s="4" t="s">
        <v>1650</v>
      </c>
      <c r="C1505" s="4">
        <v>5484000</v>
      </c>
      <c r="D1505" s="10">
        <v>152015.23000000001</v>
      </c>
      <c r="E1505" s="13"/>
    </row>
    <row r="1506" spans="1:5" x14ac:dyDescent="0.2">
      <c r="A1506">
        <v>2018</v>
      </c>
      <c r="B1506" s="4" t="s">
        <v>1577</v>
      </c>
      <c r="C1506" s="4">
        <v>5485000</v>
      </c>
      <c r="D1506" s="10">
        <v>3355.11</v>
      </c>
      <c r="E1506" s="13"/>
    </row>
    <row r="1507" spans="1:5" x14ac:dyDescent="0.2">
      <c r="A1507">
        <v>2018</v>
      </c>
      <c r="B1507" s="4" t="s">
        <v>1578</v>
      </c>
      <c r="C1507" s="4">
        <v>5486000</v>
      </c>
      <c r="D1507" s="10">
        <v>32395.31</v>
      </c>
      <c r="E1507" s="13"/>
    </row>
    <row r="1508" spans="1:5" x14ac:dyDescent="0.2">
      <c r="A1508">
        <v>2018</v>
      </c>
      <c r="B1508" s="4" t="s">
        <v>1579</v>
      </c>
      <c r="C1508" s="4">
        <v>5487000</v>
      </c>
      <c r="D1508" s="10">
        <v>2665.69</v>
      </c>
      <c r="E1508" s="13"/>
    </row>
    <row r="1509" spans="1:5" x14ac:dyDescent="0.2">
      <c r="A1509">
        <v>2018</v>
      </c>
      <c r="B1509" s="4" t="s">
        <v>1580</v>
      </c>
      <c r="C1509" s="4">
        <v>5488000</v>
      </c>
      <c r="D1509" s="10">
        <v>5900.46</v>
      </c>
      <c r="E1509" s="13"/>
    </row>
    <row r="1510" spans="1:5" x14ac:dyDescent="0.2">
      <c r="A1510">
        <v>2018</v>
      </c>
      <c r="B1510" s="4" t="s">
        <v>1581</v>
      </c>
      <c r="C1510" s="4">
        <v>5489000</v>
      </c>
      <c r="D1510" s="10">
        <v>20125</v>
      </c>
      <c r="E1510" s="13"/>
    </row>
    <row r="1511" spans="1:5" x14ac:dyDescent="0.2">
      <c r="A1511">
        <v>2018</v>
      </c>
      <c r="B1511" s="4" t="s">
        <v>1582</v>
      </c>
      <c r="C1511" s="4">
        <v>5491000</v>
      </c>
      <c r="D1511" s="10">
        <v>125099.96</v>
      </c>
      <c r="E1511" s="13"/>
    </row>
    <row r="1512" spans="1:5" x14ac:dyDescent="0.2">
      <c r="A1512">
        <v>2018</v>
      </c>
      <c r="B1512" s="4" t="s">
        <v>1615</v>
      </c>
      <c r="C1512" s="4">
        <v>5492000</v>
      </c>
      <c r="D1512" s="10">
        <v>2236.6799999999998</v>
      </c>
      <c r="E1512" s="13"/>
    </row>
    <row r="1513" spans="1:5" x14ac:dyDescent="0.2">
      <c r="A1513">
        <v>2018</v>
      </c>
      <c r="B1513" s="4" t="s">
        <v>1583</v>
      </c>
      <c r="C1513" s="4">
        <v>5493000</v>
      </c>
      <c r="D1513" s="10">
        <v>3306.13</v>
      </c>
      <c r="E1513" s="13"/>
    </row>
    <row r="1514" spans="1:5" x14ac:dyDescent="0.2">
      <c r="A1514">
        <v>2018</v>
      </c>
      <c r="B1514" s="4" t="s">
        <v>1584</v>
      </c>
      <c r="C1514" s="4">
        <v>5494000</v>
      </c>
      <c r="D1514" s="10">
        <v>168264.85</v>
      </c>
      <c r="E1514" s="13"/>
    </row>
    <row r="1516" spans="1:5" x14ac:dyDescent="0.2">
      <c r="D1516" s="10">
        <f>SUM(D2:D1514)</f>
        <v>997986082.86000168</v>
      </c>
    </row>
    <row r="1518" spans="1:5" x14ac:dyDescent="0.2">
      <c r="D1518" s="10">
        <v>997986082.86000001</v>
      </c>
    </row>
    <row r="1520" spans="1:5" x14ac:dyDescent="0.2">
      <c r="D1520" s="10">
        <f>D1516-D1518</f>
        <v>1.6689300537109375E-6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B28A4-990D-ED4D-AEF4-C6BB9EECAEEE}">
  <sheetPr>
    <tabColor rgb="FFFFFF00"/>
  </sheetPr>
  <dimension ref="A1:E1515"/>
  <sheetViews>
    <sheetView workbookViewId="0">
      <selection activeCell="A2" sqref="A2:D1509"/>
    </sheetView>
  </sheetViews>
  <sheetFormatPr baseColWidth="10" defaultRowHeight="16" x14ac:dyDescent="0.2"/>
  <cols>
    <col min="2" max="2" width="35.1640625" style="4" bestFit="1" customWidth="1"/>
    <col min="3" max="3" width="13.5" style="4" bestFit="1" customWidth="1"/>
    <col min="4" max="4" width="18.83203125" style="4" bestFit="1" customWidth="1"/>
    <col min="5" max="5" width="10.83203125" style="4"/>
  </cols>
  <sheetData>
    <row r="1" spans="1:5" x14ac:dyDescent="0.2">
      <c r="A1" t="s">
        <v>0</v>
      </c>
      <c r="B1" s="4" t="s">
        <v>1610</v>
      </c>
      <c r="C1" s="4" t="s">
        <v>1611</v>
      </c>
      <c r="D1" s="4" t="s">
        <v>1759</v>
      </c>
    </row>
    <row r="2" spans="1:5" x14ac:dyDescent="0.2">
      <c r="A2">
        <v>2017</v>
      </c>
      <c r="B2" s="4" t="s">
        <v>1</v>
      </c>
      <c r="C2" s="4">
        <v>1101</v>
      </c>
      <c r="D2" s="10">
        <v>133593.5</v>
      </c>
      <c r="E2" s="13"/>
    </row>
    <row r="3" spans="1:5" x14ac:dyDescent="0.2">
      <c r="A3">
        <v>2017</v>
      </c>
      <c r="B3" s="4" t="s">
        <v>2</v>
      </c>
      <c r="C3" s="4">
        <v>1102</v>
      </c>
      <c r="D3" s="10">
        <v>14164.93</v>
      </c>
      <c r="E3" s="13"/>
    </row>
    <row r="4" spans="1:5" x14ac:dyDescent="0.2">
      <c r="A4">
        <v>2017</v>
      </c>
      <c r="B4" s="4" t="s">
        <v>3</v>
      </c>
      <c r="C4" s="4">
        <v>1103</v>
      </c>
      <c r="D4" s="10">
        <v>11386.84</v>
      </c>
      <c r="E4" s="13"/>
    </row>
    <row r="5" spans="1:5" x14ac:dyDescent="0.2">
      <c r="A5">
        <v>2017</v>
      </c>
      <c r="B5" s="4" t="s">
        <v>4</v>
      </c>
      <c r="C5" s="4">
        <v>1104</v>
      </c>
      <c r="D5" s="10">
        <v>5260.82</v>
      </c>
      <c r="E5" s="13"/>
    </row>
    <row r="6" spans="1:5" x14ac:dyDescent="0.2">
      <c r="A6">
        <v>2017</v>
      </c>
      <c r="B6" s="4" t="s">
        <v>5</v>
      </c>
      <c r="C6" s="4">
        <v>1105</v>
      </c>
      <c r="D6" s="10">
        <v>3261648.86</v>
      </c>
      <c r="E6" s="13"/>
    </row>
    <row r="7" spans="1:5" x14ac:dyDescent="0.2">
      <c r="A7">
        <v>2017</v>
      </c>
      <c r="B7" s="4" t="s">
        <v>6</v>
      </c>
      <c r="C7" s="4">
        <v>1106</v>
      </c>
      <c r="D7" s="10">
        <v>2468868.31</v>
      </c>
      <c r="E7" s="13"/>
    </row>
    <row r="8" spans="1:5" x14ac:dyDescent="0.2">
      <c r="A8">
        <v>2017</v>
      </c>
      <c r="B8" s="4" t="s">
        <v>7</v>
      </c>
      <c r="C8" s="4">
        <v>1107</v>
      </c>
      <c r="D8" s="10">
        <v>1647015.64</v>
      </c>
      <c r="E8" s="13"/>
    </row>
    <row r="9" spans="1:5" x14ac:dyDescent="0.2">
      <c r="A9">
        <v>2017</v>
      </c>
      <c r="B9" s="4" t="s">
        <v>8</v>
      </c>
      <c r="C9" s="4">
        <v>1108</v>
      </c>
      <c r="D9" s="10">
        <v>4339814.79</v>
      </c>
      <c r="E9" s="13"/>
    </row>
    <row r="10" spans="1:5" x14ac:dyDescent="0.2">
      <c r="A10">
        <v>2017</v>
      </c>
      <c r="B10" s="4" t="s">
        <v>9</v>
      </c>
      <c r="C10" s="4">
        <v>1109</v>
      </c>
      <c r="D10" s="10">
        <v>2204884.5499999998</v>
      </c>
      <c r="E10" s="13"/>
    </row>
    <row r="11" spans="1:5" x14ac:dyDescent="0.2">
      <c r="A11">
        <v>2017</v>
      </c>
      <c r="B11" s="4" t="s">
        <v>10</v>
      </c>
      <c r="C11" s="4">
        <v>1110</v>
      </c>
      <c r="D11" s="10">
        <v>1096586.81</v>
      </c>
      <c r="E11" s="13"/>
    </row>
    <row r="12" spans="1:5" x14ac:dyDescent="0.2">
      <c r="A12">
        <v>2017</v>
      </c>
      <c r="B12" s="4" t="s">
        <v>11</v>
      </c>
      <c r="C12" s="4">
        <v>1111</v>
      </c>
      <c r="D12" s="10">
        <v>22355723.739999998</v>
      </c>
      <c r="E12" s="13"/>
    </row>
    <row r="13" spans="1:5" x14ac:dyDescent="0.2">
      <c r="A13">
        <v>2017</v>
      </c>
      <c r="B13" s="4" t="s">
        <v>12</v>
      </c>
      <c r="C13" s="4">
        <v>1112</v>
      </c>
      <c r="D13" s="10">
        <v>5286928.53</v>
      </c>
      <c r="E13" s="13"/>
    </row>
    <row r="14" spans="1:5" x14ac:dyDescent="0.2">
      <c r="A14">
        <v>2017</v>
      </c>
      <c r="B14" s="4" t="s">
        <v>13</v>
      </c>
      <c r="C14" s="4">
        <v>1114</v>
      </c>
      <c r="D14" s="10">
        <v>10415806.210000001</v>
      </c>
      <c r="E14" s="13"/>
    </row>
    <row r="15" spans="1:5" x14ac:dyDescent="0.2">
      <c r="A15">
        <v>2017</v>
      </c>
      <c r="B15" s="4" t="s">
        <v>14</v>
      </c>
      <c r="C15" s="4">
        <v>1115</v>
      </c>
      <c r="D15" s="10">
        <v>833390.8</v>
      </c>
      <c r="E15" s="13"/>
    </row>
    <row r="16" spans="1:5" x14ac:dyDescent="0.2">
      <c r="A16">
        <v>2017</v>
      </c>
      <c r="B16" s="4" t="s">
        <v>15</v>
      </c>
      <c r="C16" s="4">
        <v>1116</v>
      </c>
      <c r="D16" s="10">
        <v>4324619.8099999996</v>
      </c>
      <c r="E16" s="13"/>
    </row>
    <row r="17" spans="1:5" x14ac:dyDescent="0.2">
      <c r="A17">
        <v>2017</v>
      </c>
      <c r="B17" s="4" t="s">
        <v>16</v>
      </c>
      <c r="C17" s="4">
        <v>1117</v>
      </c>
      <c r="D17" s="10">
        <v>14528640.23</v>
      </c>
      <c r="E17" s="13"/>
    </row>
    <row r="18" spans="1:5" x14ac:dyDescent="0.2">
      <c r="A18">
        <v>2017</v>
      </c>
      <c r="B18" s="4" t="s">
        <v>17</v>
      </c>
      <c r="C18" s="4">
        <v>1118</v>
      </c>
      <c r="D18" s="10">
        <v>3896737.24</v>
      </c>
      <c r="E18" s="13"/>
    </row>
    <row r="19" spans="1:5" x14ac:dyDescent="0.2">
      <c r="A19">
        <v>2017</v>
      </c>
      <c r="B19" s="4" t="s">
        <v>18</v>
      </c>
      <c r="C19" s="4">
        <v>1120</v>
      </c>
      <c r="D19" s="10">
        <v>50086.54</v>
      </c>
      <c r="E19" s="13"/>
    </row>
    <row r="20" spans="1:5" x14ac:dyDescent="0.2">
      <c r="A20">
        <v>2017</v>
      </c>
      <c r="B20" s="4" t="s">
        <v>19</v>
      </c>
      <c r="C20" s="4">
        <v>1121</v>
      </c>
      <c r="D20" s="10">
        <v>178595.81</v>
      </c>
      <c r="E20" s="13"/>
    </row>
    <row r="21" spans="1:5" x14ac:dyDescent="0.2">
      <c r="A21">
        <v>2017</v>
      </c>
      <c r="B21" s="4" t="s">
        <v>20</v>
      </c>
      <c r="C21" s="4">
        <v>1122</v>
      </c>
      <c r="D21" s="10">
        <v>31978.22</v>
      </c>
      <c r="E21" s="13"/>
    </row>
    <row r="22" spans="1:5" x14ac:dyDescent="0.2">
      <c r="A22">
        <v>2017</v>
      </c>
      <c r="B22" s="4" t="s">
        <v>21</v>
      </c>
      <c r="C22" s="4">
        <v>1124</v>
      </c>
      <c r="D22" s="10">
        <v>610179.14</v>
      </c>
      <c r="E22" s="13"/>
    </row>
    <row r="23" spans="1:5" x14ac:dyDescent="0.2">
      <c r="A23">
        <v>2017</v>
      </c>
      <c r="B23" s="4" t="s">
        <v>22</v>
      </c>
      <c r="C23" s="4">
        <v>1125</v>
      </c>
      <c r="D23" s="10">
        <v>634846.81000000006</v>
      </c>
      <c r="E23" s="13"/>
    </row>
    <row r="24" spans="1:5" x14ac:dyDescent="0.2">
      <c r="A24">
        <v>2017</v>
      </c>
      <c r="B24" s="4" t="s">
        <v>23</v>
      </c>
      <c r="C24" s="4">
        <v>1126</v>
      </c>
      <c r="D24" s="10">
        <v>1890164.57</v>
      </c>
      <c r="E24" s="13"/>
    </row>
    <row r="25" spans="1:5" x14ac:dyDescent="0.2">
      <c r="A25">
        <v>2017</v>
      </c>
      <c r="B25" s="4" t="s">
        <v>24</v>
      </c>
      <c r="C25" s="4">
        <v>1127</v>
      </c>
      <c r="D25" s="10">
        <v>618987.38</v>
      </c>
      <c r="E25" s="13"/>
    </row>
    <row r="26" spans="1:5" x14ac:dyDescent="0.2">
      <c r="A26">
        <v>2017</v>
      </c>
      <c r="B26" s="4" t="s">
        <v>25</v>
      </c>
      <c r="C26" s="4">
        <v>1131</v>
      </c>
      <c r="D26" s="10">
        <v>131273496.55</v>
      </c>
      <c r="E26" s="13"/>
    </row>
    <row r="27" spans="1:5" x14ac:dyDescent="0.2">
      <c r="A27">
        <v>2017</v>
      </c>
      <c r="B27" s="4" t="s">
        <v>26</v>
      </c>
      <c r="C27" s="4">
        <v>1132</v>
      </c>
      <c r="D27" s="10">
        <v>273623.71000000002</v>
      </c>
      <c r="E27" s="13"/>
    </row>
    <row r="28" spans="1:5" x14ac:dyDescent="0.2">
      <c r="A28">
        <v>2017</v>
      </c>
      <c r="B28" s="4" t="s">
        <v>27</v>
      </c>
      <c r="C28" s="4">
        <v>1133</v>
      </c>
      <c r="D28" s="10">
        <v>699765.04</v>
      </c>
      <c r="E28" s="13"/>
    </row>
    <row r="29" spans="1:5" x14ac:dyDescent="0.2">
      <c r="A29">
        <v>2017</v>
      </c>
      <c r="B29" s="4" t="s">
        <v>28</v>
      </c>
      <c r="C29" s="4">
        <v>1134</v>
      </c>
      <c r="D29" s="10">
        <v>1028871.22</v>
      </c>
      <c r="E29" s="13"/>
    </row>
    <row r="30" spans="1:5" x14ac:dyDescent="0.2">
      <c r="A30">
        <v>2017</v>
      </c>
      <c r="B30" s="4" t="s">
        <v>1663</v>
      </c>
      <c r="C30" s="4">
        <v>1135</v>
      </c>
      <c r="D30" s="10">
        <v>29564.7</v>
      </c>
      <c r="E30" s="13"/>
    </row>
    <row r="31" spans="1:5" x14ac:dyDescent="0.2">
      <c r="A31">
        <v>2017</v>
      </c>
      <c r="B31" s="4" t="s">
        <v>29</v>
      </c>
      <c r="C31" s="4">
        <v>1136</v>
      </c>
      <c r="D31" s="10">
        <v>336630.7</v>
      </c>
      <c r="E31" s="13"/>
    </row>
    <row r="32" spans="1:5" x14ac:dyDescent="0.2">
      <c r="A32">
        <v>2017</v>
      </c>
      <c r="B32" s="4" t="s">
        <v>30</v>
      </c>
      <c r="C32" s="4">
        <v>1137</v>
      </c>
      <c r="D32" s="10">
        <v>140462.39999999999</v>
      </c>
      <c r="E32" s="13"/>
    </row>
    <row r="33" spans="1:5" x14ac:dyDescent="0.2">
      <c r="A33">
        <v>2017</v>
      </c>
      <c r="B33" s="4" t="s">
        <v>31</v>
      </c>
      <c r="C33" s="4">
        <v>1138</v>
      </c>
      <c r="D33" s="10">
        <v>216103.43</v>
      </c>
      <c r="E33" s="13"/>
    </row>
    <row r="34" spans="1:5" x14ac:dyDescent="0.2">
      <c r="A34">
        <v>2017</v>
      </c>
      <c r="B34" s="4" t="s">
        <v>32</v>
      </c>
      <c r="C34" s="4">
        <v>1142</v>
      </c>
      <c r="D34" s="10">
        <v>4968258.01</v>
      </c>
      <c r="E34" s="13"/>
    </row>
    <row r="35" spans="1:5" x14ac:dyDescent="0.2">
      <c r="A35">
        <v>2017</v>
      </c>
      <c r="B35" s="4" t="s">
        <v>1657</v>
      </c>
      <c r="C35" s="4">
        <v>1143</v>
      </c>
      <c r="D35" s="10">
        <v>3840.67</v>
      </c>
      <c r="E35" s="13"/>
    </row>
    <row r="36" spans="1:5" x14ac:dyDescent="0.2">
      <c r="A36">
        <v>2017</v>
      </c>
      <c r="B36" s="4" t="s">
        <v>33</v>
      </c>
      <c r="C36" s="4">
        <v>1147</v>
      </c>
      <c r="D36" s="10">
        <v>166951</v>
      </c>
      <c r="E36" s="13"/>
    </row>
    <row r="37" spans="1:5" x14ac:dyDescent="0.2">
      <c r="A37">
        <v>2017</v>
      </c>
      <c r="B37" s="4" t="s">
        <v>34</v>
      </c>
      <c r="C37" s="4">
        <v>1153</v>
      </c>
      <c r="D37" s="10">
        <v>692546.5</v>
      </c>
      <c r="E37" s="13"/>
    </row>
    <row r="38" spans="1:5" x14ac:dyDescent="0.2">
      <c r="A38">
        <v>2017</v>
      </c>
      <c r="B38" s="4" t="s">
        <v>35</v>
      </c>
      <c r="C38" s="4">
        <v>1157</v>
      </c>
      <c r="D38" s="10">
        <v>272204.59000000003</v>
      </c>
      <c r="E38" s="13"/>
    </row>
    <row r="39" spans="1:5" x14ac:dyDescent="0.2">
      <c r="A39">
        <v>2017</v>
      </c>
      <c r="B39" s="4" t="s">
        <v>36</v>
      </c>
      <c r="C39" s="4">
        <v>1158</v>
      </c>
      <c r="D39" s="10">
        <v>2370487.91</v>
      </c>
      <c r="E39" s="13"/>
    </row>
    <row r="40" spans="1:5" x14ac:dyDescent="0.2">
      <c r="A40">
        <v>2017</v>
      </c>
      <c r="B40" s="4" t="s">
        <v>37</v>
      </c>
      <c r="C40" s="4">
        <v>1163</v>
      </c>
      <c r="D40" s="10">
        <v>8658.9599999999991</v>
      </c>
      <c r="E40" s="13"/>
    </row>
    <row r="41" spans="1:5" x14ac:dyDescent="0.2">
      <c r="A41">
        <v>2017</v>
      </c>
      <c r="B41" s="4" t="s">
        <v>38</v>
      </c>
      <c r="C41" s="4">
        <v>1166</v>
      </c>
      <c r="D41" s="10">
        <v>108818.73</v>
      </c>
      <c r="E41" s="13"/>
    </row>
    <row r="42" spans="1:5" x14ac:dyDescent="0.2">
      <c r="A42">
        <v>2017</v>
      </c>
      <c r="B42" s="4" t="s">
        <v>39</v>
      </c>
      <c r="C42" s="4">
        <v>1171</v>
      </c>
      <c r="D42" s="10">
        <v>21498.63</v>
      </c>
      <c r="E42" s="13"/>
    </row>
    <row r="43" spans="1:5" x14ac:dyDescent="0.2">
      <c r="A43">
        <v>2017</v>
      </c>
      <c r="B43" s="4" t="s">
        <v>1652</v>
      </c>
      <c r="C43" s="4">
        <v>1172</v>
      </c>
      <c r="D43" s="10">
        <v>146875.01999999999</v>
      </c>
      <c r="E43" s="13"/>
    </row>
    <row r="44" spans="1:5" x14ac:dyDescent="0.2">
      <c r="A44">
        <v>2017</v>
      </c>
      <c r="B44" s="4" t="s">
        <v>1616</v>
      </c>
      <c r="C44" s="4">
        <v>1176</v>
      </c>
      <c r="D44" s="10">
        <v>42906649.659999996</v>
      </c>
      <c r="E44" s="13"/>
    </row>
    <row r="45" spans="1:5" x14ac:dyDescent="0.2">
      <c r="A45">
        <v>2017</v>
      </c>
      <c r="B45" s="4" t="s">
        <v>42</v>
      </c>
      <c r="C45" s="4">
        <v>1177</v>
      </c>
      <c r="D45" s="10">
        <v>2162345.9500000002</v>
      </c>
      <c r="E45" s="13"/>
    </row>
    <row r="46" spans="1:5" x14ac:dyDescent="0.2">
      <c r="A46">
        <v>2017</v>
      </c>
      <c r="B46" s="4" t="s">
        <v>43</v>
      </c>
      <c r="C46" s="4">
        <v>1178</v>
      </c>
      <c r="D46" s="10">
        <v>8166.77</v>
      </c>
      <c r="E46" s="13"/>
    </row>
    <row r="47" spans="1:5" x14ac:dyDescent="0.2">
      <c r="A47">
        <v>2017</v>
      </c>
      <c r="B47" s="4" t="s">
        <v>44</v>
      </c>
      <c r="C47" s="4">
        <v>1180</v>
      </c>
      <c r="D47" s="10">
        <v>107483.55</v>
      </c>
      <c r="E47" s="13"/>
    </row>
    <row r="48" spans="1:5" x14ac:dyDescent="0.2">
      <c r="A48">
        <v>2017</v>
      </c>
      <c r="B48" s="4" t="s">
        <v>45</v>
      </c>
      <c r="C48" s="4">
        <v>1182</v>
      </c>
      <c r="D48" s="10">
        <v>576707.05000000005</v>
      </c>
      <c r="E48" s="13"/>
    </row>
    <row r="49" spans="1:5" x14ac:dyDescent="0.2">
      <c r="A49">
        <v>2017</v>
      </c>
      <c r="B49" s="4" t="s">
        <v>46</v>
      </c>
      <c r="C49" s="4">
        <v>1183</v>
      </c>
      <c r="D49" s="10">
        <v>35846466.340000004</v>
      </c>
      <c r="E49" s="13"/>
    </row>
    <row r="50" spans="1:5" x14ac:dyDescent="0.2">
      <c r="A50">
        <v>2017</v>
      </c>
      <c r="B50" s="4" t="s">
        <v>47</v>
      </c>
      <c r="C50" s="4">
        <v>1185</v>
      </c>
      <c r="D50" s="10">
        <v>47843.26</v>
      </c>
      <c r="E50" s="13"/>
    </row>
    <row r="51" spans="1:5" x14ac:dyDescent="0.2">
      <c r="A51">
        <v>2017</v>
      </c>
      <c r="B51" s="4" t="s">
        <v>48</v>
      </c>
      <c r="C51" s="4">
        <v>1187</v>
      </c>
      <c r="D51" s="10">
        <v>176852.2</v>
      </c>
      <c r="E51" s="13"/>
    </row>
    <row r="52" spans="1:5" x14ac:dyDescent="0.2">
      <c r="A52">
        <v>2017</v>
      </c>
      <c r="B52" s="4" t="s">
        <v>49</v>
      </c>
      <c r="C52" s="4">
        <v>1190</v>
      </c>
      <c r="D52" s="10">
        <v>9667.32</v>
      </c>
      <c r="E52" s="13"/>
    </row>
    <row r="53" spans="1:5" x14ac:dyDescent="0.2">
      <c r="A53">
        <v>2017</v>
      </c>
      <c r="B53" s="4" t="s">
        <v>50</v>
      </c>
      <c r="C53" s="4">
        <v>1193</v>
      </c>
      <c r="D53" s="10">
        <v>33465.86</v>
      </c>
      <c r="E53" s="13"/>
    </row>
    <row r="54" spans="1:5" x14ac:dyDescent="0.2">
      <c r="A54">
        <v>2017</v>
      </c>
      <c r="B54" s="4" t="s">
        <v>51</v>
      </c>
      <c r="C54" s="4">
        <v>1194</v>
      </c>
      <c r="D54" s="10">
        <v>2814184.86</v>
      </c>
      <c r="E54" s="13"/>
    </row>
    <row r="55" spans="1:5" x14ac:dyDescent="0.2">
      <c r="A55">
        <v>2017</v>
      </c>
      <c r="B55" s="4" t="s">
        <v>52</v>
      </c>
      <c r="C55" s="4">
        <v>1196</v>
      </c>
      <c r="D55" s="10">
        <v>488076.3</v>
      </c>
      <c r="E55" s="13"/>
    </row>
    <row r="56" spans="1:5" x14ac:dyDescent="0.2">
      <c r="A56">
        <v>2017</v>
      </c>
      <c r="B56" s="4" t="s">
        <v>53</v>
      </c>
      <c r="C56" s="4">
        <v>1197</v>
      </c>
      <c r="D56" s="10">
        <v>11130.6</v>
      </c>
      <c r="E56" s="13"/>
    </row>
    <row r="57" spans="1:5" x14ac:dyDescent="0.2">
      <c r="A57">
        <v>2017</v>
      </c>
      <c r="B57" s="4" t="s">
        <v>54</v>
      </c>
      <c r="C57" s="4">
        <v>1198</v>
      </c>
      <c r="D57" s="10">
        <v>76990.13</v>
      </c>
      <c r="E57" s="13"/>
    </row>
    <row r="58" spans="1:5" x14ac:dyDescent="0.2">
      <c r="A58">
        <v>2017</v>
      </c>
      <c r="B58" s="4" t="s">
        <v>55</v>
      </c>
      <c r="C58" s="4">
        <v>1199</v>
      </c>
      <c r="D58" s="10">
        <v>19448.53</v>
      </c>
      <c r="E58" s="13"/>
    </row>
    <row r="59" spans="1:5" x14ac:dyDescent="0.2">
      <c r="A59">
        <v>2017</v>
      </c>
      <c r="B59" s="4" t="s">
        <v>56</v>
      </c>
      <c r="C59" s="4">
        <v>1200</v>
      </c>
      <c r="D59" s="10">
        <v>63432.05</v>
      </c>
      <c r="E59" s="13"/>
    </row>
    <row r="60" spans="1:5" x14ac:dyDescent="0.2">
      <c r="A60">
        <v>2017</v>
      </c>
      <c r="B60" s="4" t="s">
        <v>58</v>
      </c>
      <c r="C60" s="4">
        <v>2000</v>
      </c>
      <c r="D60" s="10">
        <v>510130.08</v>
      </c>
      <c r="E60" s="13"/>
    </row>
    <row r="61" spans="1:5" x14ac:dyDescent="0.2">
      <c r="A61">
        <v>2017</v>
      </c>
      <c r="B61" s="4" t="s">
        <v>59</v>
      </c>
      <c r="C61" s="4">
        <v>3000</v>
      </c>
      <c r="D61" s="10">
        <v>1409592.45</v>
      </c>
      <c r="E61" s="13"/>
    </row>
    <row r="62" spans="1:5" x14ac:dyDescent="0.2">
      <c r="A62">
        <v>2017</v>
      </c>
      <c r="B62" s="4" t="s">
        <v>60</v>
      </c>
      <c r="C62" s="4">
        <v>4000</v>
      </c>
      <c r="D62" s="10">
        <v>1365150.95</v>
      </c>
      <c r="E62" s="13"/>
    </row>
    <row r="63" spans="1:5" x14ac:dyDescent="0.2">
      <c r="A63">
        <v>2017</v>
      </c>
      <c r="B63" s="4" t="s">
        <v>61</v>
      </c>
      <c r="C63" s="4">
        <v>5000</v>
      </c>
      <c r="D63" s="10">
        <v>251278.37</v>
      </c>
      <c r="E63" s="13"/>
    </row>
    <row r="64" spans="1:5" x14ac:dyDescent="0.2">
      <c r="A64">
        <v>2017</v>
      </c>
      <c r="B64" s="4" t="s">
        <v>62</v>
      </c>
      <c r="C64" s="4">
        <v>6000</v>
      </c>
      <c r="D64" s="10">
        <v>1178845.72</v>
      </c>
      <c r="E64" s="13"/>
    </row>
    <row r="65" spans="1:5" x14ac:dyDescent="0.2">
      <c r="A65">
        <v>2017</v>
      </c>
      <c r="B65" s="4" t="s">
        <v>63</v>
      </c>
      <c r="C65" s="4">
        <v>7000</v>
      </c>
      <c r="D65" s="10">
        <v>647743.71</v>
      </c>
      <c r="E65" s="13"/>
    </row>
    <row r="66" spans="1:5" x14ac:dyDescent="0.2">
      <c r="A66">
        <v>2017</v>
      </c>
      <c r="B66" s="4" t="s">
        <v>64</v>
      </c>
      <c r="C66" s="4">
        <v>8000</v>
      </c>
      <c r="D66" s="10">
        <v>304317.77</v>
      </c>
      <c r="E66" s="13"/>
    </row>
    <row r="67" spans="1:5" x14ac:dyDescent="0.2">
      <c r="A67">
        <v>2017</v>
      </c>
      <c r="B67" s="4" t="s">
        <v>65</v>
      </c>
      <c r="C67" s="4">
        <v>9000</v>
      </c>
      <c r="D67" s="10">
        <v>882952.88</v>
      </c>
      <c r="E67" s="13"/>
    </row>
    <row r="68" spans="1:5" x14ac:dyDescent="0.2">
      <c r="A68">
        <v>2017</v>
      </c>
      <c r="B68" s="4" t="s">
        <v>66</v>
      </c>
      <c r="C68" s="4">
        <v>10000</v>
      </c>
      <c r="D68" s="10">
        <v>1119868.92</v>
      </c>
      <c r="E68" s="13"/>
    </row>
    <row r="69" spans="1:5" x14ac:dyDescent="0.2">
      <c r="A69">
        <v>2017</v>
      </c>
      <c r="B69" s="4" t="s">
        <v>67</v>
      </c>
      <c r="C69" s="4">
        <v>11000</v>
      </c>
      <c r="D69" s="10">
        <v>954966.63</v>
      </c>
      <c r="E69" s="13"/>
    </row>
    <row r="70" spans="1:5" x14ac:dyDescent="0.2">
      <c r="A70">
        <v>2017</v>
      </c>
      <c r="B70" s="4" t="s">
        <v>68</v>
      </c>
      <c r="C70" s="4">
        <v>12000</v>
      </c>
      <c r="D70" s="10">
        <v>1060514.06</v>
      </c>
      <c r="E70" s="13"/>
    </row>
    <row r="71" spans="1:5" x14ac:dyDescent="0.2">
      <c r="A71">
        <v>2017</v>
      </c>
      <c r="B71" s="4" t="s">
        <v>69</v>
      </c>
      <c r="C71" s="4">
        <v>13000</v>
      </c>
      <c r="D71" s="10">
        <v>1419425.12</v>
      </c>
      <c r="E71" s="13"/>
    </row>
    <row r="72" spans="1:5" x14ac:dyDescent="0.2">
      <c r="A72">
        <v>2017</v>
      </c>
      <c r="B72" s="4" t="s">
        <v>70</v>
      </c>
      <c r="C72" s="4">
        <v>14000</v>
      </c>
      <c r="D72" s="10">
        <v>1863258.37</v>
      </c>
      <c r="E72" s="13"/>
    </row>
    <row r="73" spans="1:5" x14ac:dyDescent="0.2">
      <c r="A73">
        <v>2017</v>
      </c>
      <c r="B73" s="4" t="s">
        <v>71</v>
      </c>
      <c r="C73" s="4">
        <v>15000</v>
      </c>
      <c r="D73" s="10">
        <v>464596.87</v>
      </c>
      <c r="E73" s="13"/>
    </row>
    <row r="74" spans="1:5" x14ac:dyDescent="0.2">
      <c r="A74">
        <v>2017</v>
      </c>
      <c r="B74" s="4" t="s">
        <v>72</v>
      </c>
      <c r="C74" s="4">
        <v>16000</v>
      </c>
      <c r="D74" s="10">
        <v>2168048.2000000002</v>
      </c>
      <c r="E74" s="13"/>
    </row>
    <row r="75" spans="1:5" x14ac:dyDescent="0.2">
      <c r="A75">
        <v>2017</v>
      </c>
      <c r="B75" s="4" t="s">
        <v>73</v>
      </c>
      <c r="C75" s="4">
        <v>17000</v>
      </c>
      <c r="D75" s="10">
        <v>643513.80000000005</v>
      </c>
      <c r="E75" s="13"/>
    </row>
    <row r="76" spans="1:5" x14ac:dyDescent="0.2">
      <c r="A76">
        <v>2017</v>
      </c>
      <c r="B76" s="4" t="s">
        <v>74</v>
      </c>
      <c r="C76" s="4">
        <v>18000</v>
      </c>
      <c r="D76" s="10">
        <v>801627.02</v>
      </c>
      <c r="E76" s="13"/>
    </row>
    <row r="77" spans="1:5" x14ac:dyDescent="0.2">
      <c r="A77">
        <v>2017</v>
      </c>
      <c r="B77" s="4" t="s">
        <v>75</v>
      </c>
      <c r="C77" s="4">
        <v>19000</v>
      </c>
      <c r="D77" s="10">
        <v>3087756.76</v>
      </c>
      <c r="E77" s="13"/>
    </row>
    <row r="78" spans="1:5" x14ac:dyDescent="0.2">
      <c r="A78">
        <v>2017</v>
      </c>
      <c r="B78" s="4" t="s">
        <v>76</v>
      </c>
      <c r="C78" s="4">
        <v>20000</v>
      </c>
      <c r="D78" s="10">
        <v>573127.56000000006</v>
      </c>
      <c r="E78" s="13"/>
    </row>
    <row r="79" spans="1:5" x14ac:dyDescent="0.2">
      <c r="A79">
        <v>2017</v>
      </c>
      <c r="B79" s="4" t="s">
        <v>77</v>
      </c>
      <c r="C79" s="4">
        <v>21000</v>
      </c>
      <c r="D79" s="10">
        <v>1482620.67</v>
      </c>
      <c r="E79" s="13"/>
    </row>
    <row r="80" spans="1:5" x14ac:dyDescent="0.2">
      <c r="A80">
        <v>2017</v>
      </c>
      <c r="B80" s="4" t="s">
        <v>78</v>
      </c>
      <c r="C80" s="4">
        <v>22000</v>
      </c>
      <c r="D80" s="10">
        <v>930479.16</v>
      </c>
      <c r="E80" s="13"/>
    </row>
    <row r="81" spans="1:5" x14ac:dyDescent="0.2">
      <c r="A81">
        <v>2017</v>
      </c>
      <c r="B81" s="4" t="s">
        <v>79</v>
      </c>
      <c r="C81" s="4">
        <v>23000</v>
      </c>
      <c r="D81" s="10">
        <v>9771.15</v>
      </c>
      <c r="E81" s="13"/>
    </row>
    <row r="82" spans="1:5" x14ac:dyDescent="0.2">
      <c r="A82">
        <v>2017</v>
      </c>
      <c r="B82" s="4" t="s">
        <v>80</v>
      </c>
      <c r="C82" s="4">
        <v>24000</v>
      </c>
      <c r="D82" s="10">
        <v>59087</v>
      </c>
      <c r="E82" s="13"/>
    </row>
    <row r="83" spans="1:5" x14ac:dyDescent="0.2">
      <c r="A83">
        <v>2017</v>
      </c>
      <c r="B83" s="4" t="s">
        <v>81</v>
      </c>
      <c r="C83" s="4">
        <v>25000</v>
      </c>
      <c r="D83" s="10">
        <v>605129.09</v>
      </c>
      <c r="E83" s="13"/>
    </row>
    <row r="84" spans="1:5" x14ac:dyDescent="0.2">
      <c r="A84">
        <v>2017</v>
      </c>
      <c r="B84" s="4" t="s">
        <v>82</v>
      </c>
      <c r="C84" s="4">
        <v>26000</v>
      </c>
      <c r="D84" s="10">
        <v>105652.93</v>
      </c>
      <c r="E84" s="13"/>
    </row>
    <row r="85" spans="1:5" x14ac:dyDescent="0.2">
      <c r="A85">
        <v>2017</v>
      </c>
      <c r="B85" s="4" t="s">
        <v>83</v>
      </c>
      <c r="C85" s="4">
        <v>27000</v>
      </c>
      <c r="D85" s="10">
        <v>33648.57</v>
      </c>
      <c r="E85" s="13"/>
    </row>
    <row r="86" spans="1:5" x14ac:dyDescent="0.2">
      <c r="A86">
        <v>2017</v>
      </c>
      <c r="B86" s="4" t="s">
        <v>84</v>
      </c>
      <c r="C86" s="4">
        <v>28000</v>
      </c>
      <c r="D86" s="10">
        <v>16183.66</v>
      </c>
      <c r="E86" s="13"/>
    </row>
    <row r="87" spans="1:5" x14ac:dyDescent="0.2">
      <c r="A87">
        <v>2017</v>
      </c>
      <c r="B87" s="4" t="s">
        <v>85</v>
      </c>
      <c r="C87" s="4">
        <v>29000</v>
      </c>
      <c r="D87" s="10">
        <v>75908.47</v>
      </c>
      <c r="E87" s="13"/>
    </row>
    <row r="88" spans="1:5" x14ac:dyDescent="0.2">
      <c r="A88">
        <v>2017</v>
      </c>
      <c r="B88" s="4" t="s">
        <v>86</v>
      </c>
      <c r="C88" s="4">
        <v>30000</v>
      </c>
      <c r="D88" s="10">
        <v>17901.55</v>
      </c>
      <c r="E88" s="13"/>
    </row>
    <row r="89" spans="1:5" x14ac:dyDescent="0.2">
      <c r="A89">
        <v>2017</v>
      </c>
      <c r="B89" s="4" t="s">
        <v>87</v>
      </c>
      <c r="C89" s="4">
        <v>32000</v>
      </c>
      <c r="D89" s="10">
        <v>507804.24</v>
      </c>
      <c r="E89" s="13"/>
    </row>
    <row r="90" spans="1:5" x14ac:dyDescent="0.2">
      <c r="A90">
        <v>2017</v>
      </c>
      <c r="B90" s="4" t="s">
        <v>88</v>
      </c>
      <c r="C90" s="4">
        <v>33000</v>
      </c>
      <c r="D90" s="10">
        <v>579008.38</v>
      </c>
      <c r="E90" s="13"/>
    </row>
    <row r="91" spans="1:5" x14ac:dyDescent="0.2">
      <c r="A91">
        <v>2017</v>
      </c>
      <c r="B91" s="4" t="s">
        <v>89</v>
      </c>
      <c r="C91" s="4">
        <v>34000</v>
      </c>
      <c r="D91" s="10">
        <v>1734830.03</v>
      </c>
      <c r="E91" s="13"/>
    </row>
    <row r="92" spans="1:5" x14ac:dyDescent="0.2">
      <c r="A92">
        <v>2017</v>
      </c>
      <c r="B92" s="4" t="s">
        <v>90</v>
      </c>
      <c r="C92" s="4">
        <v>35000</v>
      </c>
      <c r="D92" s="10">
        <v>725347.1</v>
      </c>
      <c r="E92" s="13"/>
    </row>
    <row r="93" spans="1:5" x14ac:dyDescent="0.2">
      <c r="A93">
        <v>2017</v>
      </c>
      <c r="B93" s="4" t="s">
        <v>91</v>
      </c>
      <c r="C93" s="4">
        <v>36000</v>
      </c>
      <c r="D93" s="10">
        <v>594851.46</v>
      </c>
      <c r="E93" s="13"/>
    </row>
    <row r="94" spans="1:5" x14ac:dyDescent="0.2">
      <c r="A94">
        <v>2017</v>
      </c>
      <c r="B94" s="4" t="s">
        <v>92</v>
      </c>
      <c r="C94" s="4">
        <v>37000</v>
      </c>
      <c r="D94" s="10">
        <v>298133.8</v>
      </c>
      <c r="E94" s="13"/>
    </row>
    <row r="95" spans="1:5" x14ac:dyDescent="0.2">
      <c r="A95">
        <v>2017</v>
      </c>
      <c r="B95" s="4" t="s">
        <v>93</v>
      </c>
      <c r="C95" s="4">
        <v>38000</v>
      </c>
      <c r="D95" s="10">
        <v>778196.55</v>
      </c>
      <c r="E95" s="13"/>
    </row>
    <row r="96" spans="1:5" x14ac:dyDescent="0.2">
      <c r="A96">
        <v>2017</v>
      </c>
      <c r="B96" s="4" t="s">
        <v>94</v>
      </c>
      <c r="C96" s="4">
        <v>39000</v>
      </c>
      <c r="D96" s="10">
        <v>1119493.25</v>
      </c>
      <c r="E96" s="13"/>
    </row>
    <row r="97" spans="1:5" x14ac:dyDescent="0.2">
      <c r="A97">
        <v>2017</v>
      </c>
      <c r="B97" s="4" t="s">
        <v>95</v>
      </c>
      <c r="C97" s="4">
        <v>40000</v>
      </c>
      <c r="D97" s="10">
        <v>49700.15</v>
      </c>
      <c r="E97" s="13"/>
    </row>
    <row r="98" spans="1:5" x14ac:dyDescent="0.2">
      <c r="A98">
        <v>2017</v>
      </c>
      <c r="B98" s="4" t="s">
        <v>96</v>
      </c>
      <c r="C98" s="4">
        <v>41000</v>
      </c>
      <c r="D98" s="10">
        <v>36479.25</v>
      </c>
      <c r="E98" s="13"/>
    </row>
    <row r="99" spans="1:5" x14ac:dyDescent="0.2">
      <c r="A99">
        <v>2017</v>
      </c>
      <c r="B99" s="4" t="s">
        <v>97</v>
      </c>
      <c r="C99" s="4">
        <v>42000</v>
      </c>
      <c r="D99" s="10">
        <v>89063.42</v>
      </c>
      <c r="E99" s="13"/>
    </row>
    <row r="100" spans="1:5" x14ac:dyDescent="0.2">
      <c r="A100">
        <v>2017</v>
      </c>
      <c r="B100" s="4" t="s">
        <v>98</v>
      </c>
      <c r="C100" s="4">
        <v>43000</v>
      </c>
      <c r="D100" s="10">
        <v>600981.06999999995</v>
      </c>
      <c r="E100" s="13"/>
    </row>
    <row r="101" spans="1:5" x14ac:dyDescent="0.2">
      <c r="A101">
        <v>2017</v>
      </c>
      <c r="B101" s="4" t="s">
        <v>99</v>
      </c>
      <c r="C101" s="4">
        <v>44000</v>
      </c>
      <c r="D101" s="10">
        <v>193026.94</v>
      </c>
      <c r="E101" s="13"/>
    </row>
    <row r="102" spans="1:5" x14ac:dyDescent="0.2">
      <c r="A102">
        <v>2017</v>
      </c>
      <c r="B102" s="4" t="s">
        <v>100</v>
      </c>
      <c r="C102" s="4">
        <v>45000</v>
      </c>
      <c r="D102" s="10">
        <v>41245.01</v>
      </c>
      <c r="E102" s="13"/>
    </row>
    <row r="103" spans="1:5" x14ac:dyDescent="0.2">
      <c r="A103">
        <v>2017</v>
      </c>
      <c r="B103" s="4" t="s">
        <v>101</v>
      </c>
      <c r="C103" s="4">
        <v>46000</v>
      </c>
      <c r="D103" s="10">
        <v>91280.39</v>
      </c>
      <c r="E103" s="13"/>
    </row>
    <row r="104" spans="1:5" x14ac:dyDescent="0.2">
      <c r="A104">
        <v>2017</v>
      </c>
      <c r="B104" s="4" t="s">
        <v>102</v>
      </c>
      <c r="C104" s="4">
        <v>47000</v>
      </c>
      <c r="D104" s="10">
        <v>37184.870000000003</v>
      </c>
      <c r="E104" s="13"/>
    </row>
    <row r="105" spans="1:5" x14ac:dyDescent="0.2">
      <c r="A105">
        <v>2017</v>
      </c>
      <c r="B105" s="4" t="s">
        <v>103</v>
      </c>
      <c r="C105" s="4">
        <v>48000</v>
      </c>
      <c r="D105" s="10">
        <v>41743.1</v>
      </c>
      <c r="E105" s="13"/>
    </row>
    <row r="106" spans="1:5" x14ac:dyDescent="0.2">
      <c r="A106">
        <v>2017</v>
      </c>
      <c r="B106" s="4" t="s">
        <v>104</v>
      </c>
      <c r="C106" s="4">
        <v>49000</v>
      </c>
      <c r="D106" s="10">
        <v>75524.61</v>
      </c>
      <c r="E106" s="13"/>
    </row>
    <row r="107" spans="1:5" x14ac:dyDescent="0.2">
      <c r="A107">
        <v>2017</v>
      </c>
      <c r="B107" s="4" t="s">
        <v>105</v>
      </c>
      <c r="C107" s="4">
        <v>50000</v>
      </c>
      <c r="D107" s="10">
        <v>289355.3</v>
      </c>
      <c r="E107" s="13"/>
    </row>
    <row r="108" spans="1:5" x14ac:dyDescent="0.2">
      <c r="A108">
        <v>2017</v>
      </c>
      <c r="B108" s="4" t="s">
        <v>106</v>
      </c>
      <c r="C108" s="4">
        <v>51000</v>
      </c>
      <c r="D108" s="10">
        <v>75594.12</v>
      </c>
      <c r="E108" s="13"/>
    </row>
    <row r="109" spans="1:5" x14ac:dyDescent="0.2">
      <c r="A109">
        <v>2017</v>
      </c>
      <c r="B109" s="4" t="s">
        <v>107</v>
      </c>
      <c r="C109" s="4">
        <v>52000</v>
      </c>
      <c r="D109" s="10">
        <v>137323.04</v>
      </c>
      <c r="E109" s="13"/>
    </row>
    <row r="110" spans="1:5" x14ac:dyDescent="0.2">
      <c r="A110">
        <v>2017</v>
      </c>
      <c r="B110" s="4" t="s">
        <v>108</v>
      </c>
      <c r="C110" s="4">
        <v>53000</v>
      </c>
      <c r="D110" s="10">
        <v>238237.65</v>
      </c>
      <c r="E110" s="13"/>
    </row>
    <row r="111" spans="1:5" x14ac:dyDescent="0.2">
      <c r="A111">
        <v>2017</v>
      </c>
      <c r="B111" s="4" t="s">
        <v>109</v>
      </c>
      <c r="C111" s="4">
        <v>54000</v>
      </c>
      <c r="D111" s="10">
        <v>30320.880000000001</v>
      </c>
      <c r="E111" s="13"/>
    </row>
    <row r="112" spans="1:5" x14ac:dyDescent="0.2">
      <c r="A112">
        <v>2017</v>
      </c>
      <c r="B112" s="4" t="s">
        <v>110</v>
      </c>
      <c r="C112" s="4">
        <v>55000</v>
      </c>
      <c r="D112" s="10">
        <v>136251.79999999999</v>
      </c>
      <c r="E112" s="13"/>
    </row>
    <row r="113" spans="1:5" x14ac:dyDescent="0.2">
      <c r="A113">
        <v>2017</v>
      </c>
      <c r="B113" s="4" t="s">
        <v>111</v>
      </c>
      <c r="C113" s="4">
        <v>56000</v>
      </c>
      <c r="D113" s="10">
        <v>159697.76</v>
      </c>
      <c r="E113" s="13"/>
    </row>
    <row r="114" spans="1:5" x14ac:dyDescent="0.2">
      <c r="A114">
        <v>2017</v>
      </c>
      <c r="B114" s="4" t="s">
        <v>112</v>
      </c>
      <c r="C114" s="4">
        <v>57000</v>
      </c>
      <c r="D114" s="10">
        <v>79218.37</v>
      </c>
      <c r="E114" s="13"/>
    </row>
    <row r="115" spans="1:5" x14ac:dyDescent="0.2">
      <c r="A115">
        <v>2017</v>
      </c>
      <c r="B115" s="4" t="s">
        <v>113</v>
      </c>
      <c r="C115" s="4">
        <v>58000</v>
      </c>
      <c r="D115" s="10">
        <v>59055.839999999997</v>
      </c>
      <c r="E115" s="13"/>
    </row>
    <row r="116" spans="1:5" x14ac:dyDescent="0.2">
      <c r="A116">
        <v>2017</v>
      </c>
      <c r="B116" s="4" t="s">
        <v>114</v>
      </c>
      <c r="C116" s="4">
        <v>59000</v>
      </c>
      <c r="D116" s="10">
        <v>89602.55</v>
      </c>
      <c r="E116" s="13"/>
    </row>
    <row r="117" spans="1:5" x14ac:dyDescent="0.2">
      <c r="A117">
        <v>2017</v>
      </c>
      <c r="B117" s="4" t="s">
        <v>115</v>
      </c>
      <c r="C117" s="4">
        <v>60000</v>
      </c>
      <c r="D117" s="10">
        <v>93895.78</v>
      </c>
      <c r="E117" s="13"/>
    </row>
    <row r="118" spans="1:5" x14ac:dyDescent="0.2">
      <c r="A118">
        <v>2017</v>
      </c>
      <c r="B118" s="4" t="s">
        <v>116</v>
      </c>
      <c r="C118" s="4">
        <v>61000</v>
      </c>
      <c r="D118" s="10">
        <v>32988.93</v>
      </c>
      <c r="E118" s="13"/>
    </row>
    <row r="119" spans="1:5" x14ac:dyDescent="0.2">
      <c r="A119">
        <v>2017</v>
      </c>
      <c r="B119" s="4" t="s">
        <v>117</v>
      </c>
      <c r="C119" s="4">
        <v>62000</v>
      </c>
      <c r="D119" s="10">
        <v>64268.34</v>
      </c>
      <c r="E119" s="13"/>
    </row>
    <row r="120" spans="1:5" x14ac:dyDescent="0.2">
      <c r="A120">
        <v>2017</v>
      </c>
      <c r="B120" s="4" t="s">
        <v>118</v>
      </c>
      <c r="C120" s="4">
        <v>63000</v>
      </c>
      <c r="D120" s="10">
        <v>41017.910000000003</v>
      </c>
      <c r="E120" s="13"/>
    </row>
    <row r="121" spans="1:5" x14ac:dyDescent="0.2">
      <c r="A121">
        <v>2017</v>
      </c>
      <c r="B121" s="4" t="s">
        <v>119</v>
      </c>
      <c r="C121" s="4">
        <v>64000</v>
      </c>
      <c r="D121" s="10">
        <v>376559.41</v>
      </c>
      <c r="E121" s="13"/>
    </row>
    <row r="122" spans="1:5" x14ac:dyDescent="0.2">
      <c r="A122">
        <v>2017</v>
      </c>
      <c r="B122" s="4" t="s">
        <v>120</v>
      </c>
      <c r="C122" s="4">
        <v>65000</v>
      </c>
      <c r="D122" s="10">
        <v>49313.01</v>
      </c>
      <c r="E122" s="13"/>
    </row>
    <row r="123" spans="1:5" x14ac:dyDescent="0.2">
      <c r="A123">
        <v>2017</v>
      </c>
      <c r="B123" s="4" t="s">
        <v>121</v>
      </c>
      <c r="C123" s="4">
        <v>66000</v>
      </c>
      <c r="D123" s="10">
        <v>490389.79</v>
      </c>
      <c r="E123" s="13"/>
    </row>
    <row r="124" spans="1:5" x14ac:dyDescent="0.2">
      <c r="A124">
        <v>2017</v>
      </c>
      <c r="B124" s="4" t="s">
        <v>122</v>
      </c>
      <c r="C124" s="4">
        <v>67000</v>
      </c>
      <c r="D124" s="10">
        <v>110340.39</v>
      </c>
      <c r="E124" s="13"/>
    </row>
    <row r="125" spans="1:5" x14ac:dyDescent="0.2">
      <c r="A125">
        <v>2017</v>
      </c>
      <c r="B125" s="4" t="s">
        <v>123</v>
      </c>
      <c r="C125" s="4">
        <v>68000</v>
      </c>
      <c r="D125" s="10">
        <v>66410.94</v>
      </c>
      <c r="E125" s="13"/>
    </row>
    <row r="126" spans="1:5" x14ac:dyDescent="0.2">
      <c r="A126">
        <v>2017</v>
      </c>
      <c r="B126" s="4" t="s">
        <v>124</v>
      </c>
      <c r="C126" s="4">
        <v>69000</v>
      </c>
      <c r="D126" s="10">
        <v>238737.86</v>
      </c>
      <c r="E126" s="13"/>
    </row>
    <row r="127" spans="1:5" x14ac:dyDescent="0.2">
      <c r="A127">
        <v>2017</v>
      </c>
      <c r="B127" s="4" t="s">
        <v>125</v>
      </c>
      <c r="C127" s="4">
        <v>70000</v>
      </c>
      <c r="D127" s="10">
        <v>395563.75</v>
      </c>
      <c r="E127" s="13"/>
    </row>
    <row r="128" spans="1:5" x14ac:dyDescent="0.2">
      <c r="A128">
        <v>2017</v>
      </c>
      <c r="B128" s="4" t="s">
        <v>126</v>
      </c>
      <c r="C128" s="4">
        <v>71000</v>
      </c>
      <c r="D128" s="10">
        <v>16369.37</v>
      </c>
      <c r="E128" s="13"/>
    </row>
    <row r="129" spans="1:5" x14ac:dyDescent="0.2">
      <c r="A129">
        <v>2017</v>
      </c>
      <c r="B129" s="4" t="s">
        <v>127</v>
      </c>
      <c r="C129" s="4">
        <v>72000</v>
      </c>
      <c r="D129" s="10">
        <v>19312.189999999999</v>
      </c>
      <c r="E129" s="13"/>
    </row>
    <row r="130" spans="1:5" x14ac:dyDescent="0.2">
      <c r="A130">
        <v>2017</v>
      </c>
      <c r="B130" s="4" t="s">
        <v>128</v>
      </c>
      <c r="C130" s="4">
        <v>73000</v>
      </c>
      <c r="D130" s="10">
        <v>18789.11</v>
      </c>
      <c r="E130" s="13"/>
    </row>
    <row r="131" spans="1:5" x14ac:dyDescent="0.2">
      <c r="A131">
        <v>2017</v>
      </c>
      <c r="B131" s="4" t="s">
        <v>129</v>
      </c>
      <c r="C131" s="4">
        <v>74000</v>
      </c>
      <c r="D131" s="10">
        <v>61287.97</v>
      </c>
      <c r="E131" s="13"/>
    </row>
    <row r="132" spans="1:5" x14ac:dyDescent="0.2">
      <c r="A132">
        <v>2017</v>
      </c>
      <c r="B132" s="4" t="s">
        <v>130</v>
      </c>
      <c r="C132" s="4">
        <v>75000</v>
      </c>
      <c r="D132" s="10">
        <v>65108.35</v>
      </c>
      <c r="E132" s="13"/>
    </row>
    <row r="133" spans="1:5" x14ac:dyDescent="0.2">
      <c r="A133">
        <v>2017</v>
      </c>
      <c r="B133" s="4" t="s">
        <v>131</v>
      </c>
      <c r="C133" s="4">
        <v>76000</v>
      </c>
      <c r="D133" s="10">
        <v>24089.71</v>
      </c>
      <c r="E133" s="13"/>
    </row>
    <row r="134" spans="1:5" x14ac:dyDescent="0.2">
      <c r="A134">
        <v>2017</v>
      </c>
      <c r="B134" s="4" t="s">
        <v>132</v>
      </c>
      <c r="C134" s="4">
        <v>77000</v>
      </c>
      <c r="D134" s="10">
        <v>5034.6000000000004</v>
      </c>
      <c r="E134" s="13"/>
    </row>
    <row r="135" spans="1:5" x14ac:dyDescent="0.2">
      <c r="A135">
        <v>2017</v>
      </c>
      <c r="B135" s="4" t="s">
        <v>133</v>
      </c>
      <c r="C135" s="4">
        <v>78000</v>
      </c>
      <c r="D135" s="10">
        <v>15632.79</v>
      </c>
      <c r="E135" s="13"/>
    </row>
    <row r="136" spans="1:5" x14ac:dyDescent="0.2">
      <c r="A136">
        <v>2017</v>
      </c>
      <c r="B136" s="4" t="s">
        <v>134</v>
      </c>
      <c r="C136" s="4">
        <v>79000</v>
      </c>
      <c r="D136" s="10">
        <v>14384.91</v>
      </c>
      <c r="E136" s="13"/>
    </row>
    <row r="137" spans="1:5" x14ac:dyDescent="0.2">
      <c r="A137">
        <v>2017</v>
      </c>
      <c r="B137" s="4" t="s">
        <v>135</v>
      </c>
      <c r="C137" s="4">
        <v>80000</v>
      </c>
      <c r="D137" s="10">
        <v>45251.82</v>
      </c>
      <c r="E137" s="13"/>
    </row>
    <row r="138" spans="1:5" x14ac:dyDescent="0.2">
      <c r="A138">
        <v>2017</v>
      </c>
      <c r="B138" s="4" t="s">
        <v>136</v>
      </c>
      <c r="C138" s="4">
        <v>81000</v>
      </c>
      <c r="D138" s="10">
        <v>69819.61</v>
      </c>
      <c r="E138" s="13"/>
    </row>
    <row r="139" spans="1:5" x14ac:dyDescent="0.2">
      <c r="A139">
        <v>2017</v>
      </c>
      <c r="B139" s="4" t="s">
        <v>137</v>
      </c>
      <c r="C139" s="4">
        <v>82000</v>
      </c>
      <c r="D139" s="10">
        <v>33353.480000000003</v>
      </c>
      <c r="E139" s="13"/>
    </row>
    <row r="140" spans="1:5" x14ac:dyDescent="0.2">
      <c r="A140">
        <v>2017</v>
      </c>
      <c r="B140" s="4" t="s">
        <v>138</v>
      </c>
      <c r="C140" s="4">
        <v>83000</v>
      </c>
      <c r="D140" s="10">
        <v>15017.45</v>
      </c>
      <c r="E140" s="13"/>
    </row>
    <row r="141" spans="1:5" x14ac:dyDescent="0.2">
      <c r="A141">
        <v>2017</v>
      </c>
      <c r="B141" s="4" t="s">
        <v>139</v>
      </c>
      <c r="C141" s="4">
        <v>84000</v>
      </c>
      <c r="D141" s="10">
        <v>42854.04</v>
      </c>
      <c r="E141" s="13"/>
    </row>
    <row r="142" spans="1:5" x14ac:dyDescent="0.2">
      <c r="A142">
        <v>2017</v>
      </c>
      <c r="B142" s="4" t="s">
        <v>140</v>
      </c>
      <c r="C142" s="4">
        <v>85000</v>
      </c>
      <c r="D142" s="10">
        <v>18904.48</v>
      </c>
      <c r="E142" s="13"/>
    </row>
    <row r="143" spans="1:5" x14ac:dyDescent="0.2">
      <c r="A143">
        <v>2017</v>
      </c>
      <c r="B143" s="4" t="s">
        <v>141</v>
      </c>
      <c r="C143" s="4">
        <v>86000</v>
      </c>
      <c r="D143" s="10">
        <v>45446.14</v>
      </c>
      <c r="E143" s="13"/>
    </row>
    <row r="144" spans="1:5" x14ac:dyDescent="0.2">
      <c r="A144">
        <v>2017</v>
      </c>
      <c r="B144" s="4" t="s">
        <v>142</v>
      </c>
      <c r="C144" s="4">
        <v>87000</v>
      </c>
      <c r="D144" s="10">
        <v>14568.16</v>
      </c>
      <c r="E144" s="13"/>
    </row>
    <row r="145" spans="1:5" x14ac:dyDescent="0.2">
      <c r="A145">
        <v>2017</v>
      </c>
      <c r="B145" s="4" t="s">
        <v>143</v>
      </c>
      <c r="C145" s="4">
        <v>88000</v>
      </c>
      <c r="D145" s="10">
        <v>10165.39</v>
      </c>
      <c r="E145" s="13"/>
    </row>
    <row r="146" spans="1:5" x14ac:dyDescent="0.2">
      <c r="A146">
        <v>2017</v>
      </c>
      <c r="B146" s="4" t="s">
        <v>144</v>
      </c>
      <c r="C146" s="4">
        <v>91000</v>
      </c>
      <c r="D146" s="10">
        <v>178865.01</v>
      </c>
      <c r="E146" s="13"/>
    </row>
    <row r="147" spans="1:5" x14ac:dyDescent="0.2">
      <c r="A147">
        <v>2017</v>
      </c>
      <c r="B147" s="4" t="s">
        <v>145</v>
      </c>
      <c r="C147" s="4">
        <v>92000</v>
      </c>
      <c r="D147" s="10">
        <v>63924.78</v>
      </c>
      <c r="E147" s="13"/>
    </row>
    <row r="148" spans="1:5" x14ac:dyDescent="0.2">
      <c r="A148">
        <v>2017</v>
      </c>
      <c r="B148" s="4" t="s">
        <v>146</v>
      </c>
      <c r="C148" s="4">
        <v>93000</v>
      </c>
      <c r="D148" s="10">
        <v>9480.4</v>
      </c>
      <c r="E148" s="13"/>
    </row>
    <row r="149" spans="1:5" x14ac:dyDescent="0.2">
      <c r="A149">
        <v>2017</v>
      </c>
      <c r="B149" s="4" t="s">
        <v>147</v>
      </c>
      <c r="C149" s="4">
        <v>94000</v>
      </c>
      <c r="D149" s="10">
        <v>100269.84</v>
      </c>
      <c r="E149" s="13"/>
    </row>
    <row r="150" spans="1:5" x14ac:dyDescent="0.2">
      <c r="A150">
        <v>2017</v>
      </c>
      <c r="B150" s="4" t="s">
        <v>148</v>
      </c>
      <c r="C150" s="4">
        <v>95000</v>
      </c>
      <c r="D150" s="10">
        <v>326051.08</v>
      </c>
      <c r="E150" s="13"/>
    </row>
    <row r="151" spans="1:5" x14ac:dyDescent="0.2">
      <c r="A151">
        <v>2017</v>
      </c>
      <c r="B151" s="4" t="s">
        <v>149</v>
      </c>
      <c r="C151" s="4">
        <v>96000</v>
      </c>
      <c r="D151" s="10">
        <v>37409.089999999997</v>
      </c>
      <c r="E151" s="13"/>
    </row>
    <row r="152" spans="1:5" x14ac:dyDescent="0.2">
      <c r="A152">
        <v>2017</v>
      </c>
      <c r="B152" s="4" t="s">
        <v>150</v>
      </c>
      <c r="C152" s="4">
        <v>97000</v>
      </c>
      <c r="D152" s="10">
        <v>17376.330000000002</v>
      </c>
      <c r="E152" s="13"/>
    </row>
    <row r="153" spans="1:5" x14ac:dyDescent="0.2">
      <c r="A153">
        <v>2017</v>
      </c>
      <c r="B153" s="4" t="s">
        <v>151</v>
      </c>
      <c r="C153" s="4">
        <v>98000</v>
      </c>
      <c r="D153" s="10">
        <v>9493.7000000000007</v>
      </c>
      <c r="E153" s="13"/>
    </row>
    <row r="154" spans="1:5" x14ac:dyDescent="0.2">
      <c r="A154">
        <v>2017</v>
      </c>
      <c r="B154" s="4" t="s">
        <v>152</v>
      </c>
      <c r="C154" s="4">
        <v>99000</v>
      </c>
      <c r="D154" s="10">
        <v>74106.67</v>
      </c>
      <c r="E154" s="13"/>
    </row>
    <row r="155" spans="1:5" x14ac:dyDescent="0.2">
      <c r="A155">
        <v>2017</v>
      </c>
      <c r="B155" s="4" t="s">
        <v>153</v>
      </c>
      <c r="C155" s="4">
        <v>100000</v>
      </c>
      <c r="D155" s="10">
        <v>65007.77</v>
      </c>
      <c r="E155" s="13"/>
    </row>
    <row r="156" spans="1:5" x14ac:dyDescent="0.2">
      <c r="A156">
        <v>2017</v>
      </c>
      <c r="B156" s="4" t="s">
        <v>155</v>
      </c>
      <c r="C156" s="4">
        <v>102000</v>
      </c>
      <c r="D156" s="10">
        <v>32998.68</v>
      </c>
      <c r="E156" s="13"/>
    </row>
    <row r="157" spans="1:5" x14ac:dyDescent="0.2">
      <c r="A157">
        <v>2017</v>
      </c>
      <c r="B157" s="4" t="s">
        <v>156</v>
      </c>
      <c r="C157" s="4">
        <v>103000</v>
      </c>
      <c r="D157" s="10">
        <v>17380.2</v>
      </c>
      <c r="E157" s="13"/>
    </row>
    <row r="158" spans="1:5" x14ac:dyDescent="0.2">
      <c r="A158">
        <v>2017</v>
      </c>
      <c r="B158" s="4" t="s">
        <v>157</v>
      </c>
      <c r="C158" s="4">
        <v>105000</v>
      </c>
      <c r="D158" s="10">
        <v>73195.759999999995</v>
      </c>
      <c r="E158" s="13"/>
    </row>
    <row r="159" spans="1:5" x14ac:dyDescent="0.2">
      <c r="A159">
        <v>2017</v>
      </c>
      <c r="B159" s="4" t="s">
        <v>158</v>
      </c>
      <c r="C159" s="4">
        <v>106000</v>
      </c>
      <c r="D159" s="10">
        <v>78777.570000000007</v>
      </c>
      <c r="E159" s="13"/>
    </row>
    <row r="160" spans="1:5" x14ac:dyDescent="0.2">
      <c r="A160">
        <v>2017</v>
      </c>
      <c r="B160" s="4" t="s">
        <v>159</v>
      </c>
      <c r="C160" s="4">
        <v>107000</v>
      </c>
      <c r="D160" s="10">
        <v>5378.86</v>
      </c>
      <c r="E160" s="13"/>
    </row>
    <row r="161" spans="1:5" x14ac:dyDescent="0.2">
      <c r="A161">
        <v>2017</v>
      </c>
      <c r="B161" s="4" t="s">
        <v>160</v>
      </c>
      <c r="C161" s="4">
        <v>108000</v>
      </c>
      <c r="D161" s="10">
        <v>534602.51</v>
      </c>
      <c r="E161" s="13"/>
    </row>
    <row r="162" spans="1:5" x14ac:dyDescent="0.2">
      <c r="A162">
        <v>2017</v>
      </c>
      <c r="B162" s="4" t="s">
        <v>162</v>
      </c>
      <c r="C162" s="4">
        <v>111000</v>
      </c>
      <c r="D162" s="10">
        <v>93967.64</v>
      </c>
      <c r="E162" s="13"/>
    </row>
    <row r="163" spans="1:5" x14ac:dyDescent="0.2">
      <c r="A163">
        <v>2017</v>
      </c>
      <c r="B163" s="4" t="s">
        <v>163</v>
      </c>
      <c r="C163" s="4">
        <v>112000</v>
      </c>
      <c r="D163" s="10">
        <v>64019.199999999997</v>
      </c>
      <c r="E163" s="13"/>
    </row>
    <row r="164" spans="1:5" x14ac:dyDescent="0.2">
      <c r="A164">
        <v>2017</v>
      </c>
      <c r="B164" s="4" t="s">
        <v>164</v>
      </c>
      <c r="C164" s="4">
        <v>113000</v>
      </c>
      <c r="D164" s="10">
        <v>50160.47</v>
      </c>
      <c r="E164" s="13"/>
    </row>
    <row r="165" spans="1:5" x14ac:dyDescent="0.2">
      <c r="A165">
        <v>2017</v>
      </c>
      <c r="B165" s="4" t="s">
        <v>165</v>
      </c>
      <c r="C165" s="4">
        <v>114000</v>
      </c>
      <c r="D165" s="10">
        <v>9089.86</v>
      </c>
      <c r="E165" s="13"/>
    </row>
    <row r="166" spans="1:5" x14ac:dyDescent="0.2">
      <c r="A166">
        <v>2017</v>
      </c>
      <c r="B166" s="4" t="s">
        <v>166</v>
      </c>
      <c r="C166" s="4">
        <v>115000</v>
      </c>
      <c r="D166" s="10">
        <v>128620.58</v>
      </c>
      <c r="E166" s="13"/>
    </row>
    <row r="167" spans="1:5" x14ac:dyDescent="0.2">
      <c r="A167">
        <v>2017</v>
      </c>
      <c r="B167" s="4" t="s">
        <v>167</v>
      </c>
      <c r="C167" s="4">
        <v>117000</v>
      </c>
      <c r="D167" s="10">
        <v>4308.99</v>
      </c>
      <c r="E167" s="13"/>
    </row>
    <row r="168" spans="1:5" x14ac:dyDescent="0.2">
      <c r="A168">
        <v>2017</v>
      </c>
      <c r="B168" s="4" t="s">
        <v>169</v>
      </c>
      <c r="C168" s="4">
        <v>119000</v>
      </c>
      <c r="D168" s="10">
        <v>4110.1400000000003</v>
      </c>
      <c r="E168" s="13"/>
    </row>
    <row r="169" spans="1:5" x14ac:dyDescent="0.2">
      <c r="A169">
        <v>2017</v>
      </c>
      <c r="B169" s="4" t="s">
        <v>170</v>
      </c>
      <c r="C169" s="4">
        <v>120000</v>
      </c>
      <c r="D169" s="10">
        <v>9509.85</v>
      </c>
      <c r="E169" s="13"/>
    </row>
    <row r="170" spans="1:5" x14ac:dyDescent="0.2">
      <c r="A170">
        <v>2017</v>
      </c>
      <c r="B170" s="4" t="s">
        <v>171</v>
      </c>
      <c r="C170" s="4">
        <v>122000</v>
      </c>
      <c r="D170" s="10">
        <v>5410.02</v>
      </c>
      <c r="E170" s="13"/>
    </row>
    <row r="171" spans="1:5" x14ac:dyDescent="0.2">
      <c r="A171">
        <v>2017</v>
      </c>
      <c r="B171" s="4" t="s">
        <v>172</v>
      </c>
      <c r="C171" s="4">
        <v>125000</v>
      </c>
      <c r="D171" s="10">
        <v>115315.63</v>
      </c>
      <c r="E171" s="13"/>
    </row>
    <row r="172" spans="1:5" x14ac:dyDescent="0.2">
      <c r="A172">
        <v>2017</v>
      </c>
      <c r="B172" s="4" t="s">
        <v>173</v>
      </c>
      <c r="C172" s="4">
        <v>126000</v>
      </c>
      <c r="D172" s="10">
        <v>11303.62</v>
      </c>
      <c r="E172" s="13"/>
    </row>
    <row r="173" spans="1:5" x14ac:dyDescent="0.2">
      <c r="A173">
        <v>2017</v>
      </c>
      <c r="B173" s="4" t="s">
        <v>174</v>
      </c>
      <c r="C173" s="4">
        <v>127000</v>
      </c>
      <c r="D173" s="10">
        <v>5437.72</v>
      </c>
      <c r="E173" s="13"/>
    </row>
    <row r="174" spans="1:5" x14ac:dyDescent="0.2">
      <c r="A174">
        <v>2017</v>
      </c>
      <c r="B174" s="4" t="s">
        <v>175</v>
      </c>
      <c r="C174" s="4">
        <v>128000</v>
      </c>
      <c r="D174" s="10">
        <v>65395.01</v>
      </c>
      <c r="E174" s="13"/>
    </row>
    <row r="175" spans="1:5" x14ac:dyDescent="0.2">
      <c r="A175">
        <v>2017</v>
      </c>
      <c r="B175" s="4" t="s">
        <v>176</v>
      </c>
      <c r="C175" s="4">
        <v>129000</v>
      </c>
      <c r="D175" s="10">
        <v>4962.67</v>
      </c>
      <c r="E175" s="13"/>
    </row>
    <row r="176" spans="1:5" x14ac:dyDescent="0.2">
      <c r="A176">
        <v>2017</v>
      </c>
      <c r="B176" s="4" t="s">
        <v>177</v>
      </c>
      <c r="C176" s="4">
        <v>131000</v>
      </c>
      <c r="D176" s="10">
        <v>3669.77</v>
      </c>
      <c r="E176" s="13"/>
    </row>
    <row r="177" spans="1:5" x14ac:dyDescent="0.2">
      <c r="A177">
        <v>2017</v>
      </c>
      <c r="B177" s="4" t="s">
        <v>178</v>
      </c>
      <c r="C177" s="4">
        <v>132000</v>
      </c>
      <c r="D177" s="10">
        <v>4922.08</v>
      </c>
      <c r="E177" s="13"/>
    </row>
    <row r="178" spans="1:5" x14ac:dyDescent="0.2">
      <c r="A178">
        <v>2017</v>
      </c>
      <c r="B178" s="4" t="s">
        <v>179</v>
      </c>
      <c r="C178" s="4">
        <v>134000</v>
      </c>
      <c r="D178" s="10">
        <v>3259.9</v>
      </c>
      <c r="E178" s="13"/>
    </row>
    <row r="179" spans="1:5" x14ac:dyDescent="0.2">
      <c r="A179">
        <v>2017</v>
      </c>
      <c r="B179" s="4" t="s">
        <v>180</v>
      </c>
      <c r="C179" s="4">
        <v>141000</v>
      </c>
      <c r="D179" s="10">
        <v>124795.73</v>
      </c>
      <c r="E179" s="13"/>
    </row>
    <row r="180" spans="1:5" x14ac:dyDescent="0.2">
      <c r="A180">
        <v>2017</v>
      </c>
      <c r="B180" s="4" t="s">
        <v>1617</v>
      </c>
      <c r="C180" s="4">
        <v>144000</v>
      </c>
      <c r="D180" s="10">
        <v>941263.54</v>
      </c>
      <c r="E180" s="13"/>
    </row>
    <row r="181" spans="1:5" x14ac:dyDescent="0.2">
      <c r="A181">
        <v>2017</v>
      </c>
      <c r="B181" s="4" t="s">
        <v>184</v>
      </c>
      <c r="C181" s="4">
        <v>145000</v>
      </c>
      <c r="D181" s="10">
        <v>1553299.82</v>
      </c>
      <c r="E181" s="13"/>
    </row>
    <row r="182" spans="1:5" x14ac:dyDescent="0.2">
      <c r="A182">
        <v>2017</v>
      </c>
      <c r="B182" s="4" t="s">
        <v>185</v>
      </c>
      <c r="C182" s="4">
        <v>147000</v>
      </c>
      <c r="D182" s="10">
        <v>9866.02</v>
      </c>
      <c r="E182" s="13"/>
    </row>
    <row r="183" spans="1:5" x14ac:dyDescent="0.2">
      <c r="A183">
        <v>2017</v>
      </c>
      <c r="B183" s="4" t="s">
        <v>186</v>
      </c>
      <c r="C183" s="4">
        <v>149000</v>
      </c>
      <c r="D183" s="10">
        <v>18827.310000000001</v>
      </c>
      <c r="E183" s="13"/>
    </row>
    <row r="184" spans="1:5" x14ac:dyDescent="0.2">
      <c r="A184">
        <v>2017</v>
      </c>
      <c r="B184" s="4" t="s">
        <v>187</v>
      </c>
      <c r="C184" s="4">
        <v>153000</v>
      </c>
      <c r="D184" s="10">
        <v>7632.58</v>
      </c>
      <c r="E184" s="13"/>
    </row>
    <row r="185" spans="1:5" x14ac:dyDescent="0.2">
      <c r="A185">
        <v>2017</v>
      </c>
      <c r="B185" s="4" t="s">
        <v>188</v>
      </c>
      <c r="C185" s="4">
        <v>155000</v>
      </c>
      <c r="D185" s="10">
        <v>3258.45</v>
      </c>
      <c r="E185" s="13"/>
    </row>
    <row r="186" spans="1:5" x14ac:dyDescent="0.2">
      <c r="A186">
        <v>2017</v>
      </c>
      <c r="B186" s="4" t="s">
        <v>191</v>
      </c>
      <c r="C186" s="4">
        <v>159000</v>
      </c>
      <c r="D186" s="10">
        <v>8881.19</v>
      </c>
      <c r="E186" s="13"/>
    </row>
    <row r="187" spans="1:5" x14ac:dyDescent="0.2">
      <c r="A187">
        <v>2017</v>
      </c>
      <c r="B187" s="4" t="s">
        <v>1618</v>
      </c>
      <c r="C187" s="4">
        <v>163000</v>
      </c>
      <c r="D187" s="10">
        <v>3122.9</v>
      </c>
      <c r="E187" s="13"/>
    </row>
    <row r="188" spans="1:5" x14ac:dyDescent="0.2">
      <c r="A188">
        <v>2017</v>
      </c>
      <c r="B188" s="4" t="s">
        <v>194</v>
      </c>
      <c r="C188" s="4">
        <v>164000</v>
      </c>
      <c r="D188" s="10">
        <v>2907.5</v>
      </c>
      <c r="E188" s="13"/>
    </row>
    <row r="189" spans="1:5" x14ac:dyDescent="0.2">
      <c r="A189">
        <v>2017</v>
      </c>
      <c r="B189" s="4" t="s">
        <v>195</v>
      </c>
      <c r="C189" s="4">
        <v>165000</v>
      </c>
      <c r="D189" s="10">
        <v>11556.15</v>
      </c>
      <c r="E189" s="13"/>
    </row>
    <row r="190" spans="1:5" x14ac:dyDescent="0.2">
      <c r="A190">
        <v>2017</v>
      </c>
      <c r="B190" s="4" t="s">
        <v>196</v>
      </c>
      <c r="C190" s="4">
        <v>166000</v>
      </c>
      <c r="D190" s="10">
        <v>183982.93</v>
      </c>
      <c r="E190" s="13"/>
    </row>
    <row r="191" spans="1:5" x14ac:dyDescent="0.2">
      <c r="A191">
        <v>2017</v>
      </c>
      <c r="B191" s="4" t="s">
        <v>197</v>
      </c>
      <c r="C191" s="4">
        <v>167000</v>
      </c>
      <c r="D191" s="10">
        <v>125882.93</v>
      </c>
      <c r="E191" s="13"/>
    </row>
    <row r="192" spans="1:5" x14ac:dyDescent="0.2">
      <c r="A192">
        <v>2017</v>
      </c>
      <c r="B192" s="4" t="s">
        <v>198</v>
      </c>
      <c r="C192" s="4">
        <v>168000</v>
      </c>
      <c r="D192" s="10">
        <v>326629.2</v>
      </c>
      <c r="E192" s="13"/>
    </row>
    <row r="193" spans="1:5" x14ac:dyDescent="0.2">
      <c r="A193">
        <v>2017</v>
      </c>
      <c r="B193" s="4" t="s">
        <v>1619</v>
      </c>
      <c r="C193" s="4">
        <v>169000</v>
      </c>
      <c r="D193" s="10">
        <v>31632.71</v>
      </c>
      <c r="E193" s="13"/>
    </row>
    <row r="194" spans="1:5" x14ac:dyDescent="0.2">
      <c r="A194">
        <v>2017</v>
      </c>
      <c r="B194" s="4" t="s">
        <v>200</v>
      </c>
      <c r="C194" s="4">
        <v>170000</v>
      </c>
      <c r="D194" s="10">
        <v>22092.38</v>
      </c>
      <c r="E194" s="13"/>
    </row>
    <row r="195" spans="1:5" x14ac:dyDescent="0.2">
      <c r="A195">
        <v>2017</v>
      </c>
      <c r="B195" s="4" t="s">
        <v>201</v>
      </c>
      <c r="C195" s="4">
        <v>171000</v>
      </c>
      <c r="D195" s="10">
        <v>17755.099999999999</v>
      </c>
      <c r="E195" s="13"/>
    </row>
    <row r="196" spans="1:5" x14ac:dyDescent="0.2">
      <c r="A196">
        <v>2017</v>
      </c>
      <c r="B196" s="4" t="s">
        <v>202</v>
      </c>
      <c r="C196" s="4">
        <v>172000</v>
      </c>
      <c r="D196" s="10">
        <v>31302.18</v>
      </c>
      <c r="E196" s="13"/>
    </row>
    <row r="197" spans="1:5" x14ac:dyDescent="0.2">
      <c r="A197">
        <v>2017</v>
      </c>
      <c r="B197" s="4" t="s">
        <v>203</v>
      </c>
      <c r="C197" s="4">
        <v>174000</v>
      </c>
      <c r="D197" s="10">
        <v>25472.5</v>
      </c>
      <c r="E197" s="13"/>
    </row>
    <row r="198" spans="1:5" x14ac:dyDescent="0.2">
      <c r="A198">
        <v>2017</v>
      </c>
      <c r="B198" s="4" t="s">
        <v>204</v>
      </c>
      <c r="C198" s="4">
        <v>175000</v>
      </c>
      <c r="D198" s="10">
        <v>406299.44</v>
      </c>
      <c r="E198" s="13"/>
    </row>
    <row r="199" spans="1:5" x14ac:dyDescent="0.2">
      <c r="A199">
        <v>2017</v>
      </c>
      <c r="B199" s="4" t="s">
        <v>205</v>
      </c>
      <c r="C199" s="4">
        <v>176000</v>
      </c>
      <c r="D199" s="10">
        <v>5966.38</v>
      </c>
      <c r="E199" s="13"/>
    </row>
    <row r="200" spans="1:5" x14ac:dyDescent="0.2">
      <c r="A200">
        <v>2017</v>
      </c>
      <c r="B200" s="4" t="s">
        <v>206</v>
      </c>
      <c r="C200" s="4">
        <v>179000</v>
      </c>
      <c r="D200" s="10">
        <v>2689.32</v>
      </c>
      <c r="E200" s="13"/>
    </row>
    <row r="201" spans="1:5" x14ac:dyDescent="0.2">
      <c r="A201">
        <v>2017</v>
      </c>
      <c r="B201" s="4" t="s">
        <v>207</v>
      </c>
      <c r="C201" s="4">
        <v>180000</v>
      </c>
      <c r="D201" s="10">
        <v>3395.77</v>
      </c>
      <c r="E201" s="13"/>
    </row>
    <row r="202" spans="1:5" x14ac:dyDescent="0.2">
      <c r="A202">
        <v>2017</v>
      </c>
      <c r="B202" s="4" t="s">
        <v>208</v>
      </c>
      <c r="C202" s="4">
        <v>181000</v>
      </c>
      <c r="D202" s="10">
        <v>14291.35</v>
      </c>
      <c r="E202" s="13"/>
    </row>
    <row r="203" spans="1:5" x14ac:dyDescent="0.2">
      <c r="A203">
        <v>2017</v>
      </c>
      <c r="B203" s="4" t="s">
        <v>209</v>
      </c>
      <c r="C203" s="4">
        <v>183000</v>
      </c>
      <c r="D203" s="10">
        <v>3253.14</v>
      </c>
      <c r="E203" s="13"/>
    </row>
    <row r="204" spans="1:5" x14ac:dyDescent="0.2">
      <c r="A204">
        <v>2017</v>
      </c>
      <c r="B204" s="4" t="s">
        <v>210</v>
      </c>
      <c r="C204" s="4">
        <v>184000</v>
      </c>
      <c r="D204" s="10">
        <v>17419.84</v>
      </c>
      <c r="E204" s="13"/>
    </row>
    <row r="205" spans="1:5" x14ac:dyDescent="0.2">
      <c r="A205">
        <v>2017</v>
      </c>
      <c r="B205" s="4" t="s">
        <v>211</v>
      </c>
      <c r="C205" s="4">
        <v>186000</v>
      </c>
      <c r="D205" s="10">
        <v>119473.68</v>
      </c>
      <c r="E205" s="13"/>
    </row>
    <row r="206" spans="1:5" x14ac:dyDescent="0.2">
      <c r="A206">
        <v>2017</v>
      </c>
      <c r="B206" s="4" t="s">
        <v>212</v>
      </c>
      <c r="C206" s="4">
        <v>189000</v>
      </c>
      <c r="D206" s="10">
        <v>167256.01</v>
      </c>
      <c r="E206" s="13"/>
    </row>
    <row r="207" spans="1:5" x14ac:dyDescent="0.2">
      <c r="A207">
        <v>2017</v>
      </c>
      <c r="B207" s="4" t="s">
        <v>213</v>
      </c>
      <c r="C207" s="4">
        <v>192000</v>
      </c>
      <c r="D207" s="10">
        <v>59282.85</v>
      </c>
      <c r="E207" s="13"/>
    </row>
    <row r="208" spans="1:5" x14ac:dyDescent="0.2">
      <c r="A208">
        <v>2017</v>
      </c>
      <c r="B208" s="4" t="s">
        <v>214</v>
      </c>
      <c r="C208" s="4">
        <v>193000</v>
      </c>
      <c r="D208" s="10">
        <v>543459.99</v>
      </c>
      <c r="E208" s="13"/>
    </row>
    <row r="209" spans="1:5" x14ac:dyDescent="0.2">
      <c r="A209">
        <v>2017</v>
      </c>
      <c r="B209" s="4" t="s">
        <v>215</v>
      </c>
      <c r="C209" s="4">
        <v>194000</v>
      </c>
      <c r="D209" s="10">
        <v>595890.42000000004</v>
      </c>
      <c r="E209" s="13"/>
    </row>
    <row r="210" spans="1:5" x14ac:dyDescent="0.2">
      <c r="A210">
        <v>2017</v>
      </c>
      <c r="B210" s="4" t="s">
        <v>216</v>
      </c>
      <c r="C210" s="4">
        <v>195000</v>
      </c>
      <c r="D210" s="10">
        <v>204366.7</v>
      </c>
      <c r="E210" s="13"/>
    </row>
    <row r="211" spans="1:5" x14ac:dyDescent="0.2">
      <c r="A211">
        <v>2017</v>
      </c>
      <c r="B211" s="4" t="s">
        <v>217</v>
      </c>
      <c r="C211" s="4">
        <v>198000</v>
      </c>
      <c r="D211" s="10">
        <v>89852.08</v>
      </c>
      <c r="E211" s="13"/>
    </row>
    <row r="212" spans="1:5" x14ac:dyDescent="0.2">
      <c r="A212">
        <v>2017</v>
      </c>
      <c r="B212" s="4" t="s">
        <v>218</v>
      </c>
      <c r="C212" s="4">
        <v>200000</v>
      </c>
      <c r="D212" s="10">
        <v>1629518.19</v>
      </c>
      <c r="E212" s="13"/>
    </row>
    <row r="213" spans="1:5" x14ac:dyDescent="0.2">
      <c r="A213">
        <v>2017</v>
      </c>
      <c r="B213" s="4" t="s">
        <v>219</v>
      </c>
      <c r="C213" s="4">
        <v>201000</v>
      </c>
      <c r="D213" s="10">
        <v>543459.16</v>
      </c>
      <c r="E213" s="13"/>
    </row>
    <row r="214" spans="1:5" x14ac:dyDescent="0.2">
      <c r="A214">
        <v>2017</v>
      </c>
      <c r="B214" s="4" t="s">
        <v>220</v>
      </c>
      <c r="C214" s="4">
        <v>202000</v>
      </c>
      <c r="D214" s="10">
        <v>446205.66</v>
      </c>
      <c r="E214" s="13"/>
    </row>
    <row r="215" spans="1:5" x14ac:dyDescent="0.2">
      <c r="A215">
        <v>2017</v>
      </c>
      <c r="B215" s="4" t="s">
        <v>221</v>
      </c>
      <c r="C215" s="4">
        <v>207000</v>
      </c>
      <c r="D215" s="10">
        <v>860876.69</v>
      </c>
      <c r="E215" s="13"/>
    </row>
    <row r="216" spans="1:5" x14ac:dyDescent="0.2">
      <c r="A216">
        <v>2017</v>
      </c>
      <c r="B216" s="4" t="s">
        <v>222</v>
      </c>
      <c r="C216" s="4">
        <v>208000</v>
      </c>
      <c r="D216" s="10">
        <v>364483.52</v>
      </c>
      <c r="E216" s="13"/>
    </row>
    <row r="217" spans="1:5" x14ac:dyDescent="0.2">
      <c r="A217">
        <v>2017</v>
      </c>
      <c r="B217" s="4" t="s">
        <v>223</v>
      </c>
      <c r="C217" s="4">
        <v>209000</v>
      </c>
      <c r="D217" s="10">
        <v>3985184.04</v>
      </c>
      <c r="E217" s="13"/>
    </row>
    <row r="218" spans="1:5" x14ac:dyDescent="0.2">
      <c r="A218">
        <v>2017</v>
      </c>
      <c r="B218" s="4" t="s">
        <v>224</v>
      </c>
      <c r="C218" s="4">
        <v>210000</v>
      </c>
      <c r="D218" s="10">
        <v>115712.55</v>
      </c>
      <c r="E218" s="13"/>
    </row>
    <row r="219" spans="1:5" x14ac:dyDescent="0.2">
      <c r="A219">
        <v>2017</v>
      </c>
      <c r="B219" s="4" t="s">
        <v>225</v>
      </c>
      <c r="C219" s="4">
        <v>211000</v>
      </c>
      <c r="D219" s="10">
        <v>26119.45</v>
      </c>
      <c r="E219" s="13"/>
    </row>
    <row r="220" spans="1:5" x14ac:dyDescent="0.2">
      <c r="A220">
        <v>2017</v>
      </c>
      <c r="B220" s="4" t="s">
        <v>226</v>
      </c>
      <c r="C220" s="4">
        <v>212000</v>
      </c>
      <c r="D220" s="10">
        <v>72073.09</v>
      </c>
      <c r="E220" s="13"/>
    </row>
    <row r="221" spans="1:5" x14ac:dyDescent="0.2">
      <c r="A221">
        <v>2017</v>
      </c>
      <c r="B221" s="4" t="s">
        <v>227</v>
      </c>
      <c r="C221" s="4">
        <v>213000</v>
      </c>
      <c r="D221" s="10">
        <v>280773.49</v>
      </c>
      <c r="E221" s="13"/>
    </row>
    <row r="222" spans="1:5" x14ac:dyDescent="0.2">
      <c r="A222">
        <v>2017</v>
      </c>
      <c r="B222" s="4" t="s">
        <v>228</v>
      </c>
      <c r="C222" s="4">
        <v>214000</v>
      </c>
      <c r="D222" s="10">
        <v>11956.73</v>
      </c>
      <c r="E222" s="13"/>
    </row>
    <row r="223" spans="1:5" x14ac:dyDescent="0.2">
      <c r="A223">
        <v>2017</v>
      </c>
      <c r="B223" s="4" t="s">
        <v>229</v>
      </c>
      <c r="C223" s="4">
        <v>215000</v>
      </c>
      <c r="D223" s="10">
        <v>39723.9</v>
      </c>
      <c r="E223" s="13"/>
    </row>
    <row r="224" spans="1:5" x14ac:dyDescent="0.2">
      <c r="A224">
        <v>2017</v>
      </c>
      <c r="B224" s="4" t="s">
        <v>230</v>
      </c>
      <c r="C224" s="4">
        <v>216000</v>
      </c>
      <c r="D224" s="10">
        <v>120936.38</v>
      </c>
      <c r="E224" s="13"/>
    </row>
    <row r="225" spans="1:5" x14ac:dyDescent="0.2">
      <c r="A225">
        <v>2017</v>
      </c>
      <c r="B225" s="4" t="s">
        <v>231</v>
      </c>
      <c r="C225" s="4">
        <v>217000</v>
      </c>
      <c r="D225" s="10">
        <v>206434.75</v>
      </c>
      <c r="E225" s="13"/>
    </row>
    <row r="226" spans="1:5" x14ac:dyDescent="0.2">
      <c r="A226">
        <v>2017</v>
      </c>
      <c r="B226" s="4" t="s">
        <v>232</v>
      </c>
      <c r="C226" s="4">
        <v>218000</v>
      </c>
      <c r="D226" s="10">
        <v>84955.86</v>
      </c>
      <c r="E226" s="13"/>
    </row>
    <row r="227" spans="1:5" x14ac:dyDescent="0.2">
      <c r="A227">
        <v>2017</v>
      </c>
      <c r="B227" s="4" t="s">
        <v>233</v>
      </c>
      <c r="C227" s="4">
        <v>219000</v>
      </c>
      <c r="D227" s="10">
        <v>38486.589999999997</v>
      </c>
      <c r="E227" s="13"/>
    </row>
    <row r="228" spans="1:5" x14ac:dyDescent="0.2">
      <c r="A228">
        <v>2017</v>
      </c>
      <c r="B228" s="4" t="s">
        <v>234</v>
      </c>
      <c r="C228" s="4">
        <v>220000</v>
      </c>
      <c r="D228" s="10">
        <v>16495.560000000001</v>
      </c>
      <c r="E228" s="13"/>
    </row>
    <row r="229" spans="1:5" x14ac:dyDescent="0.2">
      <c r="A229">
        <v>2017</v>
      </c>
      <c r="B229" s="4" t="s">
        <v>235</v>
      </c>
      <c r="C229" s="4">
        <v>221000</v>
      </c>
      <c r="D229" s="10">
        <v>24932.76</v>
      </c>
      <c r="E229" s="13"/>
    </row>
    <row r="230" spans="1:5" x14ac:dyDescent="0.2">
      <c r="A230">
        <v>2017</v>
      </c>
      <c r="B230" s="4" t="s">
        <v>236</v>
      </c>
      <c r="C230" s="4">
        <v>222000</v>
      </c>
      <c r="D230" s="10">
        <v>54857.66</v>
      </c>
      <c r="E230" s="13"/>
    </row>
    <row r="231" spans="1:5" x14ac:dyDescent="0.2">
      <c r="A231">
        <v>2017</v>
      </c>
      <c r="B231" s="4" t="s">
        <v>237</v>
      </c>
      <c r="C231" s="4">
        <v>223000</v>
      </c>
      <c r="D231" s="10">
        <v>33272.379999999997</v>
      </c>
      <c r="E231" s="13"/>
    </row>
    <row r="232" spans="1:5" x14ac:dyDescent="0.2">
      <c r="A232">
        <v>2017</v>
      </c>
      <c r="B232" s="4" t="s">
        <v>238</v>
      </c>
      <c r="C232" s="4">
        <v>224000</v>
      </c>
      <c r="D232" s="10">
        <v>108408.74</v>
      </c>
      <c r="E232" s="13"/>
    </row>
    <row r="233" spans="1:5" x14ac:dyDescent="0.2">
      <c r="A233">
        <v>2017</v>
      </c>
      <c r="B233" s="4" t="s">
        <v>239</v>
      </c>
      <c r="C233" s="4">
        <v>225000</v>
      </c>
      <c r="D233" s="10">
        <v>24328.73</v>
      </c>
      <c r="E233" s="13"/>
    </row>
    <row r="234" spans="1:5" x14ac:dyDescent="0.2">
      <c r="A234">
        <v>2017</v>
      </c>
      <c r="B234" s="4" t="s">
        <v>240</v>
      </c>
      <c r="C234" s="4">
        <v>226000</v>
      </c>
      <c r="D234" s="10">
        <v>25539.68</v>
      </c>
      <c r="E234" s="13"/>
    </row>
    <row r="235" spans="1:5" x14ac:dyDescent="0.2">
      <c r="A235">
        <v>2017</v>
      </c>
      <c r="B235" s="4" t="s">
        <v>241</v>
      </c>
      <c r="C235" s="4">
        <v>227000</v>
      </c>
      <c r="D235" s="10">
        <v>27062.03</v>
      </c>
      <c r="E235" s="13"/>
    </row>
    <row r="236" spans="1:5" x14ac:dyDescent="0.2">
      <c r="A236">
        <v>2017</v>
      </c>
      <c r="B236" s="4" t="s">
        <v>242</v>
      </c>
      <c r="C236" s="4">
        <v>228000</v>
      </c>
      <c r="D236" s="10">
        <v>273902.12</v>
      </c>
      <c r="E236" s="13"/>
    </row>
    <row r="237" spans="1:5" x14ac:dyDescent="0.2">
      <c r="A237">
        <v>2017</v>
      </c>
      <c r="B237" s="4" t="s">
        <v>243</v>
      </c>
      <c r="C237" s="4">
        <v>229000</v>
      </c>
      <c r="D237" s="10">
        <v>41611.46</v>
      </c>
      <c r="E237" s="13"/>
    </row>
    <row r="238" spans="1:5" x14ac:dyDescent="0.2">
      <c r="A238">
        <v>2017</v>
      </c>
      <c r="B238" s="4" t="s">
        <v>244</v>
      </c>
      <c r="C238" s="4">
        <v>230000</v>
      </c>
      <c r="D238" s="10">
        <v>178426.45</v>
      </c>
      <c r="E238" s="13"/>
    </row>
    <row r="239" spans="1:5" x14ac:dyDescent="0.2">
      <c r="A239">
        <v>2017</v>
      </c>
      <c r="B239" s="4" t="s">
        <v>245</v>
      </c>
      <c r="C239" s="4">
        <v>231000</v>
      </c>
      <c r="D239" s="10">
        <v>27958.7</v>
      </c>
      <c r="E239" s="13"/>
    </row>
    <row r="240" spans="1:5" x14ac:dyDescent="0.2">
      <c r="A240">
        <v>2017</v>
      </c>
      <c r="B240" s="4" t="s">
        <v>246</v>
      </c>
      <c r="C240" s="4">
        <v>232000</v>
      </c>
      <c r="D240" s="10">
        <v>10552.88</v>
      </c>
      <c r="E240" s="13"/>
    </row>
    <row r="241" spans="1:5" x14ac:dyDescent="0.2">
      <c r="A241">
        <v>2017</v>
      </c>
      <c r="B241" s="4" t="s">
        <v>247</v>
      </c>
      <c r="C241" s="4">
        <v>233000</v>
      </c>
      <c r="D241" s="10">
        <v>151366.93</v>
      </c>
      <c r="E241" s="13"/>
    </row>
    <row r="242" spans="1:5" x14ac:dyDescent="0.2">
      <c r="A242">
        <v>2017</v>
      </c>
      <c r="B242" s="4" t="s">
        <v>248</v>
      </c>
      <c r="C242" s="4">
        <v>234000</v>
      </c>
      <c r="D242" s="10">
        <v>22960.93</v>
      </c>
      <c r="E242" s="13"/>
    </row>
    <row r="243" spans="1:5" x14ac:dyDescent="0.2">
      <c r="A243">
        <v>2017</v>
      </c>
      <c r="B243" s="4" t="s">
        <v>249</v>
      </c>
      <c r="C243" s="4">
        <v>235000</v>
      </c>
      <c r="D243" s="10">
        <v>56189.919999999998</v>
      </c>
      <c r="E243" s="13"/>
    </row>
    <row r="244" spans="1:5" x14ac:dyDescent="0.2">
      <c r="A244">
        <v>2017</v>
      </c>
      <c r="B244" s="4" t="s">
        <v>251</v>
      </c>
      <c r="C244" s="4">
        <v>237000</v>
      </c>
      <c r="D244" s="10">
        <v>291996.28999999998</v>
      </c>
      <c r="E244" s="13"/>
    </row>
    <row r="245" spans="1:5" x14ac:dyDescent="0.2">
      <c r="A245">
        <v>2017</v>
      </c>
      <c r="B245" s="4" t="s">
        <v>253</v>
      </c>
      <c r="C245" s="4">
        <v>239000</v>
      </c>
      <c r="D245" s="10">
        <v>2770.91</v>
      </c>
      <c r="E245" s="13"/>
    </row>
    <row r="246" spans="1:5" x14ac:dyDescent="0.2">
      <c r="A246">
        <v>2017</v>
      </c>
      <c r="B246" s="4" t="s">
        <v>254</v>
      </c>
      <c r="C246" s="4">
        <v>240000</v>
      </c>
      <c r="D246" s="10">
        <v>3704.06</v>
      </c>
      <c r="E246" s="13"/>
    </row>
    <row r="247" spans="1:5" x14ac:dyDescent="0.2">
      <c r="A247">
        <v>2017</v>
      </c>
      <c r="B247" s="4" t="s">
        <v>255</v>
      </c>
      <c r="C247" s="4">
        <v>241000</v>
      </c>
      <c r="D247" s="10">
        <v>5700.12</v>
      </c>
      <c r="E247" s="13"/>
    </row>
    <row r="248" spans="1:5" x14ac:dyDescent="0.2">
      <c r="A248">
        <v>2017</v>
      </c>
      <c r="B248" s="4" t="s">
        <v>257</v>
      </c>
      <c r="C248" s="4">
        <v>245000</v>
      </c>
      <c r="D248" s="10">
        <v>59752.77</v>
      </c>
      <c r="E248" s="13"/>
    </row>
    <row r="249" spans="1:5" x14ac:dyDescent="0.2">
      <c r="A249">
        <v>2017</v>
      </c>
      <c r="B249" s="4" t="s">
        <v>259</v>
      </c>
      <c r="C249" s="4">
        <v>250000</v>
      </c>
      <c r="D249" s="10">
        <v>220778.44</v>
      </c>
      <c r="E249" s="13"/>
    </row>
    <row r="250" spans="1:5" x14ac:dyDescent="0.2">
      <c r="A250">
        <v>2017</v>
      </c>
      <c r="B250" s="4" t="s">
        <v>260</v>
      </c>
      <c r="C250" s="4">
        <v>253000</v>
      </c>
      <c r="D250" s="10">
        <v>81168.77</v>
      </c>
      <c r="E250" s="13"/>
    </row>
    <row r="251" spans="1:5" x14ac:dyDescent="0.2">
      <c r="A251">
        <v>2017</v>
      </c>
      <c r="B251" s="4" t="s">
        <v>261</v>
      </c>
      <c r="C251" s="4">
        <v>254000</v>
      </c>
      <c r="D251" s="10">
        <v>9961.59</v>
      </c>
      <c r="E251" s="13"/>
    </row>
    <row r="252" spans="1:5" x14ac:dyDescent="0.2">
      <c r="A252">
        <v>2017</v>
      </c>
      <c r="B252" s="4" t="s">
        <v>262</v>
      </c>
      <c r="C252" s="4">
        <v>257000</v>
      </c>
      <c r="D252" s="10">
        <v>110962.95</v>
      </c>
      <c r="E252" s="13"/>
    </row>
    <row r="253" spans="1:5" x14ac:dyDescent="0.2">
      <c r="A253">
        <v>2017</v>
      </c>
      <c r="B253" s="4" t="s">
        <v>263</v>
      </c>
      <c r="C253" s="4">
        <v>259000</v>
      </c>
      <c r="D253" s="10">
        <v>307145.73</v>
      </c>
      <c r="E253" s="13"/>
    </row>
    <row r="254" spans="1:5" x14ac:dyDescent="0.2">
      <c r="A254">
        <v>2017</v>
      </c>
      <c r="B254" s="4" t="s">
        <v>264</v>
      </c>
      <c r="C254" s="4">
        <v>262000</v>
      </c>
      <c r="D254" s="10">
        <v>406589.87</v>
      </c>
      <c r="E254" s="13"/>
    </row>
    <row r="255" spans="1:5" x14ac:dyDescent="0.2">
      <c r="A255">
        <v>2017</v>
      </c>
      <c r="B255" s="4" t="s">
        <v>265</v>
      </c>
      <c r="C255" s="4">
        <v>267000</v>
      </c>
      <c r="D255" s="10">
        <v>516089</v>
      </c>
      <c r="E255" s="13"/>
    </row>
    <row r="256" spans="1:5" x14ac:dyDescent="0.2">
      <c r="A256">
        <v>2017</v>
      </c>
      <c r="B256" s="4" t="s">
        <v>266</v>
      </c>
      <c r="C256" s="4">
        <v>268000</v>
      </c>
      <c r="D256" s="10">
        <v>734940.27</v>
      </c>
      <c r="E256" s="13"/>
    </row>
    <row r="257" spans="1:5" x14ac:dyDescent="0.2">
      <c r="A257">
        <v>2017</v>
      </c>
      <c r="B257" s="4" t="s">
        <v>267</v>
      </c>
      <c r="C257" s="4">
        <v>269000</v>
      </c>
      <c r="D257" s="10">
        <v>212142.7</v>
      </c>
      <c r="E257" s="13"/>
    </row>
    <row r="258" spans="1:5" x14ac:dyDescent="0.2">
      <c r="A258">
        <v>2017</v>
      </c>
      <c r="B258" s="4" t="s">
        <v>268</v>
      </c>
      <c r="C258" s="4">
        <v>270000</v>
      </c>
      <c r="D258" s="10">
        <v>211403.97</v>
      </c>
      <c r="E258" s="13"/>
    </row>
    <row r="259" spans="1:5" x14ac:dyDescent="0.2">
      <c r="A259">
        <v>2017</v>
      </c>
      <c r="B259" s="4" t="s">
        <v>269</v>
      </c>
      <c r="C259" s="4">
        <v>271000</v>
      </c>
      <c r="D259" s="10">
        <v>110240.02</v>
      </c>
      <c r="E259" s="13"/>
    </row>
    <row r="260" spans="1:5" x14ac:dyDescent="0.2">
      <c r="A260">
        <v>2017</v>
      </c>
      <c r="B260" s="4" t="s">
        <v>270</v>
      </c>
      <c r="C260" s="4">
        <v>274000</v>
      </c>
      <c r="D260" s="10">
        <v>359605.26</v>
      </c>
      <c r="E260" s="13"/>
    </row>
    <row r="261" spans="1:5" x14ac:dyDescent="0.2">
      <c r="A261">
        <v>2017</v>
      </c>
      <c r="B261" s="4" t="s">
        <v>271</v>
      </c>
      <c r="C261" s="4">
        <v>275000</v>
      </c>
      <c r="D261" s="10">
        <v>226302.06</v>
      </c>
      <c r="E261" s="13"/>
    </row>
    <row r="262" spans="1:5" x14ac:dyDescent="0.2">
      <c r="A262">
        <v>2017</v>
      </c>
      <c r="B262" s="4" t="s">
        <v>272</v>
      </c>
      <c r="C262" s="4">
        <v>277000</v>
      </c>
      <c r="D262" s="10">
        <v>245009.03</v>
      </c>
      <c r="E262" s="13"/>
    </row>
    <row r="263" spans="1:5" x14ac:dyDescent="0.2">
      <c r="A263">
        <v>2017</v>
      </c>
      <c r="B263" s="4" t="s">
        <v>273</v>
      </c>
      <c r="C263" s="4">
        <v>278000</v>
      </c>
      <c r="D263" s="10">
        <v>158469.07999999999</v>
      </c>
      <c r="E263" s="13"/>
    </row>
    <row r="264" spans="1:5" x14ac:dyDescent="0.2">
      <c r="A264">
        <v>2017</v>
      </c>
      <c r="B264" s="4" t="s">
        <v>274</v>
      </c>
      <c r="C264" s="4">
        <v>279000</v>
      </c>
      <c r="D264" s="10">
        <v>278867.52</v>
      </c>
      <c r="E264" s="13"/>
    </row>
    <row r="265" spans="1:5" x14ac:dyDescent="0.2">
      <c r="A265">
        <v>2017</v>
      </c>
      <c r="B265" s="4" t="s">
        <v>275</v>
      </c>
      <c r="C265" s="4">
        <v>282000</v>
      </c>
      <c r="D265" s="10">
        <v>526004.76</v>
      </c>
      <c r="E265" s="13"/>
    </row>
    <row r="266" spans="1:5" x14ac:dyDescent="0.2">
      <c r="A266">
        <v>2017</v>
      </c>
      <c r="B266" s="4" t="s">
        <v>276</v>
      </c>
      <c r="C266" s="4">
        <v>283000</v>
      </c>
      <c r="D266" s="10">
        <v>1765302.94</v>
      </c>
      <c r="E266" s="13"/>
    </row>
    <row r="267" spans="1:5" x14ac:dyDescent="0.2">
      <c r="A267">
        <v>2017</v>
      </c>
      <c r="B267" s="4" t="s">
        <v>277</v>
      </c>
      <c r="C267" s="4">
        <v>286000</v>
      </c>
      <c r="D267" s="10">
        <v>279851.93</v>
      </c>
      <c r="E267" s="13"/>
    </row>
    <row r="268" spans="1:5" x14ac:dyDescent="0.2">
      <c r="A268">
        <v>2017</v>
      </c>
      <c r="B268" s="4" t="s">
        <v>278</v>
      </c>
      <c r="C268" s="4">
        <v>288000</v>
      </c>
      <c r="D268" s="10">
        <v>648294.36</v>
      </c>
      <c r="E268" s="13"/>
    </row>
    <row r="269" spans="1:5" x14ac:dyDescent="0.2">
      <c r="A269">
        <v>2017</v>
      </c>
      <c r="B269" s="4" t="s">
        <v>279</v>
      </c>
      <c r="C269" s="4">
        <v>290000</v>
      </c>
      <c r="D269" s="10">
        <v>563015.16</v>
      </c>
      <c r="E269" s="13"/>
    </row>
    <row r="270" spans="1:5" x14ac:dyDescent="0.2">
      <c r="A270">
        <v>2017</v>
      </c>
      <c r="B270" s="4" t="s">
        <v>280</v>
      </c>
      <c r="C270" s="4">
        <v>291000</v>
      </c>
      <c r="D270" s="10">
        <v>292847.96000000002</v>
      </c>
      <c r="E270" s="13"/>
    </row>
    <row r="271" spans="1:5" x14ac:dyDescent="0.2">
      <c r="A271">
        <v>2017</v>
      </c>
      <c r="B271" s="4" t="s">
        <v>281</v>
      </c>
      <c r="C271" s="4">
        <v>293000</v>
      </c>
      <c r="D271" s="10">
        <v>338174.55</v>
      </c>
      <c r="E271" s="13"/>
    </row>
    <row r="272" spans="1:5" x14ac:dyDescent="0.2">
      <c r="A272">
        <v>2017</v>
      </c>
      <c r="B272" s="4" t="s">
        <v>282</v>
      </c>
      <c r="C272" s="4">
        <v>294000</v>
      </c>
      <c r="D272" s="10">
        <v>377181.18</v>
      </c>
      <c r="E272" s="13"/>
    </row>
    <row r="273" spans="1:5" x14ac:dyDescent="0.2">
      <c r="A273">
        <v>2017</v>
      </c>
      <c r="B273" s="4" t="s">
        <v>283</v>
      </c>
      <c r="C273" s="4">
        <v>295000</v>
      </c>
      <c r="D273" s="10">
        <v>1086561.93</v>
      </c>
      <c r="E273" s="13"/>
    </row>
    <row r="274" spans="1:5" x14ac:dyDescent="0.2">
      <c r="A274">
        <v>2017</v>
      </c>
      <c r="B274" s="4" t="s">
        <v>284</v>
      </c>
      <c r="C274" s="4">
        <v>298000</v>
      </c>
      <c r="D274" s="10">
        <v>369438.18</v>
      </c>
      <c r="E274" s="13"/>
    </row>
    <row r="275" spans="1:5" x14ac:dyDescent="0.2">
      <c r="A275">
        <v>2017</v>
      </c>
      <c r="B275" s="4" t="s">
        <v>285</v>
      </c>
      <c r="C275" s="4">
        <v>299000</v>
      </c>
      <c r="D275" s="10">
        <v>474443.94</v>
      </c>
      <c r="E275" s="13"/>
    </row>
    <row r="276" spans="1:5" x14ac:dyDescent="0.2">
      <c r="A276">
        <v>2017</v>
      </c>
      <c r="B276" s="4" t="s">
        <v>286</v>
      </c>
      <c r="C276" s="4">
        <v>303000</v>
      </c>
      <c r="D276" s="10">
        <v>285655.78000000003</v>
      </c>
      <c r="E276" s="13"/>
    </row>
    <row r="277" spans="1:5" x14ac:dyDescent="0.2">
      <c r="A277">
        <v>2017</v>
      </c>
      <c r="B277" s="4" t="s">
        <v>287</v>
      </c>
      <c r="C277" s="4">
        <v>304000</v>
      </c>
      <c r="D277" s="10">
        <v>552500.82999999996</v>
      </c>
      <c r="E277" s="13"/>
    </row>
    <row r="278" spans="1:5" x14ac:dyDescent="0.2">
      <c r="A278">
        <v>2017</v>
      </c>
      <c r="B278" s="4" t="s">
        <v>288</v>
      </c>
      <c r="C278" s="4">
        <v>305000</v>
      </c>
      <c r="D278" s="10">
        <v>310299.28000000003</v>
      </c>
      <c r="E278" s="13"/>
    </row>
    <row r="279" spans="1:5" x14ac:dyDescent="0.2">
      <c r="A279">
        <v>2017</v>
      </c>
      <c r="B279" s="4" t="s">
        <v>289</v>
      </c>
      <c r="C279" s="4">
        <v>306000</v>
      </c>
      <c r="D279" s="10">
        <v>176439.93</v>
      </c>
      <c r="E279" s="13"/>
    </row>
    <row r="280" spans="1:5" x14ac:dyDescent="0.2">
      <c r="A280">
        <v>2017</v>
      </c>
      <c r="B280" s="4" t="s">
        <v>290</v>
      </c>
      <c r="C280" s="4">
        <v>314000</v>
      </c>
      <c r="D280" s="10">
        <v>1304648.4099999999</v>
      </c>
      <c r="E280" s="13"/>
    </row>
    <row r="281" spans="1:5" x14ac:dyDescent="0.2">
      <c r="A281">
        <v>2017</v>
      </c>
      <c r="B281" s="4" t="s">
        <v>291</v>
      </c>
      <c r="C281" s="4">
        <v>315000</v>
      </c>
      <c r="D281" s="10">
        <v>22117.39</v>
      </c>
      <c r="E281" s="13"/>
    </row>
    <row r="282" spans="1:5" x14ac:dyDescent="0.2">
      <c r="A282">
        <v>2017</v>
      </c>
      <c r="B282" s="4" t="s">
        <v>292</v>
      </c>
      <c r="C282" s="4">
        <v>316000</v>
      </c>
      <c r="D282" s="10">
        <v>174775.33</v>
      </c>
      <c r="E282" s="13"/>
    </row>
    <row r="283" spans="1:5" x14ac:dyDescent="0.2">
      <c r="A283">
        <v>2017</v>
      </c>
      <c r="B283" s="4" t="s">
        <v>293</v>
      </c>
      <c r="C283" s="4">
        <v>317000</v>
      </c>
      <c r="D283" s="10">
        <v>115708.2</v>
      </c>
      <c r="E283" s="13"/>
    </row>
    <row r="284" spans="1:5" x14ac:dyDescent="0.2">
      <c r="A284">
        <v>2017</v>
      </c>
      <c r="B284" s="4" t="s">
        <v>294</v>
      </c>
      <c r="C284" s="4">
        <v>318000</v>
      </c>
      <c r="D284" s="10">
        <v>50309</v>
      </c>
      <c r="E284" s="13"/>
    </row>
    <row r="285" spans="1:5" x14ac:dyDescent="0.2">
      <c r="A285">
        <v>2017</v>
      </c>
      <c r="B285" s="4" t="s">
        <v>295</v>
      </c>
      <c r="C285" s="4">
        <v>319000</v>
      </c>
      <c r="D285" s="10">
        <v>128173.48</v>
      </c>
      <c r="E285" s="13"/>
    </row>
    <row r="286" spans="1:5" x14ac:dyDescent="0.2">
      <c r="A286">
        <v>2017</v>
      </c>
      <c r="B286" s="4" t="s">
        <v>296</v>
      </c>
      <c r="C286" s="4">
        <v>320000</v>
      </c>
      <c r="D286" s="10">
        <v>102122.42</v>
      </c>
      <c r="E286" s="13"/>
    </row>
    <row r="287" spans="1:5" x14ac:dyDescent="0.2">
      <c r="A287">
        <v>2017</v>
      </c>
      <c r="B287" s="4" t="s">
        <v>297</v>
      </c>
      <c r="C287" s="4">
        <v>321000</v>
      </c>
      <c r="D287" s="10">
        <v>103965.16</v>
      </c>
      <c r="E287" s="13"/>
    </row>
    <row r="288" spans="1:5" x14ac:dyDescent="0.2">
      <c r="A288">
        <v>2017</v>
      </c>
      <c r="B288" s="4" t="s">
        <v>298</v>
      </c>
      <c r="C288" s="4">
        <v>322000</v>
      </c>
      <c r="D288" s="10">
        <v>14553.88</v>
      </c>
      <c r="E288" s="13"/>
    </row>
    <row r="289" spans="1:5" x14ac:dyDescent="0.2">
      <c r="A289">
        <v>2017</v>
      </c>
      <c r="B289" s="4" t="s">
        <v>299</v>
      </c>
      <c r="C289" s="4">
        <v>323000</v>
      </c>
      <c r="D289" s="10">
        <v>312871.71000000002</v>
      </c>
      <c r="E289" s="13"/>
    </row>
    <row r="290" spans="1:5" x14ac:dyDescent="0.2">
      <c r="A290">
        <v>2017</v>
      </c>
      <c r="B290" s="4" t="s">
        <v>300</v>
      </c>
      <c r="C290" s="4">
        <v>324000</v>
      </c>
      <c r="D290" s="10">
        <v>27783.95</v>
      </c>
      <c r="E290" s="13"/>
    </row>
    <row r="291" spans="1:5" x14ac:dyDescent="0.2">
      <c r="A291">
        <v>2017</v>
      </c>
      <c r="B291" s="4" t="s">
        <v>301</v>
      </c>
      <c r="C291" s="4">
        <v>325000</v>
      </c>
      <c r="D291" s="10">
        <v>49395.55</v>
      </c>
      <c r="E291" s="13"/>
    </row>
    <row r="292" spans="1:5" x14ac:dyDescent="0.2">
      <c r="A292">
        <v>2017</v>
      </c>
      <c r="B292" s="4" t="s">
        <v>302</v>
      </c>
      <c r="C292" s="4">
        <v>327000</v>
      </c>
      <c r="D292" s="10">
        <v>39212.269999999997</v>
      </c>
      <c r="E292" s="13"/>
    </row>
    <row r="293" spans="1:5" x14ac:dyDescent="0.2">
      <c r="A293">
        <v>2017</v>
      </c>
      <c r="B293" s="4" t="s">
        <v>304</v>
      </c>
      <c r="C293" s="4">
        <v>330000</v>
      </c>
      <c r="D293" s="10">
        <v>4530.16</v>
      </c>
      <c r="E293" s="13"/>
    </row>
    <row r="294" spans="1:5" x14ac:dyDescent="0.2">
      <c r="A294">
        <v>2017</v>
      </c>
      <c r="B294" s="4" t="s">
        <v>305</v>
      </c>
      <c r="C294" s="4">
        <v>331000</v>
      </c>
      <c r="D294" s="10">
        <v>223810.81</v>
      </c>
      <c r="E294" s="13"/>
    </row>
    <row r="295" spans="1:5" x14ac:dyDescent="0.2">
      <c r="A295">
        <v>2017</v>
      </c>
      <c r="B295" s="4" t="s">
        <v>306</v>
      </c>
      <c r="C295" s="4">
        <v>332000</v>
      </c>
      <c r="D295" s="10">
        <v>12444.68</v>
      </c>
      <c r="E295" s="13"/>
    </row>
    <row r="296" spans="1:5" x14ac:dyDescent="0.2">
      <c r="A296">
        <v>2017</v>
      </c>
      <c r="B296" s="4" t="s">
        <v>307</v>
      </c>
      <c r="C296" s="4">
        <v>334000</v>
      </c>
      <c r="D296" s="10">
        <v>55484.39</v>
      </c>
      <c r="E296" s="13"/>
    </row>
    <row r="297" spans="1:5" x14ac:dyDescent="0.2">
      <c r="A297">
        <v>2017</v>
      </c>
      <c r="B297" s="4" t="s">
        <v>1620</v>
      </c>
      <c r="C297" s="4">
        <v>339000</v>
      </c>
      <c r="D297" s="10">
        <v>40743.57</v>
      </c>
      <c r="E297" s="13"/>
    </row>
    <row r="298" spans="1:5" x14ac:dyDescent="0.2">
      <c r="A298">
        <v>2017</v>
      </c>
      <c r="B298" s="4" t="s">
        <v>311</v>
      </c>
      <c r="C298" s="4">
        <v>344000</v>
      </c>
      <c r="D298" s="10">
        <v>612314.25</v>
      </c>
      <c r="E298" s="13"/>
    </row>
    <row r="299" spans="1:5" x14ac:dyDescent="0.2">
      <c r="A299">
        <v>2017</v>
      </c>
      <c r="B299" s="4" t="s">
        <v>312</v>
      </c>
      <c r="C299" s="4">
        <v>346000</v>
      </c>
      <c r="D299" s="10">
        <v>156478.01999999999</v>
      </c>
      <c r="E299" s="13"/>
    </row>
    <row r="300" spans="1:5" x14ac:dyDescent="0.2">
      <c r="A300">
        <v>2017</v>
      </c>
      <c r="B300" s="4" t="s">
        <v>313</v>
      </c>
      <c r="C300" s="4">
        <v>347000</v>
      </c>
      <c r="D300" s="10">
        <v>287794.25</v>
      </c>
      <c r="E300" s="13"/>
    </row>
    <row r="301" spans="1:5" x14ac:dyDescent="0.2">
      <c r="A301">
        <v>2017</v>
      </c>
      <c r="B301" s="4" t="s">
        <v>314</v>
      </c>
      <c r="C301" s="4">
        <v>350000</v>
      </c>
      <c r="D301" s="10">
        <v>109730.22</v>
      </c>
      <c r="E301" s="13"/>
    </row>
    <row r="302" spans="1:5" x14ac:dyDescent="0.2">
      <c r="A302">
        <v>2017</v>
      </c>
      <c r="B302" s="4" t="s">
        <v>315</v>
      </c>
      <c r="C302" s="4">
        <v>351000</v>
      </c>
      <c r="D302" s="10">
        <v>347035.51</v>
      </c>
      <c r="E302" s="13"/>
    </row>
    <row r="303" spans="1:5" x14ac:dyDescent="0.2">
      <c r="A303">
        <v>2017</v>
      </c>
      <c r="B303" s="4" t="s">
        <v>316</v>
      </c>
      <c r="C303" s="4">
        <v>352000</v>
      </c>
      <c r="D303" s="10">
        <v>419322.83</v>
      </c>
      <c r="E303" s="13"/>
    </row>
    <row r="304" spans="1:5" x14ac:dyDescent="0.2">
      <c r="A304">
        <v>2017</v>
      </c>
      <c r="B304" s="4" t="s">
        <v>317</v>
      </c>
      <c r="C304" s="4">
        <v>354000</v>
      </c>
      <c r="D304" s="10">
        <v>393684.39</v>
      </c>
      <c r="E304" s="13"/>
    </row>
    <row r="305" spans="1:5" x14ac:dyDescent="0.2">
      <c r="A305">
        <v>2017</v>
      </c>
      <c r="B305" s="4" t="s">
        <v>318</v>
      </c>
      <c r="C305" s="4">
        <v>356000</v>
      </c>
      <c r="D305" s="10">
        <v>171199.09</v>
      </c>
      <c r="E305" s="13"/>
    </row>
    <row r="306" spans="1:5" x14ac:dyDescent="0.2">
      <c r="A306">
        <v>2017</v>
      </c>
      <c r="B306" s="4" t="s">
        <v>319</v>
      </c>
      <c r="C306" s="4">
        <v>359000</v>
      </c>
      <c r="D306" s="10">
        <v>297925.37</v>
      </c>
      <c r="E306" s="13"/>
    </row>
    <row r="307" spans="1:5" x14ac:dyDescent="0.2">
      <c r="A307">
        <v>2017</v>
      </c>
      <c r="B307" s="4" t="s">
        <v>320</v>
      </c>
      <c r="C307" s="4">
        <v>362000</v>
      </c>
      <c r="D307" s="10">
        <v>385981.88</v>
      </c>
      <c r="E307" s="13"/>
    </row>
    <row r="308" spans="1:5" x14ac:dyDescent="0.2">
      <c r="A308">
        <v>2017</v>
      </c>
      <c r="B308" s="4" t="s">
        <v>321</v>
      </c>
      <c r="C308" s="4">
        <v>363000</v>
      </c>
      <c r="D308" s="10">
        <v>573869.53</v>
      </c>
      <c r="E308" s="13"/>
    </row>
    <row r="309" spans="1:5" x14ac:dyDescent="0.2">
      <c r="A309">
        <v>2017</v>
      </c>
      <c r="B309" s="4" t="s">
        <v>322</v>
      </c>
      <c r="C309" s="4">
        <v>364000</v>
      </c>
      <c r="D309" s="10">
        <v>93977.35</v>
      </c>
      <c r="E309" s="13"/>
    </row>
    <row r="310" spans="1:5" x14ac:dyDescent="0.2">
      <c r="A310">
        <v>2017</v>
      </c>
      <c r="B310" s="4" t="s">
        <v>323</v>
      </c>
      <c r="C310" s="4">
        <v>365000</v>
      </c>
      <c r="D310" s="10">
        <v>181676.1</v>
      </c>
      <c r="E310" s="13"/>
    </row>
    <row r="311" spans="1:5" x14ac:dyDescent="0.2">
      <c r="A311">
        <v>2017</v>
      </c>
      <c r="B311" s="4" t="s">
        <v>324</v>
      </c>
      <c r="C311" s="4">
        <v>367000</v>
      </c>
      <c r="D311" s="10">
        <v>372636.85</v>
      </c>
      <c r="E311" s="13"/>
    </row>
    <row r="312" spans="1:5" x14ac:dyDescent="0.2">
      <c r="A312">
        <v>2017</v>
      </c>
      <c r="B312" s="4" t="s">
        <v>325</v>
      </c>
      <c r="C312" s="4">
        <v>368000</v>
      </c>
      <c r="D312" s="10">
        <v>404300.76</v>
      </c>
      <c r="E312" s="13"/>
    </row>
    <row r="313" spans="1:5" x14ac:dyDescent="0.2">
      <c r="A313">
        <v>2017</v>
      </c>
      <c r="B313" s="4" t="s">
        <v>326</v>
      </c>
      <c r="C313" s="4">
        <v>373000</v>
      </c>
      <c r="D313" s="10">
        <v>1871631.63</v>
      </c>
      <c r="E313" s="13"/>
    </row>
    <row r="314" spans="1:5" x14ac:dyDescent="0.2">
      <c r="A314">
        <v>2017</v>
      </c>
      <c r="B314" s="4" t="s">
        <v>327</v>
      </c>
      <c r="C314" s="4">
        <v>375000</v>
      </c>
      <c r="D314" s="10">
        <v>1089413.6200000001</v>
      </c>
      <c r="E314" s="13"/>
    </row>
    <row r="315" spans="1:5" x14ac:dyDescent="0.2">
      <c r="A315">
        <v>2017</v>
      </c>
      <c r="B315" s="4" t="s">
        <v>328</v>
      </c>
      <c r="C315" s="4">
        <v>378000</v>
      </c>
      <c r="D315" s="10">
        <v>409794.27</v>
      </c>
      <c r="E315" s="13"/>
    </row>
    <row r="316" spans="1:5" x14ac:dyDescent="0.2">
      <c r="A316">
        <v>2017</v>
      </c>
      <c r="B316" s="4" t="s">
        <v>329</v>
      </c>
      <c r="C316" s="4">
        <v>379000</v>
      </c>
      <c r="D316" s="10">
        <v>1207084.19</v>
      </c>
      <c r="E316" s="13"/>
    </row>
    <row r="317" spans="1:5" x14ac:dyDescent="0.2">
      <c r="A317">
        <v>2017</v>
      </c>
      <c r="B317" s="4" t="s">
        <v>330</v>
      </c>
      <c r="C317" s="4">
        <v>383000</v>
      </c>
      <c r="D317" s="10">
        <v>138690.22</v>
      </c>
      <c r="E317" s="13"/>
    </row>
    <row r="318" spans="1:5" x14ac:dyDescent="0.2">
      <c r="A318">
        <v>2017</v>
      </c>
      <c r="B318" s="4" t="s">
        <v>331</v>
      </c>
      <c r="C318" s="4">
        <v>386000</v>
      </c>
      <c r="D318" s="10">
        <v>106871.97</v>
      </c>
      <c r="E318" s="13"/>
    </row>
    <row r="319" spans="1:5" x14ac:dyDescent="0.2">
      <c r="A319">
        <v>2017</v>
      </c>
      <c r="B319" s="4" t="s">
        <v>332</v>
      </c>
      <c r="C319" s="4">
        <v>388000</v>
      </c>
      <c r="D319" s="10">
        <v>239519.35999999999</v>
      </c>
      <c r="E319" s="13"/>
    </row>
    <row r="320" spans="1:5" x14ac:dyDescent="0.2">
      <c r="A320">
        <v>2017</v>
      </c>
      <c r="B320" s="4" t="s">
        <v>333</v>
      </c>
      <c r="C320" s="4">
        <v>390000</v>
      </c>
      <c r="D320" s="10">
        <v>178997.93</v>
      </c>
      <c r="E320" s="13"/>
    </row>
    <row r="321" spans="1:5" x14ac:dyDescent="0.2">
      <c r="A321">
        <v>2017</v>
      </c>
      <c r="B321" s="4" t="s">
        <v>334</v>
      </c>
      <c r="C321" s="4">
        <v>391000</v>
      </c>
      <c r="D321" s="10">
        <v>668862.78</v>
      </c>
      <c r="E321" s="13"/>
    </row>
    <row r="322" spans="1:5" x14ac:dyDescent="0.2">
      <c r="A322">
        <v>2017</v>
      </c>
      <c r="B322" s="4" t="s">
        <v>335</v>
      </c>
      <c r="C322" s="4">
        <v>392000</v>
      </c>
      <c r="D322" s="10">
        <v>248945.91</v>
      </c>
      <c r="E322" s="13"/>
    </row>
    <row r="323" spans="1:5" x14ac:dyDescent="0.2">
      <c r="A323">
        <v>2017</v>
      </c>
      <c r="B323" s="4" t="s">
        <v>336</v>
      </c>
      <c r="C323" s="4">
        <v>393000</v>
      </c>
      <c r="D323" s="10">
        <v>152955.37</v>
      </c>
      <c r="E323" s="13"/>
    </row>
    <row r="324" spans="1:5" x14ac:dyDescent="0.2">
      <c r="A324">
        <v>2017</v>
      </c>
      <c r="B324" s="4" t="s">
        <v>337</v>
      </c>
      <c r="C324" s="4">
        <v>395000</v>
      </c>
      <c r="D324" s="10">
        <v>14612.16</v>
      </c>
      <c r="E324" s="13"/>
    </row>
    <row r="325" spans="1:5" x14ac:dyDescent="0.2">
      <c r="A325">
        <v>2017</v>
      </c>
      <c r="B325" s="4" t="s">
        <v>338</v>
      </c>
      <c r="C325" s="4">
        <v>396000</v>
      </c>
      <c r="D325" s="10">
        <v>13430.36</v>
      </c>
      <c r="E325" s="13"/>
    </row>
    <row r="326" spans="1:5" x14ac:dyDescent="0.2">
      <c r="A326">
        <v>2017</v>
      </c>
      <c r="B326" s="4" t="s">
        <v>339</v>
      </c>
      <c r="C326" s="4">
        <v>397000</v>
      </c>
      <c r="D326" s="10">
        <v>357106.57</v>
      </c>
      <c r="E326" s="13"/>
    </row>
    <row r="327" spans="1:5" x14ac:dyDescent="0.2">
      <c r="A327">
        <v>2017</v>
      </c>
      <c r="B327" s="4" t="s">
        <v>340</v>
      </c>
      <c r="C327" s="4">
        <v>398000</v>
      </c>
      <c r="D327" s="10">
        <v>34065.839999999997</v>
      </c>
      <c r="E327" s="13"/>
    </row>
    <row r="328" spans="1:5" x14ac:dyDescent="0.2">
      <c r="A328">
        <v>2017</v>
      </c>
      <c r="B328" s="4" t="s">
        <v>341</v>
      </c>
      <c r="C328" s="4">
        <v>399000</v>
      </c>
      <c r="D328" s="10">
        <v>18304.18</v>
      </c>
      <c r="E328" s="13"/>
    </row>
    <row r="329" spans="1:5" x14ac:dyDescent="0.2">
      <c r="A329">
        <v>2017</v>
      </c>
      <c r="B329" s="4" t="s">
        <v>342</v>
      </c>
      <c r="C329" s="4">
        <v>400000</v>
      </c>
      <c r="D329" s="10">
        <v>2804.42</v>
      </c>
      <c r="E329" s="13"/>
    </row>
    <row r="330" spans="1:5" x14ac:dyDescent="0.2">
      <c r="A330">
        <v>2017</v>
      </c>
      <c r="B330" s="4" t="s">
        <v>343</v>
      </c>
      <c r="C330" s="4">
        <v>406000</v>
      </c>
      <c r="D330" s="10">
        <v>2915.36</v>
      </c>
      <c r="E330" s="13"/>
    </row>
    <row r="331" spans="1:5" x14ac:dyDescent="0.2">
      <c r="A331">
        <v>2017</v>
      </c>
      <c r="B331" s="4" t="s">
        <v>344</v>
      </c>
      <c r="C331" s="4">
        <v>407000</v>
      </c>
      <c r="D331" s="10">
        <v>697377.96</v>
      </c>
      <c r="E331" s="13"/>
    </row>
    <row r="332" spans="1:5" x14ac:dyDescent="0.2">
      <c r="A332">
        <v>2017</v>
      </c>
      <c r="B332" s="4" t="s">
        <v>345</v>
      </c>
      <c r="C332" s="4">
        <v>408000</v>
      </c>
      <c r="D332" s="10">
        <v>662919</v>
      </c>
      <c r="E332" s="13"/>
    </row>
    <row r="333" spans="1:5" x14ac:dyDescent="0.2">
      <c r="A333">
        <v>2017</v>
      </c>
      <c r="B333" s="4" t="s">
        <v>346</v>
      </c>
      <c r="C333" s="4">
        <v>417000</v>
      </c>
      <c r="D333" s="10">
        <v>351352.36</v>
      </c>
      <c r="E333" s="13"/>
    </row>
    <row r="334" spans="1:5" x14ac:dyDescent="0.2">
      <c r="A334">
        <v>2017</v>
      </c>
      <c r="B334" s="4" t="s">
        <v>347</v>
      </c>
      <c r="C334" s="4">
        <v>418000</v>
      </c>
      <c r="D334" s="10">
        <v>233113.15</v>
      </c>
      <c r="E334" s="13"/>
    </row>
    <row r="335" spans="1:5" x14ac:dyDescent="0.2">
      <c r="A335">
        <v>2017</v>
      </c>
      <c r="B335" s="4" t="s">
        <v>348</v>
      </c>
      <c r="C335" s="4">
        <v>421000</v>
      </c>
      <c r="D335" s="10">
        <v>387441.23</v>
      </c>
      <c r="E335" s="13"/>
    </row>
    <row r="336" spans="1:5" x14ac:dyDescent="0.2">
      <c r="A336">
        <v>2017</v>
      </c>
      <c r="B336" s="4" t="s">
        <v>349</v>
      </c>
      <c r="C336" s="4">
        <v>422000</v>
      </c>
      <c r="D336" s="10">
        <v>380439.83</v>
      </c>
      <c r="E336" s="13"/>
    </row>
    <row r="337" spans="1:5" x14ac:dyDescent="0.2">
      <c r="A337">
        <v>2017</v>
      </c>
      <c r="B337" s="4" t="s">
        <v>350</v>
      </c>
      <c r="C337" s="4">
        <v>423000</v>
      </c>
      <c r="D337" s="10">
        <v>1684468.86</v>
      </c>
      <c r="E337" s="13"/>
    </row>
    <row r="338" spans="1:5" x14ac:dyDescent="0.2">
      <c r="A338">
        <v>2017</v>
      </c>
      <c r="B338" s="4" t="s">
        <v>351</v>
      </c>
      <c r="C338" s="4">
        <v>424000</v>
      </c>
      <c r="D338" s="10">
        <v>305181.01</v>
      </c>
      <c r="E338" s="13"/>
    </row>
    <row r="339" spans="1:5" x14ac:dyDescent="0.2">
      <c r="A339">
        <v>2017</v>
      </c>
      <c r="B339" s="4" t="s">
        <v>352</v>
      </c>
      <c r="C339" s="4">
        <v>425000</v>
      </c>
      <c r="D339" s="10">
        <v>159828</v>
      </c>
      <c r="E339" s="13"/>
    </row>
    <row r="340" spans="1:5" x14ac:dyDescent="0.2">
      <c r="A340">
        <v>2017</v>
      </c>
      <c r="B340" s="4" t="s">
        <v>353</v>
      </c>
      <c r="C340" s="4">
        <v>429000</v>
      </c>
      <c r="D340" s="10">
        <v>414880.71</v>
      </c>
      <c r="E340" s="13"/>
    </row>
    <row r="341" spans="1:5" x14ac:dyDescent="0.2">
      <c r="A341">
        <v>2017</v>
      </c>
      <c r="B341" s="4" t="s">
        <v>354</v>
      </c>
      <c r="C341" s="4">
        <v>430000</v>
      </c>
      <c r="D341" s="10">
        <v>3638.66</v>
      </c>
      <c r="E341" s="13"/>
    </row>
    <row r="342" spans="1:5" x14ac:dyDescent="0.2">
      <c r="A342">
        <v>2017</v>
      </c>
      <c r="B342" s="4" t="s">
        <v>355</v>
      </c>
      <c r="C342" s="4">
        <v>435000</v>
      </c>
      <c r="D342" s="10">
        <v>140736.09</v>
      </c>
      <c r="E342" s="13"/>
    </row>
    <row r="343" spans="1:5" x14ac:dyDescent="0.2">
      <c r="A343">
        <v>2017</v>
      </c>
      <c r="B343" s="4" t="s">
        <v>356</v>
      </c>
      <c r="C343" s="4">
        <v>438000</v>
      </c>
      <c r="D343" s="10">
        <v>50005.65</v>
      </c>
      <c r="E343" s="13"/>
    </row>
    <row r="344" spans="1:5" x14ac:dyDescent="0.2">
      <c r="A344">
        <v>2017</v>
      </c>
      <c r="B344" s="4" t="s">
        <v>357</v>
      </c>
      <c r="C344" s="4">
        <v>439000</v>
      </c>
      <c r="D344" s="10">
        <v>40940.47</v>
      </c>
      <c r="E344" s="13"/>
    </row>
    <row r="345" spans="1:5" x14ac:dyDescent="0.2">
      <c r="A345">
        <v>2017</v>
      </c>
      <c r="B345" s="4" t="s">
        <v>358</v>
      </c>
      <c r="C345" s="4">
        <v>440000</v>
      </c>
      <c r="D345" s="10">
        <v>97954.7</v>
      </c>
      <c r="E345" s="13"/>
    </row>
    <row r="346" spans="1:5" x14ac:dyDescent="0.2">
      <c r="A346">
        <v>2017</v>
      </c>
      <c r="B346" s="4" t="s">
        <v>359</v>
      </c>
      <c r="C346" s="4">
        <v>441000</v>
      </c>
      <c r="D346" s="10">
        <v>22149.74</v>
      </c>
      <c r="E346" s="13"/>
    </row>
    <row r="347" spans="1:5" x14ac:dyDescent="0.2">
      <c r="A347">
        <v>2017</v>
      </c>
      <c r="B347" s="4" t="s">
        <v>1659</v>
      </c>
      <c r="C347" s="4">
        <v>442000</v>
      </c>
      <c r="D347" s="10">
        <v>17681.84</v>
      </c>
      <c r="E347" s="13"/>
    </row>
    <row r="348" spans="1:5" x14ac:dyDescent="0.2">
      <c r="A348">
        <v>2017</v>
      </c>
      <c r="B348" s="4" t="s">
        <v>360</v>
      </c>
      <c r="C348" s="4">
        <v>443000</v>
      </c>
      <c r="D348" s="10">
        <v>13356.59</v>
      </c>
      <c r="E348" s="13"/>
    </row>
    <row r="349" spans="1:5" x14ac:dyDescent="0.2">
      <c r="A349">
        <v>2017</v>
      </c>
      <c r="B349" s="4" t="s">
        <v>361</v>
      </c>
      <c r="C349" s="4">
        <v>444000</v>
      </c>
      <c r="D349" s="10">
        <v>13831.23</v>
      </c>
      <c r="E349" s="13"/>
    </row>
    <row r="350" spans="1:5" x14ac:dyDescent="0.2">
      <c r="A350">
        <v>2017</v>
      </c>
      <c r="B350" s="4" t="s">
        <v>362</v>
      </c>
      <c r="C350" s="4">
        <v>445000</v>
      </c>
      <c r="D350" s="10">
        <v>203187.15</v>
      </c>
      <c r="E350" s="13"/>
    </row>
    <row r="351" spans="1:5" x14ac:dyDescent="0.2">
      <c r="A351">
        <v>2017</v>
      </c>
      <c r="B351" s="4" t="s">
        <v>363</v>
      </c>
      <c r="C351" s="4">
        <v>448000</v>
      </c>
      <c r="D351" s="10">
        <v>177210.92</v>
      </c>
      <c r="E351" s="13"/>
    </row>
    <row r="352" spans="1:5" x14ac:dyDescent="0.2">
      <c r="A352">
        <v>2017</v>
      </c>
      <c r="B352" s="4" t="s">
        <v>364</v>
      </c>
      <c r="C352" s="4">
        <v>451000</v>
      </c>
      <c r="D352" s="10">
        <v>172275.79</v>
      </c>
      <c r="E352" s="13"/>
    </row>
    <row r="353" spans="1:5" x14ac:dyDescent="0.2">
      <c r="A353">
        <v>2017</v>
      </c>
      <c r="B353" s="4" t="s">
        <v>365</v>
      </c>
      <c r="C353" s="4">
        <v>453000</v>
      </c>
      <c r="D353" s="10">
        <v>66168.88</v>
      </c>
      <c r="E353" s="13"/>
    </row>
    <row r="354" spans="1:5" x14ac:dyDescent="0.2">
      <c r="A354">
        <v>2017</v>
      </c>
      <c r="B354" s="4" t="s">
        <v>366</v>
      </c>
      <c r="C354" s="4">
        <v>454000</v>
      </c>
      <c r="D354" s="10">
        <v>57735.26</v>
      </c>
      <c r="E354" s="13"/>
    </row>
    <row r="355" spans="1:5" x14ac:dyDescent="0.2">
      <c r="A355">
        <v>2017</v>
      </c>
      <c r="B355" s="4" t="s">
        <v>368</v>
      </c>
      <c r="C355" s="4">
        <v>457000</v>
      </c>
      <c r="D355" s="10">
        <v>33946.57</v>
      </c>
      <c r="E355" s="13"/>
    </row>
    <row r="356" spans="1:5" x14ac:dyDescent="0.2">
      <c r="A356">
        <v>2017</v>
      </c>
      <c r="B356" s="4" t="s">
        <v>369</v>
      </c>
      <c r="C356" s="4">
        <v>458000</v>
      </c>
      <c r="D356" s="10">
        <v>21611.79</v>
      </c>
      <c r="E356" s="13"/>
    </row>
    <row r="357" spans="1:5" x14ac:dyDescent="0.2">
      <c r="A357">
        <v>2017</v>
      </c>
      <c r="B357" s="4" t="s">
        <v>370</v>
      </c>
      <c r="C357" s="4">
        <v>460000</v>
      </c>
      <c r="D357" s="10">
        <v>38451.629999999997</v>
      </c>
      <c r="E357" s="13"/>
    </row>
    <row r="358" spans="1:5" x14ac:dyDescent="0.2">
      <c r="A358">
        <v>2017</v>
      </c>
      <c r="B358" s="4" t="s">
        <v>372</v>
      </c>
      <c r="C358" s="4">
        <v>463000</v>
      </c>
      <c r="D358" s="10">
        <v>4858.74</v>
      </c>
      <c r="E358" s="13"/>
    </row>
    <row r="359" spans="1:5" x14ac:dyDescent="0.2">
      <c r="A359">
        <v>2017</v>
      </c>
      <c r="B359" s="4" t="s">
        <v>373</v>
      </c>
      <c r="C359" s="4">
        <v>465000</v>
      </c>
      <c r="D359" s="10">
        <v>6979.75</v>
      </c>
      <c r="E359" s="13"/>
    </row>
    <row r="360" spans="1:5" x14ac:dyDescent="0.2">
      <c r="A360">
        <v>2017</v>
      </c>
      <c r="B360" s="4" t="s">
        <v>374</v>
      </c>
      <c r="C360" s="4">
        <v>467000</v>
      </c>
      <c r="D360" s="10">
        <v>1329239.01</v>
      </c>
      <c r="E360" s="13"/>
    </row>
    <row r="361" spans="1:5" x14ac:dyDescent="0.2">
      <c r="A361">
        <v>2017</v>
      </c>
      <c r="B361" s="4" t="s">
        <v>375</v>
      </c>
      <c r="C361" s="4">
        <v>469000</v>
      </c>
      <c r="D361" s="10">
        <v>650489.61</v>
      </c>
      <c r="E361" s="13"/>
    </row>
    <row r="362" spans="1:5" x14ac:dyDescent="0.2">
      <c r="A362">
        <v>2017</v>
      </c>
      <c r="B362" s="4" t="s">
        <v>376</v>
      </c>
      <c r="C362" s="4">
        <v>470000</v>
      </c>
      <c r="D362" s="10">
        <v>3325.71</v>
      </c>
      <c r="E362" s="13"/>
    </row>
    <row r="363" spans="1:5" x14ac:dyDescent="0.2">
      <c r="A363">
        <v>2017</v>
      </c>
      <c r="B363" s="4" t="s">
        <v>378</v>
      </c>
      <c r="C363" s="4">
        <v>472000</v>
      </c>
      <c r="D363" s="10">
        <v>3207.1</v>
      </c>
      <c r="E363" s="13"/>
    </row>
    <row r="364" spans="1:5" x14ac:dyDescent="0.2">
      <c r="A364">
        <v>2017</v>
      </c>
      <c r="B364" s="4" t="s">
        <v>379</v>
      </c>
      <c r="C364" s="4">
        <v>476000</v>
      </c>
      <c r="D364" s="10">
        <v>2049.69</v>
      </c>
      <c r="E364" s="13"/>
    </row>
    <row r="365" spans="1:5" x14ac:dyDescent="0.2">
      <c r="A365">
        <v>2017</v>
      </c>
      <c r="B365" s="4" t="s">
        <v>380</v>
      </c>
      <c r="C365" s="4">
        <v>477000</v>
      </c>
      <c r="D365" s="10">
        <v>2144.52</v>
      </c>
      <c r="E365" s="13"/>
    </row>
    <row r="366" spans="1:5" x14ac:dyDescent="0.2">
      <c r="A366">
        <v>2017</v>
      </c>
      <c r="B366" s="4" t="s">
        <v>381</v>
      </c>
      <c r="C366" s="4">
        <v>478000</v>
      </c>
      <c r="D366" s="10">
        <v>498503.25</v>
      </c>
      <c r="E366" s="13"/>
    </row>
    <row r="367" spans="1:5" x14ac:dyDescent="0.2">
      <c r="A367">
        <v>2017</v>
      </c>
      <c r="B367" s="4" t="s">
        <v>382</v>
      </c>
      <c r="C367" s="4">
        <v>480000</v>
      </c>
      <c r="D367" s="10">
        <v>160354.38</v>
      </c>
      <c r="E367" s="13"/>
    </row>
    <row r="368" spans="1:5" x14ac:dyDescent="0.2">
      <c r="A368">
        <v>2017</v>
      </c>
      <c r="B368" s="4" t="s">
        <v>383</v>
      </c>
      <c r="C368" s="4">
        <v>490000</v>
      </c>
      <c r="D368" s="10">
        <v>201224.99</v>
      </c>
      <c r="E368" s="13"/>
    </row>
    <row r="369" spans="1:5" x14ac:dyDescent="0.2">
      <c r="A369">
        <v>2017</v>
      </c>
      <c r="B369" s="4" t="s">
        <v>384</v>
      </c>
      <c r="C369" s="4">
        <v>491000</v>
      </c>
      <c r="D369" s="10">
        <v>626077.71</v>
      </c>
      <c r="E369" s="13"/>
    </row>
    <row r="370" spans="1:5" x14ac:dyDescent="0.2">
      <c r="A370">
        <v>2017</v>
      </c>
      <c r="B370" s="4" t="s">
        <v>385</v>
      </c>
      <c r="C370" s="4">
        <v>493000</v>
      </c>
      <c r="D370" s="10">
        <v>1811865.81</v>
      </c>
      <c r="E370" s="13"/>
    </row>
    <row r="371" spans="1:5" x14ac:dyDescent="0.2">
      <c r="A371">
        <v>2017</v>
      </c>
      <c r="B371" s="4" t="s">
        <v>386</v>
      </c>
      <c r="C371" s="4">
        <v>494000</v>
      </c>
      <c r="D371" s="10">
        <v>261122.02</v>
      </c>
      <c r="E371" s="13"/>
    </row>
    <row r="372" spans="1:5" x14ac:dyDescent="0.2">
      <c r="A372">
        <v>2017</v>
      </c>
      <c r="B372" s="4" t="s">
        <v>387</v>
      </c>
      <c r="C372" s="4">
        <v>496000</v>
      </c>
      <c r="D372" s="10">
        <v>211184.57</v>
      </c>
      <c r="E372" s="13"/>
    </row>
    <row r="373" spans="1:5" x14ac:dyDescent="0.2">
      <c r="A373">
        <v>2017</v>
      </c>
      <c r="B373" s="4" t="s">
        <v>388</v>
      </c>
      <c r="C373" s="4">
        <v>504000</v>
      </c>
      <c r="D373" s="10">
        <v>361050.98</v>
      </c>
      <c r="E373" s="13"/>
    </row>
    <row r="374" spans="1:5" x14ac:dyDescent="0.2">
      <c r="A374">
        <v>2017</v>
      </c>
      <c r="B374" s="4" t="s">
        <v>389</v>
      </c>
      <c r="C374" s="4">
        <v>508000</v>
      </c>
      <c r="D374" s="10">
        <v>292195.24</v>
      </c>
      <c r="E374" s="13"/>
    </row>
    <row r="375" spans="1:5" x14ac:dyDescent="0.2">
      <c r="A375">
        <v>2017</v>
      </c>
      <c r="B375" s="4" t="s">
        <v>390</v>
      </c>
      <c r="C375" s="4">
        <v>511000</v>
      </c>
      <c r="D375" s="10">
        <v>103161.31</v>
      </c>
      <c r="E375" s="13"/>
    </row>
    <row r="376" spans="1:5" x14ac:dyDescent="0.2">
      <c r="A376">
        <v>2017</v>
      </c>
      <c r="B376" s="4" t="s">
        <v>1621</v>
      </c>
      <c r="C376" s="4">
        <v>512000</v>
      </c>
      <c r="D376" s="10">
        <v>6437.35</v>
      </c>
      <c r="E376" s="13"/>
    </row>
    <row r="377" spans="1:5" x14ac:dyDescent="0.2">
      <c r="A377">
        <v>2017</v>
      </c>
      <c r="B377" s="4" t="s">
        <v>392</v>
      </c>
      <c r="C377" s="4">
        <v>513000</v>
      </c>
      <c r="D377" s="10">
        <v>31467.93</v>
      </c>
      <c r="E377" s="13"/>
    </row>
    <row r="378" spans="1:5" x14ac:dyDescent="0.2">
      <c r="A378">
        <v>2017</v>
      </c>
      <c r="B378" s="4" t="s">
        <v>393</v>
      </c>
      <c r="C378" s="4">
        <v>514000</v>
      </c>
      <c r="D378" s="10">
        <v>132546.51999999999</v>
      </c>
      <c r="E378" s="13"/>
    </row>
    <row r="379" spans="1:5" x14ac:dyDescent="0.2">
      <c r="A379">
        <v>2017</v>
      </c>
      <c r="B379" s="4" t="s">
        <v>394</v>
      </c>
      <c r="C379" s="4">
        <v>515000</v>
      </c>
      <c r="D379" s="10">
        <v>31558.07</v>
      </c>
      <c r="E379" s="13"/>
    </row>
    <row r="380" spans="1:5" x14ac:dyDescent="0.2">
      <c r="A380">
        <v>2017</v>
      </c>
      <c r="B380" s="4" t="s">
        <v>395</v>
      </c>
      <c r="C380" s="4">
        <v>516000</v>
      </c>
      <c r="D380" s="10">
        <v>6588.41</v>
      </c>
      <c r="E380" s="13"/>
    </row>
    <row r="381" spans="1:5" x14ac:dyDescent="0.2">
      <c r="A381">
        <v>2017</v>
      </c>
      <c r="B381" s="4" t="s">
        <v>396</v>
      </c>
      <c r="C381" s="4">
        <v>517000</v>
      </c>
      <c r="D381" s="10">
        <v>115306.7</v>
      </c>
      <c r="E381" s="13"/>
    </row>
    <row r="382" spans="1:5" x14ac:dyDescent="0.2">
      <c r="A382">
        <v>2017</v>
      </c>
      <c r="B382" s="4" t="s">
        <v>397</v>
      </c>
      <c r="C382" s="4">
        <v>518000</v>
      </c>
      <c r="D382" s="10">
        <v>26764.43</v>
      </c>
      <c r="E382" s="13"/>
    </row>
    <row r="383" spans="1:5" x14ac:dyDescent="0.2">
      <c r="A383">
        <v>2017</v>
      </c>
      <c r="B383" s="4" t="s">
        <v>398</v>
      </c>
      <c r="C383" s="4">
        <v>519000</v>
      </c>
      <c r="D383" s="10">
        <v>27548.87</v>
      </c>
      <c r="E383" s="13"/>
    </row>
    <row r="384" spans="1:5" x14ac:dyDescent="0.2">
      <c r="A384">
        <v>2017</v>
      </c>
      <c r="B384" s="4" t="s">
        <v>399</v>
      </c>
      <c r="C384" s="4">
        <v>520000</v>
      </c>
      <c r="D384" s="10">
        <v>27965.05</v>
      </c>
      <c r="E384" s="13"/>
    </row>
    <row r="385" spans="1:5" x14ac:dyDescent="0.2">
      <c r="A385">
        <v>2017</v>
      </c>
      <c r="B385" s="4" t="s">
        <v>400</v>
      </c>
      <c r="C385" s="4">
        <v>521000</v>
      </c>
      <c r="D385" s="10">
        <v>24128.14</v>
      </c>
      <c r="E385" s="13"/>
    </row>
    <row r="386" spans="1:5" x14ac:dyDescent="0.2">
      <c r="A386">
        <v>2017</v>
      </c>
      <c r="B386" s="4" t="s">
        <v>402</v>
      </c>
      <c r="C386" s="4">
        <v>524000</v>
      </c>
      <c r="D386" s="10">
        <v>21681.41</v>
      </c>
      <c r="E386" s="13"/>
    </row>
    <row r="387" spans="1:5" x14ac:dyDescent="0.2">
      <c r="A387">
        <v>2017</v>
      </c>
      <c r="B387" s="4" t="s">
        <v>403</v>
      </c>
      <c r="C387" s="4">
        <v>525000</v>
      </c>
      <c r="D387" s="10">
        <v>127163.09</v>
      </c>
      <c r="E387" s="13"/>
    </row>
    <row r="388" spans="1:5" x14ac:dyDescent="0.2">
      <c r="A388">
        <v>2017</v>
      </c>
      <c r="B388" s="4" t="s">
        <v>404</v>
      </c>
      <c r="C388" s="4">
        <v>526000</v>
      </c>
      <c r="D388" s="10">
        <v>2014.72</v>
      </c>
      <c r="E388" s="13"/>
    </row>
    <row r="389" spans="1:5" x14ac:dyDescent="0.2">
      <c r="A389">
        <v>2017</v>
      </c>
      <c r="B389" s="4" t="s">
        <v>405</v>
      </c>
      <c r="C389" s="4">
        <v>528000</v>
      </c>
      <c r="D389" s="10">
        <v>5645.44</v>
      </c>
      <c r="E389" s="13"/>
    </row>
    <row r="390" spans="1:5" x14ac:dyDescent="0.2">
      <c r="A390">
        <v>2017</v>
      </c>
      <c r="B390" s="4" t="s">
        <v>406</v>
      </c>
      <c r="C390" s="4">
        <v>529000</v>
      </c>
      <c r="D390" s="10">
        <v>16135.96</v>
      </c>
      <c r="E390" s="13"/>
    </row>
    <row r="391" spans="1:5" x14ac:dyDescent="0.2">
      <c r="A391">
        <v>2017</v>
      </c>
      <c r="B391" s="4" t="s">
        <v>409</v>
      </c>
      <c r="C391" s="4">
        <v>538000</v>
      </c>
      <c r="D391" s="10">
        <v>49071.14</v>
      </c>
      <c r="E391" s="13"/>
    </row>
    <row r="392" spans="1:5" x14ac:dyDescent="0.2">
      <c r="A392">
        <v>2017</v>
      </c>
      <c r="B392" s="4" t="s">
        <v>410</v>
      </c>
      <c r="C392" s="4">
        <v>547000</v>
      </c>
      <c r="D392" s="10">
        <v>609066.34</v>
      </c>
      <c r="E392" s="13"/>
    </row>
    <row r="393" spans="1:5" x14ac:dyDescent="0.2">
      <c r="A393">
        <v>2017</v>
      </c>
      <c r="B393" s="4" t="s">
        <v>411</v>
      </c>
      <c r="C393" s="4">
        <v>550000</v>
      </c>
      <c r="D393" s="10">
        <v>383384.45</v>
      </c>
      <c r="E393" s="13"/>
    </row>
    <row r="394" spans="1:5" x14ac:dyDescent="0.2">
      <c r="A394">
        <v>2017</v>
      </c>
      <c r="B394" s="4" t="s">
        <v>412</v>
      </c>
      <c r="C394" s="4">
        <v>554000</v>
      </c>
      <c r="D394" s="10">
        <v>304947.61</v>
      </c>
      <c r="E394" s="13"/>
    </row>
    <row r="395" spans="1:5" x14ac:dyDescent="0.2">
      <c r="A395">
        <v>2017</v>
      </c>
      <c r="B395" s="4" t="s">
        <v>413</v>
      </c>
      <c r="C395" s="4">
        <v>558000</v>
      </c>
      <c r="D395" s="10">
        <v>502594.09</v>
      </c>
      <c r="E395" s="13"/>
    </row>
    <row r="396" spans="1:5" x14ac:dyDescent="0.2">
      <c r="A396">
        <v>2017</v>
      </c>
      <c r="B396" s="4" t="s">
        <v>414</v>
      </c>
      <c r="C396" s="4">
        <v>564000</v>
      </c>
      <c r="D396" s="10">
        <v>435438.46</v>
      </c>
      <c r="E396" s="13"/>
    </row>
    <row r="397" spans="1:5" x14ac:dyDescent="0.2">
      <c r="A397">
        <v>2017</v>
      </c>
      <c r="B397" s="4" t="s">
        <v>415</v>
      </c>
      <c r="C397" s="4">
        <v>566000</v>
      </c>
      <c r="D397" s="10">
        <v>144275.31</v>
      </c>
      <c r="E397" s="13"/>
    </row>
    <row r="398" spans="1:5" x14ac:dyDescent="0.2">
      <c r="A398">
        <v>2017</v>
      </c>
      <c r="B398" s="4" t="s">
        <v>416</v>
      </c>
      <c r="C398" s="4">
        <v>567000</v>
      </c>
      <c r="D398" s="10">
        <v>72485.279999999999</v>
      </c>
      <c r="E398" s="13"/>
    </row>
    <row r="399" spans="1:5" x14ac:dyDescent="0.2">
      <c r="A399">
        <v>2017</v>
      </c>
      <c r="B399" s="4" t="s">
        <v>418</v>
      </c>
      <c r="C399" s="4">
        <v>569000</v>
      </c>
      <c r="D399" s="10">
        <v>42490.57</v>
      </c>
      <c r="E399" s="13"/>
    </row>
    <row r="400" spans="1:5" x14ac:dyDescent="0.2">
      <c r="A400">
        <v>2017</v>
      </c>
      <c r="B400" s="4" t="s">
        <v>420</v>
      </c>
      <c r="C400" s="4">
        <v>571000</v>
      </c>
      <c r="D400" s="10">
        <v>34288.15</v>
      </c>
      <c r="E400" s="13"/>
    </row>
    <row r="401" spans="1:5" x14ac:dyDescent="0.2">
      <c r="A401">
        <v>2017</v>
      </c>
      <c r="B401" s="4" t="s">
        <v>421</v>
      </c>
      <c r="C401" s="4">
        <v>572000</v>
      </c>
      <c r="D401" s="10">
        <v>23936.73</v>
      </c>
      <c r="E401" s="13"/>
    </row>
    <row r="402" spans="1:5" x14ac:dyDescent="0.2">
      <c r="A402">
        <v>2017</v>
      </c>
      <c r="B402" s="4" t="s">
        <v>422</v>
      </c>
      <c r="C402" s="4">
        <v>573000</v>
      </c>
      <c r="D402" s="10">
        <v>279113.3</v>
      </c>
      <c r="E402" s="13"/>
    </row>
    <row r="403" spans="1:5" x14ac:dyDescent="0.2">
      <c r="A403">
        <v>2017</v>
      </c>
      <c r="B403" s="4" t="s">
        <v>423</v>
      </c>
      <c r="C403" s="4">
        <v>574000</v>
      </c>
      <c r="D403" s="10">
        <v>27684.23</v>
      </c>
      <c r="E403" s="13"/>
    </row>
    <row r="404" spans="1:5" x14ac:dyDescent="0.2">
      <c r="A404">
        <v>2017</v>
      </c>
      <c r="B404" s="4" t="s">
        <v>424</v>
      </c>
      <c r="C404" s="4">
        <v>575000</v>
      </c>
      <c r="D404" s="10">
        <v>229412.55</v>
      </c>
      <c r="E404" s="13"/>
    </row>
    <row r="405" spans="1:5" x14ac:dyDescent="0.2">
      <c r="A405">
        <v>2017</v>
      </c>
      <c r="B405" s="4" t="s">
        <v>425</v>
      </c>
      <c r="C405" s="4">
        <v>576000</v>
      </c>
      <c r="D405" s="10">
        <v>244352.16</v>
      </c>
      <c r="E405" s="13"/>
    </row>
    <row r="406" spans="1:5" x14ac:dyDescent="0.2">
      <c r="A406">
        <v>2017</v>
      </c>
      <c r="B406" s="4" t="s">
        <v>426</v>
      </c>
      <c r="C406" s="4">
        <v>577000</v>
      </c>
      <c r="D406" s="10">
        <v>82071.27</v>
      </c>
      <c r="E406" s="13"/>
    </row>
    <row r="407" spans="1:5" x14ac:dyDescent="0.2">
      <c r="A407">
        <v>2017</v>
      </c>
      <c r="B407" s="4" t="s">
        <v>427</v>
      </c>
      <c r="C407" s="4">
        <v>580000</v>
      </c>
      <c r="D407" s="10">
        <v>3108.25</v>
      </c>
      <c r="E407" s="13"/>
    </row>
    <row r="408" spans="1:5" x14ac:dyDescent="0.2">
      <c r="A408">
        <v>2017</v>
      </c>
      <c r="B408" s="4" t="s">
        <v>428</v>
      </c>
      <c r="C408" s="4">
        <v>582000</v>
      </c>
      <c r="D408" s="10">
        <v>64232.54</v>
      </c>
      <c r="E408" s="13"/>
    </row>
    <row r="409" spans="1:5" x14ac:dyDescent="0.2">
      <c r="A409">
        <v>2017</v>
      </c>
      <c r="B409" s="4" t="s">
        <v>429</v>
      </c>
      <c r="C409" s="4">
        <v>585000</v>
      </c>
      <c r="D409" s="10">
        <v>5484.41</v>
      </c>
      <c r="E409" s="13"/>
    </row>
    <row r="410" spans="1:5" x14ac:dyDescent="0.2">
      <c r="A410">
        <v>2017</v>
      </c>
      <c r="B410" s="4" t="s">
        <v>430</v>
      </c>
      <c r="C410" s="4">
        <v>586000</v>
      </c>
      <c r="D410" s="10">
        <v>12527.16</v>
      </c>
      <c r="E410" s="13"/>
    </row>
    <row r="411" spans="1:5" x14ac:dyDescent="0.2">
      <c r="A411">
        <v>2017</v>
      </c>
      <c r="B411" s="4" t="s">
        <v>431</v>
      </c>
      <c r="C411" s="4">
        <v>587000</v>
      </c>
      <c r="D411" s="10">
        <v>9627.01</v>
      </c>
      <c r="E411" s="13"/>
    </row>
    <row r="412" spans="1:5" x14ac:dyDescent="0.2">
      <c r="A412">
        <v>2017</v>
      </c>
      <c r="B412" s="4" t="s">
        <v>432</v>
      </c>
      <c r="C412" s="4">
        <v>589000</v>
      </c>
      <c r="D412" s="10">
        <v>3323.54</v>
      </c>
      <c r="E412" s="13"/>
    </row>
    <row r="413" spans="1:5" x14ac:dyDescent="0.2">
      <c r="A413">
        <v>2017</v>
      </c>
      <c r="B413" s="4" t="s">
        <v>433</v>
      </c>
      <c r="C413" s="4">
        <v>592000</v>
      </c>
      <c r="D413" s="10">
        <v>168513.21</v>
      </c>
      <c r="E413" s="13"/>
    </row>
    <row r="414" spans="1:5" x14ac:dyDescent="0.2">
      <c r="A414">
        <v>2017</v>
      </c>
      <c r="B414" s="4" t="s">
        <v>434</v>
      </c>
      <c r="C414" s="4">
        <v>595000</v>
      </c>
      <c r="D414" s="10">
        <v>247009.27</v>
      </c>
      <c r="E414" s="13"/>
    </row>
    <row r="415" spans="1:5" x14ac:dyDescent="0.2">
      <c r="A415">
        <v>2017</v>
      </c>
      <c r="B415" s="4" t="s">
        <v>435</v>
      </c>
      <c r="C415" s="4">
        <v>596000</v>
      </c>
      <c r="D415" s="10">
        <v>324558.26</v>
      </c>
      <c r="E415" s="13"/>
    </row>
    <row r="416" spans="1:5" x14ac:dyDescent="0.2">
      <c r="A416">
        <v>2017</v>
      </c>
      <c r="B416" s="4" t="s">
        <v>436</v>
      </c>
      <c r="C416" s="4">
        <v>610000</v>
      </c>
      <c r="D416" s="10">
        <v>231901.48</v>
      </c>
      <c r="E416" s="13"/>
    </row>
    <row r="417" spans="1:5" x14ac:dyDescent="0.2">
      <c r="A417">
        <v>2017</v>
      </c>
      <c r="B417" s="4" t="s">
        <v>437</v>
      </c>
      <c r="C417" s="4">
        <v>613000</v>
      </c>
      <c r="D417" s="10">
        <v>13938.52</v>
      </c>
      <c r="E417" s="13"/>
    </row>
    <row r="418" spans="1:5" x14ac:dyDescent="0.2">
      <c r="A418">
        <v>2017</v>
      </c>
      <c r="B418" s="4" t="s">
        <v>438</v>
      </c>
      <c r="C418" s="4">
        <v>614000</v>
      </c>
      <c r="D418" s="10">
        <v>84072.45</v>
      </c>
      <c r="E418" s="13"/>
    </row>
    <row r="419" spans="1:5" x14ac:dyDescent="0.2">
      <c r="A419">
        <v>2017</v>
      </c>
      <c r="B419" s="4" t="s">
        <v>439</v>
      </c>
      <c r="C419" s="4">
        <v>615000</v>
      </c>
      <c r="D419" s="10">
        <v>49358.63</v>
      </c>
      <c r="E419" s="13"/>
    </row>
    <row r="420" spans="1:5" x14ac:dyDescent="0.2">
      <c r="A420">
        <v>2017</v>
      </c>
      <c r="B420" s="4" t="s">
        <v>440</v>
      </c>
      <c r="C420" s="4">
        <v>616000</v>
      </c>
      <c r="D420" s="10">
        <v>458381.84</v>
      </c>
      <c r="E420" s="13"/>
    </row>
    <row r="421" spans="1:5" x14ac:dyDescent="0.2">
      <c r="A421">
        <v>2017</v>
      </c>
      <c r="B421" s="4" t="s">
        <v>441</v>
      </c>
      <c r="C421" s="4">
        <v>617000</v>
      </c>
      <c r="D421" s="10">
        <v>22654.83</v>
      </c>
      <c r="E421" s="13"/>
    </row>
    <row r="422" spans="1:5" x14ac:dyDescent="0.2">
      <c r="A422">
        <v>2017</v>
      </c>
      <c r="B422" s="4" t="s">
        <v>443</v>
      </c>
      <c r="C422" s="4">
        <v>619000</v>
      </c>
      <c r="D422" s="10">
        <v>70866.58</v>
      </c>
      <c r="E422" s="13"/>
    </row>
    <row r="423" spans="1:5" x14ac:dyDescent="0.2">
      <c r="A423">
        <v>2017</v>
      </c>
      <c r="B423" s="4" t="s">
        <v>444</v>
      </c>
      <c r="C423" s="4">
        <v>620000</v>
      </c>
      <c r="D423" s="10">
        <v>1120097.43</v>
      </c>
      <c r="E423" s="13"/>
    </row>
    <row r="424" spans="1:5" x14ac:dyDescent="0.2">
      <c r="A424">
        <v>2017</v>
      </c>
      <c r="B424" s="4" t="s">
        <v>445</v>
      </c>
      <c r="C424" s="4">
        <v>622000</v>
      </c>
      <c r="D424" s="10">
        <v>7964.93</v>
      </c>
      <c r="E424" s="13"/>
    </row>
    <row r="425" spans="1:5" x14ac:dyDescent="0.2">
      <c r="A425">
        <v>2017</v>
      </c>
      <c r="B425" s="4" t="s">
        <v>446</v>
      </c>
      <c r="C425" s="4">
        <v>624000</v>
      </c>
      <c r="D425" s="10">
        <v>760997.74</v>
      </c>
      <c r="E425" s="13"/>
    </row>
    <row r="426" spans="1:5" x14ac:dyDescent="0.2">
      <c r="A426">
        <v>2017</v>
      </c>
      <c r="B426" s="4" t="s">
        <v>447</v>
      </c>
      <c r="C426" s="4">
        <v>625000</v>
      </c>
      <c r="D426" s="10">
        <v>38304.58</v>
      </c>
      <c r="E426" s="13"/>
    </row>
    <row r="427" spans="1:5" x14ac:dyDescent="0.2">
      <c r="A427">
        <v>2017</v>
      </c>
      <c r="B427" s="4" t="s">
        <v>448</v>
      </c>
      <c r="C427" s="4">
        <v>629000</v>
      </c>
      <c r="D427" s="10">
        <v>5758.66</v>
      </c>
      <c r="E427" s="13"/>
    </row>
    <row r="428" spans="1:5" x14ac:dyDescent="0.2">
      <c r="A428">
        <v>2017</v>
      </c>
      <c r="B428" s="4" t="s">
        <v>449</v>
      </c>
      <c r="C428" s="4">
        <v>630000</v>
      </c>
      <c r="D428" s="10">
        <v>8922.67</v>
      </c>
      <c r="E428" s="13"/>
    </row>
    <row r="429" spans="1:5" x14ac:dyDescent="0.2">
      <c r="A429">
        <v>2017</v>
      </c>
      <c r="B429" s="4" t="s">
        <v>1664</v>
      </c>
      <c r="C429" s="4">
        <v>631000</v>
      </c>
      <c r="D429" s="10">
        <v>79778.47</v>
      </c>
      <c r="E429" s="13"/>
    </row>
    <row r="430" spans="1:5" x14ac:dyDescent="0.2">
      <c r="A430">
        <v>2017</v>
      </c>
      <c r="B430" s="4" t="s">
        <v>450</v>
      </c>
      <c r="C430" s="4">
        <v>634000</v>
      </c>
      <c r="D430" s="10">
        <v>290447.78000000003</v>
      </c>
      <c r="E430" s="13"/>
    </row>
    <row r="431" spans="1:5" x14ac:dyDescent="0.2">
      <c r="A431">
        <v>2017</v>
      </c>
      <c r="B431" s="4" t="s">
        <v>451</v>
      </c>
      <c r="C431" s="4">
        <v>636000</v>
      </c>
      <c r="D431" s="10">
        <v>235306.06</v>
      </c>
      <c r="E431" s="13"/>
    </row>
    <row r="432" spans="1:5" x14ac:dyDescent="0.2">
      <c r="A432">
        <v>2017</v>
      </c>
      <c r="B432" s="4" t="s">
        <v>452</v>
      </c>
      <c r="C432" s="4">
        <v>639000</v>
      </c>
      <c r="D432" s="10">
        <v>161796.26</v>
      </c>
      <c r="E432" s="13"/>
    </row>
    <row r="433" spans="1:5" x14ac:dyDescent="0.2">
      <c r="A433">
        <v>2017</v>
      </c>
      <c r="B433" s="4" t="s">
        <v>453</v>
      </c>
      <c r="C433" s="4">
        <v>641000</v>
      </c>
      <c r="D433" s="10">
        <v>141278.21</v>
      </c>
      <c r="E433" s="13"/>
    </row>
    <row r="434" spans="1:5" x14ac:dyDescent="0.2">
      <c r="A434">
        <v>2017</v>
      </c>
      <c r="B434" s="4" t="s">
        <v>454</v>
      </c>
      <c r="C434" s="4">
        <v>646000</v>
      </c>
      <c r="D434" s="10">
        <v>727609.11</v>
      </c>
      <c r="E434" s="13"/>
    </row>
    <row r="435" spans="1:5" x14ac:dyDescent="0.2">
      <c r="A435">
        <v>2017</v>
      </c>
      <c r="B435" s="4" t="s">
        <v>455</v>
      </c>
      <c r="C435" s="4">
        <v>647000</v>
      </c>
      <c r="D435" s="10">
        <v>121264.99</v>
      </c>
      <c r="E435" s="13"/>
    </row>
    <row r="436" spans="1:5" x14ac:dyDescent="0.2">
      <c r="A436">
        <v>2017</v>
      </c>
      <c r="B436" s="4" t="s">
        <v>456</v>
      </c>
      <c r="C436" s="4">
        <v>648000</v>
      </c>
      <c r="D436" s="10">
        <v>934564.07</v>
      </c>
      <c r="E436" s="13"/>
    </row>
    <row r="437" spans="1:5" x14ac:dyDescent="0.2">
      <c r="A437">
        <v>2017</v>
      </c>
      <c r="B437" s="4" t="s">
        <v>457</v>
      </c>
      <c r="C437" s="4">
        <v>650000</v>
      </c>
      <c r="D437" s="10">
        <v>518897.06</v>
      </c>
      <c r="E437" s="13"/>
    </row>
    <row r="438" spans="1:5" x14ac:dyDescent="0.2">
      <c r="A438">
        <v>2017</v>
      </c>
      <c r="B438" s="4" t="s">
        <v>458</v>
      </c>
      <c r="C438" s="4">
        <v>652000</v>
      </c>
      <c r="D438" s="10">
        <v>4390.24</v>
      </c>
      <c r="E438" s="13"/>
    </row>
    <row r="439" spans="1:5" x14ac:dyDescent="0.2">
      <c r="A439">
        <v>2017</v>
      </c>
      <c r="B439" s="4" t="s">
        <v>459</v>
      </c>
      <c r="C439" s="4">
        <v>655000</v>
      </c>
      <c r="D439" s="10">
        <v>323528.36</v>
      </c>
      <c r="E439" s="13"/>
    </row>
    <row r="440" spans="1:5" x14ac:dyDescent="0.2">
      <c r="A440">
        <v>2017</v>
      </c>
      <c r="B440" s="4" t="s">
        <v>460</v>
      </c>
      <c r="C440" s="4">
        <v>657000</v>
      </c>
      <c r="D440" s="10">
        <v>208976.18</v>
      </c>
      <c r="E440" s="13"/>
    </row>
    <row r="441" spans="1:5" x14ac:dyDescent="0.2">
      <c r="A441">
        <v>2017</v>
      </c>
      <c r="B441" s="4" t="s">
        <v>461</v>
      </c>
      <c r="C441" s="4">
        <v>659000</v>
      </c>
      <c r="D441" s="10">
        <v>586808.04</v>
      </c>
      <c r="E441" s="13"/>
    </row>
    <row r="442" spans="1:5" x14ac:dyDescent="0.2">
      <c r="A442">
        <v>2017</v>
      </c>
      <c r="B442" s="4" t="s">
        <v>462</v>
      </c>
      <c r="C442" s="4">
        <v>660000</v>
      </c>
      <c r="D442" s="10">
        <v>45399.79</v>
      </c>
      <c r="E442" s="13"/>
    </row>
    <row r="443" spans="1:5" x14ac:dyDescent="0.2">
      <c r="A443">
        <v>2017</v>
      </c>
      <c r="B443" s="4" t="s">
        <v>463</v>
      </c>
      <c r="C443" s="4">
        <v>661000</v>
      </c>
      <c r="D443" s="10">
        <v>25526.3</v>
      </c>
      <c r="E443" s="13"/>
    </row>
    <row r="444" spans="1:5" x14ac:dyDescent="0.2">
      <c r="A444">
        <v>2017</v>
      </c>
      <c r="B444" s="4" t="s">
        <v>464</v>
      </c>
      <c r="C444" s="4">
        <v>662000</v>
      </c>
      <c r="D444" s="10">
        <v>147294.35</v>
      </c>
      <c r="E444" s="13"/>
    </row>
    <row r="445" spans="1:5" x14ac:dyDescent="0.2">
      <c r="A445">
        <v>2017</v>
      </c>
      <c r="B445" s="4" t="s">
        <v>465</v>
      </c>
      <c r="C445" s="4">
        <v>664000</v>
      </c>
      <c r="D445" s="10">
        <v>20901.169999999998</v>
      </c>
      <c r="E445" s="13"/>
    </row>
    <row r="446" spans="1:5" x14ac:dyDescent="0.2">
      <c r="A446">
        <v>2017</v>
      </c>
      <c r="B446" s="4" t="s">
        <v>467</v>
      </c>
      <c r="C446" s="4">
        <v>667000</v>
      </c>
      <c r="D446" s="10">
        <v>7707.46</v>
      </c>
      <c r="E446" s="13"/>
    </row>
    <row r="447" spans="1:5" x14ac:dyDescent="0.2">
      <c r="A447">
        <v>2017</v>
      </c>
      <c r="B447" s="4" t="s">
        <v>468</v>
      </c>
      <c r="C447" s="4">
        <v>670000</v>
      </c>
      <c r="D447" s="10">
        <v>219659.95</v>
      </c>
      <c r="E447" s="13"/>
    </row>
    <row r="448" spans="1:5" x14ac:dyDescent="0.2">
      <c r="A448">
        <v>2017</v>
      </c>
      <c r="B448" s="4" t="s">
        <v>469</v>
      </c>
      <c r="C448" s="4">
        <v>672000</v>
      </c>
      <c r="D448" s="10">
        <v>195085.87</v>
      </c>
      <c r="E448" s="13"/>
    </row>
    <row r="449" spans="1:5" x14ac:dyDescent="0.2">
      <c r="A449">
        <v>2017</v>
      </c>
      <c r="B449" s="4" t="s">
        <v>470</v>
      </c>
      <c r="C449" s="4">
        <v>675000</v>
      </c>
      <c r="D449" s="10">
        <v>547176.51</v>
      </c>
      <c r="E449" s="13"/>
    </row>
    <row r="450" spans="1:5" x14ac:dyDescent="0.2">
      <c r="A450">
        <v>2017</v>
      </c>
      <c r="B450" s="4" t="s">
        <v>471</v>
      </c>
      <c r="C450" s="4">
        <v>676000</v>
      </c>
      <c r="D450" s="10">
        <v>229814.93</v>
      </c>
      <c r="E450" s="13"/>
    </row>
    <row r="451" spans="1:5" x14ac:dyDescent="0.2">
      <c r="A451">
        <v>2017</v>
      </c>
      <c r="B451" s="4" t="s">
        <v>472</v>
      </c>
      <c r="C451" s="4">
        <v>677000</v>
      </c>
      <c r="D451" s="10">
        <v>22605.53</v>
      </c>
      <c r="E451" s="13"/>
    </row>
    <row r="452" spans="1:5" x14ac:dyDescent="0.2">
      <c r="A452">
        <v>2017</v>
      </c>
      <c r="B452" s="4" t="s">
        <v>473</v>
      </c>
      <c r="C452" s="4">
        <v>678000</v>
      </c>
      <c r="D452" s="10">
        <v>29380.47</v>
      </c>
      <c r="E452" s="13"/>
    </row>
    <row r="453" spans="1:5" x14ac:dyDescent="0.2">
      <c r="A453">
        <v>2017</v>
      </c>
      <c r="B453" s="4" t="s">
        <v>475</v>
      </c>
      <c r="C453" s="4">
        <v>680000</v>
      </c>
      <c r="D453" s="10">
        <v>41937.64</v>
      </c>
      <c r="E453" s="13"/>
    </row>
    <row r="454" spans="1:5" x14ac:dyDescent="0.2">
      <c r="A454">
        <v>2017</v>
      </c>
      <c r="B454" s="4" t="s">
        <v>476</v>
      </c>
      <c r="C454" s="4">
        <v>685000</v>
      </c>
      <c r="D454" s="10">
        <v>6642.31</v>
      </c>
      <c r="E454" s="13"/>
    </row>
    <row r="455" spans="1:5" x14ac:dyDescent="0.2">
      <c r="A455">
        <v>2017</v>
      </c>
      <c r="B455" s="4" t="s">
        <v>477</v>
      </c>
      <c r="C455" s="4">
        <v>689000</v>
      </c>
      <c r="D455" s="10">
        <v>145266.92000000001</v>
      </c>
      <c r="E455" s="13"/>
    </row>
    <row r="456" spans="1:5" x14ac:dyDescent="0.2">
      <c r="A456">
        <v>2017</v>
      </c>
      <c r="B456" s="4" t="s">
        <v>478</v>
      </c>
      <c r="C456" s="4">
        <v>690000</v>
      </c>
      <c r="D456" s="10">
        <v>643016.31999999995</v>
      </c>
      <c r="E456" s="13"/>
    </row>
    <row r="457" spans="1:5" x14ac:dyDescent="0.2">
      <c r="A457">
        <v>2017</v>
      </c>
      <c r="B457" s="4" t="s">
        <v>479</v>
      </c>
      <c r="C457" s="4">
        <v>695000</v>
      </c>
      <c r="D457" s="10">
        <v>133112.94</v>
      </c>
      <c r="E457" s="13"/>
    </row>
    <row r="458" spans="1:5" x14ac:dyDescent="0.2">
      <c r="A458">
        <v>2017</v>
      </c>
      <c r="B458" s="4" t="s">
        <v>480</v>
      </c>
      <c r="C458" s="4">
        <v>698000</v>
      </c>
      <c r="D458" s="10">
        <v>203123.44</v>
      </c>
      <c r="E458" s="13"/>
    </row>
    <row r="459" spans="1:5" x14ac:dyDescent="0.2">
      <c r="A459">
        <v>2017</v>
      </c>
      <c r="B459" s="4" t="s">
        <v>481</v>
      </c>
      <c r="C459" s="4">
        <v>700000</v>
      </c>
      <c r="D459" s="10">
        <v>203157.53</v>
      </c>
      <c r="E459" s="13"/>
    </row>
    <row r="460" spans="1:5" x14ac:dyDescent="0.2">
      <c r="A460">
        <v>2017</v>
      </c>
      <c r="B460" s="4" t="s">
        <v>482</v>
      </c>
      <c r="C460" s="4">
        <v>703000</v>
      </c>
      <c r="D460" s="10">
        <v>38199.15</v>
      </c>
      <c r="E460" s="13"/>
    </row>
    <row r="461" spans="1:5" x14ac:dyDescent="0.2">
      <c r="A461">
        <v>2017</v>
      </c>
      <c r="B461" s="4" t="s">
        <v>483</v>
      </c>
      <c r="C461" s="4">
        <v>704000</v>
      </c>
      <c r="D461" s="10">
        <v>107516.18</v>
      </c>
      <c r="E461" s="13"/>
    </row>
    <row r="462" spans="1:5" x14ac:dyDescent="0.2">
      <c r="A462">
        <v>2017</v>
      </c>
      <c r="B462" s="4" t="s">
        <v>484</v>
      </c>
      <c r="C462" s="4">
        <v>705000</v>
      </c>
      <c r="D462" s="10">
        <v>392058.52</v>
      </c>
      <c r="E462" s="13"/>
    </row>
    <row r="463" spans="1:5" x14ac:dyDescent="0.2">
      <c r="A463">
        <v>2017</v>
      </c>
      <c r="B463" s="4" t="s">
        <v>485</v>
      </c>
      <c r="C463" s="4">
        <v>706000</v>
      </c>
      <c r="D463" s="10">
        <v>14312.98</v>
      </c>
      <c r="E463" s="13"/>
    </row>
    <row r="464" spans="1:5" x14ac:dyDescent="0.2">
      <c r="A464">
        <v>2017</v>
      </c>
      <c r="B464" s="4" t="s">
        <v>486</v>
      </c>
      <c r="C464" s="4">
        <v>707000</v>
      </c>
      <c r="D464" s="10">
        <v>5987.1</v>
      </c>
      <c r="E464" s="13"/>
    </row>
    <row r="465" spans="1:5" x14ac:dyDescent="0.2">
      <c r="A465">
        <v>2017</v>
      </c>
      <c r="B465" s="4" t="s">
        <v>487</v>
      </c>
      <c r="C465" s="4">
        <v>708000</v>
      </c>
      <c r="D465" s="10">
        <v>9395.91</v>
      </c>
      <c r="E465" s="13"/>
    </row>
    <row r="466" spans="1:5" x14ac:dyDescent="0.2">
      <c r="A466">
        <v>2017</v>
      </c>
      <c r="B466" s="4" t="s">
        <v>488</v>
      </c>
      <c r="C466" s="4">
        <v>709000</v>
      </c>
      <c r="D466" s="10">
        <v>3484.85</v>
      </c>
      <c r="E466" s="13"/>
    </row>
    <row r="467" spans="1:5" x14ac:dyDescent="0.2">
      <c r="A467">
        <v>2017</v>
      </c>
      <c r="B467" s="4" t="s">
        <v>489</v>
      </c>
      <c r="C467" s="4">
        <v>714000</v>
      </c>
      <c r="D467" s="10">
        <v>3723.51</v>
      </c>
      <c r="E467" s="13"/>
    </row>
    <row r="468" spans="1:5" x14ac:dyDescent="0.2">
      <c r="A468">
        <v>2017</v>
      </c>
      <c r="B468" s="4" t="s">
        <v>490</v>
      </c>
      <c r="C468" s="4">
        <v>715000</v>
      </c>
      <c r="D468" s="10">
        <v>5134.12</v>
      </c>
      <c r="E468" s="13"/>
    </row>
    <row r="469" spans="1:5" x14ac:dyDescent="0.2">
      <c r="A469">
        <v>2017</v>
      </c>
      <c r="B469" s="4" t="s">
        <v>491</v>
      </c>
      <c r="C469" s="4">
        <v>716000</v>
      </c>
      <c r="D469" s="10">
        <v>3095.37</v>
      </c>
      <c r="E469" s="13"/>
    </row>
    <row r="470" spans="1:5" x14ac:dyDescent="0.2">
      <c r="A470">
        <v>2017</v>
      </c>
      <c r="B470" s="4" t="s">
        <v>492</v>
      </c>
      <c r="C470" s="4">
        <v>717000</v>
      </c>
      <c r="D470" s="10">
        <v>239253.18</v>
      </c>
      <c r="E470" s="13"/>
    </row>
    <row r="471" spans="1:5" x14ac:dyDescent="0.2">
      <c r="A471">
        <v>2017</v>
      </c>
      <c r="B471" s="4" t="s">
        <v>493</v>
      </c>
      <c r="C471" s="4">
        <v>720000</v>
      </c>
      <c r="D471" s="10">
        <v>98770.880000000005</v>
      </c>
      <c r="E471" s="13"/>
    </row>
    <row r="472" spans="1:5" x14ac:dyDescent="0.2">
      <c r="A472">
        <v>2017</v>
      </c>
      <c r="B472" s="4" t="s">
        <v>494</v>
      </c>
      <c r="C472" s="4">
        <v>726000</v>
      </c>
      <c r="D472" s="10">
        <v>208235.02</v>
      </c>
      <c r="E472" s="13"/>
    </row>
    <row r="473" spans="1:5" x14ac:dyDescent="0.2">
      <c r="A473">
        <v>2017</v>
      </c>
      <c r="B473" s="4" t="s">
        <v>495</v>
      </c>
      <c r="C473" s="4">
        <v>728000</v>
      </c>
      <c r="D473" s="10">
        <v>1192564.6599999999</v>
      </c>
      <c r="E473" s="13"/>
    </row>
    <row r="474" spans="1:5" x14ac:dyDescent="0.2">
      <c r="A474">
        <v>2017</v>
      </c>
      <c r="B474" s="4" t="s">
        <v>496</v>
      </c>
      <c r="C474" s="4">
        <v>729000</v>
      </c>
      <c r="D474" s="10">
        <v>471277.84</v>
      </c>
      <c r="E474" s="13"/>
    </row>
    <row r="475" spans="1:5" x14ac:dyDescent="0.2">
      <c r="A475">
        <v>2017</v>
      </c>
      <c r="B475" s="4" t="s">
        <v>497</v>
      </c>
      <c r="C475" s="4">
        <v>731000</v>
      </c>
      <c r="D475" s="10">
        <v>28376.85</v>
      </c>
      <c r="E475" s="13"/>
    </row>
    <row r="476" spans="1:5" x14ac:dyDescent="0.2">
      <c r="A476">
        <v>2017</v>
      </c>
      <c r="B476" s="4" t="s">
        <v>498</v>
      </c>
      <c r="C476" s="4">
        <v>732000</v>
      </c>
      <c r="D476" s="10">
        <v>15383.04</v>
      </c>
      <c r="E476" s="13"/>
    </row>
    <row r="477" spans="1:5" x14ac:dyDescent="0.2">
      <c r="A477">
        <v>2017</v>
      </c>
      <c r="B477" s="4" t="s">
        <v>499</v>
      </c>
      <c r="C477" s="4">
        <v>733000</v>
      </c>
      <c r="D477" s="10">
        <v>4141.72</v>
      </c>
      <c r="E477" s="13"/>
    </row>
    <row r="478" spans="1:5" x14ac:dyDescent="0.2">
      <c r="A478">
        <v>2017</v>
      </c>
      <c r="B478" s="4" t="s">
        <v>500</v>
      </c>
      <c r="C478" s="4">
        <v>734000</v>
      </c>
      <c r="D478" s="10">
        <v>41206.449999999997</v>
      </c>
      <c r="E478" s="13"/>
    </row>
    <row r="479" spans="1:5" x14ac:dyDescent="0.2">
      <c r="A479">
        <v>2017</v>
      </c>
      <c r="B479" s="4" t="s">
        <v>501</v>
      </c>
      <c r="C479" s="4">
        <v>736000</v>
      </c>
      <c r="D479" s="10">
        <v>4107.0200000000004</v>
      </c>
      <c r="E479" s="13"/>
    </row>
    <row r="480" spans="1:5" x14ac:dyDescent="0.2">
      <c r="A480">
        <v>2017</v>
      </c>
      <c r="B480" s="4" t="s">
        <v>502</v>
      </c>
      <c r="C480" s="4">
        <v>737000</v>
      </c>
      <c r="D480" s="10">
        <v>8200.4599999999991</v>
      </c>
      <c r="E480" s="13"/>
    </row>
    <row r="481" spans="1:5" x14ac:dyDescent="0.2">
      <c r="A481">
        <v>2017</v>
      </c>
      <c r="B481" s="4" t="s">
        <v>503</v>
      </c>
      <c r="C481" s="4">
        <v>746000</v>
      </c>
      <c r="D481" s="10">
        <v>323503.63</v>
      </c>
      <c r="E481" s="13"/>
    </row>
    <row r="482" spans="1:5" x14ac:dyDescent="0.2">
      <c r="A482">
        <v>2017</v>
      </c>
      <c r="B482" s="4" t="s">
        <v>504</v>
      </c>
      <c r="C482" s="4">
        <v>753000</v>
      </c>
      <c r="D482" s="10">
        <v>230346.45</v>
      </c>
      <c r="E482" s="13"/>
    </row>
    <row r="483" spans="1:5" x14ac:dyDescent="0.2">
      <c r="A483">
        <v>2017</v>
      </c>
      <c r="B483" s="4" t="s">
        <v>505</v>
      </c>
      <c r="C483" s="4">
        <v>754000</v>
      </c>
      <c r="D483" s="10">
        <v>67386.98</v>
      </c>
      <c r="E483" s="13"/>
    </row>
    <row r="484" spans="1:5" x14ac:dyDescent="0.2">
      <c r="A484">
        <v>2017</v>
      </c>
      <c r="B484" s="4" t="s">
        <v>506</v>
      </c>
      <c r="C484" s="4">
        <v>755000</v>
      </c>
      <c r="D484" s="10">
        <v>414784.82</v>
      </c>
      <c r="E484" s="13"/>
    </row>
    <row r="485" spans="1:5" x14ac:dyDescent="0.2">
      <c r="A485">
        <v>2017</v>
      </c>
      <c r="B485" s="4" t="s">
        <v>507</v>
      </c>
      <c r="C485" s="4">
        <v>758000</v>
      </c>
      <c r="D485" s="10">
        <v>296492.84000000003</v>
      </c>
      <c r="E485" s="13"/>
    </row>
    <row r="486" spans="1:5" x14ac:dyDescent="0.2">
      <c r="A486">
        <v>2017</v>
      </c>
      <c r="B486" s="4" t="s">
        <v>508</v>
      </c>
      <c r="C486" s="4">
        <v>759000</v>
      </c>
      <c r="D486" s="10">
        <v>21075.94</v>
      </c>
      <c r="E486" s="13"/>
    </row>
    <row r="487" spans="1:5" x14ac:dyDescent="0.2">
      <c r="A487">
        <v>2017</v>
      </c>
      <c r="B487" s="4" t="s">
        <v>509</v>
      </c>
      <c r="C487" s="4">
        <v>760000</v>
      </c>
      <c r="D487" s="10">
        <v>45159.74</v>
      </c>
      <c r="E487" s="13"/>
    </row>
    <row r="488" spans="1:5" x14ac:dyDescent="0.2">
      <c r="A488">
        <v>2017</v>
      </c>
      <c r="B488" s="4" t="s">
        <v>510</v>
      </c>
      <c r="C488" s="4">
        <v>761000</v>
      </c>
      <c r="D488" s="10">
        <v>448535.87</v>
      </c>
      <c r="E488" s="13"/>
    </row>
    <row r="489" spans="1:5" x14ac:dyDescent="0.2">
      <c r="A489">
        <v>2017</v>
      </c>
      <c r="B489" s="4" t="s">
        <v>511</v>
      </c>
      <c r="C489" s="4">
        <v>762000</v>
      </c>
      <c r="D489" s="10">
        <v>107235.05</v>
      </c>
      <c r="E489" s="13"/>
    </row>
    <row r="490" spans="1:5" x14ac:dyDescent="0.2">
      <c r="A490">
        <v>2017</v>
      </c>
      <c r="B490" s="4" t="s">
        <v>512</v>
      </c>
      <c r="C490" s="4">
        <v>763000</v>
      </c>
      <c r="D490" s="10">
        <v>5614.08</v>
      </c>
      <c r="E490" s="13"/>
    </row>
    <row r="491" spans="1:5" x14ac:dyDescent="0.2">
      <c r="A491">
        <v>2017</v>
      </c>
      <c r="B491" s="4" t="s">
        <v>513</v>
      </c>
      <c r="C491" s="4">
        <v>764000</v>
      </c>
      <c r="D491" s="10">
        <v>36431.730000000003</v>
      </c>
      <c r="E491" s="13"/>
    </row>
    <row r="492" spans="1:5" x14ac:dyDescent="0.2">
      <c r="A492">
        <v>2017</v>
      </c>
      <c r="B492" s="4" t="s">
        <v>514</v>
      </c>
      <c r="C492" s="4">
        <v>767000</v>
      </c>
      <c r="D492" s="10">
        <v>977795.21</v>
      </c>
      <c r="E492" s="13"/>
    </row>
    <row r="493" spans="1:5" x14ac:dyDescent="0.2">
      <c r="A493">
        <v>2017</v>
      </c>
      <c r="B493" s="4" t="s">
        <v>515</v>
      </c>
      <c r="C493" s="4">
        <v>769000</v>
      </c>
      <c r="D493" s="10">
        <v>88319.360000000001</v>
      </c>
      <c r="E493" s="13"/>
    </row>
    <row r="494" spans="1:5" x14ac:dyDescent="0.2">
      <c r="A494">
        <v>2017</v>
      </c>
      <c r="B494" s="4" t="s">
        <v>516</v>
      </c>
      <c r="C494" s="4">
        <v>771000</v>
      </c>
      <c r="D494" s="10">
        <v>254241.5</v>
      </c>
      <c r="E494" s="13"/>
    </row>
    <row r="495" spans="1:5" x14ac:dyDescent="0.2">
      <c r="A495">
        <v>2017</v>
      </c>
      <c r="B495" s="4" t="s">
        <v>517</v>
      </c>
      <c r="C495" s="4">
        <v>772000</v>
      </c>
      <c r="D495" s="10">
        <v>403599.67</v>
      </c>
      <c r="E495" s="13"/>
    </row>
    <row r="496" spans="1:5" x14ac:dyDescent="0.2">
      <c r="A496">
        <v>2017</v>
      </c>
      <c r="B496" s="4" t="s">
        <v>518</v>
      </c>
      <c r="C496" s="4">
        <v>778000</v>
      </c>
      <c r="D496" s="10">
        <v>56011.57</v>
      </c>
      <c r="E496" s="13"/>
    </row>
    <row r="497" spans="1:5" x14ac:dyDescent="0.2">
      <c r="A497">
        <v>2017</v>
      </c>
      <c r="B497" s="4" t="s">
        <v>519</v>
      </c>
      <c r="C497" s="4">
        <v>779000</v>
      </c>
      <c r="D497" s="10">
        <v>171850.79</v>
      </c>
      <c r="E497" s="13"/>
    </row>
    <row r="498" spans="1:5" x14ac:dyDescent="0.2">
      <c r="A498">
        <v>2017</v>
      </c>
      <c r="B498" s="4" t="s">
        <v>520</v>
      </c>
      <c r="C498" s="4">
        <v>780000</v>
      </c>
      <c r="D498" s="10">
        <v>145614.07</v>
      </c>
      <c r="E498" s="13"/>
    </row>
    <row r="499" spans="1:5" x14ac:dyDescent="0.2">
      <c r="A499">
        <v>2017</v>
      </c>
      <c r="B499" s="4" t="s">
        <v>521</v>
      </c>
      <c r="C499" s="4">
        <v>781000</v>
      </c>
      <c r="D499" s="10">
        <v>8164.04</v>
      </c>
      <c r="E499" s="13"/>
    </row>
    <row r="500" spans="1:5" x14ac:dyDescent="0.2">
      <c r="A500">
        <v>2017</v>
      </c>
      <c r="B500" s="4" t="s">
        <v>524</v>
      </c>
      <c r="C500" s="4">
        <v>796000</v>
      </c>
      <c r="D500" s="10">
        <v>3533.22</v>
      </c>
      <c r="E500" s="13"/>
    </row>
    <row r="501" spans="1:5" x14ac:dyDescent="0.2">
      <c r="A501">
        <v>2017</v>
      </c>
      <c r="B501" s="4" t="s">
        <v>525</v>
      </c>
      <c r="C501" s="4">
        <v>797000</v>
      </c>
      <c r="D501" s="10">
        <v>483624.07</v>
      </c>
      <c r="E501" s="13"/>
    </row>
    <row r="502" spans="1:5" x14ac:dyDescent="0.2">
      <c r="A502">
        <v>2017</v>
      </c>
      <c r="B502" s="4" t="s">
        <v>526</v>
      </c>
      <c r="C502" s="4">
        <v>798000</v>
      </c>
      <c r="D502" s="10">
        <v>3550.96</v>
      </c>
      <c r="E502" s="13"/>
    </row>
    <row r="503" spans="1:5" x14ac:dyDescent="0.2">
      <c r="A503">
        <v>2017</v>
      </c>
      <c r="B503" s="4" t="s">
        <v>527</v>
      </c>
      <c r="C503" s="4">
        <v>802000</v>
      </c>
      <c r="D503" s="10">
        <v>5442.92</v>
      </c>
      <c r="E503" s="13"/>
    </row>
    <row r="504" spans="1:5" x14ac:dyDescent="0.2">
      <c r="A504">
        <v>2017</v>
      </c>
      <c r="B504" s="4" t="s">
        <v>528</v>
      </c>
      <c r="C504" s="4">
        <v>805000</v>
      </c>
      <c r="D504" s="10">
        <v>23048.09</v>
      </c>
      <c r="E504" s="13"/>
    </row>
    <row r="505" spans="1:5" x14ac:dyDescent="0.2">
      <c r="A505">
        <v>2017</v>
      </c>
      <c r="B505" s="4" t="s">
        <v>529</v>
      </c>
      <c r="C505" s="4">
        <v>806000</v>
      </c>
      <c r="D505" s="10">
        <v>25995.8</v>
      </c>
      <c r="E505" s="13"/>
    </row>
    <row r="506" spans="1:5" x14ac:dyDescent="0.2">
      <c r="A506">
        <v>2017</v>
      </c>
      <c r="B506" s="4" t="s">
        <v>530</v>
      </c>
      <c r="C506" s="4">
        <v>807000</v>
      </c>
      <c r="D506" s="10">
        <v>9374.49</v>
      </c>
      <c r="E506" s="13"/>
    </row>
    <row r="507" spans="1:5" x14ac:dyDescent="0.2">
      <c r="A507">
        <v>2017</v>
      </c>
      <c r="B507" s="4" t="s">
        <v>531</v>
      </c>
      <c r="C507" s="4">
        <v>809000</v>
      </c>
      <c r="D507" s="10">
        <v>127232.46</v>
      </c>
      <c r="E507" s="13"/>
    </row>
    <row r="508" spans="1:5" x14ac:dyDescent="0.2">
      <c r="A508">
        <v>2017</v>
      </c>
      <c r="B508" s="4" t="s">
        <v>532</v>
      </c>
      <c r="C508" s="4">
        <v>810000</v>
      </c>
      <c r="D508" s="10">
        <v>237327.43</v>
      </c>
      <c r="E508" s="13"/>
    </row>
    <row r="509" spans="1:5" x14ac:dyDescent="0.2">
      <c r="A509">
        <v>2017</v>
      </c>
      <c r="B509" s="4" t="s">
        <v>533</v>
      </c>
      <c r="C509" s="4">
        <v>811000</v>
      </c>
      <c r="D509" s="10">
        <v>14243.73</v>
      </c>
      <c r="E509" s="13"/>
    </row>
    <row r="510" spans="1:5" x14ac:dyDescent="0.2">
      <c r="A510">
        <v>2017</v>
      </c>
      <c r="B510" s="4" t="s">
        <v>534</v>
      </c>
      <c r="C510" s="4">
        <v>812000</v>
      </c>
      <c r="D510" s="10">
        <v>18525.68</v>
      </c>
      <c r="E510" s="13"/>
    </row>
    <row r="511" spans="1:5" x14ac:dyDescent="0.2">
      <c r="A511">
        <v>2017</v>
      </c>
      <c r="B511" s="4" t="s">
        <v>536</v>
      </c>
      <c r="C511" s="4">
        <v>814000</v>
      </c>
      <c r="D511" s="10">
        <v>5996.02</v>
      </c>
      <c r="E511" s="13"/>
    </row>
    <row r="512" spans="1:5" x14ac:dyDescent="0.2">
      <c r="A512">
        <v>2017</v>
      </c>
      <c r="B512" s="4" t="s">
        <v>537</v>
      </c>
      <c r="C512" s="4">
        <v>815000</v>
      </c>
      <c r="D512" s="10">
        <v>3525.81</v>
      </c>
      <c r="E512" s="13"/>
    </row>
    <row r="513" spans="1:5" x14ac:dyDescent="0.2">
      <c r="A513">
        <v>2017</v>
      </c>
      <c r="B513" s="4" t="s">
        <v>538</v>
      </c>
      <c r="C513" s="4">
        <v>816000</v>
      </c>
      <c r="D513" s="10">
        <v>12439.58</v>
      </c>
      <c r="E513" s="13"/>
    </row>
    <row r="514" spans="1:5" x14ac:dyDescent="0.2">
      <c r="A514">
        <v>2017</v>
      </c>
      <c r="B514" s="4" t="s">
        <v>539</v>
      </c>
      <c r="C514" s="4">
        <v>817000</v>
      </c>
      <c r="D514" s="10">
        <v>12855.07</v>
      </c>
      <c r="E514" s="13"/>
    </row>
    <row r="515" spans="1:5" x14ac:dyDescent="0.2">
      <c r="A515">
        <v>2017</v>
      </c>
      <c r="B515" s="4" t="s">
        <v>540</v>
      </c>
      <c r="C515" s="4">
        <v>818000</v>
      </c>
      <c r="D515" s="10">
        <v>247627.09</v>
      </c>
      <c r="E515" s="13"/>
    </row>
    <row r="516" spans="1:5" x14ac:dyDescent="0.2">
      <c r="A516">
        <v>2017</v>
      </c>
      <c r="B516" s="4" t="s">
        <v>541</v>
      </c>
      <c r="C516" s="4">
        <v>819000</v>
      </c>
      <c r="D516" s="10">
        <v>140057.19</v>
      </c>
      <c r="E516" s="13"/>
    </row>
    <row r="517" spans="1:5" x14ac:dyDescent="0.2">
      <c r="A517">
        <v>2017</v>
      </c>
      <c r="B517" s="4" t="s">
        <v>542</v>
      </c>
      <c r="C517" s="4">
        <v>820000</v>
      </c>
      <c r="D517" s="10">
        <v>639978.34</v>
      </c>
      <c r="E517" s="13"/>
    </row>
    <row r="518" spans="1:5" x14ac:dyDescent="0.2">
      <c r="A518">
        <v>2017</v>
      </c>
      <c r="B518" s="4" t="s">
        <v>543</v>
      </c>
      <c r="C518" s="4">
        <v>825000</v>
      </c>
      <c r="D518" s="10">
        <v>33153.33</v>
      </c>
      <c r="E518" s="13"/>
    </row>
    <row r="519" spans="1:5" x14ac:dyDescent="0.2">
      <c r="A519">
        <v>2017</v>
      </c>
      <c r="B519" s="4" t="s">
        <v>544</v>
      </c>
      <c r="C519" s="4">
        <v>826000</v>
      </c>
      <c r="D519" s="10">
        <v>39938.33</v>
      </c>
      <c r="E519" s="13"/>
    </row>
    <row r="520" spans="1:5" x14ac:dyDescent="0.2">
      <c r="A520">
        <v>2017</v>
      </c>
      <c r="B520" s="4" t="s">
        <v>545</v>
      </c>
      <c r="C520" s="4">
        <v>832000</v>
      </c>
      <c r="D520" s="10">
        <v>482526.5</v>
      </c>
      <c r="E520" s="13"/>
    </row>
    <row r="521" spans="1:5" x14ac:dyDescent="0.2">
      <c r="A521">
        <v>2017</v>
      </c>
      <c r="B521" s="4" t="s">
        <v>546</v>
      </c>
      <c r="C521" s="4">
        <v>835000</v>
      </c>
      <c r="D521" s="10">
        <v>613247.26</v>
      </c>
      <c r="E521" s="13"/>
    </row>
    <row r="522" spans="1:5" x14ac:dyDescent="0.2">
      <c r="A522">
        <v>2017</v>
      </c>
      <c r="B522" s="4" t="s">
        <v>547</v>
      </c>
      <c r="C522" s="4">
        <v>836000</v>
      </c>
      <c r="D522" s="10">
        <v>585987.55000000005</v>
      </c>
      <c r="E522" s="13"/>
    </row>
    <row r="523" spans="1:5" x14ac:dyDescent="0.2">
      <c r="A523">
        <v>2017</v>
      </c>
      <c r="B523" s="4" t="s">
        <v>1622</v>
      </c>
      <c r="C523" s="4">
        <v>837000</v>
      </c>
      <c r="D523" s="10">
        <v>16108.22</v>
      </c>
      <c r="E523" s="13"/>
    </row>
    <row r="524" spans="1:5" x14ac:dyDescent="0.2">
      <c r="A524">
        <v>2017</v>
      </c>
      <c r="B524" s="4" t="s">
        <v>549</v>
      </c>
      <c r="C524" s="4">
        <v>839000</v>
      </c>
      <c r="D524" s="10">
        <v>542803.18000000005</v>
      </c>
      <c r="E524" s="13"/>
    </row>
    <row r="525" spans="1:5" x14ac:dyDescent="0.2">
      <c r="A525">
        <v>2017</v>
      </c>
      <c r="B525" s="4" t="s">
        <v>550</v>
      </c>
      <c r="C525" s="4">
        <v>840000</v>
      </c>
      <c r="D525" s="10">
        <v>52884.33</v>
      </c>
      <c r="E525" s="13"/>
    </row>
    <row r="526" spans="1:5" x14ac:dyDescent="0.2">
      <c r="A526">
        <v>2017</v>
      </c>
      <c r="B526" s="4" t="s">
        <v>551</v>
      </c>
      <c r="C526" s="4">
        <v>841000</v>
      </c>
      <c r="D526" s="10">
        <v>2802.92</v>
      </c>
      <c r="E526" s="13"/>
    </row>
    <row r="527" spans="1:5" x14ac:dyDescent="0.2">
      <c r="A527">
        <v>2017</v>
      </c>
      <c r="B527" s="4" t="s">
        <v>552</v>
      </c>
      <c r="C527" s="4">
        <v>843000</v>
      </c>
      <c r="D527" s="10">
        <v>479556.64</v>
      </c>
      <c r="E527" s="13"/>
    </row>
    <row r="528" spans="1:5" x14ac:dyDescent="0.2">
      <c r="A528">
        <v>2017</v>
      </c>
      <c r="B528" s="4" t="s">
        <v>553</v>
      </c>
      <c r="C528" s="4">
        <v>844000</v>
      </c>
      <c r="D528" s="10">
        <v>152421.9</v>
      </c>
      <c r="E528" s="13"/>
    </row>
    <row r="529" spans="1:5" x14ac:dyDescent="0.2">
      <c r="A529">
        <v>2017</v>
      </c>
      <c r="B529" s="4" t="s">
        <v>554</v>
      </c>
      <c r="C529" s="4">
        <v>849000</v>
      </c>
      <c r="D529" s="10">
        <v>88731.71</v>
      </c>
      <c r="E529" s="13"/>
    </row>
    <row r="530" spans="1:5" x14ac:dyDescent="0.2">
      <c r="A530">
        <v>2017</v>
      </c>
      <c r="B530" s="4" t="s">
        <v>555</v>
      </c>
      <c r="C530" s="4">
        <v>851000</v>
      </c>
      <c r="D530" s="10">
        <v>17108.490000000002</v>
      </c>
      <c r="E530" s="13"/>
    </row>
    <row r="531" spans="1:5" x14ac:dyDescent="0.2">
      <c r="A531">
        <v>2017</v>
      </c>
      <c r="B531" s="4" t="s">
        <v>556</v>
      </c>
      <c r="C531" s="4">
        <v>853000</v>
      </c>
      <c r="D531" s="10">
        <v>552172.03</v>
      </c>
      <c r="E531" s="13"/>
    </row>
    <row r="532" spans="1:5" x14ac:dyDescent="0.2">
      <c r="A532">
        <v>2017</v>
      </c>
      <c r="B532" s="4" t="s">
        <v>557</v>
      </c>
      <c r="C532" s="4">
        <v>854000</v>
      </c>
      <c r="D532" s="10">
        <v>561839.44999999995</v>
      </c>
      <c r="E532" s="13"/>
    </row>
    <row r="533" spans="1:5" x14ac:dyDescent="0.2">
      <c r="A533">
        <v>2017</v>
      </c>
      <c r="B533" s="4" t="s">
        <v>558</v>
      </c>
      <c r="C533" s="4">
        <v>859000</v>
      </c>
      <c r="D533" s="10">
        <v>393133.14</v>
      </c>
      <c r="E533" s="13"/>
    </row>
    <row r="534" spans="1:5" x14ac:dyDescent="0.2">
      <c r="A534">
        <v>2017</v>
      </c>
      <c r="B534" s="4" t="s">
        <v>559</v>
      </c>
      <c r="C534" s="4">
        <v>862000</v>
      </c>
      <c r="D534" s="10">
        <v>161968.04999999999</v>
      </c>
      <c r="E534" s="13"/>
    </row>
    <row r="535" spans="1:5" x14ac:dyDescent="0.2">
      <c r="A535">
        <v>2017</v>
      </c>
      <c r="B535" s="4" t="s">
        <v>560</v>
      </c>
      <c r="C535" s="4">
        <v>863000</v>
      </c>
      <c r="D535" s="10">
        <v>863622.37</v>
      </c>
      <c r="E535" s="13"/>
    </row>
    <row r="536" spans="1:5" x14ac:dyDescent="0.2">
      <c r="A536">
        <v>2017</v>
      </c>
      <c r="B536" s="4" t="s">
        <v>561</v>
      </c>
      <c r="C536" s="4">
        <v>864000</v>
      </c>
      <c r="D536" s="10">
        <v>148518.54</v>
      </c>
      <c r="E536" s="13"/>
    </row>
    <row r="537" spans="1:5" x14ac:dyDescent="0.2">
      <c r="A537">
        <v>2017</v>
      </c>
      <c r="B537" s="4" t="s">
        <v>562</v>
      </c>
      <c r="C537" s="4">
        <v>865000</v>
      </c>
      <c r="D537" s="10">
        <v>1581420.34</v>
      </c>
      <c r="E537" s="13"/>
    </row>
    <row r="538" spans="1:5" x14ac:dyDescent="0.2">
      <c r="A538">
        <v>2017</v>
      </c>
      <c r="B538" s="4" t="s">
        <v>563</v>
      </c>
      <c r="C538" s="4">
        <v>868000</v>
      </c>
      <c r="D538" s="10">
        <v>176823.67999999999</v>
      </c>
      <c r="E538" s="13"/>
    </row>
    <row r="539" spans="1:5" x14ac:dyDescent="0.2">
      <c r="A539">
        <v>2017</v>
      </c>
      <c r="B539" s="4" t="s">
        <v>564</v>
      </c>
      <c r="C539" s="4">
        <v>869000</v>
      </c>
      <c r="D539" s="10">
        <v>164520.6</v>
      </c>
      <c r="E539" s="13"/>
    </row>
    <row r="540" spans="1:5" x14ac:dyDescent="0.2">
      <c r="A540">
        <v>2017</v>
      </c>
      <c r="B540" s="4" t="s">
        <v>565</v>
      </c>
      <c r="C540" s="4">
        <v>870000</v>
      </c>
      <c r="D540" s="10">
        <v>55994.27</v>
      </c>
      <c r="E540" s="13"/>
    </row>
    <row r="541" spans="1:5" x14ac:dyDescent="0.2">
      <c r="A541">
        <v>2017</v>
      </c>
      <c r="B541" s="4" t="s">
        <v>566</v>
      </c>
      <c r="C541" s="4">
        <v>871000</v>
      </c>
      <c r="D541" s="10">
        <v>84656.55</v>
      </c>
      <c r="E541" s="13"/>
    </row>
    <row r="542" spans="1:5" x14ac:dyDescent="0.2">
      <c r="A542">
        <v>2017</v>
      </c>
      <c r="B542" s="4" t="s">
        <v>568</v>
      </c>
      <c r="C542" s="4">
        <v>873000</v>
      </c>
      <c r="D542" s="10">
        <v>573225.59</v>
      </c>
      <c r="E542" s="13"/>
    </row>
    <row r="543" spans="1:5" x14ac:dyDescent="0.2">
      <c r="A543">
        <v>2017</v>
      </c>
      <c r="B543" s="4" t="s">
        <v>569</v>
      </c>
      <c r="C543" s="4">
        <v>874000</v>
      </c>
      <c r="D543" s="10">
        <v>125629.44</v>
      </c>
      <c r="E543" s="13"/>
    </row>
    <row r="544" spans="1:5" x14ac:dyDescent="0.2">
      <c r="A544">
        <v>2017</v>
      </c>
      <c r="B544" s="4" t="s">
        <v>570</v>
      </c>
      <c r="C544" s="4">
        <v>878000</v>
      </c>
      <c r="D544" s="10">
        <v>66746.66</v>
      </c>
      <c r="E544" s="13"/>
    </row>
    <row r="545" spans="1:5" x14ac:dyDescent="0.2">
      <c r="A545">
        <v>2017</v>
      </c>
      <c r="B545" s="4" t="s">
        <v>571</v>
      </c>
      <c r="C545" s="4">
        <v>880000</v>
      </c>
      <c r="D545" s="10">
        <v>7290.3</v>
      </c>
      <c r="E545" s="13"/>
    </row>
    <row r="546" spans="1:5" x14ac:dyDescent="0.2">
      <c r="A546">
        <v>2017</v>
      </c>
      <c r="B546" s="4" t="s">
        <v>572</v>
      </c>
      <c r="C546" s="4">
        <v>888000</v>
      </c>
      <c r="D546" s="10">
        <v>3209.37</v>
      </c>
      <c r="E546" s="13"/>
    </row>
    <row r="547" spans="1:5" x14ac:dyDescent="0.2">
      <c r="A547">
        <v>2017</v>
      </c>
      <c r="B547" s="4" t="s">
        <v>573</v>
      </c>
      <c r="C547" s="4">
        <v>891000</v>
      </c>
      <c r="D547" s="10">
        <v>40564.42</v>
      </c>
      <c r="E547" s="13"/>
    </row>
    <row r="548" spans="1:5" x14ac:dyDescent="0.2">
      <c r="A548">
        <v>2017</v>
      </c>
      <c r="B548" s="4" t="s">
        <v>574</v>
      </c>
      <c r="C548" s="4">
        <v>892000</v>
      </c>
      <c r="D548" s="10">
        <v>2512.4699999999998</v>
      </c>
      <c r="E548" s="13"/>
    </row>
    <row r="549" spans="1:5" x14ac:dyDescent="0.2">
      <c r="A549">
        <v>2017</v>
      </c>
      <c r="B549" s="4" t="s">
        <v>575</v>
      </c>
      <c r="C549" s="4">
        <v>894000</v>
      </c>
      <c r="D549" s="10">
        <v>64885.57</v>
      </c>
      <c r="E549" s="13"/>
    </row>
    <row r="550" spans="1:5" x14ac:dyDescent="0.2">
      <c r="A550">
        <v>2017</v>
      </c>
      <c r="B550" s="4" t="s">
        <v>576</v>
      </c>
      <c r="C550" s="4">
        <v>895000</v>
      </c>
      <c r="D550" s="10">
        <v>12681.33</v>
      </c>
      <c r="E550" s="13"/>
    </row>
    <row r="551" spans="1:5" x14ac:dyDescent="0.2">
      <c r="A551">
        <v>2017</v>
      </c>
      <c r="B551" s="4" t="s">
        <v>577</v>
      </c>
      <c r="C551" s="4">
        <v>898000</v>
      </c>
      <c r="D551" s="10">
        <v>5120.7</v>
      </c>
      <c r="E551" s="13"/>
    </row>
    <row r="552" spans="1:5" x14ac:dyDescent="0.2">
      <c r="A552">
        <v>2017</v>
      </c>
      <c r="B552" s="4" t="s">
        <v>578</v>
      </c>
      <c r="C552" s="4">
        <v>900000</v>
      </c>
      <c r="D552" s="10">
        <v>23667.27</v>
      </c>
      <c r="E552" s="13"/>
    </row>
    <row r="553" spans="1:5" x14ac:dyDescent="0.2">
      <c r="A553">
        <v>2017</v>
      </c>
      <c r="B553" s="4" t="s">
        <v>579</v>
      </c>
      <c r="C553" s="4">
        <v>902000</v>
      </c>
      <c r="D553" s="10">
        <v>21653.51</v>
      </c>
      <c r="E553" s="13"/>
    </row>
    <row r="554" spans="1:5" x14ac:dyDescent="0.2">
      <c r="A554">
        <v>2017</v>
      </c>
      <c r="B554" s="4" t="s">
        <v>580</v>
      </c>
      <c r="C554" s="4">
        <v>905000</v>
      </c>
      <c r="D554" s="10">
        <v>6348.27</v>
      </c>
      <c r="E554" s="13"/>
    </row>
    <row r="555" spans="1:5" x14ac:dyDescent="0.2">
      <c r="A555">
        <v>2017</v>
      </c>
      <c r="B555" s="4" t="s">
        <v>581</v>
      </c>
      <c r="C555" s="4">
        <v>916000</v>
      </c>
      <c r="D555" s="10">
        <v>78589.37</v>
      </c>
      <c r="E555" s="13"/>
    </row>
    <row r="556" spans="1:5" x14ac:dyDescent="0.2">
      <c r="A556">
        <v>2017</v>
      </c>
      <c r="B556" s="4" t="s">
        <v>583</v>
      </c>
      <c r="C556" s="4">
        <v>920000</v>
      </c>
      <c r="D556" s="10">
        <v>86260.93</v>
      </c>
      <c r="E556" s="13"/>
    </row>
    <row r="557" spans="1:5" x14ac:dyDescent="0.2">
      <c r="A557">
        <v>2017</v>
      </c>
      <c r="B557" s="4" t="s">
        <v>585</v>
      </c>
      <c r="C557" s="4">
        <v>922000</v>
      </c>
      <c r="D557" s="10">
        <v>1089445.46</v>
      </c>
      <c r="E557" s="13"/>
    </row>
    <row r="558" spans="1:5" x14ac:dyDescent="0.2">
      <c r="A558">
        <v>2017</v>
      </c>
      <c r="B558" s="4" t="s">
        <v>586</v>
      </c>
      <c r="C558" s="4">
        <v>923000</v>
      </c>
      <c r="D558" s="10">
        <v>5453592.7800000003</v>
      </c>
      <c r="E558" s="13"/>
    </row>
    <row r="559" spans="1:5" x14ac:dyDescent="0.2">
      <c r="A559">
        <v>2017</v>
      </c>
      <c r="B559" s="4" t="s">
        <v>587</v>
      </c>
      <c r="C559" s="4">
        <v>924000</v>
      </c>
      <c r="D559" s="10">
        <v>974175.24</v>
      </c>
      <c r="E559" s="13"/>
    </row>
    <row r="560" spans="1:5" x14ac:dyDescent="0.2">
      <c r="A560">
        <v>2017</v>
      </c>
      <c r="B560" s="4" t="s">
        <v>588</v>
      </c>
      <c r="C560" s="4">
        <v>925000</v>
      </c>
      <c r="D560" s="10">
        <v>479191.98</v>
      </c>
      <c r="E560" s="13"/>
    </row>
    <row r="561" spans="1:5" x14ac:dyDescent="0.2">
      <c r="A561">
        <v>2017</v>
      </c>
      <c r="B561" s="4" t="s">
        <v>589</v>
      </c>
      <c r="C561" s="4">
        <v>926000</v>
      </c>
      <c r="D561" s="10">
        <v>11474915.07</v>
      </c>
      <c r="E561" s="13"/>
    </row>
    <row r="562" spans="1:5" x14ac:dyDescent="0.2">
      <c r="A562">
        <v>2017</v>
      </c>
      <c r="B562" s="4" t="s">
        <v>590</v>
      </c>
      <c r="C562" s="4">
        <v>927000</v>
      </c>
      <c r="D562" s="10">
        <v>2833351.89</v>
      </c>
      <c r="E562" s="13"/>
    </row>
    <row r="563" spans="1:5" x14ac:dyDescent="0.2">
      <c r="A563">
        <v>2017</v>
      </c>
      <c r="B563" s="4" t="s">
        <v>591</v>
      </c>
      <c r="C563" s="4">
        <v>928000</v>
      </c>
      <c r="D563" s="10">
        <v>1104073.8600000001</v>
      </c>
      <c r="E563" s="13"/>
    </row>
    <row r="564" spans="1:5" x14ac:dyDescent="0.2">
      <c r="A564">
        <v>2017</v>
      </c>
      <c r="B564" s="4" t="s">
        <v>592</v>
      </c>
      <c r="C564" s="4">
        <v>929000</v>
      </c>
      <c r="D564" s="10">
        <v>1500692.37</v>
      </c>
      <c r="E564" s="13"/>
    </row>
    <row r="565" spans="1:5" x14ac:dyDescent="0.2">
      <c r="A565">
        <v>2017</v>
      </c>
      <c r="B565" s="4" t="s">
        <v>593</v>
      </c>
      <c r="C565" s="4">
        <v>930000</v>
      </c>
      <c r="D565" s="10">
        <v>1916297.16</v>
      </c>
      <c r="E565" s="13"/>
    </row>
    <row r="566" spans="1:5" x14ac:dyDescent="0.2">
      <c r="A566">
        <v>2017</v>
      </c>
      <c r="B566" s="4" t="s">
        <v>594</v>
      </c>
      <c r="C566" s="4">
        <v>931000</v>
      </c>
      <c r="D566" s="10">
        <v>2747949.33</v>
      </c>
      <c r="E566" s="13"/>
    </row>
    <row r="567" spans="1:5" x14ac:dyDescent="0.2">
      <c r="A567">
        <v>2017</v>
      </c>
      <c r="B567" s="4" t="s">
        <v>595</v>
      </c>
      <c r="C567" s="4">
        <v>932000</v>
      </c>
      <c r="D567" s="10">
        <v>348410.97</v>
      </c>
      <c r="E567" s="13"/>
    </row>
    <row r="568" spans="1:5" x14ac:dyDescent="0.2">
      <c r="A568">
        <v>2017</v>
      </c>
      <c r="B568" s="4" t="s">
        <v>596</v>
      </c>
      <c r="C568" s="4">
        <v>933000</v>
      </c>
      <c r="D568" s="10">
        <v>1208486.43</v>
      </c>
      <c r="E568" s="13"/>
    </row>
    <row r="569" spans="1:5" x14ac:dyDescent="0.2">
      <c r="A569">
        <v>2017</v>
      </c>
      <c r="B569" s="4" t="s">
        <v>597</v>
      </c>
      <c r="C569" s="4">
        <v>934000</v>
      </c>
      <c r="D569" s="10">
        <v>612335.46</v>
      </c>
      <c r="E569" s="13"/>
    </row>
    <row r="570" spans="1:5" x14ac:dyDescent="0.2">
      <c r="A570">
        <v>2017</v>
      </c>
      <c r="B570" s="4" t="s">
        <v>598</v>
      </c>
      <c r="C570" s="4">
        <v>935000</v>
      </c>
      <c r="D570" s="10">
        <v>1983546.38</v>
      </c>
      <c r="E570" s="13"/>
    </row>
    <row r="571" spans="1:5" x14ac:dyDescent="0.2">
      <c r="A571">
        <v>2017</v>
      </c>
      <c r="B571" s="4" t="s">
        <v>599</v>
      </c>
      <c r="C571" s="4">
        <v>936000</v>
      </c>
      <c r="D571" s="10">
        <v>3998545.31</v>
      </c>
      <c r="E571" s="13"/>
    </row>
    <row r="572" spans="1:5" x14ac:dyDescent="0.2">
      <c r="A572">
        <v>2017</v>
      </c>
      <c r="B572" s="4" t="s">
        <v>600</v>
      </c>
      <c r="C572" s="4">
        <v>937000</v>
      </c>
      <c r="D572" s="10">
        <v>562546.22</v>
      </c>
      <c r="E572" s="13"/>
    </row>
    <row r="573" spans="1:5" x14ac:dyDescent="0.2">
      <c r="A573">
        <v>2017</v>
      </c>
      <c r="B573" s="4" t="s">
        <v>601</v>
      </c>
      <c r="C573" s="4">
        <v>938000</v>
      </c>
      <c r="D573" s="10">
        <v>3504729.38</v>
      </c>
      <c r="E573" s="13"/>
    </row>
    <row r="574" spans="1:5" x14ac:dyDescent="0.2">
      <c r="A574">
        <v>2017</v>
      </c>
      <c r="B574" s="4" t="s">
        <v>602</v>
      </c>
      <c r="C574" s="4">
        <v>939000</v>
      </c>
      <c r="D574" s="10">
        <v>908542.44</v>
      </c>
      <c r="E574" s="13"/>
    </row>
    <row r="575" spans="1:5" x14ac:dyDescent="0.2">
      <c r="A575">
        <v>2017</v>
      </c>
      <c r="B575" s="4" t="s">
        <v>603</v>
      </c>
      <c r="C575" s="4">
        <v>940000</v>
      </c>
      <c r="D575" s="10">
        <v>548697.34</v>
      </c>
      <c r="E575" s="13"/>
    </row>
    <row r="576" spans="1:5" x14ac:dyDescent="0.2">
      <c r="A576">
        <v>2017</v>
      </c>
      <c r="B576" s="4" t="s">
        <v>604</v>
      </c>
      <c r="C576" s="4">
        <v>941000</v>
      </c>
      <c r="D576" s="10">
        <v>1192409.05</v>
      </c>
      <c r="E576" s="13"/>
    </row>
    <row r="577" spans="1:5" x14ac:dyDescent="0.2">
      <c r="A577">
        <v>2017</v>
      </c>
      <c r="B577" s="4" t="s">
        <v>605</v>
      </c>
      <c r="C577" s="4">
        <v>942000</v>
      </c>
      <c r="D577" s="10">
        <v>1711133.14</v>
      </c>
      <c r="E577" s="13"/>
    </row>
    <row r="578" spans="1:5" x14ac:dyDescent="0.2">
      <c r="A578">
        <v>2017</v>
      </c>
      <c r="B578" s="4" t="s">
        <v>606</v>
      </c>
      <c r="C578" s="4">
        <v>943000</v>
      </c>
      <c r="D578" s="10">
        <v>2973226.7</v>
      </c>
      <c r="E578" s="13"/>
    </row>
    <row r="579" spans="1:5" x14ac:dyDescent="0.2">
      <c r="A579">
        <v>2017</v>
      </c>
      <c r="B579" s="4" t="s">
        <v>607</v>
      </c>
      <c r="C579" s="4">
        <v>944000</v>
      </c>
      <c r="D579" s="10">
        <v>1206920.8999999999</v>
      </c>
      <c r="E579" s="13"/>
    </row>
    <row r="580" spans="1:5" x14ac:dyDescent="0.2">
      <c r="A580">
        <v>2017</v>
      </c>
      <c r="B580" s="4" t="s">
        <v>608</v>
      </c>
      <c r="C580" s="4">
        <v>945000</v>
      </c>
      <c r="D580" s="10">
        <v>973575.77</v>
      </c>
      <c r="E580" s="13"/>
    </row>
    <row r="581" spans="1:5" x14ac:dyDescent="0.2">
      <c r="A581">
        <v>2017</v>
      </c>
      <c r="B581" s="4" t="s">
        <v>609</v>
      </c>
      <c r="C581" s="4">
        <v>946000</v>
      </c>
      <c r="D581" s="10">
        <v>2026883</v>
      </c>
      <c r="E581" s="13"/>
    </row>
    <row r="582" spans="1:5" x14ac:dyDescent="0.2">
      <c r="A582">
        <v>2017</v>
      </c>
      <c r="B582" s="4" t="s">
        <v>610</v>
      </c>
      <c r="C582" s="4">
        <v>947000</v>
      </c>
      <c r="D582" s="10">
        <v>3154474.59</v>
      </c>
      <c r="E582" s="13"/>
    </row>
    <row r="583" spans="1:5" x14ac:dyDescent="0.2">
      <c r="A583">
        <v>2017</v>
      </c>
      <c r="B583" s="4" t="s">
        <v>611</v>
      </c>
      <c r="C583" s="4">
        <v>948000</v>
      </c>
      <c r="D583" s="10">
        <v>4469067.0999999996</v>
      </c>
      <c r="E583" s="13"/>
    </row>
    <row r="584" spans="1:5" x14ac:dyDescent="0.2">
      <c r="A584">
        <v>2017</v>
      </c>
      <c r="B584" s="4" t="s">
        <v>612</v>
      </c>
      <c r="C584" s="4">
        <v>949000</v>
      </c>
      <c r="D584" s="10">
        <v>1168179.67</v>
      </c>
      <c r="E584" s="13"/>
    </row>
    <row r="585" spans="1:5" x14ac:dyDescent="0.2">
      <c r="A585">
        <v>2017</v>
      </c>
      <c r="B585" s="4" t="s">
        <v>613</v>
      </c>
      <c r="C585" s="4">
        <v>950000</v>
      </c>
      <c r="D585" s="10">
        <v>2114860.0499999998</v>
      </c>
      <c r="E585" s="13"/>
    </row>
    <row r="586" spans="1:5" x14ac:dyDescent="0.2">
      <c r="A586">
        <v>2017</v>
      </c>
      <c r="B586" s="4" t="s">
        <v>614</v>
      </c>
      <c r="C586" s="4">
        <v>951000</v>
      </c>
      <c r="D586" s="10">
        <v>2819672.17</v>
      </c>
      <c r="E586" s="13"/>
    </row>
    <row r="587" spans="1:5" x14ac:dyDescent="0.2">
      <c r="A587">
        <v>2017</v>
      </c>
      <c r="B587" s="4" t="s">
        <v>615</v>
      </c>
      <c r="C587" s="4">
        <v>952000</v>
      </c>
      <c r="D587" s="10">
        <v>601914.42000000004</v>
      </c>
      <c r="E587" s="13"/>
    </row>
    <row r="588" spans="1:5" x14ac:dyDescent="0.2">
      <c r="A588">
        <v>2017</v>
      </c>
      <c r="B588" s="4" t="s">
        <v>616</v>
      </c>
      <c r="C588" s="4">
        <v>953000</v>
      </c>
      <c r="D588" s="10">
        <v>1506269.82</v>
      </c>
      <c r="E588" s="13"/>
    </row>
    <row r="589" spans="1:5" x14ac:dyDescent="0.2">
      <c r="A589">
        <v>2017</v>
      </c>
      <c r="B589" s="4" t="s">
        <v>617</v>
      </c>
      <c r="C589" s="4">
        <v>954000</v>
      </c>
      <c r="D589" s="10">
        <v>671424.61</v>
      </c>
      <c r="E589" s="13"/>
    </row>
    <row r="590" spans="1:5" x14ac:dyDescent="0.2">
      <c r="A590">
        <v>2017</v>
      </c>
      <c r="B590" s="4" t="s">
        <v>618</v>
      </c>
      <c r="C590" s="4">
        <v>955000</v>
      </c>
      <c r="D590" s="10">
        <v>2502737.7799999998</v>
      </c>
      <c r="E590" s="13"/>
    </row>
    <row r="591" spans="1:5" x14ac:dyDescent="0.2">
      <c r="A591">
        <v>2017</v>
      </c>
      <c r="B591" s="4" t="s">
        <v>619</v>
      </c>
      <c r="C591" s="4">
        <v>956000</v>
      </c>
      <c r="D591" s="10">
        <v>5981269.6299999999</v>
      </c>
      <c r="E591" s="13"/>
    </row>
    <row r="592" spans="1:5" x14ac:dyDescent="0.2">
      <c r="A592">
        <v>2017</v>
      </c>
      <c r="B592" s="4" t="s">
        <v>620</v>
      </c>
      <c r="C592" s="4">
        <v>957000</v>
      </c>
      <c r="D592" s="10">
        <v>3839613.93</v>
      </c>
      <c r="E592" s="13"/>
    </row>
    <row r="593" spans="1:5" x14ac:dyDescent="0.2">
      <c r="A593">
        <v>2017</v>
      </c>
      <c r="B593" s="4" t="s">
        <v>621</v>
      </c>
      <c r="C593" s="4">
        <v>958000</v>
      </c>
      <c r="D593" s="10">
        <v>1886661.7</v>
      </c>
      <c r="E593" s="13"/>
    </row>
    <row r="594" spans="1:5" x14ac:dyDescent="0.2">
      <c r="A594">
        <v>2017</v>
      </c>
      <c r="B594" s="4" t="s">
        <v>622</v>
      </c>
      <c r="C594" s="4">
        <v>959000</v>
      </c>
      <c r="D594" s="10">
        <v>234272.2</v>
      </c>
      <c r="E594" s="13"/>
    </row>
    <row r="595" spans="1:5" x14ac:dyDescent="0.2">
      <c r="A595">
        <v>2017</v>
      </c>
      <c r="B595" s="4" t="s">
        <v>623</v>
      </c>
      <c r="C595" s="4">
        <v>960000</v>
      </c>
      <c r="D595" s="10">
        <v>399785.96</v>
      </c>
      <c r="E595" s="13"/>
    </row>
    <row r="596" spans="1:5" x14ac:dyDescent="0.2">
      <c r="A596">
        <v>2017</v>
      </c>
      <c r="B596" s="4" t="s">
        <v>624</v>
      </c>
      <c r="C596" s="4">
        <v>961000</v>
      </c>
      <c r="D596" s="10">
        <v>3593386.29</v>
      </c>
      <c r="E596" s="13"/>
    </row>
    <row r="597" spans="1:5" x14ac:dyDescent="0.2">
      <c r="A597">
        <v>2017</v>
      </c>
      <c r="B597" s="4" t="s">
        <v>625</v>
      </c>
      <c r="C597" s="4">
        <v>962000</v>
      </c>
      <c r="D597" s="10">
        <v>494038.91</v>
      </c>
      <c r="E597" s="13"/>
    </row>
    <row r="598" spans="1:5" x14ac:dyDescent="0.2">
      <c r="A598">
        <v>2017</v>
      </c>
      <c r="B598" s="4" t="s">
        <v>626</v>
      </c>
      <c r="C598" s="4">
        <v>963000</v>
      </c>
      <c r="D598" s="10">
        <v>433014.39</v>
      </c>
      <c r="E598" s="13"/>
    </row>
    <row r="599" spans="1:5" x14ac:dyDescent="0.2">
      <c r="A599">
        <v>2017</v>
      </c>
      <c r="B599" s="4" t="s">
        <v>627</v>
      </c>
      <c r="C599" s="4">
        <v>964000</v>
      </c>
      <c r="D599" s="10">
        <v>120116.69</v>
      </c>
      <c r="E599" s="13"/>
    </row>
    <row r="600" spans="1:5" x14ac:dyDescent="0.2">
      <c r="A600">
        <v>2017</v>
      </c>
      <c r="B600" s="4" t="s">
        <v>628</v>
      </c>
      <c r="C600" s="4">
        <v>965000</v>
      </c>
      <c r="D600" s="10">
        <v>648161.30000000005</v>
      </c>
      <c r="E600" s="13"/>
    </row>
    <row r="601" spans="1:5" x14ac:dyDescent="0.2">
      <c r="A601">
        <v>2017</v>
      </c>
      <c r="B601" s="4" t="s">
        <v>629</v>
      </c>
      <c r="C601" s="4">
        <v>966000</v>
      </c>
      <c r="D601" s="10">
        <v>2053988.79</v>
      </c>
      <c r="E601" s="13"/>
    </row>
    <row r="602" spans="1:5" x14ac:dyDescent="0.2">
      <c r="A602">
        <v>2017</v>
      </c>
      <c r="B602" s="4" t="s">
        <v>630</v>
      </c>
      <c r="C602" s="4">
        <v>967000</v>
      </c>
      <c r="D602" s="10">
        <v>173644.72</v>
      </c>
      <c r="E602" s="13"/>
    </row>
    <row r="603" spans="1:5" x14ac:dyDescent="0.2">
      <c r="A603">
        <v>2017</v>
      </c>
      <c r="B603" s="4" t="s">
        <v>631</v>
      </c>
      <c r="C603" s="4">
        <v>968000</v>
      </c>
      <c r="D603" s="10">
        <v>188424.71</v>
      </c>
      <c r="E603" s="13"/>
    </row>
    <row r="604" spans="1:5" x14ac:dyDescent="0.2">
      <c r="A604">
        <v>2017</v>
      </c>
      <c r="B604" s="4" t="s">
        <v>632</v>
      </c>
      <c r="C604" s="4">
        <v>969000</v>
      </c>
      <c r="D604" s="10">
        <v>106473.25</v>
      </c>
      <c r="E604" s="13"/>
    </row>
    <row r="605" spans="1:5" x14ac:dyDescent="0.2">
      <c r="A605">
        <v>2017</v>
      </c>
      <c r="B605" s="4" t="s">
        <v>633</v>
      </c>
      <c r="C605" s="4">
        <v>970000</v>
      </c>
      <c r="D605" s="10">
        <v>359009.5</v>
      </c>
      <c r="E605" s="13"/>
    </row>
    <row r="606" spans="1:5" x14ac:dyDescent="0.2">
      <c r="A606">
        <v>2017</v>
      </c>
      <c r="B606" s="4" t="s">
        <v>634</v>
      </c>
      <c r="C606" s="4">
        <v>971000</v>
      </c>
      <c r="D606" s="10">
        <v>469496.96</v>
      </c>
      <c r="E606" s="13"/>
    </row>
    <row r="607" spans="1:5" x14ac:dyDescent="0.2">
      <c r="A607">
        <v>2017</v>
      </c>
      <c r="B607" s="4" t="s">
        <v>635</v>
      </c>
      <c r="C607" s="4">
        <v>972000</v>
      </c>
      <c r="D607" s="10">
        <v>783313.65</v>
      </c>
      <c r="E607" s="13"/>
    </row>
    <row r="608" spans="1:5" x14ac:dyDescent="0.2">
      <c r="A608">
        <v>2017</v>
      </c>
      <c r="B608" s="4" t="s">
        <v>636</v>
      </c>
      <c r="C608" s="4">
        <v>973000</v>
      </c>
      <c r="D608" s="10">
        <v>69255.72</v>
      </c>
      <c r="E608" s="13"/>
    </row>
    <row r="609" spans="1:5" x14ac:dyDescent="0.2">
      <c r="A609">
        <v>2017</v>
      </c>
      <c r="B609" s="4" t="s">
        <v>637</v>
      </c>
      <c r="C609" s="4">
        <v>974000</v>
      </c>
      <c r="D609" s="10">
        <v>888015.05</v>
      </c>
      <c r="E609" s="13"/>
    </row>
    <row r="610" spans="1:5" x14ac:dyDescent="0.2">
      <c r="A610">
        <v>2017</v>
      </c>
      <c r="B610" s="4" t="s">
        <v>638</v>
      </c>
      <c r="C610" s="4">
        <v>975000</v>
      </c>
      <c r="D610" s="10">
        <v>2970460.39</v>
      </c>
      <c r="E610" s="13"/>
    </row>
    <row r="611" spans="1:5" x14ac:dyDescent="0.2">
      <c r="A611">
        <v>2017</v>
      </c>
      <c r="B611" s="4" t="s">
        <v>639</v>
      </c>
      <c r="C611" s="4">
        <v>976000</v>
      </c>
      <c r="D611" s="10">
        <v>132709.17000000001</v>
      </c>
      <c r="E611" s="13"/>
    </row>
    <row r="612" spans="1:5" x14ac:dyDescent="0.2">
      <c r="A612">
        <v>2017</v>
      </c>
      <c r="B612" s="4" t="s">
        <v>640</v>
      </c>
      <c r="C612" s="4">
        <v>977000</v>
      </c>
      <c r="D612" s="10">
        <v>283542.49</v>
      </c>
      <c r="E612" s="13"/>
    </row>
    <row r="613" spans="1:5" x14ac:dyDescent="0.2">
      <c r="A613">
        <v>2017</v>
      </c>
      <c r="B613" s="4" t="s">
        <v>641</v>
      </c>
      <c r="C613" s="4">
        <v>978000</v>
      </c>
      <c r="D613" s="10">
        <v>167184.07</v>
      </c>
      <c r="E613" s="13"/>
    </row>
    <row r="614" spans="1:5" x14ac:dyDescent="0.2">
      <c r="A614">
        <v>2017</v>
      </c>
      <c r="B614" s="4" t="s">
        <v>642</v>
      </c>
      <c r="C614" s="4">
        <v>979000</v>
      </c>
      <c r="D614" s="10">
        <v>1966630.89</v>
      </c>
      <c r="E614" s="13"/>
    </row>
    <row r="615" spans="1:5" x14ac:dyDescent="0.2">
      <c r="A615">
        <v>2017</v>
      </c>
      <c r="B615" s="4" t="s">
        <v>643</v>
      </c>
      <c r="C615" s="4">
        <v>980000</v>
      </c>
      <c r="D615" s="10">
        <v>368050.51</v>
      </c>
      <c r="E615" s="13"/>
    </row>
    <row r="616" spans="1:5" x14ac:dyDescent="0.2">
      <c r="A616">
        <v>2017</v>
      </c>
      <c r="B616" s="4" t="s">
        <v>644</v>
      </c>
      <c r="C616" s="4">
        <v>981000</v>
      </c>
      <c r="D616" s="10">
        <v>5509858.9500000002</v>
      </c>
      <c r="E616" s="13"/>
    </row>
    <row r="617" spans="1:5" x14ac:dyDescent="0.2">
      <c r="A617">
        <v>2017</v>
      </c>
      <c r="B617" s="4" t="s">
        <v>645</v>
      </c>
      <c r="C617" s="4">
        <v>982000</v>
      </c>
      <c r="D617" s="10">
        <v>528272.97</v>
      </c>
      <c r="E617" s="13"/>
    </row>
    <row r="618" spans="1:5" x14ac:dyDescent="0.2">
      <c r="A618">
        <v>2017</v>
      </c>
      <c r="B618" s="4" t="s">
        <v>646</v>
      </c>
      <c r="C618" s="4">
        <v>983000</v>
      </c>
      <c r="D618" s="10">
        <v>104422.32</v>
      </c>
      <c r="E618" s="13"/>
    </row>
    <row r="619" spans="1:5" x14ac:dyDescent="0.2">
      <c r="A619">
        <v>2017</v>
      </c>
      <c r="B619" s="4" t="s">
        <v>647</v>
      </c>
      <c r="C619" s="4">
        <v>984000</v>
      </c>
      <c r="D619" s="10">
        <v>413821.68</v>
      </c>
      <c r="E619" s="13"/>
    </row>
    <row r="620" spans="1:5" x14ac:dyDescent="0.2">
      <c r="A620">
        <v>2017</v>
      </c>
      <c r="B620" s="4" t="s">
        <v>648</v>
      </c>
      <c r="C620" s="4">
        <v>985000</v>
      </c>
      <c r="D620" s="10">
        <v>2897162.12</v>
      </c>
      <c r="E620" s="13"/>
    </row>
    <row r="621" spans="1:5" x14ac:dyDescent="0.2">
      <c r="A621">
        <v>2017</v>
      </c>
      <c r="B621" s="4" t="s">
        <v>649</v>
      </c>
      <c r="C621" s="4">
        <v>986000</v>
      </c>
      <c r="D621" s="10">
        <v>79490.78</v>
      </c>
      <c r="E621" s="13"/>
    </row>
    <row r="622" spans="1:5" x14ac:dyDescent="0.2">
      <c r="A622">
        <v>2017</v>
      </c>
      <c r="B622" s="4" t="s">
        <v>650</v>
      </c>
      <c r="C622" s="4">
        <v>987000</v>
      </c>
      <c r="D622" s="10">
        <v>905620.98</v>
      </c>
      <c r="E622" s="13"/>
    </row>
    <row r="623" spans="1:5" x14ac:dyDescent="0.2">
      <c r="A623">
        <v>2017</v>
      </c>
      <c r="B623" s="4" t="s">
        <v>651</v>
      </c>
      <c r="C623" s="4">
        <v>988000</v>
      </c>
      <c r="D623" s="10">
        <v>4905056.1500000004</v>
      </c>
      <c r="E623" s="13"/>
    </row>
    <row r="624" spans="1:5" x14ac:dyDescent="0.2">
      <c r="A624">
        <v>2017</v>
      </c>
      <c r="B624" s="4" t="s">
        <v>652</v>
      </c>
      <c r="C624" s="4">
        <v>989000</v>
      </c>
      <c r="D624" s="10">
        <v>2815775.25</v>
      </c>
      <c r="E624" s="13"/>
    </row>
    <row r="625" spans="1:5" x14ac:dyDescent="0.2">
      <c r="A625">
        <v>2017</v>
      </c>
      <c r="B625" s="4" t="s">
        <v>653</v>
      </c>
      <c r="C625" s="4">
        <v>990000</v>
      </c>
      <c r="D625" s="10">
        <v>378065.27</v>
      </c>
      <c r="E625" s="13"/>
    </row>
    <row r="626" spans="1:5" x14ac:dyDescent="0.2">
      <c r="A626">
        <v>2017</v>
      </c>
      <c r="B626" s="4" t="s">
        <v>654</v>
      </c>
      <c r="C626" s="4">
        <v>991000</v>
      </c>
      <c r="D626" s="10">
        <v>16653397.119999999</v>
      </c>
      <c r="E626" s="13"/>
    </row>
    <row r="627" spans="1:5" x14ac:dyDescent="0.2">
      <c r="A627">
        <v>2017</v>
      </c>
      <c r="B627" s="4" t="s">
        <v>655</v>
      </c>
      <c r="C627" s="4">
        <v>992000</v>
      </c>
      <c r="D627" s="10">
        <v>1826480.98</v>
      </c>
      <c r="E627" s="13"/>
    </row>
    <row r="628" spans="1:5" x14ac:dyDescent="0.2">
      <c r="A628">
        <v>2017</v>
      </c>
      <c r="B628" s="4" t="s">
        <v>656</v>
      </c>
      <c r="C628" s="4">
        <v>993000</v>
      </c>
      <c r="D628" s="10">
        <v>492508.48</v>
      </c>
      <c r="E628" s="13"/>
    </row>
    <row r="629" spans="1:5" x14ac:dyDescent="0.2">
      <c r="A629">
        <v>2017</v>
      </c>
      <c r="B629" s="4" t="s">
        <v>657</v>
      </c>
      <c r="C629" s="4">
        <v>994000</v>
      </c>
      <c r="D629" s="10">
        <v>1002011.78</v>
      </c>
      <c r="E629" s="13"/>
    </row>
    <row r="630" spans="1:5" x14ac:dyDescent="0.2">
      <c r="A630">
        <v>2017</v>
      </c>
      <c r="B630" s="4" t="s">
        <v>658</v>
      </c>
      <c r="C630" s="4">
        <v>995000</v>
      </c>
      <c r="D630" s="10">
        <v>819563.55</v>
      </c>
      <c r="E630" s="13"/>
    </row>
    <row r="631" spans="1:5" x14ac:dyDescent="0.2">
      <c r="A631">
        <v>2017</v>
      </c>
      <c r="B631" s="4" t="s">
        <v>659</v>
      </c>
      <c r="C631" s="4">
        <v>996000</v>
      </c>
      <c r="D631" s="10">
        <v>680246.07</v>
      </c>
      <c r="E631" s="13"/>
    </row>
    <row r="632" spans="1:5" x14ac:dyDescent="0.2">
      <c r="A632">
        <v>2017</v>
      </c>
      <c r="B632" s="4" t="s">
        <v>660</v>
      </c>
      <c r="C632" s="4">
        <v>997000</v>
      </c>
      <c r="D632" s="10">
        <v>610967.81000000006</v>
      </c>
      <c r="E632" s="13"/>
    </row>
    <row r="633" spans="1:5" x14ac:dyDescent="0.2">
      <c r="A633">
        <v>2017</v>
      </c>
      <c r="B633" s="4" t="s">
        <v>661</v>
      </c>
      <c r="C633" s="4">
        <v>998000</v>
      </c>
      <c r="D633" s="10">
        <v>396782.93</v>
      </c>
      <c r="E633" s="13"/>
    </row>
    <row r="634" spans="1:5" x14ac:dyDescent="0.2">
      <c r="A634">
        <v>2017</v>
      </c>
      <c r="B634" s="4" t="s">
        <v>662</v>
      </c>
      <c r="C634" s="4">
        <v>999000</v>
      </c>
      <c r="D634" s="10">
        <v>90418.32</v>
      </c>
      <c r="E634" s="13"/>
    </row>
    <row r="635" spans="1:5" x14ac:dyDescent="0.2">
      <c r="A635">
        <v>2017</v>
      </c>
      <c r="B635" s="4" t="s">
        <v>663</v>
      </c>
      <c r="C635" s="4">
        <v>1000000</v>
      </c>
      <c r="D635" s="10">
        <v>1225982.29</v>
      </c>
      <c r="E635" s="13"/>
    </row>
    <row r="636" spans="1:5" x14ac:dyDescent="0.2">
      <c r="A636">
        <v>2017</v>
      </c>
      <c r="B636" s="4" t="s">
        <v>664</v>
      </c>
      <c r="C636" s="4">
        <v>1001000</v>
      </c>
      <c r="D636" s="10">
        <v>105179.79</v>
      </c>
      <c r="E636" s="13"/>
    </row>
    <row r="637" spans="1:5" x14ac:dyDescent="0.2">
      <c r="A637">
        <v>2017</v>
      </c>
      <c r="B637" s="4" t="s">
        <v>665</v>
      </c>
      <c r="C637" s="4">
        <v>1002000</v>
      </c>
      <c r="D637" s="10">
        <v>140477.57999999999</v>
      </c>
      <c r="E637" s="13"/>
    </row>
    <row r="638" spans="1:5" x14ac:dyDescent="0.2">
      <c r="A638">
        <v>2017</v>
      </c>
      <c r="B638" s="4" t="s">
        <v>666</v>
      </c>
      <c r="C638" s="4">
        <v>1003000</v>
      </c>
      <c r="D638" s="10">
        <v>332571.82</v>
      </c>
      <c r="E638" s="13"/>
    </row>
    <row r="639" spans="1:5" x14ac:dyDescent="0.2">
      <c r="A639">
        <v>2017</v>
      </c>
      <c r="B639" s="4" t="s">
        <v>667</v>
      </c>
      <c r="C639" s="4">
        <v>1004000</v>
      </c>
      <c r="D639" s="10">
        <v>355440.81</v>
      </c>
      <c r="E639" s="13"/>
    </row>
    <row r="640" spans="1:5" x14ac:dyDescent="0.2">
      <c r="A640">
        <v>2017</v>
      </c>
      <c r="B640" s="4" t="s">
        <v>668</v>
      </c>
      <c r="C640" s="4">
        <v>1005000</v>
      </c>
      <c r="D640" s="10">
        <v>107645.97</v>
      </c>
      <c r="E640" s="13"/>
    </row>
    <row r="641" spans="1:5" x14ac:dyDescent="0.2">
      <c r="A641">
        <v>2017</v>
      </c>
      <c r="B641" s="4" t="s">
        <v>669</v>
      </c>
      <c r="C641" s="4">
        <v>1006000</v>
      </c>
      <c r="D641" s="10">
        <v>3178411.26</v>
      </c>
      <c r="E641" s="13"/>
    </row>
    <row r="642" spans="1:5" x14ac:dyDescent="0.2">
      <c r="A642">
        <v>2017</v>
      </c>
      <c r="B642" s="4" t="s">
        <v>670</v>
      </c>
      <c r="C642" s="4">
        <v>1007000</v>
      </c>
      <c r="D642" s="10">
        <v>302337.31</v>
      </c>
      <c r="E642" s="13"/>
    </row>
    <row r="643" spans="1:5" x14ac:dyDescent="0.2">
      <c r="A643">
        <v>2017</v>
      </c>
      <c r="B643" s="4" t="s">
        <v>671</v>
      </c>
      <c r="C643" s="4">
        <v>1008000</v>
      </c>
      <c r="D643" s="10">
        <v>362671.94</v>
      </c>
      <c r="E643" s="13"/>
    </row>
    <row r="644" spans="1:5" x14ac:dyDescent="0.2">
      <c r="A644">
        <v>2017</v>
      </c>
      <c r="B644" s="4" t="s">
        <v>672</v>
      </c>
      <c r="C644" s="4">
        <v>1009000</v>
      </c>
      <c r="D644" s="10">
        <v>387333.89</v>
      </c>
      <c r="E644" s="13"/>
    </row>
    <row r="645" spans="1:5" x14ac:dyDescent="0.2">
      <c r="A645">
        <v>2017</v>
      </c>
      <c r="B645" s="4" t="s">
        <v>673</v>
      </c>
      <c r="C645" s="4">
        <v>1010000</v>
      </c>
      <c r="D645" s="10">
        <v>4499167.41</v>
      </c>
      <c r="E645" s="13"/>
    </row>
    <row r="646" spans="1:5" x14ac:dyDescent="0.2">
      <c r="A646">
        <v>2017</v>
      </c>
      <c r="B646" s="4" t="s">
        <v>674</v>
      </c>
      <c r="C646" s="4">
        <v>1011000</v>
      </c>
      <c r="D646" s="10">
        <v>545365.57999999996</v>
      </c>
      <c r="E646" s="13"/>
    </row>
    <row r="647" spans="1:5" x14ac:dyDescent="0.2">
      <c r="A647">
        <v>2017</v>
      </c>
      <c r="B647" s="4" t="s">
        <v>675</v>
      </c>
      <c r="C647" s="4">
        <v>1012000</v>
      </c>
      <c r="D647" s="10">
        <v>453701.65</v>
      </c>
      <c r="E647" s="13"/>
    </row>
    <row r="648" spans="1:5" x14ac:dyDescent="0.2">
      <c r="A648">
        <v>2017</v>
      </c>
      <c r="B648" s="4" t="s">
        <v>676</v>
      </c>
      <c r="C648" s="4">
        <v>1013000</v>
      </c>
      <c r="D648" s="10">
        <v>191110.43</v>
      </c>
      <c r="E648" s="13"/>
    </row>
    <row r="649" spans="1:5" x14ac:dyDescent="0.2">
      <c r="A649">
        <v>2017</v>
      </c>
      <c r="B649" s="4" t="s">
        <v>677</v>
      </c>
      <c r="C649" s="4">
        <v>1014000</v>
      </c>
      <c r="D649" s="10">
        <v>219270.9</v>
      </c>
      <c r="E649" s="13"/>
    </row>
    <row r="650" spans="1:5" x14ac:dyDescent="0.2">
      <c r="A650">
        <v>2017</v>
      </c>
      <c r="B650" s="4" t="s">
        <v>678</v>
      </c>
      <c r="C650" s="4">
        <v>1015000</v>
      </c>
      <c r="D650" s="10">
        <v>523205.87</v>
      </c>
      <c r="E650" s="13"/>
    </row>
    <row r="651" spans="1:5" x14ac:dyDescent="0.2">
      <c r="A651">
        <v>2017</v>
      </c>
      <c r="B651" s="4" t="s">
        <v>679</v>
      </c>
      <c r="C651" s="4">
        <v>1016000</v>
      </c>
      <c r="D651" s="10">
        <v>254796.75</v>
      </c>
      <c r="E651" s="13"/>
    </row>
    <row r="652" spans="1:5" x14ac:dyDescent="0.2">
      <c r="A652">
        <v>2017</v>
      </c>
      <c r="B652" s="4" t="s">
        <v>680</v>
      </c>
      <c r="C652" s="4">
        <v>1017000</v>
      </c>
      <c r="D652" s="10">
        <v>2367670.63</v>
      </c>
      <c r="E652" s="13"/>
    </row>
    <row r="653" spans="1:5" x14ac:dyDescent="0.2">
      <c r="A653">
        <v>2017</v>
      </c>
      <c r="B653" s="4" t="s">
        <v>681</v>
      </c>
      <c r="C653" s="4">
        <v>1018000</v>
      </c>
      <c r="D653" s="10">
        <v>199516.75</v>
      </c>
      <c r="E653" s="13"/>
    </row>
    <row r="654" spans="1:5" x14ac:dyDescent="0.2">
      <c r="A654">
        <v>2017</v>
      </c>
      <c r="B654" s="4" t="s">
        <v>682</v>
      </c>
      <c r="C654" s="4">
        <v>1019000</v>
      </c>
      <c r="D654" s="10">
        <v>878908.79</v>
      </c>
      <c r="E654" s="13"/>
    </row>
    <row r="655" spans="1:5" x14ac:dyDescent="0.2">
      <c r="A655">
        <v>2017</v>
      </c>
      <c r="B655" s="4" t="s">
        <v>683</v>
      </c>
      <c r="C655" s="4">
        <v>1020000</v>
      </c>
      <c r="D655" s="10">
        <v>267501.87</v>
      </c>
      <c r="E655" s="13"/>
    </row>
    <row r="656" spans="1:5" x14ac:dyDescent="0.2">
      <c r="A656">
        <v>2017</v>
      </c>
      <c r="B656" s="4" t="s">
        <v>684</v>
      </c>
      <c r="C656" s="4">
        <v>1021000</v>
      </c>
      <c r="D656" s="10">
        <v>1196994.3400000001</v>
      </c>
      <c r="E656" s="13"/>
    </row>
    <row r="657" spans="1:5" x14ac:dyDescent="0.2">
      <c r="A657">
        <v>2017</v>
      </c>
      <c r="B657" s="4" t="s">
        <v>685</v>
      </c>
      <c r="C657" s="4">
        <v>1022000</v>
      </c>
      <c r="D657" s="10">
        <v>475999.57</v>
      </c>
      <c r="E657" s="13"/>
    </row>
    <row r="658" spans="1:5" x14ac:dyDescent="0.2">
      <c r="A658">
        <v>2017</v>
      </c>
      <c r="B658" s="4" t="s">
        <v>686</v>
      </c>
      <c r="C658" s="4">
        <v>1023000</v>
      </c>
      <c r="D658" s="10">
        <v>1405691.88</v>
      </c>
      <c r="E658" s="13"/>
    </row>
    <row r="659" spans="1:5" x14ac:dyDescent="0.2">
      <c r="A659">
        <v>2017</v>
      </c>
      <c r="B659" s="4" t="s">
        <v>687</v>
      </c>
      <c r="C659" s="4">
        <v>1024000</v>
      </c>
      <c r="D659" s="10">
        <v>678416.15</v>
      </c>
      <c r="E659" s="13"/>
    </row>
    <row r="660" spans="1:5" x14ac:dyDescent="0.2">
      <c r="A660">
        <v>2017</v>
      </c>
      <c r="B660" s="4" t="s">
        <v>688</v>
      </c>
      <c r="C660" s="4">
        <v>1025000</v>
      </c>
      <c r="D660" s="10">
        <v>833222.76</v>
      </c>
      <c r="E660" s="13"/>
    </row>
    <row r="661" spans="1:5" x14ac:dyDescent="0.2">
      <c r="A661">
        <v>2017</v>
      </c>
      <c r="B661" s="4" t="s">
        <v>689</v>
      </c>
      <c r="C661" s="4">
        <v>1026000</v>
      </c>
      <c r="D661" s="10">
        <v>3349623.5</v>
      </c>
      <c r="E661" s="13"/>
    </row>
    <row r="662" spans="1:5" x14ac:dyDescent="0.2">
      <c r="A662">
        <v>2017</v>
      </c>
      <c r="B662" s="4" t="s">
        <v>690</v>
      </c>
      <c r="C662" s="4">
        <v>1027000</v>
      </c>
      <c r="D662" s="10">
        <v>298779.05</v>
      </c>
      <c r="E662" s="13"/>
    </row>
    <row r="663" spans="1:5" x14ac:dyDescent="0.2">
      <c r="A663">
        <v>2017</v>
      </c>
      <c r="B663" s="4" t="s">
        <v>691</v>
      </c>
      <c r="C663" s="4">
        <v>1028000</v>
      </c>
      <c r="D663" s="10">
        <v>1694176.88</v>
      </c>
      <c r="E663" s="13"/>
    </row>
    <row r="664" spans="1:5" x14ac:dyDescent="0.2">
      <c r="A664">
        <v>2017</v>
      </c>
      <c r="B664" s="4" t="s">
        <v>692</v>
      </c>
      <c r="C664" s="4">
        <v>1029000</v>
      </c>
      <c r="D664" s="10">
        <v>2811394.93</v>
      </c>
      <c r="E664" s="13"/>
    </row>
    <row r="665" spans="1:5" x14ac:dyDescent="0.2">
      <c r="A665">
        <v>2017</v>
      </c>
      <c r="B665" s="4" t="s">
        <v>693</v>
      </c>
      <c r="C665" s="4">
        <v>1030000</v>
      </c>
      <c r="D665" s="10">
        <v>3430498.17</v>
      </c>
      <c r="E665" s="13"/>
    </row>
    <row r="666" spans="1:5" x14ac:dyDescent="0.2">
      <c r="A666">
        <v>2017</v>
      </c>
      <c r="B666" s="4" t="s">
        <v>694</v>
      </c>
      <c r="C666" s="4">
        <v>1031000</v>
      </c>
      <c r="D666" s="10">
        <v>1255897.8999999999</v>
      </c>
      <c r="E666" s="13"/>
    </row>
    <row r="667" spans="1:5" x14ac:dyDescent="0.2">
      <c r="A667">
        <v>2017</v>
      </c>
      <c r="B667" s="4" t="s">
        <v>695</v>
      </c>
      <c r="C667" s="4">
        <v>1032000</v>
      </c>
      <c r="D667" s="10">
        <v>61317.15</v>
      </c>
      <c r="E667" s="13"/>
    </row>
    <row r="668" spans="1:5" x14ac:dyDescent="0.2">
      <c r="A668">
        <v>2017</v>
      </c>
      <c r="B668" s="4" t="s">
        <v>696</v>
      </c>
      <c r="C668" s="4">
        <v>1033000</v>
      </c>
      <c r="D668" s="10">
        <v>66611.600000000006</v>
      </c>
      <c r="E668" s="13"/>
    </row>
    <row r="669" spans="1:5" x14ac:dyDescent="0.2">
      <c r="A669">
        <v>2017</v>
      </c>
      <c r="B669" s="4" t="s">
        <v>697</v>
      </c>
      <c r="C669" s="4">
        <v>1034000</v>
      </c>
      <c r="D669" s="10">
        <v>247593.92</v>
      </c>
      <c r="E669" s="13"/>
    </row>
    <row r="670" spans="1:5" x14ac:dyDescent="0.2">
      <c r="A670">
        <v>2017</v>
      </c>
      <c r="B670" s="4" t="s">
        <v>698</v>
      </c>
      <c r="C670" s="4">
        <v>1035000</v>
      </c>
      <c r="D670" s="10">
        <v>1271003.8</v>
      </c>
      <c r="E670" s="13"/>
    </row>
    <row r="671" spans="1:5" x14ac:dyDescent="0.2">
      <c r="A671">
        <v>2017</v>
      </c>
      <c r="B671" s="4" t="s">
        <v>699</v>
      </c>
      <c r="C671" s="4">
        <v>1036000</v>
      </c>
      <c r="D671" s="10">
        <v>264540.24</v>
      </c>
      <c r="E671" s="13"/>
    </row>
    <row r="672" spans="1:5" x14ac:dyDescent="0.2">
      <c r="A672">
        <v>2017</v>
      </c>
      <c r="B672" s="4" t="s">
        <v>700</v>
      </c>
      <c r="C672" s="4">
        <v>1037000</v>
      </c>
      <c r="D672" s="10">
        <v>622260.82999999996</v>
      </c>
      <c r="E672" s="13"/>
    </row>
    <row r="673" spans="1:5" x14ac:dyDescent="0.2">
      <c r="A673">
        <v>2017</v>
      </c>
      <c r="B673" s="4" t="s">
        <v>701</v>
      </c>
      <c r="C673" s="4">
        <v>1038000</v>
      </c>
      <c r="D673" s="10">
        <v>93040.91</v>
      </c>
      <c r="E673" s="13"/>
    </row>
    <row r="674" spans="1:5" x14ac:dyDescent="0.2">
      <c r="A674">
        <v>2017</v>
      </c>
      <c r="B674" s="4" t="s">
        <v>702</v>
      </c>
      <c r="C674" s="4">
        <v>1039000</v>
      </c>
      <c r="D674" s="10">
        <v>85565.73</v>
      </c>
      <c r="E674" s="13"/>
    </row>
    <row r="675" spans="1:5" x14ac:dyDescent="0.2">
      <c r="A675">
        <v>2017</v>
      </c>
      <c r="B675" s="4" t="s">
        <v>703</v>
      </c>
      <c r="C675" s="4">
        <v>1040000</v>
      </c>
      <c r="D675" s="10">
        <v>91952.58</v>
      </c>
      <c r="E675" s="13"/>
    </row>
    <row r="676" spans="1:5" x14ac:dyDescent="0.2">
      <c r="A676">
        <v>2017</v>
      </c>
      <c r="B676" s="4" t="s">
        <v>704</v>
      </c>
      <c r="C676" s="4">
        <v>1041000</v>
      </c>
      <c r="D676" s="10">
        <v>793581.12</v>
      </c>
      <c r="E676" s="13"/>
    </row>
    <row r="677" spans="1:5" x14ac:dyDescent="0.2">
      <c r="A677">
        <v>2017</v>
      </c>
      <c r="B677" s="4" t="s">
        <v>705</v>
      </c>
      <c r="C677" s="4">
        <v>1042000</v>
      </c>
      <c r="D677" s="10">
        <v>53967.73</v>
      </c>
      <c r="E677" s="13"/>
    </row>
    <row r="678" spans="1:5" x14ac:dyDescent="0.2">
      <c r="A678">
        <v>2017</v>
      </c>
      <c r="B678" s="4" t="s">
        <v>706</v>
      </c>
      <c r="C678" s="4">
        <v>1043000</v>
      </c>
      <c r="D678" s="10">
        <v>58130.94</v>
      </c>
      <c r="E678" s="13"/>
    </row>
    <row r="679" spans="1:5" x14ac:dyDescent="0.2">
      <c r="A679">
        <v>2017</v>
      </c>
      <c r="B679" s="4" t="s">
        <v>707</v>
      </c>
      <c r="C679" s="4">
        <v>1044000</v>
      </c>
      <c r="D679" s="10">
        <v>121056.39</v>
      </c>
      <c r="E679" s="13"/>
    </row>
    <row r="680" spans="1:5" x14ac:dyDescent="0.2">
      <c r="A680">
        <v>2017</v>
      </c>
      <c r="B680" s="4" t="s">
        <v>708</v>
      </c>
      <c r="C680" s="4">
        <v>1045000</v>
      </c>
      <c r="D680" s="10">
        <v>125638.52</v>
      </c>
      <c r="E680" s="13"/>
    </row>
    <row r="681" spans="1:5" x14ac:dyDescent="0.2">
      <c r="A681">
        <v>2017</v>
      </c>
      <c r="B681" s="4" t="s">
        <v>709</v>
      </c>
      <c r="C681" s="4">
        <v>1046000</v>
      </c>
      <c r="D681" s="10">
        <v>60599.86</v>
      </c>
      <c r="E681" s="13"/>
    </row>
    <row r="682" spans="1:5" x14ac:dyDescent="0.2">
      <c r="A682">
        <v>2017</v>
      </c>
      <c r="B682" s="4" t="s">
        <v>710</v>
      </c>
      <c r="C682" s="4">
        <v>1047000</v>
      </c>
      <c r="D682" s="10">
        <v>384450.96</v>
      </c>
      <c r="E682" s="13"/>
    </row>
    <row r="683" spans="1:5" x14ac:dyDescent="0.2">
      <c r="A683">
        <v>2017</v>
      </c>
      <c r="B683" s="4" t="s">
        <v>711</v>
      </c>
      <c r="C683" s="4">
        <v>1048000</v>
      </c>
      <c r="D683" s="10">
        <v>92491.94</v>
      </c>
      <c r="E683" s="13"/>
    </row>
    <row r="684" spans="1:5" x14ac:dyDescent="0.2">
      <c r="A684">
        <v>2017</v>
      </c>
      <c r="B684" s="4" t="s">
        <v>712</v>
      </c>
      <c r="C684" s="4">
        <v>1049000</v>
      </c>
      <c r="D684" s="10">
        <v>218389.8</v>
      </c>
      <c r="E684" s="13"/>
    </row>
    <row r="685" spans="1:5" x14ac:dyDescent="0.2">
      <c r="A685">
        <v>2017</v>
      </c>
      <c r="B685" s="4" t="s">
        <v>713</v>
      </c>
      <c r="C685" s="4">
        <v>1050000</v>
      </c>
      <c r="D685" s="10">
        <v>333525.89</v>
      </c>
      <c r="E685" s="13"/>
    </row>
    <row r="686" spans="1:5" x14ac:dyDescent="0.2">
      <c r="A686">
        <v>2017</v>
      </c>
      <c r="B686" s="4" t="s">
        <v>714</v>
      </c>
      <c r="C686" s="4">
        <v>1052000</v>
      </c>
      <c r="D686" s="10">
        <v>729514.58</v>
      </c>
      <c r="E686" s="13"/>
    </row>
    <row r="687" spans="1:5" x14ac:dyDescent="0.2">
      <c r="A687">
        <v>2017</v>
      </c>
      <c r="B687" s="4" t="s">
        <v>715</v>
      </c>
      <c r="C687" s="4">
        <v>1054000</v>
      </c>
      <c r="D687" s="10">
        <v>375995.7</v>
      </c>
      <c r="E687" s="13"/>
    </row>
    <row r="688" spans="1:5" x14ac:dyDescent="0.2">
      <c r="A688">
        <v>2017</v>
      </c>
      <c r="B688" s="4" t="s">
        <v>716</v>
      </c>
      <c r="C688" s="4">
        <v>1055000</v>
      </c>
      <c r="D688" s="10">
        <v>1141012.74</v>
      </c>
      <c r="E688" s="13"/>
    </row>
    <row r="689" spans="1:5" x14ac:dyDescent="0.2">
      <c r="A689">
        <v>2017</v>
      </c>
      <c r="B689" s="4" t="s">
        <v>717</v>
      </c>
      <c r="C689" s="4">
        <v>1056000</v>
      </c>
      <c r="D689" s="10">
        <v>727939.27</v>
      </c>
      <c r="E689" s="13"/>
    </row>
    <row r="690" spans="1:5" x14ac:dyDescent="0.2">
      <c r="A690">
        <v>2017</v>
      </c>
      <c r="B690" s="4" t="s">
        <v>718</v>
      </c>
      <c r="C690" s="4">
        <v>1057000</v>
      </c>
      <c r="D690" s="10">
        <v>1200831.33</v>
      </c>
      <c r="E690" s="13"/>
    </row>
    <row r="691" spans="1:5" x14ac:dyDescent="0.2">
      <c r="A691">
        <v>2017</v>
      </c>
      <c r="B691" s="4" t="s">
        <v>719</v>
      </c>
      <c r="C691" s="4">
        <v>1058000</v>
      </c>
      <c r="D691" s="10">
        <v>450142.61</v>
      </c>
      <c r="E691" s="13"/>
    </row>
    <row r="692" spans="1:5" x14ac:dyDescent="0.2">
      <c r="A692">
        <v>2017</v>
      </c>
      <c r="B692" s="4" t="s">
        <v>720</v>
      </c>
      <c r="C692" s="4">
        <v>1059000</v>
      </c>
      <c r="D692" s="10">
        <v>1201227.24</v>
      </c>
      <c r="E692" s="13"/>
    </row>
    <row r="693" spans="1:5" x14ac:dyDescent="0.2">
      <c r="A693">
        <v>2017</v>
      </c>
      <c r="B693" s="4" t="s">
        <v>721</v>
      </c>
      <c r="C693" s="4">
        <v>1063000</v>
      </c>
      <c r="D693" s="10">
        <v>597980.12</v>
      </c>
      <c r="E693" s="13"/>
    </row>
    <row r="694" spans="1:5" x14ac:dyDescent="0.2">
      <c r="A694">
        <v>2017</v>
      </c>
      <c r="B694" s="4" t="s">
        <v>722</v>
      </c>
      <c r="C694" s="4">
        <v>1064000</v>
      </c>
      <c r="D694" s="10">
        <v>295398.43</v>
      </c>
      <c r="E694" s="13"/>
    </row>
    <row r="695" spans="1:5" x14ac:dyDescent="0.2">
      <c r="A695">
        <v>2017</v>
      </c>
      <c r="B695" s="4" t="s">
        <v>723</v>
      </c>
      <c r="C695" s="4">
        <v>1065000</v>
      </c>
      <c r="D695" s="10">
        <v>2403260.87</v>
      </c>
      <c r="E695" s="13"/>
    </row>
    <row r="696" spans="1:5" x14ac:dyDescent="0.2">
      <c r="A696">
        <v>2017</v>
      </c>
      <c r="B696" s="4" t="s">
        <v>724</v>
      </c>
      <c r="C696" s="4">
        <v>1066000</v>
      </c>
      <c r="D696" s="10">
        <v>778357.82</v>
      </c>
      <c r="E696" s="13"/>
    </row>
    <row r="697" spans="1:5" x14ac:dyDescent="0.2">
      <c r="A697">
        <v>2017</v>
      </c>
      <c r="B697" s="4" t="s">
        <v>725</v>
      </c>
      <c r="C697" s="4">
        <v>1067000</v>
      </c>
      <c r="D697" s="10">
        <v>447706.52</v>
      </c>
      <c r="E697" s="13"/>
    </row>
    <row r="698" spans="1:5" x14ac:dyDescent="0.2">
      <c r="A698">
        <v>2017</v>
      </c>
      <c r="B698" s="4" t="s">
        <v>726</v>
      </c>
      <c r="C698" s="4">
        <v>1068000</v>
      </c>
      <c r="D698" s="10">
        <v>181300.66</v>
      </c>
      <c r="E698" s="13"/>
    </row>
    <row r="699" spans="1:5" x14ac:dyDescent="0.2">
      <c r="A699">
        <v>2017</v>
      </c>
      <c r="B699" s="4" t="s">
        <v>727</v>
      </c>
      <c r="C699" s="4">
        <v>1069000</v>
      </c>
      <c r="D699" s="10">
        <v>1209466.8999999999</v>
      </c>
      <c r="E699" s="13"/>
    </row>
    <row r="700" spans="1:5" x14ac:dyDescent="0.2">
      <c r="A700">
        <v>2017</v>
      </c>
      <c r="B700" s="4" t="s">
        <v>1623</v>
      </c>
      <c r="C700" s="4">
        <v>1070000</v>
      </c>
      <c r="D700" s="10">
        <v>2417751.25</v>
      </c>
      <c r="E700" s="13"/>
    </row>
    <row r="701" spans="1:5" x14ac:dyDescent="0.2">
      <c r="A701">
        <v>2017</v>
      </c>
      <c r="B701" s="4" t="s">
        <v>729</v>
      </c>
      <c r="C701" s="4">
        <v>1071000</v>
      </c>
      <c r="D701" s="10">
        <v>1029358.89</v>
      </c>
      <c r="E701" s="13"/>
    </row>
    <row r="702" spans="1:5" x14ac:dyDescent="0.2">
      <c r="A702">
        <v>2017</v>
      </c>
      <c r="B702" s="4" t="s">
        <v>730</v>
      </c>
      <c r="C702" s="4">
        <v>1073000</v>
      </c>
      <c r="D702" s="10">
        <v>428216.21</v>
      </c>
      <c r="E702" s="13"/>
    </row>
    <row r="703" spans="1:5" x14ac:dyDescent="0.2">
      <c r="A703">
        <v>2017</v>
      </c>
      <c r="B703" s="4" t="s">
        <v>731</v>
      </c>
      <c r="C703" s="4">
        <v>1074000</v>
      </c>
      <c r="D703" s="10">
        <v>1359826.7</v>
      </c>
      <c r="E703" s="13"/>
    </row>
    <row r="704" spans="1:5" x14ac:dyDescent="0.2">
      <c r="A704">
        <v>2017</v>
      </c>
      <c r="B704" s="4" t="s">
        <v>732</v>
      </c>
      <c r="C704" s="4">
        <v>1075000</v>
      </c>
      <c r="D704" s="10">
        <v>740403.98</v>
      </c>
      <c r="E704" s="13"/>
    </row>
    <row r="705" spans="1:5" x14ac:dyDescent="0.2">
      <c r="A705">
        <v>2017</v>
      </c>
      <c r="B705" s="4" t="s">
        <v>733</v>
      </c>
      <c r="C705" s="4">
        <v>1077000</v>
      </c>
      <c r="D705" s="10">
        <v>2776292.77</v>
      </c>
      <c r="E705" s="13"/>
    </row>
    <row r="706" spans="1:5" x14ac:dyDescent="0.2">
      <c r="A706">
        <v>2017</v>
      </c>
      <c r="B706" s="4" t="s">
        <v>734</v>
      </c>
      <c r="C706" s="4">
        <v>1080000</v>
      </c>
      <c r="D706" s="10">
        <v>1228707.23</v>
      </c>
      <c r="E706" s="13"/>
    </row>
    <row r="707" spans="1:5" x14ac:dyDescent="0.2">
      <c r="A707">
        <v>2017</v>
      </c>
      <c r="B707" s="4" t="s">
        <v>735</v>
      </c>
      <c r="C707" s="4">
        <v>1081000</v>
      </c>
      <c r="D707" s="10">
        <v>463742.76</v>
      </c>
      <c r="E707" s="13"/>
    </row>
    <row r="708" spans="1:5" x14ac:dyDescent="0.2">
      <c r="A708">
        <v>2017</v>
      </c>
      <c r="B708" s="4" t="s">
        <v>736</v>
      </c>
      <c r="C708" s="4">
        <v>1082000</v>
      </c>
      <c r="D708" s="10">
        <v>520350.09</v>
      </c>
      <c r="E708" s="13"/>
    </row>
    <row r="709" spans="1:5" x14ac:dyDescent="0.2">
      <c r="A709">
        <v>2017</v>
      </c>
      <c r="B709" s="4" t="s">
        <v>737</v>
      </c>
      <c r="C709" s="4">
        <v>1091000</v>
      </c>
      <c r="D709" s="10">
        <v>5429.27</v>
      </c>
      <c r="E709" s="13"/>
    </row>
    <row r="710" spans="1:5" x14ac:dyDescent="0.2">
      <c r="A710">
        <v>2017</v>
      </c>
      <c r="B710" s="4" t="s">
        <v>738</v>
      </c>
      <c r="C710" s="4">
        <v>1092000</v>
      </c>
      <c r="D710" s="10">
        <v>117317.65</v>
      </c>
      <c r="E710" s="13"/>
    </row>
    <row r="711" spans="1:5" x14ac:dyDescent="0.2">
      <c r="A711">
        <v>2017</v>
      </c>
      <c r="B711" s="4" t="s">
        <v>739</v>
      </c>
      <c r="C711" s="4">
        <v>1093000</v>
      </c>
      <c r="D711" s="10">
        <v>415185.83</v>
      </c>
      <c r="E711" s="13"/>
    </row>
    <row r="712" spans="1:5" x14ac:dyDescent="0.2">
      <c r="A712">
        <v>2017</v>
      </c>
      <c r="B712" s="4" t="s">
        <v>740</v>
      </c>
      <c r="C712" s="4">
        <v>1095000</v>
      </c>
      <c r="D712" s="10">
        <v>168595.42</v>
      </c>
      <c r="E712" s="13"/>
    </row>
    <row r="713" spans="1:5" x14ac:dyDescent="0.2">
      <c r="A713">
        <v>2017</v>
      </c>
      <c r="B713" s="4" t="s">
        <v>742</v>
      </c>
      <c r="C713" s="4">
        <v>1099000</v>
      </c>
      <c r="D713" s="10">
        <v>684171.73</v>
      </c>
      <c r="E713" s="13"/>
    </row>
    <row r="714" spans="1:5" x14ac:dyDescent="0.2">
      <c r="A714">
        <v>2017</v>
      </c>
      <c r="B714" s="4" t="s">
        <v>743</v>
      </c>
      <c r="C714" s="4">
        <v>1101000</v>
      </c>
      <c r="D714" s="10">
        <v>326200.11</v>
      </c>
      <c r="E714" s="13"/>
    </row>
    <row r="715" spans="1:5" x14ac:dyDescent="0.2">
      <c r="A715">
        <v>2017</v>
      </c>
      <c r="B715" s="4" t="s">
        <v>744</v>
      </c>
      <c r="C715" s="4">
        <v>1102000</v>
      </c>
      <c r="D715" s="10">
        <v>10146.98</v>
      </c>
      <c r="E715" s="13"/>
    </row>
    <row r="716" spans="1:5" x14ac:dyDescent="0.2">
      <c r="A716">
        <v>2017</v>
      </c>
      <c r="B716" s="4" t="s">
        <v>745</v>
      </c>
      <c r="C716" s="4">
        <v>1104000</v>
      </c>
      <c r="D716" s="10">
        <v>47478.74</v>
      </c>
      <c r="E716" s="13"/>
    </row>
    <row r="717" spans="1:5" x14ac:dyDescent="0.2">
      <c r="A717">
        <v>2017</v>
      </c>
      <c r="B717" s="4" t="s">
        <v>746</v>
      </c>
      <c r="C717" s="4">
        <v>1106000</v>
      </c>
      <c r="D717" s="10">
        <v>9278.58</v>
      </c>
      <c r="E717" s="13"/>
    </row>
    <row r="718" spans="1:5" x14ac:dyDescent="0.2">
      <c r="A718">
        <v>2017</v>
      </c>
      <c r="B718" s="4" t="s">
        <v>749</v>
      </c>
      <c r="C718" s="4">
        <v>1113000</v>
      </c>
      <c r="D718" s="10">
        <v>169657.86</v>
      </c>
      <c r="E718" s="13"/>
    </row>
    <row r="719" spans="1:5" x14ac:dyDescent="0.2">
      <c r="A719">
        <v>2017</v>
      </c>
      <c r="B719" s="4" t="s">
        <v>750</v>
      </c>
      <c r="C719" s="4">
        <v>1121000</v>
      </c>
      <c r="D719" s="10">
        <v>33490.120000000003</v>
      </c>
      <c r="E719" s="13"/>
    </row>
    <row r="720" spans="1:5" x14ac:dyDescent="0.2">
      <c r="A720">
        <v>2017</v>
      </c>
      <c r="B720" s="4" t="s">
        <v>751</v>
      </c>
      <c r="C720" s="4">
        <v>1123000</v>
      </c>
      <c r="D720" s="10">
        <v>475548.39</v>
      </c>
      <c r="E720" s="13"/>
    </row>
    <row r="721" spans="1:5" x14ac:dyDescent="0.2">
      <c r="A721">
        <v>2017</v>
      </c>
      <c r="B721" s="4" t="s">
        <v>752</v>
      </c>
      <c r="C721" s="4">
        <v>1128000</v>
      </c>
      <c r="D721" s="10">
        <v>41696</v>
      </c>
      <c r="E721" s="13"/>
    </row>
    <row r="722" spans="1:5" x14ac:dyDescent="0.2">
      <c r="A722">
        <v>2017</v>
      </c>
      <c r="B722" s="4" t="s">
        <v>753</v>
      </c>
      <c r="C722" s="4">
        <v>1129000</v>
      </c>
      <c r="D722" s="10">
        <v>145223.48000000001</v>
      </c>
      <c r="E722" s="13"/>
    </row>
    <row r="723" spans="1:5" x14ac:dyDescent="0.2">
      <c r="A723">
        <v>2017</v>
      </c>
      <c r="B723" s="4" t="s">
        <v>755</v>
      </c>
      <c r="C723" s="4">
        <v>1134000</v>
      </c>
      <c r="D723" s="10">
        <v>24258.23</v>
      </c>
      <c r="E723" s="13"/>
    </row>
    <row r="724" spans="1:5" x14ac:dyDescent="0.2">
      <c r="A724">
        <v>2017</v>
      </c>
      <c r="B724" s="4" t="s">
        <v>756</v>
      </c>
      <c r="C724" s="4">
        <v>1135000</v>
      </c>
      <c r="D724" s="10">
        <v>52856.79</v>
      </c>
      <c r="E724" s="13"/>
    </row>
    <row r="725" spans="1:5" x14ac:dyDescent="0.2">
      <c r="A725">
        <v>2017</v>
      </c>
      <c r="B725" s="4" t="s">
        <v>757</v>
      </c>
      <c r="C725" s="4">
        <v>1138000</v>
      </c>
      <c r="D725" s="10">
        <v>148405.43</v>
      </c>
      <c r="E725" s="13"/>
    </row>
    <row r="726" spans="1:5" x14ac:dyDescent="0.2">
      <c r="A726">
        <v>2017</v>
      </c>
      <c r="B726" s="4" t="s">
        <v>758</v>
      </c>
      <c r="C726" s="4">
        <v>1139000</v>
      </c>
      <c r="D726" s="10">
        <v>48070.68</v>
      </c>
      <c r="E726" s="13"/>
    </row>
    <row r="727" spans="1:5" x14ac:dyDescent="0.2">
      <c r="A727">
        <v>2017</v>
      </c>
      <c r="B727" s="4" t="s">
        <v>759</v>
      </c>
      <c r="C727" s="4">
        <v>1140000</v>
      </c>
      <c r="D727" s="10">
        <v>348246.3</v>
      </c>
      <c r="E727" s="13"/>
    </row>
    <row r="728" spans="1:5" x14ac:dyDescent="0.2">
      <c r="A728">
        <v>2017</v>
      </c>
      <c r="B728" s="4" t="s">
        <v>760</v>
      </c>
      <c r="C728" s="4">
        <v>1142000</v>
      </c>
      <c r="D728" s="10">
        <v>16271.68</v>
      </c>
      <c r="E728" s="13"/>
    </row>
    <row r="729" spans="1:5" x14ac:dyDescent="0.2">
      <c r="A729">
        <v>2017</v>
      </c>
      <c r="B729" s="4" t="s">
        <v>762</v>
      </c>
      <c r="C729" s="4">
        <v>1145000</v>
      </c>
      <c r="D729" s="10">
        <v>5947.57</v>
      </c>
      <c r="E729" s="13"/>
    </row>
    <row r="730" spans="1:5" x14ac:dyDescent="0.2">
      <c r="A730">
        <v>2017</v>
      </c>
      <c r="B730" s="4" t="s">
        <v>763</v>
      </c>
      <c r="C730" s="4">
        <v>1146000</v>
      </c>
      <c r="D730" s="10">
        <v>359724.41</v>
      </c>
      <c r="E730" s="13"/>
    </row>
    <row r="731" spans="1:5" x14ac:dyDescent="0.2">
      <c r="A731">
        <v>2017</v>
      </c>
      <c r="B731" s="4" t="s">
        <v>764</v>
      </c>
      <c r="C731" s="4">
        <v>1147000</v>
      </c>
      <c r="D731" s="10">
        <v>561126.04</v>
      </c>
      <c r="E731" s="13"/>
    </row>
    <row r="732" spans="1:5" x14ac:dyDescent="0.2">
      <c r="A732">
        <v>2017</v>
      </c>
      <c r="B732" s="4" t="s">
        <v>765</v>
      </c>
      <c r="C732" s="4">
        <v>1149000</v>
      </c>
      <c r="D732" s="10">
        <v>14855.67</v>
      </c>
      <c r="E732" s="13"/>
    </row>
    <row r="733" spans="1:5" x14ac:dyDescent="0.2">
      <c r="A733">
        <v>2017</v>
      </c>
      <c r="B733" s="4" t="s">
        <v>767</v>
      </c>
      <c r="C733" s="4">
        <v>1151000</v>
      </c>
      <c r="D733" s="10">
        <v>234845.24</v>
      </c>
      <c r="E733" s="13"/>
    </row>
    <row r="734" spans="1:5" x14ac:dyDescent="0.2">
      <c r="A734">
        <v>2017</v>
      </c>
      <c r="B734" s="4" t="s">
        <v>768</v>
      </c>
      <c r="C734" s="4">
        <v>1154000</v>
      </c>
      <c r="D734" s="10">
        <v>68321.23</v>
      </c>
      <c r="E734" s="13"/>
    </row>
    <row r="735" spans="1:5" x14ac:dyDescent="0.2">
      <c r="A735">
        <v>2017</v>
      </c>
      <c r="B735" s="4" t="s">
        <v>769</v>
      </c>
      <c r="C735" s="4">
        <v>1155000</v>
      </c>
      <c r="D735" s="10">
        <v>3942.16</v>
      </c>
      <c r="E735" s="13"/>
    </row>
    <row r="736" spans="1:5" x14ac:dyDescent="0.2">
      <c r="A736">
        <v>2017</v>
      </c>
      <c r="B736" s="4" t="s">
        <v>770</v>
      </c>
      <c r="C736" s="4">
        <v>1158000</v>
      </c>
      <c r="D736" s="10">
        <v>2844.44</v>
      </c>
      <c r="E736" s="13"/>
    </row>
    <row r="737" spans="1:5" x14ac:dyDescent="0.2">
      <c r="A737">
        <v>2017</v>
      </c>
      <c r="B737" s="4" t="s">
        <v>771</v>
      </c>
      <c r="C737" s="4">
        <v>1161000</v>
      </c>
      <c r="D737" s="10">
        <v>520747.05</v>
      </c>
      <c r="E737" s="13"/>
    </row>
    <row r="738" spans="1:5" x14ac:dyDescent="0.2">
      <c r="A738">
        <v>2017</v>
      </c>
      <c r="B738" s="4" t="s">
        <v>1624</v>
      </c>
      <c r="C738" s="4">
        <v>1162000</v>
      </c>
      <c r="D738" s="10">
        <v>68541.5</v>
      </c>
      <c r="E738" s="13"/>
    </row>
    <row r="739" spans="1:5" x14ac:dyDescent="0.2">
      <c r="A739">
        <v>2017</v>
      </c>
      <c r="B739" s="4" t="s">
        <v>773</v>
      </c>
      <c r="C739" s="4">
        <v>1176000</v>
      </c>
      <c r="D739" s="10">
        <v>7135.22</v>
      </c>
      <c r="E739" s="13"/>
    </row>
    <row r="740" spans="1:5" x14ac:dyDescent="0.2">
      <c r="A740">
        <v>2017</v>
      </c>
      <c r="B740" s="4" t="s">
        <v>774</v>
      </c>
      <c r="C740" s="4">
        <v>1178000</v>
      </c>
      <c r="D740" s="10">
        <v>7899.6</v>
      </c>
      <c r="E740" s="13"/>
    </row>
    <row r="741" spans="1:5" x14ac:dyDescent="0.2">
      <c r="A741">
        <v>2017</v>
      </c>
      <c r="B741" s="4" t="s">
        <v>775</v>
      </c>
      <c r="C741" s="4">
        <v>1183000</v>
      </c>
      <c r="D741" s="10">
        <v>268375.89</v>
      </c>
      <c r="E741" s="13"/>
    </row>
    <row r="742" spans="1:5" x14ac:dyDescent="0.2">
      <c r="A742">
        <v>2017</v>
      </c>
      <c r="B742" s="4" t="s">
        <v>776</v>
      </c>
      <c r="C742" s="4">
        <v>1187000</v>
      </c>
      <c r="D742" s="10">
        <v>60508.17</v>
      </c>
      <c r="E742" s="13"/>
    </row>
    <row r="743" spans="1:5" x14ac:dyDescent="0.2">
      <c r="A743">
        <v>2017</v>
      </c>
      <c r="B743" s="4" t="s">
        <v>777</v>
      </c>
      <c r="C743" s="4">
        <v>1188000</v>
      </c>
      <c r="D743" s="10">
        <v>80241.05</v>
      </c>
      <c r="E743" s="13"/>
    </row>
    <row r="744" spans="1:5" x14ac:dyDescent="0.2">
      <c r="A744">
        <v>2017</v>
      </c>
      <c r="B744" s="4" t="s">
        <v>778</v>
      </c>
      <c r="C744" s="4">
        <v>1192000</v>
      </c>
      <c r="D744" s="10">
        <v>4864.62</v>
      </c>
      <c r="E744" s="13"/>
    </row>
    <row r="745" spans="1:5" x14ac:dyDescent="0.2">
      <c r="A745">
        <v>2017</v>
      </c>
      <c r="B745" s="4" t="s">
        <v>779</v>
      </c>
      <c r="C745" s="4">
        <v>1194000</v>
      </c>
      <c r="D745" s="10">
        <v>578863.81999999995</v>
      </c>
      <c r="E745" s="13"/>
    </row>
    <row r="746" spans="1:5" x14ac:dyDescent="0.2">
      <c r="A746">
        <v>2017</v>
      </c>
      <c r="B746" s="4" t="s">
        <v>780</v>
      </c>
      <c r="C746" s="4">
        <v>1197000</v>
      </c>
      <c r="D746" s="10">
        <v>141885.81</v>
      </c>
      <c r="E746" s="13"/>
    </row>
    <row r="747" spans="1:5" x14ac:dyDescent="0.2">
      <c r="A747">
        <v>2017</v>
      </c>
      <c r="B747" s="4" t="s">
        <v>781</v>
      </c>
      <c r="C747" s="4">
        <v>1204000</v>
      </c>
      <c r="D747" s="10">
        <v>27420.720000000001</v>
      </c>
      <c r="E747" s="13"/>
    </row>
    <row r="748" spans="1:5" x14ac:dyDescent="0.2">
      <c r="A748">
        <v>2017</v>
      </c>
      <c r="B748" s="4" t="s">
        <v>782</v>
      </c>
      <c r="C748" s="4">
        <v>1205000</v>
      </c>
      <c r="D748" s="10">
        <v>38487.99</v>
      </c>
      <c r="E748" s="13"/>
    </row>
    <row r="749" spans="1:5" x14ac:dyDescent="0.2">
      <c r="A749">
        <v>2017</v>
      </c>
      <c r="B749" s="4" t="s">
        <v>783</v>
      </c>
      <c r="C749" s="4">
        <v>1206000</v>
      </c>
      <c r="D749" s="10">
        <v>4296.08</v>
      </c>
      <c r="E749" s="13"/>
    </row>
    <row r="750" spans="1:5" x14ac:dyDescent="0.2">
      <c r="A750">
        <v>2017</v>
      </c>
      <c r="B750" s="4" t="s">
        <v>784</v>
      </c>
      <c r="C750" s="4">
        <v>1207000</v>
      </c>
      <c r="D750" s="10">
        <v>28982.74</v>
      </c>
      <c r="E750" s="13"/>
    </row>
    <row r="751" spans="1:5" x14ac:dyDescent="0.2">
      <c r="A751">
        <v>2017</v>
      </c>
      <c r="B751" s="4" t="s">
        <v>785</v>
      </c>
      <c r="C751" s="4">
        <v>1208000</v>
      </c>
      <c r="D751" s="10">
        <v>14981.04</v>
      </c>
      <c r="E751" s="13"/>
    </row>
    <row r="752" spans="1:5" x14ac:dyDescent="0.2">
      <c r="A752">
        <v>2017</v>
      </c>
      <c r="B752" s="4" t="s">
        <v>786</v>
      </c>
      <c r="C752" s="4">
        <v>1221000</v>
      </c>
      <c r="D752" s="10">
        <v>121671.46</v>
      </c>
      <c r="E752" s="13"/>
    </row>
    <row r="753" spans="1:5" x14ac:dyDescent="0.2">
      <c r="A753">
        <v>2017</v>
      </c>
      <c r="B753" s="4" t="s">
        <v>787</v>
      </c>
      <c r="C753" s="4">
        <v>1222000</v>
      </c>
      <c r="D753" s="10">
        <v>30496.5</v>
      </c>
      <c r="E753" s="13"/>
    </row>
    <row r="754" spans="1:5" x14ac:dyDescent="0.2">
      <c r="A754">
        <v>2017</v>
      </c>
      <c r="B754" s="4" t="s">
        <v>788</v>
      </c>
      <c r="C754" s="4">
        <v>1236000</v>
      </c>
      <c r="D754" s="10">
        <v>7681.38</v>
      </c>
      <c r="E754" s="13"/>
    </row>
    <row r="755" spans="1:5" x14ac:dyDescent="0.2">
      <c r="A755">
        <v>2017</v>
      </c>
      <c r="B755" s="4" t="s">
        <v>789</v>
      </c>
      <c r="C755" s="4">
        <v>1237000</v>
      </c>
      <c r="D755" s="10">
        <v>3443240.25</v>
      </c>
      <c r="E755" s="13"/>
    </row>
    <row r="756" spans="1:5" x14ac:dyDescent="0.2">
      <c r="A756">
        <v>2017</v>
      </c>
      <c r="B756" s="4" t="s">
        <v>790</v>
      </c>
      <c r="C756" s="4">
        <v>1238000</v>
      </c>
      <c r="D756" s="10">
        <v>45550.69</v>
      </c>
      <c r="E756" s="13"/>
    </row>
    <row r="757" spans="1:5" x14ac:dyDescent="0.2">
      <c r="A757">
        <v>2017</v>
      </c>
      <c r="B757" s="4" t="s">
        <v>791</v>
      </c>
      <c r="C757" s="4">
        <v>1239000</v>
      </c>
      <c r="D757" s="10">
        <v>3673.08</v>
      </c>
      <c r="E757" s="13"/>
    </row>
    <row r="758" spans="1:5" x14ac:dyDescent="0.2">
      <c r="A758">
        <v>2017</v>
      </c>
      <c r="B758" s="4" t="s">
        <v>792</v>
      </c>
      <c r="C758" s="4">
        <v>1240000</v>
      </c>
      <c r="D758" s="10">
        <v>7248.98</v>
      </c>
      <c r="E758" s="13"/>
    </row>
    <row r="759" spans="1:5" x14ac:dyDescent="0.2">
      <c r="A759">
        <v>2017</v>
      </c>
      <c r="B759" s="4" t="s">
        <v>793</v>
      </c>
      <c r="C759" s="4">
        <v>1241000</v>
      </c>
      <c r="D759" s="10">
        <v>253979.68</v>
      </c>
      <c r="E759" s="13"/>
    </row>
    <row r="760" spans="1:5" x14ac:dyDescent="0.2">
      <c r="A760">
        <v>2017</v>
      </c>
      <c r="B760" s="4" t="s">
        <v>794</v>
      </c>
      <c r="C760" s="4">
        <v>1244000</v>
      </c>
      <c r="D760" s="10">
        <v>6153.73</v>
      </c>
      <c r="E760" s="13"/>
    </row>
    <row r="761" spans="1:5" x14ac:dyDescent="0.2">
      <c r="A761">
        <v>2017</v>
      </c>
      <c r="B761" s="4" t="s">
        <v>795</v>
      </c>
      <c r="C761" s="4">
        <v>1250001</v>
      </c>
      <c r="D761" s="10">
        <v>25560437.780000001</v>
      </c>
      <c r="E761" s="13"/>
    </row>
    <row r="762" spans="1:5" x14ac:dyDescent="0.2">
      <c r="A762">
        <v>2017</v>
      </c>
      <c r="B762" s="4" t="s">
        <v>796</v>
      </c>
      <c r="C762" s="4">
        <v>1252000</v>
      </c>
      <c r="D762" s="10">
        <v>246738.72</v>
      </c>
      <c r="E762" s="13"/>
    </row>
    <row r="763" spans="1:5" x14ac:dyDescent="0.2">
      <c r="A763">
        <v>2017</v>
      </c>
      <c r="B763" s="4" t="s">
        <v>797</v>
      </c>
      <c r="C763" s="4">
        <v>1253000</v>
      </c>
      <c r="D763" s="10">
        <v>41405.06</v>
      </c>
      <c r="E763" s="13"/>
    </row>
    <row r="764" spans="1:5" x14ac:dyDescent="0.2">
      <c r="A764">
        <v>2017</v>
      </c>
      <c r="B764" s="4" t="s">
        <v>798</v>
      </c>
      <c r="C764" s="4">
        <v>1255000</v>
      </c>
      <c r="D764" s="10">
        <v>22653.35</v>
      </c>
      <c r="E764" s="13"/>
    </row>
    <row r="765" spans="1:5" x14ac:dyDescent="0.2">
      <c r="A765">
        <v>2017</v>
      </c>
      <c r="B765" s="4" t="s">
        <v>799</v>
      </c>
      <c r="C765" s="4">
        <v>1259000</v>
      </c>
      <c r="D765" s="10">
        <v>281934.33</v>
      </c>
      <c r="E765" s="13"/>
    </row>
    <row r="766" spans="1:5" x14ac:dyDescent="0.2">
      <c r="A766">
        <v>2017</v>
      </c>
      <c r="B766" s="4" t="s">
        <v>800</v>
      </c>
      <c r="C766" s="4">
        <v>1261000</v>
      </c>
      <c r="D766" s="10">
        <v>25013.02</v>
      </c>
      <c r="E766" s="13"/>
    </row>
    <row r="767" spans="1:5" x14ac:dyDescent="0.2">
      <c r="A767">
        <v>2017</v>
      </c>
      <c r="B767" s="4" t="s">
        <v>801</v>
      </c>
      <c r="C767" s="4">
        <v>1262000</v>
      </c>
      <c r="D767" s="10">
        <v>24486.05</v>
      </c>
      <c r="E767" s="13"/>
    </row>
    <row r="768" spans="1:5" x14ac:dyDescent="0.2">
      <c r="A768">
        <v>2017</v>
      </c>
      <c r="B768" s="4" t="s">
        <v>802</v>
      </c>
      <c r="C768" s="4">
        <v>1264000</v>
      </c>
      <c r="D768" s="10">
        <v>11656.91</v>
      </c>
      <c r="E768" s="13"/>
    </row>
    <row r="769" spans="1:5" x14ac:dyDescent="0.2">
      <c r="A769">
        <v>2017</v>
      </c>
      <c r="B769" s="4" t="s">
        <v>803</v>
      </c>
      <c r="C769" s="4">
        <v>1265000</v>
      </c>
      <c r="D769" s="10">
        <v>22790.95</v>
      </c>
      <c r="E769" s="13"/>
    </row>
    <row r="770" spans="1:5" x14ac:dyDescent="0.2">
      <c r="A770">
        <v>2017</v>
      </c>
      <c r="B770" s="4" t="s">
        <v>804</v>
      </c>
      <c r="C770" s="4">
        <v>1269000</v>
      </c>
      <c r="D770" s="10">
        <v>857660.55</v>
      </c>
      <c r="E770" s="13"/>
    </row>
    <row r="771" spans="1:5" x14ac:dyDescent="0.2">
      <c r="A771">
        <v>2017</v>
      </c>
      <c r="B771" s="4" t="s">
        <v>805</v>
      </c>
      <c r="C771" s="4">
        <v>1273000</v>
      </c>
      <c r="D771" s="10">
        <v>476505.69</v>
      </c>
      <c r="E771" s="13"/>
    </row>
    <row r="772" spans="1:5" x14ac:dyDescent="0.2">
      <c r="A772">
        <v>2017</v>
      </c>
      <c r="B772" s="4" t="s">
        <v>806</v>
      </c>
      <c r="C772" s="4">
        <v>1275000</v>
      </c>
      <c r="D772" s="10">
        <v>6611.27</v>
      </c>
      <c r="E772" s="13"/>
    </row>
    <row r="773" spans="1:5" x14ac:dyDescent="0.2">
      <c r="A773">
        <v>2017</v>
      </c>
      <c r="B773" s="4" t="s">
        <v>807</v>
      </c>
      <c r="C773" s="4">
        <v>1276000</v>
      </c>
      <c r="D773" s="10">
        <v>250723.3</v>
      </c>
      <c r="E773" s="13"/>
    </row>
    <row r="774" spans="1:5" x14ac:dyDescent="0.2">
      <c r="A774">
        <v>2017</v>
      </c>
      <c r="B774" s="4" t="s">
        <v>808</v>
      </c>
      <c r="C774" s="4">
        <v>1277000</v>
      </c>
      <c r="D774" s="10">
        <v>659327.68999999994</v>
      </c>
      <c r="E774" s="13"/>
    </row>
    <row r="775" spans="1:5" x14ac:dyDescent="0.2">
      <c r="A775">
        <v>2017</v>
      </c>
      <c r="B775" s="4" t="s">
        <v>809</v>
      </c>
      <c r="C775" s="4">
        <v>1279000</v>
      </c>
      <c r="D775" s="10">
        <v>3168.98</v>
      </c>
      <c r="E775" s="13"/>
    </row>
    <row r="776" spans="1:5" x14ac:dyDescent="0.2">
      <c r="A776">
        <v>2017</v>
      </c>
      <c r="B776" s="4" t="s">
        <v>810</v>
      </c>
      <c r="C776" s="4">
        <v>1281000</v>
      </c>
      <c r="D776" s="10">
        <v>34612.019999999997</v>
      </c>
      <c r="E776" s="13"/>
    </row>
    <row r="777" spans="1:5" x14ac:dyDescent="0.2">
      <c r="A777">
        <v>2017</v>
      </c>
      <c r="B777" s="4" t="s">
        <v>811</v>
      </c>
      <c r="C777" s="4">
        <v>1286000</v>
      </c>
      <c r="D777" s="10">
        <v>38248.239999999998</v>
      </c>
      <c r="E777" s="13"/>
    </row>
    <row r="778" spans="1:5" x14ac:dyDescent="0.2">
      <c r="A778">
        <v>2017</v>
      </c>
      <c r="B778" s="4" t="s">
        <v>812</v>
      </c>
      <c r="C778" s="4">
        <v>1295000</v>
      </c>
      <c r="D778" s="10">
        <v>44379.12</v>
      </c>
      <c r="E778" s="13"/>
    </row>
    <row r="779" spans="1:5" x14ac:dyDescent="0.2">
      <c r="A779">
        <v>2017</v>
      </c>
      <c r="B779" s="4" t="s">
        <v>813</v>
      </c>
      <c r="C779" s="4">
        <v>1302000</v>
      </c>
      <c r="D779" s="10">
        <v>105049.63</v>
      </c>
      <c r="E779" s="13"/>
    </row>
    <row r="780" spans="1:5" x14ac:dyDescent="0.2">
      <c r="A780">
        <v>2017</v>
      </c>
      <c r="B780" s="4" t="s">
        <v>814</v>
      </c>
      <c r="C780" s="4">
        <v>1306000</v>
      </c>
      <c r="D780" s="10">
        <v>23766.26</v>
      </c>
      <c r="E780" s="13"/>
    </row>
    <row r="781" spans="1:5" x14ac:dyDescent="0.2">
      <c r="A781">
        <v>2017</v>
      </c>
      <c r="B781" s="4" t="s">
        <v>815</v>
      </c>
      <c r="C781" s="4">
        <v>1316000</v>
      </c>
      <c r="D781" s="10">
        <v>660402.03</v>
      </c>
      <c r="E781" s="13"/>
    </row>
    <row r="782" spans="1:5" x14ac:dyDescent="0.2">
      <c r="A782">
        <v>2017</v>
      </c>
      <c r="B782" s="4" t="s">
        <v>816</v>
      </c>
      <c r="C782" s="4">
        <v>1325000</v>
      </c>
      <c r="D782" s="10">
        <v>454262.69</v>
      </c>
      <c r="E782" s="13"/>
    </row>
    <row r="783" spans="1:5" x14ac:dyDescent="0.2">
      <c r="A783">
        <v>2017</v>
      </c>
      <c r="B783" s="4" t="s">
        <v>817</v>
      </c>
      <c r="C783" s="4">
        <v>1332000</v>
      </c>
      <c r="D783" s="10">
        <v>7835.59</v>
      </c>
      <c r="E783" s="13"/>
    </row>
    <row r="784" spans="1:5" x14ac:dyDescent="0.2">
      <c r="A784">
        <v>2017</v>
      </c>
      <c r="B784" s="4" t="s">
        <v>818</v>
      </c>
      <c r="C784" s="4">
        <v>1333000</v>
      </c>
      <c r="D784" s="10">
        <v>25861.19</v>
      </c>
      <c r="E784" s="13"/>
    </row>
    <row r="785" spans="1:5" x14ac:dyDescent="0.2">
      <c r="A785">
        <v>2017</v>
      </c>
      <c r="B785" s="4" t="s">
        <v>819</v>
      </c>
      <c r="C785" s="4">
        <v>1335000</v>
      </c>
      <c r="D785" s="10">
        <v>22412.720000000001</v>
      </c>
      <c r="E785" s="13"/>
    </row>
    <row r="786" spans="1:5" x14ac:dyDescent="0.2">
      <c r="A786">
        <v>2017</v>
      </c>
      <c r="B786" s="4" t="s">
        <v>821</v>
      </c>
      <c r="C786" s="4">
        <v>1344000</v>
      </c>
      <c r="D786" s="10">
        <v>253967.52</v>
      </c>
      <c r="E786" s="13"/>
    </row>
    <row r="787" spans="1:5" x14ac:dyDescent="0.2">
      <c r="A787">
        <v>2017</v>
      </c>
      <c r="B787" s="4" t="s">
        <v>822</v>
      </c>
      <c r="C787" s="4">
        <v>1348000</v>
      </c>
      <c r="D787" s="10">
        <v>380297.24</v>
      </c>
      <c r="E787" s="13"/>
    </row>
    <row r="788" spans="1:5" x14ac:dyDescent="0.2">
      <c r="A788">
        <v>2017</v>
      </c>
      <c r="B788" s="4" t="s">
        <v>823</v>
      </c>
      <c r="C788" s="4">
        <v>1350000</v>
      </c>
      <c r="D788" s="10">
        <v>26070.3</v>
      </c>
      <c r="E788" s="13"/>
    </row>
    <row r="789" spans="1:5" x14ac:dyDescent="0.2">
      <c r="A789">
        <v>2017</v>
      </c>
      <c r="B789" s="4" t="s">
        <v>824</v>
      </c>
      <c r="C789" s="4">
        <v>1355000</v>
      </c>
      <c r="D789" s="10">
        <v>4541.62</v>
      </c>
      <c r="E789" s="13"/>
    </row>
    <row r="790" spans="1:5" x14ac:dyDescent="0.2">
      <c r="A790">
        <v>2017</v>
      </c>
      <c r="B790" s="4" t="s">
        <v>825</v>
      </c>
      <c r="C790" s="4">
        <v>1365000</v>
      </c>
      <c r="D790" s="10">
        <v>36067.699999999997</v>
      </c>
      <c r="E790" s="13"/>
    </row>
    <row r="791" spans="1:5" x14ac:dyDescent="0.2">
      <c r="A791">
        <v>2017</v>
      </c>
      <c r="B791" s="4" t="s">
        <v>826</v>
      </c>
      <c r="C791" s="4">
        <v>1372000</v>
      </c>
      <c r="D791" s="10">
        <v>11260.97</v>
      </c>
      <c r="E791" s="13"/>
    </row>
    <row r="792" spans="1:5" x14ac:dyDescent="0.2">
      <c r="A792">
        <v>2017</v>
      </c>
      <c r="B792" s="4" t="s">
        <v>829</v>
      </c>
      <c r="C792" s="4">
        <v>1380000</v>
      </c>
      <c r="D792" s="10">
        <v>18192.650000000001</v>
      </c>
      <c r="E792" s="13"/>
    </row>
    <row r="793" spans="1:5" x14ac:dyDescent="0.2">
      <c r="A793">
        <v>2017</v>
      </c>
      <c r="B793" s="4" t="s">
        <v>830</v>
      </c>
      <c r="C793" s="4">
        <v>1381000</v>
      </c>
      <c r="D793" s="10">
        <v>3028.96</v>
      </c>
      <c r="E793" s="13"/>
    </row>
    <row r="794" spans="1:5" x14ac:dyDescent="0.2">
      <c r="A794">
        <v>2017</v>
      </c>
      <c r="B794" s="4" t="s">
        <v>831</v>
      </c>
      <c r="C794" s="4">
        <v>1382000</v>
      </c>
      <c r="D794" s="10">
        <v>5684.93</v>
      </c>
      <c r="E794" s="13"/>
    </row>
    <row r="795" spans="1:5" x14ac:dyDescent="0.2">
      <c r="A795">
        <v>2017</v>
      </c>
      <c r="B795" s="4" t="s">
        <v>1626</v>
      </c>
      <c r="C795" s="4">
        <v>1383000</v>
      </c>
      <c r="D795" s="10">
        <v>55069.63</v>
      </c>
      <c r="E795" s="13"/>
    </row>
    <row r="796" spans="1:5" x14ac:dyDescent="0.2">
      <c r="A796">
        <v>2017</v>
      </c>
      <c r="B796" s="4" t="s">
        <v>833</v>
      </c>
      <c r="C796" s="4">
        <v>1387000</v>
      </c>
      <c r="D796" s="10">
        <v>186712.12</v>
      </c>
      <c r="E796" s="13"/>
    </row>
    <row r="797" spans="1:5" x14ac:dyDescent="0.2">
      <c r="A797">
        <v>2017</v>
      </c>
      <c r="B797" s="4" t="s">
        <v>834</v>
      </c>
      <c r="C797" s="4">
        <v>1394000</v>
      </c>
      <c r="D797" s="10">
        <v>2826.94</v>
      </c>
      <c r="E797" s="13"/>
    </row>
    <row r="798" spans="1:5" x14ac:dyDescent="0.2">
      <c r="A798">
        <v>2017</v>
      </c>
      <c r="B798" s="4" t="s">
        <v>836</v>
      </c>
      <c r="C798" s="4">
        <v>1401000</v>
      </c>
      <c r="D798" s="10">
        <v>251101.01</v>
      </c>
      <c r="E798" s="13"/>
    </row>
    <row r="799" spans="1:5" x14ac:dyDescent="0.2">
      <c r="A799">
        <v>2017</v>
      </c>
      <c r="B799" s="4" t="s">
        <v>837</v>
      </c>
      <c r="C799" s="4">
        <v>1402000</v>
      </c>
      <c r="D799" s="10">
        <v>231517.54</v>
      </c>
      <c r="E799" s="13"/>
    </row>
    <row r="800" spans="1:5" x14ac:dyDescent="0.2">
      <c r="A800">
        <v>2017</v>
      </c>
      <c r="B800" s="4" t="s">
        <v>838</v>
      </c>
      <c r="C800" s="4">
        <v>1403000</v>
      </c>
      <c r="D800" s="10">
        <v>48198.38</v>
      </c>
      <c r="E800" s="13"/>
    </row>
    <row r="801" spans="1:5" x14ac:dyDescent="0.2">
      <c r="A801">
        <v>2017</v>
      </c>
      <c r="B801" s="4" t="s">
        <v>839</v>
      </c>
      <c r="C801" s="4">
        <v>1404000</v>
      </c>
      <c r="D801" s="10">
        <v>186181.71</v>
      </c>
      <c r="E801" s="13"/>
    </row>
    <row r="802" spans="1:5" x14ac:dyDescent="0.2">
      <c r="A802">
        <v>2017</v>
      </c>
      <c r="B802" s="4" t="s">
        <v>840</v>
      </c>
      <c r="C802" s="4">
        <v>1406000</v>
      </c>
      <c r="D802" s="10">
        <v>13849.8</v>
      </c>
      <c r="E802" s="13"/>
    </row>
    <row r="803" spans="1:5" x14ac:dyDescent="0.2">
      <c r="A803">
        <v>2017</v>
      </c>
      <c r="B803" s="4" t="s">
        <v>841</v>
      </c>
      <c r="C803" s="4">
        <v>1410000</v>
      </c>
      <c r="D803" s="10">
        <v>256689.2</v>
      </c>
      <c r="E803" s="13"/>
    </row>
    <row r="804" spans="1:5" x14ac:dyDescent="0.2">
      <c r="A804">
        <v>2017</v>
      </c>
      <c r="B804" s="4" t="s">
        <v>842</v>
      </c>
      <c r="C804" s="4">
        <v>1412000</v>
      </c>
      <c r="D804" s="10">
        <v>2136221.06</v>
      </c>
      <c r="E804" s="13"/>
    </row>
    <row r="805" spans="1:5" x14ac:dyDescent="0.2">
      <c r="A805">
        <v>2017</v>
      </c>
      <c r="B805" s="4" t="s">
        <v>843</v>
      </c>
      <c r="C805" s="4">
        <v>1413000</v>
      </c>
      <c r="D805" s="10">
        <v>16337.33</v>
      </c>
      <c r="E805" s="13"/>
    </row>
    <row r="806" spans="1:5" x14ac:dyDescent="0.2">
      <c r="A806">
        <v>2017</v>
      </c>
      <c r="B806" s="4" t="s">
        <v>844</v>
      </c>
      <c r="C806" s="4">
        <v>1414000</v>
      </c>
      <c r="D806" s="10">
        <v>8101.29</v>
      </c>
      <c r="E806" s="13"/>
    </row>
    <row r="807" spans="1:5" x14ac:dyDescent="0.2">
      <c r="A807">
        <v>2017</v>
      </c>
      <c r="B807" s="4" t="s">
        <v>845</v>
      </c>
      <c r="C807" s="4">
        <v>1419000</v>
      </c>
      <c r="D807" s="10">
        <v>11651</v>
      </c>
      <c r="E807" s="13"/>
    </row>
    <row r="808" spans="1:5" x14ac:dyDescent="0.2">
      <c r="A808">
        <v>2017</v>
      </c>
      <c r="B808" s="4" t="s">
        <v>846</v>
      </c>
      <c r="C808" s="4">
        <v>1422000</v>
      </c>
      <c r="D808" s="10">
        <v>35292.53</v>
      </c>
      <c r="E808" s="13"/>
    </row>
    <row r="809" spans="1:5" x14ac:dyDescent="0.2">
      <c r="A809">
        <v>2017</v>
      </c>
      <c r="B809" s="4" t="s">
        <v>847</v>
      </c>
      <c r="C809" s="4">
        <v>1423000</v>
      </c>
      <c r="D809" s="10">
        <v>8285.0400000000009</v>
      </c>
      <c r="E809" s="13"/>
    </row>
    <row r="810" spans="1:5" x14ac:dyDescent="0.2">
      <c r="A810">
        <v>2017</v>
      </c>
      <c r="B810" s="4" t="s">
        <v>848</v>
      </c>
      <c r="C810" s="4">
        <v>1427000</v>
      </c>
      <c r="D810" s="10">
        <v>10516.28</v>
      </c>
      <c r="E810" s="13"/>
    </row>
    <row r="811" spans="1:5" x14ac:dyDescent="0.2">
      <c r="A811">
        <v>2017</v>
      </c>
      <c r="B811" s="4" t="s">
        <v>849</v>
      </c>
      <c r="C811" s="4">
        <v>1428000</v>
      </c>
      <c r="D811" s="10">
        <v>11366.05</v>
      </c>
      <c r="E811" s="13"/>
    </row>
    <row r="812" spans="1:5" x14ac:dyDescent="0.2">
      <c r="A812">
        <v>2017</v>
      </c>
      <c r="B812" s="4" t="s">
        <v>850</v>
      </c>
      <c r="C812" s="4">
        <v>1429000</v>
      </c>
      <c r="D812" s="10">
        <v>4626.16</v>
      </c>
      <c r="E812" s="13"/>
    </row>
    <row r="813" spans="1:5" x14ac:dyDescent="0.2">
      <c r="A813">
        <v>2017</v>
      </c>
      <c r="B813" s="4" t="s">
        <v>852</v>
      </c>
      <c r="C813" s="4">
        <v>1433000</v>
      </c>
      <c r="D813" s="10">
        <v>7036.61</v>
      </c>
      <c r="E813" s="13"/>
    </row>
    <row r="814" spans="1:5" x14ac:dyDescent="0.2">
      <c r="A814">
        <v>2017</v>
      </c>
      <c r="B814" s="4" t="s">
        <v>853</v>
      </c>
      <c r="C814" s="4">
        <v>1435000</v>
      </c>
      <c r="D814" s="10">
        <v>15879.51</v>
      </c>
      <c r="E814" s="13"/>
    </row>
    <row r="815" spans="1:5" x14ac:dyDescent="0.2">
      <c r="A815">
        <v>2017</v>
      </c>
      <c r="B815" s="4" t="s">
        <v>854</v>
      </c>
      <c r="C815" s="4">
        <v>1441000</v>
      </c>
      <c r="D815" s="10">
        <v>2919.33</v>
      </c>
      <c r="E815" s="13"/>
    </row>
    <row r="816" spans="1:5" x14ac:dyDescent="0.2">
      <c r="A816">
        <v>2017</v>
      </c>
      <c r="B816" s="4" t="s">
        <v>855</v>
      </c>
      <c r="C816" s="4">
        <v>1443000</v>
      </c>
      <c r="D816" s="10">
        <v>1350469.74</v>
      </c>
      <c r="E816" s="13"/>
    </row>
    <row r="817" spans="1:5" x14ac:dyDescent="0.2">
      <c r="A817">
        <v>2017</v>
      </c>
      <c r="B817" s="4" t="s">
        <v>856</v>
      </c>
      <c r="C817" s="4">
        <v>1444000</v>
      </c>
      <c r="D817" s="10">
        <v>6781.37</v>
      </c>
      <c r="E817" s="13"/>
    </row>
    <row r="818" spans="1:5" x14ac:dyDescent="0.2">
      <c r="A818">
        <v>2017</v>
      </c>
      <c r="B818" s="4" t="s">
        <v>857</v>
      </c>
      <c r="C818" s="4">
        <v>1445000</v>
      </c>
      <c r="D818" s="10">
        <v>9105.23</v>
      </c>
      <c r="E818" s="13"/>
    </row>
    <row r="819" spans="1:5" x14ac:dyDescent="0.2">
      <c r="A819">
        <v>2017</v>
      </c>
      <c r="B819" s="4" t="s">
        <v>858</v>
      </c>
      <c r="C819" s="4">
        <v>1448000</v>
      </c>
      <c r="D819" s="10">
        <v>143381.59</v>
      </c>
      <c r="E819" s="13"/>
    </row>
    <row r="820" spans="1:5" x14ac:dyDescent="0.2">
      <c r="A820">
        <v>2017</v>
      </c>
      <c r="B820" s="4" t="s">
        <v>859</v>
      </c>
      <c r="C820" s="4">
        <v>1458000</v>
      </c>
      <c r="D820" s="10">
        <v>580110.94999999995</v>
      </c>
      <c r="E820" s="13"/>
    </row>
    <row r="821" spans="1:5" x14ac:dyDescent="0.2">
      <c r="A821">
        <v>2017</v>
      </c>
      <c r="B821" s="4" t="s">
        <v>860</v>
      </c>
      <c r="C821" s="4">
        <v>1460000</v>
      </c>
      <c r="D821" s="10">
        <v>42864.24</v>
      </c>
      <c r="E821" s="13"/>
    </row>
    <row r="822" spans="1:5" x14ac:dyDescent="0.2">
      <c r="A822">
        <v>2017</v>
      </c>
      <c r="B822" s="4" t="s">
        <v>861</v>
      </c>
      <c r="C822" s="4">
        <v>1468000</v>
      </c>
      <c r="D822" s="10">
        <v>3526.42</v>
      </c>
      <c r="E822" s="13"/>
    </row>
    <row r="823" spans="1:5" x14ac:dyDescent="0.2">
      <c r="A823">
        <v>2017</v>
      </c>
      <c r="B823" s="4" t="s">
        <v>862</v>
      </c>
      <c r="C823" s="4">
        <v>1469000</v>
      </c>
      <c r="D823" s="10">
        <v>7657.56</v>
      </c>
      <c r="E823" s="13"/>
    </row>
    <row r="824" spans="1:5" x14ac:dyDescent="0.2">
      <c r="A824">
        <v>2017</v>
      </c>
      <c r="B824" s="4" t="s">
        <v>863</v>
      </c>
      <c r="C824" s="4">
        <v>1472000</v>
      </c>
      <c r="D824" s="10">
        <v>195578.75</v>
      </c>
      <c r="E824" s="13"/>
    </row>
    <row r="825" spans="1:5" x14ac:dyDescent="0.2">
      <c r="A825">
        <v>2017</v>
      </c>
      <c r="B825" s="4" t="s">
        <v>864</v>
      </c>
      <c r="C825" s="4">
        <v>1476000</v>
      </c>
      <c r="D825" s="10">
        <v>7830.69</v>
      </c>
      <c r="E825" s="13"/>
    </row>
    <row r="826" spans="1:5" x14ac:dyDescent="0.2">
      <c r="A826">
        <v>2017</v>
      </c>
      <c r="B826" s="4" t="s">
        <v>865</v>
      </c>
      <c r="C826" s="4">
        <v>1477000</v>
      </c>
      <c r="D826" s="10">
        <v>8367.4599999999991</v>
      </c>
      <c r="E826" s="13"/>
    </row>
    <row r="827" spans="1:5" x14ac:dyDescent="0.2">
      <c r="A827">
        <v>2017</v>
      </c>
      <c r="B827" s="4" t="s">
        <v>866</v>
      </c>
      <c r="C827" s="4">
        <v>1483000</v>
      </c>
      <c r="D827" s="10">
        <v>231700.88</v>
      </c>
      <c r="E827" s="13"/>
    </row>
    <row r="828" spans="1:5" x14ac:dyDescent="0.2">
      <c r="A828">
        <v>2017</v>
      </c>
      <c r="B828" s="4" t="s">
        <v>867</v>
      </c>
      <c r="C828" s="4">
        <v>1491000</v>
      </c>
      <c r="D828" s="10">
        <v>97440.61</v>
      </c>
      <c r="E828" s="13"/>
    </row>
    <row r="829" spans="1:5" x14ac:dyDescent="0.2">
      <c r="A829">
        <v>2017</v>
      </c>
      <c r="B829" s="4" t="s">
        <v>868</v>
      </c>
      <c r="C829" s="4">
        <v>1499000</v>
      </c>
      <c r="D829" s="10">
        <v>410174.44</v>
      </c>
      <c r="E829" s="13"/>
    </row>
    <row r="830" spans="1:5" x14ac:dyDescent="0.2">
      <c r="A830">
        <v>2017</v>
      </c>
      <c r="B830" s="4" t="s">
        <v>869</v>
      </c>
      <c r="C830" s="4">
        <v>1504000</v>
      </c>
      <c r="D830" s="10">
        <v>27985.09</v>
      </c>
      <c r="E830" s="13"/>
    </row>
    <row r="831" spans="1:5" x14ac:dyDescent="0.2">
      <c r="A831">
        <v>2017</v>
      </c>
      <c r="B831" s="4" t="s">
        <v>1653</v>
      </c>
      <c r="C831" s="4">
        <v>1508000</v>
      </c>
      <c r="D831" s="10">
        <v>5669.28</v>
      </c>
      <c r="E831" s="13"/>
    </row>
    <row r="832" spans="1:5" x14ac:dyDescent="0.2">
      <c r="A832">
        <v>2017</v>
      </c>
      <c r="B832" s="4" t="s">
        <v>1612</v>
      </c>
      <c r="C832" s="4">
        <v>1511000</v>
      </c>
      <c r="D832" s="10">
        <v>107721.06</v>
      </c>
      <c r="E832" s="13"/>
    </row>
    <row r="833" spans="1:5" x14ac:dyDescent="0.2">
      <c r="A833">
        <v>2017</v>
      </c>
      <c r="B833" s="4" t="s">
        <v>871</v>
      </c>
      <c r="C833" s="4">
        <v>1513000</v>
      </c>
      <c r="D833" s="10">
        <v>163792.32000000001</v>
      </c>
      <c r="E833" s="13"/>
    </row>
    <row r="834" spans="1:5" x14ac:dyDescent="0.2">
      <c r="A834">
        <v>2017</v>
      </c>
      <c r="B834" s="4" t="s">
        <v>872</v>
      </c>
      <c r="C834" s="4">
        <v>1514000</v>
      </c>
      <c r="D834" s="10">
        <v>171494.25</v>
      </c>
      <c r="E834" s="13"/>
    </row>
    <row r="835" spans="1:5" x14ac:dyDescent="0.2">
      <c r="A835">
        <v>2017</v>
      </c>
      <c r="B835" s="4" t="s">
        <v>873</v>
      </c>
      <c r="C835" s="4">
        <v>1517000</v>
      </c>
      <c r="D835" s="10">
        <v>1055049.46</v>
      </c>
      <c r="E835" s="13"/>
    </row>
    <row r="836" spans="1:5" x14ac:dyDescent="0.2">
      <c r="A836">
        <v>2017</v>
      </c>
      <c r="B836" s="4" t="s">
        <v>874</v>
      </c>
      <c r="C836" s="4">
        <v>1521000</v>
      </c>
      <c r="D836" s="10">
        <v>240947.48</v>
      </c>
      <c r="E836" s="13"/>
    </row>
    <row r="837" spans="1:5" x14ac:dyDescent="0.2">
      <c r="A837">
        <v>2017</v>
      </c>
      <c r="B837" s="4" t="s">
        <v>875</v>
      </c>
      <c r="C837" s="4">
        <v>1522000</v>
      </c>
      <c r="D837" s="10">
        <v>361341.58</v>
      </c>
      <c r="E837" s="13"/>
    </row>
    <row r="838" spans="1:5" x14ac:dyDescent="0.2">
      <c r="A838">
        <v>2017</v>
      </c>
      <c r="B838" s="4" t="s">
        <v>876</v>
      </c>
      <c r="C838" s="4">
        <v>1525000</v>
      </c>
      <c r="D838" s="10">
        <v>96677.52</v>
      </c>
      <c r="E838" s="13"/>
    </row>
    <row r="839" spans="1:5" x14ac:dyDescent="0.2">
      <c r="A839">
        <v>2017</v>
      </c>
      <c r="B839" s="4" t="s">
        <v>877</v>
      </c>
      <c r="C839" s="4">
        <v>1528000</v>
      </c>
      <c r="D839" s="10">
        <v>5928.34</v>
      </c>
      <c r="E839" s="13"/>
    </row>
    <row r="840" spans="1:5" x14ac:dyDescent="0.2">
      <c r="A840">
        <v>2017</v>
      </c>
      <c r="B840" s="4" t="s">
        <v>878</v>
      </c>
      <c r="C840" s="4">
        <v>1529000</v>
      </c>
      <c r="D840" s="10">
        <v>5711.65</v>
      </c>
      <c r="E840" s="13"/>
    </row>
    <row r="841" spans="1:5" x14ac:dyDescent="0.2">
      <c r="A841">
        <v>2017</v>
      </c>
      <c r="B841" s="4" t="s">
        <v>879</v>
      </c>
      <c r="C841" s="4">
        <v>1533000</v>
      </c>
      <c r="D841" s="10">
        <v>32208.34</v>
      </c>
      <c r="E841" s="13"/>
    </row>
    <row r="842" spans="1:5" x14ac:dyDescent="0.2">
      <c r="A842">
        <v>2017</v>
      </c>
      <c r="B842" s="4" t="s">
        <v>880</v>
      </c>
      <c r="C842" s="4">
        <v>1534000</v>
      </c>
      <c r="D842" s="10">
        <v>7715.29</v>
      </c>
      <c r="E842" s="13"/>
    </row>
    <row r="843" spans="1:5" x14ac:dyDescent="0.2">
      <c r="A843">
        <v>2017</v>
      </c>
      <c r="B843" s="4" t="s">
        <v>881</v>
      </c>
      <c r="C843" s="4">
        <v>1540000</v>
      </c>
      <c r="D843" s="10">
        <v>176570.96</v>
      </c>
      <c r="E843" s="13"/>
    </row>
    <row r="844" spans="1:5" x14ac:dyDescent="0.2">
      <c r="A844">
        <v>2017</v>
      </c>
      <c r="B844" s="4" t="s">
        <v>882</v>
      </c>
      <c r="C844" s="4">
        <v>1543000</v>
      </c>
      <c r="D844" s="10">
        <v>11890.37</v>
      </c>
      <c r="E844" s="13"/>
    </row>
    <row r="845" spans="1:5" x14ac:dyDescent="0.2">
      <c r="A845">
        <v>2017</v>
      </c>
      <c r="B845" s="4" t="s">
        <v>883</v>
      </c>
      <c r="C845" s="4">
        <v>1544000</v>
      </c>
      <c r="D845" s="10">
        <v>3525.12</v>
      </c>
      <c r="E845" s="13"/>
    </row>
    <row r="846" spans="1:5" x14ac:dyDescent="0.2">
      <c r="A846">
        <v>2017</v>
      </c>
      <c r="B846" s="4" t="s">
        <v>884</v>
      </c>
      <c r="C846" s="4">
        <v>1545000</v>
      </c>
      <c r="D846" s="10">
        <v>44518.98</v>
      </c>
      <c r="E846" s="13"/>
    </row>
    <row r="847" spans="1:5" x14ac:dyDescent="0.2">
      <c r="A847">
        <v>2017</v>
      </c>
      <c r="B847" s="4" t="s">
        <v>886</v>
      </c>
      <c r="C847" s="4">
        <v>1549000</v>
      </c>
      <c r="D847" s="10">
        <v>717762.66</v>
      </c>
      <c r="E847" s="13"/>
    </row>
    <row r="848" spans="1:5" x14ac:dyDescent="0.2">
      <c r="A848">
        <v>2017</v>
      </c>
      <c r="B848" s="4" t="s">
        <v>887</v>
      </c>
      <c r="C848" s="4">
        <v>1554000</v>
      </c>
      <c r="D848" s="10">
        <v>226724.24</v>
      </c>
      <c r="E848" s="13"/>
    </row>
    <row r="849" spans="1:5" x14ac:dyDescent="0.2">
      <c r="A849">
        <v>2017</v>
      </c>
      <c r="B849" s="4" t="s">
        <v>888</v>
      </c>
      <c r="C849" s="4">
        <v>1555000</v>
      </c>
      <c r="D849" s="10">
        <v>5713.64</v>
      </c>
      <c r="E849" s="13"/>
    </row>
    <row r="850" spans="1:5" x14ac:dyDescent="0.2">
      <c r="A850">
        <v>2017</v>
      </c>
      <c r="B850" s="4" t="s">
        <v>889</v>
      </c>
      <c r="C850" s="4">
        <v>1560000</v>
      </c>
      <c r="D850" s="10">
        <v>104475.19</v>
      </c>
      <c r="E850" s="13"/>
    </row>
    <row r="851" spans="1:5" x14ac:dyDescent="0.2">
      <c r="A851">
        <v>2017</v>
      </c>
      <c r="B851" s="4" t="s">
        <v>890</v>
      </c>
      <c r="C851" s="4">
        <v>1563000</v>
      </c>
      <c r="D851" s="10">
        <v>3721.7</v>
      </c>
      <c r="E851" s="13"/>
    </row>
    <row r="852" spans="1:5" x14ac:dyDescent="0.2">
      <c r="A852">
        <v>2017</v>
      </c>
      <c r="B852" s="4" t="s">
        <v>891</v>
      </c>
      <c r="C852" s="4">
        <v>1565000</v>
      </c>
      <c r="D852" s="10">
        <v>14019.36</v>
      </c>
      <c r="E852" s="13"/>
    </row>
    <row r="853" spans="1:5" x14ac:dyDescent="0.2">
      <c r="A853">
        <v>2017</v>
      </c>
      <c r="B853" s="4" t="s">
        <v>892</v>
      </c>
      <c r="C853" s="4">
        <v>1566000</v>
      </c>
      <c r="D853" s="10">
        <v>22982.22</v>
      </c>
      <c r="E853" s="13"/>
    </row>
    <row r="854" spans="1:5" x14ac:dyDescent="0.2">
      <c r="A854">
        <v>2017</v>
      </c>
      <c r="B854" s="4" t="s">
        <v>893</v>
      </c>
      <c r="C854" s="4">
        <v>1567000</v>
      </c>
      <c r="D854" s="10">
        <v>48199.51</v>
      </c>
      <c r="E854" s="13"/>
    </row>
    <row r="855" spans="1:5" x14ac:dyDescent="0.2">
      <c r="A855">
        <v>2017</v>
      </c>
      <c r="B855" s="4" t="s">
        <v>894</v>
      </c>
      <c r="C855" s="4">
        <v>1571000</v>
      </c>
      <c r="D855" s="10">
        <v>2918.96</v>
      </c>
      <c r="E855" s="13"/>
    </row>
    <row r="856" spans="1:5" x14ac:dyDescent="0.2">
      <c r="A856">
        <v>2017</v>
      </c>
      <c r="B856" s="4" t="s">
        <v>895</v>
      </c>
      <c r="C856" s="4">
        <v>1573000</v>
      </c>
      <c r="D856" s="10">
        <v>884974.04</v>
      </c>
      <c r="E856" s="13"/>
    </row>
    <row r="857" spans="1:5" x14ac:dyDescent="0.2">
      <c r="A857">
        <v>2017</v>
      </c>
      <c r="B857" s="4" t="s">
        <v>896</v>
      </c>
      <c r="C857" s="4">
        <v>1574000</v>
      </c>
      <c r="D857" s="10">
        <v>3813.14</v>
      </c>
      <c r="E857" s="13"/>
    </row>
    <row r="858" spans="1:5" x14ac:dyDescent="0.2">
      <c r="A858">
        <v>2017</v>
      </c>
      <c r="B858" s="4" t="s">
        <v>899</v>
      </c>
      <c r="C858" s="4">
        <v>1578000</v>
      </c>
      <c r="D858" s="10">
        <v>1896.23</v>
      </c>
      <c r="E858" s="13"/>
    </row>
    <row r="859" spans="1:5" x14ac:dyDescent="0.2">
      <c r="A859">
        <v>2017</v>
      </c>
      <c r="B859" s="4" t="s">
        <v>900</v>
      </c>
      <c r="C859" s="4">
        <v>1579000</v>
      </c>
      <c r="D859" s="10">
        <v>3435.13</v>
      </c>
      <c r="E859" s="13"/>
    </row>
    <row r="860" spans="1:5" x14ac:dyDescent="0.2">
      <c r="A860">
        <v>2017</v>
      </c>
      <c r="B860" s="4" t="s">
        <v>901</v>
      </c>
      <c r="C860" s="4">
        <v>1583000</v>
      </c>
      <c r="D860" s="10">
        <v>110910.22</v>
      </c>
      <c r="E860" s="13"/>
    </row>
    <row r="861" spans="1:5" x14ac:dyDescent="0.2">
      <c r="A861">
        <v>2017</v>
      </c>
      <c r="B861" s="4" t="s">
        <v>902</v>
      </c>
      <c r="C861" s="4">
        <v>1585000</v>
      </c>
      <c r="D861" s="10">
        <v>218161.71</v>
      </c>
      <c r="E861" s="13"/>
    </row>
    <row r="862" spans="1:5" x14ac:dyDescent="0.2">
      <c r="A862">
        <v>2017</v>
      </c>
      <c r="B862" s="4" t="s">
        <v>903</v>
      </c>
      <c r="C862" s="4">
        <v>1590000</v>
      </c>
      <c r="D862" s="10">
        <v>19681.61</v>
      </c>
      <c r="E862" s="13"/>
    </row>
    <row r="863" spans="1:5" x14ac:dyDescent="0.2">
      <c r="A863">
        <v>2017</v>
      </c>
      <c r="B863" s="4" t="s">
        <v>904</v>
      </c>
      <c r="C863" s="4">
        <v>1591000</v>
      </c>
      <c r="D863" s="10">
        <v>1859.98</v>
      </c>
      <c r="E863" s="13"/>
    </row>
    <row r="864" spans="1:5" x14ac:dyDescent="0.2">
      <c r="A864">
        <v>2017</v>
      </c>
      <c r="B864" s="4" t="s">
        <v>906</v>
      </c>
      <c r="C864" s="4">
        <v>1601000</v>
      </c>
      <c r="D864" s="10">
        <v>2684.84</v>
      </c>
      <c r="E864" s="13"/>
    </row>
    <row r="865" spans="1:5" x14ac:dyDescent="0.2">
      <c r="A865">
        <v>2017</v>
      </c>
      <c r="B865" s="4" t="s">
        <v>907</v>
      </c>
      <c r="C865" s="4">
        <v>1608000</v>
      </c>
      <c r="D865" s="10">
        <v>889344.42</v>
      </c>
      <c r="E865" s="13"/>
    </row>
    <row r="866" spans="1:5" x14ac:dyDescent="0.2">
      <c r="A866">
        <v>2017</v>
      </c>
      <c r="B866" s="4" t="s">
        <v>908</v>
      </c>
      <c r="C866" s="4">
        <v>1612000</v>
      </c>
      <c r="D866" s="10">
        <v>14015.16</v>
      </c>
      <c r="E866" s="13"/>
    </row>
    <row r="867" spans="1:5" x14ac:dyDescent="0.2">
      <c r="A867">
        <v>2017</v>
      </c>
      <c r="B867" s="4" t="s">
        <v>909</v>
      </c>
      <c r="C867" s="4">
        <v>1617000</v>
      </c>
      <c r="D867" s="10">
        <v>8345.91</v>
      </c>
      <c r="E867" s="13"/>
    </row>
    <row r="868" spans="1:5" x14ac:dyDescent="0.2">
      <c r="A868">
        <v>2017</v>
      </c>
      <c r="B868" s="4" t="s">
        <v>912</v>
      </c>
      <c r="C868" s="4">
        <v>1625000</v>
      </c>
      <c r="D868" s="10">
        <v>121363.48</v>
      </c>
      <c r="E868" s="13"/>
    </row>
    <row r="869" spans="1:5" x14ac:dyDescent="0.2">
      <c r="A869">
        <v>2017</v>
      </c>
      <c r="B869" s="4" t="s">
        <v>913</v>
      </c>
      <c r="C869" s="4">
        <v>1626000</v>
      </c>
      <c r="D869" s="10">
        <v>3177.53</v>
      </c>
      <c r="E869" s="13"/>
    </row>
    <row r="870" spans="1:5" x14ac:dyDescent="0.2">
      <c r="A870">
        <v>2017</v>
      </c>
      <c r="B870" s="4" t="s">
        <v>914</v>
      </c>
      <c r="C870" s="4">
        <v>1628000</v>
      </c>
      <c r="D870" s="10">
        <v>3541.67</v>
      </c>
      <c r="E870" s="13"/>
    </row>
    <row r="871" spans="1:5" x14ac:dyDescent="0.2">
      <c r="A871">
        <v>2017</v>
      </c>
      <c r="B871" s="4" t="s">
        <v>916</v>
      </c>
      <c r="C871" s="4">
        <v>1630000</v>
      </c>
      <c r="D871" s="10">
        <v>6328.37</v>
      </c>
      <c r="E871" s="13"/>
    </row>
    <row r="872" spans="1:5" x14ac:dyDescent="0.2">
      <c r="A872">
        <v>2017</v>
      </c>
      <c r="B872" s="4" t="s">
        <v>1627</v>
      </c>
      <c r="C872" s="4">
        <v>1632000</v>
      </c>
      <c r="D872" s="10">
        <v>6772.61</v>
      </c>
      <c r="E872" s="13"/>
    </row>
    <row r="873" spans="1:5" x14ac:dyDescent="0.2">
      <c r="A873">
        <v>2017</v>
      </c>
      <c r="B873" s="4" t="s">
        <v>918</v>
      </c>
      <c r="C873" s="4">
        <v>1633000</v>
      </c>
      <c r="D873" s="10">
        <v>24895.09</v>
      </c>
      <c r="E873" s="13"/>
    </row>
    <row r="874" spans="1:5" x14ac:dyDescent="0.2">
      <c r="A874">
        <v>2017</v>
      </c>
      <c r="B874" s="4" t="s">
        <v>919</v>
      </c>
      <c r="C874" s="4">
        <v>1634000</v>
      </c>
      <c r="D874" s="10">
        <v>1255989.26</v>
      </c>
      <c r="E874" s="13"/>
    </row>
    <row r="875" spans="1:5" x14ac:dyDescent="0.2">
      <c r="A875">
        <v>2017</v>
      </c>
      <c r="B875" s="4" t="s">
        <v>920</v>
      </c>
      <c r="C875" s="4">
        <v>1635000</v>
      </c>
      <c r="D875" s="10">
        <v>17074.150000000001</v>
      </c>
      <c r="E875" s="13"/>
    </row>
    <row r="876" spans="1:5" x14ac:dyDescent="0.2">
      <c r="A876">
        <v>2017</v>
      </c>
      <c r="B876" s="4" t="s">
        <v>921</v>
      </c>
      <c r="C876" s="4">
        <v>1645000</v>
      </c>
      <c r="D876" s="10">
        <v>1256234.94</v>
      </c>
      <c r="E876" s="13"/>
    </row>
    <row r="877" spans="1:5" x14ac:dyDescent="0.2">
      <c r="A877">
        <v>2017</v>
      </c>
      <c r="B877" s="4" t="s">
        <v>922</v>
      </c>
      <c r="C877" s="4">
        <v>1648000</v>
      </c>
      <c r="D877" s="10">
        <v>158088.87</v>
      </c>
      <c r="E877" s="13"/>
    </row>
    <row r="878" spans="1:5" x14ac:dyDescent="0.2">
      <c r="A878">
        <v>2017</v>
      </c>
      <c r="B878" s="4" t="s">
        <v>924</v>
      </c>
      <c r="C878" s="4">
        <v>1652000</v>
      </c>
      <c r="D878" s="10">
        <v>69756.649999999994</v>
      </c>
      <c r="E878" s="13"/>
    </row>
    <row r="879" spans="1:5" x14ac:dyDescent="0.2">
      <c r="A879">
        <v>2017</v>
      </c>
      <c r="B879" s="4" t="s">
        <v>926</v>
      </c>
      <c r="C879" s="4">
        <v>1663000</v>
      </c>
      <c r="D879" s="10">
        <v>242106.62</v>
      </c>
      <c r="E879" s="13"/>
    </row>
    <row r="880" spans="1:5" x14ac:dyDescent="0.2">
      <c r="A880">
        <v>2017</v>
      </c>
      <c r="B880" s="4" t="s">
        <v>927</v>
      </c>
      <c r="C880" s="4">
        <v>1667000</v>
      </c>
      <c r="D880" s="10">
        <v>3291.45</v>
      </c>
      <c r="E880" s="13"/>
    </row>
    <row r="881" spans="1:5" x14ac:dyDescent="0.2">
      <c r="A881">
        <v>2017</v>
      </c>
      <c r="B881" s="4" t="s">
        <v>928</v>
      </c>
      <c r="C881" s="4">
        <v>1671000</v>
      </c>
      <c r="D881" s="10">
        <v>77713.240000000005</v>
      </c>
      <c r="E881" s="13"/>
    </row>
    <row r="882" spans="1:5" x14ac:dyDescent="0.2">
      <c r="A882">
        <v>2017</v>
      </c>
      <c r="B882" s="4" t="s">
        <v>929</v>
      </c>
      <c r="C882" s="4">
        <v>1673000</v>
      </c>
      <c r="D882" s="10">
        <v>8434.83</v>
      </c>
      <c r="E882" s="13"/>
    </row>
    <row r="883" spans="1:5" x14ac:dyDescent="0.2">
      <c r="A883">
        <v>2017</v>
      </c>
      <c r="B883" s="4" t="s">
        <v>931</v>
      </c>
      <c r="C883" s="4">
        <v>1678000</v>
      </c>
      <c r="D883" s="10">
        <v>5634.46</v>
      </c>
      <c r="E883" s="13"/>
    </row>
    <row r="884" spans="1:5" x14ac:dyDescent="0.2">
      <c r="A884">
        <v>2017</v>
      </c>
      <c r="B884" s="4" t="s">
        <v>932</v>
      </c>
      <c r="C884" s="4">
        <v>1679000</v>
      </c>
      <c r="D884" s="10">
        <v>659604.93000000005</v>
      </c>
      <c r="E884" s="13"/>
    </row>
    <row r="885" spans="1:5" x14ac:dyDescent="0.2">
      <c r="A885">
        <v>2017</v>
      </c>
      <c r="B885" s="4" t="s">
        <v>933</v>
      </c>
      <c r="C885" s="4">
        <v>1682000</v>
      </c>
      <c r="D885" s="10">
        <v>297331.59000000003</v>
      </c>
      <c r="E885" s="13"/>
    </row>
    <row r="886" spans="1:5" x14ac:dyDescent="0.2">
      <c r="A886">
        <v>2017</v>
      </c>
      <c r="B886" s="4" t="s">
        <v>934</v>
      </c>
      <c r="C886" s="4">
        <v>1686000</v>
      </c>
      <c r="D886" s="10">
        <v>3442.58</v>
      </c>
      <c r="E886" s="13"/>
    </row>
    <row r="887" spans="1:5" x14ac:dyDescent="0.2">
      <c r="A887">
        <v>2017</v>
      </c>
      <c r="B887" s="4" t="s">
        <v>935</v>
      </c>
      <c r="C887" s="4">
        <v>1699000</v>
      </c>
      <c r="D887" s="10">
        <v>47459.46</v>
      </c>
      <c r="E887" s="13"/>
    </row>
    <row r="888" spans="1:5" x14ac:dyDescent="0.2">
      <c r="A888">
        <v>2017</v>
      </c>
      <c r="B888" s="4" t="s">
        <v>936</v>
      </c>
      <c r="C888" s="4">
        <v>1707000</v>
      </c>
      <c r="D888" s="10">
        <v>4390.38</v>
      </c>
      <c r="E888" s="13"/>
    </row>
    <row r="889" spans="1:5" x14ac:dyDescent="0.2">
      <c r="A889">
        <v>2017</v>
      </c>
      <c r="B889" s="4" t="s">
        <v>937</v>
      </c>
      <c r="C889" s="4">
        <v>1709000</v>
      </c>
      <c r="D889" s="10">
        <v>419032.92</v>
      </c>
      <c r="E889" s="13"/>
    </row>
    <row r="890" spans="1:5" x14ac:dyDescent="0.2">
      <c r="A890">
        <v>2017</v>
      </c>
      <c r="B890" s="4" t="s">
        <v>938</v>
      </c>
      <c r="C890" s="4">
        <v>1711000</v>
      </c>
      <c r="D890" s="10">
        <v>3236.14</v>
      </c>
      <c r="E890" s="13"/>
    </row>
    <row r="891" spans="1:5" x14ac:dyDescent="0.2">
      <c r="A891">
        <v>2017</v>
      </c>
      <c r="B891" s="4" t="s">
        <v>939</v>
      </c>
      <c r="C891" s="4">
        <v>1712000</v>
      </c>
      <c r="D891" s="10">
        <v>60986.7</v>
      </c>
      <c r="E891" s="13"/>
    </row>
    <row r="892" spans="1:5" x14ac:dyDescent="0.2">
      <c r="A892">
        <v>2017</v>
      </c>
      <c r="B892" s="4" t="s">
        <v>941</v>
      </c>
      <c r="C892" s="4">
        <v>1723000</v>
      </c>
      <c r="D892" s="10">
        <v>4224.16</v>
      </c>
      <c r="E892" s="13"/>
    </row>
    <row r="893" spans="1:5" x14ac:dyDescent="0.2">
      <c r="A893">
        <v>2017</v>
      </c>
      <c r="B893" s="4" t="s">
        <v>942</v>
      </c>
      <c r="C893" s="4">
        <v>1725000</v>
      </c>
      <c r="D893" s="10">
        <v>51703.37</v>
      </c>
      <c r="E893" s="13"/>
    </row>
    <row r="894" spans="1:5" x14ac:dyDescent="0.2">
      <c r="A894">
        <v>2017</v>
      </c>
      <c r="B894" s="4" t="s">
        <v>943</v>
      </c>
      <c r="C894" s="4">
        <v>1726000</v>
      </c>
      <c r="D894" s="10">
        <v>324024.75</v>
      </c>
      <c r="E894" s="13"/>
    </row>
    <row r="895" spans="1:5" x14ac:dyDescent="0.2">
      <c r="A895">
        <v>2017</v>
      </c>
      <c r="B895" s="4" t="s">
        <v>944</v>
      </c>
      <c r="C895" s="4">
        <v>1727000</v>
      </c>
      <c r="D895" s="10">
        <v>300794.49</v>
      </c>
      <c r="E895" s="13"/>
    </row>
    <row r="896" spans="1:5" x14ac:dyDescent="0.2">
      <c r="A896">
        <v>2017</v>
      </c>
      <c r="B896" s="4" t="s">
        <v>945</v>
      </c>
      <c r="C896" s="4">
        <v>1728000</v>
      </c>
      <c r="D896" s="10">
        <v>1077576.6200000001</v>
      </c>
      <c r="E896" s="13"/>
    </row>
    <row r="897" spans="1:5" x14ac:dyDescent="0.2">
      <c r="A897">
        <v>2017</v>
      </c>
      <c r="B897" s="4" t="s">
        <v>946</v>
      </c>
      <c r="C897" s="4">
        <v>1731000</v>
      </c>
      <c r="D897" s="10">
        <v>3088.96</v>
      </c>
      <c r="E897" s="13"/>
    </row>
    <row r="898" spans="1:5" x14ac:dyDescent="0.2">
      <c r="A898">
        <v>2017</v>
      </c>
      <c r="B898" s="4" t="s">
        <v>1665</v>
      </c>
      <c r="C898" s="4">
        <v>1735000</v>
      </c>
      <c r="D898" s="4">
        <v>615.91999999999996</v>
      </c>
      <c r="E898" s="13"/>
    </row>
    <row r="899" spans="1:5" x14ac:dyDescent="0.2">
      <c r="A899">
        <v>2017</v>
      </c>
      <c r="B899" s="4" t="s">
        <v>947</v>
      </c>
      <c r="C899" s="4">
        <v>1736000</v>
      </c>
      <c r="D899" s="10">
        <v>6314.5</v>
      </c>
      <c r="E899" s="13"/>
    </row>
    <row r="900" spans="1:5" x14ac:dyDescent="0.2">
      <c r="A900">
        <v>2017</v>
      </c>
      <c r="B900" s="4" t="s">
        <v>948</v>
      </c>
      <c r="C900" s="4">
        <v>1740000</v>
      </c>
      <c r="D900" s="10">
        <v>455859.47</v>
      </c>
      <c r="E900" s="13"/>
    </row>
    <row r="901" spans="1:5" x14ac:dyDescent="0.2">
      <c r="A901">
        <v>2017</v>
      </c>
      <c r="B901" s="4" t="s">
        <v>949</v>
      </c>
      <c r="C901" s="4">
        <v>1741000</v>
      </c>
      <c r="D901" s="10">
        <v>353440.41</v>
      </c>
      <c r="E901" s="13"/>
    </row>
    <row r="902" spans="1:5" x14ac:dyDescent="0.2">
      <c r="A902">
        <v>2017</v>
      </c>
      <c r="B902" s="4" t="s">
        <v>950</v>
      </c>
      <c r="C902" s="4">
        <v>1742000</v>
      </c>
      <c r="D902" s="10">
        <v>163034.4</v>
      </c>
      <c r="E902" s="13"/>
    </row>
    <row r="903" spans="1:5" x14ac:dyDescent="0.2">
      <c r="A903">
        <v>2017</v>
      </c>
      <c r="B903" s="4" t="s">
        <v>951</v>
      </c>
      <c r="C903" s="4">
        <v>1746000</v>
      </c>
      <c r="D903" s="10">
        <v>366725.3</v>
      </c>
      <c r="E903" s="13"/>
    </row>
    <row r="904" spans="1:5" x14ac:dyDescent="0.2">
      <c r="A904">
        <v>2017</v>
      </c>
      <c r="B904" s="4" t="s">
        <v>952</v>
      </c>
      <c r="C904" s="4">
        <v>1749000</v>
      </c>
      <c r="D904" s="10">
        <v>76632.759999999995</v>
      </c>
      <c r="E904" s="13"/>
    </row>
    <row r="905" spans="1:5" x14ac:dyDescent="0.2">
      <c r="A905">
        <v>2017</v>
      </c>
      <c r="B905" s="4" t="s">
        <v>953</v>
      </c>
      <c r="C905" s="4">
        <v>1752000</v>
      </c>
      <c r="D905" s="10">
        <v>33122.03</v>
      </c>
      <c r="E905" s="13"/>
    </row>
    <row r="906" spans="1:5" x14ac:dyDescent="0.2">
      <c r="A906">
        <v>2017</v>
      </c>
      <c r="B906" s="4" t="s">
        <v>954</v>
      </c>
      <c r="C906" s="4">
        <v>1754000</v>
      </c>
      <c r="D906" s="10">
        <v>11803.77</v>
      </c>
      <c r="E906" s="13"/>
    </row>
    <row r="907" spans="1:5" x14ac:dyDescent="0.2">
      <c r="A907">
        <v>2017</v>
      </c>
      <c r="B907" s="4" t="s">
        <v>955</v>
      </c>
      <c r="C907" s="4">
        <v>1758000</v>
      </c>
      <c r="D907" s="10">
        <v>30621.51</v>
      </c>
      <c r="E907" s="13"/>
    </row>
    <row r="908" spans="1:5" x14ac:dyDescent="0.2">
      <c r="A908">
        <v>2017</v>
      </c>
      <c r="B908" s="4" t="s">
        <v>956</v>
      </c>
      <c r="C908" s="4">
        <v>1761000</v>
      </c>
      <c r="D908" s="10">
        <v>1924718.13</v>
      </c>
      <c r="E908" s="13"/>
    </row>
    <row r="909" spans="1:5" x14ac:dyDescent="0.2">
      <c r="A909">
        <v>2017</v>
      </c>
      <c r="B909" s="4" t="s">
        <v>1628</v>
      </c>
      <c r="C909" s="4">
        <v>1762000</v>
      </c>
      <c r="D909" s="10">
        <v>676253.18</v>
      </c>
      <c r="E909" s="13"/>
    </row>
    <row r="910" spans="1:5" x14ac:dyDescent="0.2">
      <c r="A910">
        <v>2017</v>
      </c>
      <c r="B910" s="4" t="s">
        <v>958</v>
      </c>
      <c r="C910" s="4">
        <v>1765000</v>
      </c>
      <c r="D910" s="10">
        <v>8634.25</v>
      </c>
      <c r="E910" s="13"/>
    </row>
    <row r="911" spans="1:5" x14ac:dyDescent="0.2">
      <c r="A911">
        <v>2017</v>
      </c>
      <c r="B911" s="4" t="s">
        <v>959</v>
      </c>
      <c r="C911" s="4">
        <v>2274000</v>
      </c>
      <c r="D911" s="10">
        <v>220997.51</v>
      </c>
      <c r="E911" s="13"/>
    </row>
    <row r="912" spans="1:5" x14ac:dyDescent="0.2">
      <c r="A912">
        <v>2017</v>
      </c>
      <c r="B912" s="4" t="s">
        <v>960</v>
      </c>
      <c r="C912" s="4">
        <v>2441000</v>
      </c>
      <c r="D912" s="10">
        <v>348663.47</v>
      </c>
      <c r="E912" s="13"/>
    </row>
    <row r="913" spans="1:5" x14ac:dyDescent="0.2">
      <c r="A913">
        <v>2017</v>
      </c>
      <c r="B913" s="4" t="s">
        <v>961</v>
      </c>
      <c r="C913" s="4">
        <v>2489000</v>
      </c>
      <c r="D913" s="10">
        <v>162203.81</v>
      </c>
      <c r="E913" s="13"/>
    </row>
    <row r="914" spans="1:5" x14ac:dyDescent="0.2">
      <c r="A914">
        <v>2017</v>
      </c>
      <c r="B914" s="4" t="s">
        <v>962</v>
      </c>
      <c r="C914" s="4">
        <v>2491000</v>
      </c>
      <c r="D914" s="10">
        <v>178850.21</v>
      </c>
      <c r="E914" s="13"/>
    </row>
    <row r="915" spans="1:5" x14ac:dyDescent="0.2">
      <c r="A915">
        <v>2017</v>
      </c>
      <c r="B915" s="4" t="s">
        <v>963</v>
      </c>
      <c r="C915" s="4">
        <v>2818000</v>
      </c>
      <c r="D915" s="10">
        <v>392891.75</v>
      </c>
      <c r="E915" s="13"/>
    </row>
    <row r="916" spans="1:5" x14ac:dyDescent="0.2">
      <c r="A916">
        <v>2017</v>
      </c>
      <c r="B916" s="4" t="s">
        <v>964</v>
      </c>
      <c r="C916" s="4">
        <v>2977000</v>
      </c>
      <c r="D916" s="10">
        <v>41041.919999999998</v>
      </c>
      <c r="E916" s="13"/>
    </row>
    <row r="917" spans="1:5" x14ac:dyDescent="0.2">
      <c r="A917">
        <v>2017</v>
      </c>
      <c r="B917" s="4" t="s">
        <v>965</v>
      </c>
      <c r="C917" s="4">
        <v>3391000</v>
      </c>
      <c r="D917" s="10">
        <v>63530.81</v>
      </c>
      <c r="E917" s="13"/>
    </row>
    <row r="918" spans="1:5" x14ac:dyDescent="0.2">
      <c r="A918">
        <v>2017</v>
      </c>
      <c r="B918" s="4" t="s">
        <v>966</v>
      </c>
      <c r="C918" s="4">
        <v>3413000</v>
      </c>
      <c r="D918" s="10">
        <v>214636.21</v>
      </c>
      <c r="E918" s="13"/>
    </row>
    <row r="919" spans="1:5" x14ac:dyDescent="0.2">
      <c r="A919">
        <v>2017</v>
      </c>
      <c r="B919" s="4" t="s">
        <v>967</v>
      </c>
      <c r="C919" s="4">
        <v>3419000</v>
      </c>
      <c r="D919" s="10">
        <v>96996.08</v>
      </c>
      <c r="E919" s="13"/>
    </row>
    <row r="920" spans="1:5" x14ac:dyDescent="0.2">
      <c r="A920">
        <v>2017</v>
      </c>
      <c r="B920" s="4" t="s">
        <v>968</v>
      </c>
      <c r="C920" s="4">
        <v>3467000</v>
      </c>
      <c r="D920" s="10">
        <v>152917.4</v>
      </c>
      <c r="E920" s="13"/>
    </row>
    <row r="921" spans="1:5" x14ac:dyDescent="0.2">
      <c r="A921">
        <v>2017</v>
      </c>
      <c r="B921" s="4" t="s">
        <v>969</v>
      </c>
      <c r="C921" s="4">
        <v>3469000</v>
      </c>
      <c r="D921" s="10">
        <v>51961.79</v>
      </c>
      <c r="E921" s="13"/>
    </row>
    <row r="922" spans="1:5" x14ac:dyDescent="0.2">
      <c r="A922">
        <v>2017</v>
      </c>
      <c r="B922" s="4" t="s">
        <v>970</v>
      </c>
      <c r="C922" s="4">
        <v>3470000</v>
      </c>
      <c r="D922" s="10">
        <v>191974.37</v>
      </c>
      <c r="E922" s="13"/>
    </row>
    <row r="923" spans="1:5" x14ac:dyDescent="0.2">
      <c r="A923">
        <v>2017</v>
      </c>
      <c r="B923" s="4" t="s">
        <v>971</v>
      </c>
      <c r="C923" s="4">
        <v>3611000</v>
      </c>
      <c r="D923" s="10">
        <v>198854.57</v>
      </c>
      <c r="E923" s="13"/>
    </row>
    <row r="924" spans="1:5" x14ac:dyDescent="0.2">
      <c r="A924">
        <v>2017</v>
      </c>
      <c r="B924" s="4" t="s">
        <v>1661</v>
      </c>
      <c r="C924" s="4">
        <v>3625000</v>
      </c>
      <c r="D924" s="4">
        <v>772.07</v>
      </c>
      <c r="E924" s="13"/>
    </row>
    <row r="925" spans="1:5" x14ac:dyDescent="0.2">
      <c r="A925">
        <v>2017</v>
      </c>
      <c r="B925" s="4" t="s">
        <v>974</v>
      </c>
      <c r="C925" s="4">
        <v>3631000</v>
      </c>
      <c r="D925" s="10">
        <v>7620.42</v>
      </c>
      <c r="E925" s="13"/>
    </row>
    <row r="926" spans="1:5" x14ac:dyDescent="0.2">
      <c r="A926">
        <v>2017</v>
      </c>
      <c r="B926" s="4" t="s">
        <v>975</v>
      </c>
      <c r="C926" s="4">
        <v>3632000</v>
      </c>
      <c r="D926" s="10">
        <v>16748.240000000002</v>
      </c>
      <c r="E926" s="13"/>
    </row>
    <row r="927" spans="1:5" x14ac:dyDescent="0.2">
      <c r="A927">
        <v>2017</v>
      </c>
      <c r="B927" s="4" t="s">
        <v>976</v>
      </c>
      <c r="C927" s="4">
        <v>3642000</v>
      </c>
      <c r="D927" s="10">
        <v>28723.200000000001</v>
      </c>
      <c r="E927" s="13"/>
    </row>
    <row r="928" spans="1:5" x14ac:dyDescent="0.2">
      <c r="A928">
        <v>2017</v>
      </c>
      <c r="B928" s="4" t="s">
        <v>977</v>
      </c>
      <c r="C928" s="4">
        <v>3644000</v>
      </c>
      <c r="D928" s="10">
        <v>8107.72</v>
      </c>
      <c r="E928" s="13"/>
    </row>
    <row r="929" spans="1:5" x14ac:dyDescent="0.2">
      <c r="A929">
        <v>2017</v>
      </c>
      <c r="B929" s="4" t="s">
        <v>978</v>
      </c>
      <c r="C929" s="4">
        <v>3649000</v>
      </c>
      <c r="D929" s="10">
        <v>2952.79</v>
      </c>
      <c r="E929" s="13"/>
    </row>
    <row r="930" spans="1:5" x14ac:dyDescent="0.2">
      <c r="A930">
        <v>2017</v>
      </c>
      <c r="B930" s="4" t="s">
        <v>979</v>
      </c>
      <c r="C930" s="4">
        <v>3659000</v>
      </c>
      <c r="D930" s="10">
        <v>407653.35</v>
      </c>
      <c r="E930" s="13"/>
    </row>
    <row r="931" spans="1:5" x14ac:dyDescent="0.2">
      <c r="A931">
        <v>2017</v>
      </c>
      <c r="B931" s="4" t="s">
        <v>980</v>
      </c>
      <c r="C931" s="4">
        <v>3660000</v>
      </c>
      <c r="D931" s="10">
        <v>13102.04</v>
      </c>
      <c r="E931" s="13"/>
    </row>
    <row r="932" spans="1:5" x14ac:dyDescent="0.2">
      <c r="A932">
        <v>2017</v>
      </c>
      <c r="B932" s="4" t="s">
        <v>981</v>
      </c>
      <c r="C932" s="4">
        <v>3666000</v>
      </c>
      <c r="D932" s="10">
        <v>10675.3</v>
      </c>
      <c r="E932" s="13"/>
    </row>
    <row r="933" spans="1:5" x14ac:dyDescent="0.2">
      <c r="A933">
        <v>2017</v>
      </c>
      <c r="B933" s="4" t="s">
        <v>982</v>
      </c>
      <c r="C933" s="4">
        <v>3671000</v>
      </c>
      <c r="D933" s="10">
        <v>233565.99</v>
      </c>
      <c r="E933" s="13"/>
    </row>
    <row r="934" spans="1:5" x14ac:dyDescent="0.2">
      <c r="A934">
        <v>2017</v>
      </c>
      <c r="B934" s="4" t="s">
        <v>983</v>
      </c>
      <c r="C934" s="4">
        <v>3677000</v>
      </c>
      <c r="D934" s="10">
        <v>5744.31</v>
      </c>
      <c r="E934" s="13"/>
    </row>
    <row r="935" spans="1:5" x14ac:dyDescent="0.2">
      <c r="A935">
        <v>2017</v>
      </c>
      <c r="B935" s="4" t="s">
        <v>984</v>
      </c>
      <c r="C935" s="4">
        <v>3679000</v>
      </c>
      <c r="D935" s="10">
        <v>5471.53</v>
      </c>
      <c r="E935" s="13"/>
    </row>
    <row r="936" spans="1:5" x14ac:dyDescent="0.2">
      <c r="A936">
        <v>2017</v>
      </c>
      <c r="B936" s="4" t="s">
        <v>985</v>
      </c>
      <c r="C936" s="4">
        <v>3682000</v>
      </c>
      <c r="D936" s="10">
        <v>632465.93999999994</v>
      </c>
      <c r="E936" s="13"/>
    </row>
    <row r="937" spans="1:5" x14ac:dyDescent="0.2">
      <c r="A937">
        <v>2017</v>
      </c>
      <c r="B937" s="4" t="s">
        <v>986</v>
      </c>
      <c r="C937" s="4">
        <v>3685000</v>
      </c>
      <c r="D937" s="10">
        <v>2697.56</v>
      </c>
      <c r="E937" s="13"/>
    </row>
    <row r="938" spans="1:5" x14ac:dyDescent="0.2">
      <c r="A938">
        <v>2017</v>
      </c>
      <c r="B938" s="4" t="s">
        <v>987</v>
      </c>
      <c r="C938" s="4">
        <v>3695000</v>
      </c>
      <c r="D938" s="10">
        <v>273500.51</v>
      </c>
      <c r="E938" s="13"/>
    </row>
    <row r="939" spans="1:5" x14ac:dyDescent="0.2">
      <c r="A939">
        <v>2017</v>
      </c>
      <c r="B939" s="4" t="s">
        <v>988</v>
      </c>
      <c r="C939" s="4">
        <v>3696000</v>
      </c>
      <c r="D939" s="10">
        <v>1222294.8400000001</v>
      </c>
      <c r="E939" s="13"/>
    </row>
    <row r="940" spans="1:5" x14ac:dyDescent="0.2">
      <c r="A940">
        <v>2017</v>
      </c>
      <c r="B940" s="4" t="s">
        <v>989</v>
      </c>
      <c r="C940" s="4">
        <v>3697000</v>
      </c>
      <c r="D940" s="10">
        <v>686218.55</v>
      </c>
      <c r="E940" s="13"/>
    </row>
    <row r="941" spans="1:5" x14ac:dyDescent="0.2">
      <c r="A941">
        <v>2017</v>
      </c>
      <c r="B941" s="4" t="s">
        <v>990</v>
      </c>
      <c r="C941" s="4">
        <v>3702000</v>
      </c>
      <c r="D941" s="10">
        <v>3396.98</v>
      </c>
      <c r="E941" s="13"/>
    </row>
    <row r="942" spans="1:5" x14ac:dyDescent="0.2">
      <c r="A942">
        <v>2017</v>
      </c>
      <c r="B942" s="4" t="s">
        <v>991</v>
      </c>
      <c r="C942" s="4">
        <v>3703000</v>
      </c>
      <c r="D942" s="10">
        <v>4719.78</v>
      </c>
      <c r="E942" s="13"/>
    </row>
    <row r="943" spans="1:5" x14ac:dyDescent="0.2">
      <c r="A943">
        <v>2017</v>
      </c>
      <c r="B943" s="4" t="s">
        <v>992</v>
      </c>
      <c r="C943" s="4">
        <v>3706000</v>
      </c>
      <c r="D943" s="10">
        <v>15402.5</v>
      </c>
      <c r="E943" s="13"/>
    </row>
    <row r="944" spans="1:5" x14ac:dyDescent="0.2">
      <c r="A944">
        <v>2017</v>
      </c>
      <c r="B944" s="4" t="s">
        <v>994</v>
      </c>
      <c r="C944" s="4">
        <v>3709000</v>
      </c>
      <c r="D944" s="10">
        <v>288484.47999999998</v>
      </c>
      <c r="E944" s="13"/>
    </row>
    <row r="945" spans="1:5" x14ac:dyDescent="0.2">
      <c r="A945">
        <v>2017</v>
      </c>
      <c r="B945" s="4" t="s">
        <v>995</v>
      </c>
      <c r="C945" s="4">
        <v>3790000</v>
      </c>
      <c r="D945" s="10">
        <v>1431808.91</v>
      </c>
      <c r="E945" s="13"/>
    </row>
    <row r="946" spans="1:5" x14ac:dyDescent="0.2">
      <c r="A946">
        <v>2017</v>
      </c>
      <c r="B946" s="4" t="s">
        <v>996</v>
      </c>
      <c r="C946" s="4">
        <v>3862000</v>
      </c>
      <c r="D946" s="10">
        <v>249665.18</v>
      </c>
      <c r="E946" s="13"/>
    </row>
    <row r="947" spans="1:5" x14ac:dyDescent="0.2">
      <c r="A947">
        <v>2017</v>
      </c>
      <c r="B947" s="4" t="s">
        <v>1629</v>
      </c>
      <c r="C947" s="4">
        <v>3911000</v>
      </c>
      <c r="D947" s="10">
        <v>39377.910000000003</v>
      </c>
      <c r="E947" s="13"/>
    </row>
    <row r="948" spans="1:5" x14ac:dyDescent="0.2">
      <c r="A948">
        <v>2017</v>
      </c>
      <c r="B948" s="4" t="s">
        <v>998</v>
      </c>
      <c r="C948" s="4">
        <v>3921000</v>
      </c>
      <c r="D948" s="10">
        <v>1874.86</v>
      </c>
      <c r="E948" s="13"/>
    </row>
    <row r="949" spans="1:5" x14ac:dyDescent="0.2">
      <c r="A949">
        <v>2017</v>
      </c>
      <c r="B949" s="4" t="s">
        <v>999</v>
      </c>
      <c r="C949" s="4">
        <v>3947000</v>
      </c>
      <c r="D949" s="10">
        <v>13676.93</v>
      </c>
      <c r="E949" s="13"/>
    </row>
    <row r="950" spans="1:5" x14ac:dyDescent="0.2">
      <c r="A950">
        <v>2017</v>
      </c>
      <c r="B950" s="4" t="s">
        <v>1000</v>
      </c>
      <c r="C950" s="4">
        <v>3980000</v>
      </c>
      <c r="D950" s="10">
        <v>7620.72</v>
      </c>
      <c r="E950" s="13"/>
    </row>
    <row r="951" spans="1:5" x14ac:dyDescent="0.2">
      <c r="A951">
        <v>2017</v>
      </c>
      <c r="B951" s="4" t="s">
        <v>1001</v>
      </c>
      <c r="C951" s="4">
        <v>3984000</v>
      </c>
      <c r="D951" s="10">
        <v>215638.17</v>
      </c>
      <c r="E951" s="13"/>
    </row>
    <row r="952" spans="1:5" x14ac:dyDescent="0.2">
      <c r="A952">
        <v>2017</v>
      </c>
      <c r="B952" s="4" t="s">
        <v>1002</v>
      </c>
      <c r="C952" s="4">
        <v>3986000</v>
      </c>
      <c r="D952" s="10">
        <v>692368.22</v>
      </c>
      <c r="E952" s="13"/>
    </row>
    <row r="953" spans="1:5" x14ac:dyDescent="0.2">
      <c r="A953">
        <v>2017</v>
      </c>
      <c r="B953" s="4" t="s">
        <v>1003</v>
      </c>
      <c r="C953" s="4">
        <v>3991000</v>
      </c>
      <c r="D953" s="10">
        <v>917922.05</v>
      </c>
      <c r="E953" s="13"/>
    </row>
    <row r="954" spans="1:5" x14ac:dyDescent="0.2">
      <c r="A954">
        <v>2017</v>
      </c>
      <c r="B954" s="4" t="s">
        <v>1004</v>
      </c>
      <c r="C954" s="4">
        <v>4005000</v>
      </c>
      <c r="D954" s="10">
        <v>3233.09</v>
      </c>
      <c r="E954" s="13"/>
    </row>
    <row r="955" spans="1:5" x14ac:dyDescent="0.2">
      <c r="A955">
        <v>2017</v>
      </c>
      <c r="B955" s="4" t="s">
        <v>1006</v>
      </c>
      <c r="C955" s="4">
        <v>4015000</v>
      </c>
      <c r="D955" s="10">
        <v>114041.49</v>
      </c>
      <c r="E955" s="13"/>
    </row>
    <row r="956" spans="1:5" x14ac:dyDescent="0.2">
      <c r="A956">
        <v>2017</v>
      </c>
      <c r="B956" s="4" t="s">
        <v>1008</v>
      </c>
      <c r="C956" s="4">
        <v>4087000</v>
      </c>
      <c r="D956" s="10">
        <v>5173.59</v>
      </c>
      <c r="E956" s="13"/>
    </row>
    <row r="957" spans="1:5" x14ac:dyDescent="0.2">
      <c r="A957">
        <v>2017</v>
      </c>
      <c r="B957" s="4" t="s">
        <v>1009</v>
      </c>
      <c r="C957" s="4">
        <v>4163000</v>
      </c>
      <c r="D957" s="10">
        <v>297764.34000000003</v>
      </c>
      <c r="E957" s="13"/>
    </row>
    <row r="958" spans="1:5" x14ac:dyDescent="0.2">
      <c r="A958">
        <v>2017</v>
      </c>
      <c r="B958" s="4" t="s">
        <v>1010</v>
      </c>
      <c r="C958" s="4">
        <v>4166000</v>
      </c>
      <c r="D958" s="10">
        <v>3112.91</v>
      </c>
      <c r="E958" s="13"/>
    </row>
    <row r="959" spans="1:5" x14ac:dyDescent="0.2">
      <c r="A959">
        <v>2017</v>
      </c>
      <c r="B959" s="4" t="s">
        <v>1011</v>
      </c>
      <c r="C959" s="4">
        <v>4170000</v>
      </c>
      <c r="D959" s="10">
        <v>3652.23</v>
      </c>
      <c r="E959" s="13"/>
    </row>
    <row r="960" spans="1:5" x14ac:dyDescent="0.2">
      <c r="A960">
        <v>2017</v>
      </c>
      <c r="B960" s="4" t="s">
        <v>1012</v>
      </c>
      <c r="C960" s="4">
        <v>4172000</v>
      </c>
      <c r="D960" s="10">
        <v>3180.35</v>
      </c>
      <c r="E960" s="13"/>
    </row>
    <row r="961" spans="1:5" x14ac:dyDescent="0.2">
      <c r="A961">
        <v>2017</v>
      </c>
      <c r="B961" s="4" t="s">
        <v>1014</v>
      </c>
      <c r="C961" s="4">
        <v>4184000</v>
      </c>
      <c r="D961" s="10">
        <v>55557.58</v>
      </c>
      <c r="E961" s="13"/>
    </row>
    <row r="962" spans="1:5" x14ac:dyDescent="0.2">
      <c r="A962">
        <v>2017</v>
      </c>
      <c r="B962" s="4" t="s">
        <v>1015</v>
      </c>
      <c r="C962" s="4">
        <v>4192000</v>
      </c>
      <c r="D962" s="10">
        <v>59277.64</v>
      </c>
      <c r="E962" s="13"/>
    </row>
    <row r="963" spans="1:5" x14ac:dyDescent="0.2">
      <c r="A963">
        <v>2017</v>
      </c>
      <c r="B963" s="4" t="s">
        <v>1016</v>
      </c>
      <c r="C963" s="4">
        <v>4193000</v>
      </c>
      <c r="D963" s="10">
        <v>199986.55</v>
      </c>
      <c r="E963" s="13"/>
    </row>
    <row r="964" spans="1:5" x14ac:dyDescent="0.2">
      <c r="A964">
        <v>2017</v>
      </c>
      <c r="B964" s="4" t="s">
        <v>1017</v>
      </c>
      <c r="C964" s="4">
        <v>4194000</v>
      </c>
      <c r="D964" s="10">
        <v>11583.61</v>
      </c>
      <c r="E964" s="13"/>
    </row>
    <row r="965" spans="1:5" x14ac:dyDescent="0.2">
      <c r="A965">
        <v>2017</v>
      </c>
      <c r="B965" s="4" t="s">
        <v>1018</v>
      </c>
      <c r="C965" s="4">
        <v>4201000</v>
      </c>
      <c r="D965" s="10">
        <v>2899.08</v>
      </c>
      <c r="E965" s="13"/>
    </row>
    <row r="966" spans="1:5" x14ac:dyDescent="0.2">
      <c r="A966">
        <v>2017</v>
      </c>
      <c r="B966" s="4" t="s">
        <v>1019</v>
      </c>
      <c r="C966" s="4">
        <v>4208000</v>
      </c>
      <c r="D966" s="10">
        <v>1047129.71</v>
      </c>
      <c r="E966" s="13"/>
    </row>
    <row r="967" spans="1:5" x14ac:dyDescent="0.2">
      <c r="A967">
        <v>2017</v>
      </c>
      <c r="B967" s="4" t="s">
        <v>1021</v>
      </c>
      <c r="C967" s="4">
        <v>4212000</v>
      </c>
      <c r="D967" s="10">
        <v>2740.22</v>
      </c>
      <c r="E967" s="13"/>
    </row>
    <row r="968" spans="1:5" x14ac:dyDescent="0.2">
      <c r="A968">
        <v>2017</v>
      </c>
      <c r="B968" s="4" t="s">
        <v>1022</v>
      </c>
      <c r="C968" s="4">
        <v>4214000</v>
      </c>
      <c r="D968" s="10">
        <v>24372.77</v>
      </c>
      <c r="E968" s="13"/>
    </row>
    <row r="969" spans="1:5" x14ac:dyDescent="0.2">
      <c r="A969">
        <v>2017</v>
      </c>
      <c r="B969" s="4" t="s">
        <v>1023</v>
      </c>
      <c r="C969" s="4">
        <v>4215000</v>
      </c>
      <c r="D969" s="10">
        <v>8792.2900000000009</v>
      </c>
      <c r="E969" s="13"/>
    </row>
    <row r="970" spans="1:5" x14ac:dyDescent="0.2">
      <c r="A970">
        <v>2017</v>
      </c>
      <c r="B970" s="4" t="s">
        <v>1024</v>
      </c>
      <c r="C970" s="4">
        <v>4221000</v>
      </c>
      <c r="D970" s="10">
        <v>272063.03999999998</v>
      </c>
      <c r="E970" s="13"/>
    </row>
    <row r="971" spans="1:5" x14ac:dyDescent="0.2">
      <c r="A971">
        <v>2017</v>
      </c>
      <c r="B971" s="4" t="s">
        <v>1025</v>
      </c>
      <c r="C971" s="4">
        <v>4222000</v>
      </c>
      <c r="D971" s="10">
        <v>783860.14</v>
      </c>
      <c r="E971" s="13"/>
    </row>
    <row r="972" spans="1:5" x14ac:dyDescent="0.2">
      <c r="A972">
        <v>2017</v>
      </c>
      <c r="B972" s="4" t="s">
        <v>1026</v>
      </c>
      <c r="C972" s="4">
        <v>4223000</v>
      </c>
      <c r="D972" s="10">
        <v>442631.49</v>
      </c>
      <c r="E972" s="13"/>
    </row>
    <row r="973" spans="1:5" x14ac:dyDescent="0.2">
      <c r="A973">
        <v>2017</v>
      </c>
      <c r="B973" s="4" t="s">
        <v>1027</v>
      </c>
      <c r="C973" s="4">
        <v>4230000</v>
      </c>
      <c r="D973" s="10">
        <v>477441.42</v>
      </c>
      <c r="E973" s="13"/>
    </row>
    <row r="974" spans="1:5" x14ac:dyDescent="0.2">
      <c r="A974">
        <v>2017</v>
      </c>
      <c r="B974" s="4" t="s">
        <v>1028</v>
      </c>
      <c r="C974" s="4">
        <v>4234000</v>
      </c>
      <c r="D974" s="10">
        <v>1931011.14</v>
      </c>
      <c r="E974" s="13"/>
    </row>
    <row r="975" spans="1:5" x14ac:dyDescent="0.2">
      <c r="A975">
        <v>2017</v>
      </c>
      <c r="B975" s="4" t="s">
        <v>1029</v>
      </c>
      <c r="C975" s="4">
        <v>4236000</v>
      </c>
      <c r="D975" s="10">
        <v>694491.41</v>
      </c>
      <c r="E975" s="13"/>
    </row>
    <row r="976" spans="1:5" x14ac:dyDescent="0.2">
      <c r="A976">
        <v>2017</v>
      </c>
      <c r="B976" s="4" t="s">
        <v>1030</v>
      </c>
      <c r="C976" s="4">
        <v>4239000</v>
      </c>
      <c r="D976" s="10">
        <v>6734.2</v>
      </c>
      <c r="E976" s="13"/>
    </row>
    <row r="977" spans="1:5" x14ac:dyDescent="0.2">
      <c r="A977">
        <v>2017</v>
      </c>
      <c r="B977" s="4" t="s">
        <v>1031</v>
      </c>
      <c r="C977" s="4">
        <v>4283000</v>
      </c>
      <c r="D977" s="10">
        <v>222837.01</v>
      </c>
      <c r="E977" s="13"/>
    </row>
    <row r="978" spans="1:5" x14ac:dyDescent="0.2">
      <c r="A978">
        <v>2017</v>
      </c>
      <c r="B978" s="4" t="s">
        <v>1032</v>
      </c>
      <c r="C978" s="4">
        <v>4284000</v>
      </c>
      <c r="D978" s="10">
        <v>223916.95</v>
      </c>
      <c r="E978" s="13"/>
    </row>
    <row r="979" spans="1:5" x14ac:dyDescent="0.2">
      <c r="A979">
        <v>2017</v>
      </c>
      <c r="B979" s="4" t="s">
        <v>1033</v>
      </c>
      <c r="C979" s="4">
        <v>4285000</v>
      </c>
      <c r="D979" s="10">
        <v>201520.68</v>
      </c>
      <c r="E979" s="13"/>
    </row>
    <row r="980" spans="1:5" x14ac:dyDescent="0.2">
      <c r="A980">
        <v>2017</v>
      </c>
      <c r="B980" s="4" t="s">
        <v>1034</v>
      </c>
      <c r="C980" s="4">
        <v>4287000</v>
      </c>
      <c r="D980" s="10">
        <v>211529.54</v>
      </c>
      <c r="E980" s="13"/>
    </row>
    <row r="981" spans="1:5" x14ac:dyDescent="0.2">
      <c r="A981">
        <v>2017</v>
      </c>
      <c r="B981" s="4" t="s">
        <v>1035</v>
      </c>
      <c r="C981" s="4">
        <v>4299000</v>
      </c>
      <c r="D981" s="10">
        <v>12030.81</v>
      </c>
      <c r="E981" s="13"/>
    </row>
    <row r="982" spans="1:5" x14ac:dyDescent="0.2">
      <c r="A982">
        <v>2017</v>
      </c>
      <c r="B982" s="4" t="s">
        <v>1036</v>
      </c>
      <c r="C982" s="4">
        <v>4300000</v>
      </c>
      <c r="D982" s="10">
        <v>211477.31</v>
      </c>
      <c r="E982" s="13"/>
    </row>
    <row r="983" spans="1:5" x14ac:dyDescent="0.2">
      <c r="A983">
        <v>2017</v>
      </c>
      <c r="B983" s="4" t="s">
        <v>1037</v>
      </c>
      <c r="C983" s="4">
        <v>4309000</v>
      </c>
      <c r="D983" s="10">
        <v>22181.84</v>
      </c>
      <c r="E983" s="13"/>
    </row>
    <row r="984" spans="1:5" x14ac:dyDescent="0.2">
      <c r="A984">
        <v>2017</v>
      </c>
      <c r="B984" s="4" t="s">
        <v>1039</v>
      </c>
      <c r="C984" s="4">
        <v>4322000</v>
      </c>
      <c r="D984" s="10">
        <v>18911.43</v>
      </c>
      <c r="E984" s="13"/>
    </row>
    <row r="985" spans="1:5" x14ac:dyDescent="0.2">
      <c r="A985">
        <v>2017</v>
      </c>
      <c r="B985" s="4" t="s">
        <v>1040</v>
      </c>
      <c r="C985" s="4">
        <v>4325000</v>
      </c>
      <c r="D985" s="10">
        <v>252884.89</v>
      </c>
      <c r="E985" s="13"/>
    </row>
    <row r="986" spans="1:5" x14ac:dyDescent="0.2">
      <c r="A986">
        <v>2017</v>
      </c>
      <c r="B986" s="4" t="s">
        <v>1041</v>
      </c>
      <c r="C986" s="4">
        <v>4350000</v>
      </c>
      <c r="D986" s="10">
        <v>123932.13</v>
      </c>
      <c r="E986" s="13"/>
    </row>
    <row r="987" spans="1:5" x14ac:dyDescent="0.2">
      <c r="A987">
        <v>2017</v>
      </c>
      <c r="B987" s="4" t="s">
        <v>1042</v>
      </c>
      <c r="C987" s="4">
        <v>4352000</v>
      </c>
      <c r="D987" s="10">
        <v>4929.82</v>
      </c>
      <c r="E987" s="13"/>
    </row>
    <row r="988" spans="1:5" x14ac:dyDescent="0.2">
      <c r="A988">
        <v>2017</v>
      </c>
      <c r="B988" s="4" t="s">
        <v>1043</v>
      </c>
      <c r="C988" s="4">
        <v>4359000</v>
      </c>
      <c r="D988" s="10">
        <v>13572.9</v>
      </c>
      <c r="E988" s="13"/>
    </row>
    <row r="989" spans="1:5" x14ac:dyDescent="0.2">
      <c r="A989">
        <v>2017</v>
      </c>
      <c r="B989" s="4" t="s">
        <v>1044</v>
      </c>
      <c r="C989" s="4">
        <v>4360000</v>
      </c>
      <c r="D989" s="10">
        <v>6224.19</v>
      </c>
      <c r="E989" s="13"/>
    </row>
    <row r="990" spans="1:5" x14ac:dyDescent="0.2">
      <c r="A990">
        <v>2017</v>
      </c>
      <c r="B990" s="4" t="s">
        <v>1046</v>
      </c>
      <c r="C990" s="4">
        <v>4364000</v>
      </c>
      <c r="D990" s="10">
        <v>4060.68</v>
      </c>
      <c r="E990" s="13"/>
    </row>
    <row r="991" spans="1:5" x14ac:dyDescent="0.2">
      <c r="A991">
        <v>2017</v>
      </c>
      <c r="B991" s="4" t="s">
        <v>1047</v>
      </c>
      <c r="C991" s="4">
        <v>4365000</v>
      </c>
      <c r="D991" s="10">
        <v>422644.56</v>
      </c>
      <c r="E991" s="13"/>
    </row>
    <row r="992" spans="1:5" x14ac:dyDescent="0.2">
      <c r="A992">
        <v>2017</v>
      </c>
      <c r="B992" s="4" t="s">
        <v>1048</v>
      </c>
      <c r="C992" s="4">
        <v>4368000</v>
      </c>
      <c r="D992" s="10">
        <v>47595.97</v>
      </c>
      <c r="E992" s="13"/>
    </row>
    <row r="993" spans="1:5" x14ac:dyDescent="0.2">
      <c r="A993">
        <v>2017</v>
      </c>
      <c r="B993" s="4" t="s">
        <v>1049</v>
      </c>
      <c r="C993" s="4">
        <v>4370000</v>
      </c>
      <c r="D993" s="10">
        <v>14947.72</v>
      </c>
      <c r="E993" s="13"/>
    </row>
    <row r="994" spans="1:5" x14ac:dyDescent="0.2">
      <c r="A994">
        <v>2017</v>
      </c>
      <c r="B994" s="4" t="s">
        <v>1050</v>
      </c>
      <c r="C994" s="4">
        <v>4371000</v>
      </c>
      <c r="D994" s="10">
        <v>16370.25</v>
      </c>
      <c r="E994" s="13"/>
    </row>
    <row r="995" spans="1:5" x14ac:dyDescent="0.2">
      <c r="A995">
        <v>2017</v>
      </c>
      <c r="B995" s="4" t="s">
        <v>1051</v>
      </c>
      <c r="C995" s="4">
        <v>4372000</v>
      </c>
      <c r="D995" s="10">
        <v>4396.1099999999997</v>
      </c>
      <c r="E995" s="13"/>
    </row>
    <row r="996" spans="1:5" x14ac:dyDescent="0.2">
      <c r="A996">
        <v>2017</v>
      </c>
      <c r="B996" s="4" t="s">
        <v>1052</v>
      </c>
      <c r="C996" s="4">
        <v>4375000</v>
      </c>
      <c r="D996" s="10">
        <v>229753.36</v>
      </c>
      <c r="E996" s="13"/>
    </row>
    <row r="997" spans="1:5" x14ac:dyDescent="0.2">
      <c r="A997">
        <v>2017</v>
      </c>
      <c r="B997" s="4" t="s">
        <v>1053</v>
      </c>
      <c r="C997" s="4">
        <v>4376000</v>
      </c>
      <c r="D997" s="10">
        <v>928941.93</v>
      </c>
      <c r="E997" s="13"/>
    </row>
    <row r="998" spans="1:5" x14ac:dyDescent="0.2">
      <c r="A998">
        <v>2017</v>
      </c>
      <c r="B998" s="4" t="s">
        <v>1054</v>
      </c>
      <c r="C998" s="4">
        <v>4377000</v>
      </c>
      <c r="D998" s="10">
        <v>1422733.2</v>
      </c>
      <c r="E998" s="13"/>
    </row>
    <row r="999" spans="1:5" x14ac:dyDescent="0.2">
      <c r="A999">
        <v>2017</v>
      </c>
      <c r="B999" s="4" t="s">
        <v>1055</v>
      </c>
      <c r="C999" s="4">
        <v>4379000</v>
      </c>
      <c r="D999" s="10">
        <v>1346588.04</v>
      </c>
      <c r="E999" s="13"/>
    </row>
    <row r="1000" spans="1:5" x14ac:dyDescent="0.2">
      <c r="A1000">
        <v>2017</v>
      </c>
      <c r="B1000" s="4" t="s">
        <v>1056</v>
      </c>
      <c r="C1000" s="4">
        <v>4384000</v>
      </c>
      <c r="D1000" s="10">
        <v>2016772.66</v>
      </c>
      <c r="E1000" s="13"/>
    </row>
    <row r="1001" spans="1:5" x14ac:dyDescent="0.2">
      <c r="A1001">
        <v>2017</v>
      </c>
      <c r="B1001" s="4" t="s">
        <v>1057</v>
      </c>
      <c r="C1001" s="4">
        <v>4386000</v>
      </c>
      <c r="D1001" s="10">
        <v>1735348.09</v>
      </c>
      <c r="E1001" s="13"/>
    </row>
    <row r="1002" spans="1:5" x14ac:dyDescent="0.2">
      <c r="A1002">
        <v>2017</v>
      </c>
      <c r="B1002" s="4" t="s">
        <v>1058</v>
      </c>
      <c r="C1002" s="4">
        <v>4387000</v>
      </c>
      <c r="D1002" s="10">
        <v>815918.32</v>
      </c>
      <c r="E1002" s="13"/>
    </row>
    <row r="1003" spans="1:5" x14ac:dyDescent="0.2">
      <c r="A1003">
        <v>2017</v>
      </c>
      <c r="B1003" s="4" t="s">
        <v>1059</v>
      </c>
      <c r="C1003" s="4">
        <v>4389000</v>
      </c>
      <c r="D1003" s="10">
        <v>1121422.93</v>
      </c>
      <c r="E1003" s="13"/>
    </row>
    <row r="1004" spans="1:5" x14ac:dyDescent="0.2">
      <c r="A1004">
        <v>2017</v>
      </c>
      <c r="B1004" s="4" t="s">
        <v>1060</v>
      </c>
      <c r="C1004" s="4">
        <v>4390000</v>
      </c>
      <c r="D1004" s="10">
        <v>9380859.6699999999</v>
      </c>
      <c r="E1004" s="13"/>
    </row>
    <row r="1005" spans="1:5" x14ac:dyDescent="0.2">
      <c r="A1005">
        <v>2017</v>
      </c>
      <c r="B1005" s="4" t="s">
        <v>1061</v>
      </c>
      <c r="C1005" s="4">
        <v>4391000</v>
      </c>
      <c r="D1005" s="10">
        <v>296782.57</v>
      </c>
      <c r="E1005" s="13"/>
    </row>
    <row r="1006" spans="1:5" x14ac:dyDescent="0.2">
      <c r="A1006">
        <v>2017</v>
      </c>
      <c r="B1006" s="4" t="s">
        <v>1062</v>
      </c>
      <c r="C1006" s="4">
        <v>4392000</v>
      </c>
      <c r="D1006" s="10">
        <v>961975.86</v>
      </c>
      <c r="E1006" s="13"/>
    </row>
    <row r="1007" spans="1:5" x14ac:dyDescent="0.2">
      <c r="A1007">
        <v>2017</v>
      </c>
      <c r="B1007" s="4" t="s">
        <v>1064</v>
      </c>
      <c r="C1007" s="4">
        <v>4396000</v>
      </c>
      <c r="D1007" s="10">
        <v>248157.55</v>
      </c>
      <c r="E1007" s="13"/>
    </row>
    <row r="1008" spans="1:5" x14ac:dyDescent="0.2">
      <c r="A1008">
        <v>2017</v>
      </c>
      <c r="B1008" s="4" t="s">
        <v>1065</v>
      </c>
      <c r="C1008" s="4">
        <v>4398000</v>
      </c>
      <c r="D1008" s="10">
        <v>280750.76</v>
      </c>
      <c r="E1008" s="13"/>
    </row>
    <row r="1009" spans="1:5" x14ac:dyDescent="0.2">
      <c r="A1009">
        <v>2017</v>
      </c>
      <c r="B1009" s="4" t="s">
        <v>1066</v>
      </c>
      <c r="C1009" s="4">
        <v>4415000</v>
      </c>
      <c r="D1009" s="10">
        <v>4069.92</v>
      </c>
      <c r="E1009" s="13"/>
    </row>
    <row r="1010" spans="1:5" x14ac:dyDescent="0.2">
      <c r="A1010">
        <v>2017</v>
      </c>
      <c r="B1010" s="4" t="s">
        <v>1067</v>
      </c>
      <c r="C1010" s="4">
        <v>4417000</v>
      </c>
      <c r="D1010" s="10">
        <v>329444.74</v>
      </c>
      <c r="E1010" s="13"/>
    </row>
    <row r="1011" spans="1:5" x14ac:dyDescent="0.2">
      <c r="A1011">
        <v>2017</v>
      </c>
      <c r="B1011" s="4" t="s">
        <v>1068</v>
      </c>
      <c r="C1011" s="4">
        <v>4420000</v>
      </c>
      <c r="D1011" s="10">
        <v>1285257.3700000001</v>
      </c>
      <c r="E1011" s="13"/>
    </row>
    <row r="1012" spans="1:5" x14ac:dyDescent="0.2">
      <c r="A1012">
        <v>2017</v>
      </c>
      <c r="B1012" s="4" t="s">
        <v>1069</v>
      </c>
      <c r="C1012" s="4">
        <v>4431000</v>
      </c>
      <c r="D1012" s="10">
        <v>420191.82</v>
      </c>
      <c r="E1012" s="13"/>
    </row>
    <row r="1013" spans="1:5" x14ac:dyDescent="0.2">
      <c r="A1013">
        <v>2017</v>
      </c>
      <c r="B1013" s="4" t="s">
        <v>1070</v>
      </c>
      <c r="C1013" s="4">
        <v>4434000</v>
      </c>
      <c r="D1013" s="10">
        <v>14776.35</v>
      </c>
      <c r="E1013" s="13"/>
    </row>
    <row r="1014" spans="1:5" x14ac:dyDescent="0.2">
      <c r="A1014">
        <v>2017</v>
      </c>
      <c r="B1014" s="4" t="s">
        <v>1071</v>
      </c>
      <c r="C1014" s="4">
        <v>4435000</v>
      </c>
      <c r="D1014" s="10">
        <v>6981.96</v>
      </c>
      <c r="E1014" s="13"/>
    </row>
    <row r="1015" spans="1:5" x14ac:dyDescent="0.2">
      <c r="A1015">
        <v>2017</v>
      </c>
      <c r="B1015" s="4" t="s">
        <v>1072</v>
      </c>
      <c r="C1015" s="4">
        <v>4438000</v>
      </c>
      <c r="D1015" s="10">
        <v>4935.2299999999996</v>
      </c>
      <c r="E1015" s="13"/>
    </row>
    <row r="1016" spans="1:5" x14ac:dyDescent="0.2">
      <c r="A1016">
        <v>2017</v>
      </c>
      <c r="B1016" s="4" t="s">
        <v>1073</v>
      </c>
      <c r="C1016" s="4">
        <v>4444000</v>
      </c>
      <c r="D1016" s="10">
        <v>500494.04</v>
      </c>
      <c r="E1016" s="13"/>
    </row>
    <row r="1017" spans="1:5" x14ac:dyDescent="0.2">
      <c r="A1017">
        <v>2017</v>
      </c>
      <c r="B1017" s="4" t="s">
        <v>1074</v>
      </c>
      <c r="C1017" s="4">
        <v>4446000</v>
      </c>
      <c r="D1017" s="10">
        <v>31463.26</v>
      </c>
      <c r="E1017" s="13"/>
    </row>
    <row r="1018" spans="1:5" x14ac:dyDescent="0.2">
      <c r="A1018">
        <v>2017</v>
      </c>
      <c r="B1018" s="4" t="s">
        <v>1075</v>
      </c>
      <c r="C1018" s="4">
        <v>4447000</v>
      </c>
      <c r="D1018" s="10">
        <v>5109.9799999999996</v>
      </c>
      <c r="E1018" s="13"/>
    </row>
    <row r="1019" spans="1:5" x14ac:dyDescent="0.2">
      <c r="A1019">
        <v>2017</v>
      </c>
      <c r="B1019" s="4" t="s">
        <v>1076</v>
      </c>
      <c r="C1019" s="4">
        <v>4448000</v>
      </c>
      <c r="D1019" s="10">
        <v>4471.1000000000004</v>
      </c>
      <c r="E1019" s="13"/>
    </row>
    <row r="1020" spans="1:5" x14ac:dyDescent="0.2">
      <c r="A1020">
        <v>2017</v>
      </c>
      <c r="B1020" s="4" t="s">
        <v>1078</v>
      </c>
      <c r="C1020" s="4">
        <v>4459000</v>
      </c>
      <c r="D1020" s="10">
        <v>7173.44</v>
      </c>
      <c r="E1020" s="13"/>
    </row>
    <row r="1021" spans="1:5" x14ac:dyDescent="0.2">
      <c r="A1021">
        <v>2017</v>
      </c>
      <c r="B1021" s="4" t="s">
        <v>1079</v>
      </c>
      <c r="C1021" s="4">
        <v>4480000</v>
      </c>
      <c r="D1021" s="10">
        <v>12253.31</v>
      </c>
      <c r="E1021" s="13"/>
    </row>
    <row r="1022" spans="1:5" x14ac:dyDescent="0.2">
      <c r="A1022">
        <v>2017</v>
      </c>
      <c r="B1022" s="4" t="s">
        <v>1080</v>
      </c>
      <c r="C1022" s="4">
        <v>4482000</v>
      </c>
      <c r="D1022" s="10">
        <v>2450.37</v>
      </c>
      <c r="E1022" s="13"/>
    </row>
    <row r="1023" spans="1:5" x14ac:dyDescent="0.2">
      <c r="A1023">
        <v>2017</v>
      </c>
      <c r="B1023" s="4" t="s">
        <v>1081</v>
      </c>
      <c r="C1023" s="4">
        <v>4489000</v>
      </c>
      <c r="D1023" s="10">
        <v>37108.92</v>
      </c>
      <c r="E1023" s="13"/>
    </row>
    <row r="1024" spans="1:5" x14ac:dyDescent="0.2">
      <c r="A1024">
        <v>2017</v>
      </c>
      <c r="B1024" s="4" t="s">
        <v>1082</v>
      </c>
      <c r="C1024" s="4">
        <v>4490000</v>
      </c>
      <c r="D1024" s="10">
        <v>2629</v>
      </c>
      <c r="E1024" s="13"/>
    </row>
    <row r="1025" spans="1:5" x14ac:dyDescent="0.2">
      <c r="A1025">
        <v>2017</v>
      </c>
      <c r="B1025" s="4" t="s">
        <v>1084</v>
      </c>
      <c r="C1025" s="4">
        <v>4492000</v>
      </c>
      <c r="D1025" s="10">
        <v>2547.44</v>
      </c>
      <c r="E1025" s="13"/>
    </row>
    <row r="1026" spans="1:5" x14ac:dyDescent="0.2">
      <c r="A1026">
        <v>2017</v>
      </c>
      <c r="B1026" s="4" t="s">
        <v>1085</v>
      </c>
      <c r="C1026" s="4">
        <v>4494000</v>
      </c>
      <c r="D1026" s="10">
        <v>260642.74</v>
      </c>
      <c r="E1026" s="13"/>
    </row>
    <row r="1027" spans="1:5" x14ac:dyDescent="0.2">
      <c r="A1027">
        <v>2017</v>
      </c>
      <c r="B1027" s="4" t="s">
        <v>1086</v>
      </c>
      <c r="C1027" s="4">
        <v>4495000</v>
      </c>
      <c r="D1027" s="10">
        <v>318465.89</v>
      </c>
      <c r="E1027" s="13"/>
    </row>
    <row r="1028" spans="1:5" x14ac:dyDescent="0.2">
      <c r="A1028">
        <v>2017</v>
      </c>
      <c r="B1028" s="4" t="s">
        <v>1087</v>
      </c>
      <c r="C1028" s="4">
        <v>4496000</v>
      </c>
      <c r="D1028" s="10">
        <v>386584.03</v>
      </c>
      <c r="E1028" s="13"/>
    </row>
    <row r="1029" spans="1:5" x14ac:dyDescent="0.2">
      <c r="A1029">
        <v>2017</v>
      </c>
      <c r="B1029" s="4" t="s">
        <v>1088</v>
      </c>
      <c r="C1029" s="4">
        <v>4498000</v>
      </c>
      <c r="D1029" s="10">
        <v>319864.45</v>
      </c>
      <c r="E1029" s="13"/>
    </row>
    <row r="1030" spans="1:5" x14ac:dyDescent="0.2">
      <c r="A1030">
        <v>2017</v>
      </c>
      <c r="B1030" s="4" t="s">
        <v>1089</v>
      </c>
      <c r="C1030" s="4">
        <v>4499000</v>
      </c>
      <c r="D1030" s="10">
        <v>172384.47</v>
      </c>
      <c r="E1030" s="13"/>
    </row>
    <row r="1031" spans="1:5" x14ac:dyDescent="0.2">
      <c r="A1031">
        <v>2017</v>
      </c>
      <c r="B1031" s="4" t="s">
        <v>1090</v>
      </c>
      <c r="C1031" s="4">
        <v>4500000</v>
      </c>
      <c r="D1031" s="10">
        <v>744190.87</v>
      </c>
      <c r="E1031" s="13"/>
    </row>
    <row r="1032" spans="1:5" x14ac:dyDescent="0.2">
      <c r="A1032">
        <v>2017</v>
      </c>
      <c r="B1032" s="4" t="s">
        <v>1091</v>
      </c>
      <c r="C1032" s="4">
        <v>4501000</v>
      </c>
      <c r="D1032" s="10">
        <v>261648.91</v>
      </c>
      <c r="E1032" s="13"/>
    </row>
    <row r="1033" spans="1:5" x14ac:dyDescent="0.2">
      <c r="A1033">
        <v>2017</v>
      </c>
      <c r="B1033" s="4" t="s">
        <v>1092</v>
      </c>
      <c r="C1033" s="4">
        <v>4503000</v>
      </c>
      <c r="D1033" s="10">
        <v>1076052.28</v>
      </c>
      <c r="E1033" s="13"/>
    </row>
    <row r="1034" spans="1:5" x14ac:dyDescent="0.2">
      <c r="A1034">
        <v>2017</v>
      </c>
      <c r="B1034" s="4" t="s">
        <v>1093</v>
      </c>
      <c r="C1034" s="4">
        <v>4504000</v>
      </c>
      <c r="D1034" s="10">
        <v>853239.22</v>
      </c>
      <c r="E1034" s="13"/>
    </row>
    <row r="1035" spans="1:5" x14ac:dyDescent="0.2">
      <c r="A1035">
        <v>2017</v>
      </c>
      <c r="B1035" s="4" t="s">
        <v>1094</v>
      </c>
      <c r="C1035" s="4">
        <v>4505000</v>
      </c>
      <c r="D1035" s="10">
        <v>281003.71000000002</v>
      </c>
      <c r="E1035" s="13"/>
    </row>
    <row r="1036" spans="1:5" x14ac:dyDescent="0.2">
      <c r="A1036">
        <v>2017</v>
      </c>
      <c r="B1036" s="4" t="s">
        <v>1095</v>
      </c>
      <c r="C1036" s="4">
        <v>4506000</v>
      </c>
      <c r="D1036" s="10">
        <v>332798.14</v>
      </c>
      <c r="E1036" s="13"/>
    </row>
    <row r="1037" spans="1:5" x14ac:dyDescent="0.2">
      <c r="A1037">
        <v>2017</v>
      </c>
      <c r="B1037" s="4" t="s">
        <v>1096</v>
      </c>
      <c r="C1037" s="4">
        <v>4508000</v>
      </c>
      <c r="D1037" s="10">
        <v>691489.28000000003</v>
      </c>
      <c r="E1037" s="13"/>
    </row>
    <row r="1038" spans="1:5" x14ac:dyDescent="0.2">
      <c r="A1038">
        <v>2017</v>
      </c>
      <c r="B1038" s="4" t="s">
        <v>1097</v>
      </c>
      <c r="C1038" s="4">
        <v>4509000</v>
      </c>
      <c r="D1038" s="10">
        <v>75477.81</v>
      </c>
      <c r="E1038" s="13"/>
    </row>
    <row r="1039" spans="1:5" x14ac:dyDescent="0.2">
      <c r="A1039">
        <v>2017</v>
      </c>
      <c r="B1039" s="4" t="s">
        <v>1098</v>
      </c>
      <c r="C1039" s="4">
        <v>4510000</v>
      </c>
      <c r="D1039" s="10">
        <v>453963.86</v>
      </c>
      <c r="E1039" s="13"/>
    </row>
    <row r="1040" spans="1:5" x14ac:dyDescent="0.2">
      <c r="A1040">
        <v>2017</v>
      </c>
      <c r="B1040" s="4" t="s">
        <v>1099</v>
      </c>
      <c r="C1040" s="4">
        <v>4516000</v>
      </c>
      <c r="D1040" s="10">
        <v>262237.2</v>
      </c>
      <c r="E1040" s="13"/>
    </row>
    <row r="1041" spans="1:5" x14ac:dyDescent="0.2">
      <c r="A1041">
        <v>2017</v>
      </c>
      <c r="B1041" s="4" t="s">
        <v>1100</v>
      </c>
      <c r="C1041" s="4">
        <v>4517000</v>
      </c>
      <c r="D1041" s="10">
        <v>159204.93</v>
      </c>
      <c r="E1041" s="13"/>
    </row>
    <row r="1042" spans="1:5" x14ac:dyDescent="0.2">
      <c r="A1042">
        <v>2017</v>
      </c>
      <c r="B1042" s="4" t="s">
        <v>1101</v>
      </c>
      <c r="C1042" s="4">
        <v>4521000</v>
      </c>
      <c r="D1042" s="10">
        <v>6878.22</v>
      </c>
      <c r="E1042" s="13"/>
    </row>
    <row r="1043" spans="1:5" x14ac:dyDescent="0.2">
      <c r="A1043">
        <v>2017</v>
      </c>
      <c r="B1043" s="4" t="s">
        <v>1102</v>
      </c>
      <c r="C1043" s="4">
        <v>4525000</v>
      </c>
      <c r="D1043" s="10">
        <v>384129.88</v>
      </c>
      <c r="E1043" s="13"/>
    </row>
    <row r="1044" spans="1:5" x14ac:dyDescent="0.2">
      <c r="A1044">
        <v>2017</v>
      </c>
      <c r="B1044" s="4" t="s">
        <v>1103</v>
      </c>
      <c r="C1044" s="4">
        <v>4529000</v>
      </c>
      <c r="D1044" s="10">
        <v>152541.89000000001</v>
      </c>
      <c r="E1044" s="13"/>
    </row>
    <row r="1045" spans="1:5" x14ac:dyDescent="0.2">
      <c r="A1045">
        <v>2017</v>
      </c>
      <c r="B1045" s="4" t="s">
        <v>1104</v>
      </c>
      <c r="C1045" s="4">
        <v>4530000</v>
      </c>
      <c r="D1045" s="10">
        <v>419626.66</v>
      </c>
      <c r="E1045" s="13"/>
    </row>
    <row r="1046" spans="1:5" x14ac:dyDescent="0.2">
      <c r="A1046">
        <v>2017</v>
      </c>
      <c r="B1046" s="4" t="s">
        <v>1105</v>
      </c>
      <c r="C1046" s="4">
        <v>4533000</v>
      </c>
      <c r="D1046" s="10">
        <v>172312.43</v>
      </c>
      <c r="E1046" s="13"/>
    </row>
    <row r="1047" spans="1:5" x14ac:dyDescent="0.2">
      <c r="A1047">
        <v>2017</v>
      </c>
      <c r="B1047" s="4" t="s">
        <v>1106</v>
      </c>
      <c r="C1047" s="4">
        <v>4535000</v>
      </c>
      <c r="D1047" s="10">
        <v>30480.14</v>
      </c>
      <c r="E1047" s="13"/>
    </row>
    <row r="1048" spans="1:5" x14ac:dyDescent="0.2">
      <c r="A1048">
        <v>2017</v>
      </c>
      <c r="B1048" s="4" t="s">
        <v>1108</v>
      </c>
      <c r="C1048" s="4">
        <v>4540000</v>
      </c>
      <c r="D1048" s="10">
        <v>1584.64</v>
      </c>
      <c r="E1048" s="13"/>
    </row>
    <row r="1049" spans="1:5" x14ac:dyDescent="0.2">
      <c r="A1049">
        <v>2017</v>
      </c>
      <c r="B1049" s="4" t="s">
        <v>1109</v>
      </c>
      <c r="C1049" s="4">
        <v>4542000</v>
      </c>
      <c r="D1049" s="10">
        <v>240499.56</v>
      </c>
      <c r="E1049" s="13"/>
    </row>
    <row r="1050" spans="1:5" x14ac:dyDescent="0.2">
      <c r="A1050">
        <v>2017</v>
      </c>
      <c r="B1050" s="4" t="s">
        <v>1110</v>
      </c>
      <c r="C1050" s="4">
        <v>4546000</v>
      </c>
      <c r="D1050" s="10">
        <v>3355.14</v>
      </c>
      <c r="E1050" s="13"/>
    </row>
    <row r="1051" spans="1:5" x14ac:dyDescent="0.2">
      <c r="A1051">
        <v>2017</v>
      </c>
      <c r="B1051" s="4" t="s">
        <v>1111</v>
      </c>
      <c r="C1051" s="4">
        <v>4548000</v>
      </c>
      <c r="D1051" s="10">
        <v>595297.25</v>
      </c>
      <c r="E1051" s="13"/>
    </row>
    <row r="1052" spans="1:5" x14ac:dyDescent="0.2">
      <c r="A1052">
        <v>2017</v>
      </c>
      <c r="B1052" s="4" t="s">
        <v>1112</v>
      </c>
      <c r="C1052" s="4">
        <v>4550000</v>
      </c>
      <c r="D1052" s="10">
        <v>601416.67000000004</v>
      </c>
      <c r="E1052" s="13"/>
    </row>
    <row r="1053" spans="1:5" x14ac:dyDescent="0.2">
      <c r="A1053">
        <v>2017</v>
      </c>
      <c r="B1053" s="4" t="s">
        <v>1113</v>
      </c>
      <c r="C1053" s="4">
        <v>4551000</v>
      </c>
      <c r="D1053" s="10">
        <v>1320682.17</v>
      </c>
      <c r="E1053" s="13"/>
    </row>
    <row r="1054" spans="1:5" x14ac:dyDescent="0.2">
      <c r="A1054">
        <v>2017</v>
      </c>
      <c r="B1054" s="4" t="s">
        <v>1114</v>
      </c>
      <c r="C1054" s="4">
        <v>4555000</v>
      </c>
      <c r="D1054" s="10">
        <v>873350.75</v>
      </c>
      <c r="E1054" s="13"/>
    </row>
    <row r="1055" spans="1:5" x14ac:dyDescent="0.2">
      <c r="A1055">
        <v>2017</v>
      </c>
      <c r="B1055" s="4" t="s">
        <v>1115</v>
      </c>
      <c r="C1055" s="4">
        <v>4557000</v>
      </c>
      <c r="D1055" s="10">
        <v>17997.71</v>
      </c>
      <c r="E1055" s="13"/>
    </row>
    <row r="1056" spans="1:5" x14ac:dyDescent="0.2">
      <c r="A1056">
        <v>2017</v>
      </c>
      <c r="B1056" s="4" t="s">
        <v>1116</v>
      </c>
      <c r="C1056" s="4">
        <v>4558000</v>
      </c>
      <c r="D1056" s="10">
        <v>5423.82</v>
      </c>
      <c r="E1056" s="13"/>
    </row>
    <row r="1057" spans="1:5" x14ac:dyDescent="0.2">
      <c r="A1057">
        <v>2017</v>
      </c>
      <c r="B1057" s="4" t="s">
        <v>1117</v>
      </c>
      <c r="C1057" s="4">
        <v>4559000</v>
      </c>
      <c r="D1057" s="10">
        <v>3671.96</v>
      </c>
      <c r="E1057" s="13"/>
    </row>
    <row r="1058" spans="1:5" x14ac:dyDescent="0.2">
      <c r="A1058">
        <v>2017</v>
      </c>
      <c r="B1058" s="4" t="s">
        <v>1118</v>
      </c>
      <c r="C1058" s="4">
        <v>4561000</v>
      </c>
      <c r="D1058" s="10">
        <v>29326.55</v>
      </c>
      <c r="E1058" s="13"/>
    </row>
    <row r="1059" spans="1:5" x14ac:dyDescent="0.2">
      <c r="A1059">
        <v>2017</v>
      </c>
      <c r="B1059" s="4" t="s">
        <v>1119</v>
      </c>
      <c r="C1059" s="4">
        <v>4563000</v>
      </c>
      <c r="D1059" s="10">
        <v>1866074.43</v>
      </c>
      <c r="E1059" s="13"/>
    </row>
    <row r="1060" spans="1:5" x14ac:dyDescent="0.2">
      <c r="A1060">
        <v>2017</v>
      </c>
      <c r="B1060" s="4" t="s">
        <v>1120</v>
      </c>
      <c r="C1060" s="4">
        <v>4564000</v>
      </c>
      <c r="D1060" s="10">
        <v>3329738.15</v>
      </c>
      <c r="E1060" s="13"/>
    </row>
    <row r="1061" spans="1:5" x14ac:dyDescent="0.2">
      <c r="A1061">
        <v>2017</v>
      </c>
      <c r="B1061" s="4" t="s">
        <v>1121</v>
      </c>
      <c r="C1061" s="4">
        <v>4565000</v>
      </c>
      <c r="D1061" s="10">
        <v>83976.18</v>
      </c>
      <c r="E1061" s="13"/>
    </row>
    <row r="1062" spans="1:5" x14ac:dyDescent="0.2">
      <c r="A1062">
        <v>2017</v>
      </c>
      <c r="B1062" s="4" t="s">
        <v>1122</v>
      </c>
      <c r="C1062" s="4">
        <v>4575000</v>
      </c>
      <c r="D1062" s="10">
        <v>5938.4</v>
      </c>
      <c r="E1062" s="13"/>
    </row>
    <row r="1063" spans="1:5" x14ac:dyDescent="0.2">
      <c r="A1063">
        <v>2017</v>
      </c>
      <c r="B1063" s="4" t="s">
        <v>1123</v>
      </c>
      <c r="C1063" s="4">
        <v>4577000</v>
      </c>
      <c r="D1063" s="10">
        <v>7995.24</v>
      </c>
      <c r="E1063" s="13"/>
    </row>
    <row r="1064" spans="1:5" x14ac:dyDescent="0.2">
      <c r="A1064">
        <v>2017</v>
      </c>
      <c r="B1064" s="4" t="s">
        <v>1124</v>
      </c>
      <c r="C1064" s="4">
        <v>4583000</v>
      </c>
      <c r="D1064" s="10">
        <v>2764.15</v>
      </c>
      <c r="E1064" s="13"/>
    </row>
    <row r="1065" spans="1:5" x14ac:dyDescent="0.2">
      <c r="A1065">
        <v>2017</v>
      </c>
      <c r="B1065" s="4" t="s">
        <v>1125</v>
      </c>
      <c r="C1065" s="4">
        <v>4584000</v>
      </c>
      <c r="D1065" s="10">
        <v>21766.5</v>
      </c>
      <c r="E1065" s="13"/>
    </row>
    <row r="1066" spans="1:5" x14ac:dyDescent="0.2">
      <c r="A1066">
        <v>2017</v>
      </c>
      <c r="B1066" s="4" t="s">
        <v>1126</v>
      </c>
      <c r="C1066" s="4">
        <v>4590000</v>
      </c>
      <c r="D1066" s="10">
        <v>3087.1</v>
      </c>
      <c r="E1066" s="13"/>
    </row>
    <row r="1067" spans="1:5" x14ac:dyDescent="0.2">
      <c r="A1067">
        <v>2017</v>
      </c>
      <c r="B1067" s="4" t="s">
        <v>1127</v>
      </c>
      <c r="C1067" s="4">
        <v>4593000</v>
      </c>
      <c r="D1067" s="10">
        <v>5364.27</v>
      </c>
      <c r="E1067" s="13"/>
    </row>
    <row r="1068" spans="1:5" x14ac:dyDescent="0.2">
      <c r="A1068">
        <v>2017</v>
      </c>
      <c r="B1068" s="4" t="s">
        <v>1128</v>
      </c>
      <c r="C1068" s="4">
        <v>4594000</v>
      </c>
      <c r="D1068" s="10">
        <v>81307.72</v>
      </c>
      <c r="E1068" s="13"/>
    </row>
    <row r="1069" spans="1:5" x14ac:dyDescent="0.2">
      <c r="A1069">
        <v>2017</v>
      </c>
      <c r="B1069" s="4" t="s">
        <v>1130</v>
      </c>
      <c r="C1069" s="4">
        <v>4596000</v>
      </c>
      <c r="D1069" s="10">
        <v>269218.03000000003</v>
      </c>
      <c r="E1069" s="13"/>
    </row>
    <row r="1070" spans="1:5" x14ac:dyDescent="0.2">
      <c r="A1070">
        <v>2017</v>
      </c>
      <c r="B1070" s="4" t="s">
        <v>1131</v>
      </c>
      <c r="C1070" s="4">
        <v>4597000</v>
      </c>
      <c r="D1070" s="10">
        <v>1674849.32</v>
      </c>
      <c r="E1070" s="13"/>
    </row>
    <row r="1071" spans="1:5" x14ac:dyDescent="0.2">
      <c r="A1071">
        <v>2017</v>
      </c>
      <c r="B1071" s="4" t="s">
        <v>1132</v>
      </c>
      <c r="C1071" s="4">
        <v>4598000</v>
      </c>
      <c r="D1071" s="10">
        <v>378290.74</v>
      </c>
      <c r="E1071" s="13"/>
    </row>
    <row r="1072" spans="1:5" x14ac:dyDescent="0.2">
      <c r="A1072">
        <v>2017</v>
      </c>
      <c r="B1072" s="4" t="s">
        <v>1133</v>
      </c>
      <c r="C1072" s="4">
        <v>4599000</v>
      </c>
      <c r="D1072" s="10">
        <v>157122.98000000001</v>
      </c>
      <c r="E1072" s="13"/>
    </row>
    <row r="1073" spans="1:5" x14ac:dyDescent="0.2">
      <c r="A1073">
        <v>2017</v>
      </c>
      <c r="B1073" s="4" t="s">
        <v>1134</v>
      </c>
      <c r="C1073" s="4">
        <v>4600000</v>
      </c>
      <c r="D1073" s="10">
        <v>180331.22</v>
      </c>
      <c r="E1073" s="13"/>
    </row>
    <row r="1074" spans="1:5" x14ac:dyDescent="0.2">
      <c r="A1074">
        <v>2017</v>
      </c>
      <c r="B1074" s="4" t="s">
        <v>1135</v>
      </c>
      <c r="C1074" s="4">
        <v>4601000</v>
      </c>
      <c r="D1074" s="10">
        <v>5277.7</v>
      </c>
      <c r="E1074" s="13"/>
    </row>
    <row r="1075" spans="1:5" x14ac:dyDescent="0.2">
      <c r="A1075">
        <v>2017</v>
      </c>
      <c r="B1075" s="4" t="s">
        <v>1136</v>
      </c>
      <c r="C1075" s="4">
        <v>4604000</v>
      </c>
      <c r="D1075" s="10">
        <v>536372.38</v>
      </c>
      <c r="E1075" s="13"/>
    </row>
    <row r="1076" spans="1:5" x14ac:dyDescent="0.2">
      <c r="A1076">
        <v>2017</v>
      </c>
      <c r="B1076" s="4" t="s">
        <v>1137</v>
      </c>
      <c r="C1076" s="4">
        <v>4605000</v>
      </c>
      <c r="D1076" s="10">
        <v>363812.46</v>
      </c>
      <c r="E1076" s="13"/>
    </row>
    <row r="1077" spans="1:5" x14ac:dyDescent="0.2">
      <c r="A1077">
        <v>2017</v>
      </c>
      <c r="B1077" s="4" t="s">
        <v>1138</v>
      </c>
      <c r="C1077" s="4">
        <v>4606000</v>
      </c>
      <c r="D1077" s="10">
        <v>307529.44</v>
      </c>
      <c r="E1077" s="13"/>
    </row>
    <row r="1078" spans="1:5" x14ac:dyDescent="0.2">
      <c r="A1078">
        <v>2017</v>
      </c>
      <c r="B1078" s="4" t="s">
        <v>1139</v>
      </c>
      <c r="C1078" s="4">
        <v>4607000</v>
      </c>
      <c r="D1078" s="10">
        <v>65775.08</v>
      </c>
      <c r="E1078" s="13"/>
    </row>
    <row r="1079" spans="1:5" x14ac:dyDescent="0.2">
      <c r="A1079">
        <v>2017</v>
      </c>
      <c r="B1079" s="4" t="s">
        <v>1140</v>
      </c>
      <c r="C1079" s="4">
        <v>4608000</v>
      </c>
      <c r="D1079" s="10">
        <v>4799.17</v>
      </c>
      <c r="E1079" s="13"/>
    </row>
    <row r="1080" spans="1:5" x14ac:dyDescent="0.2">
      <c r="A1080">
        <v>2017</v>
      </c>
      <c r="B1080" s="4" t="s">
        <v>1142</v>
      </c>
      <c r="C1080" s="4">
        <v>4614000</v>
      </c>
      <c r="D1080" s="10">
        <v>203469.96</v>
      </c>
      <c r="E1080" s="13"/>
    </row>
    <row r="1081" spans="1:5" x14ac:dyDescent="0.2">
      <c r="A1081">
        <v>2017</v>
      </c>
      <c r="B1081" s="4" t="s">
        <v>1143</v>
      </c>
      <c r="C1081" s="4">
        <v>4615000</v>
      </c>
      <c r="D1081" s="10">
        <v>309473.21000000002</v>
      </c>
      <c r="E1081" s="13"/>
    </row>
    <row r="1082" spans="1:5" x14ac:dyDescent="0.2">
      <c r="A1082">
        <v>2017</v>
      </c>
      <c r="B1082" s="4" t="s">
        <v>1144</v>
      </c>
      <c r="C1082" s="4">
        <v>4616000</v>
      </c>
      <c r="D1082" s="10">
        <v>2442359.0299999998</v>
      </c>
      <c r="E1082" s="13"/>
    </row>
    <row r="1083" spans="1:5" x14ac:dyDescent="0.2">
      <c r="A1083">
        <v>2017</v>
      </c>
      <c r="B1083" s="4" t="s">
        <v>1145</v>
      </c>
      <c r="C1083" s="4">
        <v>4617000</v>
      </c>
      <c r="D1083" s="10">
        <v>2619.88</v>
      </c>
      <c r="E1083" s="13"/>
    </row>
    <row r="1084" spans="1:5" x14ac:dyDescent="0.2">
      <c r="A1084">
        <v>2017</v>
      </c>
      <c r="B1084" s="4" t="s">
        <v>1147</v>
      </c>
      <c r="C1084" s="4">
        <v>4643000</v>
      </c>
      <c r="D1084" s="10">
        <v>251486.24</v>
      </c>
      <c r="E1084" s="13"/>
    </row>
    <row r="1085" spans="1:5" x14ac:dyDescent="0.2">
      <c r="A1085">
        <v>2017</v>
      </c>
      <c r="B1085" s="4" t="s">
        <v>1148</v>
      </c>
      <c r="C1085" s="4">
        <v>4644000</v>
      </c>
      <c r="D1085" s="10">
        <v>186599.96</v>
      </c>
      <c r="E1085" s="13"/>
    </row>
    <row r="1086" spans="1:5" x14ac:dyDescent="0.2">
      <c r="A1086">
        <v>2017</v>
      </c>
      <c r="B1086" s="4" t="s">
        <v>1149</v>
      </c>
      <c r="C1086" s="4">
        <v>4645000</v>
      </c>
      <c r="D1086" s="10">
        <v>1713831.85</v>
      </c>
      <c r="E1086" s="13"/>
    </row>
    <row r="1087" spans="1:5" x14ac:dyDescent="0.2">
      <c r="A1087">
        <v>2017</v>
      </c>
      <c r="B1087" s="4" t="s">
        <v>1150</v>
      </c>
      <c r="C1087" s="4">
        <v>4646000</v>
      </c>
      <c r="D1087" s="10">
        <v>357446.40000000002</v>
      </c>
      <c r="E1087" s="13"/>
    </row>
    <row r="1088" spans="1:5" x14ac:dyDescent="0.2">
      <c r="A1088">
        <v>2017</v>
      </c>
      <c r="B1088" s="4" t="s">
        <v>1151</v>
      </c>
      <c r="C1088" s="4">
        <v>4648000</v>
      </c>
      <c r="D1088" s="10">
        <v>7070.83</v>
      </c>
      <c r="E1088" s="13"/>
    </row>
    <row r="1089" spans="1:5" x14ac:dyDescent="0.2">
      <c r="A1089">
        <v>2017</v>
      </c>
      <c r="B1089" s="4" t="s">
        <v>1152</v>
      </c>
      <c r="C1089" s="4">
        <v>4649000</v>
      </c>
      <c r="D1089" s="10">
        <v>1398600.75</v>
      </c>
      <c r="E1089" s="13"/>
    </row>
    <row r="1090" spans="1:5" x14ac:dyDescent="0.2">
      <c r="A1090">
        <v>2017</v>
      </c>
      <c r="B1090" s="4" t="s">
        <v>1153</v>
      </c>
      <c r="C1090" s="4">
        <v>4650000</v>
      </c>
      <c r="D1090" s="10">
        <v>172399.24</v>
      </c>
      <c r="E1090" s="13"/>
    </row>
    <row r="1091" spans="1:5" x14ac:dyDescent="0.2">
      <c r="A1091">
        <v>2017</v>
      </c>
      <c r="B1091" s="4" t="s">
        <v>1154</v>
      </c>
      <c r="C1091" s="4">
        <v>4651000</v>
      </c>
      <c r="D1091" s="10">
        <v>363062.48</v>
      </c>
      <c r="E1091" s="13"/>
    </row>
    <row r="1092" spans="1:5" x14ac:dyDescent="0.2">
      <c r="A1092">
        <v>2017</v>
      </c>
      <c r="B1092" s="4" t="s">
        <v>1155</v>
      </c>
      <c r="C1092" s="4">
        <v>4654000</v>
      </c>
      <c r="D1092" s="10">
        <v>963096.17</v>
      </c>
      <c r="E1092" s="13"/>
    </row>
    <row r="1093" spans="1:5" x14ac:dyDescent="0.2">
      <c r="A1093">
        <v>2017</v>
      </c>
      <c r="B1093" s="4" t="s">
        <v>1156</v>
      </c>
      <c r="C1093" s="4">
        <v>4655000</v>
      </c>
      <c r="D1093" s="10">
        <v>137004.04</v>
      </c>
      <c r="E1093" s="13"/>
    </row>
    <row r="1094" spans="1:5" x14ac:dyDescent="0.2">
      <c r="A1094">
        <v>2017</v>
      </c>
      <c r="B1094" s="4" t="s">
        <v>1157</v>
      </c>
      <c r="C1094" s="4">
        <v>4657000</v>
      </c>
      <c r="D1094" s="10">
        <v>7764.51</v>
      </c>
      <c r="E1094" s="13"/>
    </row>
    <row r="1095" spans="1:5" x14ac:dyDescent="0.2">
      <c r="A1095">
        <v>2017</v>
      </c>
      <c r="B1095" s="4" t="s">
        <v>1158</v>
      </c>
      <c r="C1095" s="4">
        <v>4660000</v>
      </c>
      <c r="D1095" s="10">
        <v>8004.05</v>
      </c>
      <c r="E1095" s="13"/>
    </row>
    <row r="1096" spans="1:5" x14ac:dyDescent="0.2">
      <c r="A1096">
        <v>2017</v>
      </c>
      <c r="B1096" s="4" t="s">
        <v>1159</v>
      </c>
      <c r="C1096" s="4">
        <v>4664000</v>
      </c>
      <c r="D1096" s="10">
        <v>9611.91</v>
      </c>
      <c r="E1096" s="13"/>
    </row>
    <row r="1097" spans="1:5" x14ac:dyDescent="0.2">
      <c r="A1097">
        <v>2017</v>
      </c>
      <c r="B1097" s="4" t="s">
        <v>1160</v>
      </c>
      <c r="C1097" s="4">
        <v>4665000</v>
      </c>
      <c r="D1097" s="10">
        <v>31940.63</v>
      </c>
      <c r="E1097" s="13"/>
    </row>
    <row r="1098" spans="1:5" x14ac:dyDescent="0.2">
      <c r="A1098">
        <v>2017</v>
      </c>
      <c r="B1098" s="4" t="s">
        <v>1161</v>
      </c>
      <c r="C1098" s="4">
        <v>4670000</v>
      </c>
      <c r="D1098" s="10">
        <v>365540.4</v>
      </c>
      <c r="E1098" s="13"/>
    </row>
    <row r="1099" spans="1:5" x14ac:dyDescent="0.2">
      <c r="A1099">
        <v>2017</v>
      </c>
      <c r="B1099" s="4" t="s">
        <v>1162</v>
      </c>
      <c r="C1099" s="4">
        <v>4672000</v>
      </c>
      <c r="D1099" s="10">
        <v>283365.94</v>
      </c>
      <c r="E1099" s="13"/>
    </row>
    <row r="1100" spans="1:5" x14ac:dyDescent="0.2">
      <c r="A1100">
        <v>2017</v>
      </c>
      <c r="B1100" s="4" t="s">
        <v>1163</v>
      </c>
      <c r="C1100" s="4">
        <v>4673000</v>
      </c>
      <c r="D1100" s="10">
        <v>730697.49</v>
      </c>
      <c r="E1100" s="13"/>
    </row>
    <row r="1101" spans="1:5" x14ac:dyDescent="0.2">
      <c r="A1101">
        <v>2017</v>
      </c>
      <c r="B1101" s="4" t="s">
        <v>1164</v>
      </c>
      <c r="C1101" s="4">
        <v>4674000</v>
      </c>
      <c r="D1101" s="10">
        <v>1545842.89</v>
      </c>
      <c r="E1101" s="13"/>
    </row>
    <row r="1102" spans="1:5" x14ac:dyDescent="0.2">
      <c r="A1102">
        <v>2017</v>
      </c>
      <c r="B1102" s="4" t="s">
        <v>1165</v>
      </c>
      <c r="C1102" s="4">
        <v>4676000</v>
      </c>
      <c r="D1102" s="10">
        <v>1735273.92</v>
      </c>
      <c r="E1102" s="13"/>
    </row>
    <row r="1103" spans="1:5" x14ac:dyDescent="0.2">
      <c r="A1103">
        <v>2017</v>
      </c>
      <c r="B1103" s="4" t="s">
        <v>1166</v>
      </c>
      <c r="C1103" s="4">
        <v>4677000</v>
      </c>
      <c r="D1103" s="10">
        <v>4806.17</v>
      </c>
      <c r="E1103" s="13"/>
    </row>
    <row r="1104" spans="1:5" x14ac:dyDescent="0.2">
      <c r="A1104">
        <v>2017</v>
      </c>
      <c r="B1104" s="4" t="s">
        <v>1167</v>
      </c>
      <c r="C1104" s="4">
        <v>4679000</v>
      </c>
      <c r="D1104" s="10">
        <v>4579.37</v>
      </c>
      <c r="E1104" s="13"/>
    </row>
    <row r="1105" spans="1:5" x14ac:dyDescent="0.2">
      <c r="A1105">
        <v>2017</v>
      </c>
      <c r="B1105" s="4" t="s">
        <v>1168</v>
      </c>
      <c r="C1105" s="4">
        <v>4681000</v>
      </c>
      <c r="D1105" s="10">
        <v>1361322</v>
      </c>
      <c r="E1105" s="13"/>
    </row>
    <row r="1106" spans="1:5" x14ac:dyDescent="0.2">
      <c r="A1106">
        <v>2017</v>
      </c>
      <c r="B1106" s="4" t="s">
        <v>1169</v>
      </c>
      <c r="C1106" s="4">
        <v>4688000</v>
      </c>
      <c r="D1106" s="10">
        <v>10364.24</v>
      </c>
      <c r="E1106" s="13"/>
    </row>
    <row r="1107" spans="1:5" x14ac:dyDescent="0.2">
      <c r="A1107">
        <v>2017</v>
      </c>
      <c r="B1107" s="4" t="s">
        <v>1170</v>
      </c>
      <c r="C1107" s="4">
        <v>4689000</v>
      </c>
      <c r="D1107" s="10">
        <v>3181.09</v>
      </c>
      <c r="E1107" s="13"/>
    </row>
    <row r="1108" spans="1:5" x14ac:dyDescent="0.2">
      <c r="A1108">
        <v>2017</v>
      </c>
      <c r="B1108" s="4" t="s">
        <v>1171</v>
      </c>
      <c r="C1108" s="4">
        <v>4692000</v>
      </c>
      <c r="D1108" s="10">
        <v>49679.199999999997</v>
      </c>
      <c r="E1108" s="13"/>
    </row>
    <row r="1109" spans="1:5" x14ac:dyDescent="0.2">
      <c r="A1109">
        <v>2017</v>
      </c>
      <c r="B1109" s="4" t="s">
        <v>1172</v>
      </c>
      <c r="C1109" s="4">
        <v>4693000</v>
      </c>
      <c r="D1109" s="10">
        <v>4668.63</v>
      </c>
      <c r="E1109" s="13"/>
    </row>
    <row r="1110" spans="1:5" x14ac:dyDescent="0.2">
      <c r="A1110">
        <v>2017</v>
      </c>
      <c r="B1110" s="4" t="s">
        <v>1173</v>
      </c>
      <c r="C1110" s="4">
        <v>4697000</v>
      </c>
      <c r="D1110" s="10">
        <v>3059.22</v>
      </c>
      <c r="E1110" s="13"/>
    </row>
    <row r="1111" spans="1:5" x14ac:dyDescent="0.2">
      <c r="A1111">
        <v>2017</v>
      </c>
      <c r="B1111" s="4" t="s">
        <v>1174</v>
      </c>
      <c r="C1111" s="4">
        <v>4698000</v>
      </c>
      <c r="D1111" s="10">
        <v>18187.150000000001</v>
      </c>
      <c r="E1111" s="13"/>
    </row>
    <row r="1112" spans="1:5" x14ac:dyDescent="0.2">
      <c r="A1112">
        <v>2017</v>
      </c>
      <c r="B1112" s="4" t="s">
        <v>1175</v>
      </c>
      <c r="C1112" s="4">
        <v>4699000</v>
      </c>
      <c r="D1112" s="10">
        <v>12528.34</v>
      </c>
      <c r="E1112" s="13"/>
    </row>
    <row r="1113" spans="1:5" x14ac:dyDescent="0.2">
      <c r="A1113">
        <v>2017</v>
      </c>
      <c r="B1113" s="4" t="s">
        <v>1177</v>
      </c>
      <c r="C1113" s="4">
        <v>4701000</v>
      </c>
      <c r="D1113" s="10">
        <v>14358.61</v>
      </c>
      <c r="E1113" s="13"/>
    </row>
    <row r="1114" spans="1:5" x14ac:dyDescent="0.2">
      <c r="A1114">
        <v>2017</v>
      </c>
      <c r="B1114" s="4" t="s">
        <v>1178</v>
      </c>
      <c r="C1114" s="4">
        <v>4702000</v>
      </c>
      <c r="D1114" s="10">
        <v>9574200.9499999993</v>
      </c>
      <c r="E1114" s="13"/>
    </row>
    <row r="1115" spans="1:5" x14ac:dyDescent="0.2">
      <c r="A1115">
        <v>2017</v>
      </c>
      <c r="B1115" s="4" t="s">
        <v>1654</v>
      </c>
      <c r="C1115" s="4">
        <v>4705000</v>
      </c>
      <c r="D1115" s="10">
        <v>5287.24</v>
      </c>
      <c r="E1115" s="13"/>
    </row>
    <row r="1116" spans="1:5" x14ac:dyDescent="0.2">
      <c r="A1116">
        <v>2017</v>
      </c>
      <c r="B1116" s="4" t="s">
        <v>1179</v>
      </c>
      <c r="C1116" s="4">
        <v>4707000</v>
      </c>
      <c r="D1116" s="10">
        <v>160668.48000000001</v>
      </c>
      <c r="E1116" s="13"/>
    </row>
    <row r="1117" spans="1:5" x14ac:dyDescent="0.2">
      <c r="A1117">
        <v>2017</v>
      </c>
      <c r="B1117" s="4" t="s">
        <v>1180</v>
      </c>
      <c r="C1117" s="4">
        <v>4708000</v>
      </c>
      <c r="D1117" s="10">
        <v>19609.18</v>
      </c>
      <c r="E1117" s="13"/>
    </row>
    <row r="1118" spans="1:5" x14ac:dyDescent="0.2">
      <c r="A1118">
        <v>2017</v>
      </c>
      <c r="B1118" s="4" t="s">
        <v>1181</v>
      </c>
      <c r="C1118" s="4">
        <v>4711000</v>
      </c>
      <c r="D1118" s="10">
        <v>817448.24</v>
      </c>
      <c r="E1118" s="13"/>
    </row>
    <row r="1119" spans="1:5" x14ac:dyDescent="0.2">
      <c r="A1119">
        <v>2017</v>
      </c>
      <c r="B1119" s="4" t="s">
        <v>1182</v>
      </c>
      <c r="C1119" s="4">
        <v>4712000</v>
      </c>
      <c r="D1119" s="10">
        <v>171619.81</v>
      </c>
      <c r="E1119" s="13"/>
    </row>
    <row r="1120" spans="1:5" x14ac:dyDescent="0.2">
      <c r="A1120">
        <v>2017</v>
      </c>
      <c r="B1120" s="4" t="s">
        <v>1183</v>
      </c>
      <c r="C1120" s="4">
        <v>4713000</v>
      </c>
      <c r="D1120" s="10">
        <v>105154.71</v>
      </c>
      <c r="E1120" s="13"/>
    </row>
    <row r="1121" spans="1:5" x14ac:dyDescent="0.2">
      <c r="A1121">
        <v>2017</v>
      </c>
      <c r="B1121" s="4" t="s">
        <v>1184</v>
      </c>
      <c r="C1121" s="4">
        <v>4714000</v>
      </c>
      <c r="D1121" s="10">
        <v>599789.09</v>
      </c>
      <c r="E1121" s="13"/>
    </row>
    <row r="1122" spans="1:5" x14ac:dyDescent="0.2">
      <c r="A1122">
        <v>2017</v>
      </c>
      <c r="B1122" s="4" t="s">
        <v>1185</v>
      </c>
      <c r="C1122" s="4">
        <v>4715000</v>
      </c>
      <c r="D1122" s="10">
        <v>815521.21</v>
      </c>
      <c r="E1122" s="13"/>
    </row>
    <row r="1123" spans="1:5" x14ac:dyDescent="0.2">
      <c r="A1123">
        <v>2017</v>
      </c>
      <c r="B1123" s="4" t="s">
        <v>1186</v>
      </c>
      <c r="C1123" s="4">
        <v>4716000</v>
      </c>
      <c r="D1123" s="10">
        <v>6315643.2699999996</v>
      </c>
      <c r="E1123" s="13"/>
    </row>
    <row r="1124" spans="1:5" x14ac:dyDescent="0.2">
      <c r="A1124">
        <v>2017</v>
      </c>
      <c r="B1124" s="4" t="s">
        <v>1187</v>
      </c>
      <c r="C1124" s="4">
        <v>4718000</v>
      </c>
      <c r="D1124" s="10">
        <v>2716915.9</v>
      </c>
      <c r="E1124" s="13"/>
    </row>
    <row r="1125" spans="1:5" x14ac:dyDescent="0.2">
      <c r="A1125">
        <v>2017</v>
      </c>
      <c r="B1125" s="4" t="s">
        <v>1188</v>
      </c>
      <c r="C1125" s="4">
        <v>4719000</v>
      </c>
      <c r="D1125" s="10">
        <v>1765872.45</v>
      </c>
      <c r="E1125" s="13"/>
    </row>
    <row r="1126" spans="1:5" x14ac:dyDescent="0.2">
      <c r="A1126">
        <v>2017</v>
      </c>
      <c r="B1126" s="4" t="s">
        <v>1189</v>
      </c>
      <c r="C1126" s="4">
        <v>4720000</v>
      </c>
      <c r="D1126" s="10">
        <v>1257179.49</v>
      </c>
      <c r="E1126" s="13"/>
    </row>
    <row r="1127" spans="1:5" x14ac:dyDescent="0.2">
      <c r="A1127">
        <v>2017</v>
      </c>
      <c r="B1127" s="4" t="s">
        <v>1190</v>
      </c>
      <c r="C1127" s="4">
        <v>4721000</v>
      </c>
      <c r="D1127" s="10">
        <v>4050918.29</v>
      </c>
      <c r="E1127" s="13"/>
    </row>
    <row r="1128" spans="1:5" x14ac:dyDescent="0.2">
      <c r="A1128">
        <v>2017</v>
      </c>
      <c r="B1128" s="4" t="s">
        <v>1191</v>
      </c>
      <c r="C1128" s="4">
        <v>4722000</v>
      </c>
      <c r="D1128" s="10">
        <v>3539880.3</v>
      </c>
      <c r="E1128" s="13"/>
    </row>
    <row r="1129" spans="1:5" x14ac:dyDescent="0.2">
      <c r="A1129">
        <v>2017</v>
      </c>
      <c r="B1129" s="4" t="s">
        <v>1192</v>
      </c>
      <c r="C1129" s="4">
        <v>4723000</v>
      </c>
      <c r="D1129" s="10">
        <v>1020813.02</v>
      </c>
      <c r="E1129" s="13"/>
    </row>
    <row r="1130" spans="1:5" x14ac:dyDescent="0.2">
      <c r="A1130">
        <v>2017</v>
      </c>
      <c r="B1130" s="4" t="s">
        <v>1193</v>
      </c>
      <c r="C1130" s="4">
        <v>4724000</v>
      </c>
      <c r="D1130" s="10">
        <v>797337.27</v>
      </c>
      <c r="E1130" s="13"/>
    </row>
    <row r="1131" spans="1:5" x14ac:dyDescent="0.2">
      <c r="A1131">
        <v>2017</v>
      </c>
      <c r="B1131" s="4" t="s">
        <v>1194</v>
      </c>
      <c r="C1131" s="4">
        <v>4728000</v>
      </c>
      <c r="D1131" s="10">
        <v>4725.26</v>
      </c>
      <c r="E1131" s="13"/>
    </row>
    <row r="1132" spans="1:5" x14ac:dyDescent="0.2">
      <c r="A1132">
        <v>2017</v>
      </c>
      <c r="B1132" s="4" t="s">
        <v>1196</v>
      </c>
      <c r="C1132" s="4">
        <v>4730000</v>
      </c>
      <c r="D1132" s="10">
        <v>2456.92</v>
      </c>
      <c r="E1132" s="13"/>
    </row>
    <row r="1133" spans="1:5" x14ac:dyDescent="0.2">
      <c r="A1133">
        <v>2017</v>
      </c>
      <c r="B1133" s="4" t="s">
        <v>1198</v>
      </c>
      <c r="C1133" s="4">
        <v>4733000</v>
      </c>
      <c r="D1133" s="10">
        <v>232129.76</v>
      </c>
      <c r="E1133" s="13"/>
    </row>
    <row r="1134" spans="1:5" x14ac:dyDescent="0.2">
      <c r="A1134">
        <v>2017</v>
      </c>
      <c r="B1134" s="4" t="s">
        <v>1199</v>
      </c>
      <c r="C1134" s="4">
        <v>4734000</v>
      </c>
      <c r="D1134" s="10">
        <v>1695649.19</v>
      </c>
      <c r="E1134" s="13"/>
    </row>
    <row r="1135" spans="1:5" x14ac:dyDescent="0.2">
      <c r="A1135">
        <v>2017</v>
      </c>
      <c r="B1135" s="4" t="s">
        <v>1200</v>
      </c>
      <c r="C1135" s="4">
        <v>4735000</v>
      </c>
      <c r="D1135" s="10">
        <v>5804.67</v>
      </c>
      <c r="E1135" s="13"/>
    </row>
    <row r="1136" spans="1:5" x14ac:dyDescent="0.2">
      <c r="A1136">
        <v>2017</v>
      </c>
      <c r="B1136" s="4" t="s">
        <v>1201</v>
      </c>
      <c r="C1136" s="4">
        <v>4738000</v>
      </c>
      <c r="D1136" s="10">
        <v>8013.91</v>
      </c>
      <c r="E1136" s="13"/>
    </row>
    <row r="1137" spans="1:5" x14ac:dyDescent="0.2">
      <c r="A1137">
        <v>2017</v>
      </c>
      <c r="B1137" s="4" t="s">
        <v>1202</v>
      </c>
      <c r="C1137" s="4">
        <v>4742000</v>
      </c>
      <c r="D1137" s="10">
        <v>4443.92</v>
      </c>
      <c r="E1137" s="13"/>
    </row>
    <row r="1138" spans="1:5" x14ac:dyDescent="0.2">
      <c r="A1138">
        <v>2017</v>
      </c>
      <c r="B1138" s="4" t="s">
        <v>1203</v>
      </c>
      <c r="C1138" s="4">
        <v>4748000</v>
      </c>
      <c r="D1138" s="10">
        <v>11899.69</v>
      </c>
      <c r="E1138" s="13"/>
    </row>
    <row r="1139" spans="1:5" x14ac:dyDescent="0.2">
      <c r="A1139">
        <v>2017</v>
      </c>
      <c r="B1139" s="4" t="s">
        <v>1204</v>
      </c>
      <c r="C1139" s="4">
        <v>4750000</v>
      </c>
      <c r="D1139" s="10">
        <v>3418.62</v>
      </c>
      <c r="E1139" s="13"/>
    </row>
    <row r="1140" spans="1:5" x14ac:dyDescent="0.2">
      <c r="A1140">
        <v>2017</v>
      </c>
      <c r="B1140" s="4" t="s">
        <v>1205</v>
      </c>
      <c r="C1140" s="4">
        <v>4751000</v>
      </c>
      <c r="D1140" s="10">
        <v>357639.14</v>
      </c>
      <c r="E1140" s="13"/>
    </row>
    <row r="1141" spans="1:5" x14ac:dyDescent="0.2">
      <c r="A1141">
        <v>2017</v>
      </c>
      <c r="B1141" s="4" t="s">
        <v>1206</v>
      </c>
      <c r="C1141" s="4">
        <v>4752000</v>
      </c>
      <c r="D1141" s="10">
        <v>94554.25</v>
      </c>
      <c r="E1141" s="13"/>
    </row>
    <row r="1142" spans="1:5" x14ac:dyDescent="0.2">
      <c r="A1142">
        <v>2017</v>
      </c>
      <c r="B1142" s="4" t="s">
        <v>1207</v>
      </c>
      <c r="C1142" s="4">
        <v>4753000</v>
      </c>
      <c r="D1142" s="10">
        <v>179173.13</v>
      </c>
      <c r="E1142" s="13"/>
    </row>
    <row r="1143" spans="1:5" x14ac:dyDescent="0.2">
      <c r="A1143">
        <v>2017</v>
      </c>
      <c r="B1143" s="4" t="s">
        <v>1208</v>
      </c>
      <c r="C1143" s="4">
        <v>4754000</v>
      </c>
      <c r="D1143" s="10">
        <v>93533.53</v>
      </c>
      <c r="E1143" s="13"/>
    </row>
    <row r="1144" spans="1:5" x14ac:dyDescent="0.2">
      <c r="A1144">
        <v>2017</v>
      </c>
      <c r="B1144" s="4" t="s">
        <v>1209</v>
      </c>
      <c r="C1144" s="4">
        <v>4755000</v>
      </c>
      <c r="D1144" s="10">
        <v>920205.66</v>
      </c>
      <c r="E1144" s="13"/>
    </row>
    <row r="1145" spans="1:5" x14ac:dyDescent="0.2">
      <c r="A1145">
        <v>2017</v>
      </c>
      <c r="B1145" s="4" t="s">
        <v>1210</v>
      </c>
      <c r="C1145" s="4">
        <v>4756000</v>
      </c>
      <c r="D1145" s="10">
        <v>2173799</v>
      </c>
      <c r="E1145" s="13"/>
    </row>
    <row r="1146" spans="1:5" x14ac:dyDescent="0.2">
      <c r="A1146">
        <v>2017</v>
      </c>
      <c r="B1146" s="4" t="s">
        <v>1211</v>
      </c>
      <c r="C1146" s="4">
        <v>4757000</v>
      </c>
      <c r="D1146" s="10">
        <v>1910005.24</v>
      </c>
      <c r="E1146" s="13"/>
    </row>
    <row r="1147" spans="1:5" x14ac:dyDescent="0.2">
      <c r="A1147">
        <v>2017</v>
      </c>
      <c r="B1147" s="4" t="s">
        <v>1212</v>
      </c>
      <c r="C1147" s="4">
        <v>4758000</v>
      </c>
      <c r="D1147" s="10">
        <v>1008280.13</v>
      </c>
      <c r="E1147" s="13"/>
    </row>
    <row r="1148" spans="1:5" x14ac:dyDescent="0.2">
      <c r="A1148">
        <v>2017</v>
      </c>
      <c r="B1148" s="4" t="s">
        <v>1213</v>
      </c>
      <c r="C1148" s="4">
        <v>4760000</v>
      </c>
      <c r="D1148" s="10">
        <v>4341.2</v>
      </c>
      <c r="E1148" s="13"/>
    </row>
    <row r="1149" spans="1:5" x14ac:dyDescent="0.2">
      <c r="A1149">
        <v>2017</v>
      </c>
      <c r="B1149" s="4" t="s">
        <v>1214</v>
      </c>
      <c r="C1149" s="4">
        <v>4761000</v>
      </c>
      <c r="D1149" s="10">
        <v>14049.24</v>
      </c>
      <c r="E1149" s="13"/>
    </row>
    <row r="1150" spans="1:5" x14ac:dyDescent="0.2">
      <c r="A1150">
        <v>2017</v>
      </c>
      <c r="B1150" s="4" t="s">
        <v>1215</v>
      </c>
      <c r="C1150" s="4">
        <v>4764000</v>
      </c>
      <c r="D1150" s="10">
        <v>3141502.3</v>
      </c>
      <c r="E1150" s="13"/>
    </row>
    <row r="1151" spans="1:5" x14ac:dyDescent="0.2">
      <c r="A1151">
        <v>2017</v>
      </c>
      <c r="B1151" s="4" t="s">
        <v>1216</v>
      </c>
      <c r="C1151" s="4">
        <v>4765000</v>
      </c>
      <c r="D1151" s="10">
        <v>437918.61</v>
      </c>
      <c r="E1151" s="13"/>
    </row>
    <row r="1152" spans="1:5" x14ac:dyDescent="0.2">
      <c r="A1152">
        <v>2017</v>
      </c>
      <c r="B1152" s="4" t="s">
        <v>1218</v>
      </c>
      <c r="C1152" s="4">
        <v>4772000</v>
      </c>
      <c r="D1152" s="10">
        <v>11653.69</v>
      </c>
      <c r="E1152" s="13"/>
    </row>
    <row r="1153" spans="1:5" x14ac:dyDescent="0.2">
      <c r="A1153">
        <v>2017</v>
      </c>
      <c r="B1153" s="4" t="s">
        <v>1219</v>
      </c>
      <c r="C1153" s="4">
        <v>4773000</v>
      </c>
      <c r="D1153" s="10">
        <v>8976.14</v>
      </c>
      <c r="E1153" s="13"/>
    </row>
    <row r="1154" spans="1:5" x14ac:dyDescent="0.2">
      <c r="A1154">
        <v>2017</v>
      </c>
      <c r="B1154" s="4" t="s">
        <v>1220</v>
      </c>
      <c r="C1154" s="4">
        <v>4775000</v>
      </c>
      <c r="D1154" s="10">
        <v>11368.37</v>
      </c>
      <c r="E1154" s="13"/>
    </row>
    <row r="1155" spans="1:5" x14ac:dyDescent="0.2">
      <c r="A1155">
        <v>2017</v>
      </c>
      <c r="B1155" s="4" t="s">
        <v>1221</v>
      </c>
      <c r="C1155" s="4">
        <v>4776000</v>
      </c>
      <c r="D1155" s="10">
        <v>150063.10999999999</v>
      </c>
      <c r="E1155" s="13"/>
    </row>
    <row r="1156" spans="1:5" x14ac:dyDescent="0.2">
      <c r="A1156">
        <v>2017</v>
      </c>
      <c r="B1156" s="4" t="s">
        <v>1222</v>
      </c>
      <c r="C1156" s="4">
        <v>4781000</v>
      </c>
      <c r="D1156" s="10">
        <v>46242.97</v>
      </c>
      <c r="E1156" s="13"/>
    </row>
    <row r="1157" spans="1:5" x14ac:dyDescent="0.2">
      <c r="A1157">
        <v>2017</v>
      </c>
      <c r="B1157" s="4" t="s">
        <v>1223</v>
      </c>
      <c r="C1157" s="4">
        <v>4782000</v>
      </c>
      <c r="D1157" s="10">
        <v>11291.84</v>
      </c>
      <c r="E1157" s="13"/>
    </row>
    <row r="1158" spans="1:5" x14ac:dyDescent="0.2">
      <c r="A1158">
        <v>2017</v>
      </c>
      <c r="B1158" s="4" t="s">
        <v>1224</v>
      </c>
      <c r="C1158" s="4">
        <v>4783000</v>
      </c>
      <c r="D1158" s="10">
        <v>6752.06</v>
      </c>
      <c r="E1158" s="13"/>
    </row>
    <row r="1159" spans="1:5" x14ac:dyDescent="0.2">
      <c r="A1159">
        <v>2017</v>
      </c>
      <c r="B1159" s="4" t="s">
        <v>1225</v>
      </c>
      <c r="C1159" s="4">
        <v>4787000</v>
      </c>
      <c r="D1159" s="10">
        <v>5129.87</v>
      </c>
      <c r="E1159" s="13"/>
    </row>
    <row r="1160" spans="1:5" x14ac:dyDescent="0.2">
      <c r="A1160">
        <v>2017</v>
      </c>
      <c r="B1160" s="4" t="s">
        <v>1226</v>
      </c>
      <c r="C1160" s="4">
        <v>4791000</v>
      </c>
      <c r="D1160" s="10">
        <v>7531764.3099999996</v>
      </c>
      <c r="E1160" s="13"/>
    </row>
    <row r="1161" spans="1:5" x14ac:dyDescent="0.2">
      <c r="A1161">
        <v>2017</v>
      </c>
      <c r="B1161" s="4" t="s">
        <v>1227</v>
      </c>
      <c r="C1161" s="4">
        <v>4794000</v>
      </c>
      <c r="D1161" s="10">
        <v>16618.57</v>
      </c>
      <c r="E1161" s="13"/>
    </row>
    <row r="1162" spans="1:5" x14ac:dyDescent="0.2">
      <c r="A1162">
        <v>2017</v>
      </c>
      <c r="B1162" s="4" t="s">
        <v>1228</v>
      </c>
      <c r="C1162" s="4">
        <v>4798000</v>
      </c>
      <c r="D1162" s="10">
        <v>6157.65</v>
      </c>
      <c r="E1162" s="13"/>
    </row>
    <row r="1163" spans="1:5" x14ac:dyDescent="0.2">
      <c r="A1163">
        <v>2017</v>
      </c>
      <c r="B1163" s="4" t="s">
        <v>1229</v>
      </c>
      <c r="C1163" s="4">
        <v>4805000</v>
      </c>
      <c r="D1163" s="10">
        <v>8655.33</v>
      </c>
      <c r="E1163" s="13"/>
    </row>
    <row r="1164" spans="1:5" x14ac:dyDescent="0.2">
      <c r="A1164">
        <v>2017</v>
      </c>
      <c r="B1164" s="4" t="s">
        <v>1230</v>
      </c>
      <c r="C1164" s="4">
        <v>4809000</v>
      </c>
      <c r="D1164" s="10">
        <v>4360.22</v>
      </c>
      <c r="E1164" s="13"/>
    </row>
    <row r="1165" spans="1:5" x14ac:dyDescent="0.2">
      <c r="A1165">
        <v>2017</v>
      </c>
      <c r="B1165" s="4" t="s">
        <v>1231</v>
      </c>
      <c r="C1165" s="4">
        <v>4810000</v>
      </c>
      <c r="D1165" s="10">
        <v>7439.04</v>
      </c>
      <c r="E1165" s="13"/>
    </row>
    <row r="1166" spans="1:5" x14ac:dyDescent="0.2">
      <c r="A1166">
        <v>2017</v>
      </c>
      <c r="B1166" s="4" t="s">
        <v>1232</v>
      </c>
      <c r="C1166" s="4">
        <v>4825000</v>
      </c>
      <c r="D1166" s="10">
        <v>2876.55</v>
      </c>
      <c r="E1166" s="13"/>
    </row>
    <row r="1167" spans="1:5" x14ac:dyDescent="0.2">
      <c r="A1167">
        <v>2017</v>
      </c>
      <c r="B1167" s="4" t="s">
        <v>1233</v>
      </c>
      <c r="C1167" s="4">
        <v>4827000</v>
      </c>
      <c r="D1167" s="10">
        <v>8712.69</v>
      </c>
      <c r="E1167" s="13"/>
    </row>
    <row r="1168" spans="1:5" x14ac:dyDescent="0.2">
      <c r="A1168">
        <v>2017</v>
      </c>
      <c r="B1168" s="4" t="s">
        <v>1234</v>
      </c>
      <c r="C1168" s="4">
        <v>4829000</v>
      </c>
      <c r="D1168" s="10">
        <v>112740.42</v>
      </c>
      <c r="E1168" s="13"/>
    </row>
    <row r="1169" spans="1:5" x14ac:dyDescent="0.2">
      <c r="A1169">
        <v>2017</v>
      </c>
      <c r="B1169" s="4" t="s">
        <v>1235</v>
      </c>
      <c r="C1169" s="4">
        <v>4833000</v>
      </c>
      <c r="D1169" s="10">
        <v>6159.83</v>
      </c>
      <c r="E1169" s="13"/>
    </row>
    <row r="1170" spans="1:5" x14ac:dyDescent="0.2">
      <c r="A1170">
        <v>2017</v>
      </c>
      <c r="B1170" s="4" t="s">
        <v>1236</v>
      </c>
      <c r="C1170" s="4">
        <v>4837000</v>
      </c>
      <c r="D1170" s="10">
        <v>453976.28</v>
      </c>
      <c r="E1170" s="13"/>
    </row>
    <row r="1171" spans="1:5" x14ac:dyDescent="0.2">
      <c r="A1171">
        <v>2017</v>
      </c>
      <c r="B1171" s="4" t="s">
        <v>1237</v>
      </c>
      <c r="C1171" s="4">
        <v>4838000</v>
      </c>
      <c r="D1171" s="10">
        <v>72942.25</v>
      </c>
      <c r="E1171" s="13"/>
    </row>
    <row r="1172" spans="1:5" x14ac:dyDescent="0.2">
      <c r="A1172">
        <v>2017</v>
      </c>
      <c r="B1172" s="4" t="s">
        <v>1662</v>
      </c>
      <c r="C1172" s="4">
        <v>4839000</v>
      </c>
      <c r="D1172" s="10">
        <v>1370.15</v>
      </c>
      <c r="E1172" s="13"/>
    </row>
    <row r="1173" spans="1:5" x14ac:dyDescent="0.2">
      <c r="A1173">
        <v>2017</v>
      </c>
      <c r="B1173" s="4" t="s">
        <v>1238</v>
      </c>
      <c r="C1173" s="4">
        <v>4841000</v>
      </c>
      <c r="D1173" s="10">
        <v>11260.63</v>
      </c>
      <c r="E1173" s="13"/>
    </row>
    <row r="1174" spans="1:5" x14ac:dyDescent="0.2">
      <c r="A1174">
        <v>2017</v>
      </c>
      <c r="B1174" s="4" t="s">
        <v>1239</v>
      </c>
      <c r="C1174" s="4">
        <v>4842000</v>
      </c>
      <c r="D1174" s="10">
        <v>7928.38</v>
      </c>
      <c r="E1174" s="13"/>
    </row>
    <row r="1175" spans="1:5" x14ac:dyDescent="0.2">
      <c r="A1175">
        <v>2017</v>
      </c>
      <c r="B1175" s="4" t="s">
        <v>1240</v>
      </c>
      <c r="C1175" s="4">
        <v>4843000</v>
      </c>
      <c r="D1175" s="10">
        <v>23828.04</v>
      </c>
      <c r="E1175" s="13"/>
    </row>
    <row r="1176" spans="1:5" x14ac:dyDescent="0.2">
      <c r="A1176">
        <v>2017</v>
      </c>
      <c r="B1176" s="4" t="s">
        <v>1241</v>
      </c>
      <c r="C1176" s="4">
        <v>4845000</v>
      </c>
      <c r="D1176" s="10">
        <v>50959.17</v>
      </c>
      <c r="E1176" s="13"/>
    </row>
    <row r="1177" spans="1:5" x14ac:dyDescent="0.2">
      <c r="A1177">
        <v>2017</v>
      </c>
      <c r="B1177" s="4" t="s">
        <v>1242</v>
      </c>
      <c r="C1177" s="4">
        <v>4846000</v>
      </c>
      <c r="D1177" s="10">
        <v>23826.58</v>
      </c>
      <c r="E1177" s="13"/>
    </row>
    <row r="1178" spans="1:5" x14ac:dyDescent="0.2">
      <c r="A1178">
        <v>2017</v>
      </c>
      <c r="B1178" s="4" t="s">
        <v>1244</v>
      </c>
      <c r="C1178" s="4">
        <v>4848000</v>
      </c>
      <c r="D1178" s="10">
        <v>5415.69</v>
      </c>
      <c r="E1178" s="13"/>
    </row>
    <row r="1179" spans="1:5" x14ac:dyDescent="0.2">
      <c r="A1179">
        <v>2017</v>
      </c>
      <c r="B1179" s="4" t="s">
        <v>1245</v>
      </c>
      <c r="C1179" s="4">
        <v>4850000</v>
      </c>
      <c r="D1179" s="10">
        <v>18124.21</v>
      </c>
      <c r="E1179" s="13"/>
    </row>
    <row r="1180" spans="1:5" x14ac:dyDescent="0.2">
      <c r="A1180">
        <v>2017</v>
      </c>
      <c r="B1180" s="4" t="s">
        <v>1246</v>
      </c>
      <c r="C1180" s="4">
        <v>4851000</v>
      </c>
      <c r="D1180" s="10">
        <v>8750.31</v>
      </c>
      <c r="E1180" s="13"/>
    </row>
    <row r="1181" spans="1:5" x14ac:dyDescent="0.2">
      <c r="A1181">
        <v>2017</v>
      </c>
      <c r="B1181" s="4" t="s">
        <v>1247</v>
      </c>
      <c r="C1181" s="4">
        <v>4854000</v>
      </c>
      <c r="D1181" s="10">
        <v>2852.96</v>
      </c>
      <c r="E1181" s="13"/>
    </row>
    <row r="1182" spans="1:5" x14ac:dyDescent="0.2">
      <c r="A1182">
        <v>2017</v>
      </c>
      <c r="B1182" s="4" t="s">
        <v>1248</v>
      </c>
      <c r="C1182" s="4">
        <v>4862000</v>
      </c>
      <c r="D1182" s="10">
        <v>208364.4</v>
      </c>
      <c r="E1182" s="13"/>
    </row>
    <row r="1183" spans="1:5" x14ac:dyDescent="0.2">
      <c r="A1183">
        <v>2017</v>
      </c>
      <c r="B1183" s="4" t="s">
        <v>1249</v>
      </c>
      <c r="C1183" s="4">
        <v>4863000</v>
      </c>
      <c r="D1183" s="10">
        <v>3116907.34</v>
      </c>
      <c r="E1183" s="13"/>
    </row>
    <row r="1184" spans="1:5" x14ac:dyDescent="0.2">
      <c r="A1184">
        <v>2017</v>
      </c>
      <c r="B1184" s="4" t="s">
        <v>1250</v>
      </c>
      <c r="C1184" s="4">
        <v>4864000</v>
      </c>
      <c r="D1184" s="10">
        <v>21389.1</v>
      </c>
      <c r="E1184" s="13"/>
    </row>
    <row r="1185" spans="1:5" x14ac:dyDescent="0.2">
      <c r="A1185">
        <v>2017</v>
      </c>
      <c r="B1185" s="4" t="s">
        <v>1252</v>
      </c>
      <c r="C1185" s="4">
        <v>4868000</v>
      </c>
      <c r="D1185" s="10">
        <v>33255.85</v>
      </c>
      <c r="E1185" s="13"/>
    </row>
    <row r="1186" spans="1:5" x14ac:dyDescent="0.2">
      <c r="A1186">
        <v>2017</v>
      </c>
      <c r="B1186" s="4" t="s">
        <v>1253</v>
      </c>
      <c r="C1186" s="4">
        <v>4871000</v>
      </c>
      <c r="D1186" s="10">
        <v>139567.57</v>
      </c>
      <c r="E1186" s="13"/>
    </row>
    <row r="1187" spans="1:5" x14ac:dyDescent="0.2">
      <c r="A1187">
        <v>2017</v>
      </c>
      <c r="B1187" s="4" t="s">
        <v>1254</v>
      </c>
      <c r="C1187" s="4">
        <v>4872000</v>
      </c>
      <c r="D1187" s="10">
        <v>28632.59</v>
      </c>
      <c r="E1187" s="13"/>
    </row>
    <row r="1188" spans="1:5" x14ac:dyDescent="0.2">
      <c r="A1188">
        <v>2017</v>
      </c>
      <c r="B1188" s="4" t="s">
        <v>1255</v>
      </c>
      <c r="C1188" s="4">
        <v>4874000</v>
      </c>
      <c r="D1188" s="10">
        <v>6797.8</v>
      </c>
      <c r="E1188" s="13"/>
    </row>
    <row r="1189" spans="1:5" x14ac:dyDescent="0.2">
      <c r="A1189">
        <v>2017</v>
      </c>
      <c r="B1189" s="4" t="s">
        <v>1256</v>
      </c>
      <c r="C1189" s="4">
        <v>4875000</v>
      </c>
      <c r="D1189" s="10">
        <v>1737889.59</v>
      </c>
      <c r="E1189" s="13"/>
    </row>
    <row r="1190" spans="1:5" x14ac:dyDescent="0.2">
      <c r="A1190">
        <v>2017</v>
      </c>
      <c r="B1190" s="4" t="s">
        <v>1257</v>
      </c>
      <c r="C1190" s="4">
        <v>4876000</v>
      </c>
      <c r="D1190" s="10">
        <v>12468.4</v>
      </c>
      <c r="E1190" s="13"/>
    </row>
    <row r="1191" spans="1:5" x14ac:dyDescent="0.2">
      <c r="A1191">
        <v>2017</v>
      </c>
      <c r="B1191" s="4" t="s">
        <v>1258</v>
      </c>
      <c r="C1191" s="4">
        <v>4877000</v>
      </c>
      <c r="D1191" s="10">
        <v>44199.22</v>
      </c>
      <c r="E1191" s="13"/>
    </row>
    <row r="1192" spans="1:5" x14ac:dyDescent="0.2">
      <c r="A1192">
        <v>2017</v>
      </c>
      <c r="B1192" s="4" t="s">
        <v>1259</v>
      </c>
      <c r="C1192" s="4">
        <v>4878000</v>
      </c>
      <c r="D1192" s="10">
        <v>21800.16</v>
      </c>
      <c r="E1192" s="13"/>
    </row>
    <row r="1193" spans="1:5" x14ac:dyDescent="0.2">
      <c r="A1193">
        <v>2017</v>
      </c>
      <c r="B1193" s="4" t="s">
        <v>1260</v>
      </c>
      <c r="C1193" s="4">
        <v>4879000</v>
      </c>
      <c r="D1193" s="10">
        <v>8128.9</v>
      </c>
      <c r="E1193" s="13"/>
    </row>
    <row r="1194" spans="1:5" x14ac:dyDescent="0.2">
      <c r="A1194">
        <v>2017</v>
      </c>
      <c r="B1194" s="4" t="s">
        <v>1261</v>
      </c>
      <c r="C1194" s="4">
        <v>4880000</v>
      </c>
      <c r="D1194" s="10">
        <v>11684.79</v>
      </c>
      <c r="E1194" s="13"/>
    </row>
    <row r="1195" spans="1:5" x14ac:dyDescent="0.2">
      <c r="A1195">
        <v>2017</v>
      </c>
      <c r="B1195" s="4" t="s">
        <v>1262</v>
      </c>
      <c r="C1195" s="4">
        <v>4881000</v>
      </c>
      <c r="D1195" s="10">
        <v>5148.01</v>
      </c>
      <c r="E1195" s="13"/>
    </row>
    <row r="1196" spans="1:5" x14ac:dyDescent="0.2">
      <c r="A1196">
        <v>2017</v>
      </c>
      <c r="B1196" s="4" t="s">
        <v>1263</v>
      </c>
      <c r="C1196" s="4">
        <v>4883000</v>
      </c>
      <c r="D1196" s="10">
        <v>6174.83</v>
      </c>
      <c r="E1196" s="13"/>
    </row>
    <row r="1197" spans="1:5" x14ac:dyDescent="0.2">
      <c r="A1197">
        <v>2017</v>
      </c>
      <c r="B1197" s="4" t="s">
        <v>1264</v>
      </c>
      <c r="C1197" s="4">
        <v>4887000</v>
      </c>
      <c r="D1197" s="10">
        <v>298161.21999999997</v>
      </c>
      <c r="E1197" s="13"/>
    </row>
    <row r="1198" spans="1:5" x14ac:dyDescent="0.2">
      <c r="A1198">
        <v>2017</v>
      </c>
      <c r="B1198" s="4" t="s">
        <v>1265</v>
      </c>
      <c r="C1198" s="4">
        <v>4888000</v>
      </c>
      <c r="D1198" s="10">
        <v>5921.75</v>
      </c>
      <c r="E1198" s="13"/>
    </row>
    <row r="1199" spans="1:5" x14ac:dyDescent="0.2">
      <c r="A1199">
        <v>2017</v>
      </c>
      <c r="B1199" s="4" t="s">
        <v>1266</v>
      </c>
      <c r="C1199" s="4">
        <v>4891000</v>
      </c>
      <c r="D1199" s="10">
        <v>23108.89</v>
      </c>
      <c r="E1199" s="13"/>
    </row>
    <row r="1200" spans="1:5" x14ac:dyDescent="0.2">
      <c r="A1200">
        <v>2017</v>
      </c>
      <c r="B1200" s="4" t="s">
        <v>1267</v>
      </c>
      <c r="C1200" s="4">
        <v>4892000</v>
      </c>
      <c r="D1200" s="10">
        <v>14110.94</v>
      </c>
      <c r="E1200" s="13"/>
    </row>
    <row r="1201" spans="1:5" x14ac:dyDescent="0.2">
      <c r="A1201">
        <v>2017</v>
      </c>
      <c r="B1201" s="4" t="s">
        <v>1268</v>
      </c>
      <c r="C1201" s="4">
        <v>4893000</v>
      </c>
      <c r="D1201" s="10">
        <v>2894.42</v>
      </c>
      <c r="E1201" s="13"/>
    </row>
    <row r="1202" spans="1:5" x14ac:dyDescent="0.2">
      <c r="A1202">
        <v>2017</v>
      </c>
      <c r="B1202" s="4" t="s">
        <v>1269</v>
      </c>
      <c r="C1202" s="4">
        <v>4894000</v>
      </c>
      <c r="D1202" s="10">
        <v>20173.990000000002</v>
      </c>
      <c r="E1202" s="13"/>
    </row>
    <row r="1203" spans="1:5" x14ac:dyDescent="0.2">
      <c r="A1203">
        <v>2017</v>
      </c>
      <c r="B1203" s="4" t="s">
        <v>1270</v>
      </c>
      <c r="C1203" s="4">
        <v>4896000</v>
      </c>
      <c r="D1203" s="10">
        <v>18059.63</v>
      </c>
      <c r="E1203" s="13"/>
    </row>
    <row r="1204" spans="1:5" x14ac:dyDescent="0.2">
      <c r="A1204">
        <v>2017</v>
      </c>
      <c r="B1204" s="4" t="s">
        <v>1271</v>
      </c>
      <c r="C1204" s="4">
        <v>4897000</v>
      </c>
      <c r="D1204" s="10">
        <v>9071.6200000000008</v>
      </c>
      <c r="E1204" s="13"/>
    </row>
    <row r="1205" spans="1:5" x14ac:dyDescent="0.2">
      <c r="A1205">
        <v>2017</v>
      </c>
      <c r="B1205" s="4" t="s">
        <v>1272</v>
      </c>
      <c r="C1205" s="4">
        <v>4898000</v>
      </c>
      <c r="D1205" s="10">
        <v>49936.05</v>
      </c>
      <c r="E1205" s="13"/>
    </row>
    <row r="1206" spans="1:5" x14ac:dyDescent="0.2">
      <c r="A1206">
        <v>2017</v>
      </c>
      <c r="B1206" s="4" t="s">
        <v>1273</v>
      </c>
      <c r="C1206" s="4">
        <v>4899000</v>
      </c>
      <c r="D1206" s="10">
        <v>19422.45</v>
      </c>
      <c r="E1206" s="13"/>
    </row>
    <row r="1207" spans="1:5" x14ac:dyDescent="0.2">
      <c r="A1207">
        <v>2017</v>
      </c>
      <c r="B1207" s="4" t="s">
        <v>1274</v>
      </c>
      <c r="C1207" s="4">
        <v>4900000</v>
      </c>
      <c r="D1207" s="10">
        <v>1521660.26</v>
      </c>
      <c r="E1207" s="13"/>
    </row>
    <row r="1208" spans="1:5" x14ac:dyDescent="0.2">
      <c r="A1208">
        <v>2017</v>
      </c>
      <c r="B1208" s="4" t="s">
        <v>1630</v>
      </c>
      <c r="C1208" s="4">
        <v>4901000</v>
      </c>
      <c r="D1208" s="10">
        <v>1750007.99</v>
      </c>
      <c r="E1208" s="13"/>
    </row>
    <row r="1209" spans="1:5" x14ac:dyDescent="0.2">
      <c r="A1209">
        <v>2017</v>
      </c>
      <c r="B1209" s="4" t="s">
        <v>1276</v>
      </c>
      <c r="C1209" s="4">
        <v>4903000</v>
      </c>
      <c r="D1209" s="10">
        <v>21784.79</v>
      </c>
      <c r="E1209" s="13"/>
    </row>
    <row r="1210" spans="1:5" x14ac:dyDescent="0.2">
      <c r="A1210">
        <v>2017</v>
      </c>
      <c r="B1210" s="4" t="s">
        <v>1666</v>
      </c>
      <c r="C1210" s="4">
        <v>4908000</v>
      </c>
      <c r="D1210" s="10">
        <v>58551.63</v>
      </c>
      <c r="E1210" s="13"/>
    </row>
    <row r="1211" spans="1:5" x14ac:dyDescent="0.2">
      <c r="A1211">
        <v>2017</v>
      </c>
      <c r="B1211" s="4" t="s">
        <v>1277</v>
      </c>
      <c r="C1211" s="4">
        <v>4909000</v>
      </c>
      <c r="D1211" s="10">
        <v>8413.5400000000009</v>
      </c>
      <c r="E1211" s="13"/>
    </row>
    <row r="1212" spans="1:5" x14ac:dyDescent="0.2">
      <c r="A1212">
        <v>2017</v>
      </c>
      <c r="B1212" s="4" t="s">
        <v>1278</v>
      </c>
      <c r="C1212" s="4">
        <v>4911000</v>
      </c>
      <c r="D1212" s="10">
        <v>81413.53</v>
      </c>
      <c r="E1212" s="13"/>
    </row>
    <row r="1213" spans="1:5" x14ac:dyDescent="0.2">
      <c r="A1213">
        <v>2017</v>
      </c>
      <c r="B1213" s="4" t="s">
        <v>1279</v>
      </c>
      <c r="C1213" s="4">
        <v>4912000</v>
      </c>
      <c r="D1213" s="10">
        <v>11680.58</v>
      </c>
      <c r="E1213" s="13"/>
    </row>
    <row r="1214" spans="1:5" x14ac:dyDescent="0.2">
      <c r="A1214">
        <v>2017</v>
      </c>
      <c r="B1214" s="4" t="s">
        <v>1280</v>
      </c>
      <c r="C1214" s="4">
        <v>4913000</v>
      </c>
      <c r="D1214" s="10">
        <v>43476.160000000003</v>
      </c>
      <c r="E1214" s="13"/>
    </row>
    <row r="1215" spans="1:5" x14ac:dyDescent="0.2">
      <c r="A1215">
        <v>2017</v>
      </c>
      <c r="B1215" s="4" t="s">
        <v>1281</v>
      </c>
      <c r="C1215" s="4">
        <v>4914000</v>
      </c>
      <c r="D1215" s="10">
        <v>16811.71</v>
      </c>
      <c r="E1215" s="13"/>
    </row>
    <row r="1216" spans="1:5" x14ac:dyDescent="0.2">
      <c r="A1216">
        <v>2017</v>
      </c>
      <c r="B1216" s="4" t="s">
        <v>1282</v>
      </c>
      <c r="C1216" s="4">
        <v>4915000</v>
      </c>
      <c r="D1216" s="10">
        <v>653331.6</v>
      </c>
      <c r="E1216" s="13"/>
    </row>
    <row r="1217" spans="1:5" x14ac:dyDescent="0.2">
      <c r="A1217">
        <v>2017</v>
      </c>
      <c r="B1217" s="4" t="s">
        <v>1283</v>
      </c>
      <c r="C1217" s="4">
        <v>4916000</v>
      </c>
      <c r="D1217" s="10">
        <v>3970.6</v>
      </c>
      <c r="E1217" s="13"/>
    </row>
    <row r="1218" spans="1:5" x14ac:dyDescent="0.2">
      <c r="A1218">
        <v>2017</v>
      </c>
      <c r="B1218" s="4" t="s">
        <v>1284</v>
      </c>
      <c r="C1218" s="4">
        <v>4920000</v>
      </c>
      <c r="D1218" s="10">
        <v>3891.05</v>
      </c>
      <c r="E1218" s="13"/>
    </row>
    <row r="1219" spans="1:5" x14ac:dyDescent="0.2">
      <c r="A1219">
        <v>2017</v>
      </c>
      <c r="B1219" s="4" t="s">
        <v>1285</v>
      </c>
      <c r="C1219" s="4">
        <v>4921000</v>
      </c>
      <c r="D1219" s="10">
        <v>8939.52</v>
      </c>
      <c r="E1219" s="13"/>
    </row>
    <row r="1220" spans="1:5" x14ac:dyDescent="0.2">
      <c r="A1220">
        <v>2017</v>
      </c>
      <c r="B1220" s="4" t="s">
        <v>1286</v>
      </c>
      <c r="C1220" s="4">
        <v>4923000</v>
      </c>
      <c r="D1220" s="10">
        <v>252924.16</v>
      </c>
      <c r="E1220" s="13"/>
    </row>
    <row r="1221" spans="1:5" x14ac:dyDescent="0.2">
      <c r="A1221">
        <v>2017</v>
      </c>
      <c r="B1221" s="4" t="s">
        <v>1287</v>
      </c>
      <c r="C1221" s="4">
        <v>4924000</v>
      </c>
      <c r="D1221" s="10">
        <v>32457.21</v>
      </c>
      <c r="E1221" s="13"/>
    </row>
    <row r="1222" spans="1:5" x14ac:dyDescent="0.2">
      <c r="A1222">
        <v>2017</v>
      </c>
      <c r="B1222" s="4" t="s">
        <v>1288</v>
      </c>
      <c r="C1222" s="4">
        <v>4927000</v>
      </c>
      <c r="D1222" s="10">
        <v>12564.62</v>
      </c>
      <c r="E1222" s="13"/>
    </row>
    <row r="1223" spans="1:5" x14ac:dyDescent="0.2">
      <c r="A1223">
        <v>2017</v>
      </c>
      <c r="B1223" s="4" t="s">
        <v>1289</v>
      </c>
      <c r="C1223" s="4">
        <v>4928000</v>
      </c>
      <c r="D1223" s="10">
        <v>20527.39</v>
      </c>
      <c r="E1223" s="13"/>
    </row>
    <row r="1224" spans="1:5" x14ac:dyDescent="0.2">
      <c r="A1224">
        <v>2017</v>
      </c>
      <c r="B1224" s="4" t="s">
        <v>1290</v>
      </c>
      <c r="C1224" s="4">
        <v>4931000</v>
      </c>
      <c r="D1224" s="10">
        <v>7440.15</v>
      </c>
      <c r="E1224" s="13"/>
    </row>
    <row r="1225" spans="1:5" x14ac:dyDescent="0.2">
      <c r="A1225">
        <v>2017</v>
      </c>
      <c r="B1225" s="4" t="s">
        <v>1291</v>
      </c>
      <c r="C1225" s="4">
        <v>4932000</v>
      </c>
      <c r="D1225" s="10">
        <v>76487.429999999993</v>
      </c>
      <c r="E1225" s="13"/>
    </row>
    <row r="1226" spans="1:5" x14ac:dyDescent="0.2">
      <c r="A1226">
        <v>2017</v>
      </c>
      <c r="B1226" s="4" t="s">
        <v>1292</v>
      </c>
      <c r="C1226" s="4">
        <v>4933000</v>
      </c>
      <c r="D1226" s="10">
        <v>24740.27</v>
      </c>
      <c r="E1226" s="13"/>
    </row>
    <row r="1227" spans="1:5" x14ac:dyDescent="0.2">
      <c r="A1227">
        <v>2017</v>
      </c>
      <c r="B1227" s="4" t="s">
        <v>1293</v>
      </c>
      <c r="C1227" s="4">
        <v>4935000</v>
      </c>
      <c r="D1227" s="10">
        <v>47293.25</v>
      </c>
      <c r="E1227" s="13"/>
    </row>
    <row r="1228" spans="1:5" x14ac:dyDescent="0.2">
      <c r="A1228">
        <v>2017</v>
      </c>
      <c r="B1228" s="4" t="s">
        <v>1294</v>
      </c>
      <c r="C1228" s="4">
        <v>4937000</v>
      </c>
      <c r="D1228" s="10">
        <v>796792.9</v>
      </c>
      <c r="E1228" s="13"/>
    </row>
    <row r="1229" spans="1:5" x14ac:dyDescent="0.2">
      <c r="A1229">
        <v>2017</v>
      </c>
      <c r="B1229" s="4" t="s">
        <v>1631</v>
      </c>
      <c r="C1229" s="4">
        <v>4942000</v>
      </c>
      <c r="D1229" s="10">
        <v>10528.51</v>
      </c>
      <c r="E1229" s="13"/>
    </row>
    <row r="1230" spans="1:5" x14ac:dyDescent="0.2">
      <c r="A1230">
        <v>2017</v>
      </c>
      <c r="B1230" s="4" t="s">
        <v>1296</v>
      </c>
      <c r="C1230" s="4">
        <v>4943000</v>
      </c>
      <c r="D1230" s="10">
        <v>43312.94</v>
      </c>
      <c r="E1230" s="13"/>
    </row>
    <row r="1231" spans="1:5" x14ac:dyDescent="0.2">
      <c r="A1231">
        <v>2017</v>
      </c>
      <c r="B1231" s="4" t="s">
        <v>1297</v>
      </c>
      <c r="C1231" s="4">
        <v>4944000</v>
      </c>
      <c r="D1231" s="10">
        <v>6380.19</v>
      </c>
      <c r="E1231" s="13"/>
    </row>
    <row r="1232" spans="1:5" x14ac:dyDescent="0.2">
      <c r="A1232">
        <v>2017</v>
      </c>
      <c r="B1232" s="4" t="s">
        <v>1298</v>
      </c>
      <c r="C1232" s="4">
        <v>4947000</v>
      </c>
      <c r="D1232" s="10">
        <v>1828843.02</v>
      </c>
      <c r="E1232" s="13"/>
    </row>
    <row r="1233" spans="1:5" x14ac:dyDescent="0.2">
      <c r="A1233">
        <v>2017</v>
      </c>
      <c r="B1233" s="4" t="s">
        <v>1299</v>
      </c>
      <c r="C1233" s="4">
        <v>4948000</v>
      </c>
      <c r="D1233" s="10">
        <v>132681.18</v>
      </c>
      <c r="E1233" s="13"/>
    </row>
    <row r="1234" spans="1:5" x14ac:dyDescent="0.2">
      <c r="A1234">
        <v>2017</v>
      </c>
      <c r="B1234" s="4" t="s">
        <v>1300</v>
      </c>
      <c r="C1234" s="4">
        <v>4949000</v>
      </c>
      <c r="D1234" s="10">
        <v>28232.16</v>
      </c>
      <c r="E1234" s="13"/>
    </row>
    <row r="1235" spans="1:5" x14ac:dyDescent="0.2">
      <c r="A1235">
        <v>2017</v>
      </c>
      <c r="B1235" s="4" t="s">
        <v>1301</v>
      </c>
      <c r="C1235" s="4">
        <v>4955000</v>
      </c>
      <c r="D1235" s="10">
        <v>8931.93</v>
      </c>
      <c r="E1235" s="13"/>
    </row>
    <row r="1236" spans="1:5" x14ac:dyDescent="0.2">
      <c r="A1236">
        <v>2017</v>
      </c>
      <c r="B1236" s="4" t="s">
        <v>1302</v>
      </c>
      <c r="C1236" s="4">
        <v>4958000</v>
      </c>
      <c r="D1236" s="10">
        <v>22340.75</v>
      </c>
      <c r="E1236" s="13"/>
    </row>
    <row r="1237" spans="1:5" x14ac:dyDescent="0.2">
      <c r="A1237">
        <v>2017</v>
      </c>
      <c r="B1237" s="4" t="s">
        <v>1303</v>
      </c>
      <c r="C1237" s="4">
        <v>4959000</v>
      </c>
      <c r="D1237" s="10">
        <v>9592.5400000000009</v>
      </c>
      <c r="E1237" s="13"/>
    </row>
    <row r="1238" spans="1:5" x14ac:dyDescent="0.2">
      <c r="A1238">
        <v>2017</v>
      </c>
      <c r="B1238" s="4" t="s">
        <v>1304</v>
      </c>
      <c r="C1238" s="4">
        <v>4960000</v>
      </c>
      <c r="D1238" s="10">
        <v>161544.22</v>
      </c>
      <c r="E1238" s="13"/>
    </row>
    <row r="1239" spans="1:5" x14ac:dyDescent="0.2">
      <c r="A1239">
        <v>2017</v>
      </c>
      <c r="B1239" s="4" t="s">
        <v>1305</v>
      </c>
      <c r="C1239" s="4">
        <v>4961000</v>
      </c>
      <c r="D1239" s="10">
        <v>842297.21</v>
      </c>
      <c r="E1239" s="13"/>
    </row>
    <row r="1240" spans="1:5" x14ac:dyDescent="0.2">
      <c r="A1240">
        <v>2017</v>
      </c>
      <c r="B1240" s="4" t="s">
        <v>1306</v>
      </c>
      <c r="C1240" s="4">
        <v>4963000</v>
      </c>
      <c r="D1240" s="10">
        <v>13687.72</v>
      </c>
      <c r="E1240" s="13"/>
    </row>
    <row r="1241" spans="1:5" x14ac:dyDescent="0.2">
      <c r="A1241">
        <v>2017</v>
      </c>
      <c r="B1241" s="4" t="s">
        <v>1307</v>
      </c>
      <c r="C1241" s="4">
        <v>4964000</v>
      </c>
      <c r="D1241" s="10">
        <v>2585.42</v>
      </c>
      <c r="E1241" s="13"/>
    </row>
    <row r="1242" spans="1:5" x14ac:dyDescent="0.2">
      <c r="A1242">
        <v>2017</v>
      </c>
      <c r="B1242" s="4" t="s">
        <v>1308</v>
      </c>
      <c r="C1242" s="4">
        <v>4965000</v>
      </c>
      <c r="D1242" s="10">
        <v>89203.94</v>
      </c>
      <c r="E1242" s="13"/>
    </row>
    <row r="1243" spans="1:5" x14ac:dyDescent="0.2">
      <c r="A1243">
        <v>2017</v>
      </c>
      <c r="B1243" s="4" t="s">
        <v>1309</v>
      </c>
      <c r="C1243" s="4">
        <v>4966000</v>
      </c>
      <c r="D1243" s="10">
        <v>2972.72</v>
      </c>
      <c r="E1243" s="13"/>
    </row>
    <row r="1244" spans="1:5" x14ac:dyDescent="0.2">
      <c r="A1244">
        <v>2017</v>
      </c>
      <c r="B1244" s="4" t="s">
        <v>1310</v>
      </c>
      <c r="C1244" s="4">
        <v>4967000</v>
      </c>
      <c r="D1244" s="10">
        <v>4675.9799999999996</v>
      </c>
      <c r="E1244" s="13"/>
    </row>
    <row r="1245" spans="1:5" x14ac:dyDescent="0.2">
      <c r="A1245">
        <v>2017</v>
      </c>
      <c r="B1245" s="4" t="s">
        <v>1311</v>
      </c>
      <c r="C1245" s="4">
        <v>4968000</v>
      </c>
      <c r="D1245" s="10">
        <v>46619.57</v>
      </c>
      <c r="E1245" s="13"/>
    </row>
    <row r="1246" spans="1:5" x14ac:dyDescent="0.2">
      <c r="A1246">
        <v>2017</v>
      </c>
      <c r="B1246" s="4" t="s">
        <v>1312</v>
      </c>
      <c r="C1246" s="4">
        <v>4969000</v>
      </c>
      <c r="D1246" s="10">
        <v>18867.53</v>
      </c>
      <c r="E1246" s="13"/>
    </row>
    <row r="1247" spans="1:5" x14ac:dyDescent="0.2">
      <c r="A1247">
        <v>2017</v>
      </c>
      <c r="B1247" s="4" t="s">
        <v>1313</v>
      </c>
      <c r="C1247" s="4">
        <v>4971000</v>
      </c>
      <c r="D1247" s="10">
        <v>19707.59</v>
      </c>
      <c r="E1247" s="13"/>
    </row>
    <row r="1248" spans="1:5" x14ac:dyDescent="0.2">
      <c r="A1248">
        <v>2017</v>
      </c>
      <c r="B1248" s="4" t="s">
        <v>1314</v>
      </c>
      <c r="C1248" s="4">
        <v>4972000</v>
      </c>
      <c r="D1248" s="10">
        <v>35134.61</v>
      </c>
      <c r="E1248" s="13"/>
    </row>
    <row r="1249" spans="1:5" x14ac:dyDescent="0.2">
      <c r="A1249">
        <v>2017</v>
      </c>
      <c r="B1249" s="4" t="s">
        <v>1315</v>
      </c>
      <c r="C1249" s="4">
        <v>4974000</v>
      </c>
      <c r="D1249" s="10">
        <v>3206.21</v>
      </c>
      <c r="E1249" s="13"/>
    </row>
    <row r="1250" spans="1:5" x14ac:dyDescent="0.2">
      <c r="A1250">
        <v>2017</v>
      </c>
      <c r="B1250" s="4" t="s">
        <v>1316</v>
      </c>
      <c r="C1250" s="4">
        <v>4975000</v>
      </c>
      <c r="D1250" s="10">
        <v>19128.52</v>
      </c>
      <c r="E1250" s="13"/>
    </row>
    <row r="1251" spans="1:5" x14ac:dyDescent="0.2">
      <c r="A1251">
        <v>2017</v>
      </c>
      <c r="B1251" s="4" t="s">
        <v>1318</v>
      </c>
      <c r="C1251" s="4">
        <v>4978000</v>
      </c>
      <c r="D1251" s="10">
        <v>32958.39</v>
      </c>
      <c r="E1251" s="13"/>
    </row>
    <row r="1252" spans="1:5" x14ac:dyDescent="0.2">
      <c r="A1252">
        <v>2017</v>
      </c>
      <c r="B1252" s="4" t="s">
        <v>1319</v>
      </c>
      <c r="C1252" s="4">
        <v>4983000</v>
      </c>
      <c r="D1252" s="10">
        <v>5239.25</v>
      </c>
      <c r="E1252" s="13"/>
    </row>
    <row r="1253" spans="1:5" x14ac:dyDescent="0.2">
      <c r="A1253">
        <v>2017</v>
      </c>
      <c r="B1253" s="4" t="s">
        <v>1320</v>
      </c>
      <c r="C1253" s="4">
        <v>4985000</v>
      </c>
      <c r="D1253" s="10">
        <v>2708.53</v>
      </c>
      <c r="E1253" s="13"/>
    </row>
    <row r="1254" spans="1:5" x14ac:dyDescent="0.2">
      <c r="A1254">
        <v>2017</v>
      </c>
      <c r="B1254" s="4" t="s">
        <v>1321</v>
      </c>
      <c r="C1254" s="4">
        <v>4986000</v>
      </c>
      <c r="D1254" s="10">
        <v>534223.53</v>
      </c>
      <c r="E1254" s="13"/>
    </row>
    <row r="1255" spans="1:5" x14ac:dyDescent="0.2">
      <c r="A1255">
        <v>2017</v>
      </c>
      <c r="B1255" s="4" t="s">
        <v>1322</v>
      </c>
      <c r="C1255" s="4">
        <v>4989000</v>
      </c>
      <c r="D1255" s="10">
        <v>21913.72</v>
      </c>
      <c r="E1255" s="13"/>
    </row>
    <row r="1256" spans="1:5" x14ac:dyDescent="0.2">
      <c r="A1256">
        <v>2017</v>
      </c>
      <c r="B1256" s="4" t="s">
        <v>1324</v>
      </c>
      <c r="C1256" s="4">
        <v>4991000</v>
      </c>
      <c r="D1256" s="10">
        <v>8737.99</v>
      </c>
      <c r="E1256" s="13"/>
    </row>
    <row r="1257" spans="1:5" x14ac:dyDescent="0.2">
      <c r="A1257">
        <v>2017</v>
      </c>
      <c r="B1257" s="4" t="s">
        <v>1325</v>
      </c>
      <c r="C1257" s="4">
        <v>4992000</v>
      </c>
      <c r="D1257" s="10">
        <v>2028.44</v>
      </c>
      <c r="E1257" s="13"/>
    </row>
    <row r="1258" spans="1:5" x14ac:dyDescent="0.2">
      <c r="A1258">
        <v>2017</v>
      </c>
      <c r="B1258" s="4" t="s">
        <v>1326</v>
      </c>
      <c r="C1258" s="4">
        <v>4994000</v>
      </c>
      <c r="D1258" s="10">
        <v>16555.53</v>
      </c>
      <c r="E1258" s="13"/>
    </row>
    <row r="1259" spans="1:5" x14ac:dyDescent="0.2">
      <c r="A1259">
        <v>2017</v>
      </c>
      <c r="B1259" s="4" t="s">
        <v>1327</v>
      </c>
      <c r="C1259" s="4">
        <v>4996000</v>
      </c>
      <c r="D1259" s="10">
        <v>19268.849999999999</v>
      </c>
      <c r="E1259" s="13"/>
    </row>
    <row r="1260" spans="1:5" x14ac:dyDescent="0.2">
      <c r="A1260">
        <v>2017</v>
      </c>
      <c r="B1260" s="4" t="s">
        <v>1328</v>
      </c>
      <c r="C1260" s="4">
        <v>4997000</v>
      </c>
      <c r="D1260" s="10">
        <v>35360.160000000003</v>
      </c>
      <c r="E1260" s="13"/>
    </row>
    <row r="1261" spans="1:5" x14ac:dyDescent="0.2">
      <c r="A1261">
        <v>2017</v>
      </c>
      <c r="B1261" s="4" t="s">
        <v>1329</v>
      </c>
      <c r="C1261" s="4">
        <v>4998000</v>
      </c>
      <c r="D1261" s="10">
        <v>48986.15</v>
      </c>
      <c r="E1261" s="13"/>
    </row>
    <row r="1262" spans="1:5" x14ac:dyDescent="0.2">
      <c r="A1262">
        <v>2017</v>
      </c>
      <c r="B1262" s="4" t="s">
        <v>1330</v>
      </c>
      <c r="C1262" s="4">
        <v>4999000</v>
      </c>
      <c r="D1262" s="10">
        <v>8575.25</v>
      </c>
      <c r="E1262" s="13"/>
    </row>
    <row r="1263" spans="1:5" x14ac:dyDescent="0.2">
      <c r="A1263">
        <v>2017</v>
      </c>
      <c r="B1263" s="4" t="s">
        <v>1331</v>
      </c>
      <c r="C1263" s="4">
        <v>5002000</v>
      </c>
      <c r="D1263" s="10">
        <v>6866.69</v>
      </c>
      <c r="E1263" s="13"/>
    </row>
    <row r="1264" spans="1:5" x14ac:dyDescent="0.2">
      <c r="A1264">
        <v>2017</v>
      </c>
      <c r="B1264" s="4" t="s">
        <v>1332</v>
      </c>
      <c r="C1264" s="4">
        <v>5003000</v>
      </c>
      <c r="D1264" s="10">
        <v>15358.57</v>
      </c>
      <c r="E1264" s="13"/>
    </row>
    <row r="1265" spans="1:5" x14ac:dyDescent="0.2">
      <c r="A1265">
        <v>2017</v>
      </c>
      <c r="B1265" s="4" t="s">
        <v>1333</v>
      </c>
      <c r="C1265" s="4">
        <v>5005000</v>
      </c>
      <c r="D1265" s="10">
        <v>2476.89</v>
      </c>
      <c r="E1265" s="13"/>
    </row>
    <row r="1266" spans="1:5" x14ac:dyDescent="0.2">
      <c r="A1266">
        <v>2017</v>
      </c>
      <c r="B1266" s="4" t="s">
        <v>1334</v>
      </c>
      <c r="C1266" s="4">
        <v>5008000</v>
      </c>
      <c r="D1266" s="10">
        <v>6842.1</v>
      </c>
      <c r="E1266" s="13"/>
    </row>
    <row r="1267" spans="1:5" x14ac:dyDescent="0.2">
      <c r="A1267">
        <v>2017</v>
      </c>
      <c r="B1267" s="4" t="s">
        <v>1335</v>
      </c>
      <c r="C1267" s="4">
        <v>5009000</v>
      </c>
      <c r="D1267" s="10">
        <v>71905.59</v>
      </c>
      <c r="E1267" s="13"/>
    </row>
    <row r="1268" spans="1:5" x14ac:dyDescent="0.2">
      <c r="A1268">
        <v>2017</v>
      </c>
      <c r="B1268" s="4" t="s">
        <v>1336</v>
      </c>
      <c r="C1268" s="4">
        <v>5010000</v>
      </c>
      <c r="D1268" s="10">
        <v>66831.11</v>
      </c>
      <c r="E1268" s="13"/>
    </row>
    <row r="1269" spans="1:5" x14ac:dyDescent="0.2">
      <c r="A1269">
        <v>2017</v>
      </c>
      <c r="B1269" s="4" t="s">
        <v>1337</v>
      </c>
      <c r="C1269" s="4">
        <v>5011000</v>
      </c>
      <c r="D1269" s="10">
        <v>9400.77</v>
      </c>
      <c r="E1269" s="13"/>
    </row>
    <row r="1270" spans="1:5" x14ac:dyDescent="0.2">
      <c r="A1270">
        <v>2017</v>
      </c>
      <c r="B1270" s="4" t="s">
        <v>1632</v>
      </c>
      <c r="C1270" s="4">
        <v>5017000</v>
      </c>
      <c r="D1270" s="10">
        <v>47056.43</v>
      </c>
      <c r="E1270" s="13"/>
    </row>
    <row r="1271" spans="1:5" x14ac:dyDescent="0.2">
      <c r="A1271">
        <v>2017</v>
      </c>
      <c r="B1271" s="4" t="s">
        <v>1339</v>
      </c>
      <c r="C1271" s="4">
        <v>5018000</v>
      </c>
      <c r="D1271" s="10">
        <v>3635500.57</v>
      </c>
      <c r="E1271" s="13"/>
    </row>
    <row r="1272" spans="1:5" x14ac:dyDescent="0.2">
      <c r="A1272">
        <v>2017</v>
      </c>
      <c r="B1272" s="4" t="s">
        <v>1340</v>
      </c>
      <c r="C1272" s="4">
        <v>5022000</v>
      </c>
      <c r="D1272" s="10">
        <v>2851.53</v>
      </c>
      <c r="E1272" s="13"/>
    </row>
    <row r="1273" spans="1:5" x14ac:dyDescent="0.2">
      <c r="A1273">
        <v>2017</v>
      </c>
      <c r="B1273" s="4" t="s">
        <v>1341</v>
      </c>
      <c r="C1273" s="4">
        <v>5024000</v>
      </c>
      <c r="D1273" s="10">
        <v>4476.5600000000004</v>
      </c>
      <c r="E1273" s="13"/>
    </row>
    <row r="1274" spans="1:5" x14ac:dyDescent="0.2">
      <c r="A1274">
        <v>2017</v>
      </c>
      <c r="B1274" s="4" t="s">
        <v>1342</v>
      </c>
      <c r="C1274" s="4">
        <v>5025000</v>
      </c>
      <c r="D1274" s="10">
        <v>2533.94</v>
      </c>
      <c r="E1274" s="13"/>
    </row>
    <row r="1275" spans="1:5" x14ac:dyDescent="0.2">
      <c r="A1275">
        <v>2017</v>
      </c>
      <c r="B1275" s="4" t="s">
        <v>1343</v>
      </c>
      <c r="C1275" s="4">
        <v>5026000</v>
      </c>
      <c r="D1275" s="10">
        <v>48026.59</v>
      </c>
      <c r="E1275" s="13"/>
    </row>
    <row r="1276" spans="1:5" x14ac:dyDescent="0.2">
      <c r="A1276">
        <v>2017</v>
      </c>
      <c r="B1276" s="4" t="s">
        <v>1344</v>
      </c>
      <c r="C1276" s="4">
        <v>5027000</v>
      </c>
      <c r="D1276" s="10">
        <v>14335.32</v>
      </c>
      <c r="E1276" s="13"/>
    </row>
    <row r="1277" spans="1:5" x14ac:dyDescent="0.2">
      <c r="A1277">
        <v>2017</v>
      </c>
      <c r="B1277" s="4" t="s">
        <v>1345</v>
      </c>
      <c r="C1277" s="4">
        <v>5028000</v>
      </c>
      <c r="D1277" s="10">
        <v>60272.83</v>
      </c>
      <c r="E1277" s="13"/>
    </row>
    <row r="1278" spans="1:5" x14ac:dyDescent="0.2">
      <c r="A1278">
        <v>2017</v>
      </c>
      <c r="B1278" s="4" t="s">
        <v>1346</v>
      </c>
      <c r="C1278" s="4">
        <v>5029000</v>
      </c>
      <c r="D1278" s="10">
        <v>20698.43</v>
      </c>
      <c r="E1278" s="13"/>
    </row>
    <row r="1279" spans="1:5" x14ac:dyDescent="0.2">
      <c r="A1279">
        <v>2017</v>
      </c>
      <c r="B1279" s="4" t="s">
        <v>1348</v>
      </c>
      <c r="C1279" s="4">
        <v>5033000</v>
      </c>
      <c r="D1279" s="10">
        <v>1014148.81</v>
      </c>
      <c r="E1279" s="13"/>
    </row>
    <row r="1280" spans="1:5" x14ac:dyDescent="0.2">
      <c r="A1280">
        <v>2017</v>
      </c>
      <c r="B1280" s="4" t="s">
        <v>1349</v>
      </c>
      <c r="C1280" s="4">
        <v>5034000</v>
      </c>
      <c r="D1280" s="10">
        <v>125248.87</v>
      </c>
      <c r="E1280" s="13"/>
    </row>
    <row r="1281" spans="1:5" x14ac:dyDescent="0.2">
      <c r="A1281">
        <v>2017</v>
      </c>
      <c r="B1281" s="4" t="s">
        <v>1350</v>
      </c>
      <c r="C1281" s="4">
        <v>5036000</v>
      </c>
      <c r="D1281" s="10">
        <v>100393.73</v>
      </c>
      <c r="E1281" s="13"/>
    </row>
    <row r="1282" spans="1:5" x14ac:dyDescent="0.2">
      <c r="A1282">
        <v>2017</v>
      </c>
      <c r="B1282" s="4" t="s">
        <v>1351</v>
      </c>
      <c r="C1282" s="4">
        <v>5037000</v>
      </c>
      <c r="D1282" s="10">
        <v>6877.12</v>
      </c>
      <c r="E1282" s="13"/>
    </row>
    <row r="1283" spans="1:5" x14ac:dyDescent="0.2">
      <c r="A1283">
        <v>2017</v>
      </c>
      <c r="B1283" s="4" t="s">
        <v>1352</v>
      </c>
      <c r="C1283" s="4">
        <v>5038000</v>
      </c>
      <c r="D1283" s="10">
        <v>14186.4</v>
      </c>
      <c r="E1283" s="13"/>
    </row>
    <row r="1284" spans="1:5" x14ac:dyDescent="0.2">
      <c r="A1284">
        <v>2017</v>
      </c>
      <c r="B1284" s="4" t="s">
        <v>1353</v>
      </c>
      <c r="C1284" s="4">
        <v>5039000</v>
      </c>
      <c r="D1284" s="10">
        <v>11231.41</v>
      </c>
      <c r="E1284" s="13"/>
    </row>
    <row r="1285" spans="1:5" x14ac:dyDescent="0.2">
      <c r="A1285">
        <v>2017</v>
      </c>
      <c r="B1285" s="4" t="s">
        <v>1354</v>
      </c>
      <c r="C1285" s="4">
        <v>5042000</v>
      </c>
      <c r="D1285" s="10">
        <v>40151.660000000003</v>
      </c>
      <c r="E1285" s="13"/>
    </row>
    <row r="1286" spans="1:5" x14ac:dyDescent="0.2">
      <c r="A1286">
        <v>2017</v>
      </c>
      <c r="B1286" s="4" t="s">
        <v>1355</v>
      </c>
      <c r="C1286" s="4">
        <v>5043000</v>
      </c>
      <c r="D1286" s="10">
        <v>33951.199999999997</v>
      </c>
      <c r="E1286" s="13"/>
    </row>
    <row r="1287" spans="1:5" x14ac:dyDescent="0.2">
      <c r="A1287">
        <v>2017</v>
      </c>
      <c r="B1287" s="4" t="s">
        <v>1356</v>
      </c>
      <c r="C1287" s="4">
        <v>5045000</v>
      </c>
      <c r="D1287" s="10">
        <v>23393.21</v>
      </c>
      <c r="E1287" s="13"/>
    </row>
    <row r="1288" spans="1:5" x14ac:dyDescent="0.2">
      <c r="A1288">
        <v>2017</v>
      </c>
      <c r="B1288" s="4" t="s">
        <v>1357</v>
      </c>
      <c r="C1288" s="4">
        <v>5050000</v>
      </c>
      <c r="D1288" s="10">
        <v>4169.4399999999996</v>
      </c>
      <c r="E1288" s="13"/>
    </row>
    <row r="1289" spans="1:5" x14ac:dyDescent="0.2">
      <c r="A1289">
        <v>2017</v>
      </c>
      <c r="B1289" s="4" t="s">
        <v>1359</v>
      </c>
      <c r="C1289" s="4">
        <v>5053000</v>
      </c>
      <c r="D1289" s="10">
        <v>2926</v>
      </c>
      <c r="E1289" s="13"/>
    </row>
    <row r="1290" spans="1:5" x14ac:dyDescent="0.2">
      <c r="A1290">
        <v>2017</v>
      </c>
      <c r="B1290" s="4" t="s">
        <v>1360</v>
      </c>
      <c r="C1290" s="4">
        <v>5054000</v>
      </c>
      <c r="D1290" s="10">
        <v>9720.7999999999993</v>
      </c>
      <c r="E1290" s="13"/>
    </row>
    <row r="1291" spans="1:5" x14ac:dyDescent="0.2">
      <c r="A1291">
        <v>2017</v>
      </c>
      <c r="B1291" s="4" t="s">
        <v>1361</v>
      </c>
      <c r="C1291" s="4">
        <v>5055000</v>
      </c>
      <c r="D1291" s="10">
        <v>119122.1</v>
      </c>
      <c r="E1291" s="13"/>
    </row>
    <row r="1292" spans="1:5" x14ac:dyDescent="0.2">
      <c r="A1292">
        <v>2017</v>
      </c>
      <c r="B1292" s="4" t="s">
        <v>1362</v>
      </c>
      <c r="C1292" s="4">
        <v>5057000</v>
      </c>
      <c r="D1292" s="10">
        <v>10296.93</v>
      </c>
      <c r="E1292" s="13"/>
    </row>
    <row r="1293" spans="1:5" x14ac:dyDescent="0.2">
      <c r="A1293">
        <v>2017</v>
      </c>
      <c r="B1293" s="4" t="s">
        <v>1363</v>
      </c>
      <c r="C1293" s="4">
        <v>5058000</v>
      </c>
      <c r="D1293" s="10">
        <v>6062.07</v>
      </c>
      <c r="E1293" s="13"/>
    </row>
    <row r="1294" spans="1:5" x14ac:dyDescent="0.2">
      <c r="A1294">
        <v>2017</v>
      </c>
      <c r="B1294" s="4" t="s">
        <v>1364</v>
      </c>
      <c r="C1294" s="4">
        <v>5059000</v>
      </c>
      <c r="D1294" s="10">
        <v>4820.3100000000004</v>
      </c>
      <c r="E1294" s="13"/>
    </row>
    <row r="1295" spans="1:5" x14ac:dyDescent="0.2">
      <c r="A1295">
        <v>2017</v>
      </c>
      <c r="B1295" s="4" t="s">
        <v>1365</v>
      </c>
      <c r="C1295" s="4">
        <v>5061000</v>
      </c>
      <c r="D1295" s="10">
        <v>5640.47</v>
      </c>
      <c r="E1295" s="13"/>
    </row>
    <row r="1296" spans="1:5" x14ac:dyDescent="0.2">
      <c r="A1296">
        <v>2017</v>
      </c>
      <c r="B1296" s="4" t="s">
        <v>1366</v>
      </c>
      <c r="C1296" s="4">
        <v>5062000</v>
      </c>
      <c r="D1296" s="10">
        <v>37396.04</v>
      </c>
      <c r="E1296" s="13"/>
    </row>
    <row r="1297" spans="1:5" x14ac:dyDescent="0.2">
      <c r="A1297">
        <v>2017</v>
      </c>
      <c r="B1297" s="4" t="s">
        <v>1367</v>
      </c>
      <c r="C1297" s="4">
        <v>5063000</v>
      </c>
      <c r="D1297" s="10">
        <v>6106685.5700000003</v>
      </c>
      <c r="E1297" s="13"/>
    </row>
    <row r="1298" spans="1:5" x14ac:dyDescent="0.2">
      <c r="A1298">
        <v>2017</v>
      </c>
      <c r="B1298" s="4" t="s">
        <v>1368</v>
      </c>
      <c r="C1298" s="4">
        <v>5064000</v>
      </c>
      <c r="D1298" s="10">
        <v>1247620.31</v>
      </c>
      <c r="E1298" s="13"/>
    </row>
    <row r="1299" spans="1:5" x14ac:dyDescent="0.2">
      <c r="A1299">
        <v>2017</v>
      </c>
      <c r="B1299" s="4" t="s">
        <v>1369</v>
      </c>
      <c r="C1299" s="4">
        <v>5065000</v>
      </c>
      <c r="D1299" s="10">
        <v>2705863.94</v>
      </c>
      <c r="E1299" s="13"/>
    </row>
    <row r="1300" spans="1:5" x14ac:dyDescent="0.2">
      <c r="A1300">
        <v>2017</v>
      </c>
      <c r="B1300" s="4" t="s">
        <v>1370</v>
      </c>
      <c r="C1300" s="4">
        <v>5066000</v>
      </c>
      <c r="D1300" s="10">
        <v>1175782.73</v>
      </c>
      <c r="E1300" s="13"/>
    </row>
    <row r="1301" spans="1:5" x14ac:dyDescent="0.2">
      <c r="A1301">
        <v>2017</v>
      </c>
      <c r="B1301" s="4" t="s">
        <v>1371</v>
      </c>
      <c r="C1301" s="4">
        <v>5067000</v>
      </c>
      <c r="D1301" s="10">
        <v>1891573.08</v>
      </c>
      <c r="E1301" s="13"/>
    </row>
    <row r="1302" spans="1:5" x14ac:dyDescent="0.2">
      <c r="A1302">
        <v>2017</v>
      </c>
      <c r="B1302" s="4" t="s">
        <v>1372</v>
      </c>
      <c r="C1302" s="4">
        <v>5068000</v>
      </c>
      <c r="D1302" s="10">
        <v>1213503.55</v>
      </c>
      <c r="E1302" s="13"/>
    </row>
    <row r="1303" spans="1:5" x14ac:dyDescent="0.2">
      <c r="A1303">
        <v>2017</v>
      </c>
      <c r="B1303" s="4" t="s">
        <v>1373</v>
      </c>
      <c r="C1303" s="4">
        <v>5069000</v>
      </c>
      <c r="D1303" s="10">
        <v>1508206.32</v>
      </c>
      <c r="E1303" s="13"/>
    </row>
    <row r="1304" spans="1:5" x14ac:dyDescent="0.2">
      <c r="A1304">
        <v>2017</v>
      </c>
      <c r="B1304" s="4" t="s">
        <v>1374</v>
      </c>
      <c r="C1304" s="4">
        <v>5070000</v>
      </c>
      <c r="D1304" s="10">
        <v>4272838.68</v>
      </c>
      <c r="E1304" s="13"/>
    </row>
    <row r="1305" spans="1:5" x14ac:dyDescent="0.2">
      <c r="A1305">
        <v>2017</v>
      </c>
      <c r="B1305" s="4" t="s">
        <v>1375</v>
      </c>
      <c r="C1305" s="4">
        <v>5071000</v>
      </c>
      <c r="D1305" s="10">
        <v>2932571</v>
      </c>
      <c r="E1305" s="13"/>
    </row>
    <row r="1306" spans="1:5" x14ac:dyDescent="0.2">
      <c r="A1306">
        <v>2017</v>
      </c>
      <c r="B1306" s="4" t="s">
        <v>1376</v>
      </c>
      <c r="C1306" s="4">
        <v>5072000</v>
      </c>
      <c r="D1306" s="10">
        <v>520995.49</v>
      </c>
      <c r="E1306" s="13"/>
    </row>
    <row r="1307" spans="1:5" x14ac:dyDescent="0.2">
      <c r="A1307">
        <v>2017</v>
      </c>
      <c r="B1307" s="4" t="s">
        <v>1377</v>
      </c>
      <c r="C1307" s="4">
        <v>5073000</v>
      </c>
      <c r="D1307" s="10">
        <v>9653264.4299999997</v>
      </c>
      <c r="E1307" s="13"/>
    </row>
    <row r="1308" spans="1:5" x14ac:dyDescent="0.2">
      <c r="A1308">
        <v>2017</v>
      </c>
      <c r="B1308" s="4" t="s">
        <v>1378</v>
      </c>
      <c r="C1308" s="4">
        <v>5074000</v>
      </c>
      <c r="D1308" s="10">
        <v>4469359.28</v>
      </c>
      <c r="E1308" s="13"/>
    </row>
    <row r="1309" spans="1:5" x14ac:dyDescent="0.2">
      <c r="A1309">
        <v>2017</v>
      </c>
      <c r="B1309" s="4" t="s">
        <v>1379</v>
      </c>
      <c r="C1309" s="4">
        <v>5075000</v>
      </c>
      <c r="D1309" s="10">
        <v>1465905.03</v>
      </c>
      <c r="E1309" s="13"/>
    </row>
    <row r="1310" spans="1:5" x14ac:dyDescent="0.2">
      <c r="A1310">
        <v>2017</v>
      </c>
      <c r="B1310" s="4" t="s">
        <v>1380</v>
      </c>
      <c r="C1310" s="4">
        <v>5076000</v>
      </c>
      <c r="D1310" s="10">
        <v>3496401.55</v>
      </c>
      <c r="E1310" s="13"/>
    </row>
    <row r="1311" spans="1:5" x14ac:dyDescent="0.2">
      <c r="A1311">
        <v>2017</v>
      </c>
      <c r="B1311" s="4" t="s">
        <v>1381</v>
      </c>
      <c r="C1311" s="4">
        <v>5077000</v>
      </c>
      <c r="D1311" s="10">
        <v>14676613.65</v>
      </c>
      <c r="E1311" s="13"/>
    </row>
    <row r="1312" spans="1:5" x14ac:dyDescent="0.2">
      <c r="A1312">
        <v>2017</v>
      </c>
      <c r="B1312" s="4" t="s">
        <v>1382</v>
      </c>
      <c r="C1312" s="4">
        <v>5078000</v>
      </c>
      <c r="D1312" s="10">
        <v>2191113.86</v>
      </c>
      <c r="E1312" s="13"/>
    </row>
    <row r="1313" spans="1:5" x14ac:dyDescent="0.2">
      <c r="A1313">
        <v>2017</v>
      </c>
      <c r="B1313" s="4" t="s">
        <v>1383</v>
      </c>
      <c r="C1313" s="4">
        <v>5079000</v>
      </c>
      <c r="D1313" s="10">
        <v>717695.76</v>
      </c>
      <c r="E1313" s="13"/>
    </row>
    <row r="1314" spans="1:5" x14ac:dyDescent="0.2">
      <c r="A1314">
        <v>2017</v>
      </c>
      <c r="B1314" s="4" t="s">
        <v>1384</v>
      </c>
      <c r="C1314" s="4">
        <v>5080000</v>
      </c>
      <c r="D1314" s="10">
        <v>1528671.19</v>
      </c>
      <c r="E1314" s="13"/>
    </row>
    <row r="1315" spans="1:5" x14ac:dyDescent="0.2">
      <c r="A1315">
        <v>2017</v>
      </c>
      <c r="B1315" s="4" t="s">
        <v>1385</v>
      </c>
      <c r="C1315" s="4">
        <v>5081000</v>
      </c>
      <c r="D1315" s="10">
        <v>1455421.82</v>
      </c>
      <c r="E1315" s="13"/>
    </row>
    <row r="1316" spans="1:5" x14ac:dyDescent="0.2">
      <c r="A1316">
        <v>2017</v>
      </c>
      <c r="B1316" s="4" t="s">
        <v>1386</v>
      </c>
      <c r="C1316" s="4">
        <v>5082000</v>
      </c>
      <c r="D1316" s="10">
        <v>1150191.3799999999</v>
      </c>
      <c r="E1316" s="13"/>
    </row>
    <row r="1317" spans="1:5" x14ac:dyDescent="0.2">
      <c r="A1317">
        <v>2017</v>
      </c>
      <c r="B1317" s="4" t="s">
        <v>1387</v>
      </c>
      <c r="C1317" s="4">
        <v>5083000</v>
      </c>
      <c r="D1317" s="10">
        <v>2440958.7400000002</v>
      </c>
      <c r="E1317" s="13"/>
    </row>
    <row r="1318" spans="1:5" x14ac:dyDescent="0.2">
      <c r="A1318">
        <v>2017</v>
      </c>
      <c r="B1318" s="4" t="s">
        <v>1388</v>
      </c>
      <c r="C1318" s="4">
        <v>5084000</v>
      </c>
      <c r="D1318" s="10">
        <v>2491733.23</v>
      </c>
      <c r="E1318" s="13"/>
    </row>
    <row r="1319" spans="1:5" x14ac:dyDescent="0.2">
      <c r="A1319">
        <v>2017</v>
      </c>
      <c r="B1319" s="4" t="s">
        <v>1389</v>
      </c>
      <c r="C1319" s="4">
        <v>5085000</v>
      </c>
      <c r="D1319" s="10">
        <v>1270290.22</v>
      </c>
      <c r="E1319" s="13"/>
    </row>
    <row r="1320" spans="1:5" x14ac:dyDescent="0.2">
      <c r="A1320">
        <v>2017</v>
      </c>
      <c r="B1320" s="4" t="s">
        <v>1390</v>
      </c>
      <c r="C1320" s="4">
        <v>5086000</v>
      </c>
      <c r="D1320" s="10">
        <v>4088821.04</v>
      </c>
      <c r="E1320" s="13"/>
    </row>
    <row r="1321" spans="1:5" x14ac:dyDescent="0.2">
      <c r="A1321">
        <v>2017</v>
      </c>
      <c r="B1321" s="4" t="s">
        <v>1391</v>
      </c>
      <c r="C1321" s="4">
        <v>5087000</v>
      </c>
      <c r="D1321" s="10">
        <v>433222.5</v>
      </c>
      <c r="E1321" s="13"/>
    </row>
    <row r="1322" spans="1:5" x14ac:dyDescent="0.2">
      <c r="A1322">
        <v>2017</v>
      </c>
      <c r="B1322" s="4" t="s">
        <v>1392</v>
      </c>
      <c r="C1322" s="4">
        <v>5088000</v>
      </c>
      <c r="D1322" s="10">
        <v>1142554.06</v>
      </c>
      <c r="E1322" s="13"/>
    </row>
    <row r="1323" spans="1:5" x14ac:dyDescent="0.2">
      <c r="A1323">
        <v>2017</v>
      </c>
      <c r="B1323" s="4" t="s">
        <v>1393</v>
      </c>
      <c r="C1323" s="4">
        <v>5089000</v>
      </c>
      <c r="D1323" s="10">
        <v>933739.95</v>
      </c>
      <c r="E1323" s="13"/>
    </row>
    <row r="1324" spans="1:5" x14ac:dyDescent="0.2">
      <c r="A1324">
        <v>2017</v>
      </c>
      <c r="B1324" s="4" t="s">
        <v>1394</v>
      </c>
      <c r="C1324" s="4">
        <v>5090000</v>
      </c>
      <c r="D1324" s="10">
        <v>525290.56999999995</v>
      </c>
      <c r="E1324" s="13"/>
    </row>
    <row r="1325" spans="1:5" x14ac:dyDescent="0.2">
      <c r="A1325">
        <v>2017</v>
      </c>
      <c r="B1325" s="4" t="s">
        <v>1395</v>
      </c>
      <c r="C1325" s="4">
        <v>5091000</v>
      </c>
      <c r="D1325" s="10">
        <v>1132570.5</v>
      </c>
      <c r="E1325" s="13"/>
    </row>
    <row r="1326" spans="1:5" x14ac:dyDescent="0.2">
      <c r="A1326">
        <v>2017</v>
      </c>
      <c r="B1326" s="4" t="s">
        <v>1396</v>
      </c>
      <c r="C1326" s="4">
        <v>5092000</v>
      </c>
      <c r="D1326" s="10">
        <v>975481.97</v>
      </c>
      <c r="E1326" s="13"/>
    </row>
    <row r="1327" spans="1:5" x14ac:dyDescent="0.2">
      <c r="A1327">
        <v>2017</v>
      </c>
      <c r="B1327" s="4" t="s">
        <v>1397</v>
      </c>
      <c r="C1327" s="4">
        <v>5093000</v>
      </c>
      <c r="D1327" s="10">
        <v>4447772.33</v>
      </c>
      <c r="E1327" s="13"/>
    </row>
    <row r="1328" spans="1:5" x14ac:dyDescent="0.2">
      <c r="A1328">
        <v>2017</v>
      </c>
      <c r="B1328" s="4" t="s">
        <v>1398</v>
      </c>
      <c r="C1328" s="4">
        <v>5094000</v>
      </c>
      <c r="D1328" s="10">
        <v>1412766.68</v>
      </c>
      <c r="E1328" s="13"/>
    </row>
    <row r="1329" spans="1:5" x14ac:dyDescent="0.2">
      <c r="A1329">
        <v>2017</v>
      </c>
      <c r="B1329" s="4" t="s">
        <v>1399</v>
      </c>
      <c r="C1329" s="4">
        <v>5095000</v>
      </c>
      <c r="D1329" s="10">
        <v>385854.37</v>
      </c>
      <c r="E1329" s="13"/>
    </row>
    <row r="1330" spans="1:5" x14ac:dyDescent="0.2">
      <c r="A1330">
        <v>2017</v>
      </c>
      <c r="B1330" s="4" t="s">
        <v>1400</v>
      </c>
      <c r="C1330" s="4">
        <v>5096000</v>
      </c>
      <c r="D1330" s="10">
        <v>2976625.6</v>
      </c>
      <c r="E1330" s="13"/>
    </row>
    <row r="1331" spans="1:5" x14ac:dyDescent="0.2">
      <c r="A1331">
        <v>2017</v>
      </c>
      <c r="B1331" s="4" t="s">
        <v>1401</v>
      </c>
      <c r="C1331" s="4">
        <v>5097000</v>
      </c>
      <c r="D1331" s="10">
        <v>555412.4</v>
      </c>
      <c r="E1331" s="13"/>
    </row>
    <row r="1332" spans="1:5" x14ac:dyDescent="0.2">
      <c r="A1332">
        <v>2017</v>
      </c>
      <c r="B1332" s="4" t="s">
        <v>1402</v>
      </c>
      <c r="C1332" s="4">
        <v>5098000</v>
      </c>
      <c r="D1332" s="10">
        <v>2006490.37</v>
      </c>
      <c r="E1332" s="13"/>
    </row>
    <row r="1333" spans="1:5" x14ac:dyDescent="0.2">
      <c r="A1333">
        <v>2017</v>
      </c>
      <c r="B1333" s="4" t="s">
        <v>1403</v>
      </c>
      <c r="C1333" s="4">
        <v>5099000</v>
      </c>
      <c r="D1333" s="10">
        <v>704515.41</v>
      </c>
      <c r="E1333" s="13"/>
    </row>
    <row r="1334" spans="1:5" x14ac:dyDescent="0.2">
      <c r="A1334">
        <v>2017</v>
      </c>
      <c r="B1334" s="4" t="s">
        <v>1404</v>
      </c>
      <c r="C1334" s="4">
        <v>5100000</v>
      </c>
      <c r="D1334" s="10">
        <v>5571171.6799999997</v>
      </c>
      <c r="E1334" s="13"/>
    </row>
    <row r="1335" spans="1:5" x14ac:dyDescent="0.2">
      <c r="A1335">
        <v>2017</v>
      </c>
      <c r="B1335" s="4" t="s">
        <v>1405</v>
      </c>
      <c r="C1335" s="4">
        <v>5101000</v>
      </c>
      <c r="D1335" s="10">
        <v>3876556.72</v>
      </c>
      <c r="E1335" s="13"/>
    </row>
    <row r="1336" spans="1:5" x14ac:dyDescent="0.2">
      <c r="A1336">
        <v>2017</v>
      </c>
      <c r="B1336" s="4" t="s">
        <v>1406</v>
      </c>
      <c r="C1336" s="4">
        <v>5102000</v>
      </c>
      <c r="D1336" s="10">
        <v>2868625.58</v>
      </c>
      <c r="E1336" s="13"/>
    </row>
    <row r="1337" spans="1:5" x14ac:dyDescent="0.2">
      <c r="A1337">
        <v>2017</v>
      </c>
      <c r="B1337" s="4" t="s">
        <v>1407</v>
      </c>
      <c r="C1337" s="4">
        <v>5103000</v>
      </c>
      <c r="D1337" s="10">
        <v>2205580.6</v>
      </c>
      <c r="E1337" s="13"/>
    </row>
    <row r="1338" spans="1:5" x14ac:dyDescent="0.2">
      <c r="A1338">
        <v>2017</v>
      </c>
      <c r="B1338" s="4" t="s">
        <v>1408</v>
      </c>
      <c r="C1338" s="4">
        <v>5104000</v>
      </c>
      <c r="D1338" s="10">
        <v>266229.2</v>
      </c>
      <c r="E1338" s="13"/>
    </row>
    <row r="1339" spans="1:5" x14ac:dyDescent="0.2">
      <c r="A1339">
        <v>2017</v>
      </c>
      <c r="B1339" s="4" t="s">
        <v>1409</v>
      </c>
      <c r="C1339" s="4">
        <v>5105000</v>
      </c>
      <c r="D1339" s="10">
        <v>8942.75</v>
      </c>
      <c r="E1339" s="13"/>
    </row>
    <row r="1340" spans="1:5" x14ac:dyDescent="0.2">
      <c r="A1340">
        <v>2017</v>
      </c>
      <c r="B1340" s="4" t="s">
        <v>1410</v>
      </c>
      <c r="C1340" s="4">
        <v>5107000</v>
      </c>
      <c r="D1340" s="10">
        <v>14085.18</v>
      </c>
      <c r="E1340" s="13"/>
    </row>
    <row r="1341" spans="1:5" x14ac:dyDescent="0.2">
      <c r="A1341">
        <v>2017</v>
      </c>
      <c r="B1341" s="4" t="s">
        <v>1411</v>
      </c>
      <c r="C1341" s="4">
        <v>5108000</v>
      </c>
      <c r="D1341" s="10">
        <v>20658.72</v>
      </c>
      <c r="E1341" s="13"/>
    </row>
    <row r="1342" spans="1:5" x14ac:dyDescent="0.2">
      <c r="A1342">
        <v>2017</v>
      </c>
      <c r="B1342" s="4" t="s">
        <v>1412</v>
      </c>
      <c r="C1342" s="4">
        <v>5114000</v>
      </c>
      <c r="D1342" s="10">
        <v>1651.68</v>
      </c>
      <c r="E1342" s="13"/>
    </row>
    <row r="1343" spans="1:5" x14ac:dyDescent="0.2">
      <c r="A1343">
        <v>2017</v>
      </c>
      <c r="B1343" s="4" t="s">
        <v>1413</v>
      </c>
      <c r="C1343" s="4">
        <v>5115000</v>
      </c>
      <c r="D1343" s="10">
        <v>659021.15</v>
      </c>
      <c r="E1343" s="13"/>
    </row>
    <row r="1344" spans="1:5" x14ac:dyDescent="0.2">
      <c r="A1344">
        <v>2017</v>
      </c>
      <c r="B1344" s="4" t="s">
        <v>1414</v>
      </c>
      <c r="C1344" s="4">
        <v>5117000</v>
      </c>
      <c r="D1344" s="10">
        <v>471617.22</v>
      </c>
      <c r="E1344" s="13"/>
    </row>
    <row r="1345" spans="1:5" x14ac:dyDescent="0.2">
      <c r="A1345">
        <v>2017</v>
      </c>
      <c r="B1345" s="4" t="s">
        <v>1415</v>
      </c>
      <c r="C1345" s="4">
        <v>5119000</v>
      </c>
      <c r="D1345" s="10">
        <v>2481.6999999999998</v>
      </c>
      <c r="E1345" s="13"/>
    </row>
    <row r="1346" spans="1:5" x14ac:dyDescent="0.2">
      <c r="A1346">
        <v>2017</v>
      </c>
      <c r="B1346" s="4" t="s">
        <v>1417</v>
      </c>
      <c r="C1346" s="4">
        <v>5125000</v>
      </c>
      <c r="D1346" s="10">
        <v>291735.13</v>
      </c>
      <c r="E1346" s="13"/>
    </row>
    <row r="1347" spans="1:5" x14ac:dyDescent="0.2">
      <c r="A1347">
        <v>2017</v>
      </c>
      <c r="B1347" s="4" t="s">
        <v>1418</v>
      </c>
      <c r="C1347" s="4">
        <v>5126000</v>
      </c>
      <c r="D1347" s="10">
        <v>416939.78</v>
      </c>
      <c r="E1347" s="13"/>
    </row>
    <row r="1348" spans="1:5" x14ac:dyDescent="0.2">
      <c r="A1348">
        <v>2017</v>
      </c>
      <c r="B1348" s="4" t="s">
        <v>1419</v>
      </c>
      <c r="C1348" s="4">
        <v>5127000</v>
      </c>
      <c r="D1348" s="10">
        <v>109084.2</v>
      </c>
      <c r="E1348" s="13"/>
    </row>
    <row r="1349" spans="1:5" x14ac:dyDescent="0.2">
      <c r="A1349">
        <v>2017</v>
      </c>
      <c r="B1349" s="4" t="s">
        <v>1420</v>
      </c>
      <c r="C1349" s="4">
        <v>5128000</v>
      </c>
      <c r="D1349" s="10">
        <v>137413.43</v>
      </c>
      <c r="E1349" s="13"/>
    </row>
    <row r="1350" spans="1:5" x14ac:dyDescent="0.2">
      <c r="A1350">
        <v>2017</v>
      </c>
      <c r="B1350" s="4" t="s">
        <v>1421</v>
      </c>
      <c r="C1350" s="4">
        <v>5129000</v>
      </c>
      <c r="D1350" s="10">
        <v>663584.06999999995</v>
      </c>
      <c r="E1350" s="13"/>
    </row>
    <row r="1351" spans="1:5" x14ac:dyDescent="0.2">
      <c r="A1351">
        <v>2017</v>
      </c>
      <c r="B1351" s="4" t="s">
        <v>1422</v>
      </c>
      <c r="C1351" s="4">
        <v>5130000</v>
      </c>
      <c r="D1351" s="10">
        <v>552504.93999999994</v>
      </c>
      <c r="E1351" s="13"/>
    </row>
    <row r="1352" spans="1:5" x14ac:dyDescent="0.2">
      <c r="A1352">
        <v>2017</v>
      </c>
      <c r="B1352" s="4" t="s">
        <v>1423</v>
      </c>
      <c r="C1352" s="4">
        <v>5131000</v>
      </c>
      <c r="D1352" s="10">
        <v>477309.74</v>
      </c>
      <c r="E1352" s="13"/>
    </row>
    <row r="1353" spans="1:5" x14ac:dyDescent="0.2">
      <c r="A1353">
        <v>2017</v>
      </c>
      <c r="B1353" s="4" t="s">
        <v>1424</v>
      </c>
      <c r="C1353" s="4">
        <v>5132000</v>
      </c>
      <c r="D1353" s="10">
        <v>341336.6</v>
      </c>
      <c r="E1353" s="13"/>
    </row>
    <row r="1354" spans="1:5" x14ac:dyDescent="0.2">
      <c r="A1354">
        <v>2017</v>
      </c>
      <c r="B1354" s="4" t="s">
        <v>1425</v>
      </c>
      <c r="C1354" s="4">
        <v>5133000</v>
      </c>
      <c r="D1354" s="10">
        <v>142072.21</v>
      </c>
      <c r="E1354" s="13"/>
    </row>
    <row r="1355" spans="1:5" x14ac:dyDescent="0.2">
      <c r="A1355">
        <v>2017</v>
      </c>
      <c r="B1355" s="4" t="s">
        <v>1426</v>
      </c>
      <c r="C1355" s="4">
        <v>5134000</v>
      </c>
      <c r="D1355" s="10">
        <v>511421.54</v>
      </c>
      <c r="E1355" s="13"/>
    </row>
    <row r="1356" spans="1:5" x14ac:dyDescent="0.2">
      <c r="A1356">
        <v>2017</v>
      </c>
      <c r="B1356" s="4" t="s">
        <v>1427</v>
      </c>
      <c r="C1356" s="4">
        <v>5135000</v>
      </c>
      <c r="D1356" s="10">
        <v>437769.34</v>
      </c>
      <c r="E1356" s="13"/>
    </row>
    <row r="1357" spans="1:5" x14ac:dyDescent="0.2">
      <c r="A1357">
        <v>2017</v>
      </c>
      <c r="B1357" s="4" t="s">
        <v>1428</v>
      </c>
      <c r="C1357" s="4">
        <v>5136000</v>
      </c>
      <c r="D1357" s="10">
        <v>168977.21</v>
      </c>
      <c r="E1357" s="13"/>
    </row>
    <row r="1358" spans="1:5" x14ac:dyDescent="0.2">
      <c r="A1358">
        <v>2017</v>
      </c>
      <c r="B1358" s="4" t="s">
        <v>1429</v>
      </c>
      <c r="C1358" s="4">
        <v>5137000</v>
      </c>
      <c r="D1358" s="10">
        <v>25643.88</v>
      </c>
      <c r="E1358" s="13"/>
    </row>
    <row r="1359" spans="1:5" x14ac:dyDescent="0.2">
      <c r="A1359">
        <v>2017</v>
      </c>
      <c r="B1359" s="4" t="s">
        <v>1633</v>
      </c>
      <c r="C1359" s="4">
        <v>5139000</v>
      </c>
      <c r="D1359" s="10">
        <v>23494.91</v>
      </c>
      <c r="E1359" s="13"/>
    </row>
    <row r="1360" spans="1:5" x14ac:dyDescent="0.2">
      <c r="A1360">
        <v>2017</v>
      </c>
      <c r="B1360" s="4" t="s">
        <v>1431</v>
      </c>
      <c r="C1360" s="4">
        <v>5143000</v>
      </c>
      <c r="D1360" s="10">
        <v>33469.199999999997</v>
      </c>
      <c r="E1360" s="13"/>
    </row>
    <row r="1361" spans="1:5" x14ac:dyDescent="0.2">
      <c r="A1361">
        <v>2017</v>
      </c>
      <c r="B1361" s="4" t="s">
        <v>1432</v>
      </c>
      <c r="C1361" s="4">
        <v>5147000</v>
      </c>
      <c r="D1361" s="10">
        <v>4536.17</v>
      </c>
      <c r="E1361" s="13"/>
    </row>
    <row r="1362" spans="1:5" x14ac:dyDescent="0.2">
      <c r="A1362">
        <v>2017</v>
      </c>
      <c r="B1362" s="4" t="s">
        <v>1667</v>
      </c>
      <c r="C1362" s="4">
        <v>5148000</v>
      </c>
      <c r="D1362" s="10">
        <v>20507.29</v>
      </c>
      <c r="E1362" s="13"/>
    </row>
    <row r="1363" spans="1:5" x14ac:dyDescent="0.2">
      <c r="A1363">
        <v>2017</v>
      </c>
      <c r="B1363" s="4" t="s">
        <v>1434</v>
      </c>
      <c r="C1363" s="4">
        <v>5151000</v>
      </c>
      <c r="D1363" s="10">
        <v>2356.27</v>
      </c>
      <c r="E1363" s="13"/>
    </row>
    <row r="1364" spans="1:5" x14ac:dyDescent="0.2">
      <c r="A1364">
        <v>2017</v>
      </c>
      <c r="B1364" s="4" t="s">
        <v>1435</v>
      </c>
      <c r="C1364" s="4">
        <v>5156000</v>
      </c>
      <c r="D1364" s="10">
        <v>205872.31</v>
      </c>
      <c r="E1364" s="13"/>
    </row>
    <row r="1365" spans="1:5" x14ac:dyDescent="0.2">
      <c r="A1365">
        <v>2017</v>
      </c>
      <c r="B1365" s="4" t="s">
        <v>1436</v>
      </c>
      <c r="C1365" s="4">
        <v>5157000</v>
      </c>
      <c r="D1365" s="10">
        <v>3432.1</v>
      </c>
      <c r="E1365" s="13"/>
    </row>
    <row r="1366" spans="1:5" x14ac:dyDescent="0.2">
      <c r="A1366">
        <v>2017</v>
      </c>
      <c r="B1366" s="4" t="s">
        <v>1437</v>
      </c>
      <c r="C1366" s="4">
        <v>5159000</v>
      </c>
      <c r="D1366" s="10">
        <v>13451.64</v>
      </c>
      <c r="E1366" s="13"/>
    </row>
    <row r="1367" spans="1:5" x14ac:dyDescent="0.2">
      <c r="A1367">
        <v>2017</v>
      </c>
      <c r="B1367" s="4" t="s">
        <v>1438</v>
      </c>
      <c r="C1367" s="4">
        <v>5161000</v>
      </c>
      <c r="D1367" s="10">
        <v>20898.32</v>
      </c>
      <c r="E1367" s="13"/>
    </row>
    <row r="1368" spans="1:5" x14ac:dyDescent="0.2">
      <c r="A1368">
        <v>2017</v>
      </c>
      <c r="B1368" s="4" t="s">
        <v>1439</v>
      </c>
      <c r="C1368" s="4">
        <v>5164000</v>
      </c>
      <c r="D1368" s="10">
        <v>23773.98</v>
      </c>
      <c r="E1368" s="13"/>
    </row>
    <row r="1369" spans="1:5" x14ac:dyDescent="0.2">
      <c r="A1369">
        <v>2017</v>
      </c>
      <c r="B1369" s="4" t="s">
        <v>1440</v>
      </c>
      <c r="C1369" s="4">
        <v>5165000</v>
      </c>
      <c r="D1369" s="10">
        <v>3381.6</v>
      </c>
      <c r="E1369" s="13"/>
    </row>
    <row r="1370" spans="1:5" x14ac:dyDescent="0.2">
      <c r="A1370">
        <v>2017</v>
      </c>
      <c r="B1370" s="4" t="s">
        <v>1668</v>
      </c>
      <c r="C1370" s="4">
        <v>5176000</v>
      </c>
      <c r="D1370" s="10">
        <v>109798.83</v>
      </c>
      <c r="E1370" s="13"/>
    </row>
    <row r="1371" spans="1:5" x14ac:dyDescent="0.2">
      <c r="A1371">
        <v>2017</v>
      </c>
      <c r="B1371" s="4" t="s">
        <v>1441</v>
      </c>
      <c r="C1371" s="4">
        <v>5177000</v>
      </c>
      <c r="D1371" s="10">
        <v>29015.68</v>
      </c>
      <c r="E1371" s="13"/>
    </row>
    <row r="1372" spans="1:5" x14ac:dyDescent="0.2">
      <c r="A1372">
        <v>2017</v>
      </c>
      <c r="B1372" s="4" t="s">
        <v>1442</v>
      </c>
      <c r="C1372" s="4">
        <v>5178000</v>
      </c>
      <c r="D1372" s="10">
        <v>23248.52</v>
      </c>
      <c r="E1372" s="13"/>
    </row>
    <row r="1373" spans="1:5" x14ac:dyDescent="0.2">
      <c r="A1373">
        <v>2017</v>
      </c>
      <c r="B1373" s="4" t="s">
        <v>1655</v>
      </c>
      <c r="C1373" s="4">
        <v>5179000</v>
      </c>
      <c r="D1373" s="4">
        <v>966.68</v>
      </c>
      <c r="E1373" s="13"/>
    </row>
    <row r="1374" spans="1:5" x14ac:dyDescent="0.2">
      <c r="A1374">
        <v>2017</v>
      </c>
      <c r="B1374" s="4" t="s">
        <v>1445</v>
      </c>
      <c r="C1374" s="4">
        <v>5191000</v>
      </c>
      <c r="D1374" s="10">
        <v>229550.26</v>
      </c>
      <c r="E1374" s="13"/>
    </row>
    <row r="1375" spans="1:5" x14ac:dyDescent="0.2">
      <c r="A1375">
        <v>2017</v>
      </c>
      <c r="B1375" s="4" t="s">
        <v>1446</v>
      </c>
      <c r="C1375" s="4">
        <v>5192000</v>
      </c>
      <c r="D1375" s="10">
        <v>23173.82</v>
      </c>
      <c r="E1375" s="13"/>
    </row>
    <row r="1376" spans="1:5" x14ac:dyDescent="0.2">
      <c r="A1376">
        <v>2017</v>
      </c>
      <c r="B1376" s="4" t="s">
        <v>1447</v>
      </c>
      <c r="C1376" s="4">
        <v>5196000</v>
      </c>
      <c r="D1376" s="10">
        <v>47362.5</v>
      </c>
      <c r="E1376" s="13"/>
    </row>
    <row r="1377" spans="1:5" x14ac:dyDescent="0.2">
      <c r="A1377">
        <v>2017</v>
      </c>
      <c r="B1377" s="4" t="s">
        <v>1448</v>
      </c>
      <c r="C1377" s="4">
        <v>5197000</v>
      </c>
      <c r="D1377" s="10">
        <v>14586.96</v>
      </c>
      <c r="E1377" s="13"/>
    </row>
    <row r="1378" spans="1:5" x14ac:dyDescent="0.2">
      <c r="A1378">
        <v>2017</v>
      </c>
      <c r="B1378" s="4" t="s">
        <v>1449</v>
      </c>
      <c r="C1378" s="4">
        <v>5199000</v>
      </c>
      <c r="D1378" s="10">
        <v>7425.99</v>
      </c>
      <c r="E1378" s="13"/>
    </row>
    <row r="1379" spans="1:5" x14ac:dyDescent="0.2">
      <c r="A1379">
        <v>2017</v>
      </c>
      <c r="B1379" s="4" t="s">
        <v>1450</v>
      </c>
      <c r="C1379" s="4">
        <v>5207000</v>
      </c>
      <c r="D1379" s="10">
        <v>5201.21</v>
      </c>
      <c r="E1379" s="13"/>
    </row>
    <row r="1380" spans="1:5" x14ac:dyDescent="0.2">
      <c r="A1380">
        <v>2017</v>
      </c>
      <c r="B1380" s="4" t="s">
        <v>1451</v>
      </c>
      <c r="C1380" s="4">
        <v>5208000</v>
      </c>
      <c r="D1380" s="10">
        <v>55195.23</v>
      </c>
      <c r="E1380" s="13"/>
    </row>
    <row r="1381" spans="1:5" x14ac:dyDescent="0.2">
      <c r="A1381">
        <v>2017</v>
      </c>
      <c r="B1381" s="4" t="s">
        <v>1634</v>
      </c>
      <c r="C1381" s="4">
        <v>5210000</v>
      </c>
      <c r="D1381" s="10">
        <v>336021.19</v>
      </c>
      <c r="E1381" s="13"/>
    </row>
    <row r="1382" spans="1:5" x14ac:dyDescent="0.2">
      <c r="A1382">
        <v>2017</v>
      </c>
      <c r="B1382" s="4" t="s">
        <v>1454</v>
      </c>
      <c r="C1382" s="4">
        <v>5264000</v>
      </c>
      <c r="D1382" s="10">
        <v>8330.02</v>
      </c>
      <c r="E1382" s="13"/>
    </row>
    <row r="1383" spans="1:5" x14ac:dyDescent="0.2">
      <c r="A1383">
        <v>2017</v>
      </c>
      <c r="B1383" s="4" t="s">
        <v>1455</v>
      </c>
      <c r="C1383" s="4">
        <v>5268000</v>
      </c>
      <c r="D1383" s="10">
        <v>5984.64</v>
      </c>
      <c r="E1383" s="13"/>
    </row>
    <row r="1384" spans="1:5" x14ac:dyDescent="0.2">
      <c r="A1384">
        <v>2017</v>
      </c>
      <c r="B1384" s="4" t="s">
        <v>1635</v>
      </c>
      <c r="C1384" s="4">
        <v>5287000</v>
      </c>
      <c r="D1384" s="10">
        <v>1641.99</v>
      </c>
      <c r="E1384" s="13"/>
    </row>
    <row r="1385" spans="1:5" x14ac:dyDescent="0.2">
      <c r="A1385">
        <v>2017</v>
      </c>
      <c r="B1385" s="4" t="s">
        <v>1458</v>
      </c>
      <c r="C1385" s="4">
        <v>5292000</v>
      </c>
      <c r="D1385" s="10">
        <v>22926.47</v>
      </c>
      <c r="E1385" s="13"/>
    </row>
    <row r="1386" spans="1:5" x14ac:dyDescent="0.2">
      <c r="A1386">
        <v>2017</v>
      </c>
      <c r="B1386" s="4" t="s">
        <v>1459</v>
      </c>
      <c r="C1386" s="4">
        <v>5293000</v>
      </c>
      <c r="D1386" s="10">
        <v>26393.23</v>
      </c>
      <c r="E1386" s="13"/>
    </row>
    <row r="1387" spans="1:5" x14ac:dyDescent="0.2">
      <c r="A1387">
        <v>2017</v>
      </c>
      <c r="B1387" s="4" t="s">
        <v>1460</v>
      </c>
      <c r="C1387" s="4">
        <v>5294000</v>
      </c>
      <c r="D1387" s="10">
        <v>15655.79</v>
      </c>
      <c r="E1387" s="13"/>
    </row>
    <row r="1388" spans="1:5" x14ac:dyDescent="0.2">
      <c r="A1388">
        <v>2017</v>
      </c>
      <c r="B1388" s="4" t="s">
        <v>1636</v>
      </c>
      <c r="C1388" s="4">
        <v>5296000</v>
      </c>
      <c r="D1388" s="10">
        <v>147605.29999999999</v>
      </c>
      <c r="E1388" s="13"/>
    </row>
    <row r="1389" spans="1:5" x14ac:dyDescent="0.2">
      <c r="A1389">
        <v>2017</v>
      </c>
      <c r="B1389" s="4" t="s">
        <v>1462</v>
      </c>
      <c r="C1389" s="4">
        <v>5297000</v>
      </c>
      <c r="D1389" s="10">
        <v>22660.51</v>
      </c>
      <c r="E1389" s="13"/>
    </row>
    <row r="1390" spans="1:5" x14ac:dyDescent="0.2">
      <c r="A1390">
        <v>2017</v>
      </c>
      <c r="B1390" s="4" t="s">
        <v>1463</v>
      </c>
      <c r="C1390" s="4">
        <v>5298000</v>
      </c>
      <c r="D1390" s="10">
        <v>4274.38</v>
      </c>
      <c r="E1390" s="13"/>
    </row>
    <row r="1391" spans="1:5" x14ac:dyDescent="0.2">
      <c r="A1391">
        <v>2017</v>
      </c>
      <c r="B1391" s="4" t="s">
        <v>1464</v>
      </c>
      <c r="C1391" s="4">
        <v>5299000</v>
      </c>
      <c r="D1391" s="10">
        <v>28760.51</v>
      </c>
      <c r="E1391" s="13"/>
    </row>
    <row r="1392" spans="1:5" x14ac:dyDescent="0.2">
      <c r="A1392">
        <v>2017</v>
      </c>
      <c r="B1392" s="4" t="s">
        <v>1465</v>
      </c>
      <c r="C1392" s="4">
        <v>5300000</v>
      </c>
      <c r="D1392" s="10">
        <v>45266.38</v>
      </c>
      <c r="E1392" s="13"/>
    </row>
    <row r="1393" spans="1:5" x14ac:dyDescent="0.2">
      <c r="A1393">
        <v>2017</v>
      </c>
      <c r="B1393" s="4" t="s">
        <v>1466</v>
      </c>
      <c r="C1393" s="4">
        <v>5312000</v>
      </c>
      <c r="D1393" s="10">
        <v>14376.3</v>
      </c>
      <c r="E1393" s="13"/>
    </row>
    <row r="1394" spans="1:5" x14ac:dyDescent="0.2">
      <c r="A1394">
        <v>2017</v>
      </c>
      <c r="B1394" s="4" t="s">
        <v>1467</v>
      </c>
      <c r="C1394" s="4">
        <v>5318000</v>
      </c>
      <c r="D1394" s="10">
        <v>5406.77</v>
      </c>
      <c r="E1394" s="13"/>
    </row>
    <row r="1395" spans="1:5" x14ac:dyDescent="0.2">
      <c r="A1395">
        <v>2017</v>
      </c>
      <c r="B1395" s="4" t="s">
        <v>1468</v>
      </c>
      <c r="C1395" s="4">
        <v>5322000</v>
      </c>
      <c r="D1395" s="10">
        <v>3046.7</v>
      </c>
      <c r="E1395" s="13"/>
    </row>
    <row r="1396" spans="1:5" x14ac:dyDescent="0.2">
      <c r="A1396">
        <v>2017</v>
      </c>
      <c r="B1396" s="4" t="s">
        <v>1469</v>
      </c>
      <c r="C1396" s="4">
        <v>5346000</v>
      </c>
      <c r="D1396" s="10">
        <v>24951.95</v>
      </c>
      <c r="E1396" s="13"/>
    </row>
    <row r="1397" spans="1:5" x14ac:dyDescent="0.2">
      <c r="A1397">
        <v>2017</v>
      </c>
      <c r="B1397" s="4" t="s">
        <v>1470</v>
      </c>
      <c r="C1397" s="4">
        <v>5347000</v>
      </c>
      <c r="D1397" s="10">
        <v>40469.49</v>
      </c>
      <c r="E1397" s="13"/>
    </row>
    <row r="1398" spans="1:5" x14ac:dyDescent="0.2">
      <c r="A1398">
        <v>2017</v>
      </c>
      <c r="B1398" s="4" t="s">
        <v>1471</v>
      </c>
      <c r="C1398" s="4">
        <v>5348000</v>
      </c>
      <c r="D1398" s="10">
        <v>28073.66</v>
      </c>
      <c r="E1398" s="13"/>
    </row>
    <row r="1399" spans="1:5" x14ac:dyDescent="0.2">
      <c r="A1399">
        <v>2017</v>
      </c>
      <c r="B1399" s="4" t="s">
        <v>1637</v>
      </c>
      <c r="C1399" s="4">
        <v>5349000</v>
      </c>
      <c r="D1399" s="10">
        <v>105003.76</v>
      </c>
      <c r="E1399" s="13"/>
    </row>
    <row r="1400" spans="1:5" x14ac:dyDescent="0.2">
      <c r="A1400">
        <v>2017</v>
      </c>
      <c r="B1400" s="4" t="s">
        <v>1473</v>
      </c>
      <c r="C1400" s="4">
        <v>5351000</v>
      </c>
      <c r="D1400" s="10">
        <v>186394.11</v>
      </c>
      <c r="E1400" s="13"/>
    </row>
    <row r="1401" spans="1:5" x14ac:dyDescent="0.2">
      <c r="A1401">
        <v>2017</v>
      </c>
      <c r="B1401" s="4" t="s">
        <v>1474</v>
      </c>
      <c r="C1401" s="4">
        <v>5352000</v>
      </c>
      <c r="D1401" s="10">
        <v>1144462.1599999999</v>
      </c>
      <c r="E1401" s="13"/>
    </row>
    <row r="1402" spans="1:5" x14ac:dyDescent="0.2">
      <c r="A1402">
        <v>2017</v>
      </c>
      <c r="B1402" s="4" t="s">
        <v>1475</v>
      </c>
      <c r="C1402" s="4">
        <v>5353000</v>
      </c>
      <c r="D1402" s="10">
        <v>223849.46</v>
      </c>
      <c r="E1402" s="13"/>
    </row>
    <row r="1403" spans="1:5" x14ac:dyDescent="0.2">
      <c r="A1403">
        <v>2017</v>
      </c>
      <c r="B1403" s="4" t="s">
        <v>1476</v>
      </c>
      <c r="C1403" s="4">
        <v>5354000</v>
      </c>
      <c r="D1403" s="10">
        <v>3663.14</v>
      </c>
      <c r="E1403" s="13"/>
    </row>
    <row r="1404" spans="1:5" x14ac:dyDescent="0.2">
      <c r="A1404">
        <v>2017</v>
      </c>
      <c r="B1404" s="4" t="s">
        <v>1477</v>
      </c>
      <c r="C1404" s="4">
        <v>5355000</v>
      </c>
      <c r="D1404" s="10">
        <v>10497.09</v>
      </c>
      <c r="E1404" s="13"/>
    </row>
    <row r="1405" spans="1:5" x14ac:dyDescent="0.2">
      <c r="A1405">
        <v>2017</v>
      </c>
      <c r="B1405" s="4" t="s">
        <v>1478</v>
      </c>
      <c r="C1405" s="4">
        <v>5356000</v>
      </c>
      <c r="D1405" s="10">
        <v>6531.14</v>
      </c>
      <c r="E1405" s="13"/>
    </row>
    <row r="1406" spans="1:5" x14ac:dyDescent="0.2">
      <c r="A1406">
        <v>2017</v>
      </c>
      <c r="B1406" s="4" t="s">
        <v>1479</v>
      </c>
      <c r="C1406" s="4">
        <v>5357000</v>
      </c>
      <c r="D1406" s="10">
        <v>18228.02</v>
      </c>
      <c r="E1406" s="13"/>
    </row>
    <row r="1407" spans="1:5" x14ac:dyDescent="0.2">
      <c r="A1407">
        <v>2017</v>
      </c>
      <c r="B1407" s="4" t="s">
        <v>1480</v>
      </c>
      <c r="C1407" s="4">
        <v>5358000</v>
      </c>
      <c r="D1407" s="10">
        <v>34670.660000000003</v>
      </c>
      <c r="E1407" s="13"/>
    </row>
    <row r="1408" spans="1:5" x14ac:dyDescent="0.2">
      <c r="A1408">
        <v>2017</v>
      </c>
      <c r="B1408" s="4" t="s">
        <v>1481</v>
      </c>
      <c r="C1408" s="4">
        <v>5359000</v>
      </c>
      <c r="D1408" s="10">
        <v>4875.09</v>
      </c>
      <c r="E1408" s="13"/>
    </row>
    <row r="1409" spans="1:5" x14ac:dyDescent="0.2">
      <c r="A1409">
        <v>2017</v>
      </c>
      <c r="B1409" s="4" t="s">
        <v>1482</v>
      </c>
      <c r="C1409" s="4">
        <v>5360000</v>
      </c>
      <c r="D1409" s="10">
        <v>139020.32999999999</v>
      </c>
      <c r="E1409" s="13"/>
    </row>
    <row r="1410" spans="1:5" x14ac:dyDescent="0.2">
      <c r="A1410">
        <v>2017</v>
      </c>
      <c r="B1410" s="4" t="s">
        <v>1483</v>
      </c>
      <c r="C1410" s="4">
        <v>5361000</v>
      </c>
      <c r="D1410" s="10">
        <v>5049.84</v>
      </c>
      <c r="E1410" s="13"/>
    </row>
    <row r="1411" spans="1:5" x14ac:dyDescent="0.2">
      <c r="A1411">
        <v>2017</v>
      </c>
      <c r="B1411" s="4" t="s">
        <v>1484</v>
      </c>
      <c r="C1411" s="4">
        <v>5362000</v>
      </c>
      <c r="D1411" s="10">
        <v>2900.46</v>
      </c>
      <c r="E1411" s="13"/>
    </row>
    <row r="1412" spans="1:5" x14ac:dyDescent="0.2">
      <c r="A1412">
        <v>2017</v>
      </c>
      <c r="B1412" s="4" t="s">
        <v>1485</v>
      </c>
      <c r="C1412" s="4">
        <v>5363000</v>
      </c>
      <c r="D1412" s="10">
        <v>41813.089999999997</v>
      </c>
      <c r="E1412" s="13"/>
    </row>
    <row r="1413" spans="1:5" x14ac:dyDescent="0.2">
      <c r="A1413">
        <v>2017</v>
      </c>
      <c r="B1413" s="4" t="s">
        <v>1486</v>
      </c>
      <c r="C1413" s="4">
        <v>5365000</v>
      </c>
      <c r="D1413" s="10">
        <v>197902.45</v>
      </c>
      <c r="E1413" s="13"/>
    </row>
    <row r="1414" spans="1:5" x14ac:dyDescent="0.2">
      <c r="A1414">
        <v>2017</v>
      </c>
      <c r="B1414" s="4" t="s">
        <v>1487</v>
      </c>
      <c r="C1414" s="4">
        <v>5366000</v>
      </c>
      <c r="D1414" s="10">
        <v>76301.83</v>
      </c>
      <c r="E1414" s="13"/>
    </row>
    <row r="1415" spans="1:5" x14ac:dyDescent="0.2">
      <c r="A1415">
        <v>2017</v>
      </c>
      <c r="B1415" s="4" t="s">
        <v>1488</v>
      </c>
      <c r="C1415" s="4">
        <v>5367000</v>
      </c>
      <c r="D1415" s="10">
        <v>29468.65</v>
      </c>
      <c r="E1415" s="13"/>
    </row>
    <row r="1416" spans="1:5" x14ac:dyDescent="0.2">
      <c r="A1416">
        <v>2017</v>
      </c>
      <c r="B1416" s="4" t="s">
        <v>1489</v>
      </c>
      <c r="C1416" s="4">
        <v>5368000</v>
      </c>
      <c r="D1416" s="10">
        <v>11518.66</v>
      </c>
      <c r="E1416" s="13"/>
    </row>
    <row r="1417" spans="1:5" x14ac:dyDescent="0.2">
      <c r="A1417">
        <v>2017</v>
      </c>
      <c r="B1417" s="4" t="s">
        <v>1490</v>
      </c>
      <c r="C1417" s="4">
        <v>5369000</v>
      </c>
      <c r="D1417" s="10">
        <v>13264.5</v>
      </c>
      <c r="E1417" s="13"/>
    </row>
    <row r="1418" spans="1:5" x14ac:dyDescent="0.2">
      <c r="A1418">
        <v>2017</v>
      </c>
      <c r="B1418" s="4" t="s">
        <v>1638</v>
      </c>
      <c r="C1418" s="4">
        <v>5370000</v>
      </c>
      <c r="D1418" s="10">
        <v>4905.37</v>
      </c>
      <c r="E1418" s="13"/>
    </row>
    <row r="1419" spans="1:5" x14ac:dyDescent="0.2">
      <c r="A1419">
        <v>2017</v>
      </c>
      <c r="B1419" s="4" t="s">
        <v>1639</v>
      </c>
      <c r="C1419" s="4">
        <v>5371000</v>
      </c>
      <c r="D1419" s="10">
        <v>35690.410000000003</v>
      </c>
      <c r="E1419" s="13"/>
    </row>
    <row r="1420" spans="1:5" x14ac:dyDescent="0.2">
      <c r="A1420">
        <v>2017</v>
      </c>
      <c r="B1420" s="4" t="s">
        <v>1493</v>
      </c>
      <c r="C1420" s="4">
        <v>5372000</v>
      </c>
      <c r="D1420" s="10">
        <v>87645.88</v>
      </c>
      <c r="E1420" s="13"/>
    </row>
    <row r="1421" spans="1:5" x14ac:dyDescent="0.2">
      <c r="A1421">
        <v>2017</v>
      </c>
      <c r="B1421" s="4" t="s">
        <v>1494</v>
      </c>
      <c r="C1421" s="4">
        <v>5374000</v>
      </c>
      <c r="D1421" s="10">
        <v>6376.31</v>
      </c>
      <c r="E1421" s="13"/>
    </row>
    <row r="1422" spans="1:5" x14ac:dyDescent="0.2">
      <c r="A1422">
        <v>2017</v>
      </c>
      <c r="B1422" s="4" t="s">
        <v>1640</v>
      </c>
      <c r="C1422" s="4">
        <v>5375000</v>
      </c>
      <c r="D1422" s="10">
        <v>65682.63</v>
      </c>
      <c r="E1422" s="13"/>
    </row>
    <row r="1423" spans="1:5" x14ac:dyDescent="0.2">
      <c r="A1423">
        <v>2017</v>
      </c>
      <c r="B1423" s="4" t="s">
        <v>1497</v>
      </c>
      <c r="C1423" s="4">
        <v>5377000</v>
      </c>
      <c r="D1423" s="10">
        <v>85562.71</v>
      </c>
      <c r="E1423" s="13"/>
    </row>
    <row r="1424" spans="1:5" x14ac:dyDescent="0.2">
      <c r="A1424">
        <v>2017</v>
      </c>
      <c r="B1424" s="4" t="s">
        <v>1641</v>
      </c>
      <c r="C1424" s="4">
        <v>5378000</v>
      </c>
      <c r="D1424" s="10">
        <v>19699.900000000001</v>
      </c>
      <c r="E1424" s="13"/>
    </row>
    <row r="1425" spans="1:5" x14ac:dyDescent="0.2">
      <c r="A1425">
        <v>2017</v>
      </c>
      <c r="B1425" s="4" t="s">
        <v>1499</v>
      </c>
      <c r="C1425" s="4">
        <v>5379000</v>
      </c>
      <c r="D1425" s="10">
        <v>23613.07</v>
      </c>
      <c r="E1425" s="13"/>
    </row>
    <row r="1426" spans="1:5" x14ac:dyDescent="0.2">
      <c r="A1426">
        <v>2017</v>
      </c>
      <c r="B1426" s="4" t="s">
        <v>1500</v>
      </c>
      <c r="C1426" s="4">
        <v>5380000</v>
      </c>
      <c r="D1426" s="10">
        <v>3844.73</v>
      </c>
      <c r="E1426" s="13"/>
    </row>
    <row r="1427" spans="1:5" x14ac:dyDescent="0.2">
      <c r="A1427">
        <v>2017</v>
      </c>
      <c r="B1427" s="4" t="s">
        <v>1642</v>
      </c>
      <c r="C1427" s="4">
        <v>5381000</v>
      </c>
      <c r="D1427" s="10">
        <v>5693.74</v>
      </c>
      <c r="E1427" s="13"/>
    </row>
    <row r="1428" spans="1:5" x14ac:dyDescent="0.2">
      <c r="A1428">
        <v>2017</v>
      </c>
      <c r="B1428" s="4" t="s">
        <v>1643</v>
      </c>
      <c r="C1428" s="4">
        <v>5382000</v>
      </c>
      <c r="D1428" s="10">
        <v>27809.88</v>
      </c>
      <c r="E1428" s="13"/>
    </row>
    <row r="1429" spans="1:5" x14ac:dyDescent="0.2">
      <c r="A1429">
        <v>2017</v>
      </c>
      <c r="B1429" s="4" t="s">
        <v>1503</v>
      </c>
      <c r="C1429" s="4">
        <v>5383000</v>
      </c>
      <c r="D1429" s="10">
        <v>1541.47</v>
      </c>
      <c r="E1429" s="13"/>
    </row>
    <row r="1430" spans="1:5" x14ac:dyDescent="0.2">
      <c r="A1430">
        <v>2017</v>
      </c>
      <c r="B1430" s="4" t="s">
        <v>1504</v>
      </c>
      <c r="C1430" s="4">
        <v>5384000</v>
      </c>
      <c r="D1430" s="10">
        <v>2339.58</v>
      </c>
      <c r="E1430" s="13"/>
    </row>
    <row r="1431" spans="1:5" x14ac:dyDescent="0.2">
      <c r="A1431">
        <v>2017</v>
      </c>
      <c r="B1431" s="4" t="s">
        <v>1505</v>
      </c>
      <c r="C1431" s="4">
        <v>5386000</v>
      </c>
      <c r="D1431" s="10">
        <v>12279.95</v>
      </c>
      <c r="E1431" s="13"/>
    </row>
    <row r="1432" spans="1:5" x14ac:dyDescent="0.2">
      <c r="A1432">
        <v>2017</v>
      </c>
      <c r="B1432" s="4" t="s">
        <v>1506</v>
      </c>
      <c r="C1432" s="4">
        <v>5387000</v>
      </c>
      <c r="D1432" s="10">
        <v>10800.74</v>
      </c>
      <c r="E1432" s="13"/>
    </row>
    <row r="1433" spans="1:5" x14ac:dyDescent="0.2">
      <c r="A1433">
        <v>2017</v>
      </c>
      <c r="B1433" s="4" t="s">
        <v>1507</v>
      </c>
      <c r="C1433" s="4">
        <v>5388000</v>
      </c>
      <c r="D1433" s="10">
        <v>9667.01</v>
      </c>
      <c r="E1433" s="13"/>
    </row>
    <row r="1434" spans="1:5" x14ac:dyDescent="0.2">
      <c r="A1434">
        <v>2017</v>
      </c>
      <c r="B1434" s="4" t="s">
        <v>1508</v>
      </c>
      <c r="C1434" s="4">
        <v>5389000</v>
      </c>
      <c r="D1434" s="10">
        <v>5531.07</v>
      </c>
      <c r="E1434" s="13"/>
    </row>
    <row r="1435" spans="1:5" x14ac:dyDescent="0.2">
      <c r="A1435">
        <v>2017</v>
      </c>
      <c r="B1435" s="4" t="s">
        <v>1509</v>
      </c>
      <c r="C1435" s="4">
        <v>5390000</v>
      </c>
      <c r="D1435" s="10">
        <v>1950.76</v>
      </c>
      <c r="E1435" s="13"/>
    </row>
    <row r="1436" spans="1:5" x14ac:dyDescent="0.2">
      <c r="A1436">
        <v>2017</v>
      </c>
      <c r="B1436" s="4" t="s">
        <v>1644</v>
      </c>
      <c r="C1436" s="4">
        <v>5391000</v>
      </c>
      <c r="D1436" s="10">
        <v>67893.460000000006</v>
      </c>
      <c r="E1436" s="13"/>
    </row>
    <row r="1437" spans="1:5" x14ac:dyDescent="0.2">
      <c r="A1437">
        <v>2017</v>
      </c>
      <c r="B1437" s="4" t="s">
        <v>1511</v>
      </c>
      <c r="C1437" s="4">
        <v>5392000</v>
      </c>
      <c r="D1437" s="10">
        <v>7622.82</v>
      </c>
      <c r="E1437" s="13"/>
    </row>
    <row r="1438" spans="1:5" x14ac:dyDescent="0.2">
      <c r="A1438">
        <v>2017</v>
      </c>
      <c r="B1438" s="4" t="s">
        <v>1645</v>
      </c>
      <c r="C1438" s="4">
        <v>5393000</v>
      </c>
      <c r="D1438" s="10">
        <v>7475.02</v>
      </c>
      <c r="E1438" s="13"/>
    </row>
    <row r="1439" spans="1:5" x14ac:dyDescent="0.2">
      <c r="A1439">
        <v>2017</v>
      </c>
      <c r="B1439" s="4" t="s">
        <v>1513</v>
      </c>
      <c r="C1439" s="4">
        <v>5395000</v>
      </c>
      <c r="D1439" s="10">
        <v>15342.6</v>
      </c>
      <c r="E1439" s="13"/>
    </row>
    <row r="1440" spans="1:5" x14ac:dyDescent="0.2">
      <c r="A1440">
        <v>2017</v>
      </c>
      <c r="B1440" s="4" t="s">
        <v>1614</v>
      </c>
      <c r="C1440" s="4">
        <v>5396000</v>
      </c>
      <c r="D1440" s="10">
        <v>11906.04</v>
      </c>
      <c r="E1440" s="13"/>
    </row>
    <row r="1441" spans="1:5" x14ac:dyDescent="0.2">
      <c r="A1441">
        <v>2017</v>
      </c>
      <c r="B1441" s="4" t="s">
        <v>1514</v>
      </c>
      <c r="C1441" s="4">
        <v>5397000</v>
      </c>
      <c r="D1441" s="10">
        <v>87607.56</v>
      </c>
      <c r="E1441" s="13"/>
    </row>
    <row r="1442" spans="1:5" x14ac:dyDescent="0.2">
      <c r="A1442">
        <v>2017</v>
      </c>
      <c r="B1442" s="4" t="s">
        <v>1515</v>
      </c>
      <c r="C1442" s="4">
        <v>5398000</v>
      </c>
      <c r="D1442" s="10">
        <v>8732.41</v>
      </c>
      <c r="E1442" s="13"/>
    </row>
    <row r="1443" spans="1:5" x14ac:dyDescent="0.2">
      <c r="A1443">
        <v>2017</v>
      </c>
      <c r="B1443" s="4" t="s">
        <v>1516</v>
      </c>
      <c r="C1443" s="4">
        <v>5399000</v>
      </c>
      <c r="D1443" s="10">
        <v>5247.65</v>
      </c>
      <c r="E1443" s="13"/>
    </row>
    <row r="1444" spans="1:5" x14ac:dyDescent="0.2">
      <c r="A1444">
        <v>2017</v>
      </c>
      <c r="B1444" s="4" t="s">
        <v>1517</v>
      </c>
      <c r="C1444" s="4">
        <v>5400000</v>
      </c>
      <c r="D1444" s="10">
        <v>1486.36</v>
      </c>
      <c r="E1444" s="13"/>
    </row>
    <row r="1445" spans="1:5" x14ac:dyDescent="0.2">
      <c r="A1445">
        <v>2017</v>
      </c>
      <c r="B1445" s="4" t="s">
        <v>1518</v>
      </c>
      <c r="C1445" s="4">
        <v>5401000</v>
      </c>
      <c r="D1445" s="10">
        <v>2567.7800000000002</v>
      </c>
      <c r="E1445" s="13"/>
    </row>
    <row r="1446" spans="1:5" x14ac:dyDescent="0.2">
      <c r="A1446">
        <v>2017</v>
      </c>
      <c r="B1446" s="4" t="s">
        <v>1519</v>
      </c>
      <c r="C1446" s="4">
        <v>5402000</v>
      </c>
      <c r="D1446" s="10">
        <v>6049.25</v>
      </c>
      <c r="E1446" s="13"/>
    </row>
    <row r="1447" spans="1:5" x14ac:dyDescent="0.2">
      <c r="A1447">
        <v>2017</v>
      </c>
      <c r="B1447" s="4" t="s">
        <v>1520</v>
      </c>
      <c r="C1447" s="4">
        <v>5403000</v>
      </c>
      <c r="D1447" s="10">
        <v>72869.350000000006</v>
      </c>
      <c r="E1447" s="13"/>
    </row>
    <row r="1448" spans="1:5" x14ac:dyDescent="0.2">
      <c r="A1448">
        <v>2017</v>
      </c>
      <c r="B1448" s="4" t="s">
        <v>1521</v>
      </c>
      <c r="C1448" s="4">
        <v>5404000</v>
      </c>
      <c r="D1448" s="10">
        <v>6829.99</v>
      </c>
      <c r="E1448" s="13"/>
    </row>
    <row r="1449" spans="1:5" x14ac:dyDescent="0.2">
      <c r="A1449">
        <v>2017</v>
      </c>
      <c r="B1449" s="4" t="s">
        <v>1522</v>
      </c>
      <c r="C1449" s="4">
        <v>5405000</v>
      </c>
      <c r="D1449" s="10">
        <v>106986.92</v>
      </c>
      <c r="E1449" s="13"/>
    </row>
    <row r="1450" spans="1:5" x14ac:dyDescent="0.2">
      <c r="A1450">
        <v>2017</v>
      </c>
      <c r="B1450" s="4" t="s">
        <v>1523</v>
      </c>
      <c r="C1450" s="4">
        <v>5406000</v>
      </c>
      <c r="D1450" s="10">
        <v>29054.16</v>
      </c>
      <c r="E1450" s="13"/>
    </row>
    <row r="1451" spans="1:5" x14ac:dyDescent="0.2">
      <c r="A1451">
        <v>2017</v>
      </c>
      <c r="B1451" s="4" t="s">
        <v>1524</v>
      </c>
      <c r="C1451" s="4">
        <v>5407000</v>
      </c>
      <c r="D1451" s="10">
        <v>91366.38</v>
      </c>
      <c r="E1451" s="13"/>
    </row>
    <row r="1452" spans="1:5" x14ac:dyDescent="0.2">
      <c r="A1452">
        <v>2017</v>
      </c>
      <c r="B1452" s="4" t="s">
        <v>1525</v>
      </c>
      <c r="C1452" s="4">
        <v>5408000</v>
      </c>
      <c r="D1452" s="10">
        <v>19521.88</v>
      </c>
      <c r="E1452" s="13"/>
    </row>
    <row r="1453" spans="1:5" x14ac:dyDescent="0.2">
      <c r="A1453">
        <v>2017</v>
      </c>
      <c r="B1453" s="4" t="s">
        <v>1526</v>
      </c>
      <c r="C1453" s="4">
        <v>5409000</v>
      </c>
      <c r="D1453" s="10">
        <v>17235.080000000002</v>
      </c>
      <c r="E1453" s="13"/>
    </row>
    <row r="1454" spans="1:5" x14ac:dyDescent="0.2">
      <c r="A1454">
        <v>2017</v>
      </c>
      <c r="B1454" s="4" t="s">
        <v>1527</v>
      </c>
      <c r="C1454" s="4">
        <v>5410000</v>
      </c>
      <c r="D1454" s="10">
        <v>70682.009999999995</v>
      </c>
      <c r="E1454" s="13"/>
    </row>
    <row r="1455" spans="1:5" x14ac:dyDescent="0.2">
      <c r="A1455">
        <v>2017</v>
      </c>
      <c r="B1455" s="4" t="s">
        <v>1528</v>
      </c>
      <c r="C1455" s="4">
        <v>5412000</v>
      </c>
      <c r="D1455" s="10">
        <v>2976.23</v>
      </c>
      <c r="E1455" s="13"/>
    </row>
    <row r="1456" spans="1:5" x14ac:dyDescent="0.2">
      <c r="A1456">
        <v>2017</v>
      </c>
      <c r="B1456" s="4" t="s">
        <v>1529</v>
      </c>
      <c r="C1456" s="4">
        <v>5413000</v>
      </c>
      <c r="D1456" s="10">
        <v>2207.46</v>
      </c>
      <c r="E1456" s="13"/>
    </row>
    <row r="1457" spans="1:5" x14ac:dyDescent="0.2">
      <c r="A1457">
        <v>2017</v>
      </c>
      <c r="B1457" s="4" t="s">
        <v>1530</v>
      </c>
      <c r="C1457" s="4">
        <v>5414000</v>
      </c>
      <c r="D1457" s="10">
        <v>3958.13</v>
      </c>
      <c r="E1457" s="13"/>
    </row>
    <row r="1458" spans="1:5" x14ac:dyDescent="0.2">
      <c r="A1458">
        <v>2017</v>
      </c>
      <c r="B1458" s="4" t="s">
        <v>1531</v>
      </c>
      <c r="C1458" s="4">
        <v>5415000</v>
      </c>
      <c r="D1458" s="10">
        <v>86982.77</v>
      </c>
      <c r="E1458" s="13"/>
    </row>
    <row r="1459" spans="1:5" x14ac:dyDescent="0.2">
      <c r="A1459">
        <v>2017</v>
      </c>
      <c r="B1459" s="4" t="s">
        <v>1532</v>
      </c>
      <c r="C1459" s="4">
        <v>5416000</v>
      </c>
      <c r="D1459" s="10">
        <v>219922.8</v>
      </c>
      <c r="E1459" s="13"/>
    </row>
    <row r="1460" spans="1:5" x14ac:dyDescent="0.2">
      <c r="A1460">
        <v>2017</v>
      </c>
      <c r="B1460" s="4" t="s">
        <v>1533</v>
      </c>
      <c r="C1460" s="4">
        <v>5419000</v>
      </c>
      <c r="D1460" s="10">
        <v>1938.14</v>
      </c>
      <c r="E1460" s="13"/>
    </row>
    <row r="1461" spans="1:5" x14ac:dyDescent="0.2">
      <c r="A1461">
        <v>2017</v>
      </c>
      <c r="B1461" s="4" t="s">
        <v>1534</v>
      </c>
      <c r="C1461" s="4">
        <v>5420000</v>
      </c>
      <c r="D1461" s="10">
        <v>9831.5300000000007</v>
      </c>
      <c r="E1461" s="13"/>
    </row>
    <row r="1462" spans="1:5" x14ac:dyDescent="0.2">
      <c r="A1462">
        <v>2017</v>
      </c>
      <c r="B1462" s="4" t="s">
        <v>1646</v>
      </c>
      <c r="C1462" s="4">
        <v>5421000</v>
      </c>
      <c r="D1462" s="10">
        <v>1889.9</v>
      </c>
      <c r="E1462" s="13"/>
    </row>
    <row r="1463" spans="1:5" x14ac:dyDescent="0.2">
      <c r="A1463">
        <v>2017</v>
      </c>
      <c r="B1463" s="4" t="s">
        <v>1536</v>
      </c>
      <c r="C1463" s="4">
        <v>5423000</v>
      </c>
      <c r="D1463" s="10">
        <v>16753.41</v>
      </c>
      <c r="E1463" s="13"/>
    </row>
    <row r="1464" spans="1:5" x14ac:dyDescent="0.2">
      <c r="A1464">
        <v>2017</v>
      </c>
      <c r="B1464" s="4" t="s">
        <v>1647</v>
      </c>
      <c r="C1464" s="4">
        <v>5424000</v>
      </c>
      <c r="D1464" s="10">
        <v>2732.44</v>
      </c>
      <c r="E1464" s="13"/>
    </row>
    <row r="1465" spans="1:5" x14ac:dyDescent="0.2">
      <c r="A1465">
        <v>2017</v>
      </c>
      <c r="B1465" s="4" t="s">
        <v>1538</v>
      </c>
      <c r="C1465" s="4">
        <v>5425000</v>
      </c>
      <c r="D1465" s="10">
        <v>39139.81</v>
      </c>
      <c r="E1465" s="13"/>
    </row>
    <row r="1466" spans="1:5" x14ac:dyDescent="0.2">
      <c r="A1466">
        <v>2017</v>
      </c>
      <c r="B1466" s="4" t="s">
        <v>1539</v>
      </c>
      <c r="C1466" s="4">
        <v>5426000</v>
      </c>
      <c r="D1466" s="10">
        <v>24991.51</v>
      </c>
      <c r="E1466" s="13"/>
    </row>
    <row r="1467" spans="1:5" x14ac:dyDescent="0.2">
      <c r="A1467">
        <v>2017</v>
      </c>
      <c r="B1467" s="4" t="s">
        <v>1540</v>
      </c>
      <c r="C1467" s="4">
        <v>5427000</v>
      </c>
      <c r="D1467" s="10">
        <v>6834.42</v>
      </c>
      <c r="E1467" s="13"/>
    </row>
    <row r="1468" spans="1:5" x14ac:dyDescent="0.2">
      <c r="A1468">
        <v>2017</v>
      </c>
      <c r="B1468" s="4" t="s">
        <v>1541</v>
      </c>
      <c r="C1468" s="4">
        <v>5428000</v>
      </c>
      <c r="D1468" s="10">
        <v>8141.18</v>
      </c>
      <c r="E1468" s="13"/>
    </row>
    <row r="1469" spans="1:5" x14ac:dyDescent="0.2">
      <c r="A1469">
        <v>2017</v>
      </c>
      <c r="B1469" s="4" t="s">
        <v>1542</v>
      </c>
      <c r="C1469" s="4">
        <v>5429000</v>
      </c>
      <c r="D1469" s="10">
        <v>3995.6</v>
      </c>
      <c r="E1469" s="13"/>
    </row>
    <row r="1470" spans="1:5" x14ac:dyDescent="0.2">
      <c r="A1470">
        <v>2017</v>
      </c>
      <c r="B1470" s="4" t="s">
        <v>1543</v>
      </c>
      <c r="C1470" s="4">
        <v>5430000</v>
      </c>
      <c r="D1470" s="10">
        <v>5649.71</v>
      </c>
      <c r="E1470" s="13"/>
    </row>
    <row r="1471" spans="1:5" x14ac:dyDescent="0.2">
      <c r="A1471">
        <v>2017</v>
      </c>
      <c r="B1471" s="4" t="s">
        <v>1544</v>
      </c>
      <c r="C1471" s="4">
        <v>5431000</v>
      </c>
      <c r="D1471" s="10">
        <v>13370.51</v>
      </c>
      <c r="E1471" s="13"/>
    </row>
    <row r="1472" spans="1:5" x14ac:dyDescent="0.2">
      <c r="A1472">
        <v>2017</v>
      </c>
      <c r="B1472" s="4" t="s">
        <v>1545</v>
      </c>
      <c r="C1472" s="4">
        <v>5432000</v>
      </c>
      <c r="D1472" s="10">
        <v>233743.66</v>
      </c>
      <c r="E1472" s="13"/>
    </row>
    <row r="1473" spans="1:5" x14ac:dyDescent="0.2">
      <c r="A1473">
        <v>2017</v>
      </c>
      <c r="B1473" s="4" t="s">
        <v>1546</v>
      </c>
      <c r="C1473" s="4">
        <v>5433000</v>
      </c>
      <c r="D1473" s="10">
        <v>10059.200000000001</v>
      </c>
      <c r="E1473" s="13"/>
    </row>
    <row r="1474" spans="1:5" x14ac:dyDescent="0.2">
      <c r="A1474">
        <v>2017</v>
      </c>
      <c r="B1474" s="4" t="s">
        <v>1547</v>
      </c>
      <c r="C1474" s="4">
        <v>5435000</v>
      </c>
      <c r="D1474" s="10">
        <v>124657.75</v>
      </c>
      <c r="E1474" s="13"/>
    </row>
    <row r="1475" spans="1:5" x14ac:dyDescent="0.2">
      <c r="A1475">
        <v>2017</v>
      </c>
      <c r="B1475" s="4" t="s">
        <v>1548</v>
      </c>
      <c r="C1475" s="4">
        <v>5437000</v>
      </c>
      <c r="D1475" s="10">
        <v>36530.769999999997</v>
      </c>
      <c r="E1475" s="13"/>
    </row>
    <row r="1476" spans="1:5" x14ac:dyDescent="0.2">
      <c r="A1476">
        <v>2017</v>
      </c>
      <c r="B1476" s="4" t="s">
        <v>1549</v>
      </c>
      <c r="C1476" s="4">
        <v>5439000</v>
      </c>
      <c r="D1476" s="10">
        <v>2143.98</v>
      </c>
      <c r="E1476" s="13"/>
    </row>
    <row r="1477" spans="1:5" x14ac:dyDescent="0.2">
      <c r="A1477">
        <v>2017</v>
      </c>
      <c r="B1477" s="4" t="s">
        <v>1550</v>
      </c>
      <c r="C1477" s="4">
        <v>5440000</v>
      </c>
      <c r="D1477" s="10">
        <v>7771.07</v>
      </c>
      <c r="E1477" s="13"/>
    </row>
    <row r="1478" spans="1:5" x14ac:dyDescent="0.2">
      <c r="A1478">
        <v>2017</v>
      </c>
      <c r="B1478" s="4" t="s">
        <v>1669</v>
      </c>
      <c r="C1478" s="4">
        <v>5444000</v>
      </c>
      <c r="D1478" s="10">
        <v>5829.78</v>
      </c>
      <c r="E1478" s="13"/>
    </row>
    <row r="1479" spans="1:5" x14ac:dyDescent="0.2">
      <c r="A1479">
        <v>2017</v>
      </c>
      <c r="B1479" s="4" t="s">
        <v>1551</v>
      </c>
      <c r="C1479" s="4">
        <v>5447000</v>
      </c>
      <c r="D1479" s="10">
        <v>6511.48</v>
      </c>
      <c r="E1479" s="13"/>
    </row>
    <row r="1480" spans="1:5" x14ac:dyDescent="0.2">
      <c r="A1480">
        <v>2017</v>
      </c>
      <c r="B1480" s="4" t="s">
        <v>1552</v>
      </c>
      <c r="C1480" s="4">
        <v>5448000</v>
      </c>
      <c r="D1480" s="10">
        <v>24955.61</v>
      </c>
      <c r="E1480" s="13"/>
    </row>
    <row r="1481" spans="1:5" x14ac:dyDescent="0.2">
      <c r="A1481">
        <v>2017</v>
      </c>
      <c r="B1481" s="4" t="s">
        <v>1553</v>
      </c>
      <c r="C1481" s="4">
        <v>5449000</v>
      </c>
      <c r="D1481" s="10">
        <v>7722.26</v>
      </c>
      <c r="E1481" s="13"/>
    </row>
    <row r="1482" spans="1:5" x14ac:dyDescent="0.2">
      <c r="A1482">
        <v>2017</v>
      </c>
      <c r="B1482" s="4" t="s">
        <v>1554</v>
      </c>
      <c r="C1482" s="4">
        <v>5450000</v>
      </c>
      <c r="D1482" s="10">
        <v>1402.11</v>
      </c>
      <c r="E1482" s="13"/>
    </row>
    <row r="1483" spans="1:5" x14ac:dyDescent="0.2">
      <c r="A1483">
        <v>2017</v>
      </c>
      <c r="B1483" s="4" t="s">
        <v>1555</v>
      </c>
      <c r="C1483" s="4">
        <v>5451000</v>
      </c>
      <c r="D1483" s="10">
        <v>6135.35</v>
      </c>
      <c r="E1483" s="13"/>
    </row>
    <row r="1484" spans="1:5" x14ac:dyDescent="0.2">
      <c r="A1484">
        <v>2017</v>
      </c>
      <c r="B1484" s="4" t="s">
        <v>1556</v>
      </c>
      <c r="C1484" s="4">
        <v>5452000</v>
      </c>
      <c r="D1484" s="10">
        <v>320179.83</v>
      </c>
      <c r="E1484" s="13"/>
    </row>
    <row r="1485" spans="1:5" x14ac:dyDescent="0.2">
      <c r="A1485">
        <v>2017</v>
      </c>
      <c r="B1485" s="4" t="s">
        <v>1557</v>
      </c>
      <c r="C1485" s="4">
        <v>5453000</v>
      </c>
      <c r="D1485" s="10">
        <v>100401.72</v>
      </c>
      <c r="E1485" s="13"/>
    </row>
    <row r="1486" spans="1:5" x14ac:dyDescent="0.2">
      <c r="A1486">
        <v>2017</v>
      </c>
      <c r="B1486" s="4" t="s">
        <v>1558</v>
      </c>
      <c r="C1486" s="4">
        <v>5454000</v>
      </c>
      <c r="D1486" s="10">
        <v>1240.9000000000001</v>
      </c>
      <c r="E1486" s="13"/>
    </row>
    <row r="1487" spans="1:5" x14ac:dyDescent="0.2">
      <c r="A1487">
        <v>2017</v>
      </c>
      <c r="B1487" s="4" t="s">
        <v>1559</v>
      </c>
      <c r="C1487" s="4">
        <v>5455000</v>
      </c>
      <c r="D1487" s="10">
        <v>6175.47</v>
      </c>
      <c r="E1487" s="13"/>
    </row>
    <row r="1488" spans="1:5" x14ac:dyDescent="0.2">
      <c r="A1488">
        <v>2017</v>
      </c>
      <c r="B1488" s="4" t="s">
        <v>1560</v>
      </c>
      <c r="C1488" s="4">
        <v>5457000</v>
      </c>
      <c r="D1488" s="10">
        <v>432152.33</v>
      </c>
      <c r="E1488" s="13"/>
    </row>
    <row r="1489" spans="1:5" x14ac:dyDescent="0.2">
      <c r="A1489">
        <v>2017</v>
      </c>
      <c r="B1489" s="4" t="s">
        <v>1561</v>
      </c>
      <c r="C1489" s="4">
        <v>5458000</v>
      </c>
      <c r="D1489" s="10">
        <v>54878.39</v>
      </c>
      <c r="E1489" s="13"/>
    </row>
    <row r="1490" spans="1:5" x14ac:dyDescent="0.2">
      <c r="A1490">
        <v>2017</v>
      </c>
      <c r="B1490" s="4" t="s">
        <v>1648</v>
      </c>
      <c r="C1490" s="4">
        <v>5459000</v>
      </c>
      <c r="D1490" s="10">
        <v>3016.52</v>
      </c>
      <c r="E1490" s="13"/>
    </row>
    <row r="1491" spans="1:5" x14ac:dyDescent="0.2">
      <c r="A1491">
        <v>2017</v>
      </c>
      <c r="B1491" s="4" t="s">
        <v>1563</v>
      </c>
      <c r="C1491" s="4">
        <v>5461000</v>
      </c>
      <c r="D1491" s="10">
        <v>30633.68</v>
      </c>
      <c r="E1491" s="13"/>
    </row>
    <row r="1492" spans="1:5" x14ac:dyDescent="0.2">
      <c r="A1492">
        <v>2017</v>
      </c>
      <c r="B1492" s="4" t="s">
        <v>1564</v>
      </c>
      <c r="C1492" s="4">
        <v>5463000</v>
      </c>
      <c r="D1492" s="10">
        <v>82606.53</v>
      </c>
      <c r="E1492" s="13"/>
    </row>
    <row r="1493" spans="1:5" x14ac:dyDescent="0.2">
      <c r="A1493">
        <v>2017</v>
      </c>
      <c r="B1493" s="4" t="s">
        <v>1565</v>
      </c>
      <c r="C1493" s="4">
        <v>5464000</v>
      </c>
      <c r="D1493" s="10">
        <v>16504.900000000001</v>
      </c>
      <c r="E1493" s="13"/>
    </row>
    <row r="1494" spans="1:5" x14ac:dyDescent="0.2">
      <c r="A1494">
        <v>2017</v>
      </c>
      <c r="B1494" s="4" t="s">
        <v>1658</v>
      </c>
      <c r="C1494" s="4">
        <v>5465000</v>
      </c>
      <c r="D1494" s="10">
        <v>2590.7600000000002</v>
      </c>
      <c r="E1494" s="13"/>
    </row>
    <row r="1495" spans="1:5" x14ac:dyDescent="0.2">
      <c r="A1495">
        <v>2017</v>
      </c>
      <c r="B1495" s="4" t="s">
        <v>1566</v>
      </c>
      <c r="C1495" s="4">
        <v>5467000</v>
      </c>
      <c r="D1495" s="10">
        <v>10795.88</v>
      </c>
      <c r="E1495" s="13"/>
    </row>
    <row r="1496" spans="1:5" x14ac:dyDescent="0.2">
      <c r="A1496">
        <v>2017</v>
      </c>
      <c r="B1496" s="4" t="s">
        <v>1567</v>
      </c>
      <c r="C1496" s="4">
        <v>5469000</v>
      </c>
      <c r="D1496" s="10">
        <v>70799.100000000006</v>
      </c>
      <c r="E1496" s="13"/>
    </row>
    <row r="1497" spans="1:5" x14ac:dyDescent="0.2">
      <c r="A1497">
        <v>2017</v>
      </c>
      <c r="B1497" s="4" t="s">
        <v>1656</v>
      </c>
      <c r="C1497" s="4">
        <v>5470000</v>
      </c>
      <c r="D1497" s="10">
        <v>4145.4399999999996</v>
      </c>
      <c r="E1497" s="13"/>
    </row>
    <row r="1498" spans="1:5" x14ac:dyDescent="0.2">
      <c r="A1498">
        <v>2017</v>
      </c>
      <c r="B1498" s="4" t="s">
        <v>1649</v>
      </c>
      <c r="C1498" s="4">
        <v>5476000</v>
      </c>
      <c r="D1498" s="10">
        <v>42861.31</v>
      </c>
      <c r="E1498" s="13"/>
    </row>
    <row r="1499" spans="1:5" x14ac:dyDescent="0.2">
      <c r="A1499">
        <v>2017</v>
      </c>
      <c r="B1499" s="4" t="s">
        <v>1570</v>
      </c>
      <c r="C1499" s="4">
        <v>5477000</v>
      </c>
      <c r="D1499" s="10">
        <v>18603.41</v>
      </c>
      <c r="E1499" s="13"/>
    </row>
    <row r="1500" spans="1:5" x14ac:dyDescent="0.2">
      <c r="A1500">
        <v>2017</v>
      </c>
      <c r="B1500" s="4" t="s">
        <v>1572</v>
      </c>
      <c r="C1500" s="4">
        <v>5480000</v>
      </c>
      <c r="D1500" s="10">
        <v>9005.64</v>
      </c>
      <c r="E1500" s="13"/>
    </row>
    <row r="1501" spans="1:5" x14ac:dyDescent="0.2">
      <c r="A1501">
        <v>2017</v>
      </c>
      <c r="B1501" s="4" t="s">
        <v>1574</v>
      </c>
      <c r="C1501" s="4">
        <v>5482000</v>
      </c>
      <c r="D1501" s="10">
        <v>83958.94</v>
      </c>
      <c r="E1501" s="13"/>
    </row>
    <row r="1502" spans="1:5" x14ac:dyDescent="0.2">
      <c r="A1502">
        <v>2017</v>
      </c>
      <c r="B1502" s="4" t="s">
        <v>1575</v>
      </c>
      <c r="C1502" s="4">
        <v>5483000</v>
      </c>
      <c r="D1502" s="10">
        <v>449725.96</v>
      </c>
      <c r="E1502" s="13"/>
    </row>
    <row r="1503" spans="1:5" x14ac:dyDescent="0.2">
      <c r="A1503">
        <v>2017</v>
      </c>
      <c r="B1503" s="4" t="s">
        <v>1650</v>
      </c>
      <c r="C1503" s="4">
        <v>5484000</v>
      </c>
      <c r="D1503" s="10">
        <v>147396.09</v>
      </c>
      <c r="E1503" s="13"/>
    </row>
    <row r="1504" spans="1:5" x14ac:dyDescent="0.2">
      <c r="A1504">
        <v>2017</v>
      </c>
      <c r="B1504" s="4" t="s">
        <v>1577</v>
      </c>
      <c r="C1504" s="4">
        <v>5485000</v>
      </c>
      <c r="D1504" s="10">
        <v>3326.95</v>
      </c>
      <c r="E1504" s="13"/>
    </row>
    <row r="1505" spans="1:5" x14ac:dyDescent="0.2">
      <c r="A1505">
        <v>2017</v>
      </c>
      <c r="B1505" s="4" t="s">
        <v>1578</v>
      </c>
      <c r="C1505" s="4">
        <v>5486000</v>
      </c>
      <c r="D1505" s="10">
        <v>34390.57</v>
      </c>
      <c r="E1505" s="13"/>
    </row>
    <row r="1506" spans="1:5" x14ac:dyDescent="0.2">
      <c r="A1506">
        <v>2017</v>
      </c>
      <c r="B1506" s="4" t="s">
        <v>1579</v>
      </c>
      <c r="C1506" s="4">
        <v>5487000</v>
      </c>
      <c r="D1506" s="10">
        <v>2674.78</v>
      </c>
      <c r="E1506" s="13"/>
    </row>
    <row r="1507" spans="1:5" x14ac:dyDescent="0.2">
      <c r="A1507">
        <v>2017</v>
      </c>
      <c r="B1507" s="4" t="s">
        <v>1580</v>
      </c>
      <c r="C1507" s="4">
        <v>5488000</v>
      </c>
      <c r="D1507" s="10">
        <v>6040.9</v>
      </c>
      <c r="E1507" s="13"/>
    </row>
    <row r="1508" spans="1:5" x14ac:dyDescent="0.2">
      <c r="A1508">
        <v>2017</v>
      </c>
      <c r="B1508" s="4" t="s">
        <v>1581</v>
      </c>
      <c r="C1508" s="4">
        <v>5489000</v>
      </c>
      <c r="D1508" s="10">
        <v>21179.31</v>
      </c>
      <c r="E1508" s="13"/>
    </row>
    <row r="1509" spans="1:5" x14ac:dyDescent="0.2">
      <c r="A1509">
        <v>2017</v>
      </c>
      <c r="B1509" s="4" t="s">
        <v>1582</v>
      </c>
      <c r="C1509" s="4">
        <v>5491000</v>
      </c>
      <c r="D1509" s="10">
        <v>118197.89</v>
      </c>
      <c r="E1509" s="13"/>
    </row>
    <row r="1511" spans="1:5" x14ac:dyDescent="0.2">
      <c r="D1511" s="10">
        <f>SUM(D2:D1509)</f>
        <v>976663488.41000021</v>
      </c>
    </row>
    <row r="1513" spans="1:5" x14ac:dyDescent="0.2">
      <c r="D1513" s="10">
        <v>976663488.40999997</v>
      </c>
    </row>
    <row r="1515" spans="1:5" x14ac:dyDescent="0.2">
      <c r="D1515" s="10">
        <f>D1511-D1513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F1436-2936-A64E-B10C-5FD26AA65B79}">
  <sheetPr>
    <tabColor rgb="FFFFFF00"/>
  </sheetPr>
  <dimension ref="A1:E1513"/>
  <sheetViews>
    <sheetView workbookViewId="0">
      <selection activeCell="A2" sqref="A2:D1507"/>
    </sheetView>
  </sheetViews>
  <sheetFormatPr baseColWidth="10" defaultRowHeight="16" x14ac:dyDescent="0.2"/>
  <cols>
    <col min="2" max="2" width="35.33203125" style="4" bestFit="1" customWidth="1"/>
    <col min="3" max="3" width="13.5" style="4" bestFit="1" customWidth="1"/>
    <col min="4" max="4" width="18.83203125" style="4" bestFit="1" customWidth="1"/>
    <col min="5" max="5" width="10.83203125" style="4"/>
  </cols>
  <sheetData>
    <row r="1" spans="1:5" x14ac:dyDescent="0.2">
      <c r="A1" t="s">
        <v>0</v>
      </c>
      <c r="B1" s="4" t="s">
        <v>1610</v>
      </c>
      <c r="C1" s="4" t="s">
        <v>1611</v>
      </c>
      <c r="D1" s="4" t="s">
        <v>1759</v>
      </c>
    </row>
    <row r="2" spans="1:5" x14ac:dyDescent="0.2">
      <c r="A2">
        <v>2016</v>
      </c>
      <c r="B2" s="4" t="s">
        <v>1</v>
      </c>
      <c r="C2" s="4">
        <v>1101</v>
      </c>
      <c r="D2" s="10">
        <v>136827.78</v>
      </c>
      <c r="E2" s="13"/>
    </row>
    <row r="3" spans="1:5" x14ac:dyDescent="0.2">
      <c r="A3">
        <v>2016</v>
      </c>
      <c r="B3" s="4" t="s">
        <v>2</v>
      </c>
      <c r="C3" s="4">
        <v>1102</v>
      </c>
      <c r="D3" s="10">
        <v>14577.46</v>
      </c>
      <c r="E3" s="13"/>
    </row>
    <row r="4" spans="1:5" x14ac:dyDescent="0.2">
      <c r="A4">
        <v>2016</v>
      </c>
      <c r="B4" s="4" t="s">
        <v>3</v>
      </c>
      <c r="C4" s="4">
        <v>1103</v>
      </c>
      <c r="D4" s="10">
        <v>12598.78</v>
      </c>
      <c r="E4" s="13"/>
    </row>
    <row r="5" spans="1:5" x14ac:dyDescent="0.2">
      <c r="A5">
        <v>2016</v>
      </c>
      <c r="B5" s="4" t="s">
        <v>1670</v>
      </c>
      <c r="C5" s="4">
        <v>1104</v>
      </c>
      <c r="D5" s="10">
        <v>9593.68</v>
      </c>
      <c r="E5" s="13"/>
    </row>
    <row r="6" spans="1:5" x14ac:dyDescent="0.2">
      <c r="A6">
        <v>2016</v>
      </c>
      <c r="B6" s="4" t="s">
        <v>5</v>
      </c>
      <c r="C6" s="4">
        <v>1105</v>
      </c>
      <c r="D6" s="10">
        <v>3035398.37</v>
      </c>
      <c r="E6" s="13"/>
    </row>
    <row r="7" spans="1:5" x14ac:dyDescent="0.2">
      <c r="A7">
        <v>2016</v>
      </c>
      <c r="B7" s="4" t="s">
        <v>6</v>
      </c>
      <c r="C7" s="4">
        <v>1106</v>
      </c>
      <c r="D7" s="10">
        <v>2461531.42</v>
      </c>
      <c r="E7" s="13"/>
    </row>
    <row r="8" spans="1:5" x14ac:dyDescent="0.2">
      <c r="A8">
        <v>2016</v>
      </c>
      <c r="B8" s="4" t="s">
        <v>7</v>
      </c>
      <c r="C8" s="4">
        <v>1107</v>
      </c>
      <c r="D8" s="10">
        <v>1595835.52</v>
      </c>
      <c r="E8" s="13"/>
    </row>
    <row r="9" spans="1:5" x14ac:dyDescent="0.2">
      <c r="A9">
        <v>2016</v>
      </c>
      <c r="B9" s="4" t="s">
        <v>8</v>
      </c>
      <c r="C9" s="4">
        <v>1108</v>
      </c>
      <c r="D9" s="10">
        <v>4233944.25</v>
      </c>
      <c r="E9" s="13"/>
    </row>
    <row r="10" spans="1:5" x14ac:dyDescent="0.2">
      <c r="A10">
        <v>2016</v>
      </c>
      <c r="B10" s="4" t="s">
        <v>9</v>
      </c>
      <c r="C10" s="4">
        <v>1109</v>
      </c>
      <c r="D10" s="10">
        <v>2141890.7400000002</v>
      </c>
      <c r="E10" s="13"/>
    </row>
    <row r="11" spans="1:5" x14ac:dyDescent="0.2">
      <c r="A11">
        <v>2016</v>
      </c>
      <c r="B11" s="4" t="s">
        <v>10</v>
      </c>
      <c r="C11" s="4">
        <v>1110</v>
      </c>
      <c r="D11" s="10">
        <v>1063409.76</v>
      </c>
      <c r="E11" s="13"/>
    </row>
    <row r="12" spans="1:5" x14ac:dyDescent="0.2">
      <c r="A12">
        <v>2016</v>
      </c>
      <c r="B12" s="4" t="s">
        <v>11</v>
      </c>
      <c r="C12" s="4">
        <v>1111</v>
      </c>
      <c r="D12" s="10">
        <v>22024184.559999999</v>
      </c>
      <c r="E12" s="13"/>
    </row>
    <row r="13" spans="1:5" x14ac:dyDescent="0.2">
      <c r="A13">
        <v>2016</v>
      </c>
      <c r="B13" s="4" t="s">
        <v>12</v>
      </c>
      <c r="C13" s="4">
        <v>1112</v>
      </c>
      <c r="D13" s="10">
        <v>5495331.7800000003</v>
      </c>
      <c r="E13" s="13"/>
    </row>
    <row r="14" spans="1:5" x14ac:dyDescent="0.2">
      <c r="A14">
        <v>2016</v>
      </c>
      <c r="B14" s="4" t="s">
        <v>13</v>
      </c>
      <c r="C14" s="4">
        <v>1114</v>
      </c>
      <c r="D14" s="10">
        <v>10618801.390000001</v>
      </c>
      <c r="E14" s="13"/>
    </row>
    <row r="15" spans="1:5" x14ac:dyDescent="0.2">
      <c r="A15">
        <v>2016</v>
      </c>
      <c r="B15" s="4" t="s">
        <v>14</v>
      </c>
      <c r="C15" s="4">
        <v>1115</v>
      </c>
      <c r="D15" s="10">
        <v>854275.57</v>
      </c>
      <c r="E15" s="13"/>
    </row>
    <row r="16" spans="1:5" x14ac:dyDescent="0.2">
      <c r="A16">
        <v>2016</v>
      </c>
      <c r="B16" s="4" t="s">
        <v>15</v>
      </c>
      <c r="C16" s="4">
        <v>1116</v>
      </c>
      <c r="D16" s="10">
        <v>4141847.9</v>
      </c>
      <c r="E16" s="13"/>
    </row>
    <row r="17" spans="1:5" x14ac:dyDescent="0.2">
      <c r="A17">
        <v>2016</v>
      </c>
      <c r="B17" s="4" t="s">
        <v>16</v>
      </c>
      <c r="C17" s="4">
        <v>1117</v>
      </c>
      <c r="D17" s="10">
        <v>14428555.699999999</v>
      </c>
      <c r="E17" s="13"/>
    </row>
    <row r="18" spans="1:5" x14ac:dyDescent="0.2">
      <c r="A18">
        <v>2016</v>
      </c>
      <c r="B18" s="4" t="s">
        <v>17</v>
      </c>
      <c r="C18" s="4">
        <v>1118</v>
      </c>
      <c r="D18" s="10">
        <v>3910854.35</v>
      </c>
      <c r="E18" s="13"/>
    </row>
    <row r="19" spans="1:5" x14ac:dyDescent="0.2">
      <c r="A19">
        <v>2016</v>
      </c>
      <c r="B19" s="4" t="s">
        <v>18</v>
      </c>
      <c r="C19" s="4">
        <v>1120</v>
      </c>
      <c r="D19" s="10">
        <v>54085.49</v>
      </c>
      <c r="E19" s="13"/>
    </row>
    <row r="20" spans="1:5" x14ac:dyDescent="0.2">
      <c r="A20">
        <v>2016</v>
      </c>
      <c r="B20" s="4" t="s">
        <v>19</v>
      </c>
      <c r="C20" s="4">
        <v>1121</v>
      </c>
      <c r="D20" s="10">
        <v>195842.41</v>
      </c>
      <c r="E20" s="13"/>
    </row>
    <row r="21" spans="1:5" x14ac:dyDescent="0.2">
      <c r="A21">
        <v>2016</v>
      </c>
      <c r="B21" s="4" t="s">
        <v>20</v>
      </c>
      <c r="C21" s="4">
        <v>1122</v>
      </c>
      <c r="D21" s="10">
        <v>32924.43</v>
      </c>
      <c r="E21" s="13"/>
    </row>
    <row r="22" spans="1:5" x14ac:dyDescent="0.2">
      <c r="A22">
        <v>2016</v>
      </c>
      <c r="B22" s="4" t="s">
        <v>1671</v>
      </c>
      <c r="C22" s="4">
        <v>1124</v>
      </c>
      <c r="D22" s="10">
        <v>605453.81999999995</v>
      </c>
      <c r="E22" s="13"/>
    </row>
    <row r="23" spans="1:5" x14ac:dyDescent="0.2">
      <c r="A23">
        <v>2016</v>
      </c>
      <c r="B23" s="4" t="s">
        <v>22</v>
      </c>
      <c r="C23" s="4">
        <v>1125</v>
      </c>
      <c r="D23" s="10">
        <v>651979.76</v>
      </c>
      <c r="E23" s="13"/>
    </row>
    <row r="24" spans="1:5" x14ac:dyDescent="0.2">
      <c r="A24">
        <v>2016</v>
      </c>
      <c r="B24" s="4" t="s">
        <v>23</v>
      </c>
      <c r="C24" s="4">
        <v>1126</v>
      </c>
      <c r="D24" s="10">
        <v>1869096.63</v>
      </c>
      <c r="E24" s="13"/>
    </row>
    <row r="25" spans="1:5" x14ac:dyDescent="0.2">
      <c r="A25">
        <v>2016</v>
      </c>
      <c r="B25" s="4" t="s">
        <v>24</v>
      </c>
      <c r="C25" s="4">
        <v>1127</v>
      </c>
      <c r="D25" s="10">
        <v>636318.35</v>
      </c>
      <c r="E25" s="13"/>
    </row>
    <row r="26" spans="1:5" x14ac:dyDescent="0.2">
      <c r="A26">
        <v>2016</v>
      </c>
      <c r="B26" s="4" t="s">
        <v>25</v>
      </c>
      <c r="C26" s="4">
        <v>1131</v>
      </c>
      <c r="D26" s="10">
        <v>130923826.3</v>
      </c>
      <c r="E26" s="13"/>
    </row>
    <row r="27" spans="1:5" x14ac:dyDescent="0.2">
      <c r="A27">
        <v>2016</v>
      </c>
      <c r="B27" s="4" t="s">
        <v>26</v>
      </c>
      <c r="C27" s="4">
        <v>1132</v>
      </c>
      <c r="D27" s="10">
        <v>272385.61</v>
      </c>
      <c r="E27" s="13"/>
    </row>
    <row r="28" spans="1:5" x14ac:dyDescent="0.2">
      <c r="A28">
        <v>2016</v>
      </c>
      <c r="B28" s="4" t="s">
        <v>1672</v>
      </c>
      <c r="C28" s="4">
        <v>1133</v>
      </c>
      <c r="D28" s="10">
        <v>677143.27</v>
      </c>
      <c r="E28" s="13"/>
    </row>
    <row r="29" spans="1:5" x14ac:dyDescent="0.2">
      <c r="A29">
        <v>2016</v>
      </c>
      <c r="B29" s="4" t="s">
        <v>1673</v>
      </c>
      <c r="C29" s="4">
        <v>1134</v>
      </c>
      <c r="D29" s="10">
        <v>1011571.15</v>
      </c>
      <c r="E29" s="13"/>
    </row>
    <row r="30" spans="1:5" x14ac:dyDescent="0.2">
      <c r="A30">
        <v>2016</v>
      </c>
      <c r="B30" s="4" t="s">
        <v>1674</v>
      </c>
      <c r="C30" s="4">
        <v>1135</v>
      </c>
      <c r="D30" s="10">
        <v>29209.82</v>
      </c>
      <c r="E30" s="13"/>
    </row>
    <row r="31" spans="1:5" x14ac:dyDescent="0.2">
      <c r="A31">
        <v>2016</v>
      </c>
      <c r="B31" s="4" t="s">
        <v>29</v>
      </c>
      <c r="C31" s="4">
        <v>1136</v>
      </c>
      <c r="D31" s="10">
        <v>332048.99</v>
      </c>
      <c r="E31" s="13"/>
    </row>
    <row r="32" spans="1:5" x14ac:dyDescent="0.2">
      <c r="A32">
        <v>2016</v>
      </c>
      <c r="B32" s="4" t="s">
        <v>30</v>
      </c>
      <c r="C32" s="4">
        <v>1137</v>
      </c>
      <c r="D32" s="10">
        <v>141196.76999999999</v>
      </c>
      <c r="E32" s="13"/>
    </row>
    <row r="33" spans="1:5" x14ac:dyDescent="0.2">
      <c r="A33">
        <v>2016</v>
      </c>
      <c r="B33" s="4" t="s">
        <v>31</v>
      </c>
      <c r="C33" s="4">
        <v>1138</v>
      </c>
      <c r="D33" s="10">
        <v>224916.93</v>
      </c>
      <c r="E33" s="13"/>
    </row>
    <row r="34" spans="1:5" x14ac:dyDescent="0.2">
      <c r="A34">
        <v>2016</v>
      </c>
      <c r="B34" s="4" t="s">
        <v>1675</v>
      </c>
      <c r="C34" s="4">
        <v>1142</v>
      </c>
      <c r="D34" s="10">
        <v>4999965.4400000004</v>
      </c>
      <c r="E34" s="13"/>
    </row>
    <row r="35" spans="1:5" x14ac:dyDescent="0.2">
      <c r="A35">
        <v>2016</v>
      </c>
      <c r="B35" s="4" t="s">
        <v>1657</v>
      </c>
      <c r="C35" s="4">
        <v>1143</v>
      </c>
      <c r="D35" s="10">
        <v>4041.66</v>
      </c>
      <c r="E35" s="13"/>
    </row>
    <row r="36" spans="1:5" x14ac:dyDescent="0.2">
      <c r="A36">
        <v>2016</v>
      </c>
      <c r="B36" s="4" t="s">
        <v>33</v>
      </c>
      <c r="C36" s="4">
        <v>1147</v>
      </c>
      <c r="D36" s="10">
        <v>168950.05</v>
      </c>
      <c r="E36" s="13"/>
    </row>
    <row r="37" spans="1:5" x14ac:dyDescent="0.2">
      <c r="A37">
        <v>2016</v>
      </c>
      <c r="B37" s="4" t="s">
        <v>34</v>
      </c>
      <c r="C37" s="4">
        <v>1153</v>
      </c>
      <c r="D37" s="10">
        <v>677608.46</v>
      </c>
      <c r="E37" s="13"/>
    </row>
    <row r="38" spans="1:5" x14ac:dyDescent="0.2">
      <c r="A38">
        <v>2016</v>
      </c>
      <c r="B38" s="4" t="s">
        <v>35</v>
      </c>
      <c r="C38" s="4">
        <v>1157</v>
      </c>
      <c r="D38" s="10">
        <v>260572.22</v>
      </c>
      <c r="E38" s="13"/>
    </row>
    <row r="39" spans="1:5" x14ac:dyDescent="0.2">
      <c r="A39">
        <v>2016</v>
      </c>
      <c r="B39" s="4" t="s">
        <v>36</v>
      </c>
      <c r="C39" s="4">
        <v>1158</v>
      </c>
      <c r="D39" s="10">
        <v>2404050.09</v>
      </c>
      <c r="E39" s="13"/>
    </row>
    <row r="40" spans="1:5" x14ac:dyDescent="0.2">
      <c r="A40">
        <v>2016</v>
      </c>
      <c r="B40" s="4" t="s">
        <v>1676</v>
      </c>
      <c r="C40" s="4">
        <v>1160</v>
      </c>
      <c r="D40" s="10">
        <v>189937.94</v>
      </c>
      <c r="E40" s="13"/>
    </row>
    <row r="41" spans="1:5" x14ac:dyDescent="0.2">
      <c r="A41">
        <v>2016</v>
      </c>
      <c r="B41" s="4" t="s">
        <v>37</v>
      </c>
      <c r="C41" s="4">
        <v>1163</v>
      </c>
      <c r="D41" s="10">
        <v>8932.5</v>
      </c>
      <c r="E41" s="13"/>
    </row>
    <row r="42" spans="1:5" x14ac:dyDescent="0.2">
      <c r="A42">
        <v>2016</v>
      </c>
      <c r="B42" s="4" t="s">
        <v>38</v>
      </c>
      <c r="C42" s="4">
        <v>1166</v>
      </c>
      <c r="D42" s="10">
        <v>106776.33</v>
      </c>
      <c r="E42" s="13"/>
    </row>
    <row r="43" spans="1:5" x14ac:dyDescent="0.2">
      <c r="A43">
        <v>2016</v>
      </c>
      <c r="B43" s="4" t="s">
        <v>39</v>
      </c>
      <c r="C43" s="4">
        <v>1171</v>
      </c>
      <c r="D43" s="10">
        <v>20551</v>
      </c>
      <c r="E43" s="13"/>
    </row>
    <row r="44" spans="1:5" x14ac:dyDescent="0.2">
      <c r="A44">
        <v>2016</v>
      </c>
      <c r="B44" s="4" t="s">
        <v>1677</v>
      </c>
      <c r="C44" s="4">
        <v>1172</v>
      </c>
      <c r="D44" s="10">
        <v>129143.13</v>
      </c>
      <c r="E44" s="13"/>
    </row>
    <row r="45" spans="1:5" x14ac:dyDescent="0.2">
      <c r="A45">
        <v>2016</v>
      </c>
      <c r="B45" s="4" t="s">
        <v>1616</v>
      </c>
      <c r="C45" s="4">
        <v>1176</v>
      </c>
      <c r="D45" s="10">
        <v>42303796.689999998</v>
      </c>
      <c r="E45" s="13"/>
    </row>
    <row r="46" spans="1:5" x14ac:dyDescent="0.2">
      <c r="A46">
        <v>2016</v>
      </c>
      <c r="B46" s="4" t="s">
        <v>42</v>
      </c>
      <c r="C46" s="4">
        <v>1177</v>
      </c>
      <c r="D46" s="10">
        <v>2214730.65</v>
      </c>
      <c r="E46" s="13"/>
    </row>
    <row r="47" spans="1:5" x14ac:dyDescent="0.2">
      <c r="A47">
        <v>2016</v>
      </c>
      <c r="B47" s="4" t="s">
        <v>43</v>
      </c>
      <c r="C47" s="4">
        <v>1178</v>
      </c>
      <c r="D47" s="10">
        <v>7949.99</v>
      </c>
      <c r="E47" s="13"/>
    </row>
    <row r="48" spans="1:5" x14ac:dyDescent="0.2">
      <c r="A48">
        <v>2016</v>
      </c>
      <c r="B48" s="4" t="s">
        <v>44</v>
      </c>
      <c r="C48" s="4">
        <v>1180</v>
      </c>
      <c r="D48" s="10">
        <v>113771.92</v>
      </c>
      <c r="E48" s="13"/>
    </row>
    <row r="49" spans="1:5" x14ac:dyDescent="0.2">
      <c r="A49">
        <v>2016</v>
      </c>
      <c r="B49" s="4" t="s">
        <v>45</v>
      </c>
      <c r="C49" s="4">
        <v>1182</v>
      </c>
      <c r="D49" s="10">
        <v>578666.61</v>
      </c>
      <c r="E49" s="13"/>
    </row>
    <row r="50" spans="1:5" x14ac:dyDescent="0.2">
      <c r="A50">
        <v>2016</v>
      </c>
      <c r="B50" s="4" t="s">
        <v>46</v>
      </c>
      <c r="C50" s="4">
        <v>1183</v>
      </c>
      <c r="D50" s="10">
        <v>33291355.440000001</v>
      </c>
      <c r="E50" s="13"/>
    </row>
    <row r="51" spans="1:5" x14ac:dyDescent="0.2">
      <c r="A51">
        <v>2016</v>
      </c>
      <c r="B51" s="4" t="s">
        <v>47</v>
      </c>
      <c r="C51" s="4">
        <v>1185</v>
      </c>
      <c r="D51" s="10">
        <v>47898.87</v>
      </c>
      <c r="E51" s="13"/>
    </row>
    <row r="52" spans="1:5" x14ac:dyDescent="0.2">
      <c r="A52">
        <v>2016</v>
      </c>
      <c r="B52" s="4" t="s">
        <v>48</v>
      </c>
      <c r="C52" s="4">
        <v>1187</v>
      </c>
      <c r="D52" s="10">
        <v>175407.57</v>
      </c>
      <c r="E52" s="13"/>
    </row>
    <row r="53" spans="1:5" x14ac:dyDescent="0.2">
      <c r="A53">
        <v>2016</v>
      </c>
      <c r="B53" s="4" t="s">
        <v>49</v>
      </c>
      <c r="C53" s="4">
        <v>1190</v>
      </c>
      <c r="D53" s="10">
        <v>9936.2800000000007</v>
      </c>
      <c r="E53" s="13"/>
    </row>
    <row r="54" spans="1:5" x14ac:dyDescent="0.2">
      <c r="A54">
        <v>2016</v>
      </c>
      <c r="B54" s="4" t="s">
        <v>1678</v>
      </c>
      <c r="C54" s="4">
        <v>1191</v>
      </c>
      <c r="D54" s="10">
        <v>111702.41</v>
      </c>
      <c r="E54" s="13"/>
    </row>
    <row r="55" spans="1:5" x14ac:dyDescent="0.2">
      <c r="A55">
        <v>2016</v>
      </c>
      <c r="B55" s="4" t="s">
        <v>1679</v>
      </c>
      <c r="C55" s="4">
        <v>1192</v>
      </c>
      <c r="D55" s="10">
        <v>5931.17</v>
      </c>
      <c r="E55" s="13"/>
    </row>
    <row r="56" spans="1:5" x14ac:dyDescent="0.2">
      <c r="A56">
        <v>2016</v>
      </c>
      <c r="B56" s="4" t="s">
        <v>50</v>
      </c>
      <c r="C56" s="4">
        <v>1193</v>
      </c>
      <c r="D56" s="10">
        <v>30743.93</v>
      </c>
      <c r="E56" s="13"/>
    </row>
    <row r="57" spans="1:5" x14ac:dyDescent="0.2">
      <c r="A57">
        <v>2016</v>
      </c>
      <c r="B57" s="4" t="s">
        <v>51</v>
      </c>
      <c r="C57" s="4">
        <v>1194</v>
      </c>
      <c r="D57" s="10">
        <v>2750363.26</v>
      </c>
      <c r="E57" s="13"/>
    </row>
    <row r="58" spans="1:5" x14ac:dyDescent="0.2">
      <c r="A58">
        <v>2016</v>
      </c>
      <c r="B58" s="4" t="s">
        <v>52</v>
      </c>
      <c r="C58" s="4">
        <v>1196</v>
      </c>
      <c r="D58" s="10">
        <v>471581.96</v>
      </c>
      <c r="E58" s="13"/>
    </row>
    <row r="59" spans="1:5" x14ac:dyDescent="0.2">
      <c r="A59">
        <v>2016</v>
      </c>
      <c r="B59" s="4" t="s">
        <v>53</v>
      </c>
      <c r="C59" s="4">
        <v>1197</v>
      </c>
      <c r="D59" s="10">
        <v>7665.81</v>
      </c>
      <c r="E59" s="13"/>
    </row>
    <row r="60" spans="1:5" x14ac:dyDescent="0.2">
      <c r="A60">
        <v>2016</v>
      </c>
      <c r="B60" s="4" t="s">
        <v>54</v>
      </c>
      <c r="C60" s="4">
        <v>1198</v>
      </c>
      <c r="D60" s="10">
        <v>66167.990000000005</v>
      </c>
      <c r="E60" s="13"/>
    </row>
    <row r="61" spans="1:5" x14ac:dyDescent="0.2">
      <c r="A61">
        <v>2016</v>
      </c>
      <c r="B61" s="4" t="s">
        <v>55</v>
      </c>
      <c r="C61" s="4">
        <v>1199</v>
      </c>
      <c r="D61" s="10">
        <v>9547.07</v>
      </c>
      <c r="E61" s="13"/>
    </row>
    <row r="62" spans="1:5" x14ac:dyDescent="0.2">
      <c r="A62">
        <v>2016</v>
      </c>
      <c r="B62" s="4" t="s">
        <v>56</v>
      </c>
      <c r="C62" s="4">
        <v>1200</v>
      </c>
      <c r="D62" s="10">
        <v>38398.910000000003</v>
      </c>
      <c r="E62" s="13"/>
    </row>
    <row r="63" spans="1:5" x14ac:dyDescent="0.2">
      <c r="A63">
        <v>2016</v>
      </c>
      <c r="B63" s="4" t="s">
        <v>58</v>
      </c>
      <c r="C63" s="4">
        <v>2000</v>
      </c>
      <c r="D63" s="10">
        <v>507480.32000000001</v>
      </c>
      <c r="E63" s="13"/>
    </row>
    <row r="64" spans="1:5" x14ac:dyDescent="0.2">
      <c r="A64">
        <v>2016</v>
      </c>
      <c r="B64" s="4" t="s">
        <v>59</v>
      </c>
      <c r="C64" s="4">
        <v>3000</v>
      </c>
      <c r="D64" s="10">
        <v>1412985.48</v>
      </c>
      <c r="E64" s="13"/>
    </row>
    <row r="65" spans="1:5" x14ac:dyDescent="0.2">
      <c r="A65">
        <v>2016</v>
      </c>
      <c r="B65" s="4" t="s">
        <v>60</v>
      </c>
      <c r="C65" s="4">
        <v>4000</v>
      </c>
      <c r="D65" s="10">
        <v>1322111.42</v>
      </c>
      <c r="E65" s="13"/>
    </row>
    <row r="66" spans="1:5" x14ac:dyDescent="0.2">
      <c r="A66">
        <v>2016</v>
      </c>
      <c r="B66" s="4" t="s">
        <v>61</v>
      </c>
      <c r="C66" s="4">
        <v>5000</v>
      </c>
      <c r="D66" s="10">
        <v>243573.09</v>
      </c>
      <c r="E66" s="13"/>
    </row>
    <row r="67" spans="1:5" x14ac:dyDescent="0.2">
      <c r="A67">
        <v>2016</v>
      </c>
      <c r="B67" s="4" t="s">
        <v>62</v>
      </c>
      <c r="C67" s="4">
        <v>6000</v>
      </c>
      <c r="D67" s="10">
        <v>1171359.74</v>
      </c>
      <c r="E67" s="13"/>
    </row>
    <row r="68" spans="1:5" x14ac:dyDescent="0.2">
      <c r="A68">
        <v>2016</v>
      </c>
      <c r="B68" s="4" t="s">
        <v>63</v>
      </c>
      <c r="C68" s="4">
        <v>7000</v>
      </c>
      <c r="D68" s="10">
        <v>634825.14</v>
      </c>
      <c r="E68" s="13"/>
    </row>
    <row r="69" spans="1:5" x14ac:dyDescent="0.2">
      <c r="A69">
        <v>2016</v>
      </c>
      <c r="B69" s="4" t="s">
        <v>64</v>
      </c>
      <c r="C69" s="4">
        <v>8000</v>
      </c>
      <c r="D69" s="10">
        <v>299203.28999999998</v>
      </c>
      <c r="E69" s="13"/>
    </row>
    <row r="70" spans="1:5" x14ac:dyDescent="0.2">
      <c r="A70">
        <v>2016</v>
      </c>
      <c r="B70" s="4" t="s">
        <v>65</v>
      </c>
      <c r="C70" s="4">
        <v>9000</v>
      </c>
      <c r="D70" s="10">
        <v>857820.56</v>
      </c>
      <c r="E70" s="13"/>
    </row>
    <row r="71" spans="1:5" x14ac:dyDescent="0.2">
      <c r="A71">
        <v>2016</v>
      </c>
      <c r="B71" s="4" t="s">
        <v>66</v>
      </c>
      <c r="C71" s="4">
        <v>10000</v>
      </c>
      <c r="D71" s="10">
        <v>1092559.02</v>
      </c>
      <c r="E71" s="13"/>
    </row>
    <row r="72" spans="1:5" x14ac:dyDescent="0.2">
      <c r="A72">
        <v>2016</v>
      </c>
      <c r="B72" s="4" t="s">
        <v>67</v>
      </c>
      <c r="C72" s="4">
        <v>11000</v>
      </c>
      <c r="D72" s="10">
        <v>947898.57</v>
      </c>
      <c r="E72" s="13"/>
    </row>
    <row r="73" spans="1:5" x14ac:dyDescent="0.2">
      <c r="A73">
        <v>2016</v>
      </c>
      <c r="B73" s="4" t="s">
        <v>68</v>
      </c>
      <c r="C73" s="4">
        <v>12000</v>
      </c>
      <c r="D73" s="10">
        <v>1036829.16</v>
      </c>
      <c r="E73" s="13"/>
    </row>
    <row r="74" spans="1:5" x14ac:dyDescent="0.2">
      <c r="A74">
        <v>2016</v>
      </c>
      <c r="B74" s="4" t="s">
        <v>69</v>
      </c>
      <c r="C74" s="4">
        <v>13000</v>
      </c>
      <c r="D74" s="10">
        <v>1421559.25</v>
      </c>
      <c r="E74" s="13"/>
    </row>
    <row r="75" spans="1:5" x14ac:dyDescent="0.2">
      <c r="A75">
        <v>2016</v>
      </c>
      <c r="B75" s="4" t="s">
        <v>70</v>
      </c>
      <c r="C75" s="4">
        <v>14000</v>
      </c>
      <c r="D75" s="10">
        <v>1840566.72</v>
      </c>
      <c r="E75" s="13"/>
    </row>
    <row r="76" spans="1:5" x14ac:dyDescent="0.2">
      <c r="A76">
        <v>2016</v>
      </c>
      <c r="B76" s="4" t="s">
        <v>71</v>
      </c>
      <c r="C76" s="4">
        <v>15000</v>
      </c>
      <c r="D76" s="10">
        <v>457767.53</v>
      </c>
      <c r="E76" s="13"/>
    </row>
    <row r="77" spans="1:5" x14ac:dyDescent="0.2">
      <c r="A77">
        <v>2016</v>
      </c>
      <c r="B77" s="4" t="s">
        <v>72</v>
      </c>
      <c r="C77" s="4">
        <v>16000</v>
      </c>
      <c r="D77" s="10">
        <v>2089656.22</v>
      </c>
      <c r="E77" s="13"/>
    </row>
    <row r="78" spans="1:5" x14ac:dyDescent="0.2">
      <c r="A78">
        <v>2016</v>
      </c>
      <c r="B78" s="4" t="s">
        <v>73</v>
      </c>
      <c r="C78" s="4">
        <v>17000</v>
      </c>
      <c r="D78" s="10">
        <v>624888.93999999994</v>
      </c>
      <c r="E78" s="13"/>
    </row>
    <row r="79" spans="1:5" x14ac:dyDescent="0.2">
      <c r="A79">
        <v>2016</v>
      </c>
      <c r="B79" s="4" t="s">
        <v>74</v>
      </c>
      <c r="C79" s="4">
        <v>18000</v>
      </c>
      <c r="D79" s="10">
        <v>789773.05</v>
      </c>
      <c r="E79" s="13"/>
    </row>
    <row r="80" spans="1:5" x14ac:dyDescent="0.2">
      <c r="A80">
        <v>2016</v>
      </c>
      <c r="B80" s="4" t="s">
        <v>75</v>
      </c>
      <c r="C80" s="4">
        <v>19000</v>
      </c>
      <c r="D80" s="10">
        <v>2996403.44</v>
      </c>
      <c r="E80" s="13"/>
    </row>
    <row r="81" spans="1:5" x14ac:dyDescent="0.2">
      <c r="A81">
        <v>2016</v>
      </c>
      <c r="B81" s="4" t="s">
        <v>76</v>
      </c>
      <c r="C81" s="4">
        <v>20000</v>
      </c>
      <c r="D81" s="10">
        <v>566436.66</v>
      </c>
      <c r="E81" s="13"/>
    </row>
    <row r="82" spans="1:5" x14ac:dyDescent="0.2">
      <c r="A82">
        <v>2016</v>
      </c>
      <c r="B82" s="4" t="s">
        <v>77</v>
      </c>
      <c r="C82" s="4">
        <v>21000</v>
      </c>
      <c r="D82" s="10">
        <v>1484243.81</v>
      </c>
      <c r="E82" s="13"/>
    </row>
    <row r="83" spans="1:5" x14ac:dyDescent="0.2">
      <c r="A83">
        <v>2016</v>
      </c>
      <c r="B83" s="4" t="s">
        <v>78</v>
      </c>
      <c r="C83" s="4">
        <v>22000</v>
      </c>
      <c r="D83" s="10">
        <v>915562.69</v>
      </c>
      <c r="E83" s="13"/>
    </row>
    <row r="84" spans="1:5" x14ac:dyDescent="0.2">
      <c r="A84">
        <v>2016</v>
      </c>
      <c r="B84" s="4" t="s">
        <v>79</v>
      </c>
      <c r="C84" s="4">
        <v>23000</v>
      </c>
      <c r="D84" s="10">
        <v>9777.9</v>
      </c>
      <c r="E84" s="13"/>
    </row>
    <row r="85" spans="1:5" x14ac:dyDescent="0.2">
      <c r="A85">
        <v>2016</v>
      </c>
      <c r="B85" s="4" t="s">
        <v>80</v>
      </c>
      <c r="C85" s="4">
        <v>24000</v>
      </c>
      <c r="D85" s="10">
        <v>55975.94</v>
      </c>
      <c r="E85" s="13"/>
    </row>
    <row r="86" spans="1:5" x14ac:dyDescent="0.2">
      <c r="A86">
        <v>2016</v>
      </c>
      <c r="B86" s="4" t="s">
        <v>81</v>
      </c>
      <c r="C86" s="4">
        <v>25000</v>
      </c>
      <c r="D86" s="10">
        <v>605757.84</v>
      </c>
      <c r="E86" s="13"/>
    </row>
    <row r="87" spans="1:5" x14ac:dyDescent="0.2">
      <c r="A87">
        <v>2016</v>
      </c>
      <c r="B87" s="4" t="s">
        <v>82</v>
      </c>
      <c r="C87" s="4">
        <v>26000</v>
      </c>
      <c r="D87" s="10">
        <v>102493.24</v>
      </c>
      <c r="E87" s="13"/>
    </row>
    <row r="88" spans="1:5" x14ac:dyDescent="0.2">
      <c r="A88">
        <v>2016</v>
      </c>
      <c r="B88" s="4" t="s">
        <v>83</v>
      </c>
      <c r="C88" s="4">
        <v>27000</v>
      </c>
      <c r="D88" s="10">
        <v>32602.95</v>
      </c>
      <c r="E88" s="13"/>
    </row>
    <row r="89" spans="1:5" x14ac:dyDescent="0.2">
      <c r="A89">
        <v>2016</v>
      </c>
      <c r="B89" s="4" t="s">
        <v>84</v>
      </c>
      <c r="C89" s="4">
        <v>28000</v>
      </c>
      <c r="D89" s="10">
        <v>15606.05</v>
      </c>
      <c r="E89" s="13"/>
    </row>
    <row r="90" spans="1:5" x14ac:dyDescent="0.2">
      <c r="A90">
        <v>2016</v>
      </c>
      <c r="B90" s="4" t="s">
        <v>85</v>
      </c>
      <c r="C90" s="4">
        <v>29000</v>
      </c>
      <c r="D90" s="10">
        <v>72866.44</v>
      </c>
      <c r="E90" s="13"/>
    </row>
    <row r="91" spans="1:5" x14ac:dyDescent="0.2">
      <c r="A91">
        <v>2016</v>
      </c>
      <c r="B91" s="4" t="s">
        <v>86</v>
      </c>
      <c r="C91" s="4">
        <v>30000</v>
      </c>
      <c r="D91" s="10">
        <v>24045.94</v>
      </c>
      <c r="E91" s="13"/>
    </row>
    <row r="92" spans="1:5" x14ac:dyDescent="0.2">
      <c r="A92">
        <v>2016</v>
      </c>
      <c r="B92" s="4" t="s">
        <v>87</v>
      </c>
      <c r="C92" s="4">
        <v>32000</v>
      </c>
      <c r="D92" s="10">
        <v>493558.62</v>
      </c>
      <c r="E92" s="13"/>
    </row>
    <row r="93" spans="1:5" x14ac:dyDescent="0.2">
      <c r="A93">
        <v>2016</v>
      </c>
      <c r="B93" s="4" t="s">
        <v>88</v>
      </c>
      <c r="C93" s="4">
        <v>33000</v>
      </c>
      <c r="D93" s="10">
        <v>565047.92000000004</v>
      </c>
      <c r="E93" s="13"/>
    </row>
    <row r="94" spans="1:5" x14ac:dyDescent="0.2">
      <c r="A94">
        <v>2016</v>
      </c>
      <c r="B94" s="4" t="s">
        <v>89</v>
      </c>
      <c r="C94" s="4">
        <v>34000</v>
      </c>
      <c r="D94" s="10">
        <v>1692281.75</v>
      </c>
      <c r="E94" s="13"/>
    </row>
    <row r="95" spans="1:5" x14ac:dyDescent="0.2">
      <c r="A95">
        <v>2016</v>
      </c>
      <c r="B95" s="4" t="s">
        <v>90</v>
      </c>
      <c r="C95" s="4">
        <v>35000</v>
      </c>
      <c r="D95" s="10">
        <v>708879.43</v>
      </c>
      <c r="E95" s="13"/>
    </row>
    <row r="96" spans="1:5" x14ac:dyDescent="0.2">
      <c r="A96">
        <v>2016</v>
      </c>
      <c r="B96" s="4" t="s">
        <v>91</v>
      </c>
      <c r="C96" s="4">
        <v>36000</v>
      </c>
      <c r="D96" s="10">
        <v>570667.94999999995</v>
      </c>
      <c r="E96" s="13"/>
    </row>
    <row r="97" spans="1:5" x14ac:dyDescent="0.2">
      <c r="A97">
        <v>2016</v>
      </c>
      <c r="B97" s="4" t="s">
        <v>92</v>
      </c>
      <c r="C97" s="4">
        <v>37000</v>
      </c>
      <c r="D97" s="10">
        <v>294354.36</v>
      </c>
      <c r="E97" s="13"/>
    </row>
    <row r="98" spans="1:5" x14ac:dyDescent="0.2">
      <c r="A98">
        <v>2016</v>
      </c>
      <c r="B98" s="4" t="s">
        <v>93</v>
      </c>
      <c r="C98" s="4">
        <v>38000</v>
      </c>
      <c r="D98" s="10">
        <v>787342.65</v>
      </c>
      <c r="E98" s="13"/>
    </row>
    <row r="99" spans="1:5" x14ac:dyDescent="0.2">
      <c r="A99">
        <v>2016</v>
      </c>
      <c r="B99" s="4" t="s">
        <v>94</v>
      </c>
      <c r="C99" s="4">
        <v>39000</v>
      </c>
      <c r="D99" s="10">
        <v>1101570.1599999999</v>
      </c>
      <c r="E99" s="13"/>
    </row>
    <row r="100" spans="1:5" x14ac:dyDescent="0.2">
      <c r="A100">
        <v>2016</v>
      </c>
      <c r="B100" s="4" t="s">
        <v>95</v>
      </c>
      <c r="C100" s="4">
        <v>40000</v>
      </c>
      <c r="D100" s="10">
        <v>50196.86</v>
      </c>
      <c r="E100" s="13"/>
    </row>
    <row r="101" spans="1:5" x14ac:dyDescent="0.2">
      <c r="A101">
        <v>2016</v>
      </c>
      <c r="B101" s="4" t="s">
        <v>96</v>
      </c>
      <c r="C101" s="4">
        <v>41000</v>
      </c>
      <c r="D101" s="10">
        <v>33924.46</v>
      </c>
      <c r="E101" s="13"/>
    </row>
    <row r="102" spans="1:5" x14ac:dyDescent="0.2">
      <c r="A102">
        <v>2016</v>
      </c>
      <c r="B102" s="4" t="s">
        <v>97</v>
      </c>
      <c r="C102" s="4">
        <v>42000</v>
      </c>
      <c r="D102" s="10">
        <v>86300.87</v>
      </c>
      <c r="E102" s="13"/>
    </row>
    <row r="103" spans="1:5" x14ac:dyDescent="0.2">
      <c r="A103">
        <v>2016</v>
      </c>
      <c r="B103" s="4" t="s">
        <v>98</v>
      </c>
      <c r="C103" s="4">
        <v>43000</v>
      </c>
      <c r="D103" s="10">
        <v>585001.14</v>
      </c>
      <c r="E103" s="13"/>
    </row>
    <row r="104" spans="1:5" x14ac:dyDescent="0.2">
      <c r="A104">
        <v>2016</v>
      </c>
      <c r="B104" s="4" t="s">
        <v>99</v>
      </c>
      <c r="C104" s="4">
        <v>44000</v>
      </c>
      <c r="D104" s="10">
        <v>188161.1</v>
      </c>
      <c r="E104" s="13"/>
    </row>
    <row r="105" spans="1:5" x14ac:dyDescent="0.2">
      <c r="A105">
        <v>2016</v>
      </c>
      <c r="B105" s="4" t="s">
        <v>100</v>
      </c>
      <c r="C105" s="4">
        <v>45000</v>
      </c>
      <c r="D105" s="10">
        <v>41606.639999999999</v>
      </c>
      <c r="E105" s="13"/>
    </row>
    <row r="106" spans="1:5" x14ac:dyDescent="0.2">
      <c r="A106">
        <v>2016</v>
      </c>
      <c r="B106" s="4" t="s">
        <v>101</v>
      </c>
      <c r="C106" s="4">
        <v>46000</v>
      </c>
      <c r="D106" s="10">
        <v>87381.94</v>
      </c>
      <c r="E106" s="13"/>
    </row>
    <row r="107" spans="1:5" x14ac:dyDescent="0.2">
      <c r="A107">
        <v>2016</v>
      </c>
      <c r="B107" s="4" t="s">
        <v>102</v>
      </c>
      <c r="C107" s="4">
        <v>47000</v>
      </c>
      <c r="D107" s="10">
        <v>40338.639999999999</v>
      </c>
      <c r="E107" s="13"/>
    </row>
    <row r="108" spans="1:5" x14ac:dyDescent="0.2">
      <c r="A108">
        <v>2016</v>
      </c>
      <c r="B108" s="4" t="s">
        <v>103</v>
      </c>
      <c r="C108" s="4">
        <v>48000</v>
      </c>
      <c r="D108" s="10">
        <v>41563.94</v>
      </c>
      <c r="E108" s="13"/>
    </row>
    <row r="109" spans="1:5" x14ac:dyDescent="0.2">
      <c r="A109">
        <v>2016</v>
      </c>
      <c r="B109" s="4" t="s">
        <v>104</v>
      </c>
      <c r="C109" s="4">
        <v>49000</v>
      </c>
      <c r="D109" s="10">
        <v>75146.52</v>
      </c>
      <c r="E109" s="13"/>
    </row>
    <row r="110" spans="1:5" x14ac:dyDescent="0.2">
      <c r="A110">
        <v>2016</v>
      </c>
      <c r="B110" s="4" t="s">
        <v>105</v>
      </c>
      <c r="C110" s="4">
        <v>50000</v>
      </c>
      <c r="D110" s="10">
        <v>287769.8</v>
      </c>
      <c r="E110" s="13"/>
    </row>
    <row r="111" spans="1:5" x14ac:dyDescent="0.2">
      <c r="A111">
        <v>2016</v>
      </c>
      <c r="B111" s="4" t="s">
        <v>106</v>
      </c>
      <c r="C111" s="4">
        <v>51000</v>
      </c>
      <c r="D111" s="10">
        <v>75259.16</v>
      </c>
      <c r="E111" s="13"/>
    </row>
    <row r="112" spans="1:5" x14ac:dyDescent="0.2">
      <c r="A112">
        <v>2016</v>
      </c>
      <c r="B112" s="4" t="s">
        <v>107</v>
      </c>
      <c r="C112" s="4">
        <v>52000</v>
      </c>
      <c r="D112" s="10">
        <v>137375.85999999999</v>
      </c>
      <c r="E112" s="13"/>
    </row>
    <row r="113" spans="1:5" x14ac:dyDescent="0.2">
      <c r="A113">
        <v>2016</v>
      </c>
      <c r="B113" s="4" t="s">
        <v>108</v>
      </c>
      <c r="C113" s="4">
        <v>53000</v>
      </c>
      <c r="D113" s="10">
        <v>233337.26</v>
      </c>
      <c r="E113" s="13"/>
    </row>
    <row r="114" spans="1:5" x14ac:dyDescent="0.2">
      <c r="A114">
        <v>2016</v>
      </c>
      <c r="B114" s="4" t="s">
        <v>109</v>
      </c>
      <c r="C114" s="4">
        <v>54000</v>
      </c>
      <c r="D114" s="10">
        <v>28356.47</v>
      </c>
      <c r="E114" s="13"/>
    </row>
    <row r="115" spans="1:5" x14ac:dyDescent="0.2">
      <c r="A115">
        <v>2016</v>
      </c>
      <c r="B115" s="4" t="s">
        <v>110</v>
      </c>
      <c r="C115" s="4">
        <v>55000</v>
      </c>
      <c r="D115" s="10">
        <v>134380.78</v>
      </c>
      <c r="E115" s="13"/>
    </row>
    <row r="116" spans="1:5" x14ac:dyDescent="0.2">
      <c r="A116">
        <v>2016</v>
      </c>
      <c r="B116" s="4" t="s">
        <v>111</v>
      </c>
      <c r="C116" s="4">
        <v>56000</v>
      </c>
      <c r="D116" s="10">
        <v>158225.32</v>
      </c>
      <c r="E116" s="13"/>
    </row>
    <row r="117" spans="1:5" x14ac:dyDescent="0.2">
      <c r="A117">
        <v>2016</v>
      </c>
      <c r="B117" s="4" t="s">
        <v>112</v>
      </c>
      <c r="C117" s="4">
        <v>57000</v>
      </c>
      <c r="D117" s="10">
        <v>77011.19</v>
      </c>
      <c r="E117" s="13"/>
    </row>
    <row r="118" spans="1:5" x14ac:dyDescent="0.2">
      <c r="A118">
        <v>2016</v>
      </c>
      <c r="B118" s="4" t="s">
        <v>113</v>
      </c>
      <c r="C118" s="4">
        <v>58000</v>
      </c>
      <c r="D118" s="10">
        <v>58526.81</v>
      </c>
      <c r="E118" s="13"/>
    </row>
    <row r="119" spans="1:5" x14ac:dyDescent="0.2">
      <c r="A119">
        <v>2016</v>
      </c>
      <c r="B119" s="4" t="s">
        <v>114</v>
      </c>
      <c r="C119" s="4">
        <v>59000</v>
      </c>
      <c r="D119" s="10">
        <v>87629.06</v>
      </c>
      <c r="E119" s="13"/>
    </row>
    <row r="120" spans="1:5" x14ac:dyDescent="0.2">
      <c r="A120">
        <v>2016</v>
      </c>
      <c r="B120" s="4" t="s">
        <v>115</v>
      </c>
      <c r="C120" s="4">
        <v>60000</v>
      </c>
      <c r="D120" s="10">
        <v>94312.67</v>
      </c>
      <c r="E120" s="13"/>
    </row>
    <row r="121" spans="1:5" x14ac:dyDescent="0.2">
      <c r="A121">
        <v>2016</v>
      </c>
      <c r="B121" s="4" t="s">
        <v>116</v>
      </c>
      <c r="C121" s="4">
        <v>61000</v>
      </c>
      <c r="D121" s="10">
        <v>32060.67</v>
      </c>
      <c r="E121" s="13"/>
    </row>
    <row r="122" spans="1:5" x14ac:dyDescent="0.2">
      <c r="A122">
        <v>2016</v>
      </c>
      <c r="B122" s="4" t="s">
        <v>117</v>
      </c>
      <c r="C122" s="4">
        <v>62000</v>
      </c>
      <c r="D122" s="10">
        <v>64231.77</v>
      </c>
      <c r="E122" s="13"/>
    </row>
    <row r="123" spans="1:5" x14ac:dyDescent="0.2">
      <c r="A123">
        <v>2016</v>
      </c>
      <c r="B123" s="4" t="s">
        <v>118</v>
      </c>
      <c r="C123" s="4">
        <v>63000</v>
      </c>
      <c r="D123" s="10">
        <v>39629.32</v>
      </c>
      <c r="E123" s="13"/>
    </row>
    <row r="124" spans="1:5" x14ac:dyDescent="0.2">
      <c r="A124">
        <v>2016</v>
      </c>
      <c r="B124" s="4" t="s">
        <v>119</v>
      </c>
      <c r="C124" s="4">
        <v>64000</v>
      </c>
      <c r="D124" s="10">
        <v>370373.64</v>
      </c>
      <c r="E124" s="13"/>
    </row>
    <row r="125" spans="1:5" x14ac:dyDescent="0.2">
      <c r="A125">
        <v>2016</v>
      </c>
      <c r="B125" s="4" t="s">
        <v>120</v>
      </c>
      <c r="C125" s="4">
        <v>65000</v>
      </c>
      <c r="D125" s="10">
        <v>45942.25</v>
      </c>
      <c r="E125" s="13"/>
    </row>
    <row r="126" spans="1:5" x14ac:dyDescent="0.2">
      <c r="A126">
        <v>2016</v>
      </c>
      <c r="B126" s="4" t="s">
        <v>121</v>
      </c>
      <c r="C126" s="4">
        <v>66000</v>
      </c>
      <c r="D126" s="10">
        <v>477065.44</v>
      </c>
      <c r="E126" s="13"/>
    </row>
    <row r="127" spans="1:5" x14ac:dyDescent="0.2">
      <c r="A127">
        <v>2016</v>
      </c>
      <c r="B127" s="4" t="s">
        <v>122</v>
      </c>
      <c r="C127" s="4">
        <v>67000</v>
      </c>
      <c r="D127" s="10">
        <v>105174.23</v>
      </c>
      <c r="E127" s="13"/>
    </row>
    <row r="128" spans="1:5" x14ac:dyDescent="0.2">
      <c r="A128">
        <v>2016</v>
      </c>
      <c r="B128" s="4" t="s">
        <v>123</v>
      </c>
      <c r="C128" s="4">
        <v>68000</v>
      </c>
      <c r="D128" s="10">
        <v>65482.09</v>
      </c>
      <c r="E128" s="13"/>
    </row>
    <row r="129" spans="1:5" x14ac:dyDescent="0.2">
      <c r="A129">
        <v>2016</v>
      </c>
      <c r="B129" s="4" t="s">
        <v>124</v>
      </c>
      <c r="C129" s="4">
        <v>69000</v>
      </c>
      <c r="D129" s="10">
        <v>231306.04</v>
      </c>
      <c r="E129" s="13"/>
    </row>
    <row r="130" spans="1:5" x14ac:dyDescent="0.2">
      <c r="A130">
        <v>2016</v>
      </c>
      <c r="B130" s="4" t="s">
        <v>125</v>
      </c>
      <c r="C130" s="4">
        <v>70000</v>
      </c>
      <c r="D130" s="10">
        <v>387590.29</v>
      </c>
      <c r="E130" s="13"/>
    </row>
    <row r="131" spans="1:5" x14ac:dyDescent="0.2">
      <c r="A131">
        <v>2016</v>
      </c>
      <c r="B131" s="4" t="s">
        <v>126</v>
      </c>
      <c r="C131" s="4">
        <v>71000</v>
      </c>
      <c r="D131" s="10">
        <v>16191.89</v>
      </c>
      <c r="E131" s="13"/>
    </row>
    <row r="132" spans="1:5" x14ac:dyDescent="0.2">
      <c r="A132">
        <v>2016</v>
      </c>
      <c r="B132" s="4" t="s">
        <v>127</v>
      </c>
      <c r="C132" s="4">
        <v>72000</v>
      </c>
      <c r="D132" s="10">
        <v>19112.75</v>
      </c>
      <c r="E132" s="13"/>
    </row>
    <row r="133" spans="1:5" x14ac:dyDescent="0.2">
      <c r="A133">
        <v>2016</v>
      </c>
      <c r="B133" s="4" t="s">
        <v>128</v>
      </c>
      <c r="C133" s="4">
        <v>73000</v>
      </c>
      <c r="D133" s="10">
        <v>18175.78</v>
      </c>
      <c r="E133" s="13"/>
    </row>
    <row r="134" spans="1:5" x14ac:dyDescent="0.2">
      <c r="A134">
        <v>2016</v>
      </c>
      <c r="B134" s="4" t="s">
        <v>129</v>
      </c>
      <c r="C134" s="4">
        <v>74000</v>
      </c>
      <c r="D134" s="10">
        <v>57614.5</v>
      </c>
      <c r="E134" s="13"/>
    </row>
    <row r="135" spans="1:5" x14ac:dyDescent="0.2">
      <c r="A135">
        <v>2016</v>
      </c>
      <c r="B135" s="4" t="s">
        <v>130</v>
      </c>
      <c r="C135" s="4">
        <v>75000</v>
      </c>
      <c r="D135" s="10">
        <v>61284.38</v>
      </c>
      <c r="E135" s="13"/>
    </row>
    <row r="136" spans="1:5" x14ac:dyDescent="0.2">
      <c r="A136">
        <v>2016</v>
      </c>
      <c r="B136" s="4" t="s">
        <v>131</v>
      </c>
      <c r="C136" s="4">
        <v>76000</v>
      </c>
      <c r="D136" s="10">
        <v>22183.89</v>
      </c>
      <c r="E136" s="13"/>
    </row>
    <row r="137" spans="1:5" x14ac:dyDescent="0.2">
      <c r="A137">
        <v>2016</v>
      </c>
      <c r="B137" s="4" t="s">
        <v>132</v>
      </c>
      <c r="C137" s="4">
        <v>77000</v>
      </c>
      <c r="D137" s="10">
        <v>4976.43</v>
      </c>
      <c r="E137" s="13"/>
    </row>
    <row r="138" spans="1:5" x14ac:dyDescent="0.2">
      <c r="A138">
        <v>2016</v>
      </c>
      <c r="B138" s="4" t="s">
        <v>133</v>
      </c>
      <c r="C138" s="4">
        <v>78000</v>
      </c>
      <c r="D138" s="10">
        <v>15523.38</v>
      </c>
      <c r="E138" s="13"/>
    </row>
    <row r="139" spans="1:5" x14ac:dyDescent="0.2">
      <c r="A139">
        <v>2016</v>
      </c>
      <c r="B139" s="4" t="s">
        <v>134</v>
      </c>
      <c r="C139" s="4">
        <v>79000</v>
      </c>
      <c r="D139" s="10">
        <v>14406.93</v>
      </c>
      <c r="E139" s="13"/>
    </row>
    <row r="140" spans="1:5" x14ac:dyDescent="0.2">
      <c r="A140">
        <v>2016</v>
      </c>
      <c r="B140" s="4" t="s">
        <v>135</v>
      </c>
      <c r="C140" s="4">
        <v>80000</v>
      </c>
      <c r="D140" s="10">
        <v>39117.99</v>
      </c>
      <c r="E140" s="13"/>
    </row>
    <row r="141" spans="1:5" x14ac:dyDescent="0.2">
      <c r="A141">
        <v>2016</v>
      </c>
      <c r="B141" s="4" t="s">
        <v>136</v>
      </c>
      <c r="C141" s="4">
        <v>81000</v>
      </c>
      <c r="D141" s="10">
        <v>67734.25</v>
      </c>
      <c r="E141" s="13"/>
    </row>
    <row r="142" spans="1:5" x14ac:dyDescent="0.2">
      <c r="A142">
        <v>2016</v>
      </c>
      <c r="B142" s="4" t="s">
        <v>137</v>
      </c>
      <c r="C142" s="4">
        <v>82000</v>
      </c>
      <c r="D142" s="10">
        <v>31146.38</v>
      </c>
      <c r="E142" s="13"/>
    </row>
    <row r="143" spans="1:5" x14ac:dyDescent="0.2">
      <c r="A143">
        <v>2016</v>
      </c>
      <c r="B143" s="4" t="s">
        <v>138</v>
      </c>
      <c r="C143" s="4">
        <v>83000</v>
      </c>
      <c r="D143" s="10">
        <v>14861.81</v>
      </c>
      <c r="E143" s="13"/>
    </row>
    <row r="144" spans="1:5" x14ac:dyDescent="0.2">
      <c r="A144">
        <v>2016</v>
      </c>
      <c r="B144" s="4" t="s">
        <v>139</v>
      </c>
      <c r="C144" s="4">
        <v>84000</v>
      </c>
      <c r="D144" s="10">
        <v>43037.45</v>
      </c>
      <c r="E144" s="13"/>
    </row>
    <row r="145" spans="1:5" x14ac:dyDescent="0.2">
      <c r="A145">
        <v>2016</v>
      </c>
      <c r="B145" s="4" t="s">
        <v>140</v>
      </c>
      <c r="C145" s="4">
        <v>85000</v>
      </c>
      <c r="D145" s="10">
        <v>19109.009999999998</v>
      </c>
      <c r="E145" s="13"/>
    </row>
    <row r="146" spans="1:5" x14ac:dyDescent="0.2">
      <c r="A146">
        <v>2016</v>
      </c>
      <c r="B146" s="4" t="s">
        <v>141</v>
      </c>
      <c r="C146" s="4">
        <v>86000</v>
      </c>
      <c r="D146" s="10">
        <v>42911.99</v>
      </c>
      <c r="E146" s="13"/>
    </row>
    <row r="147" spans="1:5" x14ac:dyDescent="0.2">
      <c r="A147">
        <v>2016</v>
      </c>
      <c r="B147" s="4" t="s">
        <v>142</v>
      </c>
      <c r="C147" s="4">
        <v>87000</v>
      </c>
      <c r="D147" s="10">
        <v>14797.57</v>
      </c>
      <c r="E147" s="13"/>
    </row>
    <row r="148" spans="1:5" x14ac:dyDescent="0.2">
      <c r="A148">
        <v>2016</v>
      </c>
      <c r="B148" s="4" t="s">
        <v>143</v>
      </c>
      <c r="C148" s="4">
        <v>88000</v>
      </c>
      <c r="D148" s="10">
        <v>10446.32</v>
      </c>
      <c r="E148" s="13"/>
    </row>
    <row r="149" spans="1:5" x14ac:dyDescent="0.2">
      <c r="A149">
        <v>2016</v>
      </c>
      <c r="B149" s="4" t="s">
        <v>144</v>
      </c>
      <c r="C149" s="4">
        <v>91000</v>
      </c>
      <c r="D149" s="10">
        <v>171160.27</v>
      </c>
      <c r="E149" s="13"/>
    </row>
    <row r="150" spans="1:5" x14ac:dyDescent="0.2">
      <c r="A150">
        <v>2016</v>
      </c>
      <c r="B150" s="4" t="s">
        <v>145</v>
      </c>
      <c r="C150" s="4">
        <v>92000</v>
      </c>
      <c r="D150" s="10">
        <v>62386.17</v>
      </c>
      <c r="E150" s="13"/>
    </row>
    <row r="151" spans="1:5" x14ac:dyDescent="0.2">
      <c r="A151">
        <v>2016</v>
      </c>
      <c r="B151" s="4" t="s">
        <v>146</v>
      </c>
      <c r="C151" s="4">
        <v>93000</v>
      </c>
      <c r="D151" s="10">
        <v>9627.4599999999991</v>
      </c>
      <c r="E151" s="13"/>
    </row>
    <row r="152" spans="1:5" x14ac:dyDescent="0.2">
      <c r="A152">
        <v>2016</v>
      </c>
      <c r="B152" s="4" t="s">
        <v>147</v>
      </c>
      <c r="C152" s="4">
        <v>94000</v>
      </c>
      <c r="D152" s="10">
        <v>104295.2</v>
      </c>
      <c r="E152" s="13"/>
    </row>
    <row r="153" spans="1:5" x14ac:dyDescent="0.2">
      <c r="A153">
        <v>2016</v>
      </c>
      <c r="B153" s="4" t="s">
        <v>148</v>
      </c>
      <c r="C153" s="4">
        <v>95000</v>
      </c>
      <c r="D153" s="10">
        <v>319581.65999999997</v>
      </c>
      <c r="E153" s="13"/>
    </row>
    <row r="154" spans="1:5" x14ac:dyDescent="0.2">
      <c r="A154">
        <v>2016</v>
      </c>
      <c r="B154" s="4" t="s">
        <v>149</v>
      </c>
      <c r="C154" s="4">
        <v>96000</v>
      </c>
      <c r="D154" s="10">
        <v>34986.879999999997</v>
      </c>
      <c r="E154" s="13"/>
    </row>
    <row r="155" spans="1:5" x14ac:dyDescent="0.2">
      <c r="A155">
        <v>2016</v>
      </c>
      <c r="B155" s="4" t="s">
        <v>150</v>
      </c>
      <c r="C155" s="4">
        <v>97000</v>
      </c>
      <c r="D155" s="10">
        <v>16028.64</v>
      </c>
      <c r="E155" s="13"/>
    </row>
    <row r="156" spans="1:5" x14ac:dyDescent="0.2">
      <c r="A156">
        <v>2016</v>
      </c>
      <c r="B156" s="4" t="s">
        <v>151</v>
      </c>
      <c r="C156" s="4">
        <v>98000</v>
      </c>
      <c r="D156" s="10">
        <v>8408.9500000000007</v>
      </c>
      <c r="E156" s="13"/>
    </row>
    <row r="157" spans="1:5" x14ac:dyDescent="0.2">
      <c r="A157">
        <v>2016</v>
      </c>
      <c r="B157" s="4" t="s">
        <v>152</v>
      </c>
      <c r="C157" s="4">
        <v>99000</v>
      </c>
      <c r="D157" s="10">
        <v>72586.97</v>
      </c>
      <c r="E157" s="13"/>
    </row>
    <row r="158" spans="1:5" x14ac:dyDescent="0.2">
      <c r="A158">
        <v>2016</v>
      </c>
      <c r="B158" s="4" t="s">
        <v>153</v>
      </c>
      <c r="C158" s="4">
        <v>100000</v>
      </c>
      <c r="D158" s="10">
        <v>65996.39</v>
      </c>
      <c r="E158" s="13"/>
    </row>
    <row r="159" spans="1:5" x14ac:dyDescent="0.2">
      <c r="A159">
        <v>2016</v>
      </c>
      <c r="B159" s="4" t="s">
        <v>155</v>
      </c>
      <c r="C159" s="4">
        <v>102000</v>
      </c>
      <c r="D159" s="10">
        <v>33740.959999999999</v>
      </c>
      <c r="E159" s="13"/>
    </row>
    <row r="160" spans="1:5" x14ac:dyDescent="0.2">
      <c r="A160">
        <v>2016</v>
      </c>
      <c r="B160" s="4" t="s">
        <v>156</v>
      </c>
      <c r="C160" s="4">
        <v>103000</v>
      </c>
      <c r="D160" s="10">
        <v>18078.72</v>
      </c>
      <c r="E160" s="13"/>
    </row>
    <row r="161" spans="1:5" x14ac:dyDescent="0.2">
      <c r="A161">
        <v>2016</v>
      </c>
      <c r="B161" s="4" t="s">
        <v>157</v>
      </c>
      <c r="C161" s="4">
        <v>105000</v>
      </c>
      <c r="D161" s="10">
        <v>69033.36</v>
      </c>
      <c r="E161" s="13"/>
    </row>
    <row r="162" spans="1:5" x14ac:dyDescent="0.2">
      <c r="A162">
        <v>2016</v>
      </c>
      <c r="B162" s="4" t="s">
        <v>158</v>
      </c>
      <c r="C162" s="4">
        <v>106000</v>
      </c>
      <c r="D162" s="10">
        <v>76596.58</v>
      </c>
      <c r="E162" s="13"/>
    </row>
    <row r="163" spans="1:5" x14ac:dyDescent="0.2">
      <c r="A163">
        <v>2016</v>
      </c>
      <c r="B163" s="4" t="s">
        <v>159</v>
      </c>
      <c r="C163" s="4">
        <v>107000</v>
      </c>
      <c r="D163" s="10">
        <v>5271.8</v>
      </c>
      <c r="E163" s="13"/>
    </row>
    <row r="164" spans="1:5" x14ac:dyDescent="0.2">
      <c r="A164">
        <v>2016</v>
      </c>
      <c r="B164" s="4" t="s">
        <v>160</v>
      </c>
      <c r="C164" s="4">
        <v>108000</v>
      </c>
      <c r="D164" s="10">
        <v>358816.09</v>
      </c>
      <c r="E164" s="13"/>
    </row>
    <row r="165" spans="1:5" x14ac:dyDescent="0.2">
      <c r="A165">
        <v>2016</v>
      </c>
      <c r="B165" s="4" t="s">
        <v>162</v>
      </c>
      <c r="C165" s="4">
        <v>111000</v>
      </c>
      <c r="D165" s="10">
        <v>88023.37</v>
      </c>
      <c r="E165" s="13"/>
    </row>
    <row r="166" spans="1:5" x14ac:dyDescent="0.2">
      <c r="A166">
        <v>2016</v>
      </c>
      <c r="B166" s="4" t="s">
        <v>163</v>
      </c>
      <c r="C166" s="4">
        <v>112000</v>
      </c>
      <c r="D166" s="10">
        <v>64389.21</v>
      </c>
      <c r="E166" s="13"/>
    </row>
    <row r="167" spans="1:5" x14ac:dyDescent="0.2">
      <c r="A167">
        <v>2016</v>
      </c>
      <c r="B167" s="4" t="s">
        <v>164</v>
      </c>
      <c r="C167" s="4">
        <v>113000</v>
      </c>
      <c r="D167" s="10">
        <v>44195.33</v>
      </c>
      <c r="E167" s="13"/>
    </row>
    <row r="168" spans="1:5" x14ac:dyDescent="0.2">
      <c r="A168">
        <v>2016</v>
      </c>
      <c r="B168" s="4" t="s">
        <v>165</v>
      </c>
      <c r="C168" s="4">
        <v>114000</v>
      </c>
      <c r="D168" s="10">
        <v>9009.58</v>
      </c>
      <c r="E168" s="13"/>
    </row>
    <row r="169" spans="1:5" x14ac:dyDescent="0.2">
      <c r="A169">
        <v>2016</v>
      </c>
      <c r="B169" s="4" t="s">
        <v>166</v>
      </c>
      <c r="C169" s="4">
        <v>115000</v>
      </c>
      <c r="D169" s="10">
        <v>125874.22</v>
      </c>
      <c r="E169" s="13"/>
    </row>
    <row r="170" spans="1:5" x14ac:dyDescent="0.2">
      <c r="A170">
        <v>2016</v>
      </c>
      <c r="B170" s="4" t="s">
        <v>167</v>
      </c>
      <c r="C170" s="4">
        <v>117000</v>
      </c>
      <c r="D170" s="10">
        <v>4082.19</v>
      </c>
      <c r="E170" s="13"/>
    </row>
    <row r="171" spans="1:5" x14ac:dyDescent="0.2">
      <c r="A171">
        <v>2016</v>
      </c>
      <c r="B171" s="4" t="s">
        <v>169</v>
      </c>
      <c r="C171" s="4">
        <v>119000</v>
      </c>
      <c r="D171" s="10">
        <v>3991.11</v>
      </c>
      <c r="E171" s="13"/>
    </row>
    <row r="172" spans="1:5" x14ac:dyDescent="0.2">
      <c r="A172">
        <v>2016</v>
      </c>
      <c r="B172" s="4" t="s">
        <v>170</v>
      </c>
      <c r="C172" s="4">
        <v>120000</v>
      </c>
      <c r="D172" s="10">
        <v>10561.73</v>
      </c>
      <c r="E172" s="13"/>
    </row>
    <row r="173" spans="1:5" x14ac:dyDescent="0.2">
      <c r="A173">
        <v>2016</v>
      </c>
      <c r="B173" s="4" t="s">
        <v>171</v>
      </c>
      <c r="C173" s="4">
        <v>122000</v>
      </c>
      <c r="D173" s="10">
        <v>4767.84</v>
      </c>
      <c r="E173" s="13"/>
    </row>
    <row r="174" spans="1:5" x14ac:dyDescent="0.2">
      <c r="A174">
        <v>2016</v>
      </c>
      <c r="B174" s="4" t="s">
        <v>172</v>
      </c>
      <c r="C174" s="4">
        <v>125000</v>
      </c>
      <c r="D174" s="10">
        <v>110652.85</v>
      </c>
      <c r="E174" s="13"/>
    </row>
    <row r="175" spans="1:5" x14ac:dyDescent="0.2">
      <c r="A175">
        <v>2016</v>
      </c>
      <c r="B175" s="4" t="s">
        <v>173</v>
      </c>
      <c r="C175" s="4">
        <v>126000</v>
      </c>
      <c r="D175" s="10">
        <v>11152.57</v>
      </c>
      <c r="E175" s="13"/>
    </row>
    <row r="176" spans="1:5" x14ac:dyDescent="0.2">
      <c r="A176">
        <v>2016</v>
      </c>
      <c r="B176" s="4" t="s">
        <v>174</v>
      </c>
      <c r="C176" s="4">
        <v>127000</v>
      </c>
      <c r="D176" s="10">
        <v>5449.33</v>
      </c>
      <c r="E176" s="13"/>
    </row>
    <row r="177" spans="1:5" x14ac:dyDescent="0.2">
      <c r="A177">
        <v>2016</v>
      </c>
      <c r="B177" s="4" t="s">
        <v>175</v>
      </c>
      <c r="C177" s="4">
        <v>128000</v>
      </c>
      <c r="D177" s="10">
        <v>64661.73</v>
      </c>
      <c r="E177" s="13"/>
    </row>
    <row r="178" spans="1:5" x14ac:dyDescent="0.2">
      <c r="A178">
        <v>2016</v>
      </c>
      <c r="B178" s="4" t="s">
        <v>176</v>
      </c>
      <c r="C178" s="4">
        <v>129000</v>
      </c>
      <c r="D178" s="10">
        <v>5671.13</v>
      </c>
      <c r="E178" s="13"/>
    </row>
    <row r="179" spans="1:5" x14ac:dyDescent="0.2">
      <c r="A179">
        <v>2016</v>
      </c>
      <c r="B179" s="4" t="s">
        <v>177</v>
      </c>
      <c r="C179" s="4">
        <v>131000</v>
      </c>
      <c r="D179" s="10">
        <v>3661.3</v>
      </c>
      <c r="E179" s="13"/>
    </row>
    <row r="180" spans="1:5" x14ac:dyDescent="0.2">
      <c r="A180">
        <v>2016</v>
      </c>
      <c r="B180" s="4" t="s">
        <v>178</v>
      </c>
      <c r="C180" s="4">
        <v>132000</v>
      </c>
      <c r="D180" s="10">
        <v>4950.28</v>
      </c>
      <c r="E180" s="13"/>
    </row>
    <row r="181" spans="1:5" x14ac:dyDescent="0.2">
      <c r="A181">
        <v>2016</v>
      </c>
      <c r="B181" s="4" t="s">
        <v>179</v>
      </c>
      <c r="C181" s="4">
        <v>134000</v>
      </c>
      <c r="D181" s="10">
        <v>3211.03</v>
      </c>
      <c r="E181" s="13"/>
    </row>
    <row r="182" spans="1:5" x14ac:dyDescent="0.2">
      <c r="A182">
        <v>2016</v>
      </c>
      <c r="B182" s="4" t="s">
        <v>180</v>
      </c>
      <c r="C182" s="4">
        <v>141000</v>
      </c>
      <c r="D182" s="10">
        <v>120870.69</v>
      </c>
      <c r="E182" s="13"/>
    </row>
    <row r="183" spans="1:5" x14ac:dyDescent="0.2">
      <c r="A183">
        <v>2016</v>
      </c>
      <c r="B183" s="4" t="s">
        <v>1617</v>
      </c>
      <c r="C183" s="4">
        <v>144000</v>
      </c>
      <c r="D183" s="10">
        <v>905033.66</v>
      </c>
      <c r="E183" s="13"/>
    </row>
    <row r="184" spans="1:5" x14ac:dyDescent="0.2">
      <c r="A184">
        <v>2016</v>
      </c>
      <c r="B184" s="4" t="s">
        <v>184</v>
      </c>
      <c r="C184" s="4">
        <v>145000</v>
      </c>
      <c r="D184" s="10">
        <v>1506256.2</v>
      </c>
      <c r="E184" s="13"/>
    </row>
    <row r="185" spans="1:5" x14ac:dyDescent="0.2">
      <c r="A185">
        <v>2016</v>
      </c>
      <c r="B185" s="4" t="s">
        <v>185</v>
      </c>
      <c r="C185" s="4">
        <v>147000</v>
      </c>
      <c r="D185" s="10">
        <v>9797.24</v>
      </c>
      <c r="E185" s="13"/>
    </row>
    <row r="186" spans="1:5" x14ac:dyDescent="0.2">
      <c r="A186">
        <v>2016</v>
      </c>
      <c r="B186" s="4" t="s">
        <v>186</v>
      </c>
      <c r="C186" s="4">
        <v>149000</v>
      </c>
      <c r="D186" s="10">
        <v>19256.93</v>
      </c>
      <c r="E186" s="13"/>
    </row>
    <row r="187" spans="1:5" x14ac:dyDescent="0.2">
      <c r="A187">
        <v>2016</v>
      </c>
      <c r="B187" s="4" t="s">
        <v>187</v>
      </c>
      <c r="C187" s="4">
        <v>153000</v>
      </c>
      <c r="D187" s="10">
        <v>7255.54</v>
      </c>
      <c r="E187" s="13"/>
    </row>
    <row r="188" spans="1:5" x14ac:dyDescent="0.2">
      <c r="A188">
        <v>2016</v>
      </c>
      <c r="B188" s="4" t="s">
        <v>188</v>
      </c>
      <c r="C188" s="4">
        <v>155000</v>
      </c>
      <c r="D188" s="10">
        <v>3248.44</v>
      </c>
      <c r="E188" s="13"/>
    </row>
    <row r="189" spans="1:5" x14ac:dyDescent="0.2">
      <c r="A189">
        <v>2016</v>
      </c>
      <c r="B189" s="4" t="s">
        <v>191</v>
      </c>
      <c r="C189" s="4">
        <v>159000</v>
      </c>
      <c r="D189" s="10">
        <v>8736.0400000000009</v>
      </c>
      <c r="E189" s="13"/>
    </row>
    <row r="190" spans="1:5" x14ac:dyDescent="0.2">
      <c r="A190">
        <v>2016</v>
      </c>
      <c r="B190" s="4" t="s">
        <v>194</v>
      </c>
      <c r="C190" s="4">
        <v>164000</v>
      </c>
      <c r="D190" s="10">
        <v>2862.3</v>
      </c>
      <c r="E190" s="13"/>
    </row>
    <row r="191" spans="1:5" x14ac:dyDescent="0.2">
      <c r="A191">
        <v>2016</v>
      </c>
      <c r="B191" s="4" t="s">
        <v>195</v>
      </c>
      <c r="C191" s="4">
        <v>165000</v>
      </c>
      <c r="D191" s="10">
        <v>12002.54</v>
      </c>
      <c r="E191" s="13"/>
    </row>
    <row r="192" spans="1:5" x14ac:dyDescent="0.2">
      <c r="A192">
        <v>2016</v>
      </c>
      <c r="B192" s="4" t="s">
        <v>196</v>
      </c>
      <c r="C192" s="4">
        <v>166000</v>
      </c>
      <c r="D192" s="10">
        <v>181466.39</v>
      </c>
      <c r="E192" s="13"/>
    </row>
    <row r="193" spans="1:5" x14ac:dyDescent="0.2">
      <c r="A193">
        <v>2016</v>
      </c>
      <c r="B193" s="4" t="s">
        <v>197</v>
      </c>
      <c r="C193" s="4">
        <v>167000</v>
      </c>
      <c r="D193" s="10">
        <v>122497.68</v>
      </c>
      <c r="E193" s="13"/>
    </row>
    <row r="194" spans="1:5" x14ac:dyDescent="0.2">
      <c r="A194">
        <v>2016</v>
      </c>
      <c r="B194" s="4" t="s">
        <v>198</v>
      </c>
      <c r="C194" s="4">
        <v>168000</v>
      </c>
      <c r="D194" s="10">
        <v>314446.68</v>
      </c>
      <c r="E194" s="13"/>
    </row>
    <row r="195" spans="1:5" x14ac:dyDescent="0.2">
      <c r="A195">
        <v>2016</v>
      </c>
      <c r="B195" s="4" t="s">
        <v>1619</v>
      </c>
      <c r="C195" s="4">
        <v>169000</v>
      </c>
      <c r="D195" s="10">
        <v>31481.86</v>
      </c>
      <c r="E195" s="13"/>
    </row>
    <row r="196" spans="1:5" x14ac:dyDescent="0.2">
      <c r="A196">
        <v>2016</v>
      </c>
      <c r="B196" s="4" t="s">
        <v>200</v>
      </c>
      <c r="C196" s="4">
        <v>170000</v>
      </c>
      <c r="D196" s="10">
        <v>22900.560000000001</v>
      </c>
      <c r="E196" s="13"/>
    </row>
    <row r="197" spans="1:5" x14ac:dyDescent="0.2">
      <c r="A197">
        <v>2016</v>
      </c>
      <c r="B197" s="4" t="s">
        <v>201</v>
      </c>
      <c r="C197" s="4">
        <v>171000</v>
      </c>
      <c r="D197" s="10">
        <v>17616.060000000001</v>
      </c>
      <c r="E197" s="13"/>
    </row>
    <row r="198" spans="1:5" x14ac:dyDescent="0.2">
      <c r="A198">
        <v>2016</v>
      </c>
      <c r="B198" s="4" t="s">
        <v>202</v>
      </c>
      <c r="C198" s="4">
        <v>172000</v>
      </c>
      <c r="D198" s="10">
        <v>29567.52</v>
      </c>
      <c r="E198" s="13"/>
    </row>
    <row r="199" spans="1:5" x14ac:dyDescent="0.2">
      <c r="A199">
        <v>2016</v>
      </c>
      <c r="B199" s="4" t="s">
        <v>203</v>
      </c>
      <c r="C199" s="4">
        <v>174000</v>
      </c>
      <c r="D199" s="10">
        <v>22180.48</v>
      </c>
      <c r="E199" s="13"/>
    </row>
    <row r="200" spans="1:5" x14ac:dyDescent="0.2">
      <c r="A200">
        <v>2016</v>
      </c>
      <c r="B200" s="4" t="s">
        <v>204</v>
      </c>
      <c r="C200" s="4">
        <v>175000</v>
      </c>
      <c r="D200" s="10">
        <v>371722.43</v>
      </c>
      <c r="E200" s="13"/>
    </row>
    <row r="201" spans="1:5" x14ac:dyDescent="0.2">
      <c r="A201">
        <v>2016</v>
      </c>
      <c r="B201" s="4" t="s">
        <v>205</v>
      </c>
      <c r="C201" s="4">
        <v>176000</v>
      </c>
      <c r="D201" s="10">
        <v>5557.05</v>
      </c>
      <c r="E201" s="13"/>
    </row>
    <row r="202" spans="1:5" x14ac:dyDescent="0.2">
      <c r="A202">
        <v>2016</v>
      </c>
      <c r="B202" s="4" t="s">
        <v>206</v>
      </c>
      <c r="C202" s="4">
        <v>179000</v>
      </c>
      <c r="D202" s="10">
        <v>2706.86</v>
      </c>
      <c r="E202" s="13"/>
    </row>
    <row r="203" spans="1:5" x14ac:dyDescent="0.2">
      <c r="A203">
        <v>2016</v>
      </c>
      <c r="B203" s="4" t="s">
        <v>207</v>
      </c>
      <c r="C203" s="4">
        <v>180000</v>
      </c>
      <c r="D203" s="10">
        <v>3378.67</v>
      </c>
      <c r="E203" s="13"/>
    </row>
    <row r="204" spans="1:5" x14ac:dyDescent="0.2">
      <c r="A204">
        <v>2016</v>
      </c>
      <c r="B204" s="4" t="s">
        <v>209</v>
      </c>
      <c r="C204" s="4">
        <v>183000</v>
      </c>
      <c r="D204" s="10">
        <v>2695.09</v>
      </c>
      <c r="E204" s="13"/>
    </row>
    <row r="205" spans="1:5" x14ac:dyDescent="0.2">
      <c r="A205">
        <v>2016</v>
      </c>
      <c r="B205" s="4" t="s">
        <v>210</v>
      </c>
      <c r="C205" s="4">
        <v>184000</v>
      </c>
      <c r="D205" s="10">
        <v>15717.3</v>
      </c>
      <c r="E205" s="13"/>
    </row>
    <row r="206" spans="1:5" x14ac:dyDescent="0.2">
      <c r="A206">
        <v>2016</v>
      </c>
      <c r="B206" s="4" t="s">
        <v>211</v>
      </c>
      <c r="C206" s="4">
        <v>186000</v>
      </c>
      <c r="D206" s="10">
        <v>119392.1</v>
      </c>
      <c r="E206" s="13"/>
    </row>
    <row r="207" spans="1:5" x14ac:dyDescent="0.2">
      <c r="A207">
        <v>2016</v>
      </c>
      <c r="B207" s="4" t="s">
        <v>212</v>
      </c>
      <c r="C207" s="4">
        <v>189000</v>
      </c>
      <c r="D207" s="10">
        <v>159893.96</v>
      </c>
      <c r="E207" s="13"/>
    </row>
    <row r="208" spans="1:5" x14ac:dyDescent="0.2">
      <c r="A208">
        <v>2016</v>
      </c>
      <c r="B208" s="4" t="s">
        <v>1680</v>
      </c>
      <c r="C208" s="4">
        <v>192000</v>
      </c>
      <c r="D208" s="10">
        <v>60347.15</v>
      </c>
      <c r="E208" s="13"/>
    </row>
    <row r="209" spans="1:5" x14ac:dyDescent="0.2">
      <c r="A209">
        <v>2016</v>
      </c>
      <c r="B209" s="4" t="s">
        <v>214</v>
      </c>
      <c r="C209" s="4">
        <v>193000</v>
      </c>
      <c r="D209" s="10">
        <v>518580.31</v>
      </c>
      <c r="E209" s="13"/>
    </row>
    <row r="210" spans="1:5" x14ac:dyDescent="0.2">
      <c r="A210">
        <v>2016</v>
      </c>
      <c r="B210" s="4" t="s">
        <v>215</v>
      </c>
      <c r="C210" s="4">
        <v>194000</v>
      </c>
      <c r="D210" s="10">
        <v>591388.07999999996</v>
      </c>
      <c r="E210" s="13"/>
    </row>
    <row r="211" spans="1:5" x14ac:dyDescent="0.2">
      <c r="A211">
        <v>2016</v>
      </c>
      <c r="B211" s="4" t="s">
        <v>216</v>
      </c>
      <c r="C211" s="4">
        <v>195000</v>
      </c>
      <c r="D211" s="10">
        <v>210584.18</v>
      </c>
      <c r="E211" s="13"/>
    </row>
    <row r="212" spans="1:5" x14ac:dyDescent="0.2">
      <c r="A212">
        <v>2016</v>
      </c>
      <c r="B212" s="4" t="s">
        <v>217</v>
      </c>
      <c r="C212" s="4">
        <v>198000</v>
      </c>
      <c r="D212" s="10">
        <v>83057.37</v>
      </c>
      <c r="E212" s="13"/>
    </row>
    <row r="213" spans="1:5" x14ac:dyDescent="0.2">
      <c r="A213">
        <v>2016</v>
      </c>
      <c r="B213" s="4" t="s">
        <v>218</v>
      </c>
      <c r="C213" s="4">
        <v>200000</v>
      </c>
      <c r="D213" s="10">
        <v>1592723.7</v>
      </c>
      <c r="E213" s="13"/>
    </row>
    <row r="214" spans="1:5" x14ac:dyDescent="0.2">
      <c r="A214">
        <v>2016</v>
      </c>
      <c r="B214" s="4" t="s">
        <v>219</v>
      </c>
      <c r="C214" s="4">
        <v>201000</v>
      </c>
      <c r="D214" s="10">
        <v>539981.39</v>
      </c>
      <c r="E214" s="13"/>
    </row>
    <row r="215" spans="1:5" x14ac:dyDescent="0.2">
      <c r="A215">
        <v>2016</v>
      </c>
      <c r="B215" s="4" t="s">
        <v>220</v>
      </c>
      <c r="C215" s="4">
        <v>202000</v>
      </c>
      <c r="D215" s="10">
        <v>474221.73</v>
      </c>
      <c r="E215" s="13"/>
    </row>
    <row r="216" spans="1:5" x14ac:dyDescent="0.2">
      <c r="A216">
        <v>2016</v>
      </c>
      <c r="B216" s="4" t="s">
        <v>221</v>
      </c>
      <c r="C216" s="4">
        <v>207000</v>
      </c>
      <c r="D216" s="10">
        <v>843890.52</v>
      </c>
      <c r="E216" s="13"/>
    </row>
    <row r="217" spans="1:5" x14ac:dyDescent="0.2">
      <c r="A217">
        <v>2016</v>
      </c>
      <c r="B217" s="4" t="s">
        <v>222</v>
      </c>
      <c r="C217" s="4">
        <v>208000</v>
      </c>
      <c r="D217" s="10">
        <v>354278.28</v>
      </c>
      <c r="E217" s="13"/>
    </row>
    <row r="218" spans="1:5" x14ac:dyDescent="0.2">
      <c r="A218">
        <v>2016</v>
      </c>
      <c r="B218" s="4" t="s">
        <v>223</v>
      </c>
      <c r="C218" s="4">
        <v>209000</v>
      </c>
      <c r="D218" s="10">
        <v>3903810.33</v>
      </c>
      <c r="E218" s="13"/>
    </row>
    <row r="219" spans="1:5" x14ac:dyDescent="0.2">
      <c r="A219">
        <v>2016</v>
      </c>
      <c r="B219" s="4" t="s">
        <v>224</v>
      </c>
      <c r="C219" s="4">
        <v>210000</v>
      </c>
      <c r="D219" s="10">
        <v>114213.53</v>
      </c>
      <c r="E219" s="13"/>
    </row>
    <row r="220" spans="1:5" x14ac:dyDescent="0.2">
      <c r="A220">
        <v>2016</v>
      </c>
      <c r="B220" s="4" t="s">
        <v>225</v>
      </c>
      <c r="C220" s="4">
        <v>211000</v>
      </c>
      <c r="D220" s="10">
        <v>28356.39</v>
      </c>
      <c r="E220" s="13"/>
    </row>
    <row r="221" spans="1:5" x14ac:dyDescent="0.2">
      <c r="A221">
        <v>2016</v>
      </c>
      <c r="B221" s="4" t="s">
        <v>226</v>
      </c>
      <c r="C221" s="4">
        <v>212000</v>
      </c>
      <c r="D221" s="10">
        <v>70277.58</v>
      </c>
      <c r="E221" s="13"/>
    </row>
    <row r="222" spans="1:5" x14ac:dyDescent="0.2">
      <c r="A222">
        <v>2016</v>
      </c>
      <c r="B222" s="4" t="s">
        <v>227</v>
      </c>
      <c r="C222" s="4">
        <v>213000</v>
      </c>
      <c r="D222" s="10">
        <v>280011.14</v>
      </c>
      <c r="E222" s="13"/>
    </row>
    <row r="223" spans="1:5" x14ac:dyDescent="0.2">
      <c r="A223">
        <v>2016</v>
      </c>
      <c r="B223" s="4" t="s">
        <v>228</v>
      </c>
      <c r="C223" s="4">
        <v>214000</v>
      </c>
      <c r="D223" s="10">
        <v>12579.58</v>
      </c>
      <c r="E223" s="13"/>
    </row>
    <row r="224" spans="1:5" x14ac:dyDescent="0.2">
      <c r="A224">
        <v>2016</v>
      </c>
      <c r="B224" s="4" t="s">
        <v>229</v>
      </c>
      <c r="C224" s="4">
        <v>215000</v>
      </c>
      <c r="D224" s="10">
        <v>35763.78</v>
      </c>
      <c r="E224" s="13"/>
    </row>
    <row r="225" spans="1:5" x14ac:dyDescent="0.2">
      <c r="A225">
        <v>2016</v>
      </c>
      <c r="B225" s="4" t="s">
        <v>230</v>
      </c>
      <c r="C225" s="4">
        <v>216000</v>
      </c>
      <c r="D225" s="10">
        <v>116432.65</v>
      </c>
      <c r="E225" s="13"/>
    </row>
    <row r="226" spans="1:5" x14ac:dyDescent="0.2">
      <c r="A226">
        <v>2016</v>
      </c>
      <c r="B226" s="4" t="s">
        <v>231</v>
      </c>
      <c r="C226" s="4">
        <v>217000</v>
      </c>
      <c r="D226" s="10">
        <v>192306.59</v>
      </c>
      <c r="E226" s="13"/>
    </row>
    <row r="227" spans="1:5" x14ac:dyDescent="0.2">
      <c r="A227">
        <v>2016</v>
      </c>
      <c r="B227" s="4" t="s">
        <v>232</v>
      </c>
      <c r="C227" s="4">
        <v>218000</v>
      </c>
      <c r="D227" s="10">
        <v>87392.23</v>
      </c>
      <c r="E227" s="13"/>
    </row>
    <row r="228" spans="1:5" x14ac:dyDescent="0.2">
      <c r="A228">
        <v>2016</v>
      </c>
      <c r="B228" s="4" t="s">
        <v>233</v>
      </c>
      <c r="C228" s="4">
        <v>219000</v>
      </c>
      <c r="D228" s="10">
        <v>37354.47</v>
      </c>
      <c r="E228" s="13"/>
    </row>
    <row r="229" spans="1:5" x14ac:dyDescent="0.2">
      <c r="A229">
        <v>2016</v>
      </c>
      <c r="B229" s="4" t="s">
        <v>234</v>
      </c>
      <c r="C229" s="4">
        <v>220000</v>
      </c>
      <c r="D229" s="10">
        <v>18017.32</v>
      </c>
      <c r="E229" s="13"/>
    </row>
    <row r="230" spans="1:5" x14ac:dyDescent="0.2">
      <c r="A230">
        <v>2016</v>
      </c>
      <c r="B230" s="4" t="s">
        <v>235</v>
      </c>
      <c r="C230" s="4">
        <v>221000</v>
      </c>
      <c r="D230" s="10">
        <v>25026.38</v>
      </c>
      <c r="E230" s="13"/>
    </row>
    <row r="231" spans="1:5" x14ac:dyDescent="0.2">
      <c r="A231">
        <v>2016</v>
      </c>
      <c r="B231" s="4" t="s">
        <v>236</v>
      </c>
      <c r="C231" s="4">
        <v>222000</v>
      </c>
      <c r="D231" s="10">
        <v>55308</v>
      </c>
      <c r="E231" s="13"/>
    </row>
    <row r="232" spans="1:5" x14ac:dyDescent="0.2">
      <c r="A232">
        <v>2016</v>
      </c>
      <c r="B232" s="4" t="s">
        <v>237</v>
      </c>
      <c r="C232" s="4">
        <v>223000</v>
      </c>
      <c r="D232" s="10">
        <v>32339.68</v>
      </c>
      <c r="E232" s="13"/>
    </row>
    <row r="233" spans="1:5" x14ac:dyDescent="0.2">
      <c r="A233">
        <v>2016</v>
      </c>
      <c r="B233" s="4" t="s">
        <v>238</v>
      </c>
      <c r="C233" s="4">
        <v>224000</v>
      </c>
      <c r="D233" s="10">
        <v>106076.76</v>
      </c>
      <c r="E233" s="13"/>
    </row>
    <row r="234" spans="1:5" x14ac:dyDescent="0.2">
      <c r="A234">
        <v>2016</v>
      </c>
      <c r="B234" s="4" t="s">
        <v>239</v>
      </c>
      <c r="C234" s="4">
        <v>225000</v>
      </c>
      <c r="D234" s="10">
        <v>24264.09</v>
      </c>
      <c r="E234" s="13"/>
    </row>
    <row r="235" spans="1:5" x14ac:dyDescent="0.2">
      <c r="A235">
        <v>2016</v>
      </c>
      <c r="B235" s="4" t="s">
        <v>240</v>
      </c>
      <c r="C235" s="4">
        <v>226000</v>
      </c>
      <c r="D235" s="10">
        <v>27038.5</v>
      </c>
      <c r="E235" s="13"/>
    </row>
    <row r="236" spans="1:5" x14ac:dyDescent="0.2">
      <c r="A236">
        <v>2016</v>
      </c>
      <c r="B236" s="4" t="s">
        <v>241</v>
      </c>
      <c r="C236" s="4">
        <v>227000</v>
      </c>
      <c r="D236" s="10">
        <v>27609.95</v>
      </c>
      <c r="E236" s="13"/>
    </row>
    <row r="237" spans="1:5" x14ac:dyDescent="0.2">
      <c r="A237">
        <v>2016</v>
      </c>
      <c r="B237" s="4" t="s">
        <v>242</v>
      </c>
      <c r="C237" s="4">
        <v>228000</v>
      </c>
      <c r="D237" s="10">
        <v>268622.01</v>
      </c>
      <c r="E237" s="13"/>
    </row>
    <row r="238" spans="1:5" x14ac:dyDescent="0.2">
      <c r="A238">
        <v>2016</v>
      </c>
      <c r="B238" s="4" t="s">
        <v>243</v>
      </c>
      <c r="C238" s="4">
        <v>229000</v>
      </c>
      <c r="D238" s="10">
        <v>40497.24</v>
      </c>
      <c r="E238" s="13"/>
    </row>
    <row r="239" spans="1:5" x14ac:dyDescent="0.2">
      <c r="A239">
        <v>2016</v>
      </c>
      <c r="B239" s="4" t="s">
        <v>244</v>
      </c>
      <c r="C239" s="4">
        <v>230000</v>
      </c>
      <c r="D239" s="10">
        <v>172399.02</v>
      </c>
      <c r="E239" s="13"/>
    </row>
    <row r="240" spans="1:5" x14ac:dyDescent="0.2">
      <c r="A240">
        <v>2016</v>
      </c>
      <c r="B240" s="4" t="s">
        <v>245</v>
      </c>
      <c r="C240" s="4">
        <v>231000</v>
      </c>
      <c r="D240" s="10">
        <v>30912.03</v>
      </c>
      <c r="E240" s="13"/>
    </row>
    <row r="241" spans="1:5" x14ac:dyDescent="0.2">
      <c r="A241">
        <v>2016</v>
      </c>
      <c r="B241" s="4" t="s">
        <v>246</v>
      </c>
      <c r="C241" s="4">
        <v>232000</v>
      </c>
      <c r="D241" s="10">
        <v>10619.11</v>
      </c>
      <c r="E241" s="13"/>
    </row>
    <row r="242" spans="1:5" x14ac:dyDescent="0.2">
      <c r="A242">
        <v>2016</v>
      </c>
      <c r="B242" s="4" t="s">
        <v>247</v>
      </c>
      <c r="C242" s="4">
        <v>233000</v>
      </c>
      <c r="D242" s="10">
        <v>144586.48000000001</v>
      </c>
      <c r="E242" s="13"/>
    </row>
    <row r="243" spans="1:5" x14ac:dyDescent="0.2">
      <c r="A243">
        <v>2016</v>
      </c>
      <c r="B243" s="4" t="s">
        <v>248</v>
      </c>
      <c r="C243" s="4">
        <v>234000</v>
      </c>
      <c r="D243" s="10">
        <v>22932.36</v>
      </c>
      <c r="E243" s="13"/>
    </row>
    <row r="244" spans="1:5" x14ac:dyDescent="0.2">
      <c r="A244">
        <v>2016</v>
      </c>
      <c r="B244" s="4" t="s">
        <v>249</v>
      </c>
      <c r="C244" s="4">
        <v>235000</v>
      </c>
      <c r="D244" s="10">
        <v>58856.08</v>
      </c>
      <c r="E244" s="13"/>
    </row>
    <row r="245" spans="1:5" x14ac:dyDescent="0.2">
      <c r="A245">
        <v>2016</v>
      </c>
      <c r="B245" s="4" t="s">
        <v>251</v>
      </c>
      <c r="C245" s="4">
        <v>237000</v>
      </c>
      <c r="D245" s="10">
        <v>275046.59999999998</v>
      </c>
      <c r="E245" s="13"/>
    </row>
    <row r="246" spans="1:5" x14ac:dyDescent="0.2">
      <c r="A246">
        <v>2016</v>
      </c>
      <c r="B246" s="4" t="s">
        <v>253</v>
      </c>
      <c r="C246" s="4">
        <v>239000</v>
      </c>
      <c r="D246" s="10">
        <v>2432.02</v>
      </c>
      <c r="E246" s="13"/>
    </row>
    <row r="247" spans="1:5" x14ac:dyDescent="0.2">
      <c r="A247">
        <v>2016</v>
      </c>
      <c r="B247" s="4" t="s">
        <v>254</v>
      </c>
      <c r="C247" s="4">
        <v>240000</v>
      </c>
      <c r="D247" s="10">
        <v>3476.52</v>
      </c>
      <c r="E247" s="13"/>
    </row>
    <row r="248" spans="1:5" x14ac:dyDescent="0.2">
      <c r="A248">
        <v>2016</v>
      </c>
      <c r="B248" s="4" t="s">
        <v>255</v>
      </c>
      <c r="C248" s="4">
        <v>241000</v>
      </c>
      <c r="D248" s="10">
        <v>6219.17</v>
      </c>
      <c r="E248" s="13"/>
    </row>
    <row r="249" spans="1:5" x14ac:dyDescent="0.2">
      <c r="A249">
        <v>2016</v>
      </c>
      <c r="B249" s="4" t="s">
        <v>257</v>
      </c>
      <c r="C249" s="4">
        <v>245000</v>
      </c>
      <c r="D249" s="10">
        <v>56446.02</v>
      </c>
      <c r="E249" s="13"/>
    </row>
    <row r="250" spans="1:5" x14ac:dyDescent="0.2">
      <c r="A250">
        <v>2016</v>
      </c>
      <c r="B250" s="4" t="s">
        <v>259</v>
      </c>
      <c r="C250" s="4">
        <v>250000</v>
      </c>
      <c r="D250" s="10">
        <v>216543.24</v>
      </c>
      <c r="E250" s="13"/>
    </row>
    <row r="251" spans="1:5" x14ac:dyDescent="0.2">
      <c r="A251">
        <v>2016</v>
      </c>
      <c r="B251" s="4" t="s">
        <v>260</v>
      </c>
      <c r="C251" s="4">
        <v>253000</v>
      </c>
      <c r="D251" s="10">
        <v>74909.509999999995</v>
      </c>
      <c r="E251" s="13"/>
    </row>
    <row r="252" spans="1:5" x14ac:dyDescent="0.2">
      <c r="A252">
        <v>2016</v>
      </c>
      <c r="B252" s="4" t="s">
        <v>261</v>
      </c>
      <c r="C252" s="4">
        <v>254000</v>
      </c>
      <c r="D252" s="10">
        <v>9790.14</v>
      </c>
      <c r="E252" s="13"/>
    </row>
    <row r="253" spans="1:5" x14ac:dyDescent="0.2">
      <c r="A253">
        <v>2016</v>
      </c>
      <c r="B253" s="4" t="s">
        <v>262</v>
      </c>
      <c r="C253" s="4">
        <v>257000</v>
      </c>
      <c r="D253" s="10">
        <v>108673.29</v>
      </c>
      <c r="E253" s="13"/>
    </row>
    <row r="254" spans="1:5" x14ac:dyDescent="0.2">
      <c r="A254">
        <v>2016</v>
      </c>
      <c r="B254" s="4" t="s">
        <v>263</v>
      </c>
      <c r="C254" s="4">
        <v>259000</v>
      </c>
      <c r="D254" s="10">
        <v>316898.09999999998</v>
      </c>
      <c r="E254" s="13"/>
    </row>
    <row r="255" spans="1:5" x14ac:dyDescent="0.2">
      <c r="A255">
        <v>2016</v>
      </c>
      <c r="B255" s="4" t="s">
        <v>264</v>
      </c>
      <c r="C255" s="4">
        <v>262000</v>
      </c>
      <c r="D255" s="10">
        <v>390770.06</v>
      </c>
      <c r="E255" s="13"/>
    </row>
    <row r="256" spans="1:5" x14ac:dyDescent="0.2">
      <c r="A256">
        <v>2016</v>
      </c>
      <c r="B256" s="4" t="s">
        <v>265</v>
      </c>
      <c r="C256" s="4">
        <v>267000</v>
      </c>
      <c r="D256" s="10">
        <v>497744.03</v>
      </c>
      <c r="E256" s="13"/>
    </row>
    <row r="257" spans="1:5" x14ac:dyDescent="0.2">
      <c r="A257">
        <v>2016</v>
      </c>
      <c r="B257" s="4" t="s">
        <v>266</v>
      </c>
      <c r="C257" s="4">
        <v>268000</v>
      </c>
      <c r="D257" s="10">
        <v>719261.34</v>
      </c>
      <c r="E257" s="13"/>
    </row>
    <row r="258" spans="1:5" x14ac:dyDescent="0.2">
      <c r="A258">
        <v>2016</v>
      </c>
      <c r="B258" s="4" t="s">
        <v>267</v>
      </c>
      <c r="C258" s="4">
        <v>269000</v>
      </c>
      <c r="D258" s="10">
        <v>208355.54</v>
      </c>
      <c r="E258" s="13"/>
    </row>
    <row r="259" spans="1:5" x14ac:dyDescent="0.2">
      <c r="A259">
        <v>2016</v>
      </c>
      <c r="B259" s="4" t="s">
        <v>268</v>
      </c>
      <c r="C259" s="4">
        <v>270000</v>
      </c>
      <c r="D259" s="10">
        <v>206148.18</v>
      </c>
      <c r="E259" s="13"/>
    </row>
    <row r="260" spans="1:5" x14ac:dyDescent="0.2">
      <c r="A260">
        <v>2016</v>
      </c>
      <c r="B260" s="4" t="s">
        <v>269</v>
      </c>
      <c r="C260" s="4">
        <v>271000</v>
      </c>
      <c r="D260" s="10">
        <v>106130.21</v>
      </c>
      <c r="E260" s="13"/>
    </row>
    <row r="261" spans="1:5" x14ac:dyDescent="0.2">
      <c r="A261">
        <v>2016</v>
      </c>
      <c r="B261" s="4" t="s">
        <v>270</v>
      </c>
      <c r="C261" s="4">
        <v>274000</v>
      </c>
      <c r="D261" s="10">
        <v>357483.13</v>
      </c>
      <c r="E261" s="13"/>
    </row>
    <row r="262" spans="1:5" x14ac:dyDescent="0.2">
      <c r="A262">
        <v>2016</v>
      </c>
      <c r="B262" s="4" t="s">
        <v>271</v>
      </c>
      <c r="C262" s="4">
        <v>275000</v>
      </c>
      <c r="D262" s="10">
        <v>225078.78</v>
      </c>
      <c r="E262" s="13"/>
    </row>
    <row r="263" spans="1:5" x14ac:dyDescent="0.2">
      <c r="A263">
        <v>2016</v>
      </c>
      <c r="B263" s="4" t="s">
        <v>272</v>
      </c>
      <c r="C263" s="4">
        <v>277000</v>
      </c>
      <c r="D263" s="10">
        <v>247383.09</v>
      </c>
      <c r="E263" s="13"/>
    </row>
    <row r="264" spans="1:5" x14ac:dyDescent="0.2">
      <c r="A264">
        <v>2016</v>
      </c>
      <c r="B264" s="4" t="s">
        <v>273</v>
      </c>
      <c r="C264" s="4">
        <v>278000</v>
      </c>
      <c r="D264" s="10">
        <v>152923.57999999999</v>
      </c>
      <c r="E264" s="13"/>
    </row>
    <row r="265" spans="1:5" x14ac:dyDescent="0.2">
      <c r="A265">
        <v>2016</v>
      </c>
      <c r="B265" s="4" t="s">
        <v>274</v>
      </c>
      <c r="C265" s="4">
        <v>279000</v>
      </c>
      <c r="D265" s="10">
        <v>280432.44</v>
      </c>
      <c r="E265" s="13"/>
    </row>
    <row r="266" spans="1:5" x14ac:dyDescent="0.2">
      <c r="A266">
        <v>2016</v>
      </c>
      <c r="B266" s="4" t="s">
        <v>275</v>
      </c>
      <c r="C266" s="4">
        <v>282000</v>
      </c>
      <c r="D266" s="10">
        <v>526222.56999999995</v>
      </c>
      <c r="E266" s="13"/>
    </row>
    <row r="267" spans="1:5" x14ac:dyDescent="0.2">
      <c r="A267">
        <v>2016</v>
      </c>
      <c r="B267" s="4" t="s">
        <v>276</v>
      </c>
      <c r="C267" s="4">
        <v>283000</v>
      </c>
      <c r="D267" s="10">
        <v>1718054.69</v>
      </c>
      <c r="E267" s="13"/>
    </row>
    <row r="268" spans="1:5" x14ac:dyDescent="0.2">
      <c r="A268">
        <v>2016</v>
      </c>
      <c r="B268" s="4" t="s">
        <v>277</v>
      </c>
      <c r="C268" s="4">
        <v>286000</v>
      </c>
      <c r="D268" s="10">
        <v>277058.40999999997</v>
      </c>
      <c r="E268" s="13"/>
    </row>
    <row r="269" spans="1:5" x14ac:dyDescent="0.2">
      <c r="A269">
        <v>2016</v>
      </c>
      <c r="B269" s="4" t="s">
        <v>278</v>
      </c>
      <c r="C269" s="4">
        <v>288000</v>
      </c>
      <c r="D269" s="10">
        <v>633020.72</v>
      </c>
      <c r="E269" s="13"/>
    </row>
    <row r="270" spans="1:5" x14ac:dyDescent="0.2">
      <c r="A270">
        <v>2016</v>
      </c>
      <c r="B270" s="4" t="s">
        <v>279</v>
      </c>
      <c r="C270" s="4">
        <v>290000</v>
      </c>
      <c r="D270" s="10">
        <v>569780.4</v>
      </c>
      <c r="E270" s="13"/>
    </row>
    <row r="271" spans="1:5" x14ac:dyDescent="0.2">
      <c r="A271">
        <v>2016</v>
      </c>
      <c r="B271" s="4" t="s">
        <v>280</v>
      </c>
      <c r="C271" s="4">
        <v>291000</v>
      </c>
      <c r="D271" s="10">
        <v>286374.84999999998</v>
      </c>
      <c r="E271" s="13"/>
    </row>
    <row r="272" spans="1:5" x14ac:dyDescent="0.2">
      <c r="A272">
        <v>2016</v>
      </c>
      <c r="B272" s="4" t="s">
        <v>281</v>
      </c>
      <c r="C272" s="4">
        <v>293000</v>
      </c>
      <c r="D272" s="10">
        <v>342457.58</v>
      </c>
      <c r="E272" s="13"/>
    </row>
    <row r="273" spans="1:5" x14ac:dyDescent="0.2">
      <c r="A273">
        <v>2016</v>
      </c>
      <c r="B273" s="4" t="s">
        <v>282</v>
      </c>
      <c r="C273" s="4">
        <v>294000</v>
      </c>
      <c r="D273" s="10">
        <v>372003.61</v>
      </c>
      <c r="E273" s="13"/>
    </row>
    <row r="274" spans="1:5" x14ac:dyDescent="0.2">
      <c r="A274">
        <v>2016</v>
      </c>
      <c r="B274" s="4" t="s">
        <v>283</v>
      </c>
      <c r="C274" s="4">
        <v>295000</v>
      </c>
      <c r="D274" s="10">
        <v>1058615.28</v>
      </c>
      <c r="E274" s="13"/>
    </row>
    <row r="275" spans="1:5" x14ac:dyDescent="0.2">
      <c r="A275">
        <v>2016</v>
      </c>
      <c r="B275" s="4" t="s">
        <v>284</v>
      </c>
      <c r="C275" s="4">
        <v>298000</v>
      </c>
      <c r="D275" s="10">
        <v>383161.32</v>
      </c>
      <c r="E275" s="13"/>
    </row>
    <row r="276" spans="1:5" x14ac:dyDescent="0.2">
      <c r="A276">
        <v>2016</v>
      </c>
      <c r="B276" s="4" t="s">
        <v>285</v>
      </c>
      <c r="C276" s="4">
        <v>299000</v>
      </c>
      <c r="D276" s="10">
        <v>470427.31</v>
      </c>
      <c r="E276" s="13"/>
    </row>
    <row r="277" spans="1:5" x14ac:dyDescent="0.2">
      <c r="A277">
        <v>2016</v>
      </c>
      <c r="B277" s="4" t="s">
        <v>286</v>
      </c>
      <c r="C277" s="4">
        <v>303000</v>
      </c>
      <c r="D277" s="10">
        <v>283964.96999999997</v>
      </c>
      <c r="E277" s="13"/>
    </row>
    <row r="278" spans="1:5" x14ac:dyDescent="0.2">
      <c r="A278">
        <v>2016</v>
      </c>
      <c r="B278" s="4" t="s">
        <v>287</v>
      </c>
      <c r="C278" s="4">
        <v>304000</v>
      </c>
      <c r="D278" s="10">
        <v>564964.93999999994</v>
      </c>
      <c r="E278" s="13"/>
    </row>
    <row r="279" spans="1:5" x14ac:dyDescent="0.2">
      <c r="A279">
        <v>2016</v>
      </c>
      <c r="B279" s="4" t="s">
        <v>288</v>
      </c>
      <c r="C279" s="4">
        <v>305000</v>
      </c>
      <c r="D279" s="10">
        <v>303787.90000000002</v>
      </c>
      <c r="E279" s="13"/>
    </row>
    <row r="280" spans="1:5" x14ac:dyDescent="0.2">
      <c r="A280">
        <v>2016</v>
      </c>
      <c r="B280" s="4" t="s">
        <v>289</v>
      </c>
      <c r="C280" s="4">
        <v>306000</v>
      </c>
      <c r="D280" s="10">
        <v>169971.3</v>
      </c>
      <c r="E280" s="13"/>
    </row>
    <row r="281" spans="1:5" x14ac:dyDescent="0.2">
      <c r="A281">
        <v>2016</v>
      </c>
      <c r="B281" s="4" t="s">
        <v>290</v>
      </c>
      <c r="C281" s="4">
        <v>314000</v>
      </c>
      <c r="D281" s="10">
        <v>1294359.1000000001</v>
      </c>
      <c r="E281" s="13"/>
    </row>
    <row r="282" spans="1:5" x14ac:dyDescent="0.2">
      <c r="A282">
        <v>2016</v>
      </c>
      <c r="B282" s="4" t="s">
        <v>291</v>
      </c>
      <c r="C282" s="4">
        <v>315000</v>
      </c>
      <c r="D282" s="10">
        <v>21786.62</v>
      </c>
      <c r="E282" s="13"/>
    </row>
    <row r="283" spans="1:5" x14ac:dyDescent="0.2">
      <c r="A283">
        <v>2016</v>
      </c>
      <c r="B283" s="4" t="s">
        <v>292</v>
      </c>
      <c r="C283" s="4">
        <v>316000</v>
      </c>
      <c r="D283" s="10">
        <v>162858.37</v>
      </c>
      <c r="E283" s="13"/>
    </row>
    <row r="284" spans="1:5" x14ac:dyDescent="0.2">
      <c r="A284">
        <v>2016</v>
      </c>
      <c r="B284" s="4" t="s">
        <v>293</v>
      </c>
      <c r="C284" s="4">
        <v>317000</v>
      </c>
      <c r="D284" s="10">
        <v>111244.29</v>
      </c>
      <c r="E284" s="13"/>
    </row>
    <row r="285" spans="1:5" x14ac:dyDescent="0.2">
      <c r="A285">
        <v>2016</v>
      </c>
      <c r="B285" s="4" t="s">
        <v>294</v>
      </c>
      <c r="C285" s="4">
        <v>318000</v>
      </c>
      <c r="D285" s="10">
        <v>52210.76</v>
      </c>
      <c r="E285" s="13"/>
    </row>
    <row r="286" spans="1:5" x14ac:dyDescent="0.2">
      <c r="A286">
        <v>2016</v>
      </c>
      <c r="B286" s="4" t="s">
        <v>295</v>
      </c>
      <c r="C286" s="4">
        <v>319000</v>
      </c>
      <c r="D286" s="10">
        <v>130477.61</v>
      </c>
      <c r="E286" s="13"/>
    </row>
    <row r="287" spans="1:5" x14ac:dyDescent="0.2">
      <c r="A287">
        <v>2016</v>
      </c>
      <c r="B287" s="4" t="s">
        <v>296</v>
      </c>
      <c r="C287" s="4">
        <v>320000</v>
      </c>
      <c r="D287" s="10">
        <v>101670.41</v>
      </c>
      <c r="E287" s="13"/>
    </row>
    <row r="288" spans="1:5" x14ac:dyDescent="0.2">
      <c r="A288">
        <v>2016</v>
      </c>
      <c r="B288" s="4" t="s">
        <v>297</v>
      </c>
      <c r="C288" s="4">
        <v>321000</v>
      </c>
      <c r="D288" s="10">
        <v>98419.01</v>
      </c>
      <c r="E288" s="13"/>
    </row>
    <row r="289" spans="1:5" x14ac:dyDescent="0.2">
      <c r="A289">
        <v>2016</v>
      </c>
      <c r="B289" s="4" t="s">
        <v>298</v>
      </c>
      <c r="C289" s="4">
        <v>322000</v>
      </c>
      <c r="D289" s="10">
        <v>13124.96</v>
      </c>
      <c r="E289" s="13"/>
    </row>
    <row r="290" spans="1:5" x14ac:dyDescent="0.2">
      <c r="A290">
        <v>2016</v>
      </c>
      <c r="B290" s="4" t="s">
        <v>299</v>
      </c>
      <c r="C290" s="4">
        <v>323000</v>
      </c>
      <c r="D290" s="10">
        <v>310814.89</v>
      </c>
      <c r="E290" s="13"/>
    </row>
    <row r="291" spans="1:5" x14ac:dyDescent="0.2">
      <c r="A291">
        <v>2016</v>
      </c>
      <c r="B291" s="4" t="s">
        <v>300</v>
      </c>
      <c r="C291" s="4">
        <v>324000</v>
      </c>
      <c r="D291" s="10">
        <v>26207.61</v>
      </c>
      <c r="E291" s="13"/>
    </row>
    <row r="292" spans="1:5" x14ac:dyDescent="0.2">
      <c r="A292">
        <v>2016</v>
      </c>
      <c r="B292" s="4" t="s">
        <v>301</v>
      </c>
      <c r="C292" s="4">
        <v>325000</v>
      </c>
      <c r="D292" s="10">
        <v>48661.14</v>
      </c>
      <c r="E292" s="13"/>
    </row>
    <row r="293" spans="1:5" x14ac:dyDescent="0.2">
      <c r="A293">
        <v>2016</v>
      </c>
      <c r="B293" s="4" t="s">
        <v>302</v>
      </c>
      <c r="C293" s="4">
        <v>327000</v>
      </c>
      <c r="D293" s="10">
        <v>40720.26</v>
      </c>
      <c r="E293" s="13"/>
    </row>
    <row r="294" spans="1:5" x14ac:dyDescent="0.2">
      <c r="A294">
        <v>2016</v>
      </c>
      <c r="B294" s="4" t="s">
        <v>304</v>
      </c>
      <c r="C294" s="4">
        <v>330000</v>
      </c>
      <c r="D294" s="10">
        <v>4981.21</v>
      </c>
      <c r="E294" s="13"/>
    </row>
    <row r="295" spans="1:5" x14ac:dyDescent="0.2">
      <c r="A295">
        <v>2016</v>
      </c>
      <c r="B295" s="4" t="s">
        <v>305</v>
      </c>
      <c r="C295" s="4">
        <v>331000</v>
      </c>
      <c r="D295" s="10">
        <v>219065.72</v>
      </c>
      <c r="E295" s="13"/>
    </row>
    <row r="296" spans="1:5" x14ac:dyDescent="0.2">
      <c r="A296">
        <v>2016</v>
      </c>
      <c r="B296" s="4" t="s">
        <v>306</v>
      </c>
      <c r="C296" s="4">
        <v>332000</v>
      </c>
      <c r="D296" s="10">
        <v>12294.44</v>
      </c>
      <c r="E296" s="13"/>
    </row>
    <row r="297" spans="1:5" x14ac:dyDescent="0.2">
      <c r="A297">
        <v>2016</v>
      </c>
      <c r="B297" s="4" t="s">
        <v>307</v>
      </c>
      <c r="C297" s="4">
        <v>334000</v>
      </c>
      <c r="D297" s="10">
        <v>55345.9</v>
      </c>
      <c r="E297" s="13"/>
    </row>
    <row r="298" spans="1:5" x14ac:dyDescent="0.2">
      <c r="A298">
        <v>2016</v>
      </c>
      <c r="B298" s="4" t="s">
        <v>1620</v>
      </c>
      <c r="C298" s="4">
        <v>339000</v>
      </c>
      <c r="D298" s="10">
        <v>40821.79</v>
      </c>
      <c r="E298" s="13"/>
    </row>
    <row r="299" spans="1:5" x14ac:dyDescent="0.2">
      <c r="A299">
        <v>2016</v>
      </c>
      <c r="B299" s="4" t="s">
        <v>311</v>
      </c>
      <c r="C299" s="4">
        <v>344000</v>
      </c>
      <c r="D299" s="10">
        <v>598936.24</v>
      </c>
      <c r="E299" s="13"/>
    </row>
    <row r="300" spans="1:5" x14ac:dyDescent="0.2">
      <c r="A300">
        <v>2016</v>
      </c>
      <c r="B300" s="4" t="s">
        <v>312</v>
      </c>
      <c r="C300" s="4">
        <v>346000</v>
      </c>
      <c r="D300" s="10">
        <v>155978.22</v>
      </c>
      <c r="E300" s="13"/>
    </row>
    <row r="301" spans="1:5" x14ac:dyDescent="0.2">
      <c r="A301">
        <v>2016</v>
      </c>
      <c r="B301" s="4" t="s">
        <v>313</v>
      </c>
      <c r="C301" s="4">
        <v>347000</v>
      </c>
      <c r="D301" s="10">
        <v>283619.03999999998</v>
      </c>
      <c r="E301" s="13"/>
    </row>
    <row r="302" spans="1:5" x14ac:dyDescent="0.2">
      <c r="A302">
        <v>2016</v>
      </c>
      <c r="B302" s="4" t="s">
        <v>314</v>
      </c>
      <c r="C302" s="4">
        <v>350000</v>
      </c>
      <c r="D302" s="10">
        <v>105232.01</v>
      </c>
      <c r="E302" s="13"/>
    </row>
    <row r="303" spans="1:5" x14ac:dyDescent="0.2">
      <c r="A303">
        <v>2016</v>
      </c>
      <c r="B303" s="4" t="s">
        <v>315</v>
      </c>
      <c r="C303" s="4">
        <v>351000</v>
      </c>
      <c r="D303" s="10">
        <v>348503.14</v>
      </c>
      <c r="E303" s="13"/>
    </row>
    <row r="304" spans="1:5" x14ac:dyDescent="0.2">
      <c r="A304">
        <v>2016</v>
      </c>
      <c r="B304" s="4" t="s">
        <v>316</v>
      </c>
      <c r="C304" s="4">
        <v>352000</v>
      </c>
      <c r="D304" s="10">
        <v>417012.62</v>
      </c>
      <c r="E304" s="13"/>
    </row>
    <row r="305" spans="1:5" x14ac:dyDescent="0.2">
      <c r="A305">
        <v>2016</v>
      </c>
      <c r="B305" s="4" t="s">
        <v>1681</v>
      </c>
      <c r="C305" s="4">
        <v>354000</v>
      </c>
      <c r="D305" s="10">
        <v>401783.47</v>
      </c>
      <c r="E305" s="13"/>
    </row>
    <row r="306" spans="1:5" x14ac:dyDescent="0.2">
      <c r="A306">
        <v>2016</v>
      </c>
      <c r="B306" s="4" t="s">
        <v>318</v>
      </c>
      <c r="C306" s="4">
        <v>356000</v>
      </c>
      <c r="D306" s="10">
        <v>170762.2</v>
      </c>
      <c r="E306" s="13"/>
    </row>
    <row r="307" spans="1:5" x14ac:dyDescent="0.2">
      <c r="A307">
        <v>2016</v>
      </c>
      <c r="B307" s="4" t="s">
        <v>319</v>
      </c>
      <c r="C307" s="4">
        <v>359000</v>
      </c>
      <c r="D307" s="10">
        <v>299000.92</v>
      </c>
      <c r="E307" s="13"/>
    </row>
    <row r="308" spans="1:5" x14ac:dyDescent="0.2">
      <c r="A308">
        <v>2016</v>
      </c>
      <c r="B308" s="4" t="s">
        <v>320</v>
      </c>
      <c r="C308" s="4">
        <v>362000</v>
      </c>
      <c r="D308" s="10">
        <v>372639.31</v>
      </c>
      <c r="E308" s="13"/>
    </row>
    <row r="309" spans="1:5" x14ac:dyDescent="0.2">
      <c r="A309">
        <v>2016</v>
      </c>
      <c r="B309" s="4" t="s">
        <v>321</v>
      </c>
      <c r="C309" s="4">
        <v>363000</v>
      </c>
      <c r="D309" s="10">
        <v>552249.84</v>
      </c>
      <c r="E309" s="13"/>
    </row>
    <row r="310" spans="1:5" x14ac:dyDescent="0.2">
      <c r="A310">
        <v>2016</v>
      </c>
      <c r="B310" s="4" t="s">
        <v>322</v>
      </c>
      <c r="C310" s="4">
        <v>364000</v>
      </c>
      <c r="D310" s="10">
        <v>93138.14</v>
      </c>
      <c r="E310" s="13"/>
    </row>
    <row r="311" spans="1:5" x14ac:dyDescent="0.2">
      <c r="A311">
        <v>2016</v>
      </c>
      <c r="B311" s="4" t="s">
        <v>323</v>
      </c>
      <c r="C311" s="4">
        <v>365000</v>
      </c>
      <c r="D311" s="10">
        <v>178104.53</v>
      </c>
      <c r="E311" s="13"/>
    </row>
    <row r="312" spans="1:5" x14ac:dyDescent="0.2">
      <c r="A312">
        <v>2016</v>
      </c>
      <c r="B312" s="4" t="s">
        <v>1682</v>
      </c>
      <c r="C312" s="4">
        <v>367000</v>
      </c>
      <c r="D312" s="10">
        <v>383402.2</v>
      </c>
      <c r="E312" s="13"/>
    </row>
    <row r="313" spans="1:5" x14ac:dyDescent="0.2">
      <c r="A313">
        <v>2016</v>
      </c>
      <c r="B313" s="4" t="s">
        <v>325</v>
      </c>
      <c r="C313" s="4">
        <v>368000</v>
      </c>
      <c r="D313" s="10">
        <v>392778.09</v>
      </c>
      <c r="E313" s="13"/>
    </row>
    <row r="314" spans="1:5" x14ac:dyDescent="0.2">
      <c r="A314">
        <v>2016</v>
      </c>
      <c r="B314" s="4" t="s">
        <v>326</v>
      </c>
      <c r="C314" s="4">
        <v>373000</v>
      </c>
      <c r="D314" s="10">
        <v>1881716.25</v>
      </c>
      <c r="E314" s="13"/>
    </row>
    <row r="315" spans="1:5" x14ac:dyDescent="0.2">
      <c r="A315">
        <v>2016</v>
      </c>
      <c r="B315" s="4" t="s">
        <v>327</v>
      </c>
      <c r="C315" s="4">
        <v>375000</v>
      </c>
      <c r="D315" s="10">
        <v>1101056.9099999999</v>
      </c>
      <c r="E315" s="13"/>
    </row>
    <row r="316" spans="1:5" x14ac:dyDescent="0.2">
      <c r="A316">
        <v>2016</v>
      </c>
      <c r="B316" s="4" t="s">
        <v>328</v>
      </c>
      <c r="C316" s="4">
        <v>378000</v>
      </c>
      <c r="D316" s="10">
        <v>411918.95</v>
      </c>
      <c r="E316" s="13"/>
    </row>
    <row r="317" spans="1:5" x14ac:dyDescent="0.2">
      <c r="A317">
        <v>2016</v>
      </c>
      <c r="B317" s="4" t="s">
        <v>329</v>
      </c>
      <c r="C317" s="4">
        <v>379000</v>
      </c>
      <c r="D317" s="10">
        <v>1175950.31</v>
      </c>
      <c r="E317" s="13"/>
    </row>
    <row r="318" spans="1:5" x14ac:dyDescent="0.2">
      <c r="A318">
        <v>2016</v>
      </c>
      <c r="B318" s="4" t="s">
        <v>330</v>
      </c>
      <c r="C318" s="4">
        <v>383000</v>
      </c>
      <c r="D318" s="10">
        <v>147019.67000000001</v>
      </c>
      <c r="E318" s="13"/>
    </row>
    <row r="319" spans="1:5" x14ac:dyDescent="0.2">
      <c r="A319">
        <v>2016</v>
      </c>
      <c r="B319" s="4" t="s">
        <v>331</v>
      </c>
      <c r="C319" s="4">
        <v>386000</v>
      </c>
      <c r="D319" s="10">
        <v>105126.78</v>
      </c>
      <c r="E319" s="13"/>
    </row>
    <row r="320" spans="1:5" x14ac:dyDescent="0.2">
      <c r="A320">
        <v>2016</v>
      </c>
      <c r="B320" s="4" t="s">
        <v>332</v>
      </c>
      <c r="C320" s="4">
        <v>388000</v>
      </c>
      <c r="D320" s="10">
        <v>243178.23</v>
      </c>
      <c r="E320" s="13"/>
    </row>
    <row r="321" spans="1:5" x14ac:dyDescent="0.2">
      <c r="A321">
        <v>2016</v>
      </c>
      <c r="B321" s="4" t="s">
        <v>333</v>
      </c>
      <c r="C321" s="4">
        <v>390000</v>
      </c>
      <c r="D321" s="10">
        <v>175302.64</v>
      </c>
      <c r="E321" s="13"/>
    </row>
    <row r="322" spans="1:5" x14ac:dyDescent="0.2">
      <c r="A322">
        <v>2016</v>
      </c>
      <c r="B322" s="4" t="s">
        <v>334</v>
      </c>
      <c r="C322" s="4">
        <v>391000</v>
      </c>
      <c r="D322" s="10">
        <v>678652.47</v>
      </c>
      <c r="E322" s="13"/>
    </row>
    <row r="323" spans="1:5" x14ac:dyDescent="0.2">
      <c r="A323">
        <v>2016</v>
      </c>
      <c r="B323" s="4" t="s">
        <v>335</v>
      </c>
      <c r="C323" s="4">
        <v>392000</v>
      </c>
      <c r="D323" s="10">
        <v>236336.27</v>
      </c>
      <c r="E323" s="13"/>
    </row>
    <row r="324" spans="1:5" x14ac:dyDescent="0.2">
      <c r="A324">
        <v>2016</v>
      </c>
      <c r="B324" s="4" t="s">
        <v>336</v>
      </c>
      <c r="C324" s="4">
        <v>393000</v>
      </c>
      <c r="D324" s="10">
        <v>149572.54</v>
      </c>
      <c r="E324" s="13"/>
    </row>
    <row r="325" spans="1:5" x14ac:dyDescent="0.2">
      <c r="A325">
        <v>2016</v>
      </c>
      <c r="B325" s="4" t="s">
        <v>337</v>
      </c>
      <c r="C325" s="4">
        <v>395000</v>
      </c>
      <c r="D325" s="10">
        <v>15084</v>
      </c>
      <c r="E325" s="13"/>
    </row>
    <row r="326" spans="1:5" x14ac:dyDescent="0.2">
      <c r="A326">
        <v>2016</v>
      </c>
      <c r="B326" s="4" t="s">
        <v>338</v>
      </c>
      <c r="C326" s="4">
        <v>396000</v>
      </c>
      <c r="D326" s="10">
        <v>13442.07</v>
      </c>
      <c r="E326" s="13"/>
    </row>
    <row r="327" spans="1:5" x14ac:dyDescent="0.2">
      <c r="A327">
        <v>2016</v>
      </c>
      <c r="B327" s="4" t="s">
        <v>339</v>
      </c>
      <c r="C327" s="4">
        <v>397000</v>
      </c>
      <c r="D327" s="10">
        <v>338701.92</v>
      </c>
      <c r="E327" s="13"/>
    </row>
    <row r="328" spans="1:5" x14ac:dyDescent="0.2">
      <c r="A328">
        <v>2016</v>
      </c>
      <c r="B328" s="4" t="s">
        <v>340</v>
      </c>
      <c r="C328" s="4">
        <v>398000</v>
      </c>
      <c r="D328" s="10">
        <v>32164.73</v>
      </c>
      <c r="E328" s="13"/>
    </row>
    <row r="329" spans="1:5" x14ac:dyDescent="0.2">
      <c r="A329">
        <v>2016</v>
      </c>
      <c r="B329" s="4" t="s">
        <v>341</v>
      </c>
      <c r="C329" s="4">
        <v>399000</v>
      </c>
      <c r="D329" s="10">
        <v>18003.22</v>
      </c>
      <c r="E329" s="13"/>
    </row>
    <row r="330" spans="1:5" x14ac:dyDescent="0.2">
      <c r="A330">
        <v>2016</v>
      </c>
      <c r="B330" s="4" t="s">
        <v>342</v>
      </c>
      <c r="C330" s="4">
        <v>400000</v>
      </c>
      <c r="D330" s="10">
        <v>2752.09</v>
      </c>
      <c r="E330" s="13"/>
    </row>
    <row r="331" spans="1:5" x14ac:dyDescent="0.2">
      <c r="A331">
        <v>2016</v>
      </c>
      <c r="B331" s="4" t="s">
        <v>343</v>
      </c>
      <c r="C331" s="4">
        <v>406000</v>
      </c>
      <c r="D331" s="10">
        <v>2646.08</v>
      </c>
      <c r="E331" s="13"/>
    </row>
    <row r="332" spans="1:5" x14ac:dyDescent="0.2">
      <c r="A332">
        <v>2016</v>
      </c>
      <c r="B332" s="4" t="s">
        <v>344</v>
      </c>
      <c r="C332" s="4">
        <v>407000</v>
      </c>
      <c r="D332" s="10">
        <v>700541.72</v>
      </c>
      <c r="E332" s="13"/>
    </row>
    <row r="333" spans="1:5" x14ac:dyDescent="0.2">
      <c r="A333">
        <v>2016</v>
      </c>
      <c r="B333" s="4" t="s">
        <v>1683</v>
      </c>
      <c r="C333" s="4">
        <v>408000</v>
      </c>
      <c r="D333" s="10">
        <v>650594.93999999994</v>
      </c>
      <c r="E333" s="13"/>
    </row>
    <row r="334" spans="1:5" x14ac:dyDescent="0.2">
      <c r="A334">
        <v>2016</v>
      </c>
      <c r="B334" s="4" t="s">
        <v>346</v>
      </c>
      <c r="C334" s="4">
        <v>417000</v>
      </c>
      <c r="D334" s="10">
        <v>350531.27</v>
      </c>
      <c r="E334" s="13"/>
    </row>
    <row r="335" spans="1:5" x14ac:dyDescent="0.2">
      <c r="A335">
        <v>2016</v>
      </c>
      <c r="B335" s="4" t="s">
        <v>347</v>
      </c>
      <c r="C335" s="4">
        <v>418000</v>
      </c>
      <c r="D335" s="10">
        <v>238592.32</v>
      </c>
      <c r="E335" s="13"/>
    </row>
    <row r="336" spans="1:5" x14ac:dyDescent="0.2">
      <c r="A336">
        <v>2016</v>
      </c>
      <c r="B336" s="4" t="s">
        <v>348</v>
      </c>
      <c r="C336" s="4">
        <v>421000</v>
      </c>
      <c r="D336" s="10">
        <v>385521.11</v>
      </c>
      <c r="E336" s="13"/>
    </row>
    <row r="337" spans="1:5" x14ac:dyDescent="0.2">
      <c r="A337">
        <v>2016</v>
      </c>
      <c r="B337" s="4" t="s">
        <v>349</v>
      </c>
      <c r="C337" s="4">
        <v>422000</v>
      </c>
      <c r="D337" s="10">
        <v>375193.16</v>
      </c>
      <c r="E337" s="13"/>
    </row>
    <row r="338" spans="1:5" x14ac:dyDescent="0.2">
      <c r="A338">
        <v>2016</v>
      </c>
      <c r="B338" s="4" t="s">
        <v>350</v>
      </c>
      <c r="C338" s="4">
        <v>423000</v>
      </c>
      <c r="D338" s="10">
        <v>1637333.54</v>
      </c>
      <c r="E338" s="13"/>
    </row>
    <row r="339" spans="1:5" x14ac:dyDescent="0.2">
      <c r="A339">
        <v>2016</v>
      </c>
      <c r="B339" s="4" t="s">
        <v>351</v>
      </c>
      <c r="C339" s="4">
        <v>424000</v>
      </c>
      <c r="D339" s="10">
        <v>300548.96999999997</v>
      </c>
      <c r="E339" s="13"/>
    </row>
    <row r="340" spans="1:5" x14ac:dyDescent="0.2">
      <c r="A340">
        <v>2016</v>
      </c>
      <c r="B340" s="4" t="s">
        <v>352</v>
      </c>
      <c r="C340" s="4">
        <v>425000</v>
      </c>
      <c r="D340" s="10">
        <v>160627.79999999999</v>
      </c>
      <c r="E340" s="13"/>
    </row>
    <row r="341" spans="1:5" x14ac:dyDescent="0.2">
      <c r="A341">
        <v>2016</v>
      </c>
      <c r="B341" s="4" t="s">
        <v>353</v>
      </c>
      <c r="C341" s="4">
        <v>429000</v>
      </c>
      <c r="D341" s="10">
        <v>408281.11</v>
      </c>
      <c r="E341" s="13"/>
    </row>
    <row r="342" spans="1:5" x14ac:dyDescent="0.2">
      <c r="A342">
        <v>2016</v>
      </c>
      <c r="B342" s="4" t="s">
        <v>354</v>
      </c>
      <c r="C342" s="4">
        <v>430000</v>
      </c>
      <c r="D342" s="10">
        <v>3649.8</v>
      </c>
      <c r="E342" s="13"/>
    </row>
    <row r="343" spans="1:5" x14ac:dyDescent="0.2">
      <c r="A343">
        <v>2016</v>
      </c>
      <c r="B343" s="4" t="s">
        <v>355</v>
      </c>
      <c r="C343" s="4">
        <v>435000</v>
      </c>
      <c r="D343" s="10">
        <v>138548.10999999999</v>
      </c>
      <c r="E343" s="13"/>
    </row>
    <row r="344" spans="1:5" x14ac:dyDescent="0.2">
      <c r="A344">
        <v>2016</v>
      </c>
      <c r="B344" s="4" t="s">
        <v>356</v>
      </c>
      <c r="C344" s="4">
        <v>438000</v>
      </c>
      <c r="D344" s="10">
        <v>49418.1</v>
      </c>
      <c r="E344" s="13"/>
    </row>
    <row r="345" spans="1:5" x14ac:dyDescent="0.2">
      <c r="A345">
        <v>2016</v>
      </c>
      <c r="B345" s="4" t="s">
        <v>357</v>
      </c>
      <c r="C345" s="4">
        <v>439000</v>
      </c>
      <c r="D345" s="10">
        <v>40830.06</v>
      </c>
      <c r="E345" s="13"/>
    </row>
    <row r="346" spans="1:5" x14ac:dyDescent="0.2">
      <c r="A346">
        <v>2016</v>
      </c>
      <c r="B346" s="4" t="s">
        <v>358</v>
      </c>
      <c r="C346" s="4">
        <v>440000</v>
      </c>
      <c r="D346" s="10">
        <v>95500.62</v>
      </c>
      <c r="E346" s="13"/>
    </row>
    <row r="347" spans="1:5" x14ac:dyDescent="0.2">
      <c r="A347">
        <v>2016</v>
      </c>
      <c r="B347" s="4" t="s">
        <v>359</v>
      </c>
      <c r="C347" s="4">
        <v>441000</v>
      </c>
      <c r="D347" s="10">
        <v>20603.39</v>
      </c>
      <c r="E347" s="13"/>
    </row>
    <row r="348" spans="1:5" x14ac:dyDescent="0.2">
      <c r="A348">
        <v>2016</v>
      </c>
      <c r="B348" s="4" t="s">
        <v>1659</v>
      </c>
      <c r="C348" s="4">
        <v>442000</v>
      </c>
      <c r="D348" s="10">
        <v>25591.42</v>
      </c>
      <c r="E348" s="13"/>
    </row>
    <row r="349" spans="1:5" x14ac:dyDescent="0.2">
      <c r="A349">
        <v>2016</v>
      </c>
      <c r="B349" s="4" t="s">
        <v>360</v>
      </c>
      <c r="C349" s="4">
        <v>443000</v>
      </c>
      <c r="D349" s="10">
        <v>12893.12</v>
      </c>
      <c r="E349" s="13"/>
    </row>
    <row r="350" spans="1:5" x14ac:dyDescent="0.2">
      <c r="A350">
        <v>2016</v>
      </c>
      <c r="B350" s="4" t="s">
        <v>361</v>
      </c>
      <c r="C350" s="4">
        <v>444000</v>
      </c>
      <c r="D350" s="10">
        <v>13077.95</v>
      </c>
      <c r="E350" s="13"/>
    </row>
    <row r="351" spans="1:5" x14ac:dyDescent="0.2">
      <c r="A351">
        <v>2016</v>
      </c>
      <c r="B351" s="4" t="s">
        <v>1684</v>
      </c>
      <c r="C351" s="4">
        <v>445000</v>
      </c>
      <c r="D351" s="10">
        <v>190571.43</v>
      </c>
      <c r="E351" s="13"/>
    </row>
    <row r="352" spans="1:5" x14ac:dyDescent="0.2">
      <c r="A352">
        <v>2016</v>
      </c>
      <c r="B352" s="4" t="s">
        <v>363</v>
      </c>
      <c r="C352" s="4">
        <v>448000</v>
      </c>
      <c r="D352" s="10">
        <v>179613.72</v>
      </c>
      <c r="E352" s="13"/>
    </row>
    <row r="353" spans="1:5" x14ac:dyDescent="0.2">
      <c r="A353">
        <v>2016</v>
      </c>
      <c r="B353" s="4" t="s">
        <v>364</v>
      </c>
      <c r="C353" s="4">
        <v>451000</v>
      </c>
      <c r="D353" s="10">
        <v>167087.82</v>
      </c>
      <c r="E353" s="13"/>
    </row>
    <row r="354" spans="1:5" x14ac:dyDescent="0.2">
      <c r="A354">
        <v>2016</v>
      </c>
      <c r="B354" s="4" t="s">
        <v>365</v>
      </c>
      <c r="C354" s="4">
        <v>453000</v>
      </c>
      <c r="D354" s="10">
        <v>66543.19</v>
      </c>
      <c r="E354" s="13"/>
    </row>
    <row r="355" spans="1:5" x14ac:dyDescent="0.2">
      <c r="A355">
        <v>2016</v>
      </c>
      <c r="B355" s="4" t="s">
        <v>366</v>
      </c>
      <c r="C355" s="4">
        <v>454000</v>
      </c>
      <c r="D355" s="10">
        <v>55667.839999999997</v>
      </c>
      <c r="E355" s="13"/>
    </row>
    <row r="356" spans="1:5" x14ac:dyDescent="0.2">
      <c r="A356">
        <v>2016</v>
      </c>
      <c r="B356" s="4" t="s">
        <v>368</v>
      </c>
      <c r="C356" s="4">
        <v>457000</v>
      </c>
      <c r="D356" s="10">
        <v>32585.79</v>
      </c>
      <c r="E356" s="13"/>
    </row>
    <row r="357" spans="1:5" x14ac:dyDescent="0.2">
      <c r="A357">
        <v>2016</v>
      </c>
      <c r="B357" s="4" t="s">
        <v>369</v>
      </c>
      <c r="C357" s="4">
        <v>458000</v>
      </c>
      <c r="D357" s="10">
        <v>18814.02</v>
      </c>
      <c r="E357" s="13"/>
    </row>
    <row r="358" spans="1:5" x14ac:dyDescent="0.2">
      <c r="A358">
        <v>2016</v>
      </c>
      <c r="B358" s="4" t="s">
        <v>370</v>
      </c>
      <c r="C358" s="4">
        <v>460000</v>
      </c>
      <c r="D358" s="10">
        <v>34869.39</v>
      </c>
      <c r="E358" s="13"/>
    </row>
    <row r="359" spans="1:5" x14ac:dyDescent="0.2">
      <c r="A359">
        <v>2016</v>
      </c>
      <c r="B359" s="4" t="s">
        <v>372</v>
      </c>
      <c r="C359" s="4">
        <v>463000</v>
      </c>
      <c r="D359" s="10">
        <v>4509.7700000000004</v>
      </c>
      <c r="E359" s="13"/>
    </row>
    <row r="360" spans="1:5" x14ac:dyDescent="0.2">
      <c r="A360">
        <v>2016</v>
      </c>
      <c r="B360" s="4" t="s">
        <v>373</v>
      </c>
      <c r="C360" s="4">
        <v>465000</v>
      </c>
      <c r="D360" s="10">
        <v>6588.01</v>
      </c>
      <c r="E360" s="13"/>
    </row>
    <row r="361" spans="1:5" x14ac:dyDescent="0.2">
      <c r="A361">
        <v>2016</v>
      </c>
      <c r="B361" s="4" t="s">
        <v>374</v>
      </c>
      <c r="C361" s="4">
        <v>467000</v>
      </c>
      <c r="D361" s="10">
        <v>1282851.79</v>
      </c>
      <c r="E361" s="13"/>
    </row>
    <row r="362" spans="1:5" x14ac:dyDescent="0.2">
      <c r="A362">
        <v>2016</v>
      </c>
      <c r="B362" s="4" t="s">
        <v>375</v>
      </c>
      <c r="C362" s="4">
        <v>469000</v>
      </c>
      <c r="D362" s="10">
        <v>623483.05000000005</v>
      </c>
      <c r="E362" s="13"/>
    </row>
    <row r="363" spans="1:5" x14ac:dyDescent="0.2">
      <c r="A363">
        <v>2016</v>
      </c>
      <c r="B363" s="4" t="s">
        <v>376</v>
      </c>
      <c r="C363" s="4">
        <v>470000</v>
      </c>
      <c r="D363" s="10">
        <v>3288.68</v>
      </c>
      <c r="E363" s="13"/>
    </row>
    <row r="364" spans="1:5" x14ac:dyDescent="0.2">
      <c r="A364">
        <v>2016</v>
      </c>
      <c r="B364" s="4" t="s">
        <v>378</v>
      </c>
      <c r="C364" s="4">
        <v>472000</v>
      </c>
      <c r="D364" s="10">
        <v>3407.51</v>
      </c>
      <c r="E364" s="13"/>
    </row>
    <row r="365" spans="1:5" x14ac:dyDescent="0.2">
      <c r="A365">
        <v>2016</v>
      </c>
      <c r="B365" s="4" t="s">
        <v>379</v>
      </c>
      <c r="C365" s="4">
        <v>476000</v>
      </c>
      <c r="D365" s="10">
        <v>2358.69</v>
      </c>
      <c r="E365" s="13"/>
    </row>
    <row r="366" spans="1:5" x14ac:dyDescent="0.2">
      <c r="A366">
        <v>2016</v>
      </c>
      <c r="B366" s="4" t="s">
        <v>380</v>
      </c>
      <c r="C366" s="4">
        <v>477000</v>
      </c>
      <c r="D366" s="10">
        <v>2139.61</v>
      </c>
      <c r="E366" s="13"/>
    </row>
    <row r="367" spans="1:5" x14ac:dyDescent="0.2">
      <c r="A367">
        <v>2016</v>
      </c>
      <c r="B367" s="4" t="s">
        <v>381</v>
      </c>
      <c r="C367" s="4">
        <v>478000</v>
      </c>
      <c r="D367" s="10">
        <v>481003.53</v>
      </c>
      <c r="E367" s="13"/>
    </row>
    <row r="368" spans="1:5" x14ac:dyDescent="0.2">
      <c r="A368">
        <v>2016</v>
      </c>
      <c r="B368" s="4" t="s">
        <v>382</v>
      </c>
      <c r="C368" s="4">
        <v>480000</v>
      </c>
      <c r="D368" s="10">
        <v>160788.89000000001</v>
      </c>
      <c r="E368" s="13"/>
    </row>
    <row r="369" spans="1:5" x14ac:dyDescent="0.2">
      <c r="A369">
        <v>2016</v>
      </c>
      <c r="B369" s="4" t="s">
        <v>1685</v>
      </c>
      <c r="C369" s="4">
        <v>490000</v>
      </c>
      <c r="D369" s="10">
        <v>197067.95</v>
      </c>
      <c r="E369" s="13"/>
    </row>
    <row r="370" spans="1:5" x14ac:dyDescent="0.2">
      <c r="A370">
        <v>2016</v>
      </c>
      <c r="B370" s="4" t="s">
        <v>384</v>
      </c>
      <c r="C370" s="4">
        <v>491000</v>
      </c>
      <c r="D370" s="10">
        <v>611879.03</v>
      </c>
      <c r="E370" s="13"/>
    </row>
    <row r="371" spans="1:5" x14ac:dyDescent="0.2">
      <c r="A371">
        <v>2016</v>
      </c>
      <c r="B371" s="4" t="s">
        <v>385</v>
      </c>
      <c r="C371" s="4">
        <v>493000</v>
      </c>
      <c r="D371" s="10">
        <v>1802194.98</v>
      </c>
      <c r="E371" s="13"/>
    </row>
    <row r="372" spans="1:5" x14ac:dyDescent="0.2">
      <c r="A372">
        <v>2016</v>
      </c>
      <c r="B372" s="4" t="s">
        <v>1686</v>
      </c>
      <c r="C372" s="4">
        <v>494000</v>
      </c>
      <c r="D372" s="10">
        <v>258497.52</v>
      </c>
      <c r="E372" s="13"/>
    </row>
    <row r="373" spans="1:5" x14ac:dyDescent="0.2">
      <c r="A373">
        <v>2016</v>
      </c>
      <c r="B373" s="4" t="s">
        <v>387</v>
      </c>
      <c r="C373" s="4">
        <v>496000</v>
      </c>
      <c r="D373" s="10">
        <v>205932.74</v>
      </c>
      <c r="E373" s="13"/>
    </row>
    <row r="374" spans="1:5" x14ac:dyDescent="0.2">
      <c r="A374">
        <v>2016</v>
      </c>
      <c r="B374" s="4" t="s">
        <v>1687</v>
      </c>
      <c r="C374" s="4">
        <v>504000</v>
      </c>
      <c r="D374" s="10">
        <v>370417.75</v>
      </c>
      <c r="E374" s="13"/>
    </row>
    <row r="375" spans="1:5" x14ac:dyDescent="0.2">
      <c r="A375">
        <v>2016</v>
      </c>
      <c r="B375" s="4" t="s">
        <v>389</v>
      </c>
      <c r="C375" s="4">
        <v>508000</v>
      </c>
      <c r="D375" s="10">
        <v>291474.46000000002</v>
      </c>
      <c r="E375" s="13"/>
    </row>
    <row r="376" spans="1:5" x14ac:dyDescent="0.2">
      <c r="A376">
        <v>2016</v>
      </c>
      <c r="B376" s="4" t="s">
        <v>390</v>
      </c>
      <c r="C376" s="4">
        <v>511000</v>
      </c>
      <c r="D376" s="10">
        <v>97742.1</v>
      </c>
      <c r="E376" s="13"/>
    </row>
    <row r="377" spans="1:5" x14ac:dyDescent="0.2">
      <c r="A377">
        <v>2016</v>
      </c>
      <c r="B377" s="4" t="s">
        <v>1621</v>
      </c>
      <c r="C377" s="4">
        <v>512000</v>
      </c>
      <c r="D377" s="10">
        <v>8675.19</v>
      </c>
      <c r="E377" s="13"/>
    </row>
    <row r="378" spans="1:5" x14ac:dyDescent="0.2">
      <c r="A378">
        <v>2016</v>
      </c>
      <c r="B378" s="4" t="s">
        <v>392</v>
      </c>
      <c r="C378" s="4">
        <v>513000</v>
      </c>
      <c r="D378" s="10">
        <v>29537.01</v>
      </c>
      <c r="E378" s="13"/>
    </row>
    <row r="379" spans="1:5" x14ac:dyDescent="0.2">
      <c r="A379">
        <v>2016</v>
      </c>
      <c r="B379" s="4" t="s">
        <v>393</v>
      </c>
      <c r="C379" s="4">
        <v>514000</v>
      </c>
      <c r="D379" s="10">
        <v>129654.7</v>
      </c>
      <c r="E379" s="13"/>
    </row>
    <row r="380" spans="1:5" x14ac:dyDescent="0.2">
      <c r="A380">
        <v>2016</v>
      </c>
      <c r="B380" s="4" t="s">
        <v>394</v>
      </c>
      <c r="C380" s="4">
        <v>515000</v>
      </c>
      <c r="D380" s="10">
        <v>30919.16</v>
      </c>
      <c r="E380" s="13"/>
    </row>
    <row r="381" spans="1:5" x14ac:dyDescent="0.2">
      <c r="A381">
        <v>2016</v>
      </c>
      <c r="B381" s="4" t="s">
        <v>395</v>
      </c>
      <c r="C381" s="4">
        <v>516000</v>
      </c>
      <c r="D381" s="10">
        <v>6827.56</v>
      </c>
      <c r="E381" s="13"/>
    </row>
    <row r="382" spans="1:5" x14ac:dyDescent="0.2">
      <c r="A382">
        <v>2016</v>
      </c>
      <c r="B382" s="4" t="s">
        <v>396</v>
      </c>
      <c r="C382" s="4">
        <v>517000</v>
      </c>
      <c r="D382" s="10">
        <v>107582.96</v>
      </c>
      <c r="E382" s="13"/>
    </row>
    <row r="383" spans="1:5" x14ac:dyDescent="0.2">
      <c r="A383">
        <v>2016</v>
      </c>
      <c r="B383" s="4" t="s">
        <v>397</v>
      </c>
      <c r="C383" s="4">
        <v>518000</v>
      </c>
      <c r="D383" s="10">
        <v>24660.67</v>
      </c>
      <c r="E383" s="13"/>
    </row>
    <row r="384" spans="1:5" x14ac:dyDescent="0.2">
      <c r="A384">
        <v>2016</v>
      </c>
      <c r="B384" s="4" t="s">
        <v>398</v>
      </c>
      <c r="C384" s="4">
        <v>519000</v>
      </c>
      <c r="D384" s="10">
        <v>28150.22</v>
      </c>
      <c r="E384" s="13"/>
    </row>
    <row r="385" spans="1:5" x14ac:dyDescent="0.2">
      <c r="A385">
        <v>2016</v>
      </c>
      <c r="B385" s="4" t="s">
        <v>399</v>
      </c>
      <c r="C385" s="4">
        <v>520000</v>
      </c>
      <c r="D385" s="10">
        <v>27839.87</v>
      </c>
      <c r="E385" s="13"/>
    </row>
    <row r="386" spans="1:5" x14ac:dyDescent="0.2">
      <c r="A386">
        <v>2016</v>
      </c>
      <c r="B386" s="4" t="s">
        <v>402</v>
      </c>
      <c r="C386" s="4">
        <v>524000</v>
      </c>
      <c r="D386" s="10">
        <v>20364.53</v>
      </c>
      <c r="E386" s="13"/>
    </row>
    <row r="387" spans="1:5" x14ac:dyDescent="0.2">
      <c r="A387">
        <v>2016</v>
      </c>
      <c r="B387" s="4" t="s">
        <v>403</v>
      </c>
      <c r="C387" s="4">
        <v>525000</v>
      </c>
      <c r="D387" s="10">
        <v>120559.78</v>
      </c>
      <c r="E387" s="13"/>
    </row>
    <row r="388" spans="1:5" x14ac:dyDescent="0.2">
      <c r="A388">
        <v>2016</v>
      </c>
      <c r="B388" s="4" t="s">
        <v>404</v>
      </c>
      <c r="C388" s="4">
        <v>526000</v>
      </c>
      <c r="D388" s="10">
        <v>2124.2399999999998</v>
      </c>
      <c r="E388" s="13"/>
    </row>
    <row r="389" spans="1:5" x14ac:dyDescent="0.2">
      <c r="A389">
        <v>2016</v>
      </c>
      <c r="B389" s="4" t="s">
        <v>405</v>
      </c>
      <c r="C389" s="4">
        <v>528000</v>
      </c>
      <c r="D389" s="10">
        <v>5282.89</v>
      </c>
      <c r="E389" s="13"/>
    </row>
    <row r="390" spans="1:5" x14ac:dyDescent="0.2">
      <c r="A390">
        <v>2016</v>
      </c>
      <c r="B390" s="4" t="s">
        <v>406</v>
      </c>
      <c r="C390" s="4">
        <v>529000</v>
      </c>
      <c r="D390" s="10">
        <v>16003.18</v>
      </c>
      <c r="E390" s="13"/>
    </row>
    <row r="391" spans="1:5" x14ac:dyDescent="0.2">
      <c r="A391">
        <v>2016</v>
      </c>
      <c r="B391" s="4" t="s">
        <v>409</v>
      </c>
      <c r="C391" s="4">
        <v>538000</v>
      </c>
      <c r="D391" s="10">
        <v>48824.55</v>
      </c>
      <c r="E391" s="13"/>
    </row>
    <row r="392" spans="1:5" x14ac:dyDescent="0.2">
      <c r="A392">
        <v>2016</v>
      </c>
      <c r="B392" s="4" t="s">
        <v>410</v>
      </c>
      <c r="C392" s="4">
        <v>547000</v>
      </c>
      <c r="D392" s="10">
        <v>613075.36</v>
      </c>
      <c r="E392" s="13"/>
    </row>
    <row r="393" spans="1:5" x14ac:dyDescent="0.2">
      <c r="A393">
        <v>2016</v>
      </c>
      <c r="B393" s="4" t="s">
        <v>411</v>
      </c>
      <c r="C393" s="4">
        <v>550000</v>
      </c>
      <c r="D393" s="10">
        <v>366087.03</v>
      </c>
      <c r="E393" s="13"/>
    </row>
    <row r="394" spans="1:5" x14ac:dyDescent="0.2">
      <c r="A394">
        <v>2016</v>
      </c>
      <c r="B394" s="4" t="s">
        <v>412</v>
      </c>
      <c r="C394" s="4">
        <v>554000</v>
      </c>
      <c r="D394" s="10">
        <v>302895.21999999997</v>
      </c>
      <c r="E394" s="13"/>
    </row>
    <row r="395" spans="1:5" x14ac:dyDescent="0.2">
      <c r="A395">
        <v>2016</v>
      </c>
      <c r="B395" s="4" t="s">
        <v>413</v>
      </c>
      <c r="C395" s="4">
        <v>558000</v>
      </c>
      <c r="D395" s="10">
        <v>481317.51</v>
      </c>
      <c r="E395" s="13"/>
    </row>
    <row r="396" spans="1:5" x14ac:dyDescent="0.2">
      <c r="A396">
        <v>2016</v>
      </c>
      <c r="B396" s="4" t="s">
        <v>414</v>
      </c>
      <c r="C396" s="4">
        <v>564000</v>
      </c>
      <c r="D396" s="10">
        <v>426899.4</v>
      </c>
      <c r="E396" s="13"/>
    </row>
    <row r="397" spans="1:5" x14ac:dyDescent="0.2">
      <c r="A397">
        <v>2016</v>
      </c>
      <c r="B397" s="4" t="s">
        <v>415</v>
      </c>
      <c r="C397" s="4">
        <v>566000</v>
      </c>
      <c r="D397" s="10">
        <v>146669.20000000001</v>
      </c>
      <c r="E397" s="13"/>
    </row>
    <row r="398" spans="1:5" x14ac:dyDescent="0.2">
      <c r="A398">
        <v>2016</v>
      </c>
      <c r="B398" s="4" t="s">
        <v>416</v>
      </c>
      <c r="C398" s="4">
        <v>567000</v>
      </c>
      <c r="D398" s="10">
        <v>70092.399999999994</v>
      </c>
      <c r="E398" s="13"/>
    </row>
    <row r="399" spans="1:5" x14ac:dyDescent="0.2">
      <c r="A399">
        <v>2016</v>
      </c>
      <c r="B399" s="4" t="s">
        <v>418</v>
      </c>
      <c r="C399" s="4">
        <v>569000</v>
      </c>
      <c r="D399" s="10">
        <v>41801.279999999999</v>
      </c>
      <c r="E399" s="13"/>
    </row>
    <row r="400" spans="1:5" x14ac:dyDescent="0.2">
      <c r="A400">
        <v>2016</v>
      </c>
      <c r="B400" s="4" t="s">
        <v>420</v>
      </c>
      <c r="C400" s="4">
        <v>571000</v>
      </c>
      <c r="D400" s="10">
        <v>33958.44</v>
      </c>
      <c r="E400" s="13"/>
    </row>
    <row r="401" spans="1:5" x14ac:dyDescent="0.2">
      <c r="A401">
        <v>2016</v>
      </c>
      <c r="B401" s="4" t="s">
        <v>421</v>
      </c>
      <c r="C401" s="4">
        <v>572000</v>
      </c>
      <c r="D401" s="10">
        <v>22748.93</v>
      </c>
      <c r="E401" s="13"/>
    </row>
    <row r="402" spans="1:5" x14ac:dyDescent="0.2">
      <c r="A402">
        <v>2016</v>
      </c>
      <c r="B402" s="4" t="s">
        <v>422</v>
      </c>
      <c r="C402" s="4">
        <v>573000</v>
      </c>
      <c r="D402" s="10">
        <v>262279.31</v>
      </c>
      <c r="E402" s="13"/>
    </row>
    <row r="403" spans="1:5" x14ac:dyDescent="0.2">
      <c r="A403">
        <v>2016</v>
      </c>
      <c r="B403" s="4" t="s">
        <v>423</v>
      </c>
      <c r="C403" s="4">
        <v>574000</v>
      </c>
      <c r="D403" s="10">
        <v>25979.64</v>
      </c>
      <c r="E403" s="13"/>
    </row>
    <row r="404" spans="1:5" x14ac:dyDescent="0.2">
      <c r="A404">
        <v>2016</v>
      </c>
      <c r="B404" s="4" t="s">
        <v>424</v>
      </c>
      <c r="C404" s="4">
        <v>575000</v>
      </c>
      <c r="D404" s="10">
        <v>220562.4</v>
      </c>
      <c r="E404" s="13"/>
    </row>
    <row r="405" spans="1:5" x14ac:dyDescent="0.2">
      <c r="A405">
        <v>2016</v>
      </c>
      <c r="B405" s="4" t="s">
        <v>425</v>
      </c>
      <c r="C405" s="4">
        <v>576000</v>
      </c>
      <c r="D405" s="10">
        <v>242010.69</v>
      </c>
      <c r="E405" s="13"/>
    </row>
    <row r="406" spans="1:5" x14ac:dyDescent="0.2">
      <c r="A406">
        <v>2016</v>
      </c>
      <c r="B406" s="4" t="s">
        <v>426</v>
      </c>
      <c r="C406" s="4">
        <v>577000</v>
      </c>
      <c r="D406" s="10">
        <v>76386.98</v>
      </c>
      <c r="E406" s="13"/>
    </row>
    <row r="407" spans="1:5" x14ac:dyDescent="0.2">
      <c r="A407">
        <v>2016</v>
      </c>
      <c r="B407" s="4" t="s">
        <v>427</v>
      </c>
      <c r="C407" s="4">
        <v>580000</v>
      </c>
      <c r="D407" s="10">
        <v>3080.04</v>
      </c>
      <c r="E407" s="13"/>
    </row>
    <row r="408" spans="1:5" x14ac:dyDescent="0.2">
      <c r="A408">
        <v>2016</v>
      </c>
      <c r="B408" s="4" t="s">
        <v>428</v>
      </c>
      <c r="C408" s="4">
        <v>582000</v>
      </c>
      <c r="D408" s="10">
        <v>58898.559999999998</v>
      </c>
      <c r="E408" s="13"/>
    </row>
    <row r="409" spans="1:5" x14ac:dyDescent="0.2">
      <c r="A409">
        <v>2016</v>
      </c>
      <c r="B409" s="4" t="s">
        <v>429</v>
      </c>
      <c r="C409" s="4">
        <v>585000</v>
      </c>
      <c r="D409" s="10">
        <v>5339.52</v>
      </c>
      <c r="E409" s="13"/>
    </row>
    <row r="410" spans="1:5" x14ac:dyDescent="0.2">
      <c r="A410">
        <v>2016</v>
      </c>
      <c r="B410" s="4" t="s">
        <v>430</v>
      </c>
      <c r="C410" s="4">
        <v>586000</v>
      </c>
      <c r="D410" s="10">
        <v>12187.04</v>
      </c>
      <c r="E410" s="13"/>
    </row>
    <row r="411" spans="1:5" x14ac:dyDescent="0.2">
      <c r="A411">
        <v>2016</v>
      </c>
      <c r="B411" s="4" t="s">
        <v>431</v>
      </c>
      <c r="C411" s="4">
        <v>587000</v>
      </c>
      <c r="D411" s="10">
        <v>9519.07</v>
      </c>
      <c r="E411" s="13"/>
    </row>
    <row r="412" spans="1:5" x14ac:dyDescent="0.2">
      <c r="A412">
        <v>2016</v>
      </c>
      <c r="B412" s="4" t="s">
        <v>433</v>
      </c>
      <c r="C412" s="4">
        <v>592000</v>
      </c>
      <c r="D412" s="10">
        <v>170810.73</v>
      </c>
      <c r="E412" s="13"/>
    </row>
    <row r="413" spans="1:5" x14ac:dyDescent="0.2">
      <c r="A413">
        <v>2016</v>
      </c>
      <c r="B413" s="4" t="s">
        <v>434</v>
      </c>
      <c r="C413" s="4">
        <v>595000</v>
      </c>
      <c r="D413" s="10">
        <v>247216.05</v>
      </c>
      <c r="E413" s="13"/>
    </row>
    <row r="414" spans="1:5" x14ac:dyDescent="0.2">
      <c r="A414">
        <v>2016</v>
      </c>
      <c r="B414" s="4" t="s">
        <v>435</v>
      </c>
      <c r="C414" s="4">
        <v>596000</v>
      </c>
      <c r="D414" s="10">
        <v>318101.12</v>
      </c>
      <c r="E414" s="13"/>
    </row>
    <row r="415" spans="1:5" x14ac:dyDescent="0.2">
      <c r="A415">
        <v>2016</v>
      </c>
      <c r="B415" s="4" t="s">
        <v>436</v>
      </c>
      <c r="C415" s="4">
        <v>610000</v>
      </c>
      <c r="D415" s="10">
        <v>228090.82</v>
      </c>
      <c r="E415" s="13"/>
    </row>
    <row r="416" spans="1:5" x14ac:dyDescent="0.2">
      <c r="A416">
        <v>2016</v>
      </c>
      <c r="B416" s="4" t="s">
        <v>437</v>
      </c>
      <c r="C416" s="4">
        <v>613000</v>
      </c>
      <c r="D416" s="10">
        <v>14484.58</v>
      </c>
      <c r="E416" s="13"/>
    </row>
    <row r="417" spans="1:5" x14ac:dyDescent="0.2">
      <c r="A417">
        <v>2016</v>
      </c>
      <c r="B417" s="4" t="s">
        <v>438</v>
      </c>
      <c r="C417" s="4">
        <v>614000</v>
      </c>
      <c r="D417" s="10">
        <v>81512.17</v>
      </c>
      <c r="E417" s="13"/>
    </row>
    <row r="418" spans="1:5" x14ac:dyDescent="0.2">
      <c r="A418">
        <v>2016</v>
      </c>
      <c r="B418" s="4" t="s">
        <v>439</v>
      </c>
      <c r="C418" s="4">
        <v>615000</v>
      </c>
      <c r="D418" s="10">
        <v>49672.49</v>
      </c>
      <c r="E418" s="13"/>
    </row>
    <row r="419" spans="1:5" x14ac:dyDescent="0.2">
      <c r="A419">
        <v>2016</v>
      </c>
      <c r="B419" s="4" t="s">
        <v>440</v>
      </c>
      <c r="C419" s="4">
        <v>616000</v>
      </c>
      <c r="D419" s="10">
        <v>441084.2</v>
      </c>
      <c r="E419" s="13"/>
    </row>
    <row r="420" spans="1:5" x14ac:dyDescent="0.2">
      <c r="A420">
        <v>2016</v>
      </c>
      <c r="B420" s="4" t="s">
        <v>441</v>
      </c>
      <c r="C420" s="4">
        <v>617000</v>
      </c>
      <c r="D420" s="10">
        <v>22151.040000000001</v>
      </c>
      <c r="E420" s="13"/>
    </row>
    <row r="421" spans="1:5" x14ac:dyDescent="0.2">
      <c r="A421">
        <v>2016</v>
      </c>
      <c r="B421" s="4" t="s">
        <v>443</v>
      </c>
      <c r="C421" s="4">
        <v>619000</v>
      </c>
      <c r="D421" s="10">
        <v>68492.88</v>
      </c>
      <c r="E421" s="13"/>
    </row>
    <row r="422" spans="1:5" x14ac:dyDescent="0.2">
      <c r="A422">
        <v>2016</v>
      </c>
      <c r="B422" s="4" t="s">
        <v>444</v>
      </c>
      <c r="C422" s="4">
        <v>620000</v>
      </c>
      <c r="D422" s="10">
        <v>1074130.69</v>
      </c>
      <c r="E422" s="13"/>
    </row>
    <row r="423" spans="1:5" x14ac:dyDescent="0.2">
      <c r="A423">
        <v>2016</v>
      </c>
      <c r="B423" s="4" t="s">
        <v>445</v>
      </c>
      <c r="C423" s="4">
        <v>622000</v>
      </c>
      <c r="D423" s="10">
        <v>8009.49</v>
      </c>
      <c r="E423" s="13"/>
    </row>
    <row r="424" spans="1:5" x14ac:dyDescent="0.2">
      <c r="A424">
        <v>2016</v>
      </c>
      <c r="B424" s="4" t="s">
        <v>446</v>
      </c>
      <c r="C424" s="4">
        <v>624000</v>
      </c>
      <c r="D424" s="10">
        <v>712539.49</v>
      </c>
      <c r="E424" s="13"/>
    </row>
    <row r="425" spans="1:5" x14ac:dyDescent="0.2">
      <c r="A425">
        <v>2016</v>
      </c>
      <c r="B425" s="4" t="s">
        <v>447</v>
      </c>
      <c r="C425" s="4">
        <v>625000</v>
      </c>
      <c r="D425" s="10">
        <v>38124.01</v>
      </c>
      <c r="E425" s="13"/>
    </row>
    <row r="426" spans="1:5" x14ac:dyDescent="0.2">
      <c r="A426">
        <v>2016</v>
      </c>
      <c r="B426" s="4" t="s">
        <v>448</v>
      </c>
      <c r="C426" s="4">
        <v>629000</v>
      </c>
      <c r="D426" s="10">
        <v>5793.83</v>
      </c>
      <c r="E426" s="13"/>
    </row>
    <row r="427" spans="1:5" x14ac:dyDescent="0.2">
      <c r="A427">
        <v>2016</v>
      </c>
      <c r="B427" s="4" t="s">
        <v>449</v>
      </c>
      <c r="C427" s="4">
        <v>630000</v>
      </c>
      <c r="D427" s="10">
        <v>8923.27</v>
      </c>
      <c r="E427" s="13"/>
    </row>
    <row r="428" spans="1:5" x14ac:dyDescent="0.2">
      <c r="A428">
        <v>2016</v>
      </c>
      <c r="B428" s="4" t="s">
        <v>1664</v>
      </c>
      <c r="C428" s="4">
        <v>631000</v>
      </c>
      <c r="D428" s="10">
        <v>110766.3</v>
      </c>
      <c r="E428" s="13"/>
    </row>
    <row r="429" spans="1:5" x14ac:dyDescent="0.2">
      <c r="A429">
        <v>2016</v>
      </c>
      <c r="B429" s="4" t="s">
        <v>450</v>
      </c>
      <c r="C429" s="4">
        <v>634000</v>
      </c>
      <c r="D429" s="10">
        <v>286168.25</v>
      </c>
      <c r="E429" s="13"/>
    </row>
    <row r="430" spans="1:5" x14ac:dyDescent="0.2">
      <c r="A430">
        <v>2016</v>
      </c>
      <c r="B430" s="4" t="s">
        <v>451</v>
      </c>
      <c r="C430" s="4">
        <v>636000</v>
      </c>
      <c r="D430" s="10">
        <v>231771.68</v>
      </c>
      <c r="E430" s="13"/>
    </row>
    <row r="431" spans="1:5" x14ac:dyDescent="0.2">
      <c r="A431">
        <v>2016</v>
      </c>
      <c r="B431" s="4" t="s">
        <v>452</v>
      </c>
      <c r="C431" s="4">
        <v>639000</v>
      </c>
      <c r="D431" s="10">
        <v>161982.75</v>
      </c>
      <c r="E431" s="13"/>
    </row>
    <row r="432" spans="1:5" x14ac:dyDescent="0.2">
      <c r="A432">
        <v>2016</v>
      </c>
      <c r="B432" s="4" t="s">
        <v>453</v>
      </c>
      <c r="C432" s="4">
        <v>641000</v>
      </c>
      <c r="D432" s="10">
        <v>139928.07</v>
      </c>
      <c r="E432" s="13"/>
    </row>
    <row r="433" spans="1:5" x14ac:dyDescent="0.2">
      <c r="A433">
        <v>2016</v>
      </c>
      <c r="B433" s="4" t="s">
        <v>454</v>
      </c>
      <c r="C433" s="4">
        <v>646000</v>
      </c>
      <c r="D433" s="10">
        <v>729620.74</v>
      </c>
      <c r="E433" s="13"/>
    </row>
    <row r="434" spans="1:5" x14ac:dyDescent="0.2">
      <c r="A434">
        <v>2016</v>
      </c>
      <c r="B434" s="4" t="s">
        <v>455</v>
      </c>
      <c r="C434" s="4">
        <v>647000</v>
      </c>
      <c r="D434" s="10">
        <v>122621.13</v>
      </c>
      <c r="E434" s="13"/>
    </row>
    <row r="435" spans="1:5" x14ac:dyDescent="0.2">
      <c r="A435">
        <v>2016</v>
      </c>
      <c r="B435" s="4" t="s">
        <v>456</v>
      </c>
      <c r="C435" s="4">
        <v>648000</v>
      </c>
      <c r="D435" s="10">
        <v>930243.71</v>
      </c>
      <c r="E435" s="13"/>
    </row>
    <row r="436" spans="1:5" x14ac:dyDescent="0.2">
      <c r="A436">
        <v>2016</v>
      </c>
      <c r="B436" s="4" t="s">
        <v>457</v>
      </c>
      <c r="C436" s="4">
        <v>650000</v>
      </c>
      <c r="D436" s="10">
        <v>501870.89</v>
      </c>
      <c r="E436" s="13"/>
    </row>
    <row r="437" spans="1:5" x14ac:dyDescent="0.2">
      <c r="A437">
        <v>2016</v>
      </c>
      <c r="B437" s="4" t="s">
        <v>458</v>
      </c>
      <c r="C437" s="4">
        <v>652000</v>
      </c>
      <c r="D437" s="10">
        <v>4837.01</v>
      </c>
      <c r="E437" s="13"/>
    </row>
    <row r="438" spans="1:5" x14ac:dyDescent="0.2">
      <c r="A438">
        <v>2016</v>
      </c>
      <c r="B438" s="4" t="s">
        <v>459</v>
      </c>
      <c r="C438" s="4">
        <v>655000</v>
      </c>
      <c r="D438" s="10">
        <v>314776.33</v>
      </c>
      <c r="E438" s="13"/>
    </row>
    <row r="439" spans="1:5" x14ac:dyDescent="0.2">
      <c r="A439">
        <v>2016</v>
      </c>
      <c r="B439" s="4" t="s">
        <v>460</v>
      </c>
      <c r="C439" s="4">
        <v>657000</v>
      </c>
      <c r="D439" s="10">
        <v>210901.59</v>
      </c>
      <c r="E439" s="13"/>
    </row>
    <row r="440" spans="1:5" x14ac:dyDescent="0.2">
      <c r="A440">
        <v>2016</v>
      </c>
      <c r="B440" s="4" t="s">
        <v>461</v>
      </c>
      <c r="C440" s="4">
        <v>659000</v>
      </c>
      <c r="D440" s="10">
        <v>570721.17000000004</v>
      </c>
      <c r="E440" s="13"/>
    </row>
    <row r="441" spans="1:5" x14ac:dyDescent="0.2">
      <c r="A441">
        <v>2016</v>
      </c>
      <c r="B441" s="4" t="s">
        <v>462</v>
      </c>
      <c r="C441" s="4">
        <v>660000</v>
      </c>
      <c r="D441" s="10">
        <v>44604.19</v>
      </c>
      <c r="E441" s="13"/>
    </row>
    <row r="442" spans="1:5" x14ac:dyDescent="0.2">
      <c r="A442">
        <v>2016</v>
      </c>
      <c r="B442" s="4" t="s">
        <v>463</v>
      </c>
      <c r="C442" s="4">
        <v>661000</v>
      </c>
      <c r="D442" s="10">
        <v>25179.63</v>
      </c>
      <c r="E442" s="13"/>
    </row>
    <row r="443" spans="1:5" x14ac:dyDescent="0.2">
      <c r="A443">
        <v>2016</v>
      </c>
      <c r="B443" s="4" t="s">
        <v>464</v>
      </c>
      <c r="C443" s="4">
        <v>662000</v>
      </c>
      <c r="D443" s="10">
        <v>137111.17000000001</v>
      </c>
      <c r="E443" s="13"/>
    </row>
    <row r="444" spans="1:5" x14ac:dyDescent="0.2">
      <c r="A444">
        <v>2016</v>
      </c>
      <c r="B444" s="4" t="s">
        <v>465</v>
      </c>
      <c r="C444" s="4">
        <v>664000</v>
      </c>
      <c r="D444" s="10">
        <v>20505.7</v>
      </c>
      <c r="E444" s="13"/>
    </row>
    <row r="445" spans="1:5" x14ac:dyDescent="0.2">
      <c r="A445">
        <v>2016</v>
      </c>
      <c r="B445" s="4" t="s">
        <v>467</v>
      </c>
      <c r="C445" s="4">
        <v>667000</v>
      </c>
      <c r="D445" s="10">
        <v>7600.7</v>
      </c>
      <c r="E445" s="13"/>
    </row>
    <row r="446" spans="1:5" x14ac:dyDescent="0.2">
      <c r="A446">
        <v>2016</v>
      </c>
      <c r="B446" s="4" t="s">
        <v>468</v>
      </c>
      <c r="C446" s="4">
        <v>670000</v>
      </c>
      <c r="D446" s="10">
        <v>221570.53</v>
      </c>
      <c r="E446" s="13"/>
    </row>
    <row r="447" spans="1:5" x14ac:dyDescent="0.2">
      <c r="A447">
        <v>2016</v>
      </c>
      <c r="B447" s="4" t="s">
        <v>469</v>
      </c>
      <c r="C447" s="4">
        <v>672000</v>
      </c>
      <c r="D447" s="10">
        <v>192356.79</v>
      </c>
      <c r="E447" s="13"/>
    </row>
    <row r="448" spans="1:5" x14ac:dyDescent="0.2">
      <c r="A448">
        <v>2016</v>
      </c>
      <c r="B448" s="4" t="s">
        <v>470</v>
      </c>
      <c r="C448" s="4">
        <v>675000</v>
      </c>
      <c r="D448" s="10">
        <v>528322.46</v>
      </c>
      <c r="E448" s="13"/>
    </row>
    <row r="449" spans="1:5" x14ac:dyDescent="0.2">
      <c r="A449">
        <v>2016</v>
      </c>
      <c r="B449" s="4" t="s">
        <v>471</v>
      </c>
      <c r="C449" s="4">
        <v>676000</v>
      </c>
      <c r="D449" s="10">
        <v>220438.74</v>
      </c>
      <c r="E449" s="13"/>
    </row>
    <row r="450" spans="1:5" x14ac:dyDescent="0.2">
      <c r="A450">
        <v>2016</v>
      </c>
      <c r="B450" s="4" t="s">
        <v>472</v>
      </c>
      <c r="C450" s="4">
        <v>677000</v>
      </c>
      <c r="D450" s="10">
        <v>22141.3</v>
      </c>
      <c r="E450" s="13"/>
    </row>
    <row r="451" spans="1:5" x14ac:dyDescent="0.2">
      <c r="A451">
        <v>2016</v>
      </c>
      <c r="B451" s="4" t="s">
        <v>473</v>
      </c>
      <c r="C451" s="4">
        <v>678000</v>
      </c>
      <c r="D451" s="10">
        <v>29717.439999999999</v>
      </c>
      <c r="E451" s="13"/>
    </row>
    <row r="452" spans="1:5" x14ac:dyDescent="0.2">
      <c r="A452">
        <v>2016</v>
      </c>
      <c r="B452" s="4" t="s">
        <v>475</v>
      </c>
      <c r="C452" s="4">
        <v>680000</v>
      </c>
      <c r="D452" s="10">
        <v>40534.79</v>
      </c>
      <c r="E452" s="13"/>
    </row>
    <row r="453" spans="1:5" x14ac:dyDescent="0.2">
      <c r="A453">
        <v>2016</v>
      </c>
      <c r="B453" s="4" t="s">
        <v>476</v>
      </c>
      <c r="C453" s="4">
        <v>685000</v>
      </c>
      <c r="D453" s="10">
        <v>6303.48</v>
      </c>
      <c r="E453" s="13"/>
    </row>
    <row r="454" spans="1:5" x14ac:dyDescent="0.2">
      <c r="A454">
        <v>2016</v>
      </c>
      <c r="B454" s="4" t="s">
        <v>477</v>
      </c>
      <c r="C454" s="4">
        <v>689000</v>
      </c>
      <c r="D454" s="10">
        <v>144126.78</v>
      </c>
      <c r="E454" s="13"/>
    </row>
    <row r="455" spans="1:5" x14ac:dyDescent="0.2">
      <c r="A455">
        <v>2016</v>
      </c>
      <c r="B455" s="4" t="s">
        <v>478</v>
      </c>
      <c r="C455" s="4">
        <v>690000</v>
      </c>
      <c r="D455" s="10">
        <v>628510.52</v>
      </c>
      <c r="E455" s="13"/>
    </row>
    <row r="456" spans="1:5" x14ac:dyDescent="0.2">
      <c r="A456">
        <v>2016</v>
      </c>
      <c r="B456" s="4" t="s">
        <v>479</v>
      </c>
      <c r="C456" s="4">
        <v>695000</v>
      </c>
      <c r="D456" s="10">
        <v>134470.56</v>
      </c>
      <c r="E456" s="13"/>
    </row>
    <row r="457" spans="1:5" x14ac:dyDescent="0.2">
      <c r="A457">
        <v>2016</v>
      </c>
      <c r="B457" s="4" t="s">
        <v>480</v>
      </c>
      <c r="C457" s="4">
        <v>698000</v>
      </c>
      <c r="D457" s="10">
        <v>206923.16</v>
      </c>
      <c r="E457" s="13"/>
    </row>
    <row r="458" spans="1:5" x14ac:dyDescent="0.2">
      <c r="A458">
        <v>2016</v>
      </c>
      <c r="B458" s="4" t="s">
        <v>481</v>
      </c>
      <c r="C458" s="4">
        <v>700000</v>
      </c>
      <c r="D458" s="10">
        <v>204051.3</v>
      </c>
      <c r="E458" s="13"/>
    </row>
    <row r="459" spans="1:5" x14ac:dyDescent="0.2">
      <c r="A459">
        <v>2016</v>
      </c>
      <c r="B459" s="4" t="s">
        <v>482</v>
      </c>
      <c r="C459" s="4">
        <v>703000</v>
      </c>
      <c r="D459" s="10">
        <v>37746.089999999997</v>
      </c>
      <c r="E459" s="13"/>
    </row>
    <row r="460" spans="1:5" x14ac:dyDescent="0.2">
      <c r="A460">
        <v>2016</v>
      </c>
      <c r="B460" s="4" t="s">
        <v>483</v>
      </c>
      <c r="C460" s="4">
        <v>704000</v>
      </c>
      <c r="D460" s="10">
        <v>107285.39</v>
      </c>
      <c r="E460" s="13"/>
    </row>
    <row r="461" spans="1:5" x14ac:dyDescent="0.2">
      <c r="A461">
        <v>2016</v>
      </c>
      <c r="B461" s="4" t="s">
        <v>484</v>
      </c>
      <c r="C461" s="4">
        <v>705000</v>
      </c>
      <c r="D461" s="10">
        <v>380900.87</v>
      </c>
      <c r="E461" s="13"/>
    </row>
    <row r="462" spans="1:5" x14ac:dyDescent="0.2">
      <c r="A462">
        <v>2016</v>
      </c>
      <c r="B462" s="4" t="s">
        <v>485</v>
      </c>
      <c r="C462" s="4">
        <v>706000</v>
      </c>
      <c r="D462" s="10">
        <v>14039.87</v>
      </c>
      <c r="E462" s="13"/>
    </row>
    <row r="463" spans="1:5" x14ac:dyDescent="0.2">
      <c r="A463">
        <v>2016</v>
      </c>
      <c r="B463" s="4" t="s">
        <v>486</v>
      </c>
      <c r="C463" s="4">
        <v>707000</v>
      </c>
      <c r="D463" s="10">
        <v>5872.83</v>
      </c>
      <c r="E463" s="13"/>
    </row>
    <row r="464" spans="1:5" x14ac:dyDescent="0.2">
      <c r="A464">
        <v>2016</v>
      </c>
      <c r="B464" s="4" t="s">
        <v>487</v>
      </c>
      <c r="C464" s="4">
        <v>708000</v>
      </c>
      <c r="D464" s="10">
        <v>9143.82</v>
      </c>
      <c r="E464" s="13"/>
    </row>
    <row r="465" spans="1:5" x14ac:dyDescent="0.2">
      <c r="A465">
        <v>2016</v>
      </c>
      <c r="B465" s="4" t="s">
        <v>488</v>
      </c>
      <c r="C465" s="4">
        <v>709000</v>
      </c>
      <c r="D465" s="10">
        <v>3291.9</v>
      </c>
      <c r="E465" s="13"/>
    </row>
    <row r="466" spans="1:5" x14ac:dyDescent="0.2">
      <c r="A466">
        <v>2016</v>
      </c>
      <c r="B466" s="4" t="s">
        <v>489</v>
      </c>
      <c r="C466" s="4">
        <v>714000</v>
      </c>
      <c r="D466" s="10">
        <v>3584.84</v>
      </c>
      <c r="E466" s="13"/>
    </row>
    <row r="467" spans="1:5" x14ac:dyDescent="0.2">
      <c r="A467">
        <v>2016</v>
      </c>
      <c r="B467" s="4" t="s">
        <v>490</v>
      </c>
      <c r="C467" s="4">
        <v>715000</v>
      </c>
      <c r="D467" s="10">
        <v>5115.1499999999996</v>
      </c>
      <c r="E467" s="13"/>
    </row>
    <row r="468" spans="1:5" x14ac:dyDescent="0.2">
      <c r="A468">
        <v>2016</v>
      </c>
      <c r="B468" s="4" t="s">
        <v>491</v>
      </c>
      <c r="C468" s="4">
        <v>716000</v>
      </c>
      <c r="D468" s="10">
        <v>2731.42</v>
      </c>
      <c r="E468" s="13"/>
    </row>
    <row r="469" spans="1:5" x14ac:dyDescent="0.2">
      <c r="A469">
        <v>2016</v>
      </c>
      <c r="B469" s="4" t="s">
        <v>1688</v>
      </c>
      <c r="C469" s="4">
        <v>717000</v>
      </c>
      <c r="D469" s="10">
        <v>234743.64</v>
      </c>
      <c r="E469" s="13"/>
    </row>
    <row r="470" spans="1:5" x14ac:dyDescent="0.2">
      <c r="A470">
        <v>2016</v>
      </c>
      <c r="B470" s="4" t="s">
        <v>493</v>
      </c>
      <c r="C470" s="4">
        <v>720000</v>
      </c>
      <c r="D470" s="10">
        <v>95231.66</v>
      </c>
      <c r="E470" s="13"/>
    </row>
    <row r="471" spans="1:5" x14ac:dyDescent="0.2">
      <c r="A471">
        <v>2016</v>
      </c>
      <c r="B471" s="4" t="s">
        <v>494</v>
      </c>
      <c r="C471" s="4">
        <v>726000</v>
      </c>
      <c r="D471" s="10">
        <v>206008.51</v>
      </c>
      <c r="E471" s="13"/>
    </row>
    <row r="472" spans="1:5" x14ac:dyDescent="0.2">
      <c r="A472">
        <v>2016</v>
      </c>
      <c r="B472" s="4" t="s">
        <v>495</v>
      </c>
      <c r="C472" s="4">
        <v>728000</v>
      </c>
      <c r="D472" s="10">
        <v>1184512.96</v>
      </c>
      <c r="E472" s="13"/>
    </row>
    <row r="473" spans="1:5" x14ac:dyDescent="0.2">
      <c r="A473">
        <v>2016</v>
      </c>
      <c r="B473" s="4" t="s">
        <v>496</v>
      </c>
      <c r="C473" s="4">
        <v>729000</v>
      </c>
      <c r="D473" s="10">
        <v>464792.75</v>
      </c>
      <c r="E473" s="13"/>
    </row>
    <row r="474" spans="1:5" x14ac:dyDescent="0.2">
      <c r="A474">
        <v>2016</v>
      </c>
      <c r="B474" s="4" t="s">
        <v>497</v>
      </c>
      <c r="C474" s="4">
        <v>731000</v>
      </c>
      <c r="D474" s="10">
        <v>27431.87</v>
      </c>
      <c r="E474" s="13"/>
    </row>
    <row r="475" spans="1:5" x14ac:dyDescent="0.2">
      <c r="A475">
        <v>2016</v>
      </c>
      <c r="B475" s="4" t="s">
        <v>498</v>
      </c>
      <c r="C475" s="4">
        <v>732000</v>
      </c>
      <c r="D475" s="10">
        <v>15118.19</v>
      </c>
      <c r="E475" s="13"/>
    </row>
    <row r="476" spans="1:5" x14ac:dyDescent="0.2">
      <c r="A476">
        <v>2016</v>
      </c>
      <c r="B476" s="4" t="s">
        <v>499</v>
      </c>
      <c r="C476" s="4">
        <v>733000</v>
      </c>
      <c r="D476" s="10">
        <v>4067.99</v>
      </c>
      <c r="E476" s="13"/>
    </row>
    <row r="477" spans="1:5" x14ac:dyDescent="0.2">
      <c r="A477">
        <v>2016</v>
      </c>
      <c r="B477" s="4" t="s">
        <v>500</v>
      </c>
      <c r="C477" s="4">
        <v>734000</v>
      </c>
      <c r="D477" s="10">
        <v>40570.5</v>
      </c>
      <c r="E477" s="13"/>
    </row>
    <row r="478" spans="1:5" x14ac:dyDescent="0.2">
      <c r="A478">
        <v>2016</v>
      </c>
      <c r="B478" s="4" t="s">
        <v>501</v>
      </c>
      <c r="C478" s="4">
        <v>736000</v>
      </c>
      <c r="D478" s="10">
        <v>4125.87</v>
      </c>
      <c r="E478" s="13"/>
    </row>
    <row r="479" spans="1:5" x14ac:dyDescent="0.2">
      <c r="A479">
        <v>2016</v>
      </c>
      <c r="B479" s="4" t="s">
        <v>502</v>
      </c>
      <c r="C479" s="4">
        <v>737000</v>
      </c>
      <c r="D479" s="10">
        <v>8146.47</v>
      </c>
      <c r="E479" s="13"/>
    </row>
    <row r="480" spans="1:5" x14ac:dyDescent="0.2">
      <c r="A480">
        <v>2016</v>
      </c>
      <c r="B480" s="4" t="s">
        <v>503</v>
      </c>
      <c r="C480" s="4">
        <v>746000</v>
      </c>
      <c r="D480" s="10">
        <v>317006.58</v>
      </c>
      <c r="E480" s="13"/>
    </row>
    <row r="481" spans="1:5" x14ac:dyDescent="0.2">
      <c r="A481">
        <v>2016</v>
      </c>
      <c r="B481" s="4" t="s">
        <v>504</v>
      </c>
      <c r="C481" s="4">
        <v>753000</v>
      </c>
      <c r="D481" s="10">
        <v>230785.43</v>
      </c>
      <c r="E481" s="13"/>
    </row>
    <row r="482" spans="1:5" x14ac:dyDescent="0.2">
      <c r="A482">
        <v>2016</v>
      </c>
      <c r="B482" s="4" t="s">
        <v>505</v>
      </c>
      <c r="C482" s="4">
        <v>754000</v>
      </c>
      <c r="D482" s="10">
        <v>67117.899999999994</v>
      </c>
      <c r="E482" s="13"/>
    </row>
    <row r="483" spans="1:5" x14ac:dyDescent="0.2">
      <c r="A483">
        <v>2016</v>
      </c>
      <c r="B483" s="4" t="s">
        <v>506</v>
      </c>
      <c r="C483" s="4">
        <v>755000</v>
      </c>
      <c r="D483" s="10">
        <v>403926.71</v>
      </c>
      <c r="E483" s="13"/>
    </row>
    <row r="484" spans="1:5" x14ac:dyDescent="0.2">
      <c r="A484">
        <v>2016</v>
      </c>
      <c r="B484" s="4" t="s">
        <v>507</v>
      </c>
      <c r="C484" s="4">
        <v>758000</v>
      </c>
      <c r="D484" s="10">
        <v>290065.32</v>
      </c>
      <c r="E484" s="13"/>
    </row>
    <row r="485" spans="1:5" x14ac:dyDescent="0.2">
      <c r="A485">
        <v>2016</v>
      </c>
      <c r="B485" s="4" t="s">
        <v>508</v>
      </c>
      <c r="C485" s="4">
        <v>759000</v>
      </c>
      <c r="D485" s="10">
        <v>21300.85</v>
      </c>
      <c r="E485" s="13"/>
    </row>
    <row r="486" spans="1:5" x14ac:dyDescent="0.2">
      <c r="A486">
        <v>2016</v>
      </c>
      <c r="B486" s="4" t="s">
        <v>509</v>
      </c>
      <c r="C486" s="4">
        <v>760000</v>
      </c>
      <c r="D486" s="10">
        <v>44029.68</v>
      </c>
      <c r="E486" s="13"/>
    </row>
    <row r="487" spans="1:5" x14ac:dyDescent="0.2">
      <c r="A487">
        <v>2016</v>
      </c>
      <c r="B487" s="4" t="s">
        <v>510</v>
      </c>
      <c r="C487" s="4">
        <v>761000</v>
      </c>
      <c r="D487" s="10">
        <v>432912.37</v>
      </c>
      <c r="E487" s="13"/>
    </row>
    <row r="488" spans="1:5" x14ac:dyDescent="0.2">
      <c r="A488">
        <v>2016</v>
      </c>
      <c r="B488" s="4" t="s">
        <v>511</v>
      </c>
      <c r="C488" s="4">
        <v>762000</v>
      </c>
      <c r="D488" s="10">
        <v>101162.03</v>
      </c>
      <c r="E488" s="13"/>
    </row>
    <row r="489" spans="1:5" x14ac:dyDescent="0.2">
      <c r="A489">
        <v>2016</v>
      </c>
      <c r="B489" s="4" t="s">
        <v>512</v>
      </c>
      <c r="C489" s="4">
        <v>763000</v>
      </c>
      <c r="D489" s="10">
        <v>5766.15</v>
      </c>
      <c r="E489" s="13"/>
    </row>
    <row r="490" spans="1:5" x14ac:dyDescent="0.2">
      <c r="A490">
        <v>2016</v>
      </c>
      <c r="B490" s="4" t="s">
        <v>513</v>
      </c>
      <c r="C490" s="4">
        <v>764000</v>
      </c>
      <c r="D490" s="10">
        <v>36921.9</v>
      </c>
      <c r="E490" s="13"/>
    </row>
    <row r="491" spans="1:5" x14ac:dyDescent="0.2">
      <c r="A491">
        <v>2016</v>
      </c>
      <c r="B491" s="4" t="s">
        <v>514</v>
      </c>
      <c r="C491" s="4">
        <v>767000</v>
      </c>
      <c r="D491" s="10">
        <v>928871.8</v>
      </c>
      <c r="E491" s="13"/>
    </row>
    <row r="492" spans="1:5" x14ac:dyDescent="0.2">
      <c r="A492">
        <v>2016</v>
      </c>
      <c r="B492" s="4" t="s">
        <v>515</v>
      </c>
      <c r="C492" s="4">
        <v>769000</v>
      </c>
      <c r="D492" s="10">
        <v>87033.29</v>
      </c>
      <c r="E492" s="13"/>
    </row>
    <row r="493" spans="1:5" x14ac:dyDescent="0.2">
      <c r="A493">
        <v>2016</v>
      </c>
      <c r="B493" s="4" t="s">
        <v>516</v>
      </c>
      <c r="C493" s="4">
        <v>771000</v>
      </c>
      <c r="D493" s="10">
        <v>249694.85</v>
      </c>
      <c r="E493" s="13"/>
    </row>
    <row r="494" spans="1:5" x14ac:dyDescent="0.2">
      <c r="A494">
        <v>2016</v>
      </c>
      <c r="B494" s="4" t="s">
        <v>517</v>
      </c>
      <c r="C494" s="4">
        <v>772000</v>
      </c>
      <c r="D494" s="10">
        <v>397768.21</v>
      </c>
      <c r="E494" s="13"/>
    </row>
    <row r="495" spans="1:5" x14ac:dyDescent="0.2">
      <c r="A495">
        <v>2016</v>
      </c>
      <c r="B495" s="4" t="s">
        <v>518</v>
      </c>
      <c r="C495" s="4">
        <v>778000</v>
      </c>
      <c r="D495" s="10">
        <v>54328.35</v>
      </c>
      <c r="E495" s="13"/>
    </row>
    <row r="496" spans="1:5" x14ac:dyDescent="0.2">
      <c r="A496">
        <v>2016</v>
      </c>
      <c r="B496" s="4" t="s">
        <v>1689</v>
      </c>
      <c r="C496" s="4">
        <v>779000</v>
      </c>
      <c r="D496" s="10">
        <v>171317.5</v>
      </c>
      <c r="E496" s="13"/>
    </row>
    <row r="497" spans="1:5" x14ac:dyDescent="0.2">
      <c r="A497">
        <v>2016</v>
      </c>
      <c r="B497" s="4" t="s">
        <v>520</v>
      </c>
      <c r="C497" s="4">
        <v>780000</v>
      </c>
      <c r="D497" s="10">
        <v>141620.64000000001</v>
      </c>
      <c r="E497" s="13"/>
    </row>
    <row r="498" spans="1:5" x14ac:dyDescent="0.2">
      <c r="A498">
        <v>2016</v>
      </c>
      <c r="B498" s="4" t="s">
        <v>521</v>
      </c>
      <c r="C498" s="4">
        <v>781000</v>
      </c>
      <c r="D498" s="10">
        <v>8521.76</v>
      </c>
      <c r="E498" s="13"/>
    </row>
    <row r="499" spans="1:5" x14ac:dyDescent="0.2">
      <c r="A499">
        <v>2016</v>
      </c>
      <c r="B499" s="4" t="s">
        <v>524</v>
      </c>
      <c r="C499" s="4">
        <v>796000</v>
      </c>
      <c r="D499" s="10">
        <v>3690.54</v>
      </c>
      <c r="E499" s="13"/>
    </row>
    <row r="500" spans="1:5" x14ac:dyDescent="0.2">
      <c r="A500">
        <v>2016</v>
      </c>
      <c r="B500" s="4" t="s">
        <v>525</v>
      </c>
      <c r="C500" s="4">
        <v>797000</v>
      </c>
      <c r="D500" s="10">
        <v>480006.62</v>
      </c>
      <c r="E500" s="13"/>
    </row>
    <row r="501" spans="1:5" x14ac:dyDescent="0.2">
      <c r="A501">
        <v>2016</v>
      </c>
      <c r="B501" s="4" t="s">
        <v>526</v>
      </c>
      <c r="C501" s="4">
        <v>798000</v>
      </c>
      <c r="D501" s="10">
        <v>3513.35</v>
      </c>
      <c r="E501" s="13"/>
    </row>
    <row r="502" spans="1:5" x14ac:dyDescent="0.2">
      <c r="A502">
        <v>2016</v>
      </c>
      <c r="B502" s="4" t="s">
        <v>527</v>
      </c>
      <c r="C502" s="4">
        <v>802000</v>
      </c>
      <c r="D502" s="10">
        <v>5053.45</v>
      </c>
      <c r="E502" s="13"/>
    </row>
    <row r="503" spans="1:5" x14ac:dyDescent="0.2">
      <c r="A503">
        <v>2016</v>
      </c>
      <c r="B503" s="4" t="s">
        <v>528</v>
      </c>
      <c r="C503" s="4">
        <v>805000</v>
      </c>
      <c r="D503" s="10">
        <v>22552.71</v>
      </c>
      <c r="E503" s="13"/>
    </row>
    <row r="504" spans="1:5" x14ac:dyDescent="0.2">
      <c r="A504">
        <v>2016</v>
      </c>
      <c r="B504" s="4" t="s">
        <v>529</v>
      </c>
      <c r="C504" s="4">
        <v>806000</v>
      </c>
      <c r="D504" s="10">
        <v>24366.57</v>
      </c>
      <c r="E504" s="13"/>
    </row>
    <row r="505" spans="1:5" x14ac:dyDescent="0.2">
      <c r="A505">
        <v>2016</v>
      </c>
      <c r="B505" s="4" t="s">
        <v>530</v>
      </c>
      <c r="C505" s="4">
        <v>807000</v>
      </c>
      <c r="D505" s="10">
        <v>9286.65</v>
      </c>
      <c r="E505" s="13"/>
    </row>
    <row r="506" spans="1:5" x14ac:dyDescent="0.2">
      <c r="A506">
        <v>2016</v>
      </c>
      <c r="B506" s="4" t="s">
        <v>531</v>
      </c>
      <c r="C506" s="4">
        <v>809000</v>
      </c>
      <c r="D506" s="10">
        <v>124863.57</v>
      </c>
      <c r="E506" s="13"/>
    </row>
    <row r="507" spans="1:5" x14ac:dyDescent="0.2">
      <c r="A507">
        <v>2016</v>
      </c>
      <c r="B507" s="4" t="s">
        <v>532</v>
      </c>
      <c r="C507" s="4">
        <v>810000</v>
      </c>
      <c r="D507" s="10">
        <v>236975.35</v>
      </c>
      <c r="E507" s="13"/>
    </row>
    <row r="508" spans="1:5" x14ac:dyDescent="0.2">
      <c r="A508">
        <v>2016</v>
      </c>
      <c r="B508" s="4" t="s">
        <v>533</v>
      </c>
      <c r="C508" s="4">
        <v>811000</v>
      </c>
      <c r="D508" s="10">
        <v>13760.23</v>
      </c>
      <c r="E508" s="13"/>
    </row>
    <row r="509" spans="1:5" x14ac:dyDescent="0.2">
      <c r="A509">
        <v>2016</v>
      </c>
      <c r="B509" s="4" t="s">
        <v>534</v>
      </c>
      <c r="C509" s="4">
        <v>812000</v>
      </c>
      <c r="D509" s="10">
        <v>17365.669999999998</v>
      </c>
      <c r="E509" s="13"/>
    </row>
    <row r="510" spans="1:5" x14ac:dyDescent="0.2">
      <c r="A510">
        <v>2016</v>
      </c>
      <c r="B510" s="4" t="s">
        <v>536</v>
      </c>
      <c r="C510" s="4">
        <v>814000</v>
      </c>
      <c r="D510" s="10">
        <v>5960.06</v>
      </c>
      <c r="E510" s="13"/>
    </row>
    <row r="511" spans="1:5" x14ac:dyDescent="0.2">
      <c r="A511">
        <v>2016</v>
      </c>
      <c r="B511" s="4" t="s">
        <v>537</v>
      </c>
      <c r="C511" s="4">
        <v>815000</v>
      </c>
      <c r="D511" s="10">
        <v>3582.05</v>
      </c>
      <c r="E511" s="13"/>
    </row>
    <row r="512" spans="1:5" x14ac:dyDescent="0.2">
      <c r="A512">
        <v>2016</v>
      </c>
      <c r="B512" s="4" t="s">
        <v>538</v>
      </c>
      <c r="C512" s="4">
        <v>816000</v>
      </c>
      <c r="D512" s="10">
        <v>12097.82</v>
      </c>
      <c r="E512" s="13"/>
    </row>
    <row r="513" spans="1:5" x14ac:dyDescent="0.2">
      <c r="A513">
        <v>2016</v>
      </c>
      <c r="B513" s="4" t="s">
        <v>539</v>
      </c>
      <c r="C513" s="4">
        <v>817000</v>
      </c>
      <c r="D513" s="10">
        <v>11194.95</v>
      </c>
      <c r="E513" s="13"/>
    </row>
    <row r="514" spans="1:5" x14ac:dyDescent="0.2">
      <c r="A514">
        <v>2016</v>
      </c>
      <c r="B514" s="4" t="s">
        <v>540</v>
      </c>
      <c r="C514" s="4">
        <v>818000</v>
      </c>
      <c r="D514" s="10">
        <v>252716.57</v>
      </c>
      <c r="E514" s="13"/>
    </row>
    <row r="515" spans="1:5" x14ac:dyDescent="0.2">
      <c r="A515">
        <v>2016</v>
      </c>
      <c r="B515" s="4" t="s">
        <v>541</v>
      </c>
      <c r="C515" s="4">
        <v>819000</v>
      </c>
      <c r="D515" s="10">
        <v>139675.62</v>
      </c>
      <c r="E515" s="13"/>
    </row>
    <row r="516" spans="1:5" x14ac:dyDescent="0.2">
      <c r="A516">
        <v>2016</v>
      </c>
      <c r="B516" s="4" t="s">
        <v>542</v>
      </c>
      <c r="C516" s="4">
        <v>820000</v>
      </c>
      <c r="D516" s="10">
        <v>633047.01</v>
      </c>
      <c r="E516" s="13"/>
    </row>
    <row r="517" spans="1:5" x14ac:dyDescent="0.2">
      <c r="A517">
        <v>2016</v>
      </c>
      <c r="B517" s="4" t="s">
        <v>543</v>
      </c>
      <c r="C517" s="4">
        <v>825000</v>
      </c>
      <c r="D517" s="10">
        <v>33508.300000000003</v>
      </c>
      <c r="E517" s="13"/>
    </row>
    <row r="518" spans="1:5" x14ac:dyDescent="0.2">
      <c r="A518">
        <v>2016</v>
      </c>
      <c r="B518" s="4" t="s">
        <v>544</v>
      </c>
      <c r="C518" s="4">
        <v>826000</v>
      </c>
      <c r="D518" s="10">
        <v>38913.160000000003</v>
      </c>
      <c r="E518" s="13"/>
    </row>
    <row r="519" spans="1:5" x14ac:dyDescent="0.2">
      <c r="A519">
        <v>2016</v>
      </c>
      <c r="B519" s="4" t="s">
        <v>545</v>
      </c>
      <c r="C519" s="4">
        <v>832000</v>
      </c>
      <c r="D519" s="10">
        <v>488313.55</v>
      </c>
      <c r="E519" s="13"/>
    </row>
    <row r="520" spans="1:5" x14ac:dyDescent="0.2">
      <c r="A520">
        <v>2016</v>
      </c>
      <c r="B520" s="4" t="s">
        <v>546</v>
      </c>
      <c r="C520" s="4">
        <v>835000</v>
      </c>
      <c r="D520" s="10">
        <v>616580.49</v>
      </c>
      <c r="E520" s="13"/>
    </row>
    <row r="521" spans="1:5" x14ac:dyDescent="0.2">
      <c r="A521">
        <v>2016</v>
      </c>
      <c r="B521" s="4" t="s">
        <v>547</v>
      </c>
      <c r="C521" s="4">
        <v>836000</v>
      </c>
      <c r="D521" s="10">
        <v>606884.16</v>
      </c>
      <c r="E521" s="13"/>
    </row>
    <row r="522" spans="1:5" x14ac:dyDescent="0.2">
      <c r="A522">
        <v>2016</v>
      </c>
      <c r="B522" s="4" t="s">
        <v>1622</v>
      </c>
      <c r="C522" s="4">
        <v>837000</v>
      </c>
      <c r="D522" s="10">
        <v>16334.28</v>
      </c>
      <c r="E522" s="13"/>
    </row>
    <row r="523" spans="1:5" x14ac:dyDescent="0.2">
      <c r="A523">
        <v>2016</v>
      </c>
      <c r="B523" s="4" t="s">
        <v>549</v>
      </c>
      <c r="C523" s="4">
        <v>839000</v>
      </c>
      <c r="D523" s="10">
        <v>506196.51</v>
      </c>
      <c r="E523" s="13"/>
    </row>
    <row r="524" spans="1:5" x14ac:dyDescent="0.2">
      <c r="A524">
        <v>2016</v>
      </c>
      <c r="B524" s="4" t="s">
        <v>550</v>
      </c>
      <c r="C524" s="4">
        <v>840000</v>
      </c>
      <c r="D524" s="10">
        <v>54273.7</v>
      </c>
      <c r="E524" s="13"/>
    </row>
    <row r="525" spans="1:5" x14ac:dyDescent="0.2">
      <c r="A525">
        <v>2016</v>
      </c>
      <c r="B525" s="4" t="s">
        <v>551</v>
      </c>
      <c r="C525" s="4">
        <v>841000</v>
      </c>
      <c r="D525" s="10">
        <v>2622.84</v>
      </c>
      <c r="E525" s="13"/>
    </row>
    <row r="526" spans="1:5" x14ac:dyDescent="0.2">
      <c r="A526">
        <v>2016</v>
      </c>
      <c r="B526" s="4" t="s">
        <v>552</v>
      </c>
      <c r="C526" s="4">
        <v>843000</v>
      </c>
      <c r="D526" s="10">
        <v>479678.22</v>
      </c>
      <c r="E526" s="13"/>
    </row>
    <row r="527" spans="1:5" x14ac:dyDescent="0.2">
      <c r="A527">
        <v>2016</v>
      </c>
      <c r="B527" s="4" t="s">
        <v>553</v>
      </c>
      <c r="C527" s="4">
        <v>844000</v>
      </c>
      <c r="D527" s="10">
        <v>146407.34</v>
      </c>
      <c r="E527" s="13"/>
    </row>
    <row r="528" spans="1:5" x14ac:dyDescent="0.2">
      <c r="A528">
        <v>2016</v>
      </c>
      <c r="B528" s="4" t="s">
        <v>554</v>
      </c>
      <c r="C528" s="4">
        <v>849000</v>
      </c>
      <c r="D528" s="10">
        <v>85988.5</v>
      </c>
      <c r="E528" s="13"/>
    </row>
    <row r="529" spans="1:5" x14ac:dyDescent="0.2">
      <c r="A529">
        <v>2016</v>
      </c>
      <c r="B529" s="4" t="s">
        <v>555</v>
      </c>
      <c r="C529" s="4">
        <v>851000</v>
      </c>
      <c r="D529" s="10">
        <v>16846.099999999999</v>
      </c>
      <c r="E529" s="13"/>
    </row>
    <row r="530" spans="1:5" x14ac:dyDescent="0.2">
      <c r="A530">
        <v>2016</v>
      </c>
      <c r="B530" s="4" t="s">
        <v>556</v>
      </c>
      <c r="C530" s="4">
        <v>853000</v>
      </c>
      <c r="D530" s="10">
        <v>539651.39</v>
      </c>
      <c r="E530" s="13"/>
    </row>
    <row r="531" spans="1:5" x14ac:dyDescent="0.2">
      <c r="A531">
        <v>2016</v>
      </c>
      <c r="B531" s="4" t="s">
        <v>557</v>
      </c>
      <c r="C531" s="4">
        <v>854000</v>
      </c>
      <c r="D531" s="10">
        <v>572355.87</v>
      </c>
      <c r="E531" s="13"/>
    </row>
    <row r="532" spans="1:5" x14ac:dyDescent="0.2">
      <c r="A532">
        <v>2016</v>
      </c>
      <c r="B532" s="4" t="s">
        <v>558</v>
      </c>
      <c r="C532" s="4">
        <v>859000</v>
      </c>
      <c r="D532" s="10">
        <v>392876.58</v>
      </c>
      <c r="E532" s="13"/>
    </row>
    <row r="533" spans="1:5" x14ac:dyDescent="0.2">
      <c r="A533">
        <v>2016</v>
      </c>
      <c r="B533" s="4" t="s">
        <v>559</v>
      </c>
      <c r="C533" s="4">
        <v>862000</v>
      </c>
      <c r="D533" s="10">
        <v>155570.25</v>
      </c>
      <c r="E533" s="13"/>
    </row>
    <row r="534" spans="1:5" x14ac:dyDescent="0.2">
      <c r="A534">
        <v>2016</v>
      </c>
      <c r="B534" s="4" t="s">
        <v>560</v>
      </c>
      <c r="C534" s="4">
        <v>863000</v>
      </c>
      <c r="D534" s="10">
        <v>869631.9</v>
      </c>
      <c r="E534" s="13"/>
    </row>
    <row r="535" spans="1:5" x14ac:dyDescent="0.2">
      <c r="A535">
        <v>2016</v>
      </c>
      <c r="B535" s="4" t="s">
        <v>561</v>
      </c>
      <c r="C535" s="4">
        <v>864000</v>
      </c>
      <c r="D535" s="10">
        <v>148418.32</v>
      </c>
      <c r="E535" s="13"/>
    </row>
    <row r="536" spans="1:5" x14ac:dyDescent="0.2">
      <c r="A536">
        <v>2016</v>
      </c>
      <c r="B536" s="4" t="s">
        <v>562</v>
      </c>
      <c r="C536" s="4">
        <v>865000</v>
      </c>
      <c r="D536" s="10">
        <v>1582617.75</v>
      </c>
      <c r="E536" s="13"/>
    </row>
    <row r="537" spans="1:5" x14ac:dyDescent="0.2">
      <c r="A537">
        <v>2016</v>
      </c>
      <c r="B537" s="4" t="s">
        <v>563</v>
      </c>
      <c r="C537" s="4">
        <v>868000</v>
      </c>
      <c r="D537" s="10">
        <v>179328.79</v>
      </c>
      <c r="E537" s="13"/>
    </row>
    <row r="538" spans="1:5" x14ac:dyDescent="0.2">
      <c r="A538">
        <v>2016</v>
      </c>
      <c r="B538" s="4" t="s">
        <v>564</v>
      </c>
      <c r="C538" s="4">
        <v>869000</v>
      </c>
      <c r="D538" s="10">
        <v>159541.15</v>
      </c>
      <c r="E538" s="13"/>
    </row>
    <row r="539" spans="1:5" x14ac:dyDescent="0.2">
      <c r="A539">
        <v>2016</v>
      </c>
      <c r="B539" s="4" t="s">
        <v>565</v>
      </c>
      <c r="C539" s="4">
        <v>870000</v>
      </c>
      <c r="D539" s="10">
        <v>51402.06</v>
      </c>
      <c r="E539" s="13"/>
    </row>
    <row r="540" spans="1:5" x14ac:dyDescent="0.2">
      <c r="A540">
        <v>2016</v>
      </c>
      <c r="B540" s="4" t="s">
        <v>566</v>
      </c>
      <c r="C540" s="4">
        <v>871000</v>
      </c>
      <c r="D540" s="10">
        <v>81542.95</v>
      </c>
      <c r="E540" s="13"/>
    </row>
    <row r="541" spans="1:5" x14ac:dyDescent="0.2">
      <c r="A541">
        <v>2016</v>
      </c>
      <c r="B541" s="4" t="s">
        <v>568</v>
      </c>
      <c r="C541" s="4">
        <v>873000</v>
      </c>
      <c r="D541" s="10">
        <v>567017.56999999995</v>
      </c>
      <c r="E541" s="13"/>
    </row>
    <row r="542" spans="1:5" x14ac:dyDescent="0.2">
      <c r="A542">
        <v>2016</v>
      </c>
      <c r="B542" s="4" t="s">
        <v>569</v>
      </c>
      <c r="C542" s="4">
        <v>874000</v>
      </c>
      <c r="D542" s="10">
        <v>124961.82</v>
      </c>
      <c r="E542" s="13"/>
    </row>
    <row r="543" spans="1:5" x14ac:dyDescent="0.2">
      <c r="A543">
        <v>2016</v>
      </c>
      <c r="B543" s="4" t="s">
        <v>570</v>
      </c>
      <c r="C543" s="4">
        <v>878000</v>
      </c>
      <c r="D543" s="10">
        <v>63199.96</v>
      </c>
      <c r="E543" s="13"/>
    </row>
    <row r="544" spans="1:5" x14ac:dyDescent="0.2">
      <c r="A544">
        <v>2016</v>
      </c>
      <c r="B544" s="4" t="s">
        <v>571</v>
      </c>
      <c r="C544" s="4">
        <v>880000</v>
      </c>
      <c r="D544" s="10">
        <v>6979.21</v>
      </c>
      <c r="E544" s="13"/>
    </row>
    <row r="545" spans="1:5" x14ac:dyDescent="0.2">
      <c r="A545">
        <v>2016</v>
      </c>
      <c r="B545" s="4" t="s">
        <v>572</v>
      </c>
      <c r="C545" s="4">
        <v>888000</v>
      </c>
      <c r="D545" s="10">
        <v>3195.27</v>
      </c>
      <c r="E545" s="13"/>
    </row>
    <row r="546" spans="1:5" x14ac:dyDescent="0.2">
      <c r="A546">
        <v>2016</v>
      </c>
      <c r="B546" s="4" t="s">
        <v>573</v>
      </c>
      <c r="C546" s="4">
        <v>891000</v>
      </c>
      <c r="D546" s="10">
        <v>42198.02</v>
      </c>
      <c r="E546" s="13"/>
    </row>
    <row r="547" spans="1:5" x14ac:dyDescent="0.2">
      <c r="A547">
        <v>2016</v>
      </c>
      <c r="B547" s="4" t="s">
        <v>574</v>
      </c>
      <c r="C547" s="4">
        <v>892000</v>
      </c>
      <c r="D547" s="10">
        <v>2438.04</v>
      </c>
      <c r="E547" s="13"/>
    </row>
    <row r="548" spans="1:5" x14ac:dyDescent="0.2">
      <c r="A548">
        <v>2016</v>
      </c>
      <c r="B548" s="4" t="s">
        <v>575</v>
      </c>
      <c r="C548" s="4">
        <v>894000</v>
      </c>
      <c r="D548" s="10">
        <v>65259.77</v>
      </c>
      <c r="E548" s="13"/>
    </row>
    <row r="549" spans="1:5" x14ac:dyDescent="0.2">
      <c r="A549">
        <v>2016</v>
      </c>
      <c r="B549" s="4" t="s">
        <v>576</v>
      </c>
      <c r="C549" s="4">
        <v>895000</v>
      </c>
      <c r="D549" s="10">
        <v>12980.56</v>
      </c>
      <c r="E549" s="13"/>
    </row>
    <row r="550" spans="1:5" x14ac:dyDescent="0.2">
      <c r="A550">
        <v>2016</v>
      </c>
      <c r="B550" s="4" t="s">
        <v>577</v>
      </c>
      <c r="C550" s="4">
        <v>898000</v>
      </c>
      <c r="D550" s="10">
        <v>4817.45</v>
      </c>
      <c r="E550" s="13"/>
    </row>
    <row r="551" spans="1:5" x14ac:dyDescent="0.2">
      <c r="A551">
        <v>2016</v>
      </c>
      <c r="B551" s="4" t="s">
        <v>578</v>
      </c>
      <c r="C551" s="4">
        <v>900000</v>
      </c>
      <c r="D551" s="10">
        <v>23503.52</v>
      </c>
      <c r="E551" s="13"/>
    </row>
    <row r="552" spans="1:5" x14ac:dyDescent="0.2">
      <c r="A552">
        <v>2016</v>
      </c>
      <c r="B552" s="4" t="s">
        <v>579</v>
      </c>
      <c r="C552" s="4">
        <v>902000</v>
      </c>
      <c r="D552" s="10">
        <v>21819.06</v>
      </c>
      <c r="E552" s="13"/>
    </row>
    <row r="553" spans="1:5" x14ac:dyDescent="0.2">
      <c r="A553">
        <v>2016</v>
      </c>
      <c r="B553" s="4" t="s">
        <v>580</v>
      </c>
      <c r="C553" s="4">
        <v>905000</v>
      </c>
      <c r="D553" s="10">
        <v>7035.64</v>
      </c>
      <c r="E553" s="13"/>
    </row>
    <row r="554" spans="1:5" x14ac:dyDescent="0.2">
      <c r="A554">
        <v>2016</v>
      </c>
      <c r="B554" s="4" t="s">
        <v>581</v>
      </c>
      <c r="C554" s="4">
        <v>916000</v>
      </c>
      <c r="D554" s="10">
        <v>76712.509999999995</v>
      </c>
      <c r="E554" s="13"/>
    </row>
    <row r="555" spans="1:5" x14ac:dyDescent="0.2">
      <c r="A555">
        <v>2016</v>
      </c>
      <c r="B555" s="4" t="s">
        <v>583</v>
      </c>
      <c r="C555" s="4">
        <v>920000</v>
      </c>
      <c r="D555" s="10">
        <v>86517.75</v>
      </c>
      <c r="E555" s="13"/>
    </row>
    <row r="556" spans="1:5" x14ac:dyDescent="0.2">
      <c r="A556">
        <v>2016</v>
      </c>
      <c r="B556" s="4" t="s">
        <v>585</v>
      </c>
      <c r="C556" s="4">
        <v>922000</v>
      </c>
      <c r="D556" s="10">
        <v>1043192.47</v>
      </c>
      <c r="E556" s="13"/>
    </row>
    <row r="557" spans="1:5" x14ac:dyDescent="0.2">
      <c r="A557">
        <v>2016</v>
      </c>
      <c r="B557" s="4" t="s">
        <v>586</v>
      </c>
      <c r="C557" s="4">
        <v>923000</v>
      </c>
      <c r="D557" s="10">
        <v>5387661.1299999999</v>
      </c>
      <c r="E557" s="13"/>
    </row>
    <row r="558" spans="1:5" x14ac:dyDescent="0.2">
      <c r="A558">
        <v>2016</v>
      </c>
      <c r="B558" s="4" t="s">
        <v>587</v>
      </c>
      <c r="C558" s="4">
        <v>924000</v>
      </c>
      <c r="D558" s="10">
        <v>941895.76</v>
      </c>
      <c r="E558" s="13"/>
    </row>
    <row r="559" spans="1:5" x14ac:dyDescent="0.2">
      <c r="A559">
        <v>2016</v>
      </c>
      <c r="B559" s="4" t="s">
        <v>588</v>
      </c>
      <c r="C559" s="4">
        <v>925000</v>
      </c>
      <c r="D559" s="10">
        <v>465459.87</v>
      </c>
      <c r="E559" s="13"/>
    </row>
    <row r="560" spans="1:5" x14ac:dyDescent="0.2">
      <c r="A560">
        <v>2016</v>
      </c>
      <c r="B560" s="4" t="s">
        <v>589</v>
      </c>
      <c r="C560" s="4">
        <v>926000</v>
      </c>
      <c r="D560" s="10">
        <v>11150052.859999999</v>
      </c>
      <c r="E560" s="13"/>
    </row>
    <row r="561" spans="1:5" x14ac:dyDescent="0.2">
      <c r="A561">
        <v>2016</v>
      </c>
      <c r="B561" s="4" t="s">
        <v>590</v>
      </c>
      <c r="C561" s="4">
        <v>927000</v>
      </c>
      <c r="D561" s="10">
        <v>2771127.12</v>
      </c>
      <c r="E561" s="13"/>
    </row>
    <row r="562" spans="1:5" x14ac:dyDescent="0.2">
      <c r="A562">
        <v>2016</v>
      </c>
      <c r="B562" s="4" t="s">
        <v>591</v>
      </c>
      <c r="C562" s="4">
        <v>928000</v>
      </c>
      <c r="D562" s="10">
        <v>1076923.99</v>
      </c>
      <c r="E562" s="13"/>
    </row>
    <row r="563" spans="1:5" x14ac:dyDescent="0.2">
      <c r="A563">
        <v>2016</v>
      </c>
      <c r="B563" s="4" t="s">
        <v>592</v>
      </c>
      <c r="C563" s="4">
        <v>929000</v>
      </c>
      <c r="D563" s="10">
        <v>1467764.32</v>
      </c>
      <c r="E563" s="13"/>
    </row>
    <row r="564" spans="1:5" x14ac:dyDescent="0.2">
      <c r="A564">
        <v>2016</v>
      </c>
      <c r="B564" s="4" t="s">
        <v>593</v>
      </c>
      <c r="C564" s="4">
        <v>930000</v>
      </c>
      <c r="D564" s="10">
        <v>1871102.14</v>
      </c>
      <c r="E564" s="13"/>
    </row>
    <row r="565" spans="1:5" x14ac:dyDescent="0.2">
      <c r="A565">
        <v>2016</v>
      </c>
      <c r="B565" s="4" t="s">
        <v>594</v>
      </c>
      <c r="C565" s="4">
        <v>931000</v>
      </c>
      <c r="D565" s="10">
        <v>2725717.75</v>
      </c>
      <c r="E565" s="13"/>
    </row>
    <row r="566" spans="1:5" x14ac:dyDescent="0.2">
      <c r="A566">
        <v>2016</v>
      </c>
      <c r="B566" s="4" t="s">
        <v>595</v>
      </c>
      <c r="C566" s="4">
        <v>932000</v>
      </c>
      <c r="D566" s="10">
        <v>341542.71</v>
      </c>
      <c r="E566" s="13"/>
    </row>
    <row r="567" spans="1:5" x14ac:dyDescent="0.2">
      <c r="A567">
        <v>2016</v>
      </c>
      <c r="B567" s="4" t="s">
        <v>596</v>
      </c>
      <c r="C567" s="4">
        <v>933000</v>
      </c>
      <c r="D567" s="10">
        <v>1194423.3899999999</v>
      </c>
      <c r="E567" s="13"/>
    </row>
    <row r="568" spans="1:5" x14ac:dyDescent="0.2">
      <c r="A568">
        <v>2016</v>
      </c>
      <c r="B568" s="4" t="s">
        <v>597</v>
      </c>
      <c r="C568" s="4">
        <v>934000</v>
      </c>
      <c r="D568" s="10">
        <v>594222.28</v>
      </c>
      <c r="E568" s="13"/>
    </row>
    <row r="569" spans="1:5" x14ac:dyDescent="0.2">
      <c r="A569">
        <v>2016</v>
      </c>
      <c r="B569" s="4" t="s">
        <v>598</v>
      </c>
      <c r="C569" s="4">
        <v>935000</v>
      </c>
      <c r="D569" s="10">
        <v>1932087.38</v>
      </c>
      <c r="E569" s="13"/>
    </row>
    <row r="570" spans="1:5" x14ac:dyDescent="0.2">
      <c r="A570">
        <v>2016</v>
      </c>
      <c r="B570" s="4" t="s">
        <v>599</v>
      </c>
      <c r="C570" s="4">
        <v>936000</v>
      </c>
      <c r="D570" s="10">
        <v>3893341.08</v>
      </c>
      <c r="E570" s="13"/>
    </row>
    <row r="571" spans="1:5" x14ac:dyDescent="0.2">
      <c r="A571">
        <v>2016</v>
      </c>
      <c r="B571" s="4" t="s">
        <v>600</v>
      </c>
      <c r="C571" s="4">
        <v>937000</v>
      </c>
      <c r="D571" s="10">
        <v>573081.25</v>
      </c>
      <c r="E571" s="13"/>
    </row>
    <row r="572" spans="1:5" x14ac:dyDescent="0.2">
      <c r="A572">
        <v>2016</v>
      </c>
      <c r="B572" s="4" t="s">
        <v>601</v>
      </c>
      <c r="C572" s="4">
        <v>938000</v>
      </c>
      <c r="D572" s="10">
        <v>3472933.52</v>
      </c>
      <c r="E572" s="13"/>
    </row>
    <row r="573" spans="1:5" x14ac:dyDescent="0.2">
      <c r="A573">
        <v>2016</v>
      </c>
      <c r="B573" s="4" t="s">
        <v>602</v>
      </c>
      <c r="C573" s="4">
        <v>939000</v>
      </c>
      <c r="D573" s="10">
        <v>859442.12</v>
      </c>
      <c r="E573" s="13"/>
    </row>
    <row r="574" spans="1:5" x14ac:dyDescent="0.2">
      <c r="A574">
        <v>2016</v>
      </c>
      <c r="B574" s="4" t="s">
        <v>603</v>
      </c>
      <c r="C574" s="4">
        <v>940000</v>
      </c>
      <c r="D574" s="10">
        <v>537850.74</v>
      </c>
      <c r="E574" s="13"/>
    </row>
    <row r="575" spans="1:5" x14ac:dyDescent="0.2">
      <c r="A575">
        <v>2016</v>
      </c>
      <c r="B575" s="4" t="s">
        <v>604</v>
      </c>
      <c r="C575" s="4">
        <v>941000</v>
      </c>
      <c r="D575" s="10">
        <v>1157996.3400000001</v>
      </c>
      <c r="E575" s="13"/>
    </row>
    <row r="576" spans="1:5" x14ac:dyDescent="0.2">
      <c r="A576">
        <v>2016</v>
      </c>
      <c r="B576" s="4" t="s">
        <v>605</v>
      </c>
      <c r="C576" s="4">
        <v>942000</v>
      </c>
      <c r="D576" s="10">
        <v>1655618.57</v>
      </c>
      <c r="E576" s="13"/>
    </row>
    <row r="577" spans="1:5" x14ac:dyDescent="0.2">
      <c r="A577">
        <v>2016</v>
      </c>
      <c r="B577" s="4" t="s">
        <v>606</v>
      </c>
      <c r="C577" s="4">
        <v>943000</v>
      </c>
      <c r="D577" s="10">
        <v>2900290.9</v>
      </c>
      <c r="E577" s="13"/>
    </row>
    <row r="578" spans="1:5" x14ac:dyDescent="0.2">
      <c r="A578">
        <v>2016</v>
      </c>
      <c r="B578" s="4" t="s">
        <v>607</v>
      </c>
      <c r="C578" s="4">
        <v>944000</v>
      </c>
      <c r="D578" s="10">
        <v>1194757.02</v>
      </c>
      <c r="E578" s="13"/>
    </row>
    <row r="579" spans="1:5" x14ac:dyDescent="0.2">
      <c r="A579">
        <v>2016</v>
      </c>
      <c r="B579" s="4" t="s">
        <v>608</v>
      </c>
      <c r="C579" s="4">
        <v>945000</v>
      </c>
      <c r="D579" s="10">
        <v>963721.46</v>
      </c>
      <c r="E579" s="13"/>
    </row>
    <row r="580" spans="1:5" x14ac:dyDescent="0.2">
      <c r="A580">
        <v>2016</v>
      </c>
      <c r="B580" s="4" t="s">
        <v>609</v>
      </c>
      <c r="C580" s="4">
        <v>946000</v>
      </c>
      <c r="D580" s="10">
        <v>1976197.43</v>
      </c>
      <c r="E580" s="13"/>
    </row>
    <row r="581" spans="1:5" x14ac:dyDescent="0.2">
      <c r="A581">
        <v>2016</v>
      </c>
      <c r="B581" s="4" t="s">
        <v>610</v>
      </c>
      <c r="C581" s="4">
        <v>947000</v>
      </c>
      <c r="D581" s="10">
        <v>3141775.56</v>
      </c>
      <c r="E581" s="13"/>
    </row>
    <row r="582" spans="1:5" x14ac:dyDescent="0.2">
      <c r="A582">
        <v>2016</v>
      </c>
      <c r="B582" s="4" t="s">
        <v>611</v>
      </c>
      <c r="C582" s="4">
        <v>948000</v>
      </c>
      <c r="D582" s="10">
        <v>4386053.3499999996</v>
      </c>
      <c r="E582" s="13"/>
    </row>
    <row r="583" spans="1:5" x14ac:dyDescent="0.2">
      <c r="A583">
        <v>2016</v>
      </c>
      <c r="B583" s="4" t="s">
        <v>612</v>
      </c>
      <c r="C583" s="4">
        <v>949000</v>
      </c>
      <c r="D583" s="10">
        <v>1096204.1000000001</v>
      </c>
      <c r="E583" s="13"/>
    </row>
    <row r="584" spans="1:5" x14ac:dyDescent="0.2">
      <c r="A584">
        <v>2016</v>
      </c>
      <c r="B584" s="4" t="s">
        <v>613</v>
      </c>
      <c r="C584" s="4">
        <v>950000</v>
      </c>
      <c r="D584" s="10">
        <v>2076177.05</v>
      </c>
      <c r="E584" s="13"/>
    </row>
    <row r="585" spans="1:5" x14ac:dyDescent="0.2">
      <c r="A585">
        <v>2016</v>
      </c>
      <c r="B585" s="4" t="s">
        <v>614</v>
      </c>
      <c r="C585" s="4">
        <v>951000</v>
      </c>
      <c r="D585" s="10">
        <v>2772841.48</v>
      </c>
      <c r="E585" s="13"/>
    </row>
    <row r="586" spans="1:5" x14ac:dyDescent="0.2">
      <c r="A586">
        <v>2016</v>
      </c>
      <c r="B586" s="4" t="s">
        <v>615</v>
      </c>
      <c r="C586" s="4">
        <v>952000</v>
      </c>
      <c r="D586" s="10">
        <v>591973.56999999995</v>
      </c>
      <c r="E586" s="13"/>
    </row>
    <row r="587" spans="1:5" x14ac:dyDescent="0.2">
      <c r="A587">
        <v>2016</v>
      </c>
      <c r="B587" s="4" t="s">
        <v>616</v>
      </c>
      <c r="C587" s="4">
        <v>953000</v>
      </c>
      <c r="D587" s="10">
        <v>1451835.95</v>
      </c>
      <c r="E587" s="13"/>
    </row>
    <row r="588" spans="1:5" x14ac:dyDescent="0.2">
      <c r="A588">
        <v>2016</v>
      </c>
      <c r="B588" s="4" t="s">
        <v>617</v>
      </c>
      <c r="C588" s="4">
        <v>954000</v>
      </c>
      <c r="D588" s="10">
        <v>645333.59</v>
      </c>
      <c r="E588" s="13"/>
    </row>
    <row r="589" spans="1:5" x14ac:dyDescent="0.2">
      <c r="A589">
        <v>2016</v>
      </c>
      <c r="B589" s="4" t="s">
        <v>618</v>
      </c>
      <c r="C589" s="4">
        <v>955000</v>
      </c>
      <c r="D589" s="10">
        <v>2530632.71</v>
      </c>
      <c r="E589" s="13"/>
    </row>
    <row r="590" spans="1:5" x14ac:dyDescent="0.2">
      <c r="A590">
        <v>2016</v>
      </c>
      <c r="B590" s="4" t="s">
        <v>619</v>
      </c>
      <c r="C590" s="4">
        <v>956000</v>
      </c>
      <c r="D590" s="10">
        <v>5909517.1699999999</v>
      </c>
      <c r="E590" s="13"/>
    </row>
    <row r="591" spans="1:5" x14ac:dyDescent="0.2">
      <c r="A591">
        <v>2016</v>
      </c>
      <c r="B591" s="4" t="s">
        <v>620</v>
      </c>
      <c r="C591" s="4">
        <v>957000</v>
      </c>
      <c r="D591" s="10">
        <v>3774473.39</v>
      </c>
      <c r="E591" s="13"/>
    </row>
    <row r="592" spans="1:5" x14ac:dyDescent="0.2">
      <c r="A592">
        <v>2016</v>
      </c>
      <c r="B592" s="4" t="s">
        <v>621</v>
      </c>
      <c r="C592" s="4">
        <v>958000</v>
      </c>
      <c r="D592" s="10">
        <v>1853432.8</v>
      </c>
      <c r="E592" s="13"/>
    </row>
    <row r="593" spans="1:5" x14ac:dyDescent="0.2">
      <c r="A593">
        <v>2016</v>
      </c>
      <c r="B593" s="4" t="s">
        <v>622</v>
      </c>
      <c r="C593" s="4">
        <v>959000</v>
      </c>
      <c r="D593" s="10">
        <v>241478.95</v>
      </c>
      <c r="E593" s="13"/>
    </row>
    <row r="594" spans="1:5" x14ac:dyDescent="0.2">
      <c r="A594">
        <v>2016</v>
      </c>
      <c r="B594" s="4" t="s">
        <v>623</v>
      </c>
      <c r="C594" s="4">
        <v>960000</v>
      </c>
      <c r="D594" s="10">
        <v>384515.13</v>
      </c>
      <c r="E594" s="13"/>
    </row>
    <row r="595" spans="1:5" x14ac:dyDescent="0.2">
      <c r="A595">
        <v>2016</v>
      </c>
      <c r="B595" s="4" t="s">
        <v>624</v>
      </c>
      <c r="C595" s="4">
        <v>961000</v>
      </c>
      <c r="D595" s="10">
        <v>3489204.56</v>
      </c>
      <c r="E595" s="13"/>
    </row>
    <row r="596" spans="1:5" x14ac:dyDescent="0.2">
      <c r="A596">
        <v>2016</v>
      </c>
      <c r="B596" s="4" t="s">
        <v>625</v>
      </c>
      <c r="C596" s="4">
        <v>962000</v>
      </c>
      <c r="D596" s="10">
        <v>472991.89</v>
      </c>
      <c r="E596" s="13"/>
    </row>
    <row r="597" spans="1:5" x14ac:dyDescent="0.2">
      <c r="A597">
        <v>2016</v>
      </c>
      <c r="B597" s="4" t="s">
        <v>626</v>
      </c>
      <c r="C597" s="4">
        <v>963000</v>
      </c>
      <c r="D597" s="10">
        <v>420676.03</v>
      </c>
      <c r="E597" s="13"/>
    </row>
    <row r="598" spans="1:5" x14ac:dyDescent="0.2">
      <c r="A598">
        <v>2016</v>
      </c>
      <c r="B598" s="4" t="s">
        <v>627</v>
      </c>
      <c r="C598" s="4">
        <v>964000</v>
      </c>
      <c r="D598" s="10">
        <v>116886.69</v>
      </c>
      <c r="E598" s="13"/>
    </row>
    <row r="599" spans="1:5" x14ac:dyDescent="0.2">
      <c r="A599">
        <v>2016</v>
      </c>
      <c r="B599" s="4" t="s">
        <v>628</v>
      </c>
      <c r="C599" s="4">
        <v>965000</v>
      </c>
      <c r="D599" s="10">
        <v>629893.91</v>
      </c>
      <c r="E599" s="13"/>
    </row>
    <row r="600" spans="1:5" x14ac:dyDescent="0.2">
      <c r="A600">
        <v>2016</v>
      </c>
      <c r="B600" s="4" t="s">
        <v>629</v>
      </c>
      <c r="C600" s="4">
        <v>966000</v>
      </c>
      <c r="D600" s="10">
        <v>2063112.74</v>
      </c>
      <c r="E600" s="13"/>
    </row>
    <row r="601" spans="1:5" x14ac:dyDescent="0.2">
      <c r="A601">
        <v>2016</v>
      </c>
      <c r="B601" s="4" t="s">
        <v>630</v>
      </c>
      <c r="C601" s="4">
        <v>967000</v>
      </c>
      <c r="D601" s="10">
        <v>170081.93</v>
      </c>
      <c r="E601" s="13"/>
    </row>
    <row r="602" spans="1:5" x14ac:dyDescent="0.2">
      <c r="A602">
        <v>2016</v>
      </c>
      <c r="B602" s="4" t="s">
        <v>631</v>
      </c>
      <c r="C602" s="4">
        <v>968000</v>
      </c>
      <c r="D602" s="10">
        <v>177983.42</v>
      </c>
      <c r="E602" s="13"/>
    </row>
    <row r="603" spans="1:5" x14ac:dyDescent="0.2">
      <c r="A603">
        <v>2016</v>
      </c>
      <c r="B603" s="4" t="s">
        <v>632</v>
      </c>
      <c r="C603" s="4">
        <v>969000</v>
      </c>
      <c r="D603" s="10">
        <v>101913.46</v>
      </c>
      <c r="E603" s="13"/>
    </row>
    <row r="604" spans="1:5" x14ac:dyDescent="0.2">
      <c r="A604">
        <v>2016</v>
      </c>
      <c r="B604" s="4" t="s">
        <v>633</v>
      </c>
      <c r="C604" s="4">
        <v>970000</v>
      </c>
      <c r="D604" s="10">
        <v>353221.39</v>
      </c>
      <c r="E604" s="13"/>
    </row>
    <row r="605" spans="1:5" x14ac:dyDescent="0.2">
      <c r="A605">
        <v>2016</v>
      </c>
      <c r="B605" s="4" t="s">
        <v>634</v>
      </c>
      <c r="C605" s="4">
        <v>971000</v>
      </c>
      <c r="D605" s="10">
        <v>458926.04</v>
      </c>
      <c r="E605" s="13"/>
    </row>
    <row r="606" spans="1:5" x14ac:dyDescent="0.2">
      <c r="A606">
        <v>2016</v>
      </c>
      <c r="B606" s="4" t="s">
        <v>635</v>
      </c>
      <c r="C606" s="4">
        <v>972000</v>
      </c>
      <c r="D606" s="10">
        <v>772013.91</v>
      </c>
      <c r="E606" s="13"/>
    </row>
    <row r="607" spans="1:5" x14ac:dyDescent="0.2">
      <c r="A607">
        <v>2016</v>
      </c>
      <c r="B607" s="4" t="s">
        <v>636</v>
      </c>
      <c r="C607" s="4">
        <v>973000</v>
      </c>
      <c r="D607" s="10">
        <v>66136.77</v>
      </c>
      <c r="E607" s="13"/>
    </row>
    <row r="608" spans="1:5" x14ac:dyDescent="0.2">
      <c r="A608">
        <v>2016</v>
      </c>
      <c r="B608" s="4" t="s">
        <v>637</v>
      </c>
      <c r="C608" s="4">
        <v>974000</v>
      </c>
      <c r="D608" s="10">
        <v>855616.57</v>
      </c>
      <c r="E608" s="13"/>
    </row>
    <row r="609" spans="1:5" x14ac:dyDescent="0.2">
      <c r="A609">
        <v>2016</v>
      </c>
      <c r="B609" s="4" t="s">
        <v>638</v>
      </c>
      <c r="C609" s="4">
        <v>975000</v>
      </c>
      <c r="D609" s="10">
        <v>2870015.86</v>
      </c>
      <c r="E609" s="13"/>
    </row>
    <row r="610" spans="1:5" x14ac:dyDescent="0.2">
      <c r="A610">
        <v>2016</v>
      </c>
      <c r="B610" s="4" t="s">
        <v>639</v>
      </c>
      <c r="C610" s="4">
        <v>976000</v>
      </c>
      <c r="D610" s="10">
        <v>130289.38</v>
      </c>
      <c r="E610" s="13"/>
    </row>
    <row r="611" spans="1:5" x14ac:dyDescent="0.2">
      <c r="A611">
        <v>2016</v>
      </c>
      <c r="B611" s="4" t="s">
        <v>640</v>
      </c>
      <c r="C611" s="4">
        <v>977000</v>
      </c>
      <c r="D611" s="10">
        <v>278499.8</v>
      </c>
      <c r="E611" s="13"/>
    </row>
    <row r="612" spans="1:5" x14ac:dyDescent="0.2">
      <c r="A612">
        <v>2016</v>
      </c>
      <c r="B612" s="4" t="s">
        <v>641</v>
      </c>
      <c r="C612" s="4">
        <v>978000</v>
      </c>
      <c r="D612" s="10">
        <v>161983.97</v>
      </c>
      <c r="E612" s="13"/>
    </row>
    <row r="613" spans="1:5" x14ac:dyDescent="0.2">
      <c r="A613">
        <v>2016</v>
      </c>
      <c r="B613" s="4" t="s">
        <v>642</v>
      </c>
      <c r="C613" s="4">
        <v>979000</v>
      </c>
      <c r="D613" s="10">
        <v>1895760.92</v>
      </c>
      <c r="E613" s="13"/>
    </row>
    <row r="614" spans="1:5" x14ac:dyDescent="0.2">
      <c r="A614">
        <v>2016</v>
      </c>
      <c r="B614" s="4" t="s">
        <v>643</v>
      </c>
      <c r="C614" s="4">
        <v>980000</v>
      </c>
      <c r="D614" s="10">
        <v>358966.19</v>
      </c>
      <c r="E614" s="13"/>
    </row>
    <row r="615" spans="1:5" x14ac:dyDescent="0.2">
      <c r="A615">
        <v>2016</v>
      </c>
      <c r="B615" s="4" t="s">
        <v>644</v>
      </c>
      <c r="C615" s="4">
        <v>981000</v>
      </c>
      <c r="D615" s="10">
        <v>5296953.21</v>
      </c>
      <c r="E615" s="13"/>
    </row>
    <row r="616" spans="1:5" x14ac:dyDescent="0.2">
      <c r="A616">
        <v>2016</v>
      </c>
      <c r="B616" s="4" t="s">
        <v>645</v>
      </c>
      <c r="C616" s="4">
        <v>982000</v>
      </c>
      <c r="D616" s="10">
        <v>519748.42</v>
      </c>
      <c r="E616" s="13"/>
    </row>
    <row r="617" spans="1:5" x14ac:dyDescent="0.2">
      <c r="A617">
        <v>2016</v>
      </c>
      <c r="B617" s="4" t="s">
        <v>646</v>
      </c>
      <c r="C617" s="4">
        <v>983000</v>
      </c>
      <c r="D617" s="10">
        <v>100632.41</v>
      </c>
      <c r="E617" s="13"/>
    </row>
    <row r="618" spans="1:5" x14ac:dyDescent="0.2">
      <c r="A618">
        <v>2016</v>
      </c>
      <c r="B618" s="4" t="s">
        <v>647</v>
      </c>
      <c r="C618" s="4">
        <v>984000</v>
      </c>
      <c r="D618" s="10">
        <v>389326.13</v>
      </c>
      <c r="E618" s="13"/>
    </row>
    <row r="619" spans="1:5" x14ac:dyDescent="0.2">
      <c r="A619">
        <v>2016</v>
      </c>
      <c r="B619" s="4" t="s">
        <v>648</v>
      </c>
      <c r="C619" s="4">
        <v>985000</v>
      </c>
      <c r="D619" s="10">
        <v>2795725.62</v>
      </c>
      <c r="E619" s="13"/>
    </row>
    <row r="620" spans="1:5" x14ac:dyDescent="0.2">
      <c r="A620">
        <v>2016</v>
      </c>
      <c r="B620" s="4" t="s">
        <v>649</v>
      </c>
      <c r="C620" s="4">
        <v>986000</v>
      </c>
      <c r="D620" s="10">
        <v>77956.259999999995</v>
      </c>
      <c r="E620" s="13"/>
    </row>
    <row r="621" spans="1:5" x14ac:dyDescent="0.2">
      <c r="A621">
        <v>2016</v>
      </c>
      <c r="B621" s="4" t="s">
        <v>650</v>
      </c>
      <c r="C621" s="4">
        <v>987000</v>
      </c>
      <c r="D621" s="10">
        <v>890930.83</v>
      </c>
      <c r="E621" s="13"/>
    </row>
    <row r="622" spans="1:5" x14ac:dyDescent="0.2">
      <c r="A622">
        <v>2016</v>
      </c>
      <c r="B622" s="4" t="s">
        <v>651</v>
      </c>
      <c r="C622" s="4">
        <v>988000</v>
      </c>
      <c r="D622" s="10">
        <v>4745833.29</v>
      </c>
      <c r="E622" s="13"/>
    </row>
    <row r="623" spans="1:5" x14ac:dyDescent="0.2">
      <c r="A623">
        <v>2016</v>
      </c>
      <c r="B623" s="4" t="s">
        <v>652</v>
      </c>
      <c r="C623" s="4">
        <v>989000</v>
      </c>
      <c r="D623" s="10">
        <v>2702257.31</v>
      </c>
      <c r="E623" s="13"/>
    </row>
    <row r="624" spans="1:5" x14ac:dyDescent="0.2">
      <c r="A624">
        <v>2016</v>
      </c>
      <c r="B624" s="4" t="s">
        <v>653</v>
      </c>
      <c r="C624" s="4">
        <v>990000</v>
      </c>
      <c r="D624" s="10">
        <v>367553.61</v>
      </c>
      <c r="E624" s="13"/>
    </row>
    <row r="625" spans="1:5" x14ac:dyDescent="0.2">
      <c r="A625">
        <v>2016</v>
      </c>
      <c r="B625" s="4" t="s">
        <v>654</v>
      </c>
      <c r="C625" s="4">
        <v>991000</v>
      </c>
      <c r="D625" s="10">
        <v>15815798.26</v>
      </c>
      <c r="E625" s="13"/>
    </row>
    <row r="626" spans="1:5" x14ac:dyDescent="0.2">
      <c r="A626">
        <v>2016</v>
      </c>
      <c r="B626" s="4" t="s">
        <v>655</v>
      </c>
      <c r="C626" s="4">
        <v>992000</v>
      </c>
      <c r="D626" s="10">
        <v>1811785.17</v>
      </c>
      <c r="E626" s="13"/>
    </row>
    <row r="627" spans="1:5" x14ac:dyDescent="0.2">
      <c r="A627">
        <v>2016</v>
      </c>
      <c r="B627" s="4" t="s">
        <v>656</v>
      </c>
      <c r="C627" s="4">
        <v>993000</v>
      </c>
      <c r="D627" s="10">
        <v>481919.34</v>
      </c>
      <c r="E627" s="13"/>
    </row>
    <row r="628" spans="1:5" x14ac:dyDescent="0.2">
      <c r="A628">
        <v>2016</v>
      </c>
      <c r="B628" s="4" t="s">
        <v>657</v>
      </c>
      <c r="C628" s="4">
        <v>994000</v>
      </c>
      <c r="D628" s="10">
        <v>974113.83</v>
      </c>
      <c r="E628" s="13"/>
    </row>
    <row r="629" spans="1:5" x14ac:dyDescent="0.2">
      <c r="A629">
        <v>2016</v>
      </c>
      <c r="B629" s="4" t="s">
        <v>658</v>
      </c>
      <c r="C629" s="4">
        <v>995000</v>
      </c>
      <c r="D629" s="10">
        <v>793931.31</v>
      </c>
      <c r="E629" s="13"/>
    </row>
    <row r="630" spans="1:5" x14ac:dyDescent="0.2">
      <c r="A630">
        <v>2016</v>
      </c>
      <c r="B630" s="4" t="s">
        <v>659</v>
      </c>
      <c r="C630" s="4">
        <v>996000</v>
      </c>
      <c r="D630" s="10">
        <v>658391.09</v>
      </c>
      <c r="E630" s="13"/>
    </row>
    <row r="631" spans="1:5" x14ac:dyDescent="0.2">
      <c r="A631">
        <v>2016</v>
      </c>
      <c r="B631" s="4" t="s">
        <v>660</v>
      </c>
      <c r="C631" s="4">
        <v>997000</v>
      </c>
      <c r="D631" s="10">
        <v>591398.85</v>
      </c>
      <c r="E631" s="13"/>
    </row>
    <row r="632" spans="1:5" x14ac:dyDescent="0.2">
      <c r="A632">
        <v>2016</v>
      </c>
      <c r="B632" s="4" t="s">
        <v>661</v>
      </c>
      <c r="C632" s="4">
        <v>998000</v>
      </c>
      <c r="D632" s="10">
        <v>391026.02</v>
      </c>
      <c r="E632" s="13"/>
    </row>
    <row r="633" spans="1:5" x14ac:dyDescent="0.2">
      <c r="A633">
        <v>2016</v>
      </c>
      <c r="B633" s="4" t="s">
        <v>662</v>
      </c>
      <c r="C633" s="4">
        <v>999000</v>
      </c>
      <c r="D633" s="10">
        <v>89298.02</v>
      </c>
      <c r="E633" s="13"/>
    </row>
    <row r="634" spans="1:5" x14ac:dyDescent="0.2">
      <c r="A634">
        <v>2016</v>
      </c>
      <c r="B634" s="4" t="s">
        <v>663</v>
      </c>
      <c r="C634" s="4">
        <v>1000000</v>
      </c>
      <c r="D634" s="10">
        <v>1204356.33</v>
      </c>
      <c r="E634" s="13"/>
    </row>
    <row r="635" spans="1:5" x14ac:dyDescent="0.2">
      <c r="A635">
        <v>2016</v>
      </c>
      <c r="B635" s="4" t="s">
        <v>664</v>
      </c>
      <c r="C635" s="4">
        <v>1001000</v>
      </c>
      <c r="D635" s="10">
        <v>101182.66</v>
      </c>
      <c r="E635" s="13"/>
    </row>
    <row r="636" spans="1:5" x14ac:dyDescent="0.2">
      <c r="A636">
        <v>2016</v>
      </c>
      <c r="B636" s="4" t="s">
        <v>665</v>
      </c>
      <c r="C636" s="4">
        <v>1002000</v>
      </c>
      <c r="D636" s="10">
        <v>136863.04999999999</v>
      </c>
      <c r="E636" s="13"/>
    </row>
    <row r="637" spans="1:5" x14ac:dyDescent="0.2">
      <c r="A637">
        <v>2016</v>
      </c>
      <c r="B637" s="4" t="s">
        <v>666</v>
      </c>
      <c r="C637" s="4">
        <v>1003000</v>
      </c>
      <c r="D637" s="10">
        <v>323406.73</v>
      </c>
      <c r="E637" s="13"/>
    </row>
    <row r="638" spans="1:5" x14ac:dyDescent="0.2">
      <c r="A638">
        <v>2016</v>
      </c>
      <c r="B638" s="4" t="s">
        <v>667</v>
      </c>
      <c r="C638" s="4">
        <v>1004000</v>
      </c>
      <c r="D638" s="10">
        <v>343006.03</v>
      </c>
      <c r="E638" s="13"/>
    </row>
    <row r="639" spans="1:5" x14ac:dyDescent="0.2">
      <c r="A639">
        <v>2016</v>
      </c>
      <c r="B639" s="4" t="s">
        <v>668</v>
      </c>
      <c r="C639" s="4">
        <v>1005000</v>
      </c>
      <c r="D639" s="10">
        <v>105491.26</v>
      </c>
      <c r="E639" s="13"/>
    </row>
    <row r="640" spans="1:5" x14ac:dyDescent="0.2">
      <c r="A640">
        <v>2016</v>
      </c>
      <c r="B640" s="4" t="s">
        <v>669</v>
      </c>
      <c r="C640" s="4">
        <v>1006000</v>
      </c>
      <c r="D640" s="10">
        <v>3092007.15</v>
      </c>
      <c r="E640" s="13"/>
    </row>
    <row r="641" spans="1:5" x14ac:dyDescent="0.2">
      <c r="A641">
        <v>2016</v>
      </c>
      <c r="B641" s="4" t="s">
        <v>670</v>
      </c>
      <c r="C641" s="4">
        <v>1007000</v>
      </c>
      <c r="D641" s="10">
        <v>294348.31</v>
      </c>
      <c r="E641" s="13"/>
    </row>
    <row r="642" spans="1:5" x14ac:dyDescent="0.2">
      <c r="A642">
        <v>2016</v>
      </c>
      <c r="B642" s="4" t="s">
        <v>671</v>
      </c>
      <c r="C642" s="4">
        <v>1008000</v>
      </c>
      <c r="D642" s="10">
        <v>351271.67</v>
      </c>
      <c r="E642" s="13"/>
    </row>
    <row r="643" spans="1:5" x14ac:dyDescent="0.2">
      <c r="A643">
        <v>2016</v>
      </c>
      <c r="B643" s="4" t="s">
        <v>672</v>
      </c>
      <c r="C643" s="4">
        <v>1009000</v>
      </c>
      <c r="D643" s="10">
        <v>378562.56</v>
      </c>
      <c r="E643" s="13"/>
    </row>
    <row r="644" spans="1:5" x14ac:dyDescent="0.2">
      <c r="A644">
        <v>2016</v>
      </c>
      <c r="B644" s="4" t="s">
        <v>673</v>
      </c>
      <c r="C644" s="4">
        <v>1010000</v>
      </c>
      <c r="D644" s="10">
        <v>4422296.79</v>
      </c>
      <c r="E644" s="13"/>
    </row>
    <row r="645" spans="1:5" x14ac:dyDescent="0.2">
      <c r="A645">
        <v>2016</v>
      </c>
      <c r="B645" s="4" t="s">
        <v>674</v>
      </c>
      <c r="C645" s="4">
        <v>1011000</v>
      </c>
      <c r="D645" s="10">
        <v>539009.56000000006</v>
      </c>
      <c r="E645" s="13"/>
    </row>
    <row r="646" spans="1:5" x14ac:dyDescent="0.2">
      <c r="A646">
        <v>2016</v>
      </c>
      <c r="B646" s="4" t="s">
        <v>675</v>
      </c>
      <c r="C646" s="4">
        <v>1012000</v>
      </c>
      <c r="D646" s="10">
        <v>436524.17</v>
      </c>
      <c r="E646" s="13"/>
    </row>
    <row r="647" spans="1:5" x14ac:dyDescent="0.2">
      <c r="A647">
        <v>2016</v>
      </c>
      <c r="B647" s="4" t="s">
        <v>676</v>
      </c>
      <c r="C647" s="4">
        <v>1013000</v>
      </c>
      <c r="D647" s="10">
        <v>185841.33</v>
      </c>
      <c r="E647" s="13"/>
    </row>
    <row r="648" spans="1:5" x14ac:dyDescent="0.2">
      <c r="A648">
        <v>2016</v>
      </c>
      <c r="B648" s="4" t="s">
        <v>677</v>
      </c>
      <c r="C648" s="4">
        <v>1014000</v>
      </c>
      <c r="D648" s="10">
        <v>215116.63</v>
      </c>
      <c r="E648" s="13"/>
    </row>
    <row r="649" spans="1:5" x14ac:dyDescent="0.2">
      <c r="A649">
        <v>2016</v>
      </c>
      <c r="B649" s="4" t="s">
        <v>678</v>
      </c>
      <c r="C649" s="4">
        <v>1015000</v>
      </c>
      <c r="D649" s="10">
        <v>484777.78</v>
      </c>
      <c r="E649" s="13"/>
    </row>
    <row r="650" spans="1:5" x14ac:dyDescent="0.2">
      <c r="A650">
        <v>2016</v>
      </c>
      <c r="B650" s="4" t="s">
        <v>679</v>
      </c>
      <c r="C650" s="4">
        <v>1016000</v>
      </c>
      <c r="D650" s="10">
        <v>251909.72</v>
      </c>
      <c r="E650" s="13"/>
    </row>
    <row r="651" spans="1:5" x14ac:dyDescent="0.2">
      <c r="A651">
        <v>2016</v>
      </c>
      <c r="B651" s="4" t="s">
        <v>680</v>
      </c>
      <c r="C651" s="4">
        <v>1017000</v>
      </c>
      <c r="D651" s="10">
        <v>2331695.73</v>
      </c>
      <c r="E651" s="13"/>
    </row>
    <row r="652" spans="1:5" x14ac:dyDescent="0.2">
      <c r="A652">
        <v>2016</v>
      </c>
      <c r="B652" s="4" t="s">
        <v>681</v>
      </c>
      <c r="C652" s="4">
        <v>1018000</v>
      </c>
      <c r="D652" s="10">
        <v>194242.99</v>
      </c>
      <c r="E652" s="13"/>
    </row>
    <row r="653" spans="1:5" x14ac:dyDescent="0.2">
      <c r="A653">
        <v>2016</v>
      </c>
      <c r="B653" s="4" t="s">
        <v>682</v>
      </c>
      <c r="C653" s="4">
        <v>1019000</v>
      </c>
      <c r="D653" s="10">
        <v>859914.69</v>
      </c>
      <c r="E653" s="13"/>
    </row>
    <row r="654" spans="1:5" x14ac:dyDescent="0.2">
      <c r="A654">
        <v>2016</v>
      </c>
      <c r="B654" s="4" t="s">
        <v>683</v>
      </c>
      <c r="C654" s="4">
        <v>1020000</v>
      </c>
      <c r="D654" s="10">
        <v>257957.57</v>
      </c>
      <c r="E654" s="13"/>
    </row>
    <row r="655" spans="1:5" x14ac:dyDescent="0.2">
      <c r="A655">
        <v>2016</v>
      </c>
      <c r="B655" s="4" t="s">
        <v>684</v>
      </c>
      <c r="C655" s="4">
        <v>1021000</v>
      </c>
      <c r="D655" s="10">
        <v>1159549.1000000001</v>
      </c>
      <c r="E655" s="13"/>
    </row>
    <row r="656" spans="1:5" x14ac:dyDescent="0.2">
      <c r="A656">
        <v>2016</v>
      </c>
      <c r="B656" s="4" t="s">
        <v>685</v>
      </c>
      <c r="C656" s="4">
        <v>1022000</v>
      </c>
      <c r="D656" s="10">
        <v>454804.64</v>
      </c>
      <c r="E656" s="13"/>
    </row>
    <row r="657" spans="1:5" x14ac:dyDescent="0.2">
      <c r="A657">
        <v>2016</v>
      </c>
      <c r="B657" s="4" t="s">
        <v>686</v>
      </c>
      <c r="C657" s="4">
        <v>1023000</v>
      </c>
      <c r="D657" s="10">
        <v>1335997.7</v>
      </c>
      <c r="E657" s="13"/>
    </row>
    <row r="658" spans="1:5" x14ac:dyDescent="0.2">
      <c r="A658">
        <v>2016</v>
      </c>
      <c r="B658" s="4" t="s">
        <v>687</v>
      </c>
      <c r="C658" s="4">
        <v>1024000</v>
      </c>
      <c r="D658" s="10">
        <v>651207.1</v>
      </c>
      <c r="E658" s="13"/>
    </row>
    <row r="659" spans="1:5" x14ac:dyDescent="0.2">
      <c r="A659">
        <v>2016</v>
      </c>
      <c r="B659" s="4" t="s">
        <v>688</v>
      </c>
      <c r="C659" s="4">
        <v>1025000</v>
      </c>
      <c r="D659" s="10">
        <v>806167.64</v>
      </c>
      <c r="E659" s="13"/>
    </row>
    <row r="660" spans="1:5" x14ac:dyDescent="0.2">
      <c r="A660">
        <v>2016</v>
      </c>
      <c r="B660" s="4" t="s">
        <v>689</v>
      </c>
      <c r="C660" s="4">
        <v>1026000</v>
      </c>
      <c r="D660" s="10">
        <v>3237694.68</v>
      </c>
      <c r="E660" s="13"/>
    </row>
    <row r="661" spans="1:5" x14ac:dyDescent="0.2">
      <c r="A661">
        <v>2016</v>
      </c>
      <c r="B661" s="4" t="s">
        <v>690</v>
      </c>
      <c r="C661" s="4">
        <v>1027000</v>
      </c>
      <c r="D661" s="10">
        <v>291089.49</v>
      </c>
      <c r="E661" s="13"/>
    </row>
    <row r="662" spans="1:5" x14ac:dyDescent="0.2">
      <c r="A662">
        <v>2016</v>
      </c>
      <c r="B662" s="4" t="s">
        <v>691</v>
      </c>
      <c r="C662" s="4">
        <v>1028000</v>
      </c>
      <c r="D662" s="10">
        <v>1646812</v>
      </c>
      <c r="E662" s="13"/>
    </row>
    <row r="663" spans="1:5" x14ac:dyDescent="0.2">
      <c r="A663">
        <v>2016</v>
      </c>
      <c r="B663" s="4" t="s">
        <v>692</v>
      </c>
      <c r="C663" s="4">
        <v>1029000</v>
      </c>
      <c r="D663" s="10">
        <v>2716241.78</v>
      </c>
      <c r="E663" s="13"/>
    </row>
    <row r="664" spans="1:5" x14ac:dyDescent="0.2">
      <c r="A664">
        <v>2016</v>
      </c>
      <c r="B664" s="4" t="s">
        <v>693</v>
      </c>
      <c r="C664" s="4">
        <v>1030000</v>
      </c>
      <c r="D664" s="10">
        <v>3328829.58</v>
      </c>
      <c r="E664" s="13"/>
    </row>
    <row r="665" spans="1:5" x14ac:dyDescent="0.2">
      <c r="A665">
        <v>2016</v>
      </c>
      <c r="B665" s="4" t="s">
        <v>694</v>
      </c>
      <c r="C665" s="4">
        <v>1031000</v>
      </c>
      <c r="D665" s="10">
        <v>1230763.25</v>
      </c>
      <c r="E665" s="13"/>
    </row>
    <row r="666" spans="1:5" x14ac:dyDescent="0.2">
      <c r="A666">
        <v>2016</v>
      </c>
      <c r="B666" s="4" t="s">
        <v>695</v>
      </c>
      <c r="C666" s="4">
        <v>1032000</v>
      </c>
      <c r="D666" s="10">
        <v>60407.25</v>
      </c>
      <c r="E666" s="13"/>
    </row>
    <row r="667" spans="1:5" x14ac:dyDescent="0.2">
      <c r="A667">
        <v>2016</v>
      </c>
      <c r="B667" s="4" t="s">
        <v>696</v>
      </c>
      <c r="C667" s="4">
        <v>1033000</v>
      </c>
      <c r="D667" s="10">
        <v>65296.18</v>
      </c>
      <c r="E667" s="13"/>
    </row>
    <row r="668" spans="1:5" x14ac:dyDescent="0.2">
      <c r="A668">
        <v>2016</v>
      </c>
      <c r="B668" s="4" t="s">
        <v>697</v>
      </c>
      <c r="C668" s="4">
        <v>1034000</v>
      </c>
      <c r="D668" s="10">
        <v>240933.67</v>
      </c>
      <c r="E668" s="13"/>
    </row>
    <row r="669" spans="1:5" x14ac:dyDescent="0.2">
      <c r="A669">
        <v>2016</v>
      </c>
      <c r="B669" s="4" t="s">
        <v>698</v>
      </c>
      <c r="C669" s="4">
        <v>1035000</v>
      </c>
      <c r="D669" s="10">
        <v>1231939.42</v>
      </c>
      <c r="E669" s="13"/>
    </row>
    <row r="670" spans="1:5" x14ac:dyDescent="0.2">
      <c r="A670">
        <v>2016</v>
      </c>
      <c r="B670" s="4" t="s">
        <v>699</v>
      </c>
      <c r="C670" s="4">
        <v>1036000</v>
      </c>
      <c r="D670" s="10">
        <v>258009.13</v>
      </c>
      <c r="E670" s="13"/>
    </row>
    <row r="671" spans="1:5" x14ac:dyDescent="0.2">
      <c r="A671">
        <v>2016</v>
      </c>
      <c r="B671" s="4" t="s">
        <v>700</v>
      </c>
      <c r="C671" s="4">
        <v>1037000</v>
      </c>
      <c r="D671" s="10">
        <v>605076.05000000005</v>
      </c>
      <c r="E671" s="13"/>
    </row>
    <row r="672" spans="1:5" x14ac:dyDescent="0.2">
      <c r="A672">
        <v>2016</v>
      </c>
      <c r="B672" s="4" t="s">
        <v>701</v>
      </c>
      <c r="C672" s="4">
        <v>1038000</v>
      </c>
      <c r="D672" s="10">
        <v>89915.06</v>
      </c>
      <c r="E672" s="13"/>
    </row>
    <row r="673" spans="1:5" x14ac:dyDescent="0.2">
      <c r="A673">
        <v>2016</v>
      </c>
      <c r="B673" s="4" t="s">
        <v>702</v>
      </c>
      <c r="C673" s="4">
        <v>1039000</v>
      </c>
      <c r="D673" s="10">
        <v>84334.51</v>
      </c>
      <c r="E673" s="13"/>
    </row>
    <row r="674" spans="1:5" x14ac:dyDescent="0.2">
      <c r="A674">
        <v>2016</v>
      </c>
      <c r="B674" s="4" t="s">
        <v>703</v>
      </c>
      <c r="C674" s="4">
        <v>1040000</v>
      </c>
      <c r="D674" s="10">
        <v>91758.399999999994</v>
      </c>
      <c r="E674" s="13"/>
    </row>
    <row r="675" spans="1:5" x14ac:dyDescent="0.2">
      <c r="A675">
        <v>2016</v>
      </c>
      <c r="B675" s="4" t="s">
        <v>704</v>
      </c>
      <c r="C675" s="4">
        <v>1041000</v>
      </c>
      <c r="D675" s="10">
        <v>758397.21</v>
      </c>
      <c r="E675" s="13"/>
    </row>
    <row r="676" spans="1:5" x14ac:dyDescent="0.2">
      <c r="A676">
        <v>2016</v>
      </c>
      <c r="B676" s="4" t="s">
        <v>705</v>
      </c>
      <c r="C676" s="4">
        <v>1042000</v>
      </c>
      <c r="D676" s="10">
        <v>53648.480000000003</v>
      </c>
      <c r="E676" s="13"/>
    </row>
    <row r="677" spans="1:5" x14ac:dyDescent="0.2">
      <c r="A677">
        <v>2016</v>
      </c>
      <c r="B677" s="4" t="s">
        <v>706</v>
      </c>
      <c r="C677" s="4">
        <v>1043000</v>
      </c>
      <c r="D677" s="10">
        <v>56223.48</v>
      </c>
      <c r="E677" s="13"/>
    </row>
    <row r="678" spans="1:5" x14ac:dyDescent="0.2">
      <c r="A678">
        <v>2016</v>
      </c>
      <c r="B678" s="4" t="s">
        <v>707</v>
      </c>
      <c r="C678" s="4">
        <v>1044000</v>
      </c>
      <c r="D678" s="10">
        <v>118220.27</v>
      </c>
      <c r="E678" s="13"/>
    </row>
    <row r="679" spans="1:5" x14ac:dyDescent="0.2">
      <c r="A679">
        <v>2016</v>
      </c>
      <c r="B679" s="4" t="s">
        <v>708</v>
      </c>
      <c r="C679" s="4">
        <v>1045000</v>
      </c>
      <c r="D679" s="10">
        <v>120424.63</v>
      </c>
      <c r="E679" s="13"/>
    </row>
    <row r="680" spans="1:5" x14ac:dyDescent="0.2">
      <c r="A680">
        <v>2016</v>
      </c>
      <c r="B680" s="4" t="s">
        <v>709</v>
      </c>
      <c r="C680" s="4">
        <v>1046000</v>
      </c>
      <c r="D680" s="10">
        <v>58758.92</v>
      </c>
      <c r="E680" s="13"/>
    </row>
    <row r="681" spans="1:5" x14ac:dyDescent="0.2">
      <c r="A681">
        <v>2016</v>
      </c>
      <c r="B681" s="4" t="s">
        <v>710</v>
      </c>
      <c r="C681" s="4">
        <v>1047000</v>
      </c>
      <c r="D681" s="10">
        <v>383431.82</v>
      </c>
      <c r="E681" s="13"/>
    </row>
    <row r="682" spans="1:5" x14ac:dyDescent="0.2">
      <c r="A682">
        <v>2016</v>
      </c>
      <c r="B682" s="4" t="s">
        <v>711</v>
      </c>
      <c r="C682" s="4">
        <v>1048000</v>
      </c>
      <c r="D682" s="10">
        <v>94153.24</v>
      </c>
      <c r="E682" s="13"/>
    </row>
    <row r="683" spans="1:5" x14ac:dyDescent="0.2">
      <c r="A683">
        <v>2016</v>
      </c>
      <c r="B683" s="4" t="s">
        <v>712</v>
      </c>
      <c r="C683" s="4">
        <v>1049000</v>
      </c>
      <c r="D683" s="10">
        <v>236091.76</v>
      </c>
      <c r="E683" s="13"/>
    </row>
    <row r="684" spans="1:5" x14ac:dyDescent="0.2">
      <c r="A684">
        <v>2016</v>
      </c>
      <c r="B684" s="4" t="s">
        <v>713</v>
      </c>
      <c r="C684" s="4">
        <v>1050000</v>
      </c>
      <c r="D684" s="10">
        <v>326241.96000000002</v>
      </c>
      <c r="E684" s="13"/>
    </row>
    <row r="685" spans="1:5" x14ac:dyDescent="0.2">
      <c r="A685">
        <v>2016</v>
      </c>
      <c r="B685" s="4" t="s">
        <v>714</v>
      </c>
      <c r="C685" s="4">
        <v>1052000</v>
      </c>
      <c r="D685" s="10">
        <v>734278.05</v>
      </c>
      <c r="E685" s="13"/>
    </row>
    <row r="686" spans="1:5" x14ac:dyDescent="0.2">
      <c r="A686">
        <v>2016</v>
      </c>
      <c r="B686" s="4" t="s">
        <v>715</v>
      </c>
      <c r="C686" s="4">
        <v>1054000</v>
      </c>
      <c r="D686" s="10">
        <v>378623.33</v>
      </c>
      <c r="E686" s="13"/>
    </row>
    <row r="687" spans="1:5" x14ac:dyDescent="0.2">
      <c r="A687">
        <v>2016</v>
      </c>
      <c r="B687" s="4" t="s">
        <v>716</v>
      </c>
      <c r="C687" s="4">
        <v>1055000</v>
      </c>
      <c r="D687" s="10">
        <v>1111326.1200000001</v>
      </c>
      <c r="E687" s="13"/>
    </row>
    <row r="688" spans="1:5" x14ac:dyDescent="0.2">
      <c r="A688">
        <v>2016</v>
      </c>
      <c r="B688" s="4" t="s">
        <v>717</v>
      </c>
      <c r="C688" s="4">
        <v>1056000</v>
      </c>
      <c r="D688" s="10">
        <v>724006.54</v>
      </c>
      <c r="E688" s="13"/>
    </row>
    <row r="689" spans="1:5" x14ac:dyDescent="0.2">
      <c r="A689">
        <v>2016</v>
      </c>
      <c r="B689" s="4" t="s">
        <v>718</v>
      </c>
      <c r="C689" s="4">
        <v>1057000</v>
      </c>
      <c r="D689" s="10">
        <v>1157256.2</v>
      </c>
      <c r="E689" s="13"/>
    </row>
    <row r="690" spans="1:5" x14ac:dyDescent="0.2">
      <c r="A690">
        <v>2016</v>
      </c>
      <c r="B690" s="4" t="s">
        <v>719</v>
      </c>
      <c r="C690" s="4">
        <v>1058000</v>
      </c>
      <c r="D690" s="10">
        <v>448542.02</v>
      </c>
      <c r="E690" s="13"/>
    </row>
    <row r="691" spans="1:5" x14ac:dyDescent="0.2">
      <c r="A691">
        <v>2016</v>
      </c>
      <c r="B691" s="4" t="s">
        <v>720</v>
      </c>
      <c r="C691" s="4">
        <v>1059000</v>
      </c>
      <c r="D691" s="10">
        <v>1184506.08</v>
      </c>
      <c r="E691" s="13"/>
    </row>
    <row r="692" spans="1:5" x14ac:dyDescent="0.2">
      <c r="A692">
        <v>2016</v>
      </c>
      <c r="B692" s="4" t="s">
        <v>721</v>
      </c>
      <c r="C692" s="4">
        <v>1063000</v>
      </c>
      <c r="D692" s="10">
        <v>595491.94999999995</v>
      </c>
      <c r="E692" s="13"/>
    </row>
    <row r="693" spans="1:5" x14ac:dyDescent="0.2">
      <c r="A693">
        <v>2016</v>
      </c>
      <c r="B693" s="4" t="s">
        <v>722</v>
      </c>
      <c r="C693" s="4">
        <v>1064000</v>
      </c>
      <c r="D693" s="10">
        <v>304077.92</v>
      </c>
      <c r="E693" s="13"/>
    </row>
    <row r="694" spans="1:5" x14ac:dyDescent="0.2">
      <c r="A694">
        <v>2016</v>
      </c>
      <c r="B694" s="4" t="s">
        <v>723</v>
      </c>
      <c r="C694" s="4">
        <v>1065000</v>
      </c>
      <c r="D694" s="10">
        <v>2329385.52</v>
      </c>
      <c r="E694" s="13"/>
    </row>
    <row r="695" spans="1:5" x14ac:dyDescent="0.2">
      <c r="A695">
        <v>2016</v>
      </c>
      <c r="B695" s="4" t="s">
        <v>724</v>
      </c>
      <c r="C695" s="4">
        <v>1066000</v>
      </c>
      <c r="D695" s="10">
        <v>777374.29</v>
      </c>
      <c r="E695" s="13"/>
    </row>
    <row r="696" spans="1:5" x14ac:dyDescent="0.2">
      <c r="A696">
        <v>2016</v>
      </c>
      <c r="B696" s="4" t="s">
        <v>725</v>
      </c>
      <c r="C696" s="4">
        <v>1067000</v>
      </c>
      <c r="D696" s="10">
        <v>448724.28</v>
      </c>
      <c r="E696" s="13"/>
    </row>
    <row r="697" spans="1:5" x14ac:dyDescent="0.2">
      <c r="A697">
        <v>2016</v>
      </c>
      <c r="B697" s="4" t="s">
        <v>726</v>
      </c>
      <c r="C697" s="4">
        <v>1068000</v>
      </c>
      <c r="D697" s="10">
        <v>180288.13</v>
      </c>
      <c r="E697" s="13"/>
    </row>
    <row r="698" spans="1:5" x14ac:dyDescent="0.2">
      <c r="A698">
        <v>2016</v>
      </c>
      <c r="B698" s="4" t="s">
        <v>727</v>
      </c>
      <c r="C698" s="4">
        <v>1069000</v>
      </c>
      <c r="D698" s="10">
        <v>1202300.3799999999</v>
      </c>
      <c r="E698" s="13"/>
    </row>
    <row r="699" spans="1:5" x14ac:dyDescent="0.2">
      <c r="A699">
        <v>2016</v>
      </c>
      <c r="B699" s="4" t="s">
        <v>1623</v>
      </c>
      <c r="C699" s="4">
        <v>1070000</v>
      </c>
      <c r="D699" s="10">
        <v>2384321.69</v>
      </c>
      <c r="E699" s="13"/>
    </row>
    <row r="700" spans="1:5" x14ac:dyDescent="0.2">
      <c r="A700">
        <v>2016</v>
      </c>
      <c r="B700" s="4" t="s">
        <v>729</v>
      </c>
      <c r="C700" s="4">
        <v>1071000</v>
      </c>
      <c r="D700" s="10">
        <v>1003908.94</v>
      </c>
      <c r="E700" s="13"/>
    </row>
    <row r="701" spans="1:5" x14ac:dyDescent="0.2">
      <c r="A701">
        <v>2016</v>
      </c>
      <c r="B701" s="4" t="s">
        <v>730</v>
      </c>
      <c r="C701" s="4">
        <v>1073000</v>
      </c>
      <c r="D701" s="10">
        <v>437448.78</v>
      </c>
      <c r="E701" s="13"/>
    </row>
    <row r="702" spans="1:5" x14ac:dyDescent="0.2">
      <c r="A702">
        <v>2016</v>
      </c>
      <c r="B702" s="4" t="s">
        <v>731</v>
      </c>
      <c r="C702" s="4">
        <v>1074000</v>
      </c>
      <c r="D702" s="10">
        <v>1361737.04</v>
      </c>
      <c r="E702" s="13"/>
    </row>
    <row r="703" spans="1:5" x14ac:dyDescent="0.2">
      <c r="A703">
        <v>2016</v>
      </c>
      <c r="B703" s="4" t="s">
        <v>732</v>
      </c>
      <c r="C703" s="4">
        <v>1075000</v>
      </c>
      <c r="D703" s="10">
        <v>726281.85</v>
      </c>
      <c r="E703" s="13"/>
    </row>
    <row r="704" spans="1:5" x14ac:dyDescent="0.2">
      <c r="A704">
        <v>2016</v>
      </c>
      <c r="B704" s="4" t="s">
        <v>733</v>
      </c>
      <c r="C704" s="4">
        <v>1077000</v>
      </c>
      <c r="D704" s="10">
        <v>2768176.1</v>
      </c>
      <c r="E704" s="13"/>
    </row>
    <row r="705" spans="1:5" x14ac:dyDescent="0.2">
      <c r="A705">
        <v>2016</v>
      </c>
      <c r="B705" s="4" t="s">
        <v>734</v>
      </c>
      <c r="C705" s="4">
        <v>1080000</v>
      </c>
      <c r="D705" s="10">
        <v>1255838.1100000001</v>
      </c>
      <c r="E705" s="13"/>
    </row>
    <row r="706" spans="1:5" x14ac:dyDescent="0.2">
      <c r="A706">
        <v>2016</v>
      </c>
      <c r="B706" s="4" t="s">
        <v>735</v>
      </c>
      <c r="C706" s="4">
        <v>1081000</v>
      </c>
      <c r="D706" s="10">
        <v>456536.18</v>
      </c>
      <c r="E706" s="13"/>
    </row>
    <row r="707" spans="1:5" x14ac:dyDescent="0.2">
      <c r="A707">
        <v>2016</v>
      </c>
      <c r="B707" s="4" t="s">
        <v>736</v>
      </c>
      <c r="C707" s="4">
        <v>1082000</v>
      </c>
      <c r="D707" s="10">
        <v>503984.48</v>
      </c>
      <c r="E707" s="13"/>
    </row>
    <row r="708" spans="1:5" x14ac:dyDescent="0.2">
      <c r="A708">
        <v>2016</v>
      </c>
      <c r="B708" s="4" t="s">
        <v>737</v>
      </c>
      <c r="C708" s="4">
        <v>1091000</v>
      </c>
      <c r="D708" s="10">
        <v>6782.42</v>
      </c>
      <c r="E708" s="13"/>
    </row>
    <row r="709" spans="1:5" x14ac:dyDescent="0.2">
      <c r="A709">
        <v>2016</v>
      </c>
      <c r="B709" s="4" t="s">
        <v>738</v>
      </c>
      <c r="C709" s="4">
        <v>1092000</v>
      </c>
      <c r="D709" s="10">
        <v>115635.31</v>
      </c>
      <c r="E709" s="13"/>
    </row>
    <row r="710" spans="1:5" x14ac:dyDescent="0.2">
      <c r="A710">
        <v>2016</v>
      </c>
      <c r="B710" s="4" t="s">
        <v>739</v>
      </c>
      <c r="C710" s="4">
        <v>1093000</v>
      </c>
      <c r="D710" s="10">
        <v>412662.18</v>
      </c>
      <c r="E710" s="13"/>
    </row>
    <row r="711" spans="1:5" x14ac:dyDescent="0.2">
      <c r="A711">
        <v>2016</v>
      </c>
      <c r="B711" s="4" t="s">
        <v>740</v>
      </c>
      <c r="C711" s="4">
        <v>1095000</v>
      </c>
      <c r="D711" s="10">
        <v>167521.99</v>
      </c>
      <c r="E711" s="13"/>
    </row>
    <row r="712" spans="1:5" x14ac:dyDescent="0.2">
      <c r="A712">
        <v>2016</v>
      </c>
      <c r="B712" s="4" t="s">
        <v>742</v>
      </c>
      <c r="C712" s="4">
        <v>1099000</v>
      </c>
      <c r="D712" s="10">
        <v>681163.64</v>
      </c>
      <c r="E712" s="13"/>
    </row>
    <row r="713" spans="1:5" x14ac:dyDescent="0.2">
      <c r="A713">
        <v>2016</v>
      </c>
      <c r="B713" s="4" t="s">
        <v>743</v>
      </c>
      <c r="C713" s="4">
        <v>1101000</v>
      </c>
      <c r="D713" s="10">
        <v>324761.8</v>
      </c>
      <c r="E713" s="13"/>
    </row>
    <row r="714" spans="1:5" x14ac:dyDescent="0.2">
      <c r="A714">
        <v>2016</v>
      </c>
      <c r="B714" s="4" t="s">
        <v>744</v>
      </c>
      <c r="C714" s="4">
        <v>1102000</v>
      </c>
      <c r="D714" s="10">
        <v>9999.6299999999992</v>
      </c>
      <c r="E714" s="13"/>
    </row>
    <row r="715" spans="1:5" x14ac:dyDescent="0.2">
      <c r="A715">
        <v>2016</v>
      </c>
      <c r="B715" s="4" t="s">
        <v>745</v>
      </c>
      <c r="C715" s="4">
        <v>1104000</v>
      </c>
      <c r="D715" s="10">
        <v>47438.46</v>
      </c>
      <c r="E715" s="13"/>
    </row>
    <row r="716" spans="1:5" x14ac:dyDescent="0.2">
      <c r="A716">
        <v>2016</v>
      </c>
      <c r="B716" s="4" t="s">
        <v>746</v>
      </c>
      <c r="C716" s="4">
        <v>1106000</v>
      </c>
      <c r="D716" s="10">
        <v>9221.61</v>
      </c>
      <c r="E716" s="13"/>
    </row>
    <row r="717" spans="1:5" x14ac:dyDescent="0.2">
      <c r="A717">
        <v>2016</v>
      </c>
      <c r="B717" s="4" t="s">
        <v>749</v>
      </c>
      <c r="C717" s="4">
        <v>1113000</v>
      </c>
      <c r="D717" s="10">
        <v>178740.33</v>
      </c>
      <c r="E717" s="13"/>
    </row>
    <row r="718" spans="1:5" x14ac:dyDescent="0.2">
      <c r="A718">
        <v>2016</v>
      </c>
      <c r="B718" s="4" t="s">
        <v>750</v>
      </c>
      <c r="C718" s="4">
        <v>1121000</v>
      </c>
      <c r="D718" s="10">
        <v>33282.230000000003</v>
      </c>
      <c r="E718" s="13"/>
    </row>
    <row r="719" spans="1:5" x14ac:dyDescent="0.2">
      <c r="A719">
        <v>2016</v>
      </c>
      <c r="B719" s="4" t="s">
        <v>751</v>
      </c>
      <c r="C719" s="4">
        <v>1123000</v>
      </c>
      <c r="D719" s="10">
        <v>470801.25</v>
      </c>
      <c r="E719" s="13"/>
    </row>
    <row r="720" spans="1:5" x14ac:dyDescent="0.2">
      <c r="A720">
        <v>2016</v>
      </c>
      <c r="B720" s="4" t="s">
        <v>752</v>
      </c>
      <c r="C720" s="4">
        <v>1128000</v>
      </c>
      <c r="D720" s="10">
        <v>42239.59</v>
      </c>
      <c r="E720" s="13"/>
    </row>
    <row r="721" spans="1:5" x14ac:dyDescent="0.2">
      <c r="A721">
        <v>2016</v>
      </c>
      <c r="B721" s="4" t="s">
        <v>753</v>
      </c>
      <c r="C721" s="4">
        <v>1129000</v>
      </c>
      <c r="D721" s="10">
        <v>140764.91</v>
      </c>
      <c r="E721" s="13"/>
    </row>
    <row r="722" spans="1:5" x14ac:dyDescent="0.2">
      <c r="A722">
        <v>2016</v>
      </c>
      <c r="B722" s="4" t="s">
        <v>755</v>
      </c>
      <c r="C722" s="4">
        <v>1134000</v>
      </c>
      <c r="D722" s="10">
        <v>23940.67</v>
      </c>
      <c r="E722" s="13"/>
    </row>
    <row r="723" spans="1:5" x14ac:dyDescent="0.2">
      <c r="A723">
        <v>2016</v>
      </c>
      <c r="B723" s="4" t="s">
        <v>756</v>
      </c>
      <c r="C723" s="4">
        <v>1135000</v>
      </c>
      <c r="D723" s="10">
        <v>50648.160000000003</v>
      </c>
      <c r="E723" s="13"/>
    </row>
    <row r="724" spans="1:5" x14ac:dyDescent="0.2">
      <c r="A724">
        <v>2016</v>
      </c>
      <c r="B724" s="4" t="s">
        <v>757</v>
      </c>
      <c r="C724" s="4">
        <v>1138000</v>
      </c>
      <c r="D724" s="10">
        <v>150830.15</v>
      </c>
      <c r="E724" s="13"/>
    </row>
    <row r="725" spans="1:5" x14ac:dyDescent="0.2">
      <c r="A725">
        <v>2016</v>
      </c>
      <c r="B725" s="4" t="s">
        <v>758</v>
      </c>
      <c r="C725" s="4">
        <v>1139000</v>
      </c>
      <c r="D725" s="10">
        <v>42963.31</v>
      </c>
      <c r="E725" s="13"/>
    </row>
    <row r="726" spans="1:5" x14ac:dyDescent="0.2">
      <c r="A726">
        <v>2016</v>
      </c>
      <c r="B726" s="4" t="s">
        <v>759</v>
      </c>
      <c r="C726" s="4">
        <v>1140000</v>
      </c>
      <c r="D726" s="10">
        <v>340843.68</v>
      </c>
      <c r="E726" s="13"/>
    </row>
    <row r="727" spans="1:5" x14ac:dyDescent="0.2">
      <c r="A727">
        <v>2016</v>
      </c>
      <c r="B727" s="4" t="s">
        <v>760</v>
      </c>
      <c r="C727" s="4">
        <v>1142000</v>
      </c>
      <c r="D727" s="10">
        <v>16596.169999999998</v>
      </c>
      <c r="E727" s="13"/>
    </row>
    <row r="728" spans="1:5" x14ac:dyDescent="0.2">
      <c r="A728">
        <v>2016</v>
      </c>
      <c r="B728" s="4" t="s">
        <v>762</v>
      </c>
      <c r="C728" s="4">
        <v>1145000</v>
      </c>
      <c r="D728" s="10">
        <v>6171.48</v>
      </c>
      <c r="E728" s="13"/>
    </row>
    <row r="729" spans="1:5" x14ac:dyDescent="0.2">
      <c r="A729">
        <v>2016</v>
      </c>
      <c r="B729" s="4" t="s">
        <v>763</v>
      </c>
      <c r="C729" s="4">
        <v>1146000</v>
      </c>
      <c r="D729" s="10">
        <v>359121.13</v>
      </c>
      <c r="E729" s="13"/>
    </row>
    <row r="730" spans="1:5" x14ac:dyDescent="0.2">
      <c r="A730">
        <v>2016</v>
      </c>
      <c r="B730" s="4" t="s">
        <v>764</v>
      </c>
      <c r="C730" s="4">
        <v>1147000</v>
      </c>
      <c r="D730" s="10">
        <v>562110.61</v>
      </c>
      <c r="E730" s="13"/>
    </row>
    <row r="731" spans="1:5" x14ac:dyDescent="0.2">
      <c r="A731">
        <v>2016</v>
      </c>
      <c r="B731" s="4" t="s">
        <v>765</v>
      </c>
      <c r="C731" s="4">
        <v>1149000</v>
      </c>
      <c r="D731" s="10">
        <v>14104.61</v>
      </c>
      <c r="E731" s="13"/>
    </row>
    <row r="732" spans="1:5" x14ac:dyDescent="0.2">
      <c r="A732">
        <v>2016</v>
      </c>
      <c r="B732" s="4" t="s">
        <v>767</v>
      </c>
      <c r="C732" s="4">
        <v>1151000</v>
      </c>
      <c r="D732" s="10">
        <v>232504</v>
      </c>
      <c r="E732" s="13"/>
    </row>
    <row r="733" spans="1:5" x14ac:dyDescent="0.2">
      <c r="A733">
        <v>2016</v>
      </c>
      <c r="B733" s="4" t="s">
        <v>768</v>
      </c>
      <c r="C733" s="4">
        <v>1154000</v>
      </c>
      <c r="D733" s="10">
        <v>67757.100000000006</v>
      </c>
      <c r="E733" s="13"/>
    </row>
    <row r="734" spans="1:5" x14ac:dyDescent="0.2">
      <c r="A734">
        <v>2016</v>
      </c>
      <c r="B734" s="4" t="s">
        <v>769</v>
      </c>
      <c r="C734" s="4">
        <v>1155000</v>
      </c>
      <c r="D734" s="10">
        <v>4012.64</v>
      </c>
      <c r="E734" s="13"/>
    </row>
    <row r="735" spans="1:5" x14ac:dyDescent="0.2">
      <c r="A735">
        <v>2016</v>
      </c>
      <c r="B735" s="4" t="s">
        <v>770</v>
      </c>
      <c r="C735" s="4">
        <v>1158000</v>
      </c>
      <c r="D735" s="10">
        <v>2759.96</v>
      </c>
      <c r="E735" s="13"/>
    </row>
    <row r="736" spans="1:5" x14ac:dyDescent="0.2">
      <c r="A736">
        <v>2016</v>
      </c>
      <c r="B736" s="4" t="s">
        <v>771</v>
      </c>
      <c r="C736" s="4">
        <v>1161000</v>
      </c>
      <c r="D736" s="10">
        <v>515080.19</v>
      </c>
      <c r="E736" s="13"/>
    </row>
    <row r="737" spans="1:5" x14ac:dyDescent="0.2">
      <c r="A737">
        <v>2016</v>
      </c>
      <c r="B737" s="4" t="s">
        <v>1624</v>
      </c>
      <c r="C737" s="4">
        <v>1162000</v>
      </c>
      <c r="D737" s="10">
        <v>66234.100000000006</v>
      </c>
      <c r="E737" s="13"/>
    </row>
    <row r="738" spans="1:5" x14ac:dyDescent="0.2">
      <c r="A738">
        <v>2016</v>
      </c>
      <c r="B738" s="4" t="s">
        <v>773</v>
      </c>
      <c r="C738" s="4">
        <v>1176000</v>
      </c>
      <c r="D738" s="10">
        <v>7295.33</v>
      </c>
      <c r="E738" s="13"/>
    </row>
    <row r="739" spans="1:5" x14ac:dyDescent="0.2">
      <c r="A739">
        <v>2016</v>
      </c>
      <c r="B739" s="4" t="s">
        <v>774</v>
      </c>
      <c r="C739" s="4">
        <v>1178000</v>
      </c>
      <c r="D739" s="10">
        <v>7863.97</v>
      </c>
      <c r="E739" s="13"/>
    </row>
    <row r="740" spans="1:5" x14ac:dyDescent="0.2">
      <c r="A740">
        <v>2016</v>
      </c>
      <c r="B740" s="4" t="s">
        <v>775</v>
      </c>
      <c r="C740" s="4">
        <v>1183000</v>
      </c>
      <c r="D740" s="10">
        <v>253132</v>
      </c>
      <c r="E740" s="13"/>
    </row>
    <row r="741" spans="1:5" x14ac:dyDescent="0.2">
      <c r="A741">
        <v>2016</v>
      </c>
      <c r="B741" s="4" t="s">
        <v>776</v>
      </c>
      <c r="C741" s="4">
        <v>1187000</v>
      </c>
      <c r="D741" s="10">
        <v>61012.24</v>
      </c>
      <c r="E741" s="13"/>
    </row>
    <row r="742" spans="1:5" x14ac:dyDescent="0.2">
      <c r="A742">
        <v>2016</v>
      </c>
      <c r="B742" s="4" t="s">
        <v>777</v>
      </c>
      <c r="C742" s="4">
        <v>1188000</v>
      </c>
      <c r="D742" s="10">
        <v>75877.75</v>
      </c>
      <c r="E742" s="13"/>
    </row>
    <row r="743" spans="1:5" x14ac:dyDescent="0.2">
      <c r="A743">
        <v>2016</v>
      </c>
      <c r="B743" s="4" t="s">
        <v>778</v>
      </c>
      <c r="C743" s="4">
        <v>1192000</v>
      </c>
      <c r="D743" s="10">
        <v>4855.34</v>
      </c>
      <c r="E743" s="13"/>
    </row>
    <row r="744" spans="1:5" x14ac:dyDescent="0.2">
      <c r="A744">
        <v>2016</v>
      </c>
      <c r="B744" s="4" t="s">
        <v>779</v>
      </c>
      <c r="C744" s="4">
        <v>1194000</v>
      </c>
      <c r="D744" s="10">
        <v>580933.93000000005</v>
      </c>
      <c r="E744" s="13"/>
    </row>
    <row r="745" spans="1:5" x14ac:dyDescent="0.2">
      <c r="A745">
        <v>2016</v>
      </c>
      <c r="B745" s="4" t="s">
        <v>780</v>
      </c>
      <c r="C745" s="4">
        <v>1197000</v>
      </c>
      <c r="D745" s="10">
        <v>136904.06</v>
      </c>
      <c r="E745" s="13"/>
    </row>
    <row r="746" spans="1:5" x14ac:dyDescent="0.2">
      <c r="A746">
        <v>2016</v>
      </c>
      <c r="B746" s="4" t="s">
        <v>781</v>
      </c>
      <c r="C746" s="4">
        <v>1204000</v>
      </c>
      <c r="D746" s="10">
        <v>26712.97</v>
      </c>
      <c r="E746" s="13"/>
    </row>
    <row r="747" spans="1:5" x14ac:dyDescent="0.2">
      <c r="A747">
        <v>2016</v>
      </c>
      <c r="B747" s="4" t="s">
        <v>782</v>
      </c>
      <c r="C747" s="4">
        <v>1205000</v>
      </c>
      <c r="D747" s="10">
        <v>36629.300000000003</v>
      </c>
      <c r="E747" s="13"/>
    </row>
    <row r="748" spans="1:5" x14ac:dyDescent="0.2">
      <c r="A748">
        <v>2016</v>
      </c>
      <c r="B748" s="4" t="s">
        <v>783</v>
      </c>
      <c r="C748" s="4">
        <v>1206000</v>
      </c>
      <c r="D748" s="10">
        <v>4330.83</v>
      </c>
      <c r="E748" s="13"/>
    </row>
    <row r="749" spans="1:5" x14ac:dyDescent="0.2">
      <c r="A749">
        <v>2016</v>
      </c>
      <c r="B749" s="4" t="s">
        <v>784</v>
      </c>
      <c r="C749" s="4">
        <v>1207000</v>
      </c>
      <c r="D749" s="10">
        <v>26657.5</v>
      </c>
      <c r="E749" s="13"/>
    </row>
    <row r="750" spans="1:5" x14ac:dyDescent="0.2">
      <c r="A750">
        <v>2016</v>
      </c>
      <c r="B750" s="4" t="s">
        <v>785</v>
      </c>
      <c r="C750" s="4">
        <v>1208000</v>
      </c>
      <c r="D750" s="10">
        <v>15013.9</v>
      </c>
      <c r="E750" s="13"/>
    </row>
    <row r="751" spans="1:5" x14ac:dyDescent="0.2">
      <c r="A751">
        <v>2016</v>
      </c>
      <c r="B751" s="4" t="s">
        <v>786</v>
      </c>
      <c r="C751" s="4">
        <v>1221000</v>
      </c>
      <c r="D751" s="10">
        <v>117744.7</v>
      </c>
      <c r="E751" s="13"/>
    </row>
    <row r="752" spans="1:5" x14ac:dyDescent="0.2">
      <c r="A752">
        <v>2016</v>
      </c>
      <c r="B752" s="4" t="s">
        <v>787</v>
      </c>
      <c r="C752" s="4">
        <v>1222000</v>
      </c>
      <c r="D752" s="10">
        <v>29108.06</v>
      </c>
      <c r="E752" s="13"/>
    </row>
    <row r="753" spans="1:5" x14ac:dyDescent="0.2">
      <c r="A753">
        <v>2016</v>
      </c>
      <c r="B753" s="4" t="s">
        <v>788</v>
      </c>
      <c r="C753" s="4">
        <v>1236000</v>
      </c>
      <c r="D753" s="10">
        <v>7577.86</v>
      </c>
      <c r="E753" s="13"/>
    </row>
    <row r="754" spans="1:5" x14ac:dyDescent="0.2">
      <c r="A754">
        <v>2016</v>
      </c>
      <c r="B754" s="4" t="s">
        <v>789</v>
      </c>
      <c r="C754" s="4">
        <v>1237000</v>
      </c>
      <c r="D754" s="10">
        <v>3397708.35</v>
      </c>
      <c r="E754" s="13"/>
    </row>
    <row r="755" spans="1:5" x14ac:dyDescent="0.2">
      <c r="A755">
        <v>2016</v>
      </c>
      <c r="B755" s="4" t="s">
        <v>790</v>
      </c>
      <c r="C755" s="4">
        <v>1238000</v>
      </c>
      <c r="D755" s="10">
        <v>45083.79</v>
      </c>
      <c r="E755" s="13"/>
    </row>
    <row r="756" spans="1:5" x14ac:dyDescent="0.2">
      <c r="A756">
        <v>2016</v>
      </c>
      <c r="B756" s="4" t="s">
        <v>791</v>
      </c>
      <c r="C756" s="4">
        <v>1239000</v>
      </c>
      <c r="D756" s="10">
        <v>3581.19</v>
      </c>
      <c r="E756" s="13"/>
    </row>
    <row r="757" spans="1:5" x14ac:dyDescent="0.2">
      <c r="A757">
        <v>2016</v>
      </c>
      <c r="B757" s="4" t="s">
        <v>792</v>
      </c>
      <c r="C757" s="4">
        <v>1240000</v>
      </c>
      <c r="D757" s="10">
        <v>7240.54</v>
      </c>
      <c r="E757" s="13"/>
    </row>
    <row r="758" spans="1:5" x14ac:dyDescent="0.2">
      <c r="A758">
        <v>2016</v>
      </c>
      <c r="B758" s="4" t="s">
        <v>793</v>
      </c>
      <c r="C758" s="4">
        <v>1241000</v>
      </c>
      <c r="D758" s="10">
        <v>243455.09</v>
      </c>
      <c r="E758" s="13"/>
    </row>
    <row r="759" spans="1:5" x14ac:dyDescent="0.2">
      <c r="A759">
        <v>2016</v>
      </c>
      <c r="B759" s="4" t="s">
        <v>794</v>
      </c>
      <c r="C759" s="4">
        <v>1244000</v>
      </c>
      <c r="D759" s="10">
        <v>6224.32</v>
      </c>
      <c r="E759" s="13"/>
    </row>
    <row r="760" spans="1:5" x14ac:dyDescent="0.2">
      <c r="A760">
        <v>2016</v>
      </c>
      <c r="B760" s="4" t="s">
        <v>795</v>
      </c>
      <c r="C760" s="4">
        <v>1250001</v>
      </c>
      <c r="D760" s="10">
        <v>25627974.059999999</v>
      </c>
      <c r="E760" s="13"/>
    </row>
    <row r="761" spans="1:5" x14ac:dyDescent="0.2">
      <c r="A761">
        <v>2016</v>
      </c>
      <c r="B761" s="4" t="s">
        <v>796</v>
      </c>
      <c r="C761" s="4">
        <v>1252000</v>
      </c>
      <c r="D761" s="10">
        <v>232375.64</v>
      </c>
      <c r="E761" s="13"/>
    </row>
    <row r="762" spans="1:5" x14ac:dyDescent="0.2">
      <c r="A762">
        <v>2016</v>
      </c>
      <c r="B762" s="4" t="s">
        <v>797</v>
      </c>
      <c r="C762" s="4">
        <v>1253000</v>
      </c>
      <c r="D762" s="10">
        <v>36905.74</v>
      </c>
      <c r="E762" s="13"/>
    </row>
    <row r="763" spans="1:5" x14ac:dyDescent="0.2">
      <c r="A763">
        <v>2016</v>
      </c>
      <c r="B763" s="4" t="s">
        <v>798</v>
      </c>
      <c r="C763" s="4">
        <v>1255000</v>
      </c>
      <c r="D763" s="10">
        <v>20578.810000000001</v>
      </c>
      <c r="E763" s="13"/>
    </row>
    <row r="764" spans="1:5" x14ac:dyDescent="0.2">
      <c r="A764">
        <v>2016</v>
      </c>
      <c r="B764" s="4" t="s">
        <v>799</v>
      </c>
      <c r="C764" s="4">
        <v>1259000</v>
      </c>
      <c r="D764" s="10">
        <v>273114.52</v>
      </c>
      <c r="E764" s="13"/>
    </row>
    <row r="765" spans="1:5" x14ac:dyDescent="0.2">
      <c r="A765">
        <v>2016</v>
      </c>
      <c r="B765" s="4" t="s">
        <v>800</v>
      </c>
      <c r="C765" s="4">
        <v>1261000</v>
      </c>
      <c r="D765" s="10">
        <v>27664.81</v>
      </c>
      <c r="E765" s="13"/>
    </row>
    <row r="766" spans="1:5" x14ac:dyDescent="0.2">
      <c r="A766">
        <v>2016</v>
      </c>
      <c r="B766" s="4" t="s">
        <v>801</v>
      </c>
      <c r="C766" s="4">
        <v>1262000</v>
      </c>
      <c r="D766" s="10">
        <v>24731.73</v>
      </c>
      <c r="E766" s="13"/>
    </row>
    <row r="767" spans="1:5" x14ac:dyDescent="0.2">
      <c r="A767">
        <v>2016</v>
      </c>
      <c r="B767" s="4" t="s">
        <v>802</v>
      </c>
      <c r="C767" s="4">
        <v>1264000</v>
      </c>
      <c r="D767" s="10">
        <v>11527.04</v>
      </c>
      <c r="E767" s="13"/>
    </row>
    <row r="768" spans="1:5" x14ac:dyDescent="0.2">
      <c r="A768">
        <v>2016</v>
      </c>
      <c r="B768" s="4" t="s">
        <v>803</v>
      </c>
      <c r="C768" s="4">
        <v>1265000</v>
      </c>
      <c r="D768" s="10">
        <v>22218.080000000002</v>
      </c>
      <c r="E768" s="13"/>
    </row>
    <row r="769" spans="1:5" x14ac:dyDescent="0.2">
      <c r="A769">
        <v>2016</v>
      </c>
      <c r="B769" s="4" t="s">
        <v>804</v>
      </c>
      <c r="C769" s="4">
        <v>1269000</v>
      </c>
      <c r="D769" s="10">
        <v>812326.40000000002</v>
      </c>
      <c r="E769" s="13"/>
    </row>
    <row r="770" spans="1:5" x14ac:dyDescent="0.2">
      <c r="A770">
        <v>2016</v>
      </c>
      <c r="B770" s="4" t="s">
        <v>805</v>
      </c>
      <c r="C770" s="4">
        <v>1273000</v>
      </c>
      <c r="D770" s="10">
        <v>470798.39</v>
      </c>
      <c r="E770" s="13"/>
    </row>
    <row r="771" spans="1:5" x14ac:dyDescent="0.2">
      <c r="A771">
        <v>2016</v>
      </c>
      <c r="B771" s="4" t="s">
        <v>806</v>
      </c>
      <c r="C771" s="4">
        <v>1275000</v>
      </c>
      <c r="D771" s="10">
        <v>6625.94</v>
      </c>
      <c r="E771" s="13"/>
    </row>
    <row r="772" spans="1:5" x14ac:dyDescent="0.2">
      <c r="A772">
        <v>2016</v>
      </c>
      <c r="B772" s="4" t="s">
        <v>807</v>
      </c>
      <c r="C772" s="4">
        <v>1276000</v>
      </c>
      <c r="D772" s="10">
        <v>233196.71</v>
      </c>
      <c r="E772" s="13"/>
    </row>
    <row r="773" spans="1:5" x14ac:dyDescent="0.2">
      <c r="A773">
        <v>2016</v>
      </c>
      <c r="B773" s="4" t="s">
        <v>808</v>
      </c>
      <c r="C773" s="4">
        <v>1277000</v>
      </c>
      <c r="D773" s="10">
        <v>642587.99</v>
      </c>
      <c r="E773" s="13"/>
    </row>
    <row r="774" spans="1:5" x14ac:dyDescent="0.2">
      <c r="A774">
        <v>2016</v>
      </c>
      <c r="B774" s="4" t="s">
        <v>809</v>
      </c>
      <c r="C774" s="4">
        <v>1279000</v>
      </c>
      <c r="D774" s="10">
        <v>3103.34</v>
      </c>
      <c r="E774" s="13"/>
    </row>
    <row r="775" spans="1:5" x14ac:dyDescent="0.2">
      <c r="A775">
        <v>2016</v>
      </c>
      <c r="B775" s="4" t="s">
        <v>810</v>
      </c>
      <c r="C775" s="4">
        <v>1281000</v>
      </c>
      <c r="D775" s="10">
        <v>31624.38</v>
      </c>
      <c r="E775" s="13"/>
    </row>
    <row r="776" spans="1:5" x14ac:dyDescent="0.2">
      <c r="A776">
        <v>2016</v>
      </c>
      <c r="B776" s="4" t="s">
        <v>811</v>
      </c>
      <c r="C776" s="4">
        <v>1286000</v>
      </c>
      <c r="D776" s="10">
        <v>37513.9</v>
      </c>
      <c r="E776" s="13"/>
    </row>
    <row r="777" spans="1:5" x14ac:dyDescent="0.2">
      <c r="A777">
        <v>2016</v>
      </c>
      <c r="B777" s="4" t="s">
        <v>812</v>
      </c>
      <c r="C777" s="4">
        <v>1295000</v>
      </c>
      <c r="D777" s="10">
        <v>42258.31</v>
      </c>
      <c r="E777" s="13"/>
    </row>
    <row r="778" spans="1:5" x14ac:dyDescent="0.2">
      <c r="A778">
        <v>2016</v>
      </c>
      <c r="B778" s="4" t="s">
        <v>813</v>
      </c>
      <c r="C778" s="4">
        <v>1302000</v>
      </c>
      <c r="D778" s="10">
        <v>101532.38</v>
      </c>
      <c r="E778" s="13"/>
    </row>
    <row r="779" spans="1:5" x14ac:dyDescent="0.2">
      <c r="A779">
        <v>2016</v>
      </c>
      <c r="B779" s="4" t="s">
        <v>814</v>
      </c>
      <c r="C779" s="4">
        <v>1306000</v>
      </c>
      <c r="D779" s="10">
        <v>28690.74</v>
      </c>
      <c r="E779" s="13"/>
    </row>
    <row r="780" spans="1:5" x14ac:dyDescent="0.2">
      <c r="A780">
        <v>2016</v>
      </c>
      <c r="B780" s="4" t="s">
        <v>815</v>
      </c>
      <c r="C780" s="4">
        <v>1316000</v>
      </c>
      <c r="D780" s="10">
        <v>670926.06999999995</v>
      </c>
      <c r="E780" s="13"/>
    </row>
    <row r="781" spans="1:5" x14ac:dyDescent="0.2">
      <c r="A781">
        <v>2016</v>
      </c>
      <c r="B781" s="4" t="s">
        <v>816</v>
      </c>
      <c r="C781" s="4">
        <v>1325000</v>
      </c>
      <c r="D781" s="10">
        <v>448740.67</v>
      </c>
      <c r="E781" s="13"/>
    </row>
    <row r="782" spans="1:5" x14ac:dyDescent="0.2">
      <c r="A782">
        <v>2016</v>
      </c>
      <c r="B782" s="4" t="s">
        <v>817</v>
      </c>
      <c r="C782" s="4">
        <v>1332000</v>
      </c>
      <c r="D782" s="10">
        <v>7974.42</v>
      </c>
      <c r="E782" s="13"/>
    </row>
    <row r="783" spans="1:5" x14ac:dyDescent="0.2">
      <c r="A783">
        <v>2016</v>
      </c>
      <c r="B783" s="4" t="s">
        <v>818</v>
      </c>
      <c r="C783" s="4">
        <v>1333000</v>
      </c>
      <c r="D783" s="10">
        <v>25609.74</v>
      </c>
      <c r="E783" s="13"/>
    </row>
    <row r="784" spans="1:5" x14ac:dyDescent="0.2">
      <c r="A784">
        <v>2016</v>
      </c>
      <c r="B784" s="4" t="s">
        <v>819</v>
      </c>
      <c r="C784" s="4">
        <v>1335000</v>
      </c>
      <c r="D784" s="10">
        <v>22164.36</v>
      </c>
      <c r="E784" s="13"/>
    </row>
    <row r="785" spans="1:5" x14ac:dyDescent="0.2">
      <c r="A785">
        <v>2016</v>
      </c>
      <c r="B785" s="4" t="s">
        <v>1690</v>
      </c>
      <c r="C785" s="4">
        <v>1344000</v>
      </c>
      <c r="D785" s="10">
        <v>248409.33</v>
      </c>
      <c r="E785" s="13"/>
    </row>
    <row r="786" spans="1:5" x14ac:dyDescent="0.2">
      <c r="A786">
        <v>2016</v>
      </c>
      <c r="B786" s="4" t="s">
        <v>822</v>
      </c>
      <c r="C786" s="4">
        <v>1348000</v>
      </c>
      <c r="D786" s="10">
        <v>374380.43</v>
      </c>
      <c r="E786" s="13"/>
    </row>
    <row r="787" spans="1:5" x14ac:dyDescent="0.2">
      <c r="A787">
        <v>2016</v>
      </c>
      <c r="B787" s="4" t="s">
        <v>823</v>
      </c>
      <c r="C787" s="4">
        <v>1350000</v>
      </c>
      <c r="D787" s="10">
        <v>26216.42</v>
      </c>
      <c r="E787" s="13"/>
    </row>
    <row r="788" spans="1:5" x14ac:dyDescent="0.2">
      <c r="A788">
        <v>2016</v>
      </c>
      <c r="B788" s="4" t="s">
        <v>824</v>
      </c>
      <c r="C788" s="4">
        <v>1355000</v>
      </c>
      <c r="D788" s="10">
        <v>4706.47</v>
      </c>
      <c r="E788" s="13"/>
    </row>
    <row r="789" spans="1:5" x14ac:dyDescent="0.2">
      <c r="A789">
        <v>2016</v>
      </c>
      <c r="B789" s="4" t="s">
        <v>825</v>
      </c>
      <c r="C789" s="4">
        <v>1365000</v>
      </c>
      <c r="D789" s="10">
        <v>35667.480000000003</v>
      </c>
      <c r="E789" s="13"/>
    </row>
    <row r="790" spans="1:5" x14ac:dyDescent="0.2">
      <c r="A790">
        <v>2016</v>
      </c>
      <c r="B790" s="4" t="s">
        <v>826</v>
      </c>
      <c r="C790" s="4">
        <v>1372000</v>
      </c>
      <c r="D790" s="10">
        <v>11446.92</v>
      </c>
      <c r="E790" s="13"/>
    </row>
    <row r="791" spans="1:5" x14ac:dyDescent="0.2">
      <c r="A791">
        <v>2016</v>
      </c>
      <c r="B791" s="4" t="s">
        <v>829</v>
      </c>
      <c r="C791" s="4">
        <v>1380000</v>
      </c>
      <c r="D791" s="10">
        <v>18396.59</v>
      </c>
      <c r="E791" s="13"/>
    </row>
    <row r="792" spans="1:5" x14ac:dyDescent="0.2">
      <c r="A792">
        <v>2016</v>
      </c>
      <c r="B792" s="4" t="s">
        <v>830</v>
      </c>
      <c r="C792" s="4">
        <v>1381000</v>
      </c>
      <c r="D792" s="10">
        <v>3028.57</v>
      </c>
      <c r="E792" s="13"/>
    </row>
    <row r="793" spans="1:5" x14ac:dyDescent="0.2">
      <c r="A793">
        <v>2016</v>
      </c>
      <c r="B793" s="4" t="s">
        <v>831</v>
      </c>
      <c r="C793" s="4">
        <v>1382000</v>
      </c>
      <c r="D793" s="10">
        <v>5381.04</v>
      </c>
      <c r="E793" s="13"/>
    </row>
    <row r="794" spans="1:5" x14ac:dyDescent="0.2">
      <c r="A794">
        <v>2016</v>
      </c>
      <c r="B794" s="4" t="s">
        <v>1626</v>
      </c>
      <c r="C794" s="4">
        <v>1383000</v>
      </c>
      <c r="D794" s="10">
        <v>50473</v>
      </c>
      <c r="E794" s="13"/>
    </row>
    <row r="795" spans="1:5" x14ac:dyDescent="0.2">
      <c r="A795">
        <v>2016</v>
      </c>
      <c r="B795" s="4" t="s">
        <v>833</v>
      </c>
      <c r="C795" s="4">
        <v>1387000</v>
      </c>
      <c r="D795" s="10">
        <v>170928.18</v>
      </c>
      <c r="E795" s="13"/>
    </row>
    <row r="796" spans="1:5" x14ac:dyDescent="0.2">
      <c r="A796">
        <v>2016</v>
      </c>
      <c r="B796" s="4" t="s">
        <v>834</v>
      </c>
      <c r="C796" s="4">
        <v>1394000</v>
      </c>
      <c r="D796" s="10">
        <v>2540.37</v>
      </c>
      <c r="E796" s="13"/>
    </row>
    <row r="797" spans="1:5" x14ac:dyDescent="0.2">
      <c r="A797">
        <v>2016</v>
      </c>
      <c r="B797" s="4" t="s">
        <v>1691</v>
      </c>
      <c r="C797" s="4">
        <v>1401000</v>
      </c>
      <c r="D797" s="10">
        <v>254681.31</v>
      </c>
      <c r="E797" s="13"/>
    </row>
    <row r="798" spans="1:5" x14ac:dyDescent="0.2">
      <c r="A798">
        <v>2016</v>
      </c>
      <c r="B798" s="4" t="s">
        <v>837</v>
      </c>
      <c r="C798" s="4">
        <v>1402000</v>
      </c>
      <c r="D798" s="10">
        <v>227825.03</v>
      </c>
      <c r="E798" s="13"/>
    </row>
    <row r="799" spans="1:5" x14ac:dyDescent="0.2">
      <c r="A799">
        <v>2016</v>
      </c>
      <c r="B799" s="4" t="s">
        <v>838</v>
      </c>
      <c r="C799" s="4">
        <v>1403000</v>
      </c>
      <c r="D799" s="10">
        <v>45165.77</v>
      </c>
      <c r="E799" s="13"/>
    </row>
    <row r="800" spans="1:5" x14ac:dyDescent="0.2">
      <c r="A800">
        <v>2016</v>
      </c>
      <c r="B800" s="4" t="s">
        <v>839</v>
      </c>
      <c r="C800" s="4">
        <v>1404000</v>
      </c>
      <c r="D800" s="10">
        <v>183297.25</v>
      </c>
      <c r="E800" s="13"/>
    </row>
    <row r="801" spans="1:5" x14ac:dyDescent="0.2">
      <c r="A801">
        <v>2016</v>
      </c>
      <c r="B801" s="4" t="s">
        <v>840</v>
      </c>
      <c r="C801" s="4">
        <v>1406000</v>
      </c>
      <c r="D801" s="10">
        <v>14648.96</v>
      </c>
      <c r="E801" s="13"/>
    </row>
    <row r="802" spans="1:5" x14ac:dyDescent="0.2">
      <c r="A802">
        <v>2016</v>
      </c>
      <c r="B802" s="4" t="s">
        <v>841</v>
      </c>
      <c r="C802" s="4">
        <v>1410000</v>
      </c>
      <c r="D802" s="10">
        <v>248302.62</v>
      </c>
      <c r="E802" s="13"/>
    </row>
    <row r="803" spans="1:5" x14ac:dyDescent="0.2">
      <c r="A803">
        <v>2016</v>
      </c>
      <c r="B803" s="4" t="s">
        <v>842</v>
      </c>
      <c r="C803" s="4">
        <v>1412000</v>
      </c>
      <c r="D803" s="10">
        <v>2048052.57</v>
      </c>
      <c r="E803" s="13"/>
    </row>
    <row r="804" spans="1:5" x14ac:dyDescent="0.2">
      <c r="A804">
        <v>2016</v>
      </c>
      <c r="B804" s="4" t="s">
        <v>843</v>
      </c>
      <c r="C804" s="4">
        <v>1413000</v>
      </c>
      <c r="D804" s="10">
        <v>16216.11</v>
      </c>
      <c r="E804" s="13"/>
    </row>
    <row r="805" spans="1:5" x14ac:dyDescent="0.2">
      <c r="A805">
        <v>2016</v>
      </c>
      <c r="B805" s="4" t="s">
        <v>844</v>
      </c>
      <c r="C805" s="4">
        <v>1414000</v>
      </c>
      <c r="D805" s="10">
        <v>8262.73</v>
      </c>
      <c r="E805" s="13"/>
    </row>
    <row r="806" spans="1:5" x14ac:dyDescent="0.2">
      <c r="A806">
        <v>2016</v>
      </c>
      <c r="B806" s="4" t="s">
        <v>845</v>
      </c>
      <c r="C806" s="4">
        <v>1419000</v>
      </c>
      <c r="D806" s="10">
        <v>11880.66</v>
      </c>
      <c r="E806" s="13"/>
    </row>
    <row r="807" spans="1:5" x14ac:dyDescent="0.2">
      <c r="A807">
        <v>2016</v>
      </c>
      <c r="B807" s="4" t="s">
        <v>846</v>
      </c>
      <c r="C807" s="4">
        <v>1422000</v>
      </c>
      <c r="D807" s="10">
        <v>35322.51</v>
      </c>
      <c r="E807" s="13"/>
    </row>
    <row r="808" spans="1:5" x14ac:dyDescent="0.2">
      <c r="A808">
        <v>2016</v>
      </c>
      <c r="B808" s="4" t="s">
        <v>847</v>
      </c>
      <c r="C808" s="4">
        <v>1423000</v>
      </c>
      <c r="D808" s="10">
        <v>8320.9500000000007</v>
      </c>
      <c r="E808" s="13"/>
    </row>
    <row r="809" spans="1:5" x14ac:dyDescent="0.2">
      <c r="A809">
        <v>2016</v>
      </c>
      <c r="B809" s="4" t="s">
        <v>848</v>
      </c>
      <c r="C809" s="4">
        <v>1427000</v>
      </c>
      <c r="D809" s="10">
        <v>9978.61</v>
      </c>
      <c r="E809" s="13"/>
    </row>
    <row r="810" spans="1:5" x14ac:dyDescent="0.2">
      <c r="A810">
        <v>2016</v>
      </c>
      <c r="B810" s="4" t="s">
        <v>849</v>
      </c>
      <c r="C810" s="4">
        <v>1428000</v>
      </c>
      <c r="D810" s="10">
        <v>11216.28</v>
      </c>
      <c r="E810" s="13"/>
    </row>
    <row r="811" spans="1:5" x14ac:dyDescent="0.2">
      <c r="A811">
        <v>2016</v>
      </c>
      <c r="B811" s="4" t="s">
        <v>850</v>
      </c>
      <c r="C811" s="4">
        <v>1429000</v>
      </c>
      <c r="D811" s="10">
        <v>4549.42</v>
      </c>
      <c r="E811" s="13"/>
    </row>
    <row r="812" spans="1:5" x14ac:dyDescent="0.2">
      <c r="A812">
        <v>2016</v>
      </c>
      <c r="B812" s="4" t="s">
        <v>852</v>
      </c>
      <c r="C812" s="4">
        <v>1433000</v>
      </c>
      <c r="D812" s="10">
        <v>7042.04</v>
      </c>
      <c r="E812" s="13"/>
    </row>
    <row r="813" spans="1:5" x14ac:dyDescent="0.2">
      <c r="A813">
        <v>2016</v>
      </c>
      <c r="B813" s="4" t="s">
        <v>853</v>
      </c>
      <c r="C813" s="4">
        <v>1435000</v>
      </c>
      <c r="D813" s="10">
        <v>15428.24</v>
      </c>
      <c r="E813" s="13"/>
    </row>
    <row r="814" spans="1:5" x14ac:dyDescent="0.2">
      <c r="A814">
        <v>2016</v>
      </c>
      <c r="B814" s="4" t="s">
        <v>854</v>
      </c>
      <c r="C814" s="4">
        <v>1441000</v>
      </c>
      <c r="D814" s="10">
        <v>2189.34</v>
      </c>
      <c r="E814" s="13"/>
    </row>
    <row r="815" spans="1:5" x14ac:dyDescent="0.2">
      <c r="A815">
        <v>2016</v>
      </c>
      <c r="B815" s="4" t="s">
        <v>855</v>
      </c>
      <c r="C815" s="4">
        <v>1443000</v>
      </c>
      <c r="D815" s="10">
        <v>1295324.32</v>
      </c>
      <c r="E815" s="13"/>
    </row>
    <row r="816" spans="1:5" x14ac:dyDescent="0.2">
      <c r="A816">
        <v>2016</v>
      </c>
      <c r="B816" s="4" t="s">
        <v>856</v>
      </c>
      <c r="C816" s="4">
        <v>1444000</v>
      </c>
      <c r="D816" s="10">
        <v>5930.71</v>
      </c>
      <c r="E816" s="13"/>
    </row>
    <row r="817" spans="1:5" x14ac:dyDescent="0.2">
      <c r="A817">
        <v>2016</v>
      </c>
      <c r="B817" s="4" t="s">
        <v>857</v>
      </c>
      <c r="C817" s="4">
        <v>1445000</v>
      </c>
      <c r="D817" s="10">
        <v>8692.8700000000008</v>
      </c>
      <c r="E817" s="13"/>
    </row>
    <row r="818" spans="1:5" x14ac:dyDescent="0.2">
      <c r="A818">
        <v>2016</v>
      </c>
      <c r="B818" s="4" t="s">
        <v>858</v>
      </c>
      <c r="C818" s="4">
        <v>1448000</v>
      </c>
      <c r="D818" s="10">
        <v>146052.59</v>
      </c>
      <c r="E818" s="13"/>
    </row>
    <row r="819" spans="1:5" x14ac:dyDescent="0.2">
      <c r="A819">
        <v>2016</v>
      </c>
      <c r="B819" s="4" t="s">
        <v>859</v>
      </c>
      <c r="C819" s="4">
        <v>1458000</v>
      </c>
      <c r="D819" s="10">
        <v>570745.44999999995</v>
      </c>
      <c r="E819" s="13"/>
    </row>
    <row r="820" spans="1:5" x14ac:dyDescent="0.2">
      <c r="A820">
        <v>2016</v>
      </c>
      <c r="B820" s="4" t="s">
        <v>860</v>
      </c>
      <c r="C820" s="4">
        <v>1460000</v>
      </c>
      <c r="D820" s="10">
        <v>42400.74</v>
      </c>
      <c r="E820" s="13"/>
    </row>
    <row r="821" spans="1:5" x14ac:dyDescent="0.2">
      <c r="A821">
        <v>2016</v>
      </c>
      <c r="B821" s="4" t="s">
        <v>861</v>
      </c>
      <c r="C821" s="4">
        <v>1468000</v>
      </c>
      <c r="D821" s="10">
        <v>3517.27</v>
      </c>
      <c r="E821" s="13"/>
    </row>
    <row r="822" spans="1:5" x14ac:dyDescent="0.2">
      <c r="A822">
        <v>2016</v>
      </c>
      <c r="B822" s="4" t="s">
        <v>862</v>
      </c>
      <c r="C822" s="4">
        <v>1469000</v>
      </c>
      <c r="D822" s="10">
        <v>7413.68</v>
      </c>
      <c r="E822" s="13"/>
    </row>
    <row r="823" spans="1:5" x14ac:dyDescent="0.2">
      <c r="A823">
        <v>2016</v>
      </c>
      <c r="B823" s="4" t="s">
        <v>1692</v>
      </c>
      <c r="C823" s="4">
        <v>1472000</v>
      </c>
      <c r="D823" s="10">
        <v>197242.89</v>
      </c>
      <c r="E823" s="13"/>
    </row>
    <row r="824" spans="1:5" x14ac:dyDescent="0.2">
      <c r="A824">
        <v>2016</v>
      </c>
      <c r="B824" s="4" t="s">
        <v>864</v>
      </c>
      <c r="C824" s="4">
        <v>1476000</v>
      </c>
      <c r="D824" s="10">
        <v>7623.82</v>
      </c>
      <c r="E824" s="13"/>
    </row>
    <row r="825" spans="1:5" x14ac:dyDescent="0.2">
      <c r="A825">
        <v>2016</v>
      </c>
      <c r="B825" s="4" t="s">
        <v>865</v>
      </c>
      <c r="C825" s="4">
        <v>1477000</v>
      </c>
      <c r="D825" s="10">
        <v>8318.93</v>
      </c>
      <c r="E825" s="13"/>
    </row>
    <row r="826" spans="1:5" x14ac:dyDescent="0.2">
      <c r="A826">
        <v>2016</v>
      </c>
      <c r="B826" s="4" t="s">
        <v>866</v>
      </c>
      <c r="C826" s="4">
        <v>1483000</v>
      </c>
      <c r="D826" s="10">
        <v>222513.48</v>
      </c>
      <c r="E826" s="13"/>
    </row>
    <row r="827" spans="1:5" x14ac:dyDescent="0.2">
      <c r="A827">
        <v>2016</v>
      </c>
      <c r="B827" s="4" t="s">
        <v>867</v>
      </c>
      <c r="C827" s="4">
        <v>1491000</v>
      </c>
      <c r="D827" s="10">
        <v>98475.54</v>
      </c>
      <c r="E827" s="13"/>
    </row>
    <row r="828" spans="1:5" x14ac:dyDescent="0.2">
      <c r="A828">
        <v>2016</v>
      </c>
      <c r="B828" s="4" t="s">
        <v>868</v>
      </c>
      <c r="C828" s="4">
        <v>1499000</v>
      </c>
      <c r="D828" s="10">
        <v>412305.37</v>
      </c>
      <c r="E828" s="13"/>
    </row>
    <row r="829" spans="1:5" x14ac:dyDescent="0.2">
      <c r="A829">
        <v>2016</v>
      </c>
      <c r="B829" s="4" t="s">
        <v>869</v>
      </c>
      <c r="C829" s="4">
        <v>1504000</v>
      </c>
      <c r="D829" s="10">
        <v>28505.9</v>
      </c>
      <c r="E829" s="13"/>
    </row>
    <row r="830" spans="1:5" x14ac:dyDescent="0.2">
      <c r="A830">
        <v>2016</v>
      </c>
      <c r="B830" s="4" t="s">
        <v>1653</v>
      </c>
      <c r="C830" s="4">
        <v>1508000</v>
      </c>
      <c r="D830" s="4">
        <v>629.09</v>
      </c>
      <c r="E830" s="13"/>
    </row>
    <row r="831" spans="1:5" x14ac:dyDescent="0.2">
      <c r="A831">
        <v>2016</v>
      </c>
      <c r="B831" s="4" t="s">
        <v>1612</v>
      </c>
      <c r="C831" s="4">
        <v>1511000</v>
      </c>
      <c r="D831" s="10">
        <v>110272.6</v>
      </c>
      <c r="E831" s="13"/>
    </row>
    <row r="832" spans="1:5" x14ac:dyDescent="0.2">
      <c r="A832">
        <v>2016</v>
      </c>
      <c r="B832" s="4" t="s">
        <v>871</v>
      </c>
      <c r="C832" s="4">
        <v>1513000</v>
      </c>
      <c r="D832" s="10">
        <v>159712.31</v>
      </c>
      <c r="E832" s="13"/>
    </row>
    <row r="833" spans="1:5" x14ac:dyDescent="0.2">
      <c r="A833">
        <v>2016</v>
      </c>
      <c r="B833" s="4" t="s">
        <v>872</v>
      </c>
      <c r="C833" s="4">
        <v>1514000</v>
      </c>
      <c r="D833" s="10">
        <v>169562.67</v>
      </c>
      <c r="E833" s="13"/>
    </row>
    <row r="834" spans="1:5" x14ac:dyDescent="0.2">
      <c r="A834">
        <v>2016</v>
      </c>
      <c r="B834" s="4" t="s">
        <v>873</v>
      </c>
      <c r="C834" s="4">
        <v>1517000</v>
      </c>
      <c r="D834" s="10">
        <v>1040759.24</v>
      </c>
      <c r="E834" s="13"/>
    </row>
    <row r="835" spans="1:5" x14ac:dyDescent="0.2">
      <c r="A835">
        <v>2016</v>
      </c>
      <c r="B835" s="4" t="s">
        <v>874</v>
      </c>
      <c r="C835" s="4">
        <v>1521000</v>
      </c>
      <c r="D835" s="10">
        <v>242388.65</v>
      </c>
      <c r="E835" s="13"/>
    </row>
    <row r="836" spans="1:5" x14ac:dyDescent="0.2">
      <c r="A836">
        <v>2016</v>
      </c>
      <c r="B836" s="4" t="s">
        <v>875</v>
      </c>
      <c r="C836" s="4">
        <v>1522000</v>
      </c>
      <c r="D836" s="10">
        <v>369258.6</v>
      </c>
      <c r="E836" s="13"/>
    </row>
    <row r="837" spans="1:5" x14ac:dyDescent="0.2">
      <c r="A837">
        <v>2016</v>
      </c>
      <c r="B837" s="4" t="s">
        <v>876</v>
      </c>
      <c r="C837" s="4">
        <v>1525000</v>
      </c>
      <c r="D837" s="10">
        <v>93011.26</v>
      </c>
      <c r="E837" s="13"/>
    </row>
    <row r="838" spans="1:5" x14ac:dyDescent="0.2">
      <c r="A838">
        <v>2016</v>
      </c>
      <c r="B838" s="4" t="s">
        <v>877</v>
      </c>
      <c r="C838" s="4">
        <v>1528000</v>
      </c>
      <c r="D838" s="10">
        <v>5653.35</v>
      </c>
      <c r="E838" s="13"/>
    </row>
    <row r="839" spans="1:5" x14ac:dyDescent="0.2">
      <c r="A839">
        <v>2016</v>
      </c>
      <c r="B839" s="4" t="s">
        <v>878</v>
      </c>
      <c r="C839" s="4">
        <v>1529000</v>
      </c>
      <c r="D839" s="10">
        <v>5225.8900000000003</v>
      </c>
      <c r="E839" s="13"/>
    </row>
    <row r="840" spans="1:5" x14ac:dyDescent="0.2">
      <c r="A840">
        <v>2016</v>
      </c>
      <c r="B840" s="4" t="s">
        <v>879</v>
      </c>
      <c r="C840" s="4">
        <v>1533000</v>
      </c>
      <c r="D840" s="10">
        <v>31648.2</v>
      </c>
      <c r="E840" s="13"/>
    </row>
    <row r="841" spans="1:5" x14ac:dyDescent="0.2">
      <c r="A841">
        <v>2016</v>
      </c>
      <c r="B841" s="4" t="s">
        <v>880</v>
      </c>
      <c r="C841" s="4">
        <v>1534000</v>
      </c>
      <c r="D841" s="10">
        <v>7499.85</v>
      </c>
      <c r="E841" s="13"/>
    </row>
    <row r="842" spans="1:5" x14ac:dyDescent="0.2">
      <c r="A842">
        <v>2016</v>
      </c>
      <c r="B842" s="4" t="s">
        <v>881</v>
      </c>
      <c r="C842" s="4">
        <v>1540000</v>
      </c>
      <c r="D842" s="10">
        <v>167490.45000000001</v>
      </c>
      <c r="E842" s="13"/>
    </row>
    <row r="843" spans="1:5" x14ac:dyDescent="0.2">
      <c r="A843">
        <v>2016</v>
      </c>
      <c r="B843" s="4" t="s">
        <v>882</v>
      </c>
      <c r="C843" s="4">
        <v>1543000</v>
      </c>
      <c r="D843" s="10">
        <v>11805.94</v>
      </c>
      <c r="E843" s="13"/>
    </row>
    <row r="844" spans="1:5" x14ac:dyDescent="0.2">
      <c r="A844">
        <v>2016</v>
      </c>
      <c r="B844" s="4" t="s">
        <v>883</v>
      </c>
      <c r="C844" s="4">
        <v>1544000</v>
      </c>
      <c r="D844" s="10">
        <v>3976.97</v>
      </c>
      <c r="E844" s="13"/>
    </row>
    <row r="845" spans="1:5" x14ac:dyDescent="0.2">
      <c r="A845">
        <v>2016</v>
      </c>
      <c r="B845" s="4" t="s">
        <v>884</v>
      </c>
      <c r="C845" s="4">
        <v>1545000</v>
      </c>
      <c r="D845" s="10">
        <v>43368.14</v>
      </c>
      <c r="E845" s="13"/>
    </row>
    <row r="846" spans="1:5" x14ac:dyDescent="0.2">
      <c r="A846">
        <v>2016</v>
      </c>
      <c r="B846" s="4" t="s">
        <v>886</v>
      </c>
      <c r="C846" s="4">
        <v>1549000</v>
      </c>
      <c r="D846" s="10">
        <v>703766.66</v>
      </c>
      <c r="E846" s="13"/>
    </row>
    <row r="847" spans="1:5" x14ac:dyDescent="0.2">
      <c r="A847">
        <v>2016</v>
      </c>
      <c r="B847" s="4" t="s">
        <v>887</v>
      </c>
      <c r="C847" s="4">
        <v>1554000</v>
      </c>
      <c r="D847" s="10">
        <v>227531.04</v>
      </c>
      <c r="E847" s="13"/>
    </row>
    <row r="848" spans="1:5" x14ac:dyDescent="0.2">
      <c r="A848">
        <v>2016</v>
      </c>
      <c r="B848" s="4" t="s">
        <v>888</v>
      </c>
      <c r="C848" s="4">
        <v>1555000</v>
      </c>
      <c r="D848" s="10">
        <v>5672.26</v>
      </c>
      <c r="E848" s="13"/>
    </row>
    <row r="849" spans="1:5" x14ac:dyDescent="0.2">
      <c r="A849">
        <v>2016</v>
      </c>
      <c r="B849" s="4" t="s">
        <v>889</v>
      </c>
      <c r="C849" s="4">
        <v>1560000</v>
      </c>
      <c r="D849" s="10">
        <v>104967.41</v>
      </c>
      <c r="E849" s="13"/>
    </row>
    <row r="850" spans="1:5" x14ac:dyDescent="0.2">
      <c r="A850">
        <v>2016</v>
      </c>
      <c r="B850" s="4" t="s">
        <v>890</v>
      </c>
      <c r="C850" s="4">
        <v>1563000</v>
      </c>
      <c r="D850" s="10">
        <v>3019.24</v>
      </c>
      <c r="E850" s="13"/>
    </row>
    <row r="851" spans="1:5" x14ac:dyDescent="0.2">
      <c r="A851">
        <v>2016</v>
      </c>
      <c r="B851" s="4" t="s">
        <v>891</v>
      </c>
      <c r="C851" s="4">
        <v>1565000</v>
      </c>
      <c r="D851" s="10">
        <v>14688.92</v>
      </c>
      <c r="E851" s="13"/>
    </row>
    <row r="852" spans="1:5" x14ac:dyDescent="0.2">
      <c r="A852">
        <v>2016</v>
      </c>
      <c r="B852" s="4" t="s">
        <v>892</v>
      </c>
      <c r="C852" s="4">
        <v>1566000</v>
      </c>
      <c r="D852" s="10">
        <v>22310.03</v>
      </c>
      <c r="E852" s="13"/>
    </row>
    <row r="853" spans="1:5" x14ac:dyDescent="0.2">
      <c r="A853">
        <v>2016</v>
      </c>
      <c r="B853" s="4" t="s">
        <v>893</v>
      </c>
      <c r="C853" s="4">
        <v>1567000</v>
      </c>
      <c r="D853" s="10">
        <v>46958.01</v>
      </c>
      <c r="E853" s="13"/>
    </row>
    <row r="854" spans="1:5" x14ac:dyDescent="0.2">
      <c r="A854">
        <v>2016</v>
      </c>
      <c r="B854" s="4" t="s">
        <v>895</v>
      </c>
      <c r="C854" s="4">
        <v>1573000</v>
      </c>
      <c r="D854" s="10">
        <v>884890.26</v>
      </c>
      <c r="E854" s="13"/>
    </row>
    <row r="855" spans="1:5" x14ac:dyDescent="0.2">
      <c r="A855">
        <v>2016</v>
      </c>
      <c r="B855" s="4" t="s">
        <v>896</v>
      </c>
      <c r="C855" s="4">
        <v>1574000</v>
      </c>
      <c r="D855" s="10">
        <v>3275.76</v>
      </c>
      <c r="E855" s="13"/>
    </row>
    <row r="856" spans="1:5" x14ac:dyDescent="0.2">
      <c r="A856">
        <v>2016</v>
      </c>
      <c r="B856" s="4" t="s">
        <v>899</v>
      </c>
      <c r="C856" s="4">
        <v>1578000</v>
      </c>
      <c r="D856" s="10">
        <v>1859.76</v>
      </c>
      <c r="E856" s="13"/>
    </row>
    <row r="857" spans="1:5" x14ac:dyDescent="0.2">
      <c r="A857">
        <v>2016</v>
      </c>
      <c r="B857" s="4" t="s">
        <v>900</v>
      </c>
      <c r="C857" s="4">
        <v>1579000</v>
      </c>
      <c r="D857" s="10">
        <v>3451.18</v>
      </c>
      <c r="E857" s="13"/>
    </row>
    <row r="858" spans="1:5" x14ac:dyDescent="0.2">
      <c r="A858">
        <v>2016</v>
      </c>
      <c r="B858" s="4" t="s">
        <v>901</v>
      </c>
      <c r="C858" s="4">
        <v>1583000</v>
      </c>
      <c r="D858" s="10">
        <v>114395.42</v>
      </c>
      <c r="E858" s="13"/>
    </row>
    <row r="859" spans="1:5" x14ac:dyDescent="0.2">
      <c r="A859">
        <v>2016</v>
      </c>
      <c r="B859" s="4" t="s">
        <v>902</v>
      </c>
      <c r="C859" s="4">
        <v>1585000</v>
      </c>
      <c r="D859" s="10">
        <v>215544.53</v>
      </c>
      <c r="E859" s="13"/>
    </row>
    <row r="860" spans="1:5" x14ac:dyDescent="0.2">
      <c r="A860">
        <v>2016</v>
      </c>
      <c r="B860" s="4" t="s">
        <v>903</v>
      </c>
      <c r="C860" s="4">
        <v>1590000</v>
      </c>
      <c r="D860" s="10">
        <v>19690.25</v>
      </c>
      <c r="E860" s="13"/>
    </row>
    <row r="861" spans="1:5" x14ac:dyDescent="0.2">
      <c r="A861">
        <v>2016</v>
      </c>
      <c r="B861" s="4" t="s">
        <v>904</v>
      </c>
      <c r="C861" s="4">
        <v>1591000</v>
      </c>
      <c r="D861" s="10">
        <v>2162.44</v>
      </c>
      <c r="E861" s="13"/>
    </row>
    <row r="862" spans="1:5" x14ac:dyDescent="0.2">
      <c r="A862">
        <v>2016</v>
      </c>
      <c r="B862" s="4" t="s">
        <v>906</v>
      </c>
      <c r="C862" s="4">
        <v>1601000</v>
      </c>
      <c r="D862" s="10">
        <v>2608.83</v>
      </c>
      <c r="E862" s="13"/>
    </row>
    <row r="863" spans="1:5" x14ac:dyDescent="0.2">
      <c r="A863">
        <v>2016</v>
      </c>
      <c r="B863" s="4" t="s">
        <v>907</v>
      </c>
      <c r="C863" s="4">
        <v>1608000</v>
      </c>
      <c r="D863" s="10">
        <v>848373.98</v>
      </c>
      <c r="E863" s="13"/>
    </row>
    <row r="864" spans="1:5" x14ac:dyDescent="0.2">
      <c r="A864">
        <v>2016</v>
      </c>
      <c r="B864" s="4" t="s">
        <v>908</v>
      </c>
      <c r="C864" s="4">
        <v>1612000</v>
      </c>
      <c r="D864" s="10">
        <v>14546.2</v>
      </c>
      <c r="E864" s="13"/>
    </row>
    <row r="865" spans="1:5" x14ac:dyDescent="0.2">
      <c r="A865">
        <v>2016</v>
      </c>
      <c r="B865" s="4" t="s">
        <v>909</v>
      </c>
      <c r="C865" s="4">
        <v>1617000</v>
      </c>
      <c r="D865" s="10">
        <v>8478.86</v>
      </c>
      <c r="E865" s="13"/>
    </row>
    <row r="866" spans="1:5" x14ac:dyDescent="0.2">
      <c r="A866">
        <v>2016</v>
      </c>
      <c r="B866" s="4" t="s">
        <v>912</v>
      </c>
      <c r="C866" s="4">
        <v>1625000</v>
      </c>
      <c r="D866" s="10">
        <v>115560.94</v>
      </c>
      <c r="E866" s="13"/>
    </row>
    <row r="867" spans="1:5" x14ac:dyDescent="0.2">
      <c r="A867">
        <v>2016</v>
      </c>
      <c r="B867" s="4" t="s">
        <v>913</v>
      </c>
      <c r="C867" s="4">
        <v>1626000</v>
      </c>
      <c r="D867" s="10">
        <v>3209.47</v>
      </c>
      <c r="E867" s="13"/>
    </row>
    <row r="868" spans="1:5" x14ac:dyDescent="0.2">
      <c r="A868">
        <v>2016</v>
      </c>
      <c r="B868" s="4" t="s">
        <v>914</v>
      </c>
      <c r="C868" s="4">
        <v>1628000</v>
      </c>
      <c r="D868" s="10">
        <v>3520.08</v>
      </c>
      <c r="E868" s="13"/>
    </row>
    <row r="869" spans="1:5" x14ac:dyDescent="0.2">
      <c r="A869">
        <v>2016</v>
      </c>
      <c r="B869" s="4" t="s">
        <v>916</v>
      </c>
      <c r="C869" s="4">
        <v>1630000</v>
      </c>
      <c r="D869" s="10">
        <v>6002.34</v>
      </c>
      <c r="E869" s="13"/>
    </row>
    <row r="870" spans="1:5" x14ac:dyDescent="0.2">
      <c r="A870">
        <v>2016</v>
      </c>
      <c r="B870" s="4" t="s">
        <v>1627</v>
      </c>
      <c r="C870" s="4">
        <v>1632000</v>
      </c>
      <c r="D870" s="10">
        <v>8791.5499999999993</v>
      </c>
      <c r="E870" s="13"/>
    </row>
    <row r="871" spans="1:5" x14ac:dyDescent="0.2">
      <c r="A871">
        <v>2016</v>
      </c>
      <c r="B871" s="4" t="s">
        <v>918</v>
      </c>
      <c r="C871" s="4">
        <v>1633000</v>
      </c>
      <c r="D871" s="10">
        <v>23212.53</v>
      </c>
      <c r="E871" s="13"/>
    </row>
    <row r="872" spans="1:5" x14ac:dyDescent="0.2">
      <c r="A872">
        <v>2016</v>
      </c>
      <c r="B872" s="4" t="s">
        <v>919</v>
      </c>
      <c r="C872" s="4">
        <v>1634000</v>
      </c>
      <c r="D872" s="10">
        <v>1221497</v>
      </c>
      <c r="E872" s="13"/>
    </row>
    <row r="873" spans="1:5" x14ac:dyDescent="0.2">
      <c r="A873">
        <v>2016</v>
      </c>
      <c r="B873" s="4" t="s">
        <v>920</v>
      </c>
      <c r="C873" s="4">
        <v>1635000</v>
      </c>
      <c r="D873" s="10">
        <v>17288.599999999999</v>
      </c>
      <c r="E873" s="13"/>
    </row>
    <row r="874" spans="1:5" x14ac:dyDescent="0.2">
      <c r="A874">
        <v>2016</v>
      </c>
      <c r="B874" s="4" t="s">
        <v>921</v>
      </c>
      <c r="C874" s="4">
        <v>1645000</v>
      </c>
      <c r="D874" s="10">
        <v>1233914.3500000001</v>
      </c>
      <c r="E874" s="13"/>
    </row>
    <row r="875" spans="1:5" x14ac:dyDescent="0.2">
      <c r="A875">
        <v>2016</v>
      </c>
      <c r="B875" s="4" t="s">
        <v>922</v>
      </c>
      <c r="C875" s="4">
        <v>1648000</v>
      </c>
      <c r="D875" s="10">
        <v>164063.49</v>
      </c>
      <c r="E875" s="13"/>
    </row>
    <row r="876" spans="1:5" x14ac:dyDescent="0.2">
      <c r="A876">
        <v>2016</v>
      </c>
      <c r="B876" s="4" t="s">
        <v>924</v>
      </c>
      <c r="C876" s="4">
        <v>1652000</v>
      </c>
      <c r="D876" s="10">
        <v>71946.850000000006</v>
      </c>
      <c r="E876" s="13"/>
    </row>
    <row r="877" spans="1:5" x14ac:dyDescent="0.2">
      <c r="A877">
        <v>2016</v>
      </c>
      <c r="B877" s="4" t="s">
        <v>1693</v>
      </c>
      <c r="C877" s="4">
        <v>1663000</v>
      </c>
      <c r="D877" s="10">
        <v>240709.62</v>
      </c>
      <c r="E877" s="13"/>
    </row>
    <row r="878" spans="1:5" x14ac:dyDescent="0.2">
      <c r="A878">
        <v>2016</v>
      </c>
      <c r="B878" s="4" t="s">
        <v>927</v>
      </c>
      <c r="C878" s="4">
        <v>1667000</v>
      </c>
      <c r="D878" s="10">
        <v>3339.13</v>
      </c>
      <c r="E878" s="13"/>
    </row>
    <row r="879" spans="1:5" x14ac:dyDescent="0.2">
      <c r="A879">
        <v>2016</v>
      </c>
      <c r="B879" s="4" t="s">
        <v>928</v>
      </c>
      <c r="C879" s="4">
        <v>1671000</v>
      </c>
      <c r="D879" s="10">
        <v>75445.55</v>
      </c>
      <c r="E879" s="13"/>
    </row>
    <row r="880" spans="1:5" x14ac:dyDescent="0.2">
      <c r="A880">
        <v>2016</v>
      </c>
      <c r="B880" s="4" t="s">
        <v>929</v>
      </c>
      <c r="C880" s="4">
        <v>1673000</v>
      </c>
      <c r="D880" s="10">
        <v>8599.8700000000008</v>
      </c>
      <c r="E880" s="13"/>
    </row>
    <row r="881" spans="1:5" x14ac:dyDescent="0.2">
      <c r="A881">
        <v>2016</v>
      </c>
      <c r="B881" s="4" t="s">
        <v>931</v>
      </c>
      <c r="C881" s="4">
        <v>1678000</v>
      </c>
      <c r="D881" s="10">
        <v>5554.94</v>
      </c>
      <c r="E881" s="13"/>
    </row>
    <row r="882" spans="1:5" x14ac:dyDescent="0.2">
      <c r="A882">
        <v>2016</v>
      </c>
      <c r="B882" s="4" t="s">
        <v>932</v>
      </c>
      <c r="C882" s="4">
        <v>1679000</v>
      </c>
      <c r="D882" s="10">
        <v>670689.16</v>
      </c>
      <c r="E882" s="13"/>
    </row>
    <row r="883" spans="1:5" x14ac:dyDescent="0.2">
      <c r="A883">
        <v>2016</v>
      </c>
      <c r="B883" s="4" t="s">
        <v>933</v>
      </c>
      <c r="C883" s="4">
        <v>1682000</v>
      </c>
      <c r="D883" s="10">
        <v>289067.78999999998</v>
      </c>
      <c r="E883" s="13"/>
    </row>
    <row r="884" spans="1:5" x14ac:dyDescent="0.2">
      <c r="A884">
        <v>2016</v>
      </c>
      <c r="B884" s="4" t="s">
        <v>934</v>
      </c>
      <c r="C884" s="4">
        <v>1686000</v>
      </c>
      <c r="D884" s="10">
        <v>3379.3</v>
      </c>
      <c r="E884" s="13"/>
    </row>
    <row r="885" spans="1:5" x14ac:dyDescent="0.2">
      <c r="A885">
        <v>2016</v>
      </c>
      <c r="B885" s="4" t="s">
        <v>935</v>
      </c>
      <c r="C885" s="4">
        <v>1699000</v>
      </c>
      <c r="D885" s="10">
        <v>46639.35</v>
      </c>
      <c r="E885" s="13"/>
    </row>
    <row r="886" spans="1:5" x14ac:dyDescent="0.2">
      <c r="A886">
        <v>2016</v>
      </c>
      <c r="B886" s="4" t="s">
        <v>936</v>
      </c>
      <c r="C886" s="4">
        <v>1707000</v>
      </c>
      <c r="D886" s="10">
        <v>4596.2700000000004</v>
      </c>
      <c r="E886" s="13"/>
    </row>
    <row r="887" spans="1:5" x14ac:dyDescent="0.2">
      <c r="A887">
        <v>2016</v>
      </c>
      <c r="B887" s="4" t="s">
        <v>937</v>
      </c>
      <c r="C887" s="4">
        <v>1709000</v>
      </c>
      <c r="D887" s="10">
        <v>426403.17</v>
      </c>
      <c r="E887" s="13"/>
    </row>
    <row r="888" spans="1:5" x14ac:dyDescent="0.2">
      <c r="A888">
        <v>2016</v>
      </c>
      <c r="B888" s="4" t="s">
        <v>938</v>
      </c>
      <c r="C888" s="4">
        <v>1711000</v>
      </c>
      <c r="D888" s="10">
        <v>3296.44</v>
      </c>
      <c r="E888" s="13"/>
    </row>
    <row r="889" spans="1:5" x14ac:dyDescent="0.2">
      <c r="A889">
        <v>2016</v>
      </c>
      <c r="B889" s="4" t="s">
        <v>939</v>
      </c>
      <c r="C889" s="4">
        <v>1712000</v>
      </c>
      <c r="D889" s="10">
        <v>59912.1</v>
      </c>
      <c r="E889" s="13"/>
    </row>
    <row r="890" spans="1:5" x14ac:dyDescent="0.2">
      <c r="A890">
        <v>2016</v>
      </c>
      <c r="B890" s="4" t="s">
        <v>941</v>
      </c>
      <c r="C890" s="4">
        <v>1723000</v>
      </c>
      <c r="D890" s="10">
        <v>4343.54</v>
      </c>
      <c r="E890" s="13"/>
    </row>
    <row r="891" spans="1:5" x14ac:dyDescent="0.2">
      <c r="A891">
        <v>2016</v>
      </c>
      <c r="B891" s="4" t="s">
        <v>942</v>
      </c>
      <c r="C891" s="4">
        <v>1725000</v>
      </c>
      <c r="D891" s="10">
        <v>59223.97</v>
      </c>
      <c r="E891" s="13"/>
    </row>
    <row r="892" spans="1:5" x14ac:dyDescent="0.2">
      <c r="A892">
        <v>2016</v>
      </c>
      <c r="B892" s="4" t="s">
        <v>943</v>
      </c>
      <c r="C892" s="4">
        <v>1726000</v>
      </c>
      <c r="D892" s="10">
        <v>322180.68</v>
      </c>
      <c r="E892" s="13"/>
    </row>
    <row r="893" spans="1:5" x14ac:dyDescent="0.2">
      <c r="A893">
        <v>2016</v>
      </c>
      <c r="B893" s="4" t="s">
        <v>944</v>
      </c>
      <c r="C893" s="4">
        <v>1727000</v>
      </c>
      <c r="D893" s="10">
        <v>301715.06</v>
      </c>
      <c r="E893" s="13"/>
    </row>
    <row r="894" spans="1:5" x14ac:dyDescent="0.2">
      <c r="A894">
        <v>2016</v>
      </c>
      <c r="B894" s="4" t="s">
        <v>945</v>
      </c>
      <c r="C894" s="4">
        <v>1728000</v>
      </c>
      <c r="D894" s="10">
        <v>1048834.76</v>
      </c>
      <c r="E894" s="13"/>
    </row>
    <row r="895" spans="1:5" x14ac:dyDescent="0.2">
      <c r="A895">
        <v>2016</v>
      </c>
      <c r="B895" s="4" t="s">
        <v>946</v>
      </c>
      <c r="C895" s="4">
        <v>1731000</v>
      </c>
      <c r="D895" s="10">
        <v>3069.99</v>
      </c>
      <c r="E895" s="13"/>
    </row>
    <row r="896" spans="1:5" x14ac:dyDescent="0.2">
      <c r="A896">
        <v>2016</v>
      </c>
      <c r="B896" s="4" t="s">
        <v>1665</v>
      </c>
      <c r="C896" s="4">
        <v>1735000</v>
      </c>
      <c r="D896" s="4">
        <v>742.01</v>
      </c>
      <c r="E896" s="13"/>
    </row>
    <row r="897" spans="1:5" x14ac:dyDescent="0.2">
      <c r="A897">
        <v>2016</v>
      </c>
      <c r="B897" s="4" t="s">
        <v>947</v>
      </c>
      <c r="C897" s="4">
        <v>1736000</v>
      </c>
      <c r="D897" s="10">
        <v>6439.82</v>
      </c>
      <c r="E897" s="13"/>
    </row>
    <row r="898" spans="1:5" x14ac:dyDescent="0.2">
      <c r="A898">
        <v>2016</v>
      </c>
      <c r="B898" s="4" t="s">
        <v>948</v>
      </c>
      <c r="C898" s="4">
        <v>1740000</v>
      </c>
      <c r="D898" s="10">
        <v>445000.65</v>
      </c>
      <c r="E898" s="13"/>
    </row>
    <row r="899" spans="1:5" x14ac:dyDescent="0.2">
      <c r="A899">
        <v>2016</v>
      </c>
      <c r="B899" s="4" t="s">
        <v>949</v>
      </c>
      <c r="C899" s="4">
        <v>1741000</v>
      </c>
      <c r="D899" s="10">
        <v>344429.93</v>
      </c>
      <c r="E899" s="13"/>
    </row>
    <row r="900" spans="1:5" x14ac:dyDescent="0.2">
      <c r="A900">
        <v>2016</v>
      </c>
      <c r="B900" s="4" t="s">
        <v>950</v>
      </c>
      <c r="C900" s="4">
        <v>1742000</v>
      </c>
      <c r="D900" s="10">
        <v>156125.09</v>
      </c>
      <c r="E900" s="13"/>
    </row>
    <row r="901" spans="1:5" x14ac:dyDescent="0.2">
      <c r="A901">
        <v>2016</v>
      </c>
      <c r="B901" s="4" t="s">
        <v>951</v>
      </c>
      <c r="C901" s="4">
        <v>1746000</v>
      </c>
      <c r="D901" s="10">
        <v>360511.96</v>
      </c>
      <c r="E901" s="13"/>
    </row>
    <row r="902" spans="1:5" x14ac:dyDescent="0.2">
      <c r="A902">
        <v>2016</v>
      </c>
      <c r="B902" s="4" t="s">
        <v>952</v>
      </c>
      <c r="C902" s="4">
        <v>1749000</v>
      </c>
      <c r="D902" s="10">
        <v>73428.5</v>
      </c>
      <c r="E902" s="13"/>
    </row>
    <row r="903" spans="1:5" x14ac:dyDescent="0.2">
      <c r="A903">
        <v>2016</v>
      </c>
      <c r="B903" s="4" t="s">
        <v>1694</v>
      </c>
      <c r="C903" s="4">
        <v>1752000</v>
      </c>
      <c r="D903" s="10">
        <v>29299.05</v>
      </c>
      <c r="E903" s="13"/>
    </row>
    <row r="904" spans="1:5" x14ac:dyDescent="0.2">
      <c r="A904">
        <v>2016</v>
      </c>
      <c r="B904" s="4" t="s">
        <v>954</v>
      </c>
      <c r="C904" s="4">
        <v>1754000</v>
      </c>
      <c r="D904" s="10">
        <v>10748.89</v>
      </c>
      <c r="E904" s="13"/>
    </row>
    <row r="905" spans="1:5" x14ac:dyDescent="0.2">
      <c r="A905">
        <v>2016</v>
      </c>
      <c r="B905" s="4" t="s">
        <v>955</v>
      </c>
      <c r="C905" s="4">
        <v>1758000</v>
      </c>
      <c r="D905" s="10">
        <v>28487.17</v>
      </c>
      <c r="E905" s="13"/>
    </row>
    <row r="906" spans="1:5" x14ac:dyDescent="0.2">
      <c r="A906">
        <v>2016</v>
      </c>
      <c r="B906" s="4" t="s">
        <v>956</v>
      </c>
      <c r="C906" s="4">
        <v>1761000</v>
      </c>
      <c r="D906" s="10">
        <v>1915564.58</v>
      </c>
      <c r="E906" s="13"/>
    </row>
    <row r="907" spans="1:5" x14ac:dyDescent="0.2">
      <c r="A907">
        <v>2016</v>
      </c>
      <c r="B907" s="4" t="s">
        <v>1628</v>
      </c>
      <c r="C907" s="4">
        <v>1762000</v>
      </c>
      <c r="D907" s="10">
        <v>667149.68000000005</v>
      </c>
      <c r="E907" s="13"/>
    </row>
    <row r="908" spans="1:5" x14ac:dyDescent="0.2">
      <c r="A908">
        <v>2016</v>
      </c>
      <c r="B908" s="4" t="s">
        <v>958</v>
      </c>
      <c r="C908" s="4">
        <v>1765000</v>
      </c>
      <c r="D908" s="10">
        <v>8519.1</v>
      </c>
      <c r="E908" s="13"/>
    </row>
    <row r="909" spans="1:5" x14ac:dyDescent="0.2">
      <c r="A909">
        <v>2016</v>
      </c>
      <c r="B909" s="4" t="s">
        <v>1695</v>
      </c>
      <c r="C909" s="4">
        <v>2088000</v>
      </c>
      <c r="D909" s="10">
        <v>27149.95</v>
      </c>
      <c r="E909" s="13"/>
    </row>
    <row r="910" spans="1:5" x14ac:dyDescent="0.2">
      <c r="A910">
        <v>2016</v>
      </c>
      <c r="B910" s="4" t="s">
        <v>1696</v>
      </c>
      <c r="C910" s="4">
        <v>2099000</v>
      </c>
      <c r="D910" s="10">
        <v>20080.25</v>
      </c>
      <c r="E910" s="13"/>
    </row>
    <row r="911" spans="1:5" x14ac:dyDescent="0.2">
      <c r="A911">
        <v>2016</v>
      </c>
      <c r="B911" s="4" t="s">
        <v>1697</v>
      </c>
      <c r="C911" s="4">
        <v>2110000</v>
      </c>
      <c r="D911" s="10">
        <v>78700.91</v>
      </c>
      <c r="E911" s="13"/>
    </row>
    <row r="912" spans="1:5" x14ac:dyDescent="0.2">
      <c r="A912">
        <v>2016</v>
      </c>
      <c r="B912" s="4" t="s">
        <v>959</v>
      </c>
      <c r="C912" s="4">
        <v>2274000</v>
      </c>
      <c r="D912" s="10">
        <v>211595.22</v>
      </c>
      <c r="E912" s="13"/>
    </row>
    <row r="913" spans="1:5" x14ac:dyDescent="0.2">
      <c r="A913">
        <v>2016</v>
      </c>
      <c r="B913" s="4" t="s">
        <v>1698</v>
      </c>
      <c r="C913" s="4">
        <v>2441000</v>
      </c>
      <c r="D913" s="10">
        <v>343964.35</v>
      </c>
      <c r="E913" s="13"/>
    </row>
    <row r="914" spans="1:5" x14ac:dyDescent="0.2">
      <c r="A914">
        <v>2016</v>
      </c>
      <c r="B914" s="4" t="s">
        <v>961</v>
      </c>
      <c r="C914" s="4">
        <v>2489000</v>
      </c>
      <c r="D914" s="10">
        <v>169277.27</v>
      </c>
      <c r="E914" s="13"/>
    </row>
    <row r="915" spans="1:5" x14ac:dyDescent="0.2">
      <c r="A915">
        <v>2016</v>
      </c>
      <c r="B915" s="4" t="s">
        <v>962</v>
      </c>
      <c r="C915" s="4">
        <v>2491000</v>
      </c>
      <c r="D915" s="10">
        <v>178361.59</v>
      </c>
      <c r="E915" s="13"/>
    </row>
    <row r="916" spans="1:5" x14ac:dyDescent="0.2">
      <c r="A916">
        <v>2016</v>
      </c>
      <c r="B916" s="4" t="s">
        <v>963</v>
      </c>
      <c r="C916" s="4">
        <v>2818000</v>
      </c>
      <c r="D916" s="10">
        <v>405812.25</v>
      </c>
      <c r="E916" s="13"/>
    </row>
    <row r="917" spans="1:5" x14ac:dyDescent="0.2">
      <c r="A917">
        <v>2016</v>
      </c>
      <c r="B917" s="4" t="s">
        <v>964</v>
      </c>
      <c r="C917" s="4">
        <v>2977000</v>
      </c>
      <c r="D917" s="10">
        <v>40042.9</v>
      </c>
      <c r="E917" s="13"/>
    </row>
    <row r="918" spans="1:5" x14ac:dyDescent="0.2">
      <c r="A918">
        <v>2016</v>
      </c>
      <c r="B918" s="4" t="s">
        <v>965</v>
      </c>
      <c r="C918" s="4">
        <v>3391000</v>
      </c>
      <c r="D918" s="10">
        <v>61609.63</v>
      </c>
      <c r="E918" s="13"/>
    </row>
    <row r="919" spans="1:5" x14ac:dyDescent="0.2">
      <c r="A919">
        <v>2016</v>
      </c>
      <c r="B919" s="4" t="s">
        <v>966</v>
      </c>
      <c r="C919" s="4">
        <v>3413000</v>
      </c>
      <c r="D919" s="10">
        <v>214082.98</v>
      </c>
      <c r="E919" s="13"/>
    </row>
    <row r="920" spans="1:5" x14ac:dyDescent="0.2">
      <c r="A920">
        <v>2016</v>
      </c>
      <c r="B920" s="4" t="s">
        <v>967</v>
      </c>
      <c r="C920" s="4">
        <v>3419000</v>
      </c>
      <c r="D920" s="10">
        <v>95346.58</v>
      </c>
      <c r="E920" s="13"/>
    </row>
    <row r="921" spans="1:5" x14ac:dyDescent="0.2">
      <c r="A921">
        <v>2016</v>
      </c>
      <c r="B921" s="4" t="s">
        <v>968</v>
      </c>
      <c r="C921" s="4">
        <v>3467000</v>
      </c>
      <c r="D921" s="10">
        <v>151756.19</v>
      </c>
      <c r="E921" s="13"/>
    </row>
    <row r="922" spans="1:5" x14ac:dyDescent="0.2">
      <c r="A922">
        <v>2016</v>
      </c>
      <c r="B922" s="4" t="s">
        <v>969</v>
      </c>
      <c r="C922" s="4">
        <v>3469000</v>
      </c>
      <c r="D922" s="10">
        <v>63855.74</v>
      </c>
      <c r="E922" s="13"/>
    </row>
    <row r="923" spans="1:5" x14ac:dyDescent="0.2">
      <c r="A923">
        <v>2016</v>
      </c>
      <c r="B923" s="4" t="s">
        <v>970</v>
      </c>
      <c r="C923" s="4">
        <v>3470000</v>
      </c>
      <c r="D923" s="10">
        <v>195228.37</v>
      </c>
      <c r="E923" s="13"/>
    </row>
    <row r="924" spans="1:5" x14ac:dyDescent="0.2">
      <c r="A924">
        <v>2016</v>
      </c>
      <c r="B924" s="4" t="s">
        <v>971</v>
      </c>
      <c r="C924" s="4">
        <v>3611000</v>
      </c>
      <c r="D924" s="10">
        <v>200853.04</v>
      </c>
      <c r="E924" s="13"/>
    </row>
    <row r="925" spans="1:5" x14ac:dyDescent="0.2">
      <c r="A925">
        <v>2016</v>
      </c>
      <c r="B925" s="4" t="s">
        <v>1661</v>
      </c>
      <c r="C925" s="4">
        <v>3625000</v>
      </c>
      <c r="D925" s="4">
        <v>772.07</v>
      </c>
      <c r="E925" s="13"/>
    </row>
    <row r="926" spans="1:5" x14ac:dyDescent="0.2">
      <c r="A926">
        <v>2016</v>
      </c>
      <c r="B926" s="4" t="s">
        <v>974</v>
      </c>
      <c r="C926" s="4">
        <v>3631000</v>
      </c>
      <c r="D926" s="10">
        <v>7391.86</v>
      </c>
      <c r="E926" s="13"/>
    </row>
    <row r="927" spans="1:5" x14ac:dyDescent="0.2">
      <c r="A927">
        <v>2016</v>
      </c>
      <c r="B927" s="4" t="s">
        <v>975</v>
      </c>
      <c r="C927" s="4">
        <v>3632000</v>
      </c>
      <c r="D927" s="10">
        <v>16744.98</v>
      </c>
      <c r="E927" s="13"/>
    </row>
    <row r="928" spans="1:5" x14ac:dyDescent="0.2">
      <c r="A928">
        <v>2016</v>
      </c>
      <c r="B928" s="4" t="s">
        <v>1699</v>
      </c>
      <c r="C928" s="4">
        <v>3642000</v>
      </c>
      <c r="D928" s="10">
        <v>29202.59</v>
      </c>
      <c r="E928" s="13"/>
    </row>
    <row r="929" spans="1:5" x14ac:dyDescent="0.2">
      <c r="A929">
        <v>2016</v>
      </c>
      <c r="B929" s="4" t="s">
        <v>977</v>
      </c>
      <c r="C929" s="4">
        <v>3644000</v>
      </c>
      <c r="D929" s="10">
        <v>8624.67</v>
      </c>
      <c r="E929" s="13"/>
    </row>
    <row r="930" spans="1:5" x14ac:dyDescent="0.2">
      <c r="A930">
        <v>2016</v>
      </c>
      <c r="B930" s="4" t="s">
        <v>978</v>
      </c>
      <c r="C930" s="4">
        <v>3649000</v>
      </c>
      <c r="D930" s="10">
        <v>2949.34</v>
      </c>
      <c r="E930" s="13"/>
    </row>
    <row r="931" spans="1:5" x14ac:dyDescent="0.2">
      <c r="A931">
        <v>2016</v>
      </c>
      <c r="B931" s="4" t="s">
        <v>979</v>
      </c>
      <c r="C931" s="4">
        <v>3659000</v>
      </c>
      <c r="D931" s="10">
        <v>396680.5</v>
      </c>
      <c r="E931" s="13"/>
    </row>
    <row r="932" spans="1:5" x14ac:dyDescent="0.2">
      <c r="A932">
        <v>2016</v>
      </c>
      <c r="B932" s="4" t="s">
        <v>980</v>
      </c>
      <c r="C932" s="4">
        <v>3660000</v>
      </c>
      <c r="D932" s="10">
        <v>12959.66</v>
      </c>
      <c r="E932" s="13"/>
    </row>
    <row r="933" spans="1:5" x14ac:dyDescent="0.2">
      <c r="A933">
        <v>2016</v>
      </c>
      <c r="B933" s="4" t="s">
        <v>981</v>
      </c>
      <c r="C933" s="4">
        <v>3666000</v>
      </c>
      <c r="D933" s="10">
        <v>10987.05</v>
      </c>
      <c r="E933" s="13"/>
    </row>
    <row r="934" spans="1:5" x14ac:dyDescent="0.2">
      <c r="A934">
        <v>2016</v>
      </c>
      <c r="B934" s="4" t="s">
        <v>982</v>
      </c>
      <c r="C934" s="4">
        <v>3671000</v>
      </c>
      <c r="D934" s="10">
        <v>231052.45</v>
      </c>
      <c r="E934" s="13"/>
    </row>
    <row r="935" spans="1:5" x14ac:dyDescent="0.2">
      <c r="A935">
        <v>2016</v>
      </c>
      <c r="B935" s="4" t="s">
        <v>983</v>
      </c>
      <c r="C935" s="4">
        <v>3677000</v>
      </c>
      <c r="D935" s="10">
        <v>5776.04</v>
      </c>
      <c r="E935" s="13"/>
    </row>
    <row r="936" spans="1:5" x14ac:dyDescent="0.2">
      <c r="A936">
        <v>2016</v>
      </c>
      <c r="B936" s="4" t="s">
        <v>984</v>
      </c>
      <c r="C936" s="4">
        <v>3679000</v>
      </c>
      <c r="D936" s="10">
        <v>5374.19</v>
      </c>
      <c r="E936" s="13"/>
    </row>
    <row r="937" spans="1:5" x14ac:dyDescent="0.2">
      <c r="A937">
        <v>2016</v>
      </c>
      <c r="B937" s="4" t="s">
        <v>985</v>
      </c>
      <c r="C937" s="4">
        <v>3682000</v>
      </c>
      <c r="D937" s="10">
        <v>631351.75</v>
      </c>
      <c r="E937" s="13"/>
    </row>
    <row r="938" spans="1:5" x14ac:dyDescent="0.2">
      <c r="A938">
        <v>2016</v>
      </c>
      <c r="B938" s="4" t="s">
        <v>986</v>
      </c>
      <c r="C938" s="4">
        <v>3685000</v>
      </c>
      <c r="D938" s="10">
        <v>2195.9499999999998</v>
      </c>
      <c r="E938" s="13"/>
    </row>
    <row r="939" spans="1:5" x14ac:dyDescent="0.2">
      <c r="A939">
        <v>2016</v>
      </c>
      <c r="B939" s="4" t="s">
        <v>987</v>
      </c>
      <c r="C939" s="4">
        <v>3695000</v>
      </c>
      <c r="D939" s="10">
        <v>273496.83</v>
      </c>
      <c r="E939" s="13"/>
    </row>
    <row r="940" spans="1:5" x14ac:dyDescent="0.2">
      <c r="A940">
        <v>2016</v>
      </c>
      <c r="B940" s="4" t="s">
        <v>988</v>
      </c>
      <c r="C940" s="4">
        <v>3696000</v>
      </c>
      <c r="D940" s="10">
        <v>1247730.54</v>
      </c>
      <c r="E940" s="13"/>
    </row>
    <row r="941" spans="1:5" x14ac:dyDescent="0.2">
      <c r="A941">
        <v>2016</v>
      </c>
      <c r="B941" s="4" t="s">
        <v>989</v>
      </c>
      <c r="C941" s="4">
        <v>3697000</v>
      </c>
      <c r="D941" s="10">
        <v>694635.97</v>
      </c>
      <c r="E941" s="13"/>
    </row>
    <row r="942" spans="1:5" x14ac:dyDescent="0.2">
      <c r="A942">
        <v>2016</v>
      </c>
      <c r="B942" s="4" t="s">
        <v>990</v>
      </c>
      <c r="C942" s="4">
        <v>3702000</v>
      </c>
      <c r="D942" s="10">
        <v>3380.85</v>
      </c>
      <c r="E942" s="13"/>
    </row>
    <row r="943" spans="1:5" x14ac:dyDescent="0.2">
      <c r="A943">
        <v>2016</v>
      </c>
      <c r="B943" s="4" t="s">
        <v>991</v>
      </c>
      <c r="C943" s="4">
        <v>3703000</v>
      </c>
      <c r="D943" s="10">
        <v>4738.17</v>
      </c>
      <c r="E943" s="13"/>
    </row>
    <row r="944" spans="1:5" x14ac:dyDescent="0.2">
      <c r="A944">
        <v>2016</v>
      </c>
      <c r="B944" s="4" t="s">
        <v>992</v>
      </c>
      <c r="C944" s="4">
        <v>3706000</v>
      </c>
      <c r="D944" s="10">
        <v>15986.68</v>
      </c>
      <c r="E944" s="13"/>
    </row>
    <row r="945" spans="1:5" x14ac:dyDescent="0.2">
      <c r="A945">
        <v>2016</v>
      </c>
      <c r="B945" s="4" t="s">
        <v>994</v>
      </c>
      <c r="C945" s="4">
        <v>3709000</v>
      </c>
      <c r="D945" s="10">
        <v>290324.46999999997</v>
      </c>
      <c r="E945" s="13"/>
    </row>
    <row r="946" spans="1:5" x14ac:dyDescent="0.2">
      <c r="A946">
        <v>2016</v>
      </c>
      <c r="B946" s="4" t="s">
        <v>995</v>
      </c>
      <c r="C946" s="4">
        <v>3790000</v>
      </c>
      <c r="D946" s="10">
        <v>1412766.85</v>
      </c>
      <c r="E946" s="13"/>
    </row>
    <row r="947" spans="1:5" x14ac:dyDescent="0.2">
      <c r="A947">
        <v>2016</v>
      </c>
      <c r="B947" s="4" t="s">
        <v>996</v>
      </c>
      <c r="C947" s="4">
        <v>3862000</v>
      </c>
      <c r="D947" s="10">
        <v>245542.01</v>
      </c>
      <c r="E947" s="13"/>
    </row>
    <row r="948" spans="1:5" x14ac:dyDescent="0.2">
      <c r="A948">
        <v>2016</v>
      </c>
      <c r="B948" s="4" t="s">
        <v>1629</v>
      </c>
      <c r="C948" s="4">
        <v>3911000</v>
      </c>
      <c r="D948" s="10">
        <v>41552.550000000003</v>
      </c>
      <c r="E948" s="13"/>
    </row>
    <row r="949" spans="1:5" x14ac:dyDescent="0.2">
      <c r="A949">
        <v>2016</v>
      </c>
      <c r="B949" s="4" t="s">
        <v>998</v>
      </c>
      <c r="C949" s="4">
        <v>3921000</v>
      </c>
      <c r="D949" s="10">
        <v>1267.08</v>
      </c>
      <c r="E949" s="13"/>
    </row>
    <row r="950" spans="1:5" x14ac:dyDescent="0.2">
      <c r="A950">
        <v>2016</v>
      </c>
      <c r="B950" s="4" t="s">
        <v>999</v>
      </c>
      <c r="C950" s="4">
        <v>3947000</v>
      </c>
      <c r="D950" s="10">
        <v>12185.08</v>
      </c>
      <c r="E950" s="13"/>
    </row>
    <row r="951" spans="1:5" x14ac:dyDescent="0.2">
      <c r="A951">
        <v>2016</v>
      </c>
      <c r="B951" s="4" t="s">
        <v>1000</v>
      </c>
      <c r="C951" s="4">
        <v>3980000</v>
      </c>
      <c r="D951" s="10">
        <v>7657.52</v>
      </c>
      <c r="E951" s="13"/>
    </row>
    <row r="952" spans="1:5" x14ac:dyDescent="0.2">
      <c r="A952">
        <v>2016</v>
      </c>
      <c r="B952" s="4" t="s">
        <v>1001</v>
      </c>
      <c r="C952" s="4">
        <v>3984000</v>
      </c>
      <c r="D952" s="10">
        <v>202453.28</v>
      </c>
      <c r="E952" s="13"/>
    </row>
    <row r="953" spans="1:5" x14ac:dyDescent="0.2">
      <c r="A953">
        <v>2016</v>
      </c>
      <c r="B953" s="4" t="s">
        <v>1700</v>
      </c>
      <c r="C953" s="4">
        <v>3986000</v>
      </c>
      <c r="D953" s="10">
        <v>702836.47</v>
      </c>
      <c r="E953" s="13"/>
    </row>
    <row r="954" spans="1:5" x14ac:dyDescent="0.2">
      <c r="A954">
        <v>2016</v>
      </c>
      <c r="B954" s="4" t="s">
        <v>1003</v>
      </c>
      <c r="C954" s="4">
        <v>3991000</v>
      </c>
      <c r="D954" s="10">
        <v>912958.87</v>
      </c>
      <c r="E954" s="13"/>
    </row>
    <row r="955" spans="1:5" x14ac:dyDescent="0.2">
      <c r="A955">
        <v>2016</v>
      </c>
      <c r="B955" s="4" t="s">
        <v>1004</v>
      </c>
      <c r="C955" s="4">
        <v>4005000</v>
      </c>
      <c r="D955" s="10">
        <v>3343.98</v>
      </c>
      <c r="E955" s="13"/>
    </row>
    <row r="956" spans="1:5" x14ac:dyDescent="0.2">
      <c r="A956">
        <v>2016</v>
      </c>
      <c r="B956" s="4" t="s">
        <v>1006</v>
      </c>
      <c r="C956" s="4">
        <v>4015000</v>
      </c>
      <c r="D956" s="10">
        <v>112972.29</v>
      </c>
      <c r="E956" s="13"/>
    </row>
    <row r="957" spans="1:5" x14ac:dyDescent="0.2">
      <c r="A957">
        <v>2016</v>
      </c>
      <c r="B957" s="4" t="s">
        <v>1008</v>
      </c>
      <c r="C957" s="4">
        <v>4087000</v>
      </c>
      <c r="D957" s="10">
        <v>5155.97</v>
      </c>
      <c r="E957" s="13"/>
    </row>
    <row r="958" spans="1:5" x14ac:dyDescent="0.2">
      <c r="A958">
        <v>2016</v>
      </c>
      <c r="B958" s="4" t="s">
        <v>1701</v>
      </c>
      <c r="C958" s="4">
        <v>4163000</v>
      </c>
      <c r="D958" s="10">
        <v>290293.03000000003</v>
      </c>
      <c r="E958" s="13"/>
    </row>
    <row r="959" spans="1:5" x14ac:dyDescent="0.2">
      <c r="A959">
        <v>2016</v>
      </c>
      <c r="B959" s="4" t="s">
        <v>1010</v>
      </c>
      <c r="C959" s="4">
        <v>4166000</v>
      </c>
      <c r="D959" s="10">
        <v>3437.72</v>
      </c>
      <c r="E959" s="13"/>
    </row>
    <row r="960" spans="1:5" x14ac:dyDescent="0.2">
      <c r="A960">
        <v>2016</v>
      </c>
      <c r="B960" s="4" t="s">
        <v>1011</v>
      </c>
      <c r="C960" s="4">
        <v>4170000</v>
      </c>
      <c r="D960" s="10">
        <v>4167.21</v>
      </c>
      <c r="E960" s="13"/>
    </row>
    <row r="961" spans="1:5" x14ac:dyDescent="0.2">
      <c r="A961">
        <v>2016</v>
      </c>
      <c r="B961" s="4" t="s">
        <v>1012</v>
      </c>
      <c r="C961" s="4">
        <v>4172000</v>
      </c>
      <c r="D961" s="10">
        <v>3039.96</v>
      </c>
      <c r="E961" s="13"/>
    </row>
    <row r="962" spans="1:5" x14ac:dyDescent="0.2">
      <c r="A962">
        <v>2016</v>
      </c>
      <c r="B962" s="4" t="s">
        <v>1014</v>
      </c>
      <c r="C962" s="4">
        <v>4184000</v>
      </c>
      <c r="D962" s="10">
        <v>53422.879999999997</v>
      </c>
      <c r="E962" s="13"/>
    </row>
    <row r="963" spans="1:5" x14ac:dyDescent="0.2">
      <c r="A963">
        <v>2016</v>
      </c>
      <c r="B963" s="4" t="s">
        <v>1015</v>
      </c>
      <c r="C963" s="4">
        <v>4192000</v>
      </c>
      <c r="D963" s="10">
        <v>57260.83</v>
      </c>
      <c r="E963" s="13"/>
    </row>
    <row r="964" spans="1:5" x14ac:dyDescent="0.2">
      <c r="A964">
        <v>2016</v>
      </c>
      <c r="B964" s="4" t="s">
        <v>1702</v>
      </c>
      <c r="C964" s="4">
        <v>4193000</v>
      </c>
      <c r="D964" s="10">
        <v>191813.02</v>
      </c>
      <c r="E964" s="13"/>
    </row>
    <row r="965" spans="1:5" x14ac:dyDescent="0.2">
      <c r="A965">
        <v>2016</v>
      </c>
      <c r="B965" s="4" t="s">
        <v>1017</v>
      </c>
      <c r="C965" s="4">
        <v>4194000</v>
      </c>
      <c r="D965" s="10">
        <v>11744.05</v>
      </c>
      <c r="E965" s="13"/>
    </row>
    <row r="966" spans="1:5" x14ac:dyDescent="0.2">
      <c r="A966">
        <v>2016</v>
      </c>
      <c r="B966" s="4" t="s">
        <v>1018</v>
      </c>
      <c r="C966" s="4">
        <v>4201000</v>
      </c>
      <c r="D966" s="10">
        <v>2950.05</v>
      </c>
      <c r="E966" s="13"/>
    </row>
    <row r="967" spans="1:5" x14ac:dyDescent="0.2">
      <c r="A967">
        <v>2016</v>
      </c>
      <c r="B967" s="4" t="s">
        <v>1019</v>
      </c>
      <c r="C967" s="4">
        <v>4208000</v>
      </c>
      <c r="D967" s="10">
        <v>1019258.66</v>
      </c>
      <c r="E967" s="13"/>
    </row>
    <row r="968" spans="1:5" x14ac:dyDescent="0.2">
      <c r="A968">
        <v>2016</v>
      </c>
      <c r="B968" s="4" t="s">
        <v>1021</v>
      </c>
      <c r="C968" s="4">
        <v>4212000</v>
      </c>
      <c r="D968" s="10">
        <v>2677.02</v>
      </c>
      <c r="E968" s="13"/>
    </row>
    <row r="969" spans="1:5" x14ac:dyDescent="0.2">
      <c r="A969">
        <v>2016</v>
      </c>
      <c r="B969" s="4" t="s">
        <v>1022</v>
      </c>
      <c r="C969" s="4">
        <v>4214000</v>
      </c>
      <c r="D969" s="10">
        <v>25318.69</v>
      </c>
      <c r="E969" s="13"/>
    </row>
    <row r="970" spans="1:5" x14ac:dyDescent="0.2">
      <c r="A970">
        <v>2016</v>
      </c>
      <c r="B970" s="4" t="s">
        <v>1023</v>
      </c>
      <c r="C970" s="4">
        <v>4215000</v>
      </c>
      <c r="D970" s="10">
        <v>8436.84</v>
      </c>
      <c r="E970" s="13"/>
    </row>
    <row r="971" spans="1:5" x14ac:dyDescent="0.2">
      <c r="A971">
        <v>2016</v>
      </c>
      <c r="B971" s="4" t="s">
        <v>1703</v>
      </c>
      <c r="C971" s="4">
        <v>4221000</v>
      </c>
      <c r="D971" s="10">
        <v>276723.52</v>
      </c>
      <c r="E971" s="13"/>
    </row>
    <row r="972" spans="1:5" x14ac:dyDescent="0.2">
      <c r="A972">
        <v>2016</v>
      </c>
      <c r="B972" s="4" t="s">
        <v>1025</v>
      </c>
      <c r="C972" s="4">
        <v>4222000</v>
      </c>
      <c r="D972" s="10">
        <v>766284.47</v>
      </c>
      <c r="E972" s="13"/>
    </row>
    <row r="973" spans="1:5" x14ac:dyDescent="0.2">
      <c r="A973">
        <v>2016</v>
      </c>
      <c r="B973" s="4" t="s">
        <v>1026</v>
      </c>
      <c r="C973" s="4">
        <v>4223000</v>
      </c>
      <c r="D973" s="10">
        <v>435220.33</v>
      </c>
      <c r="E973" s="13"/>
    </row>
    <row r="974" spans="1:5" x14ac:dyDescent="0.2">
      <c r="A974">
        <v>2016</v>
      </c>
      <c r="B974" s="4" t="s">
        <v>1027</v>
      </c>
      <c r="C974" s="4">
        <v>4230000</v>
      </c>
      <c r="D974" s="10">
        <v>485845.28</v>
      </c>
      <c r="E974" s="13"/>
    </row>
    <row r="975" spans="1:5" x14ac:dyDescent="0.2">
      <c r="A975">
        <v>2016</v>
      </c>
      <c r="B975" s="4" t="s">
        <v>1704</v>
      </c>
      <c r="C975" s="4">
        <v>4234000</v>
      </c>
      <c r="D975" s="10">
        <v>1929508.08</v>
      </c>
      <c r="E975" s="13"/>
    </row>
    <row r="976" spans="1:5" x14ac:dyDescent="0.2">
      <c r="A976">
        <v>2016</v>
      </c>
      <c r="B976" s="4" t="s">
        <v>1029</v>
      </c>
      <c r="C976" s="4">
        <v>4236000</v>
      </c>
      <c r="D976" s="10">
        <v>700770.76</v>
      </c>
      <c r="E976" s="13"/>
    </row>
    <row r="977" spans="1:5" x14ac:dyDescent="0.2">
      <c r="A977">
        <v>2016</v>
      </c>
      <c r="B977" s="4" t="s">
        <v>1030</v>
      </c>
      <c r="C977" s="4">
        <v>4239000</v>
      </c>
      <c r="D977" s="10">
        <v>6914.21</v>
      </c>
      <c r="E977" s="13"/>
    </row>
    <row r="978" spans="1:5" x14ac:dyDescent="0.2">
      <c r="A978">
        <v>2016</v>
      </c>
      <c r="B978" s="4" t="s">
        <v>1031</v>
      </c>
      <c r="C978" s="4">
        <v>4283000</v>
      </c>
      <c r="D978" s="10">
        <v>226186.89</v>
      </c>
      <c r="E978" s="13"/>
    </row>
    <row r="979" spans="1:5" x14ac:dyDescent="0.2">
      <c r="A979">
        <v>2016</v>
      </c>
      <c r="B979" s="4" t="s">
        <v>1032</v>
      </c>
      <c r="C979" s="4">
        <v>4284000</v>
      </c>
      <c r="D979" s="10">
        <v>226127.58</v>
      </c>
      <c r="E979" s="13"/>
    </row>
    <row r="980" spans="1:5" x14ac:dyDescent="0.2">
      <c r="A980">
        <v>2016</v>
      </c>
      <c r="B980" s="4" t="s">
        <v>1033</v>
      </c>
      <c r="C980" s="4">
        <v>4285000</v>
      </c>
      <c r="D980" s="10">
        <v>200179.25</v>
      </c>
      <c r="E980" s="13"/>
    </row>
    <row r="981" spans="1:5" x14ac:dyDescent="0.2">
      <c r="A981">
        <v>2016</v>
      </c>
      <c r="B981" s="4" t="s">
        <v>1034</v>
      </c>
      <c r="C981" s="4">
        <v>4287000</v>
      </c>
      <c r="D981" s="10">
        <v>197350.14</v>
      </c>
      <c r="E981" s="13"/>
    </row>
    <row r="982" spans="1:5" x14ac:dyDescent="0.2">
      <c r="A982">
        <v>2016</v>
      </c>
      <c r="B982" s="4" t="s">
        <v>1035</v>
      </c>
      <c r="C982" s="4">
        <v>4299000</v>
      </c>
      <c r="D982" s="10">
        <v>12011.31</v>
      </c>
      <c r="E982" s="13"/>
    </row>
    <row r="983" spans="1:5" x14ac:dyDescent="0.2">
      <c r="A983">
        <v>2016</v>
      </c>
      <c r="B983" s="4" t="s">
        <v>1036</v>
      </c>
      <c r="C983" s="4">
        <v>4300000</v>
      </c>
      <c r="D983" s="10">
        <v>205732.31</v>
      </c>
      <c r="E983" s="13"/>
    </row>
    <row r="984" spans="1:5" x14ac:dyDescent="0.2">
      <c r="A984">
        <v>2016</v>
      </c>
      <c r="B984" s="4" t="s">
        <v>1037</v>
      </c>
      <c r="C984" s="4">
        <v>4309000</v>
      </c>
      <c r="D984" s="10">
        <v>21228.67</v>
      </c>
      <c r="E984" s="13"/>
    </row>
    <row r="985" spans="1:5" x14ac:dyDescent="0.2">
      <c r="A985">
        <v>2016</v>
      </c>
      <c r="B985" s="4" t="s">
        <v>1039</v>
      </c>
      <c r="C985" s="4">
        <v>4322000</v>
      </c>
      <c r="D985" s="10">
        <v>18601.13</v>
      </c>
      <c r="E985" s="13"/>
    </row>
    <row r="986" spans="1:5" x14ac:dyDescent="0.2">
      <c r="A986">
        <v>2016</v>
      </c>
      <c r="B986" s="4" t="s">
        <v>1705</v>
      </c>
      <c r="C986" s="4">
        <v>4325000</v>
      </c>
      <c r="D986" s="10">
        <v>257982.62</v>
      </c>
      <c r="E986" s="13"/>
    </row>
    <row r="987" spans="1:5" x14ac:dyDescent="0.2">
      <c r="A987">
        <v>2016</v>
      </c>
      <c r="B987" s="4" t="s">
        <v>1041</v>
      </c>
      <c r="C987" s="4">
        <v>4350000</v>
      </c>
      <c r="D987" s="10">
        <v>125108.82</v>
      </c>
      <c r="E987" s="13"/>
    </row>
    <row r="988" spans="1:5" x14ac:dyDescent="0.2">
      <c r="A988">
        <v>2016</v>
      </c>
      <c r="B988" s="4" t="s">
        <v>1042</v>
      </c>
      <c r="C988" s="4">
        <v>4352000</v>
      </c>
      <c r="D988" s="10">
        <v>4920.38</v>
      </c>
      <c r="E988" s="13"/>
    </row>
    <row r="989" spans="1:5" x14ac:dyDescent="0.2">
      <c r="A989">
        <v>2016</v>
      </c>
      <c r="B989" s="4" t="s">
        <v>1043</v>
      </c>
      <c r="C989" s="4">
        <v>4359000</v>
      </c>
      <c r="D989" s="10">
        <v>13133.35</v>
      </c>
      <c r="E989" s="13"/>
    </row>
    <row r="990" spans="1:5" x14ac:dyDescent="0.2">
      <c r="A990">
        <v>2016</v>
      </c>
      <c r="B990" s="4" t="s">
        <v>1044</v>
      </c>
      <c r="C990" s="4">
        <v>4360000</v>
      </c>
      <c r="D990" s="10">
        <v>7283.89</v>
      </c>
      <c r="E990" s="13"/>
    </row>
    <row r="991" spans="1:5" x14ac:dyDescent="0.2">
      <c r="A991">
        <v>2016</v>
      </c>
      <c r="B991" s="4" t="s">
        <v>1046</v>
      </c>
      <c r="C991" s="4">
        <v>4364000</v>
      </c>
      <c r="D991" s="10">
        <v>3457.65</v>
      </c>
      <c r="E991" s="13"/>
    </row>
    <row r="992" spans="1:5" x14ac:dyDescent="0.2">
      <c r="A992">
        <v>2016</v>
      </c>
      <c r="B992" s="4" t="s">
        <v>1047</v>
      </c>
      <c r="C992" s="4">
        <v>4365000</v>
      </c>
      <c r="D992" s="10">
        <v>417178.18</v>
      </c>
      <c r="E992" s="13"/>
    </row>
    <row r="993" spans="1:5" x14ac:dyDescent="0.2">
      <c r="A993">
        <v>2016</v>
      </c>
      <c r="B993" s="4" t="s">
        <v>1048</v>
      </c>
      <c r="C993" s="4">
        <v>4368000</v>
      </c>
      <c r="D993" s="10">
        <v>46659.34</v>
      </c>
      <c r="E993" s="13"/>
    </row>
    <row r="994" spans="1:5" x14ac:dyDescent="0.2">
      <c r="A994">
        <v>2016</v>
      </c>
      <c r="B994" s="4" t="s">
        <v>1049</v>
      </c>
      <c r="C994" s="4">
        <v>4370000</v>
      </c>
      <c r="D994" s="10">
        <v>15152.77</v>
      </c>
      <c r="E994" s="13"/>
    </row>
    <row r="995" spans="1:5" x14ac:dyDescent="0.2">
      <c r="A995">
        <v>2016</v>
      </c>
      <c r="B995" s="4" t="s">
        <v>1050</v>
      </c>
      <c r="C995" s="4">
        <v>4371000</v>
      </c>
      <c r="D995" s="10">
        <v>16341.22</v>
      </c>
      <c r="E995" s="13"/>
    </row>
    <row r="996" spans="1:5" x14ac:dyDescent="0.2">
      <c r="A996">
        <v>2016</v>
      </c>
      <c r="B996" s="4" t="s">
        <v>1051</v>
      </c>
      <c r="C996" s="4">
        <v>4372000</v>
      </c>
      <c r="D996" s="10">
        <v>4067.29</v>
      </c>
      <c r="E996" s="13"/>
    </row>
    <row r="997" spans="1:5" x14ac:dyDescent="0.2">
      <c r="A997">
        <v>2016</v>
      </c>
      <c r="B997" s="4" t="s">
        <v>1052</v>
      </c>
      <c r="C997" s="4">
        <v>4375000</v>
      </c>
      <c r="D997" s="10">
        <v>224900.6</v>
      </c>
      <c r="E997" s="13"/>
    </row>
    <row r="998" spans="1:5" x14ac:dyDescent="0.2">
      <c r="A998">
        <v>2016</v>
      </c>
      <c r="B998" s="4" t="s">
        <v>1053</v>
      </c>
      <c r="C998" s="4">
        <v>4376000</v>
      </c>
      <c r="D998" s="10">
        <v>940302.07</v>
      </c>
      <c r="E998" s="13"/>
    </row>
    <row r="999" spans="1:5" x14ac:dyDescent="0.2">
      <c r="A999">
        <v>2016</v>
      </c>
      <c r="B999" s="4" t="s">
        <v>1054</v>
      </c>
      <c r="C999" s="4">
        <v>4377000</v>
      </c>
      <c r="D999" s="10">
        <v>1461320.52</v>
      </c>
      <c r="E999" s="13"/>
    </row>
    <row r="1000" spans="1:5" x14ac:dyDescent="0.2">
      <c r="A1000">
        <v>2016</v>
      </c>
      <c r="B1000" s="4" t="s">
        <v>1055</v>
      </c>
      <c r="C1000" s="4">
        <v>4379000</v>
      </c>
      <c r="D1000" s="10">
        <v>1285916.57</v>
      </c>
      <c r="E1000" s="13"/>
    </row>
    <row r="1001" spans="1:5" x14ac:dyDescent="0.2">
      <c r="A1001">
        <v>2016</v>
      </c>
      <c r="B1001" s="4" t="s">
        <v>1706</v>
      </c>
      <c r="C1001" s="4">
        <v>4384000</v>
      </c>
      <c r="D1001" s="10">
        <v>1991212.83</v>
      </c>
      <c r="E1001" s="13"/>
    </row>
    <row r="1002" spans="1:5" x14ac:dyDescent="0.2">
      <c r="A1002">
        <v>2016</v>
      </c>
      <c r="B1002" s="4" t="s">
        <v>1057</v>
      </c>
      <c r="C1002" s="4">
        <v>4386000</v>
      </c>
      <c r="D1002" s="10">
        <v>1692158.69</v>
      </c>
      <c r="E1002" s="13"/>
    </row>
    <row r="1003" spans="1:5" x14ac:dyDescent="0.2">
      <c r="A1003">
        <v>2016</v>
      </c>
      <c r="B1003" s="4" t="s">
        <v>1058</v>
      </c>
      <c r="C1003" s="4">
        <v>4387000</v>
      </c>
      <c r="D1003" s="10">
        <v>821357.57</v>
      </c>
      <c r="E1003" s="13"/>
    </row>
    <row r="1004" spans="1:5" x14ac:dyDescent="0.2">
      <c r="A1004">
        <v>2016</v>
      </c>
      <c r="B1004" s="4" t="s">
        <v>1059</v>
      </c>
      <c r="C1004" s="4">
        <v>4389000</v>
      </c>
      <c r="D1004" s="10">
        <v>1098632.99</v>
      </c>
      <c r="E1004" s="13"/>
    </row>
    <row r="1005" spans="1:5" x14ac:dyDescent="0.2">
      <c r="A1005">
        <v>2016</v>
      </c>
      <c r="B1005" s="4" t="s">
        <v>1060</v>
      </c>
      <c r="C1005" s="4">
        <v>4390000</v>
      </c>
      <c r="D1005" s="10">
        <v>9358415.3499999996</v>
      </c>
      <c r="E1005" s="13"/>
    </row>
    <row r="1006" spans="1:5" x14ac:dyDescent="0.2">
      <c r="A1006">
        <v>2016</v>
      </c>
      <c r="B1006" s="4" t="s">
        <v>1061</v>
      </c>
      <c r="C1006" s="4">
        <v>4391000</v>
      </c>
      <c r="D1006" s="10">
        <v>287720.05</v>
      </c>
      <c r="E1006" s="13"/>
    </row>
    <row r="1007" spans="1:5" x14ac:dyDescent="0.2">
      <c r="A1007">
        <v>2016</v>
      </c>
      <c r="B1007" s="4" t="s">
        <v>1062</v>
      </c>
      <c r="C1007" s="4">
        <v>4392000</v>
      </c>
      <c r="D1007" s="10">
        <v>955790.82</v>
      </c>
      <c r="E1007" s="13"/>
    </row>
    <row r="1008" spans="1:5" x14ac:dyDescent="0.2">
      <c r="A1008">
        <v>2016</v>
      </c>
      <c r="B1008" s="4" t="s">
        <v>1064</v>
      </c>
      <c r="C1008" s="4">
        <v>4396000</v>
      </c>
      <c r="D1008" s="10">
        <v>247280.83</v>
      </c>
      <c r="E1008" s="13"/>
    </row>
    <row r="1009" spans="1:5" x14ac:dyDescent="0.2">
      <c r="A1009">
        <v>2016</v>
      </c>
      <c r="B1009" s="4" t="s">
        <v>1065</v>
      </c>
      <c r="C1009" s="4">
        <v>4398000</v>
      </c>
      <c r="D1009" s="10">
        <v>277757.13</v>
      </c>
      <c r="E1009" s="13"/>
    </row>
    <row r="1010" spans="1:5" x14ac:dyDescent="0.2">
      <c r="A1010">
        <v>2016</v>
      </c>
      <c r="B1010" s="4" t="s">
        <v>1066</v>
      </c>
      <c r="C1010" s="4">
        <v>4415000</v>
      </c>
      <c r="D1010" s="10">
        <v>4137.1400000000003</v>
      </c>
      <c r="E1010" s="13"/>
    </row>
    <row r="1011" spans="1:5" x14ac:dyDescent="0.2">
      <c r="A1011">
        <v>2016</v>
      </c>
      <c r="B1011" s="4" t="s">
        <v>1067</v>
      </c>
      <c r="C1011" s="4">
        <v>4417000</v>
      </c>
      <c r="D1011" s="10">
        <v>323347.68</v>
      </c>
      <c r="E1011" s="13"/>
    </row>
    <row r="1012" spans="1:5" x14ac:dyDescent="0.2">
      <c r="A1012">
        <v>2016</v>
      </c>
      <c r="B1012" s="4" t="s">
        <v>1068</v>
      </c>
      <c r="C1012" s="4">
        <v>4420000</v>
      </c>
      <c r="D1012" s="10">
        <v>1218879.04</v>
      </c>
      <c r="E1012" s="13"/>
    </row>
    <row r="1013" spans="1:5" x14ac:dyDescent="0.2">
      <c r="A1013">
        <v>2016</v>
      </c>
      <c r="B1013" s="4" t="s">
        <v>1069</v>
      </c>
      <c r="C1013" s="4">
        <v>4431000</v>
      </c>
      <c r="D1013" s="10">
        <v>415087.07</v>
      </c>
      <c r="E1013" s="13"/>
    </row>
    <row r="1014" spans="1:5" x14ac:dyDescent="0.2">
      <c r="A1014">
        <v>2016</v>
      </c>
      <c r="B1014" s="4" t="s">
        <v>1070</v>
      </c>
      <c r="C1014" s="4">
        <v>4434000</v>
      </c>
      <c r="D1014" s="10">
        <v>14833.44</v>
      </c>
      <c r="E1014" s="13"/>
    </row>
    <row r="1015" spans="1:5" x14ac:dyDescent="0.2">
      <c r="A1015">
        <v>2016</v>
      </c>
      <c r="B1015" s="4" t="s">
        <v>1071</v>
      </c>
      <c r="C1015" s="4">
        <v>4435000</v>
      </c>
      <c r="D1015" s="10">
        <v>6898.19</v>
      </c>
      <c r="E1015" s="13"/>
    </row>
    <row r="1016" spans="1:5" x14ac:dyDescent="0.2">
      <c r="A1016">
        <v>2016</v>
      </c>
      <c r="B1016" s="4" t="s">
        <v>1072</v>
      </c>
      <c r="C1016" s="4">
        <v>4438000</v>
      </c>
      <c r="D1016" s="10">
        <v>4536.04</v>
      </c>
      <c r="E1016" s="13"/>
    </row>
    <row r="1017" spans="1:5" x14ac:dyDescent="0.2">
      <c r="A1017">
        <v>2016</v>
      </c>
      <c r="B1017" s="4" t="s">
        <v>1073</v>
      </c>
      <c r="C1017" s="4">
        <v>4444000</v>
      </c>
      <c r="D1017" s="10">
        <v>492586.23</v>
      </c>
      <c r="E1017" s="13"/>
    </row>
    <row r="1018" spans="1:5" x14ac:dyDescent="0.2">
      <c r="A1018">
        <v>2016</v>
      </c>
      <c r="B1018" s="4" t="s">
        <v>1074</v>
      </c>
      <c r="C1018" s="4">
        <v>4446000</v>
      </c>
      <c r="D1018" s="10">
        <v>30939.4</v>
      </c>
      <c r="E1018" s="13"/>
    </row>
    <row r="1019" spans="1:5" x14ac:dyDescent="0.2">
      <c r="A1019">
        <v>2016</v>
      </c>
      <c r="B1019" s="4" t="s">
        <v>1075</v>
      </c>
      <c r="C1019" s="4">
        <v>4447000</v>
      </c>
      <c r="D1019" s="10">
        <v>4977.66</v>
      </c>
      <c r="E1019" s="13"/>
    </row>
    <row r="1020" spans="1:5" x14ac:dyDescent="0.2">
      <c r="A1020">
        <v>2016</v>
      </c>
      <c r="B1020" s="4" t="s">
        <v>1076</v>
      </c>
      <c r="C1020" s="4">
        <v>4448000</v>
      </c>
      <c r="D1020" s="10">
        <v>4103.37</v>
      </c>
      <c r="E1020" s="13"/>
    </row>
    <row r="1021" spans="1:5" x14ac:dyDescent="0.2">
      <c r="A1021">
        <v>2016</v>
      </c>
      <c r="B1021" s="4" t="s">
        <v>1707</v>
      </c>
      <c r="C1021" s="4">
        <v>4457000</v>
      </c>
      <c r="D1021" s="10">
        <v>6499.63</v>
      </c>
      <c r="E1021" s="13"/>
    </row>
    <row r="1022" spans="1:5" x14ac:dyDescent="0.2">
      <c r="A1022">
        <v>2016</v>
      </c>
      <c r="B1022" s="4" t="s">
        <v>1078</v>
      </c>
      <c r="C1022" s="4">
        <v>4459000</v>
      </c>
      <c r="D1022" s="10">
        <v>7054.51</v>
      </c>
      <c r="E1022" s="13"/>
    </row>
    <row r="1023" spans="1:5" x14ac:dyDescent="0.2">
      <c r="A1023">
        <v>2016</v>
      </c>
      <c r="B1023" s="4" t="s">
        <v>1079</v>
      </c>
      <c r="C1023" s="4">
        <v>4480000</v>
      </c>
      <c r="D1023" s="10">
        <v>14251.71</v>
      </c>
      <c r="E1023" s="13"/>
    </row>
    <row r="1024" spans="1:5" x14ac:dyDescent="0.2">
      <c r="A1024">
        <v>2016</v>
      </c>
      <c r="B1024" s="4" t="s">
        <v>1080</v>
      </c>
      <c r="C1024" s="4">
        <v>4482000</v>
      </c>
      <c r="D1024" s="10">
        <v>2387.31</v>
      </c>
      <c r="E1024" s="13"/>
    </row>
    <row r="1025" spans="1:5" x14ac:dyDescent="0.2">
      <c r="A1025">
        <v>2016</v>
      </c>
      <c r="B1025" s="4" t="s">
        <v>1081</v>
      </c>
      <c r="C1025" s="4">
        <v>4489000</v>
      </c>
      <c r="D1025" s="10">
        <v>34198.83</v>
      </c>
      <c r="E1025" s="13"/>
    </row>
    <row r="1026" spans="1:5" x14ac:dyDescent="0.2">
      <c r="A1026">
        <v>2016</v>
      </c>
      <c r="B1026" s="4" t="s">
        <v>1082</v>
      </c>
      <c r="C1026" s="4">
        <v>4490000</v>
      </c>
      <c r="D1026" s="10">
        <v>2511.11</v>
      </c>
      <c r="E1026" s="13"/>
    </row>
    <row r="1027" spans="1:5" x14ac:dyDescent="0.2">
      <c r="A1027">
        <v>2016</v>
      </c>
      <c r="B1027" s="4" t="s">
        <v>1084</v>
      </c>
      <c r="C1027" s="4">
        <v>4492000</v>
      </c>
      <c r="D1027" s="10">
        <v>2492.81</v>
      </c>
      <c r="E1027" s="13"/>
    </row>
    <row r="1028" spans="1:5" x14ac:dyDescent="0.2">
      <c r="A1028">
        <v>2016</v>
      </c>
      <c r="B1028" s="4" t="s">
        <v>1085</v>
      </c>
      <c r="C1028" s="4">
        <v>4494000</v>
      </c>
      <c r="D1028" s="10">
        <v>249144.26</v>
      </c>
      <c r="E1028" s="13"/>
    </row>
    <row r="1029" spans="1:5" x14ac:dyDescent="0.2">
      <c r="A1029">
        <v>2016</v>
      </c>
      <c r="B1029" s="4" t="s">
        <v>1086</v>
      </c>
      <c r="C1029" s="4">
        <v>4495000</v>
      </c>
      <c r="D1029" s="10">
        <v>320527.81</v>
      </c>
      <c r="E1029" s="13"/>
    </row>
    <row r="1030" spans="1:5" x14ac:dyDescent="0.2">
      <c r="A1030">
        <v>2016</v>
      </c>
      <c r="B1030" s="4" t="s">
        <v>1087</v>
      </c>
      <c r="C1030" s="4">
        <v>4496000</v>
      </c>
      <c r="D1030" s="10">
        <v>386939.09</v>
      </c>
      <c r="E1030" s="13"/>
    </row>
    <row r="1031" spans="1:5" x14ac:dyDescent="0.2">
      <c r="A1031">
        <v>2016</v>
      </c>
      <c r="B1031" s="4" t="s">
        <v>1088</v>
      </c>
      <c r="C1031" s="4">
        <v>4498000</v>
      </c>
      <c r="D1031" s="10">
        <v>308054.19</v>
      </c>
      <c r="E1031" s="13"/>
    </row>
    <row r="1032" spans="1:5" x14ac:dyDescent="0.2">
      <c r="A1032">
        <v>2016</v>
      </c>
      <c r="B1032" s="4" t="s">
        <v>1089</v>
      </c>
      <c r="C1032" s="4">
        <v>4499000</v>
      </c>
      <c r="D1032" s="10">
        <v>175629.97</v>
      </c>
      <c r="E1032" s="13"/>
    </row>
    <row r="1033" spans="1:5" x14ac:dyDescent="0.2">
      <c r="A1033">
        <v>2016</v>
      </c>
      <c r="B1033" s="4" t="s">
        <v>1090</v>
      </c>
      <c r="C1033" s="4">
        <v>4500000</v>
      </c>
      <c r="D1033" s="10">
        <v>739367.77</v>
      </c>
      <c r="E1033" s="13"/>
    </row>
    <row r="1034" spans="1:5" x14ac:dyDescent="0.2">
      <c r="A1034">
        <v>2016</v>
      </c>
      <c r="B1034" s="4" t="s">
        <v>1091</v>
      </c>
      <c r="C1034" s="4">
        <v>4501000</v>
      </c>
      <c r="D1034" s="10">
        <v>256795.32</v>
      </c>
      <c r="E1034" s="13"/>
    </row>
    <row r="1035" spans="1:5" x14ac:dyDescent="0.2">
      <c r="A1035">
        <v>2016</v>
      </c>
      <c r="B1035" s="4" t="s">
        <v>1092</v>
      </c>
      <c r="C1035" s="4">
        <v>4503000</v>
      </c>
      <c r="D1035" s="10">
        <v>1055082.8500000001</v>
      </c>
      <c r="E1035" s="13"/>
    </row>
    <row r="1036" spans="1:5" x14ac:dyDescent="0.2">
      <c r="A1036">
        <v>2016</v>
      </c>
      <c r="B1036" s="4" t="s">
        <v>1093</v>
      </c>
      <c r="C1036" s="4">
        <v>4504000</v>
      </c>
      <c r="D1036" s="10">
        <v>832542.15</v>
      </c>
      <c r="E1036" s="13"/>
    </row>
    <row r="1037" spans="1:5" x14ac:dyDescent="0.2">
      <c r="A1037">
        <v>2016</v>
      </c>
      <c r="B1037" s="4" t="s">
        <v>1094</v>
      </c>
      <c r="C1037" s="4">
        <v>4505000</v>
      </c>
      <c r="D1037" s="10">
        <v>272795.34999999998</v>
      </c>
      <c r="E1037" s="13"/>
    </row>
    <row r="1038" spans="1:5" x14ac:dyDescent="0.2">
      <c r="A1038">
        <v>2016</v>
      </c>
      <c r="B1038" s="4" t="s">
        <v>1095</v>
      </c>
      <c r="C1038" s="4">
        <v>4506000</v>
      </c>
      <c r="D1038" s="10">
        <v>334813.05</v>
      </c>
      <c r="E1038" s="13"/>
    </row>
    <row r="1039" spans="1:5" x14ac:dyDescent="0.2">
      <c r="A1039">
        <v>2016</v>
      </c>
      <c r="B1039" s="4" t="s">
        <v>1096</v>
      </c>
      <c r="C1039" s="4">
        <v>4508000</v>
      </c>
      <c r="D1039" s="10">
        <v>690377.45</v>
      </c>
      <c r="E1039" s="13"/>
    </row>
    <row r="1040" spans="1:5" x14ac:dyDescent="0.2">
      <c r="A1040">
        <v>2016</v>
      </c>
      <c r="B1040" s="4" t="s">
        <v>1097</v>
      </c>
      <c r="C1040" s="4">
        <v>4509000</v>
      </c>
      <c r="D1040" s="10">
        <v>77883.59</v>
      </c>
      <c r="E1040" s="13"/>
    </row>
    <row r="1041" spans="1:5" x14ac:dyDescent="0.2">
      <c r="A1041">
        <v>2016</v>
      </c>
      <c r="B1041" s="4" t="s">
        <v>1098</v>
      </c>
      <c r="C1041" s="4">
        <v>4510000</v>
      </c>
      <c r="D1041" s="10">
        <v>437045.07</v>
      </c>
      <c r="E1041" s="13"/>
    </row>
    <row r="1042" spans="1:5" x14ac:dyDescent="0.2">
      <c r="A1042">
        <v>2016</v>
      </c>
      <c r="B1042" s="4" t="s">
        <v>1099</v>
      </c>
      <c r="C1042" s="4">
        <v>4516000</v>
      </c>
      <c r="D1042" s="10">
        <v>267325.87</v>
      </c>
      <c r="E1042" s="13"/>
    </row>
    <row r="1043" spans="1:5" x14ac:dyDescent="0.2">
      <c r="A1043">
        <v>2016</v>
      </c>
      <c r="B1043" s="4" t="s">
        <v>1100</v>
      </c>
      <c r="C1043" s="4">
        <v>4517000</v>
      </c>
      <c r="D1043" s="10">
        <v>160142.04</v>
      </c>
      <c r="E1043" s="13"/>
    </row>
    <row r="1044" spans="1:5" x14ac:dyDescent="0.2">
      <c r="A1044">
        <v>2016</v>
      </c>
      <c r="B1044" s="4" t="s">
        <v>1101</v>
      </c>
      <c r="C1044" s="4">
        <v>4521000</v>
      </c>
      <c r="D1044" s="10">
        <v>6669.39</v>
      </c>
      <c r="E1044" s="13"/>
    </row>
    <row r="1045" spans="1:5" x14ac:dyDescent="0.2">
      <c r="A1045">
        <v>2016</v>
      </c>
      <c r="B1045" s="4" t="s">
        <v>1708</v>
      </c>
      <c r="C1045" s="4">
        <v>4522000</v>
      </c>
      <c r="D1045" s="10">
        <v>413141.72</v>
      </c>
      <c r="E1045" s="13"/>
    </row>
    <row r="1046" spans="1:5" x14ac:dyDescent="0.2">
      <c r="A1046">
        <v>2016</v>
      </c>
      <c r="B1046" s="4" t="s">
        <v>1102</v>
      </c>
      <c r="C1046" s="4">
        <v>4525000</v>
      </c>
      <c r="D1046" s="10">
        <v>364591.64</v>
      </c>
      <c r="E1046" s="13"/>
    </row>
    <row r="1047" spans="1:5" x14ac:dyDescent="0.2">
      <c r="A1047">
        <v>2016</v>
      </c>
      <c r="B1047" s="4" t="s">
        <v>1103</v>
      </c>
      <c r="C1047" s="4">
        <v>4529000</v>
      </c>
      <c r="D1047" s="10">
        <v>147871.85999999999</v>
      </c>
      <c r="E1047" s="13"/>
    </row>
    <row r="1048" spans="1:5" x14ac:dyDescent="0.2">
      <c r="A1048">
        <v>2016</v>
      </c>
      <c r="B1048" s="4" t="s">
        <v>1104</v>
      </c>
      <c r="C1048" s="4">
        <v>4530000</v>
      </c>
      <c r="D1048" s="10">
        <v>406286.77</v>
      </c>
      <c r="E1048" s="13"/>
    </row>
    <row r="1049" spans="1:5" x14ac:dyDescent="0.2">
      <c r="A1049">
        <v>2016</v>
      </c>
      <c r="B1049" s="4" t="s">
        <v>1105</v>
      </c>
      <c r="C1049" s="4">
        <v>4533000</v>
      </c>
      <c r="D1049" s="10">
        <v>170040.64</v>
      </c>
      <c r="E1049" s="13"/>
    </row>
    <row r="1050" spans="1:5" x14ac:dyDescent="0.2">
      <c r="A1050">
        <v>2016</v>
      </c>
      <c r="B1050" s="4" t="s">
        <v>1106</v>
      </c>
      <c r="C1050" s="4">
        <v>4535000</v>
      </c>
      <c r="D1050" s="10">
        <v>30847.24</v>
      </c>
      <c r="E1050" s="13"/>
    </row>
    <row r="1051" spans="1:5" x14ac:dyDescent="0.2">
      <c r="A1051">
        <v>2016</v>
      </c>
      <c r="B1051" s="4" t="s">
        <v>1108</v>
      </c>
      <c r="C1051" s="4">
        <v>4540000</v>
      </c>
      <c r="D1051" s="10">
        <v>1552.63</v>
      </c>
      <c r="E1051" s="13"/>
    </row>
    <row r="1052" spans="1:5" x14ac:dyDescent="0.2">
      <c r="A1052">
        <v>2016</v>
      </c>
      <c r="B1052" s="4" t="s">
        <v>1109</v>
      </c>
      <c r="C1052" s="4">
        <v>4542000</v>
      </c>
      <c r="D1052" s="10">
        <v>237491.85</v>
      </c>
      <c r="E1052" s="13"/>
    </row>
    <row r="1053" spans="1:5" x14ac:dyDescent="0.2">
      <c r="A1053">
        <v>2016</v>
      </c>
      <c r="B1053" s="4" t="s">
        <v>1110</v>
      </c>
      <c r="C1053" s="4">
        <v>4546000</v>
      </c>
      <c r="D1053" s="10">
        <v>3406.28</v>
      </c>
      <c r="E1053" s="13"/>
    </row>
    <row r="1054" spans="1:5" x14ac:dyDescent="0.2">
      <c r="A1054">
        <v>2016</v>
      </c>
      <c r="B1054" s="4" t="s">
        <v>1111</v>
      </c>
      <c r="C1054" s="4">
        <v>4548000</v>
      </c>
      <c r="D1054" s="10">
        <v>584329.78</v>
      </c>
      <c r="E1054" s="13"/>
    </row>
    <row r="1055" spans="1:5" x14ac:dyDescent="0.2">
      <c r="A1055">
        <v>2016</v>
      </c>
      <c r="B1055" s="4" t="s">
        <v>1112</v>
      </c>
      <c r="C1055" s="4">
        <v>4550000</v>
      </c>
      <c r="D1055" s="10">
        <v>597900.21</v>
      </c>
      <c r="E1055" s="13"/>
    </row>
    <row r="1056" spans="1:5" x14ac:dyDescent="0.2">
      <c r="A1056">
        <v>2016</v>
      </c>
      <c r="B1056" s="4" t="s">
        <v>1113</v>
      </c>
      <c r="C1056" s="4">
        <v>4551000</v>
      </c>
      <c r="D1056" s="10">
        <v>1292048.25</v>
      </c>
      <c r="E1056" s="13"/>
    </row>
    <row r="1057" spans="1:5" x14ac:dyDescent="0.2">
      <c r="A1057">
        <v>2016</v>
      </c>
      <c r="B1057" s="4" t="s">
        <v>1114</v>
      </c>
      <c r="C1057" s="4">
        <v>4555000</v>
      </c>
      <c r="D1057" s="10">
        <v>875580.16</v>
      </c>
      <c r="E1057" s="13"/>
    </row>
    <row r="1058" spans="1:5" x14ac:dyDescent="0.2">
      <c r="A1058">
        <v>2016</v>
      </c>
      <c r="B1058" s="4" t="s">
        <v>1115</v>
      </c>
      <c r="C1058" s="4">
        <v>4557000</v>
      </c>
      <c r="D1058" s="10">
        <v>17923.669999999998</v>
      </c>
      <c r="E1058" s="13"/>
    </row>
    <row r="1059" spans="1:5" x14ac:dyDescent="0.2">
      <c r="A1059">
        <v>2016</v>
      </c>
      <c r="B1059" s="4" t="s">
        <v>1116</v>
      </c>
      <c r="C1059" s="4">
        <v>4558000</v>
      </c>
      <c r="D1059" s="10">
        <v>5568.06</v>
      </c>
      <c r="E1059" s="13"/>
    </row>
    <row r="1060" spans="1:5" x14ac:dyDescent="0.2">
      <c r="A1060">
        <v>2016</v>
      </c>
      <c r="B1060" s="4" t="s">
        <v>1117</v>
      </c>
      <c r="C1060" s="4">
        <v>4559000</v>
      </c>
      <c r="D1060" s="10">
        <v>3493.24</v>
      </c>
      <c r="E1060" s="13"/>
    </row>
    <row r="1061" spans="1:5" x14ac:dyDescent="0.2">
      <c r="A1061">
        <v>2016</v>
      </c>
      <c r="B1061" s="4" t="s">
        <v>1118</v>
      </c>
      <c r="C1061" s="4">
        <v>4561000</v>
      </c>
      <c r="D1061" s="10">
        <v>26550.27</v>
      </c>
      <c r="E1061" s="13"/>
    </row>
    <row r="1062" spans="1:5" x14ac:dyDescent="0.2">
      <c r="A1062">
        <v>2016</v>
      </c>
      <c r="B1062" s="4" t="s">
        <v>1119</v>
      </c>
      <c r="C1062" s="4">
        <v>4563000</v>
      </c>
      <c r="D1062" s="10">
        <v>1847756.18</v>
      </c>
      <c r="E1062" s="13"/>
    </row>
    <row r="1063" spans="1:5" x14ac:dyDescent="0.2">
      <c r="A1063">
        <v>2016</v>
      </c>
      <c r="B1063" s="4" t="s">
        <v>1120</v>
      </c>
      <c r="C1063" s="4">
        <v>4564000</v>
      </c>
      <c r="D1063" s="10">
        <v>3332509.62</v>
      </c>
      <c r="E1063" s="13"/>
    </row>
    <row r="1064" spans="1:5" x14ac:dyDescent="0.2">
      <c r="A1064">
        <v>2016</v>
      </c>
      <c r="B1064" s="4" t="s">
        <v>1121</v>
      </c>
      <c r="C1064" s="4">
        <v>4565000</v>
      </c>
      <c r="D1064" s="10">
        <v>82530.679999999993</v>
      </c>
      <c r="E1064" s="13"/>
    </row>
    <row r="1065" spans="1:5" x14ac:dyDescent="0.2">
      <c r="A1065">
        <v>2016</v>
      </c>
      <c r="B1065" s="4" t="s">
        <v>1122</v>
      </c>
      <c r="C1065" s="4">
        <v>4575000</v>
      </c>
      <c r="D1065" s="10">
        <v>5797.28</v>
      </c>
      <c r="E1065" s="13"/>
    </row>
    <row r="1066" spans="1:5" x14ac:dyDescent="0.2">
      <c r="A1066">
        <v>2016</v>
      </c>
      <c r="B1066" s="4" t="s">
        <v>1123</v>
      </c>
      <c r="C1066" s="4">
        <v>4577000</v>
      </c>
      <c r="D1066" s="10">
        <v>7144.84</v>
      </c>
      <c r="E1066" s="13"/>
    </row>
    <row r="1067" spans="1:5" x14ac:dyDescent="0.2">
      <c r="A1067">
        <v>2016</v>
      </c>
      <c r="B1067" s="4" t="s">
        <v>1124</v>
      </c>
      <c r="C1067" s="4">
        <v>4583000</v>
      </c>
      <c r="D1067" s="10">
        <v>2625.69</v>
      </c>
      <c r="E1067" s="13"/>
    </row>
    <row r="1068" spans="1:5" x14ac:dyDescent="0.2">
      <c r="A1068">
        <v>2016</v>
      </c>
      <c r="B1068" s="4" t="s">
        <v>1125</v>
      </c>
      <c r="C1068" s="4">
        <v>4584000</v>
      </c>
      <c r="D1068" s="10">
        <v>21757.79</v>
      </c>
      <c r="E1068" s="13"/>
    </row>
    <row r="1069" spans="1:5" x14ac:dyDescent="0.2">
      <c r="A1069">
        <v>2016</v>
      </c>
      <c r="B1069" s="4" t="s">
        <v>1126</v>
      </c>
      <c r="C1069" s="4">
        <v>4590000</v>
      </c>
      <c r="D1069" s="10">
        <v>3036.67</v>
      </c>
      <c r="E1069" s="13"/>
    </row>
    <row r="1070" spans="1:5" x14ac:dyDescent="0.2">
      <c r="A1070">
        <v>2016</v>
      </c>
      <c r="B1070" s="4" t="s">
        <v>1127</v>
      </c>
      <c r="C1070" s="4">
        <v>4593000</v>
      </c>
      <c r="D1070" s="10">
        <v>5400.24</v>
      </c>
      <c r="E1070" s="13"/>
    </row>
    <row r="1071" spans="1:5" x14ac:dyDescent="0.2">
      <c r="A1071">
        <v>2016</v>
      </c>
      <c r="B1071" s="4" t="s">
        <v>1128</v>
      </c>
      <c r="C1071" s="4">
        <v>4594000</v>
      </c>
      <c r="D1071" s="10">
        <v>77245.81</v>
      </c>
      <c r="E1071" s="13"/>
    </row>
    <row r="1072" spans="1:5" x14ac:dyDescent="0.2">
      <c r="A1072">
        <v>2016</v>
      </c>
      <c r="B1072" s="4" t="s">
        <v>1130</v>
      </c>
      <c r="C1072" s="4">
        <v>4596000</v>
      </c>
      <c r="D1072" s="10">
        <v>263535.44</v>
      </c>
      <c r="E1072" s="13"/>
    </row>
    <row r="1073" spans="1:5" x14ac:dyDescent="0.2">
      <c r="A1073">
        <v>2016</v>
      </c>
      <c r="B1073" s="4" t="s">
        <v>1131</v>
      </c>
      <c r="C1073" s="4">
        <v>4597000</v>
      </c>
      <c r="D1073" s="10">
        <v>1663310.58</v>
      </c>
      <c r="E1073" s="13"/>
    </row>
    <row r="1074" spans="1:5" x14ac:dyDescent="0.2">
      <c r="A1074">
        <v>2016</v>
      </c>
      <c r="B1074" s="4" t="s">
        <v>1709</v>
      </c>
      <c r="C1074" s="4">
        <v>4598000</v>
      </c>
      <c r="D1074" s="10">
        <v>377144.02</v>
      </c>
      <c r="E1074" s="13"/>
    </row>
    <row r="1075" spans="1:5" x14ac:dyDescent="0.2">
      <c r="A1075">
        <v>2016</v>
      </c>
      <c r="B1075" s="4" t="s">
        <v>1133</v>
      </c>
      <c r="C1075" s="4">
        <v>4599000</v>
      </c>
      <c r="D1075" s="10">
        <v>156284.59</v>
      </c>
      <c r="E1075" s="13"/>
    </row>
    <row r="1076" spans="1:5" x14ac:dyDescent="0.2">
      <c r="A1076">
        <v>2016</v>
      </c>
      <c r="B1076" s="4" t="s">
        <v>1134</v>
      </c>
      <c r="C1076" s="4">
        <v>4600000</v>
      </c>
      <c r="D1076" s="10">
        <v>170901.74</v>
      </c>
      <c r="E1076" s="13"/>
    </row>
    <row r="1077" spans="1:5" x14ac:dyDescent="0.2">
      <c r="A1077">
        <v>2016</v>
      </c>
      <c r="B1077" s="4" t="s">
        <v>1135</v>
      </c>
      <c r="C1077" s="4">
        <v>4601000</v>
      </c>
      <c r="D1077" s="10">
        <v>4608.22</v>
      </c>
      <c r="E1077" s="13"/>
    </row>
    <row r="1078" spans="1:5" x14ac:dyDescent="0.2">
      <c r="A1078">
        <v>2016</v>
      </c>
      <c r="B1078" s="4" t="s">
        <v>1136</v>
      </c>
      <c r="C1078" s="4">
        <v>4604000</v>
      </c>
      <c r="D1078" s="10">
        <v>527899.78</v>
      </c>
      <c r="E1078" s="13"/>
    </row>
    <row r="1079" spans="1:5" x14ac:dyDescent="0.2">
      <c r="A1079">
        <v>2016</v>
      </c>
      <c r="B1079" s="4" t="s">
        <v>1137</v>
      </c>
      <c r="C1079" s="4">
        <v>4605000</v>
      </c>
      <c r="D1079" s="10">
        <v>364153.33</v>
      </c>
      <c r="E1079" s="13"/>
    </row>
    <row r="1080" spans="1:5" x14ac:dyDescent="0.2">
      <c r="A1080">
        <v>2016</v>
      </c>
      <c r="B1080" s="4" t="s">
        <v>1138</v>
      </c>
      <c r="C1080" s="4">
        <v>4606000</v>
      </c>
      <c r="D1080" s="10">
        <v>309309.77</v>
      </c>
      <c r="E1080" s="13"/>
    </row>
    <row r="1081" spans="1:5" x14ac:dyDescent="0.2">
      <c r="A1081">
        <v>2016</v>
      </c>
      <c r="B1081" s="4" t="s">
        <v>1139</v>
      </c>
      <c r="C1081" s="4">
        <v>4607000</v>
      </c>
      <c r="D1081" s="10">
        <v>72025.279999999999</v>
      </c>
      <c r="E1081" s="13"/>
    </row>
    <row r="1082" spans="1:5" x14ac:dyDescent="0.2">
      <c r="A1082">
        <v>2016</v>
      </c>
      <c r="B1082" s="4" t="s">
        <v>1140</v>
      </c>
      <c r="C1082" s="4">
        <v>4608000</v>
      </c>
      <c r="D1082" s="10">
        <v>4641.43</v>
      </c>
      <c r="E1082" s="13"/>
    </row>
    <row r="1083" spans="1:5" x14ac:dyDescent="0.2">
      <c r="A1083">
        <v>2016</v>
      </c>
      <c r="B1083" s="4" t="s">
        <v>1142</v>
      </c>
      <c r="C1083" s="4">
        <v>4614000</v>
      </c>
      <c r="D1083" s="10">
        <v>206364.22</v>
      </c>
      <c r="E1083" s="13"/>
    </row>
    <row r="1084" spans="1:5" x14ac:dyDescent="0.2">
      <c r="A1084">
        <v>2016</v>
      </c>
      <c r="B1084" s="4" t="s">
        <v>1710</v>
      </c>
      <c r="C1084" s="4">
        <v>4615000</v>
      </c>
      <c r="D1084" s="10">
        <v>308547.71999999997</v>
      </c>
      <c r="E1084" s="13"/>
    </row>
    <row r="1085" spans="1:5" x14ac:dyDescent="0.2">
      <c r="A1085">
        <v>2016</v>
      </c>
      <c r="B1085" s="4" t="s">
        <v>1144</v>
      </c>
      <c r="C1085" s="4">
        <v>4616000</v>
      </c>
      <c r="D1085" s="10">
        <v>2410404.66</v>
      </c>
      <c r="E1085" s="13"/>
    </row>
    <row r="1086" spans="1:5" x14ac:dyDescent="0.2">
      <c r="A1086">
        <v>2016</v>
      </c>
      <c r="B1086" s="4" t="s">
        <v>1145</v>
      </c>
      <c r="C1086" s="4">
        <v>4617000</v>
      </c>
      <c r="D1086" s="10">
        <v>2592.81</v>
      </c>
      <c r="E1086" s="13"/>
    </row>
    <row r="1087" spans="1:5" x14ac:dyDescent="0.2">
      <c r="A1087">
        <v>2016</v>
      </c>
      <c r="B1087" s="4" t="s">
        <v>1147</v>
      </c>
      <c r="C1087" s="4">
        <v>4643000</v>
      </c>
      <c r="D1087" s="10">
        <v>243346</v>
      </c>
      <c r="E1087" s="13"/>
    </row>
    <row r="1088" spans="1:5" x14ac:dyDescent="0.2">
      <c r="A1088">
        <v>2016</v>
      </c>
      <c r="B1088" s="4" t="s">
        <v>1711</v>
      </c>
      <c r="C1088" s="4">
        <v>4644000</v>
      </c>
      <c r="D1088" s="10">
        <v>184091.89</v>
      </c>
      <c r="E1088" s="13"/>
    </row>
    <row r="1089" spans="1:5" x14ac:dyDescent="0.2">
      <c r="A1089">
        <v>2016</v>
      </c>
      <c r="B1089" s="4" t="s">
        <v>1149</v>
      </c>
      <c r="C1089" s="4">
        <v>4645000</v>
      </c>
      <c r="D1089" s="10">
        <v>1649020.51</v>
      </c>
      <c r="E1089" s="13"/>
    </row>
    <row r="1090" spans="1:5" x14ac:dyDescent="0.2">
      <c r="A1090">
        <v>2016</v>
      </c>
      <c r="B1090" s="4" t="s">
        <v>1712</v>
      </c>
      <c r="C1090" s="4">
        <v>4646000</v>
      </c>
      <c r="D1090" s="10">
        <v>352070.91</v>
      </c>
      <c r="E1090" s="13"/>
    </row>
    <row r="1091" spans="1:5" x14ac:dyDescent="0.2">
      <c r="A1091">
        <v>2016</v>
      </c>
      <c r="B1091" s="4" t="s">
        <v>1151</v>
      </c>
      <c r="C1091" s="4">
        <v>4648000</v>
      </c>
      <c r="D1091" s="10">
        <v>7089.27</v>
      </c>
      <c r="E1091" s="13"/>
    </row>
    <row r="1092" spans="1:5" x14ac:dyDescent="0.2">
      <c r="A1092">
        <v>2016</v>
      </c>
      <c r="B1092" s="4" t="s">
        <v>1152</v>
      </c>
      <c r="C1092" s="4">
        <v>4649000</v>
      </c>
      <c r="D1092" s="10">
        <v>1360121.49</v>
      </c>
      <c r="E1092" s="13"/>
    </row>
    <row r="1093" spans="1:5" x14ac:dyDescent="0.2">
      <c r="A1093">
        <v>2016</v>
      </c>
      <c r="B1093" s="4" t="s">
        <v>1153</v>
      </c>
      <c r="C1093" s="4">
        <v>4650000</v>
      </c>
      <c r="D1093" s="10">
        <v>168041.97</v>
      </c>
      <c r="E1093" s="13"/>
    </row>
    <row r="1094" spans="1:5" x14ac:dyDescent="0.2">
      <c r="A1094">
        <v>2016</v>
      </c>
      <c r="B1094" s="4" t="s">
        <v>1154</v>
      </c>
      <c r="C1094" s="4">
        <v>4651000</v>
      </c>
      <c r="D1094" s="10">
        <v>362810.68</v>
      </c>
      <c r="E1094" s="13"/>
    </row>
    <row r="1095" spans="1:5" x14ac:dyDescent="0.2">
      <c r="A1095">
        <v>2016</v>
      </c>
      <c r="B1095" s="4" t="s">
        <v>1155</v>
      </c>
      <c r="C1095" s="4">
        <v>4654000</v>
      </c>
      <c r="D1095" s="10">
        <v>940296.89</v>
      </c>
      <c r="E1095" s="13"/>
    </row>
    <row r="1096" spans="1:5" x14ac:dyDescent="0.2">
      <c r="A1096">
        <v>2016</v>
      </c>
      <c r="B1096" s="4" t="s">
        <v>1156</v>
      </c>
      <c r="C1096" s="4">
        <v>4655000</v>
      </c>
      <c r="D1096" s="10">
        <v>140102.39999999999</v>
      </c>
      <c r="E1096" s="13"/>
    </row>
    <row r="1097" spans="1:5" x14ac:dyDescent="0.2">
      <c r="A1097">
        <v>2016</v>
      </c>
      <c r="B1097" s="4" t="s">
        <v>1157</v>
      </c>
      <c r="C1097" s="4">
        <v>4657000</v>
      </c>
      <c r="D1097" s="10">
        <v>7494.61</v>
      </c>
      <c r="E1097" s="13"/>
    </row>
    <row r="1098" spans="1:5" x14ac:dyDescent="0.2">
      <c r="A1098">
        <v>2016</v>
      </c>
      <c r="B1098" s="4" t="s">
        <v>1158</v>
      </c>
      <c r="C1098" s="4">
        <v>4660000</v>
      </c>
      <c r="D1098" s="10">
        <v>7863.65</v>
      </c>
      <c r="E1098" s="13"/>
    </row>
    <row r="1099" spans="1:5" x14ac:dyDescent="0.2">
      <c r="A1099">
        <v>2016</v>
      </c>
      <c r="B1099" s="4" t="s">
        <v>1159</v>
      </c>
      <c r="C1099" s="4">
        <v>4664000</v>
      </c>
      <c r="D1099" s="10">
        <v>9097.36</v>
      </c>
      <c r="E1099" s="13"/>
    </row>
    <row r="1100" spans="1:5" x14ac:dyDescent="0.2">
      <c r="A1100">
        <v>2016</v>
      </c>
      <c r="B1100" s="4" t="s">
        <v>1160</v>
      </c>
      <c r="C1100" s="4">
        <v>4665000</v>
      </c>
      <c r="D1100" s="10">
        <v>30272.84</v>
      </c>
      <c r="E1100" s="13"/>
    </row>
    <row r="1101" spans="1:5" x14ac:dyDescent="0.2">
      <c r="A1101">
        <v>2016</v>
      </c>
      <c r="B1101" s="4" t="s">
        <v>1161</v>
      </c>
      <c r="C1101" s="4">
        <v>4670000</v>
      </c>
      <c r="D1101" s="10">
        <v>357885.3</v>
      </c>
      <c r="E1101" s="13"/>
    </row>
    <row r="1102" spans="1:5" x14ac:dyDescent="0.2">
      <c r="A1102">
        <v>2016</v>
      </c>
      <c r="B1102" s="4" t="s">
        <v>1162</v>
      </c>
      <c r="C1102" s="4">
        <v>4672000</v>
      </c>
      <c r="D1102" s="10">
        <v>287012.5</v>
      </c>
      <c r="E1102" s="13"/>
    </row>
    <row r="1103" spans="1:5" x14ac:dyDescent="0.2">
      <c r="A1103">
        <v>2016</v>
      </c>
      <c r="B1103" s="4" t="s">
        <v>1163</v>
      </c>
      <c r="C1103" s="4">
        <v>4673000</v>
      </c>
      <c r="D1103" s="10">
        <v>734167.41</v>
      </c>
      <c r="E1103" s="13"/>
    </row>
    <row r="1104" spans="1:5" x14ac:dyDescent="0.2">
      <c r="A1104">
        <v>2016</v>
      </c>
      <c r="B1104" s="4" t="s">
        <v>1164</v>
      </c>
      <c r="C1104" s="4">
        <v>4674000</v>
      </c>
      <c r="D1104" s="10">
        <v>1553428.5</v>
      </c>
      <c r="E1104" s="13"/>
    </row>
    <row r="1105" spans="1:5" x14ac:dyDescent="0.2">
      <c r="A1105">
        <v>2016</v>
      </c>
      <c r="B1105" s="4" t="s">
        <v>1165</v>
      </c>
      <c r="C1105" s="4">
        <v>4676000</v>
      </c>
      <c r="D1105" s="10">
        <v>1736553.99</v>
      </c>
      <c r="E1105" s="13"/>
    </row>
    <row r="1106" spans="1:5" x14ac:dyDescent="0.2">
      <c r="A1106">
        <v>2016</v>
      </c>
      <c r="B1106" s="4" t="s">
        <v>1166</v>
      </c>
      <c r="C1106" s="4">
        <v>4677000</v>
      </c>
      <c r="D1106" s="10">
        <v>4820.63</v>
      </c>
      <c r="E1106" s="13"/>
    </row>
    <row r="1107" spans="1:5" x14ac:dyDescent="0.2">
      <c r="A1107">
        <v>2016</v>
      </c>
      <c r="B1107" s="4" t="s">
        <v>1167</v>
      </c>
      <c r="C1107" s="4">
        <v>4679000</v>
      </c>
      <c r="D1107" s="10">
        <v>4485.53</v>
      </c>
      <c r="E1107" s="13"/>
    </row>
    <row r="1108" spans="1:5" x14ac:dyDescent="0.2">
      <c r="A1108">
        <v>2016</v>
      </c>
      <c r="B1108" s="4" t="s">
        <v>1168</v>
      </c>
      <c r="C1108" s="4">
        <v>4681000</v>
      </c>
      <c r="D1108" s="10">
        <v>1365545.69</v>
      </c>
      <c r="E1108" s="13"/>
    </row>
    <row r="1109" spans="1:5" x14ac:dyDescent="0.2">
      <c r="A1109">
        <v>2016</v>
      </c>
      <c r="B1109" s="4" t="s">
        <v>1169</v>
      </c>
      <c r="C1109" s="4">
        <v>4688000</v>
      </c>
      <c r="D1109" s="10">
        <v>10265.86</v>
      </c>
      <c r="E1109" s="13"/>
    </row>
    <row r="1110" spans="1:5" x14ac:dyDescent="0.2">
      <c r="A1110">
        <v>2016</v>
      </c>
      <c r="B1110" s="4" t="s">
        <v>1170</v>
      </c>
      <c r="C1110" s="4">
        <v>4689000</v>
      </c>
      <c r="D1110" s="10">
        <v>2927.52</v>
      </c>
      <c r="E1110" s="13"/>
    </row>
    <row r="1111" spans="1:5" x14ac:dyDescent="0.2">
      <c r="A1111">
        <v>2016</v>
      </c>
      <c r="B1111" s="4" t="s">
        <v>1171</v>
      </c>
      <c r="C1111" s="4">
        <v>4692000</v>
      </c>
      <c r="D1111" s="10">
        <v>49231.46</v>
      </c>
      <c r="E1111" s="13"/>
    </row>
    <row r="1112" spans="1:5" x14ac:dyDescent="0.2">
      <c r="A1112">
        <v>2016</v>
      </c>
      <c r="B1112" s="4" t="s">
        <v>1172</v>
      </c>
      <c r="C1112" s="4">
        <v>4693000</v>
      </c>
      <c r="D1112" s="10">
        <v>4312.8599999999997</v>
      </c>
      <c r="E1112" s="13"/>
    </row>
    <row r="1113" spans="1:5" x14ac:dyDescent="0.2">
      <c r="A1113">
        <v>2016</v>
      </c>
      <c r="B1113" s="4" t="s">
        <v>1173</v>
      </c>
      <c r="C1113" s="4">
        <v>4697000</v>
      </c>
      <c r="D1113" s="10">
        <v>2929.34</v>
      </c>
      <c r="E1113" s="13"/>
    </row>
    <row r="1114" spans="1:5" x14ac:dyDescent="0.2">
      <c r="A1114">
        <v>2016</v>
      </c>
      <c r="B1114" s="4" t="s">
        <v>1174</v>
      </c>
      <c r="C1114" s="4">
        <v>4698000</v>
      </c>
      <c r="D1114" s="10">
        <v>17949.740000000002</v>
      </c>
      <c r="E1114" s="13"/>
    </row>
    <row r="1115" spans="1:5" x14ac:dyDescent="0.2">
      <c r="A1115">
        <v>2016</v>
      </c>
      <c r="B1115" s="4" t="s">
        <v>1175</v>
      </c>
      <c r="C1115" s="4">
        <v>4699000</v>
      </c>
      <c r="D1115" s="10">
        <v>12338.76</v>
      </c>
      <c r="E1115" s="13"/>
    </row>
    <row r="1116" spans="1:5" x14ac:dyDescent="0.2">
      <c r="A1116">
        <v>2016</v>
      </c>
      <c r="B1116" s="4" t="s">
        <v>1177</v>
      </c>
      <c r="C1116" s="4">
        <v>4701000</v>
      </c>
      <c r="D1116" s="10">
        <v>13485.32</v>
      </c>
      <c r="E1116" s="13"/>
    </row>
    <row r="1117" spans="1:5" x14ac:dyDescent="0.2">
      <c r="A1117">
        <v>2016</v>
      </c>
      <c r="B1117" s="4" t="s">
        <v>1178</v>
      </c>
      <c r="C1117" s="4">
        <v>4702000</v>
      </c>
      <c r="D1117" s="10">
        <v>9739583.5600000005</v>
      </c>
      <c r="E1117" s="13"/>
    </row>
    <row r="1118" spans="1:5" x14ac:dyDescent="0.2">
      <c r="A1118">
        <v>2016</v>
      </c>
      <c r="B1118" s="4" t="s">
        <v>1654</v>
      </c>
      <c r="C1118" s="4">
        <v>4705000</v>
      </c>
      <c r="D1118" s="10">
        <v>5173.5600000000004</v>
      </c>
      <c r="E1118" s="13"/>
    </row>
    <row r="1119" spans="1:5" x14ac:dyDescent="0.2">
      <c r="A1119">
        <v>2016</v>
      </c>
      <c r="B1119" s="4" t="s">
        <v>1179</v>
      </c>
      <c r="C1119" s="4">
        <v>4707000</v>
      </c>
      <c r="D1119" s="10">
        <v>150072.53</v>
      </c>
      <c r="E1119" s="13"/>
    </row>
    <row r="1120" spans="1:5" x14ac:dyDescent="0.2">
      <c r="A1120">
        <v>2016</v>
      </c>
      <c r="B1120" s="4" t="s">
        <v>1180</v>
      </c>
      <c r="C1120" s="4">
        <v>4708000</v>
      </c>
      <c r="D1120" s="10">
        <v>19920.04</v>
      </c>
      <c r="E1120" s="13"/>
    </row>
    <row r="1121" spans="1:5" x14ac:dyDescent="0.2">
      <c r="A1121">
        <v>2016</v>
      </c>
      <c r="B1121" s="4" t="s">
        <v>1181</v>
      </c>
      <c r="C1121" s="4">
        <v>4711000</v>
      </c>
      <c r="D1121" s="10">
        <v>805329.77</v>
      </c>
      <c r="E1121" s="13"/>
    </row>
    <row r="1122" spans="1:5" x14ac:dyDescent="0.2">
      <c r="A1122">
        <v>2016</v>
      </c>
      <c r="B1122" s="4" t="s">
        <v>1182</v>
      </c>
      <c r="C1122" s="4">
        <v>4712000</v>
      </c>
      <c r="D1122" s="10">
        <v>169839.82</v>
      </c>
      <c r="E1122" s="13"/>
    </row>
    <row r="1123" spans="1:5" x14ac:dyDescent="0.2">
      <c r="A1123">
        <v>2016</v>
      </c>
      <c r="B1123" s="4" t="s">
        <v>1183</v>
      </c>
      <c r="C1123" s="4">
        <v>4713000</v>
      </c>
      <c r="D1123" s="10">
        <v>103930.67</v>
      </c>
      <c r="E1123" s="13"/>
    </row>
    <row r="1124" spans="1:5" x14ac:dyDescent="0.2">
      <c r="A1124">
        <v>2016</v>
      </c>
      <c r="B1124" s="4" t="s">
        <v>1713</v>
      </c>
      <c r="C1124" s="4">
        <v>4714000</v>
      </c>
      <c r="D1124" s="10">
        <v>591797.92000000004</v>
      </c>
      <c r="E1124" s="13"/>
    </row>
    <row r="1125" spans="1:5" x14ac:dyDescent="0.2">
      <c r="A1125">
        <v>2016</v>
      </c>
      <c r="B1125" s="4" t="s">
        <v>1185</v>
      </c>
      <c r="C1125" s="4">
        <v>4715000</v>
      </c>
      <c r="D1125" s="10">
        <v>834839.46</v>
      </c>
      <c r="E1125" s="13"/>
    </row>
    <row r="1126" spans="1:5" x14ac:dyDescent="0.2">
      <c r="A1126">
        <v>2016</v>
      </c>
      <c r="B1126" s="4" t="s">
        <v>1186</v>
      </c>
      <c r="C1126" s="4">
        <v>4716000</v>
      </c>
      <c r="D1126" s="10">
        <v>6254915.7300000004</v>
      </c>
      <c r="E1126" s="13"/>
    </row>
    <row r="1127" spans="1:5" x14ac:dyDescent="0.2">
      <c r="A1127">
        <v>2016</v>
      </c>
      <c r="B1127" s="4" t="s">
        <v>1187</v>
      </c>
      <c r="C1127" s="4">
        <v>4718000</v>
      </c>
      <c r="D1127" s="10">
        <v>2777007.47</v>
      </c>
      <c r="E1127" s="13"/>
    </row>
    <row r="1128" spans="1:5" x14ac:dyDescent="0.2">
      <c r="A1128">
        <v>2016</v>
      </c>
      <c r="B1128" s="4" t="s">
        <v>1188</v>
      </c>
      <c r="C1128" s="4">
        <v>4719000</v>
      </c>
      <c r="D1128" s="10">
        <v>1747520.11</v>
      </c>
      <c r="E1128" s="13"/>
    </row>
    <row r="1129" spans="1:5" x14ac:dyDescent="0.2">
      <c r="A1129">
        <v>2016</v>
      </c>
      <c r="B1129" s="4" t="s">
        <v>1189</v>
      </c>
      <c r="C1129" s="4">
        <v>4720000</v>
      </c>
      <c r="D1129" s="10">
        <v>1255836.67</v>
      </c>
      <c r="E1129" s="13"/>
    </row>
    <row r="1130" spans="1:5" x14ac:dyDescent="0.2">
      <c r="A1130">
        <v>2016</v>
      </c>
      <c r="B1130" s="4" t="s">
        <v>1190</v>
      </c>
      <c r="C1130" s="4">
        <v>4721000</v>
      </c>
      <c r="D1130" s="10">
        <v>4002590.24</v>
      </c>
      <c r="E1130" s="13"/>
    </row>
    <row r="1131" spans="1:5" x14ac:dyDescent="0.2">
      <c r="A1131">
        <v>2016</v>
      </c>
      <c r="B1131" s="4" t="s">
        <v>1191</v>
      </c>
      <c r="C1131" s="4">
        <v>4722000</v>
      </c>
      <c r="D1131" s="10">
        <v>3536199.63</v>
      </c>
      <c r="E1131" s="13"/>
    </row>
    <row r="1132" spans="1:5" x14ac:dyDescent="0.2">
      <c r="A1132">
        <v>2016</v>
      </c>
      <c r="B1132" s="4" t="s">
        <v>1714</v>
      </c>
      <c r="C1132" s="4">
        <v>4723000</v>
      </c>
      <c r="D1132" s="10">
        <v>1026115.77</v>
      </c>
      <c r="E1132" s="13"/>
    </row>
    <row r="1133" spans="1:5" x14ac:dyDescent="0.2">
      <c r="A1133">
        <v>2016</v>
      </c>
      <c r="B1133" s="4" t="s">
        <v>1193</v>
      </c>
      <c r="C1133" s="4">
        <v>4724000</v>
      </c>
      <c r="D1133" s="10">
        <v>794743.03</v>
      </c>
      <c r="E1133" s="13"/>
    </row>
    <row r="1134" spans="1:5" x14ac:dyDescent="0.2">
      <c r="A1134">
        <v>2016</v>
      </c>
      <c r="B1134" s="4" t="s">
        <v>1194</v>
      </c>
      <c r="C1134" s="4">
        <v>4728000</v>
      </c>
      <c r="D1134" s="10">
        <v>4653.03</v>
      </c>
      <c r="E1134" s="13"/>
    </row>
    <row r="1135" spans="1:5" x14ac:dyDescent="0.2">
      <c r="A1135">
        <v>2016</v>
      </c>
      <c r="B1135" s="4" t="s">
        <v>1196</v>
      </c>
      <c r="C1135" s="4">
        <v>4730000</v>
      </c>
      <c r="D1135" s="10">
        <v>2445.61</v>
      </c>
      <c r="E1135" s="13"/>
    </row>
    <row r="1136" spans="1:5" x14ac:dyDescent="0.2">
      <c r="A1136">
        <v>2016</v>
      </c>
      <c r="B1136" s="4" t="s">
        <v>1198</v>
      </c>
      <c r="C1136" s="4">
        <v>4733000</v>
      </c>
      <c r="D1136" s="10">
        <v>229903.74</v>
      </c>
      <c r="E1136" s="13"/>
    </row>
    <row r="1137" spans="1:5" x14ac:dyDescent="0.2">
      <c r="A1137">
        <v>2016</v>
      </c>
      <c r="B1137" s="4" t="s">
        <v>1199</v>
      </c>
      <c r="C1137" s="4">
        <v>4734000</v>
      </c>
      <c r="D1137" s="10">
        <v>1673638.97</v>
      </c>
      <c r="E1137" s="13"/>
    </row>
    <row r="1138" spans="1:5" x14ac:dyDescent="0.2">
      <c r="A1138">
        <v>2016</v>
      </c>
      <c r="B1138" s="4" t="s">
        <v>1200</v>
      </c>
      <c r="C1138" s="4">
        <v>4735000</v>
      </c>
      <c r="D1138" s="10">
        <v>6476.66</v>
      </c>
      <c r="E1138" s="13"/>
    </row>
    <row r="1139" spans="1:5" x14ac:dyDescent="0.2">
      <c r="A1139">
        <v>2016</v>
      </c>
      <c r="B1139" s="4" t="s">
        <v>1201</v>
      </c>
      <c r="C1139" s="4">
        <v>4738000</v>
      </c>
      <c r="D1139" s="10">
        <v>8122.02</v>
      </c>
      <c r="E1139" s="13"/>
    </row>
    <row r="1140" spans="1:5" x14ac:dyDescent="0.2">
      <c r="A1140">
        <v>2016</v>
      </c>
      <c r="B1140" s="4" t="s">
        <v>1202</v>
      </c>
      <c r="C1140" s="4">
        <v>4742000</v>
      </c>
      <c r="D1140" s="10">
        <v>4375.7700000000004</v>
      </c>
      <c r="E1140" s="13"/>
    </row>
    <row r="1141" spans="1:5" x14ac:dyDescent="0.2">
      <c r="A1141">
        <v>2016</v>
      </c>
      <c r="B1141" s="4" t="s">
        <v>1203</v>
      </c>
      <c r="C1141" s="4">
        <v>4748000</v>
      </c>
      <c r="D1141" s="10">
        <v>11936.75</v>
      </c>
      <c r="E1141" s="13"/>
    </row>
    <row r="1142" spans="1:5" x14ac:dyDescent="0.2">
      <c r="A1142">
        <v>2016</v>
      </c>
      <c r="B1142" s="4" t="s">
        <v>1204</v>
      </c>
      <c r="C1142" s="4">
        <v>4750000</v>
      </c>
      <c r="D1142" s="10">
        <v>3379.96</v>
      </c>
      <c r="E1142" s="13"/>
    </row>
    <row r="1143" spans="1:5" x14ac:dyDescent="0.2">
      <c r="A1143">
        <v>2016</v>
      </c>
      <c r="B1143" s="4" t="s">
        <v>1715</v>
      </c>
      <c r="C1143" s="4">
        <v>4751000</v>
      </c>
      <c r="D1143" s="10">
        <v>351177.93</v>
      </c>
      <c r="E1143" s="13"/>
    </row>
    <row r="1144" spans="1:5" x14ac:dyDescent="0.2">
      <c r="A1144">
        <v>2016</v>
      </c>
      <c r="B1144" s="4" t="s">
        <v>1206</v>
      </c>
      <c r="C1144" s="4">
        <v>4752000</v>
      </c>
      <c r="D1144" s="10">
        <v>91305.78</v>
      </c>
      <c r="E1144" s="13"/>
    </row>
    <row r="1145" spans="1:5" x14ac:dyDescent="0.2">
      <c r="A1145">
        <v>2016</v>
      </c>
      <c r="B1145" s="4" t="s">
        <v>1207</v>
      </c>
      <c r="C1145" s="4">
        <v>4753000</v>
      </c>
      <c r="D1145" s="10">
        <v>177237.67</v>
      </c>
      <c r="E1145" s="13"/>
    </row>
    <row r="1146" spans="1:5" x14ac:dyDescent="0.2">
      <c r="A1146">
        <v>2016</v>
      </c>
      <c r="B1146" s="4" t="s">
        <v>1208</v>
      </c>
      <c r="C1146" s="4">
        <v>4754000</v>
      </c>
      <c r="D1146" s="10">
        <v>92140.63</v>
      </c>
      <c r="E1146" s="13"/>
    </row>
    <row r="1147" spans="1:5" x14ac:dyDescent="0.2">
      <c r="A1147">
        <v>2016</v>
      </c>
      <c r="B1147" s="4" t="s">
        <v>1209</v>
      </c>
      <c r="C1147" s="4">
        <v>4755000</v>
      </c>
      <c r="D1147" s="10">
        <v>912074.17</v>
      </c>
      <c r="E1147" s="13"/>
    </row>
    <row r="1148" spans="1:5" x14ac:dyDescent="0.2">
      <c r="A1148">
        <v>2016</v>
      </c>
      <c r="B1148" s="4" t="s">
        <v>1210</v>
      </c>
      <c r="C1148" s="4">
        <v>4756000</v>
      </c>
      <c r="D1148" s="10">
        <v>2159701.9500000002</v>
      </c>
      <c r="E1148" s="13"/>
    </row>
    <row r="1149" spans="1:5" x14ac:dyDescent="0.2">
      <c r="A1149">
        <v>2016</v>
      </c>
      <c r="B1149" s="4" t="s">
        <v>1211</v>
      </c>
      <c r="C1149" s="4">
        <v>4757000</v>
      </c>
      <c r="D1149" s="10">
        <v>1905601.48</v>
      </c>
      <c r="E1149" s="13"/>
    </row>
    <row r="1150" spans="1:5" x14ac:dyDescent="0.2">
      <c r="A1150">
        <v>2016</v>
      </c>
      <c r="B1150" s="4" t="s">
        <v>1212</v>
      </c>
      <c r="C1150" s="4">
        <v>4758000</v>
      </c>
      <c r="D1150" s="10">
        <v>1062275.17</v>
      </c>
      <c r="E1150" s="13"/>
    </row>
    <row r="1151" spans="1:5" x14ac:dyDescent="0.2">
      <c r="A1151">
        <v>2016</v>
      </c>
      <c r="B1151" s="4" t="s">
        <v>1213</v>
      </c>
      <c r="C1151" s="4">
        <v>4760000</v>
      </c>
      <c r="D1151" s="10">
        <v>4317.29</v>
      </c>
      <c r="E1151" s="13"/>
    </row>
    <row r="1152" spans="1:5" x14ac:dyDescent="0.2">
      <c r="A1152">
        <v>2016</v>
      </c>
      <c r="B1152" s="4" t="s">
        <v>1214</v>
      </c>
      <c r="C1152" s="4">
        <v>4761000</v>
      </c>
      <c r="D1152" s="10">
        <v>13607.45</v>
      </c>
      <c r="E1152" s="13"/>
    </row>
    <row r="1153" spans="1:5" x14ac:dyDescent="0.2">
      <c r="A1153">
        <v>2016</v>
      </c>
      <c r="B1153" s="4" t="s">
        <v>1716</v>
      </c>
      <c r="C1153" s="4">
        <v>4764000</v>
      </c>
      <c r="D1153" s="10">
        <v>3042253.9</v>
      </c>
      <c r="E1153" s="13"/>
    </row>
    <row r="1154" spans="1:5" x14ac:dyDescent="0.2">
      <c r="A1154">
        <v>2016</v>
      </c>
      <c r="B1154" s="4" t="s">
        <v>1717</v>
      </c>
      <c r="C1154" s="4">
        <v>4765000</v>
      </c>
      <c r="D1154" s="10">
        <v>432584.06</v>
      </c>
      <c r="E1154" s="13"/>
    </row>
    <row r="1155" spans="1:5" x14ac:dyDescent="0.2">
      <c r="A1155">
        <v>2016</v>
      </c>
      <c r="B1155" s="4" t="s">
        <v>1218</v>
      </c>
      <c r="C1155" s="4">
        <v>4772000</v>
      </c>
      <c r="D1155" s="10">
        <v>11539.32</v>
      </c>
      <c r="E1155" s="13"/>
    </row>
    <row r="1156" spans="1:5" x14ac:dyDescent="0.2">
      <c r="A1156">
        <v>2016</v>
      </c>
      <c r="B1156" s="4" t="s">
        <v>1219</v>
      </c>
      <c r="C1156" s="4">
        <v>4773000</v>
      </c>
      <c r="D1156" s="10">
        <v>8731.99</v>
      </c>
      <c r="E1156" s="13"/>
    </row>
    <row r="1157" spans="1:5" x14ac:dyDescent="0.2">
      <c r="A1157">
        <v>2016</v>
      </c>
      <c r="B1157" s="4" t="s">
        <v>1220</v>
      </c>
      <c r="C1157" s="4">
        <v>4775000</v>
      </c>
      <c r="D1157" s="10">
        <v>11844.8</v>
      </c>
      <c r="E1157" s="13"/>
    </row>
    <row r="1158" spans="1:5" x14ac:dyDescent="0.2">
      <c r="A1158">
        <v>2016</v>
      </c>
      <c r="B1158" s="4" t="s">
        <v>1221</v>
      </c>
      <c r="C1158" s="4">
        <v>4776000</v>
      </c>
      <c r="D1158" s="10">
        <v>144490.03</v>
      </c>
      <c r="E1158" s="13"/>
    </row>
    <row r="1159" spans="1:5" x14ac:dyDescent="0.2">
      <c r="A1159">
        <v>2016</v>
      </c>
      <c r="B1159" s="4" t="s">
        <v>1222</v>
      </c>
      <c r="C1159" s="4">
        <v>4781000</v>
      </c>
      <c r="D1159" s="10">
        <v>46367.74</v>
      </c>
      <c r="E1159" s="13"/>
    </row>
    <row r="1160" spans="1:5" x14ac:dyDescent="0.2">
      <c r="A1160">
        <v>2016</v>
      </c>
      <c r="B1160" s="4" t="s">
        <v>1223</v>
      </c>
      <c r="C1160" s="4">
        <v>4782000</v>
      </c>
      <c r="D1160" s="10">
        <v>11291.62</v>
      </c>
      <c r="E1160" s="13"/>
    </row>
    <row r="1161" spans="1:5" x14ac:dyDescent="0.2">
      <c r="A1161">
        <v>2016</v>
      </c>
      <c r="B1161" s="4" t="s">
        <v>1224</v>
      </c>
      <c r="C1161" s="4">
        <v>4783000</v>
      </c>
      <c r="D1161" s="10">
        <v>6740.89</v>
      </c>
      <c r="E1161" s="13"/>
    </row>
    <row r="1162" spans="1:5" x14ac:dyDescent="0.2">
      <c r="A1162">
        <v>2016</v>
      </c>
      <c r="B1162" s="4" t="s">
        <v>1225</v>
      </c>
      <c r="C1162" s="4">
        <v>4787000</v>
      </c>
      <c r="D1162" s="10">
        <v>4794.8100000000004</v>
      </c>
      <c r="E1162" s="13"/>
    </row>
    <row r="1163" spans="1:5" x14ac:dyDescent="0.2">
      <c r="A1163">
        <v>2016</v>
      </c>
      <c r="B1163" s="4" t="s">
        <v>1226</v>
      </c>
      <c r="C1163" s="4">
        <v>4791000</v>
      </c>
      <c r="D1163" s="10">
        <v>7570290.1699999999</v>
      </c>
      <c r="E1163" s="13"/>
    </row>
    <row r="1164" spans="1:5" x14ac:dyDescent="0.2">
      <c r="A1164">
        <v>2016</v>
      </c>
      <c r="B1164" s="4" t="s">
        <v>1227</v>
      </c>
      <c r="C1164" s="4">
        <v>4794000</v>
      </c>
      <c r="D1164" s="10">
        <v>15754.9</v>
      </c>
      <c r="E1164" s="13"/>
    </row>
    <row r="1165" spans="1:5" x14ac:dyDescent="0.2">
      <c r="A1165">
        <v>2016</v>
      </c>
      <c r="B1165" s="4" t="s">
        <v>1228</v>
      </c>
      <c r="C1165" s="4">
        <v>4798000</v>
      </c>
      <c r="D1165" s="10">
        <v>5907.19</v>
      </c>
      <c r="E1165" s="13"/>
    </row>
    <row r="1166" spans="1:5" x14ac:dyDescent="0.2">
      <c r="A1166">
        <v>2016</v>
      </c>
      <c r="B1166" s="4" t="s">
        <v>1229</v>
      </c>
      <c r="C1166" s="4">
        <v>4805000</v>
      </c>
      <c r="D1166" s="10">
        <v>9195.36</v>
      </c>
      <c r="E1166" s="13"/>
    </row>
    <row r="1167" spans="1:5" x14ac:dyDescent="0.2">
      <c r="A1167">
        <v>2016</v>
      </c>
      <c r="B1167" s="4" t="s">
        <v>1230</v>
      </c>
      <c r="C1167" s="4">
        <v>4809000</v>
      </c>
      <c r="D1167" s="10">
        <v>4959.51</v>
      </c>
      <c r="E1167" s="13"/>
    </row>
    <row r="1168" spans="1:5" x14ac:dyDescent="0.2">
      <c r="A1168">
        <v>2016</v>
      </c>
      <c r="B1168" s="4" t="s">
        <v>1231</v>
      </c>
      <c r="C1168" s="4">
        <v>4810000</v>
      </c>
      <c r="D1168" s="10">
        <v>6949.09</v>
      </c>
      <c r="E1168" s="13"/>
    </row>
    <row r="1169" spans="1:5" x14ac:dyDescent="0.2">
      <c r="A1169">
        <v>2016</v>
      </c>
      <c r="B1169" s="4" t="s">
        <v>1232</v>
      </c>
      <c r="C1169" s="4">
        <v>4825000</v>
      </c>
      <c r="D1169" s="10">
        <v>2915.98</v>
      </c>
      <c r="E1169" s="13"/>
    </row>
    <row r="1170" spans="1:5" x14ac:dyDescent="0.2">
      <c r="A1170">
        <v>2016</v>
      </c>
      <c r="B1170" s="4" t="s">
        <v>1233</v>
      </c>
      <c r="C1170" s="4">
        <v>4827000</v>
      </c>
      <c r="D1170" s="10">
        <v>8517.1299999999992</v>
      </c>
      <c r="E1170" s="13"/>
    </row>
    <row r="1171" spans="1:5" x14ac:dyDescent="0.2">
      <c r="A1171">
        <v>2016</v>
      </c>
      <c r="B1171" s="4" t="s">
        <v>1234</v>
      </c>
      <c r="C1171" s="4">
        <v>4829000</v>
      </c>
      <c r="D1171" s="10">
        <v>107824.31</v>
      </c>
      <c r="E1171" s="13"/>
    </row>
    <row r="1172" spans="1:5" x14ac:dyDescent="0.2">
      <c r="A1172">
        <v>2016</v>
      </c>
      <c r="B1172" s="4" t="s">
        <v>1235</v>
      </c>
      <c r="C1172" s="4">
        <v>4833000</v>
      </c>
      <c r="D1172" s="10">
        <v>5701.3</v>
      </c>
      <c r="E1172" s="13"/>
    </row>
    <row r="1173" spans="1:5" x14ac:dyDescent="0.2">
      <c r="A1173">
        <v>2016</v>
      </c>
      <c r="B1173" s="4" t="s">
        <v>1236</v>
      </c>
      <c r="C1173" s="4">
        <v>4837000</v>
      </c>
      <c r="D1173" s="10">
        <v>450031.32</v>
      </c>
      <c r="E1173" s="13"/>
    </row>
    <row r="1174" spans="1:5" x14ac:dyDescent="0.2">
      <c r="A1174">
        <v>2016</v>
      </c>
      <c r="B1174" s="4" t="s">
        <v>1718</v>
      </c>
      <c r="C1174" s="4">
        <v>4838000</v>
      </c>
      <c r="D1174" s="10">
        <v>77378.77</v>
      </c>
      <c r="E1174" s="13"/>
    </row>
    <row r="1175" spans="1:5" x14ac:dyDescent="0.2">
      <c r="A1175">
        <v>2016</v>
      </c>
      <c r="B1175" s="4" t="s">
        <v>1662</v>
      </c>
      <c r="C1175" s="4">
        <v>4839000</v>
      </c>
      <c r="D1175" s="10">
        <v>1574.09</v>
      </c>
      <c r="E1175" s="13"/>
    </row>
    <row r="1176" spans="1:5" x14ac:dyDescent="0.2">
      <c r="A1176">
        <v>2016</v>
      </c>
      <c r="B1176" s="4" t="s">
        <v>1238</v>
      </c>
      <c r="C1176" s="4">
        <v>4841000</v>
      </c>
      <c r="D1176" s="10">
        <v>11937.01</v>
      </c>
      <c r="E1176" s="13"/>
    </row>
    <row r="1177" spans="1:5" x14ac:dyDescent="0.2">
      <c r="A1177">
        <v>2016</v>
      </c>
      <c r="B1177" s="4" t="s">
        <v>1239</v>
      </c>
      <c r="C1177" s="4">
        <v>4842000</v>
      </c>
      <c r="D1177" s="10">
        <v>7147.09</v>
      </c>
      <c r="E1177" s="13"/>
    </row>
    <row r="1178" spans="1:5" x14ac:dyDescent="0.2">
      <c r="A1178">
        <v>2016</v>
      </c>
      <c r="B1178" s="4" t="s">
        <v>1240</v>
      </c>
      <c r="C1178" s="4">
        <v>4843000</v>
      </c>
      <c r="D1178" s="10">
        <v>23340.12</v>
      </c>
      <c r="E1178" s="13"/>
    </row>
    <row r="1179" spans="1:5" x14ac:dyDescent="0.2">
      <c r="A1179">
        <v>2016</v>
      </c>
      <c r="B1179" s="4" t="s">
        <v>1241</v>
      </c>
      <c r="C1179" s="4">
        <v>4845000</v>
      </c>
      <c r="D1179" s="10">
        <v>47133.97</v>
      </c>
      <c r="E1179" s="13"/>
    </row>
    <row r="1180" spans="1:5" x14ac:dyDescent="0.2">
      <c r="A1180">
        <v>2016</v>
      </c>
      <c r="B1180" s="4" t="s">
        <v>1242</v>
      </c>
      <c r="C1180" s="4">
        <v>4846000</v>
      </c>
      <c r="D1180" s="10">
        <v>22220.58</v>
      </c>
      <c r="E1180" s="13"/>
    </row>
    <row r="1181" spans="1:5" x14ac:dyDescent="0.2">
      <c r="A1181">
        <v>2016</v>
      </c>
      <c r="B1181" s="4" t="s">
        <v>1244</v>
      </c>
      <c r="C1181" s="4">
        <v>4848000</v>
      </c>
      <c r="D1181" s="10">
        <v>5571.36</v>
      </c>
      <c r="E1181" s="13"/>
    </row>
    <row r="1182" spans="1:5" x14ac:dyDescent="0.2">
      <c r="A1182">
        <v>2016</v>
      </c>
      <c r="B1182" s="4" t="s">
        <v>1245</v>
      </c>
      <c r="C1182" s="4">
        <v>4850000</v>
      </c>
      <c r="D1182" s="10">
        <v>17714.82</v>
      </c>
      <c r="E1182" s="13"/>
    </row>
    <row r="1183" spans="1:5" x14ac:dyDescent="0.2">
      <c r="A1183">
        <v>2016</v>
      </c>
      <c r="B1183" s="4" t="s">
        <v>1246</v>
      </c>
      <c r="C1183" s="4">
        <v>4851000</v>
      </c>
      <c r="D1183" s="10">
        <v>8505.7999999999993</v>
      </c>
      <c r="E1183" s="13"/>
    </row>
    <row r="1184" spans="1:5" x14ac:dyDescent="0.2">
      <c r="A1184">
        <v>2016</v>
      </c>
      <c r="B1184" s="4" t="s">
        <v>1247</v>
      </c>
      <c r="C1184" s="4">
        <v>4854000</v>
      </c>
      <c r="D1184" s="10">
        <v>2918.29</v>
      </c>
      <c r="E1184" s="13"/>
    </row>
    <row r="1185" spans="1:5" x14ac:dyDescent="0.2">
      <c r="A1185">
        <v>2016</v>
      </c>
      <c r="B1185" s="4" t="s">
        <v>1248</v>
      </c>
      <c r="C1185" s="4">
        <v>4862000</v>
      </c>
      <c r="D1185" s="10">
        <v>204677.61</v>
      </c>
      <c r="E1185" s="13"/>
    </row>
    <row r="1186" spans="1:5" x14ac:dyDescent="0.2">
      <c r="A1186">
        <v>2016</v>
      </c>
      <c r="B1186" s="4" t="s">
        <v>1249</v>
      </c>
      <c r="C1186" s="4">
        <v>4863000</v>
      </c>
      <c r="D1186" s="10">
        <v>3135788.89</v>
      </c>
      <c r="E1186" s="13"/>
    </row>
    <row r="1187" spans="1:5" x14ac:dyDescent="0.2">
      <c r="A1187">
        <v>2016</v>
      </c>
      <c r="B1187" s="4" t="s">
        <v>1250</v>
      </c>
      <c r="C1187" s="4">
        <v>4864000</v>
      </c>
      <c r="D1187" s="10">
        <v>18459.77</v>
      </c>
      <c r="E1187" s="13"/>
    </row>
    <row r="1188" spans="1:5" x14ac:dyDescent="0.2">
      <c r="A1188">
        <v>2016</v>
      </c>
      <c r="B1188" s="4" t="s">
        <v>1252</v>
      </c>
      <c r="C1188" s="4">
        <v>4868000</v>
      </c>
      <c r="D1188" s="10">
        <v>30416.1</v>
      </c>
      <c r="E1188" s="13"/>
    </row>
    <row r="1189" spans="1:5" x14ac:dyDescent="0.2">
      <c r="A1189">
        <v>2016</v>
      </c>
      <c r="B1189" s="4" t="s">
        <v>1253</v>
      </c>
      <c r="C1189" s="4">
        <v>4871000</v>
      </c>
      <c r="D1189" s="10">
        <v>135131.9</v>
      </c>
      <c r="E1189" s="13"/>
    </row>
    <row r="1190" spans="1:5" x14ac:dyDescent="0.2">
      <c r="A1190">
        <v>2016</v>
      </c>
      <c r="B1190" s="4" t="s">
        <v>1254</v>
      </c>
      <c r="C1190" s="4">
        <v>4872000</v>
      </c>
      <c r="D1190" s="10">
        <v>28496</v>
      </c>
      <c r="E1190" s="13"/>
    </row>
    <row r="1191" spans="1:5" x14ac:dyDescent="0.2">
      <c r="A1191">
        <v>2016</v>
      </c>
      <c r="B1191" s="4" t="s">
        <v>1255</v>
      </c>
      <c r="C1191" s="4">
        <v>4874000</v>
      </c>
      <c r="D1191" s="10">
        <v>6836.27</v>
      </c>
      <c r="E1191" s="13"/>
    </row>
    <row r="1192" spans="1:5" x14ac:dyDescent="0.2">
      <c r="A1192">
        <v>2016</v>
      </c>
      <c r="B1192" s="4" t="s">
        <v>1256</v>
      </c>
      <c r="C1192" s="4">
        <v>4875000</v>
      </c>
      <c r="D1192" s="10">
        <v>1718081.9</v>
      </c>
      <c r="E1192" s="13"/>
    </row>
    <row r="1193" spans="1:5" x14ac:dyDescent="0.2">
      <c r="A1193">
        <v>2016</v>
      </c>
      <c r="B1193" s="4" t="s">
        <v>1257</v>
      </c>
      <c r="C1193" s="4">
        <v>4876000</v>
      </c>
      <c r="D1193" s="10">
        <v>12417.3</v>
      </c>
      <c r="E1193" s="13"/>
    </row>
    <row r="1194" spans="1:5" x14ac:dyDescent="0.2">
      <c r="A1194">
        <v>2016</v>
      </c>
      <c r="B1194" s="4" t="s">
        <v>1258</v>
      </c>
      <c r="C1194" s="4">
        <v>4877000</v>
      </c>
      <c r="D1194" s="10">
        <v>41485.93</v>
      </c>
      <c r="E1194" s="13"/>
    </row>
    <row r="1195" spans="1:5" x14ac:dyDescent="0.2">
      <c r="A1195">
        <v>2016</v>
      </c>
      <c r="B1195" s="4" t="s">
        <v>1259</v>
      </c>
      <c r="C1195" s="4">
        <v>4878000</v>
      </c>
      <c r="D1195" s="10">
        <v>20582.669999999998</v>
      </c>
      <c r="E1195" s="13"/>
    </row>
    <row r="1196" spans="1:5" x14ac:dyDescent="0.2">
      <c r="A1196">
        <v>2016</v>
      </c>
      <c r="B1196" s="4" t="s">
        <v>1260</v>
      </c>
      <c r="C1196" s="4">
        <v>4879000</v>
      </c>
      <c r="D1196" s="10">
        <v>7964.25</v>
      </c>
      <c r="E1196" s="13"/>
    </row>
    <row r="1197" spans="1:5" x14ac:dyDescent="0.2">
      <c r="A1197">
        <v>2016</v>
      </c>
      <c r="B1197" s="4" t="s">
        <v>1261</v>
      </c>
      <c r="C1197" s="4">
        <v>4880000</v>
      </c>
      <c r="D1197" s="10">
        <v>11848.04</v>
      </c>
      <c r="E1197" s="13"/>
    </row>
    <row r="1198" spans="1:5" x14ac:dyDescent="0.2">
      <c r="A1198">
        <v>2016</v>
      </c>
      <c r="B1198" s="4" t="s">
        <v>1262</v>
      </c>
      <c r="C1198" s="4">
        <v>4881000</v>
      </c>
      <c r="D1198" s="10">
        <v>4458.9399999999996</v>
      </c>
      <c r="E1198" s="13"/>
    </row>
    <row r="1199" spans="1:5" x14ac:dyDescent="0.2">
      <c r="A1199">
        <v>2016</v>
      </c>
      <c r="B1199" s="4" t="s">
        <v>1263</v>
      </c>
      <c r="C1199" s="4">
        <v>4883000</v>
      </c>
      <c r="D1199" s="10">
        <v>5980.05</v>
      </c>
      <c r="E1199" s="13"/>
    </row>
    <row r="1200" spans="1:5" x14ac:dyDescent="0.2">
      <c r="A1200">
        <v>2016</v>
      </c>
      <c r="B1200" s="4" t="s">
        <v>1264</v>
      </c>
      <c r="C1200" s="4">
        <v>4887000</v>
      </c>
      <c r="D1200" s="10">
        <v>293410.81</v>
      </c>
      <c r="E1200" s="13"/>
    </row>
    <row r="1201" spans="1:5" x14ac:dyDescent="0.2">
      <c r="A1201">
        <v>2016</v>
      </c>
      <c r="B1201" s="4" t="s">
        <v>1265</v>
      </c>
      <c r="C1201" s="4">
        <v>4888000</v>
      </c>
      <c r="D1201" s="10">
        <v>5935.16</v>
      </c>
      <c r="E1201" s="13"/>
    </row>
    <row r="1202" spans="1:5" x14ac:dyDescent="0.2">
      <c r="A1202">
        <v>2016</v>
      </c>
      <c r="B1202" s="4" t="s">
        <v>1266</v>
      </c>
      <c r="C1202" s="4">
        <v>4891000</v>
      </c>
      <c r="D1202" s="10">
        <v>22630.51</v>
      </c>
      <c r="E1202" s="13"/>
    </row>
    <row r="1203" spans="1:5" x14ac:dyDescent="0.2">
      <c r="A1203">
        <v>2016</v>
      </c>
      <c r="B1203" s="4" t="s">
        <v>1267</v>
      </c>
      <c r="C1203" s="4">
        <v>4892000</v>
      </c>
      <c r="D1203" s="10">
        <v>13864.83</v>
      </c>
      <c r="E1203" s="13"/>
    </row>
    <row r="1204" spans="1:5" x14ac:dyDescent="0.2">
      <c r="A1204">
        <v>2016</v>
      </c>
      <c r="B1204" s="4" t="s">
        <v>1268</v>
      </c>
      <c r="C1204" s="4">
        <v>4893000</v>
      </c>
      <c r="D1204" s="10">
        <v>3564.57</v>
      </c>
      <c r="E1204" s="13"/>
    </row>
    <row r="1205" spans="1:5" x14ac:dyDescent="0.2">
      <c r="A1205">
        <v>2016</v>
      </c>
      <c r="B1205" s="4" t="s">
        <v>1269</v>
      </c>
      <c r="C1205" s="4">
        <v>4894000</v>
      </c>
      <c r="D1205" s="10">
        <v>18906.23</v>
      </c>
      <c r="E1205" s="13"/>
    </row>
    <row r="1206" spans="1:5" x14ac:dyDescent="0.2">
      <c r="A1206">
        <v>2016</v>
      </c>
      <c r="B1206" s="4" t="s">
        <v>1270</v>
      </c>
      <c r="C1206" s="4">
        <v>4896000</v>
      </c>
      <c r="D1206" s="10">
        <v>18254.400000000001</v>
      </c>
      <c r="E1206" s="13"/>
    </row>
    <row r="1207" spans="1:5" x14ac:dyDescent="0.2">
      <c r="A1207">
        <v>2016</v>
      </c>
      <c r="B1207" s="4" t="s">
        <v>1271</v>
      </c>
      <c r="C1207" s="4">
        <v>4897000</v>
      </c>
      <c r="D1207" s="10">
        <v>8592.23</v>
      </c>
      <c r="E1207" s="13"/>
    </row>
    <row r="1208" spans="1:5" x14ac:dyDescent="0.2">
      <c r="A1208">
        <v>2016</v>
      </c>
      <c r="B1208" s="4" t="s">
        <v>1272</v>
      </c>
      <c r="C1208" s="4">
        <v>4898000</v>
      </c>
      <c r="D1208" s="10">
        <v>48414.43</v>
      </c>
      <c r="E1208" s="13"/>
    </row>
    <row r="1209" spans="1:5" x14ac:dyDescent="0.2">
      <c r="A1209">
        <v>2016</v>
      </c>
      <c r="B1209" s="4" t="s">
        <v>1273</v>
      </c>
      <c r="C1209" s="4">
        <v>4899000</v>
      </c>
      <c r="D1209" s="10">
        <v>20151.22</v>
      </c>
      <c r="E1209" s="13"/>
    </row>
    <row r="1210" spans="1:5" x14ac:dyDescent="0.2">
      <c r="A1210">
        <v>2016</v>
      </c>
      <c r="B1210" s="4" t="s">
        <v>1719</v>
      </c>
      <c r="C1210" s="4">
        <v>4900000</v>
      </c>
      <c r="D1210" s="10">
        <v>1498338.22</v>
      </c>
      <c r="E1210" s="13"/>
    </row>
    <row r="1211" spans="1:5" x14ac:dyDescent="0.2">
      <c r="A1211">
        <v>2016</v>
      </c>
      <c r="B1211" s="4" t="s">
        <v>1630</v>
      </c>
      <c r="C1211" s="4">
        <v>4901000</v>
      </c>
      <c r="D1211" s="10">
        <v>1767082.25</v>
      </c>
      <c r="E1211" s="13"/>
    </row>
    <row r="1212" spans="1:5" x14ac:dyDescent="0.2">
      <c r="A1212">
        <v>2016</v>
      </c>
      <c r="B1212" s="4" t="s">
        <v>1276</v>
      </c>
      <c r="C1212" s="4">
        <v>4903000</v>
      </c>
      <c r="D1212" s="10">
        <v>21471.11</v>
      </c>
      <c r="E1212" s="13"/>
    </row>
    <row r="1213" spans="1:5" x14ac:dyDescent="0.2">
      <c r="A1213">
        <v>2016</v>
      </c>
      <c r="B1213" s="4" t="s">
        <v>1666</v>
      </c>
      <c r="C1213" s="4">
        <v>4908000</v>
      </c>
      <c r="D1213" s="10">
        <v>62649</v>
      </c>
      <c r="E1213" s="13"/>
    </row>
    <row r="1214" spans="1:5" x14ac:dyDescent="0.2">
      <c r="A1214">
        <v>2016</v>
      </c>
      <c r="B1214" s="4" t="s">
        <v>1277</v>
      </c>
      <c r="C1214" s="4">
        <v>4909000</v>
      </c>
      <c r="D1214" s="10">
        <v>8250.5300000000007</v>
      </c>
      <c r="E1214" s="13"/>
    </row>
    <row r="1215" spans="1:5" x14ac:dyDescent="0.2">
      <c r="A1215">
        <v>2016</v>
      </c>
      <c r="B1215" s="4" t="s">
        <v>1278</v>
      </c>
      <c r="C1215" s="4">
        <v>4911000</v>
      </c>
      <c r="D1215" s="10">
        <v>79372.13</v>
      </c>
      <c r="E1215" s="13"/>
    </row>
    <row r="1216" spans="1:5" x14ac:dyDescent="0.2">
      <c r="A1216">
        <v>2016</v>
      </c>
      <c r="B1216" s="4" t="s">
        <v>1279</v>
      </c>
      <c r="C1216" s="4">
        <v>4912000</v>
      </c>
      <c r="D1216" s="10">
        <v>12256.78</v>
      </c>
      <c r="E1216" s="13"/>
    </row>
    <row r="1217" spans="1:5" x14ac:dyDescent="0.2">
      <c r="A1217">
        <v>2016</v>
      </c>
      <c r="B1217" s="4" t="s">
        <v>1280</v>
      </c>
      <c r="C1217" s="4">
        <v>4913000</v>
      </c>
      <c r="D1217" s="10">
        <v>40853.879999999997</v>
      </c>
      <c r="E1217" s="13"/>
    </row>
    <row r="1218" spans="1:5" x14ac:dyDescent="0.2">
      <c r="A1218">
        <v>2016</v>
      </c>
      <c r="B1218" s="4" t="s">
        <v>1281</v>
      </c>
      <c r="C1218" s="4">
        <v>4914000</v>
      </c>
      <c r="D1218" s="10">
        <v>16195.8</v>
      </c>
      <c r="E1218" s="13"/>
    </row>
    <row r="1219" spans="1:5" x14ac:dyDescent="0.2">
      <c r="A1219">
        <v>2016</v>
      </c>
      <c r="B1219" s="4" t="s">
        <v>1282</v>
      </c>
      <c r="C1219" s="4">
        <v>4915000</v>
      </c>
      <c r="D1219" s="10">
        <v>650104.9</v>
      </c>
      <c r="E1219" s="13"/>
    </row>
    <row r="1220" spans="1:5" x14ac:dyDescent="0.2">
      <c r="A1220">
        <v>2016</v>
      </c>
      <c r="B1220" s="4" t="s">
        <v>1283</v>
      </c>
      <c r="C1220" s="4">
        <v>4916000</v>
      </c>
      <c r="D1220" s="10">
        <v>3714.56</v>
      </c>
      <c r="E1220" s="13"/>
    </row>
    <row r="1221" spans="1:5" x14ac:dyDescent="0.2">
      <c r="A1221">
        <v>2016</v>
      </c>
      <c r="B1221" s="4" t="s">
        <v>1284</v>
      </c>
      <c r="C1221" s="4">
        <v>4920000</v>
      </c>
      <c r="D1221" s="10">
        <v>4377.55</v>
      </c>
      <c r="E1221" s="13"/>
    </row>
    <row r="1222" spans="1:5" x14ac:dyDescent="0.2">
      <c r="A1222">
        <v>2016</v>
      </c>
      <c r="B1222" s="4" t="s">
        <v>1285</v>
      </c>
      <c r="C1222" s="4">
        <v>4921000</v>
      </c>
      <c r="D1222" s="10">
        <v>8968.61</v>
      </c>
      <c r="E1222" s="13"/>
    </row>
    <row r="1223" spans="1:5" x14ac:dyDescent="0.2">
      <c r="A1223">
        <v>2016</v>
      </c>
      <c r="B1223" s="4" t="s">
        <v>1286</v>
      </c>
      <c r="C1223" s="4">
        <v>4923000</v>
      </c>
      <c r="D1223" s="10">
        <v>253156.32</v>
      </c>
      <c r="E1223" s="13"/>
    </row>
    <row r="1224" spans="1:5" x14ac:dyDescent="0.2">
      <c r="A1224">
        <v>2016</v>
      </c>
      <c r="B1224" s="4" t="s">
        <v>1287</v>
      </c>
      <c r="C1224" s="4">
        <v>4924000</v>
      </c>
      <c r="D1224" s="10">
        <v>34513.32</v>
      </c>
      <c r="E1224" s="13"/>
    </row>
    <row r="1225" spans="1:5" x14ac:dyDescent="0.2">
      <c r="A1225">
        <v>2016</v>
      </c>
      <c r="B1225" s="4" t="s">
        <v>1288</v>
      </c>
      <c r="C1225" s="4">
        <v>4927000</v>
      </c>
      <c r="D1225" s="10">
        <v>12650.29</v>
      </c>
      <c r="E1225" s="13"/>
    </row>
    <row r="1226" spans="1:5" x14ac:dyDescent="0.2">
      <c r="A1226">
        <v>2016</v>
      </c>
      <c r="B1226" s="4" t="s">
        <v>1289</v>
      </c>
      <c r="C1226" s="4">
        <v>4928000</v>
      </c>
      <c r="D1226" s="10">
        <v>22644.240000000002</v>
      </c>
      <c r="E1226" s="13"/>
    </row>
    <row r="1227" spans="1:5" x14ac:dyDescent="0.2">
      <c r="A1227">
        <v>2016</v>
      </c>
      <c r="B1227" s="4" t="s">
        <v>1290</v>
      </c>
      <c r="C1227" s="4">
        <v>4931000</v>
      </c>
      <c r="D1227" s="10">
        <v>7575.4</v>
      </c>
      <c r="E1227" s="13"/>
    </row>
    <row r="1228" spans="1:5" x14ac:dyDescent="0.2">
      <c r="A1228">
        <v>2016</v>
      </c>
      <c r="B1228" s="4" t="s">
        <v>1291</v>
      </c>
      <c r="C1228" s="4">
        <v>4932000</v>
      </c>
      <c r="D1228" s="10">
        <v>75237.490000000005</v>
      </c>
      <c r="E1228" s="13"/>
    </row>
    <row r="1229" spans="1:5" x14ac:dyDescent="0.2">
      <c r="A1229">
        <v>2016</v>
      </c>
      <c r="B1229" s="4" t="s">
        <v>1720</v>
      </c>
      <c r="C1229" s="4">
        <v>4933000</v>
      </c>
      <c r="D1229" s="10">
        <v>23851.85</v>
      </c>
      <c r="E1229" s="13"/>
    </row>
    <row r="1230" spans="1:5" x14ac:dyDescent="0.2">
      <c r="A1230">
        <v>2016</v>
      </c>
      <c r="B1230" s="4" t="s">
        <v>1293</v>
      </c>
      <c r="C1230" s="4">
        <v>4935000</v>
      </c>
      <c r="D1230" s="10">
        <v>46696.76</v>
      </c>
      <c r="E1230" s="13"/>
    </row>
    <row r="1231" spans="1:5" x14ac:dyDescent="0.2">
      <c r="A1231">
        <v>2016</v>
      </c>
      <c r="B1231" s="4" t="s">
        <v>1294</v>
      </c>
      <c r="C1231" s="4">
        <v>4937000</v>
      </c>
      <c r="D1231" s="10">
        <v>785777.03</v>
      </c>
      <c r="E1231" s="13"/>
    </row>
    <row r="1232" spans="1:5" x14ac:dyDescent="0.2">
      <c r="A1232">
        <v>2016</v>
      </c>
      <c r="B1232" s="4" t="s">
        <v>1631</v>
      </c>
      <c r="C1232" s="4">
        <v>4942000</v>
      </c>
      <c r="D1232" s="10">
        <v>10367.44</v>
      </c>
      <c r="E1232" s="13"/>
    </row>
    <row r="1233" spans="1:5" x14ac:dyDescent="0.2">
      <c r="A1233">
        <v>2016</v>
      </c>
      <c r="B1233" s="4" t="s">
        <v>1296</v>
      </c>
      <c r="C1233" s="4">
        <v>4943000</v>
      </c>
      <c r="D1233" s="10">
        <v>43365.74</v>
      </c>
      <c r="E1233" s="13"/>
    </row>
    <row r="1234" spans="1:5" x14ac:dyDescent="0.2">
      <c r="A1234">
        <v>2016</v>
      </c>
      <c r="B1234" s="4" t="s">
        <v>1297</v>
      </c>
      <c r="C1234" s="4">
        <v>4944000</v>
      </c>
      <c r="D1234" s="10">
        <v>5915.18</v>
      </c>
      <c r="E1234" s="13"/>
    </row>
    <row r="1235" spans="1:5" x14ac:dyDescent="0.2">
      <c r="A1235">
        <v>2016</v>
      </c>
      <c r="B1235" s="4" t="s">
        <v>1298</v>
      </c>
      <c r="C1235" s="4">
        <v>4947000</v>
      </c>
      <c r="D1235" s="10">
        <v>1855409.08</v>
      </c>
      <c r="E1235" s="13"/>
    </row>
    <row r="1236" spans="1:5" x14ac:dyDescent="0.2">
      <c r="A1236">
        <v>2016</v>
      </c>
      <c r="B1236" s="4" t="s">
        <v>1721</v>
      </c>
      <c r="C1236" s="4">
        <v>4948000</v>
      </c>
      <c r="D1236" s="10">
        <v>132178.28</v>
      </c>
      <c r="E1236" s="13"/>
    </row>
    <row r="1237" spans="1:5" x14ac:dyDescent="0.2">
      <c r="A1237">
        <v>2016</v>
      </c>
      <c r="B1237" s="4" t="s">
        <v>1300</v>
      </c>
      <c r="C1237" s="4">
        <v>4949000</v>
      </c>
      <c r="D1237" s="10">
        <v>28154.080000000002</v>
      </c>
      <c r="E1237" s="13"/>
    </row>
    <row r="1238" spans="1:5" x14ac:dyDescent="0.2">
      <c r="A1238">
        <v>2016</v>
      </c>
      <c r="B1238" s="4" t="s">
        <v>1301</v>
      </c>
      <c r="C1238" s="4">
        <v>4955000</v>
      </c>
      <c r="D1238" s="10">
        <v>8760.5</v>
      </c>
      <c r="E1238" s="13"/>
    </row>
    <row r="1239" spans="1:5" x14ac:dyDescent="0.2">
      <c r="A1239">
        <v>2016</v>
      </c>
      <c r="B1239" s="4" t="s">
        <v>1302</v>
      </c>
      <c r="C1239" s="4">
        <v>4958000</v>
      </c>
      <c r="D1239" s="10">
        <v>21797.48</v>
      </c>
      <c r="E1239" s="13"/>
    </row>
    <row r="1240" spans="1:5" x14ac:dyDescent="0.2">
      <c r="A1240">
        <v>2016</v>
      </c>
      <c r="B1240" s="4" t="s">
        <v>1303</v>
      </c>
      <c r="C1240" s="4">
        <v>4959000</v>
      </c>
      <c r="D1240" s="10">
        <v>9500.57</v>
      </c>
      <c r="E1240" s="13"/>
    </row>
    <row r="1241" spans="1:5" x14ac:dyDescent="0.2">
      <c r="A1241">
        <v>2016</v>
      </c>
      <c r="B1241" s="4" t="s">
        <v>1304</v>
      </c>
      <c r="C1241" s="4">
        <v>4960000</v>
      </c>
      <c r="D1241" s="10">
        <v>159617.69</v>
      </c>
      <c r="E1241" s="13"/>
    </row>
    <row r="1242" spans="1:5" x14ac:dyDescent="0.2">
      <c r="A1242">
        <v>2016</v>
      </c>
      <c r="B1242" s="4" t="s">
        <v>1305</v>
      </c>
      <c r="C1242" s="4">
        <v>4961000</v>
      </c>
      <c r="D1242" s="10">
        <v>826390.22</v>
      </c>
      <c r="E1242" s="13"/>
    </row>
    <row r="1243" spans="1:5" x14ac:dyDescent="0.2">
      <c r="A1243">
        <v>2016</v>
      </c>
      <c r="B1243" s="4" t="s">
        <v>1306</v>
      </c>
      <c r="C1243" s="4">
        <v>4963000</v>
      </c>
      <c r="D1243" s="10">
        <v>13525.15</v>
      </c>
      <c r="E1243" s="13"/>
    </row>
    <row r="1244" spans="1:5" x14ac:dyDescent="0.2">
      <c r="A1244">
        <v>2016</v>
      </c>
      <c r="B1244" s="4" t="s">
        <v>1307</v>
      </c>
      <c r="C1244" s="4">
        <v>4964000</v>
      </c>
      <c r="D1244" s="10">
        <v>2702.86</v>
      </c>
      <c r="E1244" s="13"/>
    </row>
    <row r="1245" spans="1:5" x14ac:dyDescent="0.2">
      <c r="A1245">
        <v>2016</v>
      </c>
      <c r="B1245" s="4" t="s">
        <v>1308</v>
      </c>
      <c r="C1245" s="4">
        <v>4965000</v>
      </c>
      <c r="D1245" s="10">
        <v>85728.85</v>
      </c>
      <c r="E1245" s="13"/>
    </row>
    <row r="1246" spans="1:5" x14ac:dyDescent="0.2">
      <c r="A1246">
        <v>2016</v>
      </c>
      <c r="B1246" s="4" t="s">
        <v>1309</v>
      </c>
      <c r="C1246" s="4">
        <v>4966000</v>
      </c>
      <c r="D1246" s="10">
        <v>2844.18</v>
      </c>
      <c r="E1246" s="13"/>
    </row>
    <row r="1247" spans="1:5" x14ac:dyDescent="0.2">
      <c r="A1247">
        <v>2016</v>
      </c>
      <c r="B1247" s="4" t="s">
        <v>1310</v>
      </c>
      <c r="C1247" s="4">
        <v>4967000</v>
      </c>
      <c r="D1247" s="10">
        <v>4671.09</v>
      </c>
      <c r="E1247" s="13"/>
    </row>
    <row r="1248" spans="1:5" x14ac:dyDescent="0.2">
      <c r="A1248">
        <v>2016</v>
      </c>
      <c r="B1248" s="4" t="s">
        <v>1311</v>
      </c>
      <c r="C1248" s="4">
        <v>4968000</v>
      </c>
      <c r="D1248" s="10">
        <v>47525.45</v>
      </c>
      <c r="E1248" s="13"/>
    </row>
    <row r="1249" spans="1:5" x14ac:dyDescent="0.2">
      <c r="A1249">
        <v>2016</v>
      </c>
      <c r="B1249" s="4" t="s">
        <v>1312</v>
      </c>
      <c r="C1249" s="4">
        <v>4969000</v>
      </c>
      <c r="D1249" s="10">
        <v>18737.57</v>
      </c>
      <c r="E1249" s="13"/>
    </row>
    <row r="1250" spans="1:5" x14ac:dyDescent="0.2">
      <c r="A1250">
        <v>2016</v>
      </c>
      <c r="B1250" s="4" t="s">
        <v>1313</v>
      </c>
      <c r="C1250" s="4">
        <v>4971000</v>
      </c>
      <c r="D1250" s="10">
        <v>19219.79</v>
      </c>
      <c r="E1250" s="13"/>
    </row>
    <row r="1251" spans="1:5" x14ac:dyDescent="0.2">
      <c r="A1251">
        <v>2016</v>
      </c>
      <c r="B1251" s="4" t="s">
        <v>1314</v>
      </c>
      <c r="C1251" s="4">
        <v>4972000</v>
      </c>
      <c r="D1251" s="10">
        <v>37954.720000000001</v>
      </c>
      <c r="E1251" s="13"/>
    </row>
    <row r="1252" spans="1:5" x14ac:dyDescent="0.2">
      <c r="A1252">
        <v>2016</v>
      </c>
      <c r="B1252" s="4" t="s">
        <v>1315</v>
      </c>
      <c r="C1252" s="4">
        <v>4974000</v>
      </c>
      <c r="D1252" s="10">
        <v>3106.42</v>
      </c>
      <c r="E1252" s="13"/>
    </row>
    <row r="1253" spans="1:5" x14ac:dyDescent="0.2">
      <c r="A1253">
        <v>2016</v>
      </c>
      <c r="B1253" s="4" t="s">
        <v>1316</v>
      </c>
      <c r="C1253" s="4">
        <v>4975000</v>
      </c>
      <c r="D1253" s="10">
        <v>20054.57</v>
      </c>
      <c r="E1253" s="13"/>
    </row>
    <row r="1254" spans="1:5" x14ac:dyDescent="0.2">
      <c r="A1254">
        <v>2016</v>
      </c>
      <c r="B1254" s="4" t="s">
        <v>1318</v>
      </c>
      <c r="C1254" s="4">
        <v>4978000</v>
      </c>
      <c r="D1254" s="10">
        <v>32679.5</v>
      </c>
      <c r="E1254" s="13"/>
    </row>
    <row r="1255" spans="1:5" x14ac:dyDescent="0.2">
      <c r="A1255">
        <v>2016</v>
      </c>
      <c r="B1255" s="4" t="s">
        <v>1319</v>
      </c>
      <c r="C1255" s="4">
        <v>4983000</v>
      </c>
      <c r="D1255" s="10">
        <v>5255.91</v>
      </c>
      <c r="E1255" s="13"/>
    </row>
    <row r="1256" spans="1:5" x14ac:dyDescent="0.2">
      <c r="A1256">
        <v>2016</v>
      </c>
      <c r="B1256" s="4" t="s">
        <v>1320</v>
      </c>
      <c r="C1256" s="4">
        <v>4985000</v>
      </c>
      <c r="D1256" s="10">
        <v>2975.17</v>
      </c>
      <c r="E1256" s="13"/>
    </row>
    <row r="1257" spans="1:5" x14ac:dyDescent="0.2">
      <c r="A1257">
        <v>2016</v>
      </c>
      <c r="B1257" s="4" t="s">
        <v>1321</v>
      </c>
      <c r="C1257" s="4">
        <v>4986000</v>
      </c>
      <c r="D1257" s="10">
        <v>528643.68999999994</v>
      </c>
      <c r="E1257" s="13"/>
    </row>
    <row r="1258" spans="1:5" x14ac:dyDescent="0.2">
      <c r="A1258">
        <v>2016</v>
      </c>
      <c r="B1258" s="4" t="s">
        <v>1322</v>
      </c>
      <c r="C1258" s="4">
        <v>4989000</v>
      </c>
      <c r="D1258" s="10">
        <v>21641.37</v>
      </c>
      <c r="E1258" s="13"/>
    </row>
    <row r="1259" spans="1:5" x14ac:dyDescent="0.2">
      <c r="A1259">
        <v>2016</v>
      </c>
      <c r="B1259" s="4" t="s">
        <v>1324</v>
      </c>
      <c r="C1259" s="4">
        <v>4991000</v>
      </c>
      <c r="D1259" s="10">
        <v>8659.4699999999993</v>
      </c>
      <c r="E1259" s="13"/>
    </row>
    <row r="1260" spans="1:5" x14ac:dyDescent="0.2">
      <c r="A1260">
        <v>2016</v>
      </c>
      <c r="B1260" s="4" t="s">
        <v>1325</v>
      </c>
      <c r="C1260" s="4">
        <v>4992000</v>
      </c>
      <c r="D1260" s="10">
        <v>2098.8200000000002</v>
      </c>
      <c r="E1260" s="13"/>
    </row>
    <row r="1261" spans="1:5" x14ac:dyDescent="0.2">
      <c r="A1261">
        <v>2016</v>
      </c>
      <c r="B1261" s="4" t="s">
        <v>1326</v>
      </c>
      <c r="C1261" s="4">
        <v>4994000</v>
      </c>
      <c r="D1261" s="10">
        <v>16417.93</v>
      </c>
      <c r="E1261" s="13"/>
    </row>
    <row r="1262" spans="1:5" x14ac:dyDescent="0.2">
      <c r="A1262">
        <v>2016</v>
      </c>
      <c r="B1262" s="4" t="s">
        <v>1327</v>
      </c>
      <c r="C1262" s="4">
        <v>4996000</v>
      </c>
      <c r="D1262" s="10">
        <v>20759.080000000002</v>
      </c>
      <c r="E1262" s="13"/>
    </row>
    <row r="1263" spans="1:5" x14ac:dyDescent="0.2">
      <c r="A1263">
        <v>2016</v>
      </c>
      <c r="B1263" s="4" t="s">
        <v>1328</v>
      </c>
      <c r="C1263" s="4">
        <v>4997000</v>
      </c>
      <c r="D1263" s="10">
        <v>32787.56</v>
      </c>
      <c r="E1263" s="13"/>
    </row>
    <row r="1264" spans="1:5" x14ac:dyDescent="0.2">
      <c r="A1264">
        <v>2016</v>
      </c>
      <c r="B1264" s="4" t="s">
        <v>1329</v>
      </c>
      <c r="C1264" s="4">
        <v>4998000</v>
      </c>
      <c r="D1264" s="10">
        <v>48303.38</v>
      </c>
      <c r="E1264" s="13"/>
    </row>
    <row r="1265" spans="1:5" x14ac:dyDescent="0.2">
      <c r="A1265">
        <v>2016</v>
      </c>
      <c r="B1265" s="4" t="s">
        <v>1330</v>
      </c>
      <c r="C1265" s="4">
        <v>4999000</v>
      </c>
      <c r="D1265" s="10">
        <v>8515</v>
      </c>
      <c r="E1265" s="13"/>
    </row>
    <row r="1266" spans="1:5" x14ac:dyDescent="0.2">
      <c r="A1266">
        <v>2016</v>
      </c>
      <c r="B1266" s="4" t="s">
        <v>1331</v>
      </c>
      <c r="C1266" s="4">
        <v>5002000</v>
      </c>
      <c r="D1266" s="10">
        <v>6802.04</v>
      </c>
      <c r="E1266" s="13"/>
    </row>
    <row r="1267" spans="1:5" x14ac:dyDescent="0.2">
      <c r="A1267">
        <v>2016</v>
      </c>
      <c r="B1267" s="4" t="s">
        <v>1332</v>
      </c>
      <c r="C1267" s="4">
        <v>5003000</v>
      </c>
      <c r="D1267" s="10">
        <v>14299.72</v>
      </c>
      <c r="E1267" s="13"/>
    </row>
    <row r="1268" spans="1:5" x14ac:dyDescent="0.2">
      <c r="A1268">
        <v>2016</v>
      </c>
      <c r="B1268" s="4" t="s">
        <v>1333</v>
      </c>
      <c r="C1268" s="4">
        <v>5005000</v>
      </c>
      <c r="D1268" s="10">
        <v>2467.15</v>
      </c>
      <c r="E1268" s="13"/>
    </row>
    <row r="1269" spans="1:5" x14ac:dyDescent="0.2">
      <c r="A1269">
        <v>2016</v>
      </c>
      <c r="B1269" s="4" t="s">
        <v>1334</v>
      </c>
      <c r="C1269" s="4">
        <v>5008000</v>
      </c>
      <c r="D1269" s="10">
        <v>6736.1</v>
      </c>
      <c r="E1269" s="13"/>
    </row>
    <row r="1270" spans="1:5" x14ac:dyDescent="0.2">
      <c r="A1270">
        <v>2016</v>
      </c>
      <c r="B1270" s="4" t="s">
        <v>1335</v>
      </c>
      <c r="C1270" s="4">
        <v>5009000</v>
      </c>
      <c r="D1270" s="10">
        <v>73754.06</v>
      </c>
      <c r="E1270" s="13"/>
    </row>
    <row r="1271" spans="1:5" x14ac:dyDescent="0.2">
      <c r="A1271">
        <v>2016</v>
      </c>
      <c r="B1271" s="4" t="s">
        <v>1336</v>
      </c>
      <c r="C1271" s="4">
        <v>5010000</v>
      </c>
      <c r="D1271" s="10">
        <v>67852.58</v>
      </c>
      <c r="E1271" s="13"/>
    </row>
    <row r="1272" spans="1:5" x14ac:dyDescent="0.2">
      <c r="A1272">
        <v>2016</v>
      </c>
      <c r="B1272" s="4" t="s">
        <v>1337</v>
      </c>
      <c r="C1272" s="4">
        <v>5011000</v>
      </c>
      <c r="D1272" s="10">
        <v>9044.6</v>
      </c>
      <c r="E1272" s="13"/>
    </row>
    <row r="1273" spans="1:5" x14ac:dyDescent="0.2">
      <c r="A1273">
        <v>2016</v>
      </c>
      <c r="B1273" s="4" t="s">
        <v>1632</v>
      </c>
      <c r="C1273" s="4">
        <v>5017000</v>
      </c>
      <c r="D1273" s="10">
        <v>46252.47</v>
      </c>
      <c r="E1273" s="13"/>
    </row>
    <row r="1274" spans="1:5" x14ac:dyDescent="0.2">
      <c r="A1274">
        <v>2016</v>
      </c>
      <c r="B1274" s="4" t="s">
        <v>1722</v>
      </c>
      <c r="C1274" s="4">
        <v>5018000</v>
      </c>
      <c r="D1274" s="10">
        <v>3746490.98</v>
      </c>
      <c r="E1274" s="13"/>
    </row>
    <row r="1275" spans="1:5" x14ac:dyDescent="0.2">
      <c r="A1275">
        <v>2016</v>
      </c>
      <c r="B1275" s="4" t="s">
        <v>1340</v>
      </c>
      <c r="C1275" s="4">
        <v>5022000</v>
      </c>
      <c r="D1275" s="10">
        <v>2921.49</v>
      </c>
      <c r="E1275" s="13"/>
    </row>
    <row r="1276" spans="1:5" x14ac:dyDescent="0.2">
      <c r="A1276">
        <v>2016</v>
      </c>
      <c r="B1276" s="4" t="s">
        <v>1342</v>
      </c>
      <c r="C1276" s="4">
        <v>5025000</v>
      </c>
      <c r="D1276" s="10">
        <v>2517.5700000000002</v>
      </c>
      <c r="E1276" s="13"/>
    </row>
    <row r="1277" spans="1:5" x14ac:dyDescent="0.2">
      <c r="A1277">
        <v>2016</v>
      </c>
      <c r="B1277" s="4" t="s">
        <v>1343</v>
      </c>
      <c r="C1277" s="4">
        <v>5026000</v>
      </c>
      <c r="D1277" s="10">
        <v>47412.01</v>
      </c>
      <c r="E1277" s="13"/>
    </row>
    <row r="1278" spans="1:5" x14ac:dyDescent="0.2">
      <c r="A1278">
        <v>2016</v>
      </c>
      <c r="B1278" s="4" t="s">
        <v>1344</v>
      </c>
      <c r="C1278" s="4">
        <v>5027000</v>
      </c>
      <c r="D1278" s="10">
        <v>14677.61</v>
      </c>
      <c r="E1278" s="13"/>
    </row>
    <row r="1279" spans="1:5" x14ac:dyDescent="0.2">
      <c r="A1279">
        <v>2016</v>
      </c>
      <c r="B1279" s="4" t="s">
        <v>1345</v>
      </c>
      <c r="C1279" s="4">
        <v>5028000</v>
      </c>
      <c r="D1279" s="10">
        <v>63737.23</v>
      </c>
      <c r="E1279" s="13"/>
    </row>
    <row r="1280" spans="1:5" x14ac:dyDescent="0.2">
      <c r="A1280">
        <v>2016</v>
      </c>
      <c r="B1280" s="4" t="s">
        <v>1346</v>
      </c>
      <c r="C1280" s="4">
        <v>5029000</v>
      </c>
      <c r="D1280" s="10">
        <v>22069</v>
      </c>
      <c r="E1280" s="13"/>
    </row>
    <row r="1281" spans="1:5" x14ac:dyDescent="0.2">
      <c r="A1281">
        <v>2016</v>
      </c>
      <c r="B1281" s="4" t="s">
        <v>1723</v>
      </c>
      <c r="C1281" s="4">
        <v>5033000</v>
      </c>
      <c r="D1281" s="10">
        <v>987293.41</v>
      </c>
      <c r="E1281" s="13"/>
    </row>
    <row r="1282" spans="1:5" x14ac:dyDescent="0.2">
      <c r="A1282">
        <v>2016</v>
      </c>
      <c r="B1282" s="4" t="s">
        <v>1349</v>
      </c>
      <c r="C1282" s="4">
        <v>5034000</v>
      </c>
      <c r="D1282" s="10">
        <v>127799.69</v>
      </c>
      <c r="E1282" s="13"/>
    </row>
    <row r="1283" spans="1:5" x14ac:dyDescent="0.2">
      <c r="A1283">
        <v>2016</v>
      </c>
      <c r="B1283" s="4" t="s">
        <v>1350</v>
      </c>
      <c r="C1283" s="4">
        <v>5036000</v>
      </c>
      <c r="D1283" s="10">
        <v>99047.92</v>
      </c>
      <c r="E1283" s="13"/>
    </row>
    <row r="1284" spans="1:5" x14ac:dyDescent="0.2">
      <c r="A1284">
        <v>2016</v>
      </c>
      <c r="B1284" s="4" t="s">
        <v>1351</v>
      </c>
      <c r="C1284" s="4">
        <v>5037000</v>
      </c>
      <c r="D1284" s="10">
        <v>6853.12</v>
      </c>
      <c r="E1284" s="13"/>
    </row>
    <row r="1285" spans="1:5" x14ac:dyDescent="0.2">
      <c r="A1285">
        <v>2016</v>
      </c>
      <c r="B1285" s="4" t="s">
        <v>1352</v>
      </c>
      <c r="C1285" s="4">
        <v>5038000</v>
      </c>
      <c r="D1285" s="10">
        <v>14420.96</v>
      </c>
      <c r="E1285" s="13"/>
    </row>
    <row r="1286" spans="1:5" x14ac:dyDescent="0.2">
      <c r="A1286">
        <v>2016</v>
      </c>
      <c r="B1286" s="4" t="s">
        <v>1353</v>
      </c>
      <c r="C1286" s="4">
        <v>5039000</v>
      </c>
      <c r="D1286" s="10">
        <v>10856.97</v>
      </c>
      <c r="E1286" s="13"/>
    </row>
    <row r="1287" spans="1:5" x14ac:dyDescent="0.2">
      <c r="A1287">
        <v>2016</v>
      </c>
      <c r="B1287" s="4" t="s">
        <v>1354</v>
      </c>
      <c r="C1287" s="4">
        <v>5042000</v>
      </c>
      <c r="D1287" s="10">
        <v>43796.85</v>
      </c>
      <c r="E1287" s="13"/>
    </row>
    <row r="1288" spans="1:5" x14ac:dyDescent="0.2">
      <c r="A1288">
        <v>2016</v>
      </c>
      <c r="B1288" s="4" t="s">
        <v>1724</v>
      </c>
      <c r="C1288" s="4">
        <v>5043000</v>
      </c>
      <c r="D1288" s="10">
        <v>33362.800000000003</v>
      </c>
      <c r="E1288" s="13"/>
    </row>
    <row r="1289" spans="1:5" x14ac:dyDescent="0.2">
      <c r="A1289">
        <v>2016</v>
      </c>
      <c r="B1289" s="4" t="s">
        <v>1356</v>
      </c>
      <c r="C1289" s="4">
        <v>5045000</v>
      </c>
      <c r="D1289" s="10">
        <v>23522.35</v>
      </c>
      <c r="E1289" s="13"/>
    </row>
    <row r="1290" spans="1:5" x14ac:dyDescent="0.2">
      <c r="A1290">
        <v>2016</v>
      </c>
      <c r="B1290" s="4" t="s">
        <v>1357</v>
      </c>
      <c r="C1290" s="4">
        <v>5050000</v>
      </c>
      <c r="D1290" s="10">
        <v>3879.16</v>
      </c>
      <c r="E1290" s="13"/>
    </row>
    <row r="1291" spans="1:5" x14ac:dyDescent="0.2">
      <c r="A1291">
        <v>2016</v>
      </c>
      <c r="B1291" s="4" t="s">
        <v>1359</v>
      </c>
      <c r="C1291" s="4">
        <v>5053000</v>
      </c>
      <c r="D1291" s="10">
        <v>2895.65</v>
      </c>
      <c r="E1291" s="13"/>
    </row>
    <row r="1292" spans="1:5" x14ac:dyDescent="0.2">
      <c r="A1292">
        <v>2016</v>
      </c>
      <c r="B1292" s="4" t="s">
        <v>1360</v>
      </c>
      <c r="C1292" s="4">
        <v>5054000</v>
      </c>
      <c r="D1292" s="10">
        <v>9399.2000000000007</v>
      </c>
      <c r="E1292" s="13"/>
    </row>
    <row r="1293" spans="1:5" x14ac:dyDescent="0.2">
      <c r="A1293">
        <v>2016</v>
      </c>
      <c r="B1293" s="4" t="s">
        <v>1725</v>
      </c>
      <c r="C1293" s="4">
        <v>5055000</v>
      </c>
      <c r="D1293" s="10">
        <v>107867.39</v>
      </c>
      <c r="E1293" s="13"/>
    </row>
    <row r="1294" spans="1:5" x14ac:dyDescent="0.2">
      <c r="A1294">
        <v>2016</v>
      </c>
      <c r="B1294" s="4" t="s">
        <v>1362</v>
      </c>
      <c r="C1294" s="4">
        <v>5057000</v>
      </c>
      <c r="D1294" s="10">
        <v>10639.88</v>
      </c>
      <c r="E1294" s="13"/>
    </row>
    <row r="1295" spans="1:5" x14ac:dyDescent="0.2">
      <c r="A1295">
        <v>2016</v>
      </c>
      <c r="B1295" s="4" t="s">
        <v>1363</v>
      </c>
      <c r="C1295" s="4">
        <v>5058000</v>
      </c>
      <c r="D1295" s="10">
        <v>6079.68</v>
      </c>
      <c r="E1295" s="13"/>
    </row>
    <row r="1296" spans="1:5" x14ac:dyDescent="0.2">
      <c r="A1296">
        <v>2016</v>
      </c>
      <c r="B1296" s="4" t="s">
        <v>1364</v>
      </c>
      <c r="C1296" s="4">
        <v>5059000</v>
      </c>
      <c r="D1296" s="10">
        <v>4756.62</v>
      </c>
      <c r="E1296" s="13"/>
    </row>
    <row r="1297" spans="1:5" x14ac:dyDescent="0.2">
      <c r="A1297">
        <v>2016</v>
      </c>
      <c r="B1297" s="4" t="s">
        <v>1365</v>
      </c>
      <c r="C1297" s="4">
        <v>5061000</v>
      </c>
      <c r="D1297" s="10">
        <v>6872.36</v>
      </c>
      <c r="E1297" s="13"/>
    </row>
    <row r="1298" spans="1:5" x14ac:dyDescent="0.2">
      <c r="A1298">
        <v>2016</v>
      </c>
      <c r="B1298" s="4" t="s">
        <v>1366</v>
      </c>
      <c r="C1298" s="4">
        <v>5062000</v>
      </c>
      <c r="D1298" s="10">
        <v>36299.699999999997</v>
      </c>
      <c r="E1298" s="13"/>
    </row>
    <row r="1299" spans="1:5" x14ac:dyDescent="0.2">
      <c r="A1299">
        <v>2016</v>
      </c>
      <c r="B1299" s="4" t="s">
        <v>1367</v>
      </c>
      <c r="C1299" s="4">
        <v>5063000</v>
      </c>
      <c r="D1299" s="10">
        <v>6046259.9400000004</v>
      </c>
      <c r="E1299" s="13"/>
    </row>
    <row r="1300" spans="1:5" x14ac:dyDescent="0.2">
      <c r="A1300">
        <v>2016</v>
      </c>
      <c r="B1300" s="4" t="s">
        <v>1368</v>
      </c>
      <c r="C1300" s="4">
        <v>5064000</v>
      </c>
      <c r="D1300" s="10">
        <v>1261711.8999999999</v>
      </c>
      <c r="E1300" s="13"/>
    </row>
    <row r="1301" spans="1:5" x14ac:dyDescent="0.2">
      <c r="A1301">
        <v>2016</v>
      </c>
      <c r="B1301" s="4" t="s">
        <v>1369</v>
      </c>
      <c r="C1301" s="4">
        <v>5065000</v>
      </c>
      <c r="D1301" s="10">
        <v>2761934.35</v>
      </c>
      <c r="E1301" s="13"/>
    </row>
    <row r="1302" spans="1:5" x14ac:dyDescent="0.2">
      <c r="A1302">
        <v>2016</v>
      </c>
      <c r="B1302" s="4" t="s">
        <v>1370</v>
      </c>
      <c r="C1302" s="4">
        <v>5066000</v>
      </c>
      <c r="D1302" s="10">
        <v>1177870.68</v>
      </c>
      <c r="E1302" s="13"/>
    </row>
    <row r="1303" spans="1:5" x14ac:dyDescent="0.2">
      <c r="A1303">
        <v>2016</v>
      </c>
      <c r="B1303" s="4" t="s">
        <v>1371</v>
      </c>
      <c r="C1303" s="4">
        <v>5067000</v>
      </c>
      <c r="D1303" s="10">
        <v>1847037.01</v>
      </c>
      <c r="E1303" s="13"/>
    </row>
    <row r="1304" spans="1:5" x14ac:dyDescent="0.2">
      <c r="A1304">
        <v>2016</v>
      </c>
      <c r="B1304" s="4" t="s">
        <v>1372</v>
      </c>
      <c r="C1304" s="4">
        <v>5068000</v>
      </c>
      <c r="D1304" s="10">
        <v>1203424.3500000001</v>
      </c>
      <c r="E1304" s="13"/>
    </row>
    <row r="1305" spans="1:5" x14ac:dyDescent="0.2">
      <c r="A1305">
        <v>2016</v>
      </c>
      <c r="B1305" s="4" t="s">
        <v>1373</v>
      </c>
      <c r="C1305" s="4">
        <v>5069000</v>
      </c>
      <c r="D1305" s="10">
        <v>1488609.08</v>
      </c>
      <c r="E1305" s="13"/>
    </row>
    <row r="1306" spans="1:5" x14ac:dyDescent="0.2">
      <c r="A1306">
        <v>2016</v>
      </c>
      <c r="B1306" s="4" t="s">
        <v>1374</v>
      </c>
      <c r="C1306" s="4">
        <v>5070000</v>
      </c>
      <c r="D1306" s="10">
        <v>4202817.78</v>
      </c>
      <c r="E1306" s="13"/>
    </row>
    <row r="1307" spans="1:5" x14ac:dyDescent="0.2">
      <c r="A1307">
        <v>2016</v>
      </c>
      <c r="B1307" s="4" t="s">
        <v>1375</v>
      </c>
      <c r="C1307" s="4">
        <v>5071000</v>
      </c>
      <c r="D1307" s="10">
        <v>2951525.15</v>
      </c>
      <c r="E1307" s="13"/>
    </row>
    <row r="1308" spans="1:5" x14ac:dyDescent="0.2">
      <c r="A1308">
        <v>2016</v>
      </c>
      <c r="B1308" s="4" t="s">
        <v>1726</v>
      </c>
      <c r="C1308" s="4">
        <v>5072000</v>
      </c>
      <c r="D1308" s="10">
        <v>505684.75</v>
      </c>
      <c r="E1308" s="13"/>
    </row>
    <row r="1309" spans="1:5" x14ac:dyDescent="0.2">
      <c r="A1309">
        <v>2016</v>
      </c>
      <c r="B1309" s="4" t="s">
        <v>1377</v>
      </c>
      <c r="C1309" s="4">
        <v>5073000</v>
      </c>
      <c r="D1309" s="10">
        <v>9546273.0399999991</v>
      </c>
      <c r="E1309" s="13"/>
    </row>
    <row r="1310" spans="1:5" x14ac:dyDescent="0.2">
      <c r="A1310">
        <v>2016</v>
      </c>
      <c r="B1310" s="4" t="s">
        <v>1378</v>
      </c>
      <c r="C1310" s="4">
        <v>5074000</v>
      </c>
      <c r="D1310" s="10">
        <v>4383711.5</v>
      </c>
      <c r="E1310" s="13"/>
    </row>
    <row r="1311" spans="1:5" x14ac:dyDescent="0.2">
      <c r="A1311">
        <v>2016</v>
      </c>
      <c r="B1311" s="4" t="s">
        <v>1379</v>
      </c>
      <c r="C1311" s="4">
        <v>5075000</v>
      </c>
      <c r="D1311" s="10">
        <v>1429028.21</v>
      </c>
      <c r="E1311" s="13"/>
    </row>
    <row r="1312" spans="1:5" x14ac:dyDescent="0.2">
      <c r="A1312">
        <v>2016</v>
      </c>
      <c r="B1312" s="4" t="s">
        <v>1380</v>
      </c>
      <c r="C1312" s="4">
        <v>5076000</v>
      </c>
      <c r="D1312" s="10">
        <v>3434382.77</v>
      </c>
      <c r="E1312" s="13"/>
    </row>
    <row r="1313" spans="1:5" x14ac:dyDescent="0.2">
      <c r="A1313">
        <v>2016</v>
      </c>
      <c r="B1313" s="4" t="s">
        <v>1381</v>
      </c>
      <c r="C1313" s="4">
        <v>5077000</v>
      </c>
      <c r="D1313" s="10">
        <v>14750192.310000001</v>
      </c>
      <c r="E1313" s="13"/>
    </row>
    <row r="1314" spans="1:5" x14ac:dyDescent="0.2">
      <c r="A1314">
        <v>2016</v>
      </c>
      <c r="B1314" s="4" t="s">
        <v>1382</v>
      </c>
      <c r="C1314" s="4">
        <v>5078000</v>
      </c>
      <c r="D1314" s="10">
        <v>2182987.0499999998</v>
      </c>
      <c r="E1314" s="13"/>
    </row>
    <row r="1315" spans="1:5" x14ac:dyDescent="0.2">
      <c r="A1315">
        <v>2016</v>
      </c>
      <c r="B1315" s="4" t="s">
        <v>1383</v>
      </c>
      <c r="C1315" s="4">
        <v>5079000</v>
      </c>
      <c r="D1315" s="10">
        <v>711906.37</v>
      </c>
      <c r="E1315" s="13"/>
    </row>
    <row r="1316" spans="1:5" x14ac:dyDescent="0.2">
      <c r="A1316">
        <v>2016</v>
      </c>
      <c r="B1316" s="4" t="s">
        <v>1384</v>
      </c>
      <c r="C1316" s="4">
        <v>5080000</v>
      </c>
      <c r="D1316" s="10">
        <v>1512733.06</v>
      </c>
      <c r="E1316" s="13"/>
    </row>
    <row r="1317" spans="1:5" x14ac:dyDescent="0.2">
      <c r="A1317">
        <v>2016</v>
      </c>
      <c r="B1317" s="4" t="s">
        <v>1385</v>
      </c>
      <c r="C1317" s="4">
        <v>5081000</v>
      </c>
      <c r="D1317" s="10">
        <v>1441589.97</v>
      </c>
      <c r="E1317" s="13"/>
    </row>
    <row r="1318" spans="1:5" x14ac:dyDescent="0.2">
      <c r="A1318">
        <v>2016</v>
      </c>
      <c r="B1318" s="4" t="s">
        <v>1386</v>
      </c>
      <c r="C1318" s="4">
        <v>5082000</v>
      </c>
      <c r="D1318" s="10">
        <v>1145703.0900000001</v>
      </c>
      <c r="E1318" s="13"/>
    </row>
    <row r="1319" spans="1:5" x14ac:dyDescent="0.2">
      <c r="A1319">
        <v>2016</v>
      </c>
      <c r="B1319" s="4" t="s">
        <v>1387</v>
      </c>
      <c r="C1319" s="4">
        <v>5083000</v>
      </c>
      <c r="D1319" s="10">
        <v>2407024.7799999998</v>
      </c>
      <c r="E1319" s="13"/>
    </row>
    <row r="1320" spans="1:5" x14ac:dyDescent="0.2">
      <c r="A1320">
        <v>2016</v>
      </c>
      <c r="B1320" s="4" t="s">
        <v>1727</v>
      </c>
      <c r="C1320" s="4">
        <v>5084000</v>
      </c>
      <c r="D1320" s="10">
        <v>2483608.42</v>
      </c>
      <c r="E1320" s="13"/>
    </row>
    <row r="1321" spans="1:5" x14ac:dyDescent="0.2">
      <c r="A1321">
        <v>2016</v>
      </c>
      <c r="B1321" s="4" t="s">
        <v>1389</v>
      </c>
      <c r="C1321" s="4">
        <v>5085000</v>
      </c>
      <c r="D1321" s="10">
        <v>1250264.77</v>
      </c>
      <c r="E1321" s="13"/>
    </row>
    <row r="1322" spans="1:5" x14ac:dyDescent="0.2">
      <c r="A1322">
        <v>2016</v>
      </c>
      <c r="B1322" s="4" t="s">
        <v>1390</v>
      </c>
      <c r="C1322" s="4">
        <v>5086000</v>
      </c>
      <c r="D1322" s="10">
        <v>3982289.83</v>
      </c>
      <c r="E1322" s="13"/>
    </row>
    <row r="1323" spans="1:5" x14ac:dyDescent="0.2">
      <c r="A1323">
        <v>2016</v>
      </c>
      <c r="B1323" s="4" t="s">
        <v>1391</v>
      </c>
      <c r="C1323" s="4">
        <v>5087000</v>
      </c>
      <c r="D1323" s="10">
        <v>432390.67</v>
      </c>
      <c r="E1323" s="13"/>
    </row>
    <row r="1324" spans="1:5" x14ac:dyDescent="0.2">
      <c r="A1324">
        <v>2016</v>
      </c>
      <c r="B1324" s="4" t="s">
        <v>1728</v>
      </c>
      <c r="C1324" s="4">
        <v>5088000</v>
      </c>
      <c r="D1324" s="10">
        <v>1142082.07</v>
      </c>
      <c r="E1324" s="13"/>
    </row>
    <row r="1325" spans="1:5" x14ac:dyDescent="0.2">
      <c r="A1325">
        <v>2016</v>
      </c>
      <c r="B1325" s="4" t="s">
        <v>1393</v>
      </c>
      <c r="C1325" s="4">
        <v>5089000</v>
      </c>
      <c r="D1325" s="10">
        <v>917670.12</v>
      </c>
      <c r="E1325" s="13"/>
    </row>
    <row r="1326" spans="1:5" x14ac:dyDescent="0.2">
      <c r="A1326">
        <v>2016</v>
      </c>
      <c r="B1326" s="4" t="s">
        <v>1394</v>
      </c>
      <c r="C1326" s="4">
        <v>5090000</v>
      </c>
      <c r="D1326" s="10">
        <v>507252</v>
      </c>
      <c r="E1326" s="13"/>
    </row>
    <row r="1327" spans="1:5" x14ac:dyDescent="0.2">
      <c r="A1327">
        <v>2016</v>
      </c>
      <c r="B1327" s="4" t="s">
        <v>1395</v>
      </c>
      <c r="C1327" s="4">
        <v>5091000</v>
      </c>
      <c r="D1327" s="10">
        <v>1107822.5900000001</v>
      </c>
      <c r="E1327" s="13"/>
    </row>
    <row r="1328" spans="1:5" x14ac:dyDescent="0.2">
      <c r="A1328">
        <v>2016</v>
      </c>
      <c r="B1328" s="4" t="s">
        <v>1396</v>
      </c>
      <c r="C1328" s="4">
        <v>5092000</v>
      </c>
      <c r="D1328" s="10">
        <v>969587.87</v>
      </c>
      <c r="E1328" s="13"/>
    </row>
    <row r="1329" spans="1:5" x14ac:dyDescent="0.2">
      <c r="A1329">
        <v>2016</v>
      </c>
      <c r="B1329" s="4" t="s">
        <v>1397</v>
      </c>
      <c r="C1329" s="4">
        <v>5093000</v>
      </c>
      <c r="D1329" s="10">
        <v>4446727.51</v>
      </c>
      <c r="E1329" s="13"/>
    </row>
    <row r="1330" spans="1:5" x14ac:dyDescent="0.2">
      <c r="A1330">
        <v>2016</v>
      </c>
      <c r="B1330" s="4" t="s">
        <v>1398</v>
      </c>
      <c r="C1330" s="4">
        <v>5094000</v>
      </c>
      <c r="D1330" s="10">
        <v>1409048.48</v>
      </c>
      <c r="E1330" s="13"/>
    </row>
    <row r="1331" spans="1:5" x14ac:dyDescent="0.2">
      <c r="A1331">
        <v>2016</v>
      </c>
      <c r="B1331" s="4" t="s">
        <v>1729</v>
      </c>
      <c r="C1331" s="4">
        <v>5095000</v>
      </c>
      <c r="D1331" s="10">
        <v>379903.84</v>
      </c>
      <c r="E1331" s="13"/>
    </row>
    <row r="1332" spans="1:5" x14ac:dyDescent="0.2">
      <c r="A1332">
        <v>2016</v>
      </c>
      <c r="B1332" s="4" t="s">
        <v>1400</v>
      </c>
      <c r="C1332" s="4">
        <v>5096000</v>
      </c>
      <c r="D1332" s="10">
        <v>2858595.83</v>
      </c>
      <c r="E1332" s="13"/>
    </row>
    <row r="1333" spans="1:5" x14ac:dyDescent="0.2">
      <c r="A1333">
        <v>2016</v>
      </c>
      <c r="B1333" s="4" t="s">
        <v>1401</v>
      </c>
      <c r="C1333" s="4">
        <v>5097000</v>
      </c>
      <c r="D1333" s="10">
        <v>547584.30000000005</v>
      </c>
      <c r="E1333" s="13"/>
    </row>
    <row r="1334" spans="1:5" x14ac:dyDescent="0.2">
      <c r="A1334">
        <v>2016</v>
      </c>
      <c r="B1334" s="4" t="s">
        <v>1402</v>
      </c>
      <c r="C1334" s="4">
        <v>5098000</v>
      </c>
      <c r="D1334" s="10">
        <v>1986259.94</v>
      </c>
      <c r="E1334" s="13"/>
    </row>
    <row r="1335" spans="1:5" x14ac:dyDescent="0.2">
      <c r="A1335">
        <v>2016</v>
      </c>
      <c r="B1335" s="4" t="s">
        <v>1403</v>
      </c>
      <c r="C1335" s="4">
        <v>5099000</v>
      </c>
      <c r="D1335" s="10">
        <v>695317.05</v>
      </c>
      <c r="E1335" s="13"/>
    </row>
    <row r="1336" spans="1:5" x14ac:dyDescent="0.2">
      <c r="A1336">
        <v>2016</v>
      </c>
      <c r="B1336" s="4" t="s">
        <v>1404</v>
      </c>
      <c r="C1336" s="4">
        <v>5100000</v>
      </c>
      <c r="D1336" s="10">
        <v>5550476.8899999997</v>
      </c>
      <c r="E1336" s="13"/>
    </row>
    <row r="1337" spans="1:5" x14ac:dyDescent="0.2">
      <c r="A1337">
        <v>2016</v>
      </c>
      <c r="B1337" s="4" t="s">
        <v>1405</v>
      </c>
      <c r="C1337" s="4">
        <v>5101000</v>
      </c>
      <c r="D1337" s="10">
        <v>3885826.89</v>
      </c>
      <c r="E1337" s="13"/>
    </row>
    <row r="1338" spans="1:5" x14ac:dyDescent="0.2">
      <c r="A1338">
        <v>2016</v>
      </c>
      <c r="B1338" s="4" t="s">
        <v>1406</v>
      </c>
      <c r="C1338" s="4">
        <v>5102000</v>
      </c>
      <c r="D1338" s="10">
        <v>2875127.39</v>
      </c>
      <c r="E1338" s="13"/>
    </row>
    <row r="1339" spans="1:5" x14ac:dyDescent="0.2">
      <c r="A1339">
        <v>2016</v>
      </c>
      <c r="B1339" s="4" t="s">
        <v>1407</v>
      </c>
      <c r="C1339" s="4">
        <v>5103000</v>
      </c>
      <c r="D1339" s="10">
        <v>2263336.5699999998</v>
      </c>
      <c r="E1339" s="13"/>
    </row>
    <row r="1340" spans="1:5" x14ac:dyDescent="0.2">
      <c r="A1340">
        <v>2016</v>
      </c>
      <c r="B1340" s="4" t="s">
        <v>1408</v>
      </c>
      <c r="C1340" s="4">
        <v>5104000</v>
      </c>
      <c r="D1340" s="10">
        <v>261603.81</v>
      </c>
      <c r="E1340" s="13"/>
    </row>
    <row r="1341" spans="1:5" x14ac:dyDescent="0.2">
      <c r="A1341">
        <v>2016</v>
      </c>
      <c r="B1341" s="4" t="s">
        <v>1409</v>
      </c>
      <c r="C1341" s="4">
        <v>5105000</v>
      </c>
      <c r="D1341" s="10">
        <v>8912.74</v>
      </c>
      <c r="E1341" s="13"/>
    </row>
    <row r="1342" spans="1:5" x14ac:dyDescent="0.2">
      <c r="A1342">
        <v>2016</v>
      </c>
      <c r="B1342" s="4" t="s">
        <v>1410</v>
      </c>
      <c r="C1342" s="4">
        <v>5107000</v>
      </c>
      <c r="D1342" s="10">
        <v>13519.41</v>
      </c>
      <c r="E1342" s="13"/>
    </row>
    <row r="1343" spans="1:5" x14ac:dyDescent="0.2">
      <c r="A1343">
        <v>2016</v>
      </c>
      <c r="B1343" s="4" t="s">
        <v>1411</v>
      </c>
      <c r="C1343" s="4">
        <v>5108000</v>
      </c>
      <c r="D1343" s="10">
        <v>20411.89</v>
      </c>
      <c r="E1343" s="13"/>
    </row>
    <row r="1344" spans="1:5" x14ac:dyDescent="0.2">
      <c r="A1344">
        <v>2016</v>
      </c>
      <c r="B1344" s="4" t="s">
        <v>1412</v>
      </c>
      <c r="C1344" s="4">
        <v>5114000</v>
      </c>
      <c r="D1344" s="10">
        <v>2277.06</v>
      </c>
      <c r="E1344" s="13"/>
    </row>
    <row r="1345" spans="1:5" x14ac:dyDescent="0.2">
      <c r="A1345">
        <v>2016</v>
      </c>
      <c r="B1345" s="4" t="s">
        <v>1414</v>
      </c>
      <c r="C1345" s="4">
        <v>5117000</v>
      </c>
      <c r="D1345" s="10">
        <v>473698.37</v>
      </c>
      <c r="E1345" s="13"/>
    </row>
    <row r="1346" spans="1:5" x14ac:dyDescent="0.2">
      <c r="A1346">
        <v>2016</v>
      </c>
      <c r="B1346" s="4" t="s">
        <v>1415</v>
      </c>
      <c r="C1346" s="4">
        <v>5119000</v>
      </c>
      <c r="D1346" s="10">
        <v>2990.96</v>
      </c>
      <c r="E1346" s="13"/>
    </row>
    <row r="1347" spans="1:5" x14ac:dyDescent="0.2">
      <c r="A1347">
        <v>2016</v>
      </c>
      <c r="B1347" s="4" t="s">
        <v>1417</v>
      </c>
      <c r="C1347" s="4">
        <v>5125000</v>
      </c>
      <c r="D1347" s="10">
        <v>309553.57</v>
      </c>
      <c r="E1347" s="13"/>
    </row>
    <row r="1348" spans="1:5" x14ac:dyDescent="0.2">
      <c r="A1348">
        <v>2016</v>
      </c>
      <c r="B1348" s="4" t="s">
        <v>1418</v>
      </c>
      <c r="C1348" s="4">
        <v>5126000</v>
      </c>
      <c r="D1348" s="10">
        <v>422469.43</v>
      </c>
      <c r="E1348" s="13"/>
    </row>
    <row r="1349" spans="1:5" x14ac:dyDescent="0.2">
      <c r="A1349">
        <v>2016</v>
      </c>
      <c r="B1349" s="4" t="s">
        <v>1419</v>
      </c>
      <c r="C1349" s="4">
        <v>5127000</v>
      </c>
      <c r="D1349" s="10">
        <v>116439.16</v>
      </c>
      <c r="E1349" s="13"/>
    </row>
    <row r="1350" spans="1:5" x14ac:dyDescent="0.2">
      <c r="A1350">
        <v>2016</v>
      </c>
      <c r="B1350" s="4" t="s">
        <v>1420</v>
      </c>
      <c r="C1350" s="4">
        <v>5128000</v>
      </c>
      <c r="D1350" s="10">
        <v>136643.85999999999</v>
      </c>
      <c r="E1350" s="13"/>
    </row>
    <row r="1351" spans="1:5" x14ac:dyDescent="0.2">
      <c r="A1351">
        <v>2016</v>
      </c>
      <c r="B1351" s="4" t="s">
        <v>1421</v>
      </c>
      <c r="C1351" s="4">
        <v>5129000</v>
      </c>
      <c r="D1351" s="10">
        <v>636998.21</v>
      </c>
      <c r="E1351" s="13"/>
    </row>
    <row r="1352" spans="1:5" x14ac:dyDescent="0.2">
      <c r="A1352">
        <v>2016</v>
      </c>
      <c r="B1352" s="4" t="s">
        <v>1422</v>
      </c>
      <c r="C1352" s="4">
        <v>5130000</v>
      </c>
      <c r="D1352" s="10">
        <v>585857.87</v>
      </c>
      <c r="E1352" s="13"/>
    </row>
    <row r="1353" spans="1:5" x14ac:dyDescent="0.2">
      <c r="A1353">
        <v>2016</v>
      </c>
      <c r="B1353" s="4" t="s">
        <v>1423</v>
      </c>
      <c r="C1353" s="4">
        <v>5131000</v>
      </c>
      <c r="D1353" s="10">
        <v>503200.82</v>
      </c>
      <c r="E1353" s="13"/>
    </row>
    <row r="1354" spans="1:5" x14ac:dyDescent="0.2">
      <c r="A1354">
        <v>2016</v>
      </c>
      <c r="B1354" s="4" t="s">
        <v>1424</v>
      </c>
      <c r="C1354" s="4">
        <v>5132000</v>
      </c>
      <c r="D1354" s="10">
        <v>358868.06</v>
      </c>
      <c r="E1354" s="13"/>
    </row>
    <row r="1355" spans="1:5" x14ac:dyDescent="0.2">
      <c r="A1355">
        <v>2016</v>
      </c>
      <c r="B1355" s="4" t="s">
        <v>1425</v>
      </c>
      <c r="C1355" s="4">
        <v>5133000</v>
      </c>
      <c r="D1355" s="10">
        <v>138815.64000000001</v>
      </c>
      <c r="E1355" s="13"/>
    </row>
    <row r="1356" spans="1:5" x14ac:dyDescent="0.2">
      <c r="A1356">
        <v>2016</v>
      </c>
      <c r="B1356" s="4" t="s">
        <v>1426</v>
      </c>
      <c r="C1356" s="4">
        <v>5134000</v>
      </c>
      <c r="D1356" s="10">
        <v>490919.7</v>
      </c>
      <c r="E1356" s="13"/>
    </row>
    <row r="1357" spans="1:5" x14ac:dyDescent="0.2">
      <c r="A1357">
        <v>2016</v>
      </c>
      <c r="B1357" s="4" t="s">
        <v>1427</v>
      </c>
      <c r="C1357" s="4">
        <v>5135000</v>
      </c>
      <c r="D1357" s="10">
        <v>433092.82</v>
      </c>
      <c r="E1357" s="13"/>
    </row>
    <row r="1358" spans="1:5" x14ac:dyDescent="0.2">
      <c r="A1358">
        <v>2016</v>
      </c>
      <c r="B1358" s="4" t="s">
        <v>1428</v>
      </c>
      <c r="C1358" s="4">
        <v>5136000</v>
      </c>
      <c r="D1358" s="10">
        <v>169964.51</v>
      </c>
      <c r="E1358" s="13"/>
    </row>
    <row r="1359" spans="1:5" x14ac:dyDescent="0.2">
      <c r="A1359">
        <v>2016</v>
      </c>
      <c r="B1359" s="4" t="s">
        <v>1429</v>
      </c>
      <c r="C1359" s="4">
        <v>5137000</v>
      </c>
      <c r="D1359" s="10">
        <v>24586.31</v>
      </c>
      <c r="E1359" s="13"/>
    </row>
    <row r="1360" spans="1:5" x14ac:dyDescent="0.2">
      <c r="A1360">
        <v>2016</v>
      </c>
      <c r="B1360" s="4" t="s">
        <v>1730</v>
      </c>
      <c r="C1360" s="4">
        <v>5139000</v>
      </c>
      <c r="D1360" s="10">
        <v>23241.27</v>
      </c>
      <c r="E1360" s="13"/>
    </row>
    <row r="1361" spans="1:5" x14ac:dyDescent="0.2">
      <c r="A1361">
        <v>2016</v>
      </c>
      <c r="B1361" s="4" t="s">
        <v>1431</v>
      </c>
      <c r="C1361" s="4">
        <v>5143000</v>
      </c>
      <c r="D1361" s="10">
        <v>31761.919999999998</v>
      </c>
      <c r="E1361" s="13"/>
    </row>
    <row r="1362" spans="1:5" x14ac:dyDescent="0.2">
      <c r="A1362">
        <v>2016</v>
      </c>
      <c r="B1362" s="4" t="s">
        <v>1432</v>
      </c>
      <c r="C1362" s="4">
        <v>5147000</v>
      </c>
      <c r="D1362" s="10">
        <v>4819.16</v>
      </c>
      <c r="E1362" s="13"/>
    </row>
    <row r="1363" spans="1:5" x14ac:dyDescent="0.2">
      <c r="A1363">
        <v>2016</v>
      </c>
      <c r="B1363" s="4" t="s">
        <v>1667</v>
      </c>
      <c r="C1363" s="4">
        <v>5148000</v>
      </c>
      <c r="D1363" s="10">
        <v>21116.87</v>
      </c>
      <c r="E1363" s="13"/>
    </row>
    <row r="1364" spans="1:5" x14ac:dyDescent="0.2">
      <c r="A1364">
        <v>2016</v>
      </c>
      <c r="B1364" s="4" t="s">
        <v>1434</v>
      </c>
      <c r="C1364" s="4">
        <v>5151000</v>
      </c>
      <c r="D1364" s="10">
        <v>2284.16</v>
      </c>
      <c r="E1364" s="13"/>
    </row>
    <row r="1365" spans="1:5" x14ac:dyDescent="0.2">
      <c r="A1365">
        <v>2016</v>
      </c>
      <c r="B1365" s="4" t="s">
        <v>1435</v>
      </c>
      <c r="C1365" s="4">
        <v>5156000</v>
      </c>
      <c r="D1365" s="10">
        <v>210346.06</v>
      </c>
      <c r="E1365" s="13"/>
    </row>
    <row r="1366" spans="1:5" x14ac:dyDescent="0.2">
      <c r="A1366">
        <v>2016</v>
      </c>
      <c r="B1366" s="4" t="s">
        <v>1436</v>
      </c>
      <c r="C1366" s="4">
        <v>5157000</v>
      </c>
      <c r="D1366" s="10">
        <v>3798.04</v>
      </c>
      <c r="E1366" s="13"/>
    </row>
    <row r="1367" spans="1:5" x14ac:dyDescent="0.2">
      <c r="A1367">
        <v>2016</v>
      </c>
      <c r="B1367" s="4" t="s">
        <v>1731</v>
      </c>
      <c r="C1367" s="4">
        <v>5159000</v>
      </c>
      <c r="D1367" s="10">
        <v>13142.5</v>
      </c>
      <c r="E1367" s="13"/>
    </row>
    <row r="1368" spans="1:5" x14ac:dyDescent="0.2">
      <c r="A1368">
        <v>2016</v>
      </c>
      <c r="B1368" s="4" t="s">
        <v>1438</v>
      </c>
      <c r="C1368" s="4">
        <v>5161000</v>
      </c>
      <c r="D1368" s="10">
        <v>20669.91</v>
      </c>
      <c r="E1368" s="13"/>
    </row>
    <row r="1369" spans="1:5" x14ac:dyDescent="0.2">
      <c r="A1369">
        <v>2016</v>
      </c>
      <c r="B1369" s="4" t="s">
        <v>1439</v>
      </c>
      <c r="C1369" s="4">
        <v>5164000</v>
      </c>
      <c r="D1369" s="10">
        <v>25941.35</v>
      </c>
      <c r="E1369" s="13"/>
    </row>
    <row r="1370" spans="1:5" x14ac:dyDescent="0.2">
      <c r="A1370">
        <v>2016</v>
      </c>
      <c r="B1370" s="4" t="s">
        <v>1668</v>
      </c>
      <c r="C1370" s="4">
        <v>5176000</v>
      </c>
      <c r="D1370" s="10">
        <v>104339.89</v>
      </c>
      <c r="E1370" s="13"/>
    </row>
    <row r="1371" spans="1:5" x14ac:dyDescent="0.2">
      <c r="A1371">
        <v>2016</v>
      </c>
      <c r="B1371" s="4" t="s">
        <v>1441</v>
      </c>
      <c r="C1371" s="4">
        <v>5177000</v>
      </c>
      <c r="D1371" s="10">
        <v>29289.16</v>
      </c>
      <c r="E1371" s="13"/>
    </row>
    <row r="1372" spans="1:5" x14ac:dyDescent="0.2">
      <c r="A1372">
        <v>2016</v>
      </c>
      <c r="B1372" s="4" t="s">
        <v>1442</v>
      </c>
      <c r="C1372" s="4">
        <v>5178000</v>
      </c>
      <c r="D1372" s="10">
        <v>23027.4</v>
      </c>
      <c r="E1372" s="13"/>
    </row>
    <row r="1373" spans="1:5" x14ac:dyDescent="0.2">
      <c r="A1373">
        <v>2016</v>
      </c>
      <c r="B1373" s="4" t="s">
        <v>1655</v>
      </c>
      <c r="C1373" s="4">
        <v>5179000</v>
      </c>
      <c r="D1373" s="10">
        <v>7928.28</v>
      </c>
      <c r="E1373" s="13"/>
    </row>
    <row r="1374" spans="1:5" x14ac:dyDescent="0.2">
      <c r="A1374">
        <v>2016</v>
      </c>
      <c r="B1374" s="4" t="s">
        <v>1732</v>
      </c>
      <c r="C1374" s="4">
        <v>5191000</v>
      </c>
      <c r="D1374" s="10">
        <v>229203.57</v>
      </c>
      <c r="E1374" s="13"/>
    </row>
    <row r="1375" spans="1:5" x14ac:dyDescent="0.2">
      <c r="A1375">
        <v>2016</v>
      </c>
      <c r="B1375" s="4" t="s">
        <v>1446</v>
      </c>
      <c r="C1375" s="4">
        <v>5192000</v>
      </c>
      <c r="D1375" s="10">
        <v>21588.25</v>
      </c>
      <c r="E1375" s="13"/>
    </row>
    <row r="1376" spans="1:5" x14ac:dyDescent="0.2">
      <c r="A1376">
        <v>2016</v>
      </c>
      <c r="B1376" s="4" t="s">
        <v>1447</v>
      </c>
      <c r="C1376" s="4">
        <v>5196000</v>
      </c>
      <c r="D1376" s="10">
        <v>45081.62</v>
      </c>
      <c r="E1376" s="13"/>
    </row>
    <row r="1377" spans="1:5" x14ac:dyDescent="0.2">
      <c r="A1377">
        <v>2016</v>
      </c>
      <c r="B1377" s="4" t="s">
        <v>1448</v>
      </c>
      <c r="C1377" s="4">
        <v>5197000</v>
      </c>
      <c r="D1377" s="10">
        <v>14590.86</v>
      </c>
      <c r="E1377" s="13"/>
    </row>
    <row r="1378" spans="1:5" x14ac:dyDescent="0.2">
      <c r="A1378">
        <v>2016</v>
      </c>
      <c r="B1378" s="4" t="s">
        <v>1733</v>
      </c>
      <c r="C1378" s="4">
        <v>5198000</v>
      </c>
      <c r="D1378" s="10">
        <v>24952.61</v>
      </c>
      <c r="E1378" s="13"/>
    </row>
    <row r="1379" spans="1:5" x14ac:dyDescent="0.2">
      <c r="A1379">
        <v>2016</v>
      </c>
      <c r="B1379" s="4" t="s">
        <v>1449</v>
      </c>
      <c r="C1379" s="4">
        <v>5199000</v>
      </c>
      <c r="D1379" s="10">
        <v>6838.39</v>
      </c>
      <c r="E1379" s="13"/>
    </row>
    <row r="1380" spans="1:5" x14ac:dyDescent="0.2">
      <c r="A1380">
        <v>2016</v>
      </c>
      <c r="B1380" s="4" t="s">
        <v>1734</v>
      </c>
      <c r="C1380" s="4">
        <v>5202000</v>
      </c>
      <c r="D1380" s="10">
        <v>12650</v>
      </c>
      <c r="E1380" s="13"/>
    </row>
    <row r="1381" spans="1:5" x14ac:dyDescent="0.2">
      <c r="A1381">
        <v>2016</v>
      </c>
      <c r="B1381" s="4" t="s">
        <v>1450</v>
      </c>
      <c r="C1381" s="4">
        <v>5207000</v>
      </c>
      <c r="D1381" s="10">
        <v>7917.41</v>
      </c>
      <c r="E1381" s="13"/>
    </row>
    <row r="1382" spans="1:5" x14ac:dyDescent="0.2">
      <c r="A1382">
        <v>2016</v>
      </c>
      <c r="B1382" s="4" t="s">
        <v>1735</v>
      </c>
      <c r="C1382" s="4">
        <v>5208000</v>
      </c>
      <c r="D1382" s="10">
        <v>48649.49</v>
      </c>
      <c r="E1382" s="13"/>
    </row>
    <row r="1383" spans="1:5" x14ac:dyDescent="0.2">
      <c r="A1383">
        <v>2016</v>
      </c>
      <c r="B1383" s="4" t="s">
        <v>1634</v>
      </c>
      <c r="C1383" s="4">
        <v>5210000</v>
      </c>
      <c r="D1383" s="10">
        <v>332042.14</v>
      </c>
      <c r="E1383" s="13"/>
    </row>
    <row r="1384" spans="1:5" x14ac:dyDescent="0.2">
      <c r="A1384">
        <v>2016</v>
      </c>
      <c r="B1384" s="4" t="s">
        <v>1454</v>
      </c>
      <c r="C1384" s="4">
        <v>5264000</v>
      </c>
      <c r="D1384" s="10">
        <v>8491.9500000000007</v>
      </c>
      <c r="E1384" s="13"/>
    </row>
    <row r="1385" spans="1:5" x14ac:dyDescent="0.2">
      <c r="A1385">
        <v>2016</v>
      </c>
      <c r="B1385" s="4" t="s">
        <v>1455</v>
      </c>
      <c r="C1385" s="4">
        <v>5268000</v>
      </c>
      <c r="D1385" s="10">
        <v>5735.03</v>
      </c>
      <c r="E1385" s="13"/>
    </row>
    <row r="1386" spans="1:5" x14ac:dyDescent="0.2">
      <c r="A1386">
        <v>2016</v>
      </c>
      <c r="B1386" s="4" t="s">
        <v>1635</v>
      </c>
      <c r="C1386" s="4">
        <v>5287000</v>
      </c>
      <c r="D1386" s="10">
        <v>1690.48</v>
      </c>
      <c r="E1386" s="13"/>
    </row>
    <row r="1387" spans="1:5" x14ac:dyDescent="0.2">
      <c r="A1387">
        <v>2016</v>
      </c>
      <c r="B1387" s="4" t="s">
        <v>1458</v>
      </c>
      <c r="C1387" s="4">
        <v>5292000</v>
      </c>
      <c r="D1387" s="10">
        <v>22089.45</v>
      </c>
      <c r="E1387" s="13"/>
    </row>
    <row r="1388" spans="1:5" x14ac:dyDescent="0.2">
      <c r="A1388">
        <v>2016</v>
      </c>
      <c r="B1388" s="4" t="s">
        <v>1459</v>
      </c>
      <c r="C1388" s="4">
        <v>5293000</v>
      </c>
      <c r="D1388" s="10">
        <v>25801.9</v>
      </c>
      <c r="E1388" s="13"/>
    </row>
    <row r="1389" spans="1:5" x14ac:dyDescent="0.2">
      <c r="A1389">
        <v>2016</v>
      </c>
      <c r="B1389" s="4" t="s">
        <v>1460</v>
      </c>
      <c r="C1389" s="4">
        <v>5294000</v>
      </c>
      <c r="D1389" s="10">
        <v>15808.54</v>
      </c>
      <c r="E1389" s="13"/>
    </row>
    <row r="1390" spans="1:5" x14ac:dyDescent="0.2">
      <c r="A1390">
        <v>2016</v>
      </c>
      <c r="B1390" s="4" t="s">
        <v>1636</v>
      </c>
      <c r="C1390" s="4">
        <v>5296000</v>
      </c>
      <c r="D1390" s="10">
        <v>138634.19</v>
      </c>
      <c r="E1390" s="13"/>
    </row>
    <row r="1391" spans="1:5" x14ac:dyDescent="0.2">
      <c r="A1391">
        <v>2016</v>
      </c>
      <c r="B1391" s="4" t="s">
        <v>1462</v>
      </c>
      <c r="C1391" s="4">
        <v>5297000</v>
      </c>
      <c r="D1391" s="10">
        <v>21854.67</v>
      </c>
      <c r="E1391" s="13"/>
    </row>
    <row r="1392" spans="1:5" x14ac:dyDescent="0.2">
      <c r="A1392">
        <v>2016</v>
      </c>
      <c r="B1392" s="4" t="s">
        <v>1463</v>
      </c>
      <c r="C1392" s="4">
        <v>5298000</v>
      </c>
      <c r="D1392" s="10">
        <v>4385.0200000000004</v>
      </c>
      <c r="E1392" s="13"/>
    </row>
    <row r="1393" spans="1:5" x14ac:dyDescent="0.2">
      <c r="A1393">
        <v>2016</v>
      </c>
      <c r="B1393" s="4" t="s">
        <v>1464</v>
      </c>
      <c r="C1393" s="4">
        <v>5299000</v>
      </c>
      <c r="D1393" s="10">
        <v>27417.67</v>
      </c>
      <c r="E1393" s="13"/>
    </row>
    <row r="1394" spans="1:5" x14ac:dyDescent="0.2">
      <c r="A1394">
        <v>2016</v>
      </c>
      <c r="B1394" s="4" t="s">
        <v>1736</v>
      </c>
      <c r="C1394" s="4">
        <v>5300000</v>
      </c>
      <c r="D1394" s="10">
        <v>39981.57</v>
      </c>
      <c r="E1394" s="13"/>
    </row>
    <row r="1395" spans="1:5" x14ac:dyDescent="0.2">
      <c r="A1395">
        <v>2016</v>
      </c>
      <c r="B1395" s="4" t="s">
        <v>1466</v>
      </c>
      <c r="C1395" s="4">
        <v>5312000</v>
      </c>
      <c r="D1395" s="10">
        <v>13250.03</v>
      </c>
      <c r="E1395" s="13"/>
    </row>
    <row r="1396" spans="1:5" x14ac:dyDescent="0.2">
      <c r="A1396">
        <v>2016</v>
      </c>
      <c r="B1396" s="4" t="s">
        <v>1467</v>
      </c>
      <c r="C1396" s="4">
        <v>5318000</v>
      </c>
      <c r="D1396" s="10">
        <v>5796.74</v>
      </c>
      <c r="E1396" s="13"/>
    </row>
    <row r="1397" spans="1:5" x14ac:dyDescent="0.2">
      <c r="A1397">
        <v>2016</v>
      </c>
      <c r="B1397" s="4" t="s">
        <v>1468</v>
      </c>
      <c r="C1397" s="4">
        <v>5322000</v>
      </c>
      <c r="D1397" s="10">
        <v>2864.01</v>
      </c>
      <c r="E1397" s="13"/>
    </row>
    <row r="1398" spans="1:5" x14ac:dyDescent="0.2">
      <c r="A1398">
        <v>2016</v>
      </c>
      <c r="B1398" s="4" t="s">
        <v>1469</v>
      </c>
      <c r="C1398" s="4">
        <v>5346000</v>
      </c>
      <c r="D1398" s="10">
        <v>25034.52</v>
      </c>
      <c r="E1398" s="13"/>
    </row>
    <row r="1399" spans="1:5" x14ac:dyDescent="0.2">
      <c r="A1399">
        <v>2016</v>
      </c>
      <c r="B1399" s="4" t="s">
        <v>1470</v>
      </c>
      <c r="C1399" s="4">
        <v>5347000</v>
      </c>
      <c r="D1399" s="10">
        <v>37836.050000000003</v>
      </c>
      <c r="E1399" s="13"/>
    </row>
    <row r="1400" spans="1:5" x14ac:dyDescent="0.2">
      <c r="A1400">
        <v>2016</v>
      </c>
      <c r="B1400" s="4" t="s">
        <v>1471</v>
      </c>
      <c r="C1400" s="4">
        <v>5348000</v>
      </c>
      <c r="D1400" s="10">
        <v>27831.41</v>
      </c>
      <c r="E1400" s="13"/>
    </row>
    <row r="1401" spans="1:5" x14ac:dyDescent="0.2">
      <c r="A1401">
        <v>2016</v>
      </c>
      <c r="B1401" s="4" t="s">
        <v>1637</v>
      </c>
      <c r="C1401" s="4">
        <v>5349000</v>
      </c>
      <c r="D1401" s="10">
        <v>97427.21</v>
      </c>
      <c r="E1401" s="13"/>
    </row>
    <row r="1402" spans="1:5" x14ac:dyDescent="0.2">
      <c r="A1402">
        <v>2016</v>
      </c>
      <c r="B1402" s="4" t="s">
        <v>1473</v>
      </c>
      <c r="C1402" s="4">
        <v>5351000</v>
      </c>
      <c r="D1402" s="10">
        <v>176999.62</v>
      </c>
      <c r="E1402" s="13"/>
    </row>
    <row r="1403" spans="1:5" x14ac:dyDescent="0.2">
      <c r="A1403">
        <v>2016</v>
      </c>
      <c r="B1403" s="4" t="s">
        <v>1474</v>
      </c>
      <c r="C1403" s="4">
        <v>5352000</v>
      </c>
      <c r="D1403" s="10">
        <v>1098310.48</v>
      </c>
      <c r="E1403" s="13"/>
    </row>
    <row r="1404" spans="1:5" x14ac:dyDescent="0.2">
      <c r="A1404">
        <v>2016</v>
      </c>
      <c r="B1404" s="4" t="s">
        <v>1475</v>
      </c>
      <c r="C1404" s="4">
        <v>5353000</v>
      </c>
      <c r="D1404" s="10">
        <v>220597.9</v>
      </c>
      <c r="E1404" s="13"/>
    </row>
    <row r="1405" spans="1:5" x14ac:dyDescent="0.2">
      <c r="A1405">
        <v>2016</v>
      </c>
      <c r="B1405" s="4" t="s">
        <v>1476</v>
      </c>
      <c r="C1405" s="4">
        <v>5354000</v>
      </c>
      <c r="D1405" s="10">
        <v>3583.02</v>
      </c>
      <c r="E1405" s="13"/>
    </row>
    <row r="1406" spans="1:5" x14ac:dyDescent="0.2">
      <c r="A1406">
        <v>2016</v>
      </c>
      <c r="B1406" s="4" t="s">
        <v>1477</v>
      </c>
      <c r="C1406" s="4">
        <v>5355000</v>
      </c>
      <c r="D1406" s="10">
        <v>10370.14</v>
      </c>
      <c r="E1406" s="13"/>
    </row>
    <row r="1407" spans="1:5" x14ac:dyDescent="0.2">
      <c r="A1407">
        <v>2016</v>
      </c>
      <c r="B1407" s="4" t="s">
        <v>1478</v>
      </c>
      <c r="C1407" s="4">
        <v>5356000</v>
      </c>
      <c r="D1407" s="10">
        <v>5143.78</v>
      </c>
      <c r="E1407" s="13"/>
    </row>
    <row r="1408" spans="1:5" x14ac:dyDescent="0.2">
      <c r="A1408">
        <v>2016</v>
      </c>
      <c r="B1408" s="4" t="s">
        <v>1479</v>
      </c>
      <c r="C1408" s="4">
        <v>5357000</v>
      </c>
      <c r="D1408" s="10">
        <v>20273.439999999999</v>
      </c>
      <c r="E1408" s="13"/>
    </row>
    <row r="1409" spans="1:5" x14ac:dyDescent="0.2">
      <c r="A1409">
        <v>2016</v>
      </c>
      <c r="B1409" s="4" t="s">
        <v>1480</v>
      </c>
      <c r="C1409" s="4">
        <v>5358000</v>
      </c>
      <c r="D1409" s="10">
        <v>34378.6</v>
      </c>
      <c r="E1409" s="13"/>
    </row>
    <row r="1410" spans="1:5" x14ac:dyDescent="0.2">
      <c r="A1410">
        <v>2016</v>
      </c>
      <c r="B1410" s="4" t="s">
        <v>1481</v>
      </c>
      <c r="C1410" s="4">
        <v>5359000</v>
      </c>
      <c r="D1410" s="10">
        <v>4160.96</v>
      </c>
      <c r="E1410" s="13"/>
    </row>
    <row r="1411" spans="1:5" x14ac:dyDescent="0.2">
      <c r="A1411">
        <v>2016</v>
      </c>
      <c r="B1411" s="4" t="s">
        <v>1482</v>
      </c>
      <c r="C1411" s="4">
        <v>5360000</v>
      </c>
      <c r="D1411" s="10">
        <v>142549.01</v>
      </c>
      <c r="E1411" s="13"/>
    </row>
    <row r="1412" spans="1:5" x14ac:dyDescent="0.2">
      <c r="A1412">
        <v>2016</v>
      </c>
      <c r="B1412" s="4" t="s">
        <v>1483</v>
      </c>
      <c r="C1412" s="4">
        <v>5361000</v>
      </c>
      <c r="D1412" s="10">
        <v>4674.97</v>
      </c>
      <c r="E1412" s="13"/>
    </row>
    <row r="1413" spans="1:5" x14ac:dyDescent="0.2">
      <c r="A1413">
        <v>2016</v>
      </c>
      <c r="B1413" s="4" t="s">
        <v>1484</v>
      </c>
      <c r="C1413" s="4">
        <v>5362000</v>
      </c>
      <c r="D1413" s="10">
        <v>2872.29</v>
      </c>
      <c r="E1413" s="13"/>
    </row>
    <row r="1414" spans="1:5" x14ac:dyDescent="0.2">
      <c r="A1414">
        <v>2016</v>
      </c>
      <c r="B1414" s="4" t="s">
        <v>1485</v>
      </c>
      <c r="C1414" s="4">
        <v>5363000</v>
      </c>
      <c r="D1414" s="10">
        <v>40788.86</v>
      </c>
      <c r="E1414" s="13"/>
    </row>
    <row r="1415" spans="1:5" x14ac:dyDescent="0.2">
      <c r="A1415">
        <v>2016</v>
      </c>
      <c r="B1415" s="4" t="s">
        <v>1486</v>
      </c>
      <c r="C1415" s="4">
        <v>5365000</v>
      </c>
      <c r="D1415" s="10">
        <v>193115.92</v>
      </c>
      <c r="E1415" s="13"/>
    </row>
    <row r="1416" spans="1:5" x14ac:dyDescent="0.2">
      <c r="A1416">
        <v>2016</v>
      </c>
      <c r="B1416" s="4" t="s">
        <v>1487</v>
      </c>
      <c r="C1416" s="4">
        <v>5366000</v>
      </c>
      <c r="D1416" s="10">
        <v>78501.87</v>
      </c>
      <c r="E1416" s="13"/>
    </row>
    <row r="1417" spans="1:5" x14ac:dyDescent="0.2">
      <c r="A1417">
        <v>2016</v>
      </c>
      <c r="B1417" s="4" t="s">
        <v>1488</v>
      </c>
      <c r="C1417" s="4">
        <v>5367000</v>
      </c>
      <c r="D1417" s="10">
        <v>29090.27</v>
      </c>
      <c r="E1417" s="13"/>
    </row>
    <row r="1418" spans="1:5" x14ac:dyDescent="0.2">
      <c r="A1418">
        <v>2016</v>
      </c>
      <c r="B1418" s="4" t="s">
        <v>1489</v>
      </c>
      <c r="C1418" s="4">
        <v>5368000</v>
      </c>
      <c r="D1418" s="10">
        <v>12471.22</v>
      </c>
      <c r="E1418" s="13"/>
    </row>
    <row r="1419" spans="1:5" x14ac:dyDescent="0.2">
      <c r="A1419">
        <v>2016</v>
      </c>
      <c r="B1419" s="4" t="s">
        <v>1490</v>
      </c>
      <c r="C1419" s="4">
        <v>5369000</v>
      </c>
      <c r="D1419" s="10">
        <v>13324.14</v>
      </c>
      <c r="E1419" s="13"/>
    </row>
    <row r="1420" spans="1:5" x14ac:dyDescent="0.2">
      <c r="A1420">
        <v>2016</v>
      </c>
      <c r="B1420" s="4" t="s">
        <v>1638</v>
      </c>
      <c r="C1420" s="4">
        <v>5370000</v>
      </c>
      <c r="D1420" s="10">
        <v>5174.5600000000004</v>
      </c>
      <c r="E1420" s="13"/>
    </row>
    <row r="1421" spans="1:5" x14ac:dyDescent="0.2">
      <c r="A1421">
        <v>2016</v>
      </c>
      <c r="B1421" s="4" t="s">
        <v>1639</v>
      </c>
      <c r="C1421" s="4">
        <v>5371000</v>
      </c>
      <c r="D1421" s="10">
        <v>30847.19</v>
      </c>
      <c r="E1421" s="13"/>
    </row>
    <row r="1422" spans="1:5" x14ac:dyDescent="0.2">
      <c r="A1422">
        <v>2016</v>
      </c>
      <c r="B1422" s="4" t="s">
        <v>1493</v>
      </c>
      <c r="C1422" s="4">
        <v>5372000</v>
      </c>
      <c r="D1422" s="10">
        <v>86013.45</v>
      </c>
      <c r="E1422" s="13"/>
    </row>
    <row r="1423" spans="1:5" x14ac:dyDescent="0.2">
      <c r="A1423">
        <v>2016</v>
      </c>
      <c r="B1423" s="4" t="s">
        <v>1494</v>
      </c>
      <c r="C1423" s="4">
        <v>5374000</v>
      </c>
      <c r="D1423" s="10">
        <v>5957.71</v>
      </c>
      <c r="E1423" s="13"/>
    </row>
    <row r="1424" spans="1:5" x14ac:dyDescent="0.2">
      <c r="A1424">
        <v>2016</v>
      </c>
      <c r="B1424" s="4" t="s">
        <v>1640</v>
      </c>
      <c r="C1424" s="4">
        <v>5375000</v>
      </c>
      <c r="D1424" s="10">
        <v>62138.2</v>
      </c>
      <c r="E1424" s="13"/>
    </row>
    <row r="1425" spans="1:5" x14ac:dyDescent="0.2">
      <c r="A1425">
        <v>2016</v>
      </c>
      <c r="B1425" s="4" t="s">
        <v>1497</v>
      </c>
      <c r="C1425" s="4">
        <v>5377000</v>
      </c>
      <c r="D1425" s="10">
        <v>81277.81</v>
      </c>
      <c r="E1425" s="13"/>
    </row>
    <row r="1426" spans="1:5" x14ac:dyDescent="0.2">
      <c r="A1426">
        <v>2016</v>
      </c>
      <c r="B1426" s="4" t="s">
        <v>1641</v>
      </c>
      <c r="C1426" s="4">
        <v>5378000</v>
      </c>
      <c r="D1426" s="10">
        <v>18754</v>
      </c>
      <c r="E1426" s="13"/>
    </row>
    <row r="1427" spans="1:5" x14ac:dyDescent="0.2">
      <c r="A1427">
        <v>2016</v>
      </c>
      <c r="B1427" s="4" t="s">
        <v>1737</v>
      </c>
      <c r="C1427" s="4">
        <v>5379000</v>
      </c>
      <c r="D1427" s="10">
        <v>23673.55</v>
      </c>
      <c r="E1427" s="13"/>
    </row>
    <row r="1428" spans="1:5" x14ac:dyDescent="0.2">
      <c r="A1428">
        <v>2016</v>
      </c>
      <c r="B1428" s="4" t="s">
        <v>1500</v>
      </c>
      <c r="C1428" s="4">
        <v>5380000</v>
      </c>
      <c r="D1428" s="10">
        <v>3775.15</v>
      </c>
      <c r="E1428" s="13"/>
    </row>
    <row r="1429" spans="1:5" x14ac:dyDescent="0.2">
      <c r="A1429">
        <v>2016</v>
      </c>
      <c r="B1429" s="4" t="s">
        <v>1642</v>
      </c>
      <c r="C1429" s="4">
        <v>5381000</v>
      </c>
      <c r="D1429" s="10">
        <v>6644.19</v>
      </c>
      <c r="E1429" s="13"/>
    </row>
    <row r="1430" spans="1:5" x14ac:dyDescent="0.2">
      <c r="A1430">
        <v>2016</v>
      </c>
      <c r="B1430" s="4" t="s">
        <v>1643</v>
      </c>
      <c r="C1430" s="4">
        <v>5382000</v>
      </c>
      <c r="D1430" s="10">
        <v>27952.41</v>
      </c>
      <c r="E1430" s="13"/>
    </row>
    <row r="1431" spans="1:5" x14ac:dyDescent="0.2">
      <c r="A1431">
        <v>2016</v>
      </c>
      <c r="B1431" s="4" t="s">
        <v>1503</v>
      </c>
      <c r="C1431" s="4">
        <v>5383000</v>
      </c>
      <c r="D1431" s="10">
        <v>1099.67</v>
      </c>
      <c r="E1431" s="13"/>
    </row>
    <row r="1432" spans="1:5" x14ac:dyDescent="0.2">
      <c r="A1432">
        <v>2016</v>
      </c>
      <c r="B1432" s="4" t="s">
        <v>1504</v>
      </c>
      <c r="C1432" s="4">
        <v>5384000</v>
      </c>
      <c r="D1432" s="10">
        <v>2128.7399999999998</v>
      </c>
      <c r="E1432" s="13"/>
    </row>
    <row r="1433" spans="1:5" x14ac:dyDescent="0.2">
      <c r="A1433">
        <v>2016</v>
      </c>
      <c r="B1433" s="4" t="s">
        <v>1505</v>
      </c>
      <c r="C1433" s="4">
        <v>5386000</v>
      </c>
      <c r="D1433" s="10">
        <v>10307.44</v>
      </c>
      <c r="E1433" s="13"/>
    </row>
    <row r="1434" spans="1:5" x14ac:dyDescent="0.2">
      <c r="A1434">
        <v>2016</v>
      </c>
      <c r="B1434" s="4" t="s">
        <v>1738</v>
      </c>
      <c r="C1434" s="4">
        <v>5387000</v>
      </c>
      <c r="D1434" s="10">
        <v>10464.56</v>
      </c>
      <c r="E1434" s="13"/>
    </row>
    <row r="1435" spans="1:5" x14ac:dyDescent="0.2">
      <c r="A1435">
        <v>2016</v>
      </c>
      <c r="B1435" s="4" t="s">
        <v>1739</v>
      </c>
      <c r="C1435" s="4">
        <v>5388000</v>
      </c>
      <c r="D1435" s="10">
        <v>9686.85</v>
      </c>
      <c r="E1435" s="13"/>
    </row>
    <row r="1436" spans="1:5" x14ac:dyDescent="0.2">
      <c r="A1436">
        <v>2016</v>
      </c>
      <c r="B1436" s="4" t="s">
        <v>1508</v>
      </c>
      <c r="C1436" s="4">
        <v>5389000</v>
      </c>
      <c r="D1436" s="10">
        <v>4977.51</v>
      </c>
      <c r="E1436" s="13"/>
    </row>
    <row r="1437" spans="1:5" x14ac:dyDescent="0.2">
      <c r="A1437">
        <v>2016</v>
      </c>
      <c r="B1437" s="4" t="s">
        <v>1509</v>
      </c>
      <c r="C1437" s="4">
        <v>5390000</v>
      </c>
      <c r="D1437" s="10">
        <v>1899.44</v>
      </c>
      <c r="E1437" s="13"/>
    </row>
    <row r="1438" spans="1:5" x14ac:dyDescent="0.2">
      <c r="A1438">
        <v>2016</v>
      </c>
      <c r="B1438" s="4" t="s">
        <v>1644</v>
      </c>
      <c r="C1438" s="4">
        <v>5391000</v>
      </c>
      <c r="D1438" s="10">
        <v>38656.050000000003</v>
      </c>
      <c r="E1438" s="13"/>
    </row>
    <row r="1439" spans="1:5" x14ac:dyDescent="0.2">
      <c r="A1439">
        <v>2016</v>
      </c>
      <c r="B1439" s="4" t="s">
        <v>1511</v>
      </c>
      <c r="C1439" s="4">
        <v>5392000</v>
      </c>
      <c r="D1439" s="10">
        <v>7528.52</v>
      </c>
      <c r="E1439" s="13"/>
    </row>
    <row r="1440" spans="1:5" x14ac:dyDescent="0.2">
      <c r="A1440">
        <v>2016</v>
      </c>
      <c r="B1440" s="4" t="s">
        <v>1645</v>
      </c>
      <c r="C1440" s="4">
        <v>5393000</v>
      </c>
      <c r="D1440" s="10">
        <v>4978.6000000000004</v>
      </c>
      <c r="E1440" s="13"/>
    </row>
    <row r="1441" spans="1:5" x14ac:dyDescent="0.2">
      <c r="A1441">
        <v>2016</v>
      </c>
      <c r="B1441" s="4" t="s">
        <v>1513</v>
      </c>
      <c r="C1441" s="4">
        <v>5395000</v>
      </c>
      <c r="D1441" s="10">
        <v>15440.39</v>
      </c>
      <c r="E1441" s="13"/>
    </row>
    <row r="1442" spans="1:5" x14ac:dyDescent="0.2">
      <c r="A1442">
        <v>2016</v>
      </c>
      <c r="B1442" s="4" t="s">
        <v>1614</v>
      </c>
      <c r="C1442" s="4">
        <v>5396000</v>
      </c>
      <c r="D1442" s="10">
        <v>11177.31</v>
      </c>
      <c r="E1442" s="13"/>
    </row>
    <row r="1443" spans="1:5" x14ac:dyDescent="0.2">
      <c r="A1443">
        <v>2016</v>
      </c>
      <c r="B1443" s="4" t="s">
        <v>1514</v>
      </c>
      <c r="C1443" s="4">
        <v>5397000</v>
      </c>
      <c r="D1443" s="10">
        <v>78256.66</v>
      </c>
      <c r="E1443" s="13"/>
    </row>
    <row r="1444" spans="1:5" x14ac:dyDescent="0.2">
      <c r="A1444">
        <v>2016</v>
      </c>
      <c r="B1444" s="4" t="s">
        <v>1515</v>
      </c>
      <c r="C1444" s="4">
        <v>5398000</v>
      </c>
      <c r="D1444" s="10">
        <v>8128.32</v>
      </c>
      <c r="E1444" s="13"/>
    </row>
    <row r="1445" spans="1:5" x14ac:dyDescent="0.2">
      <c r="A1445">
        <v>2016</v>
      </c>
      <c r="B1445" s="4" t="s">
        <v>1516</v>
      </c>
      <c r="C1445" s="4">
        <v>5399000</v>
      </c>
      <c r="D1445" s="10">
        <v>5755.73</v>
      </c>
      <c r="E1445" s="13"/>
    </row>
    <row r="1446" spans="1:5" x14ac:dyDescent="0.2">
      <c r="A1446">
        <v>2016</v>
      </c>
      <c r="B1446" s="4" t="s">
        <v>1517</v>
      </c>
      <c r="C1446" s="4">
        <v>5400000</v>
      </c>
      <c r="D1446" s="10">
        <v>3409.22</v>
      </c>
      <c r="E1446" s="13"/>
    </row>
    <row r="1447" spans="1:5" x14ac:dyDescent="0.2">
      <c r="A1447">
        <v>2016</v>
      </c>
      <c r="B1447" s="4" t="s">
        <v>1518</v>
      </c>
      <c r="C1447" s="4">
        <v>5401000</v>
      </c>
      <c r="D1447" s="10">
        <v>2535.65</v>
      </c>
      <c r="E1447" s="13"/>
    </row>
    <row r="1448" spans="1:5" x14ac:dyDescent="0.2">
      <c r="A1448">
        <v>2016</v>
      </c>
      <c r="B1448" s="4" t="s">
        <v>1519</v>
      </c>
      <c r="C1448" s="4">
        <v>5402000</v>
      </c>
      <c r="D1448" s="10">
        <v>5895.46</v>
      </c>
      <c r="E1448" s="13"/>
    </row>
    <row r="1449" spans="1:5" x14ac:dyDescent="0.2">
      <c r="A1449">
        <v>2016</v>
      </c>
      <c r="B1449" s="4" t="s">
        <v>1520</v>
      </c>
      <c r="C1449" s="4">
        <v>5403000</v>
      </c>
      <c r="D1449" s="10">
        <v>77129.16</v>
      </c>
      <c r="E1449" s="13"/>
    </row>
    <row r="1450" spans="1:5" x14ac:dyDescent="0.2">
      <c r="A1450">
        <v>2016</v>
      </c>
      <c r="B1450" s="4" t="s">
        <v>1521</v>
      </c>
      <c r="C1450" s="4">
        <v>5404000</v>
      </c>
      <c r="D1450" s="10">
        <v>6528.11</v>
      </c>
      <c r="E1450" s="13"/>
    </row>
    <row r="1451" spans="1:5" x14ac:dyDescent="0.2">
      <c r="A1451">
        <v>2016</v>
      </c>
      <c r="B1451" s="4" t="s">
        <v>1740</v>
      </c>
      <c r="C1451" s="4">
        <v>5405000</v>
      </c>
      <c r="D1451" s="10">
        <v>86798.16</v>
      </c>
      <c r="E1451" s="13"/>
    </row>
    <row r="1452" spans="1:5" x14ac:dyDescent="0.2">
      <c r="A1452">
        <v>2016</v>
      </c>
      <c r="B1452" s="4" t="s">
        <v>1523</v>
      </c>
      <c r="C1452" s="4">
        <v>5406000</v>
      </c>
      <c r="D1452" s="10">
        <v>28323.93</v>
      </c>
      <c r="E1452" s="13"/>
    </row>
    <row r="1453" spans="1:5" x14ac:dyDescent="0.2">
      <c r="A1453">
        <v>2016</v>
      </c>
      <c r="B1453" s="4" t="s">
        <v>1524</v>
      </c>
      <c r="C1453" s="4">
        <v>5407000</v>
      </c>
      <c r="D1453" s="10">
        <v>86048.84</v>
      </c>
      <c r="E1453" s="13"/>
    </row>
    <row r="1454" spans="1:5" x14ac:dyDescent="0.2">
      <c r="A1454">
        <v>2016</v>
      </c>
      <c r="B1454" s="4" t="s">
        <v>1525</v>
      </c>
      <c r="C1454" s="4">
        <v>5408000</v>
      </c>
      <c r="D1454" s="10">
        <v>20764.849999999999</v>
      </c>
      <c r="E1454" s="13"/>
    </row>
    <row r="1455" spans="1:5" x14ac:dyDescent="0.2">
      <c r="A1455">
        <v>2016</v>
      </c>
      <c r="B1455" s="4" t="s">
        <v>1526</v>
      </c>
      <c r="C1455" s="4">
        <v>5409000</v>
      </c>
      <c r="D1455" s="10">
        <v>9920.4699999999993</v>
      </c>
      <c r="E1455" s="13"/>
    </row>
    <row r="1456" spans="1:5" x14ac:dyDescent="0.2">
      <c r="A1456">
        <v>2016</v>
      </c>
      <c r="B1456" s="4" t="s">
        <v>1527</v>
      </c>
      <c r="C1456" s="4">
        <v>5410000</v>
      </c>
      <c r="D1456" s="10">
        <v>65500.21</v>
      </c>
      <c r="E1456" s="13"/>
    </row>
    <row r="1457" spans="1:5" x14ac:dyDescent="0.2">
      <c r="A1457">
        <v>2016</v>
      </c>
      <c r="B1457" s="4" t="s">
        <v>1528</v>
      </c>
      <c r="C1457" s="4">
        <v>5412000</v>
      </c>
      <c r="D1457" s="10">
        <v>1852.35</v>
      </c>
      <c r="E1457" s="13"/>
    </row>
    <row r="1458" spans="1:5" x14ac:dyDescent="0.2">
      <c r="A1458">
        <v>2016</v>
      </c>
      <c r="B1458" s="4" t="s">
        <v>1529</v>
      </c>
      <c r="C1458" s="4">
        <v>5413000</v>
      </c>
      <c r="D1458" s="10">
        <v>2426.3200000000002</v>
      </c>
      <c r="E1458" s="13"/>
    </row>
    <row r="1459" spans="1:5" x14ac:dyDescent="0.2">
      <c r="A1459">
        <v>2016</v>
      </c>
      <c r="B1459" s="4" t="s">
        <v>1530</v>
      </c>
      <c r="C1459" s="4">
        <v>5414000</v>
      </c>
      <c r="D1459" s="10">
        <v>3945.5</v>
      </c>
      <c r="E1459" s="13"/>
    </row>
    <row r="1460" spans="1:5" x14ac:dyDescent="0.2">
      <c r="A1460">
        <v>2016</v>
      </c>
      <c r="B1460" s="4" t="s">
        <v>1531</v>
      </c>
      <c r="C1460" s="4">
        <v>5415000</v>
      </c>
      <c r="D1460" s="10">
        <v>81933.89</v>
      </c>
      <c r="E1460" s="13"/>
    </row>
    <row r="1461" spans="1:5" x14ac:dyDescent="0.2">
      <c r="A1461">
        <v>2016</v>
      </c>
      <c r="B1461" s="4" t="s">
        <v>1532</v>
      </c>
      <c r="C1461" s="4">
        <v>5416000</v>
      </c>
      <c r="D1461" s="10">
        <v>212673.55</v>
      </c>
      <c r="E1461" s="13"/>
    </row>
    <row r="1462" spans="1:5" x14ac:dyDescent="0.2">
      <c r="A1462">
        <v>2016</v>
      </c>
      <c r="B1462" s="4" t="s">
        <v>1533</v>
      </c>
      <c r="C1462" s="4">
        <v>5419000</v>
      </c>
      <c r="D1462" s="10">
        <v>1647.66</v>
      </c>
      <c r="E1462" s="13"/>
    </row>
    <row r="1463" spans="1:5" x14ac:dyDescent="0.2">
      <c r="A1463">
        <v>2016</v>
      </c>
      <c r="B1463" s="4" t="s">
        <v>1534</v>
      </c>
      <c r="C1463" s="4">
        <v>5420000</v>
      </c>
      <c r="D1463" s="10">
        <v>8911.58</v>
      </c>
      <c r="E1463" s="13"/>
    </row>
    <row r="1464" spans="1:5" x14ac:dyDescent="0.2">
      <c r="A1464">
        <v>2016</v>
      </c>
      <c r="B1464" s="4" t="s">
        <v>1646</v>
      </c>
      <c r="C1464" s="4">
        <v>5421000</v>
      </c>
      <c r="D1464" s="10">
        <v>2271.09</v>
      </c>
      <c r="E1464" s="13"/>
    </row>
    <row r="1465" spans="1:5" x14ac:dyDescent="0.2">
      <c r="A1465">
        <v>2016</v>
      </c>
      <c r="B1465" s="4" t="s">
        <v>1536</v>
      </c>
      <c r="C1465" s="4">
        <v>5423000</v>
      </c>
      <c r="D1465" s="10">
        <v>17099.599999999999</v>
      </c>
      <c r="E1465" s="13"/>
    </row>
    <row r="1466" spans="1:5" x14ac:dyDescent="0.2">
      <c r="A1466">
        <v>2016</v>
      </c>
      <c r="B1466" s="4" t="s">
        <v>1647</v>
      </c>
      <c r="C1466" s="4">
        <v>5424000</v>
      </c>
      <c r="D1466" s="10">
        <v>2759.44</v>
      </c>
      <c r="E1466" s="13"/>
    </row>
    <row r="1467" spans="1:5" x14ac:dyDescent="0.2">
      <c r="A1467">
        <v>2016</v>
      </c>
      <c r="B1467" s="4" t="s">
        <v>1538</v>
      </c>
      <c r="C1467" s="4">
        <v>5425000</v>
      </c>
      <c r="D1467" s="10">
        <v>36912.019999999997</v>
      </c>
      <c r="E1467" s="13"/>
    </row>
    <row r="1468" spans="1:5" x14ac:dyDescent="0.2">
      <c r="A1468">
        <v>2016</v>
      </c>
      <c r="B1468" s="4" t="s">
        <v>1539</v>
      </c>
      <c r="C1468" s="4">
        <v>5426000</v>
      </c>
      <c r="D1468" s="10">
        <v>24614.71</v>
      </c>
      <c r="E1468" s="13"/>
    </row>
    <row r="1469" spans="1:5" x14ac:dyDescent="0.2">
      <c r="A1469">
        <v>2016</v>
      </c>
      <c r="B1469" s="4" t="s">
        <v>1540</v>
      </c>
      <c r="C1469" s="4">
        <v>5427000</v>
      </c>
      <c r="D1469" s="10">
        <v>6718.65</v>
      </c>
      <c r="E1469" s="13"/>
    </row>
    <row r="1470" spans="1:5" x14ac:dyDescent="0.2">
      <c r="A1470">
        <v>2016</v>
      </c>
      <c r="B1470" s="4" t="s">
        <v>1542</v>
      </c>
      <c r="C1470" s="4">
        <v>5429000</v>
      </c>
      <c r="D1470" s="10">
        <v>4064.98</v>
      </c>
      <c r="E1470" s="13"/>
    </row>
    <row r="1471" spans="1:5" x14ac:dyDescent="0.2">
      <c r="A1471">
        <v>2016</v>
      </c>
      <c r="B1471" s="4" t="s">
        <v>1543</v>
      </c>
      <c r="C1471" s="4">
        <v>5430000</v>
      </c>
      <c r="D1471" s="10">
        <v>4739.95</v>
      </c>
      <c r="E1471" s="13"/>
    </row>
    <row r="1472" spans="1:5" x14ac:dyDescent="0.2">
      <c r="A1472">
        <v>2016</v>
      </c>
      <c r="B1472" s="4" t="s">
        <v>1544</v>
      </c>
      <c r="C1472" s="4">
        <v>5431000</v>
      </c>
      <c r="D1472" s="10">
        <v>15725.95</v>
      </c>
      <c r="E1472" s="13"/>
    </row>
    <row r="1473" spans="1:5" x14ac:dyDescent="0.2">
      <c r="A1473">
        <v>2016</v>
      </c>
      <c r="B1473" s="4" t="s">
        <v>1741</v>
      </c>
      <c r="C1473" s="4">
        <v>5432000</v>
      </c>
      <c r="D1473" s="10">
        <v>230235.8</v>
      </c>
      <c r="E1473" s="13"/>
    </row>
    <row r="1474" spans="1:5" x14ac:dyDescent="0.2">
      <c r="A1474">
        <v>2016</v>
      </c>
      <c r="B1474" s="4" t="s">
        <v>1546</v>
      </c>
      <c r="C1474" s="4">
        <v>5433000</v>
      </c>
      <c r="D1474" s="10">
        <v>10892.44</v>
      </c>
      <c r="E1474" s="13"/>
    </row>
    <row r="1475" spans="1:5" x14ac:dyDescent="0.2">
      <c r="A1475">
        <v>2016</v>
      </c>
      <c r="B1475" s="4" t="s">
        <v>1547</v>
      </c>
      <c r="C1475" s="4">
        <v>5435000</v>
      </c>
      <c r="D1475" s="10">
        <v>117065.61</v>
      </c>
      <c r="E1475" s="13"/>
    </row>
    <row r="1476" spans="1:5" x14ac:dyDescent="0.2">
      <c r="A1476">
        <v>2016</v>
      </c>
      <c r="B1476" s="4" t="s">
        <v>1548</v>
      </c>
      <c r="C1476" s="4">
        <v>5437000</v>
      </c>
      <c r="D1476" s="10">
        <v>35013.910000000003</v>
      </c>
      <c r="E1476" s="13"/>
    </row>
    <row r="1477" spans="1:5" x14ac:dyDescent="0.2">
      <c r="A1477">
        <v>2016</v>
      </c>
      <c r="B1477" s="4" t="s">
        <v>1549</v>
      </c>
      <c r="C1477" s="4">
        <v>5439000</v>
      </c>
      <c r="D1477" s="10">
        <v>2193.1</v>
      </c>
      <c r="E1477" s="13"/>
    </row>
    <row r="1478" spans="1:5" x14ac:dyDescent="0.2">
      <c r="A1478">
        <v>2016</v>
      </c>
      <c r="B1478" s="4" t="s">
        <v>1550</v>
      </c>
      <c r="C1478" s="4">
        <v>5440000</v>
      </c>
      <c r="D1478" s="10">
        <v>8212.26</v>
      </c>
      <c r="E1478" s="13"/>
    </row>
    <row r="1479" spans="1:5" x14ac:dyDescent="0.2">
      <c r="A1479">
        <v>2016</v>
      </c>
      <c r="B1479" s="4" t="s">
        <v>1742</v>
      </c>
      <c r="C1479" s="4">
        <v>5442000</v>
      </c>
      <c r="D1479" s="10">
        <v>1495388.57</v>
      </c>
      <c r="E1479" s="13"/>
    </row>
    <row r="1480" spans="1:5" x14ac:dyDescent="0.2">
      <c r="A1480">
        <v>2016</v>
      </c>
      <c r="B1480" s="4" t="s">
        <v>1743</v>
      </c>
      <c r="C1480" s="4">
        <v>5443000</v>
      </c>
      <c r="D1480" s="10">
        <v>902535.31</v>
      </c>
      <c r="E1480" s="13"/>
    </row>
    <row r="1481" spans="1:5" x14ac:dyDescent="0.2">
      <c r="A1481">
        <v>2016</v>
      </c>
      <c r="B1481" s="4" t="s">
        <v>1669</v>
      </c>
      <c r="C1481" s="4">
        <v>5444000</v>
      </c>
      <c r="D1481" s="10">
        <v>17352.29</v>
      </c>
      <c r="E1481" s="13"/>
    </row>
    <row r="1482" spans="1:5" x14ac:dyDescent="0.2">
      <c r="A1482">
        <v>2016</v>
      </c>
      <c r="B1482" s="4" t="s">
        <v>1744</v>
      </c>
      <c r="C1482" s="4">
        <v>5445000</v>
      </c>
      <c r="D1482" s="10">
        <v>1035273.85</v>
      </c>
      <c r="E1482" s="13"/>
    </row>
    <row r="1483" spans="1:5" x14ac:dyDescent="0.2">
      <c r="A1483">
        <v>2016</v>
      </c>
      <c r="B1483" s="4" t="s">
        <v>1745</v>
      </c>
      <c r="C1483" s="4">
        <v>5447000</v>
      </c>
      <c r="D1483" s="10">
        <v>6479.78</v>
      </c>
      <c r="E1483" s="13"/>
    </row>
    <row r="1484" spans="1:5" x14ac:dyDescent="0.2">
      <c r="A1484">
        <v>2016</v>
      </c>
      <c r="B1484" s="4" t="s">
        <v>1552</v>
      </c>
      <c r="C1484" s="4">
        <v>5448000</v>
      </c>
      <c r="D1484" s="10">
        <v>20366.37</v>
      </c>
      <c r="E1484" s="13"/>
    </row>
    <row r="1485" spans="1:5" x14ac:dyDescent="0.2">
      <c r="A1485">
        <v>2016</v>
      </c>
      <c r="B1485" s="4" t="s">
        <v>1746</v>
      </c>
      <c r="C1485" s="4">
        <v>5449000</v>
      </c>
      <c r="D1485" s="10">
        <v>7588.58</v>
      </c>
      <c r="E1485" s="13"/>
    </row>
    <row r="1486" spans="1:5" x14ac:dyDescent="0.2">
      <c r="A1486">
        <v>2016</v>
      </c>
      <c r="B1486" s="4" t="s">
        <v>1555</v>
      </c>
      <c r="C1486" s="4">
        <v>5451000</v>
      </c>
      <c r="D1486" s="10">
        <v>4644.95</v>
      </c>
      <c r="E1486" s="13"/>
    </row>
    <row r="1487" spans="1:5" x14ac:dyDescent="0.2">
      <c r="A1487">
        <v>2016</v>
      </c>
      <c r="B1487" s="4" t="s">
        <v>1556</v>
      </c>
      <c r="C1487" s="4">
        <v>5452000</v>
      </c>
      <c r="D1487" s="10">
        <v>316585.2</v>
      </c>
      <c r="E1487" s="13"/>
    </row>
    <row r="1488" spans="1:5" x14ac:dyDescent="0.2">
      <c r="A1488">
        <v>2016</v>
      </c>
      <c r="B1488" s="4" t="s">
        <v>1557</v>
      </c>
      <c r="C1488" s="4">
        <v>5453000</v>
      </c>
      <c r="D1488" s="10">
        <v>96209.52</v>
      </c>
      <c r="E1488" s="13"/>
    </row>
    <row r="1489" spans="1:5" x14ac:dyDescent="0.2">
      <c r="A1489">
        <v>2016</v>
      </c>
      <c r="B1489" s="4" t="s">
        <v>1558</v>
      </c>
      <c r="C1489" s="4">
        <v>5454000</v>
      </c>
      <c r="D1489" s="10">
        <v>1186.99</v>
      </c>
      <c r="E1489" s="13"/>
    </row>
    <row r="1490" spans="1:5" x14ac:dyDescent="0.2">
      <c r="A1490">
        <v>2016</v>
      </c>
      <c r="B1490" s="4" t="s">
        <v>1559</v>
      </c>
      <c r="C1490" s="4">
        <v>5455000</v>
      </c>
      <c r="D1490" s="10">
        <v>6084.71</v>
      </c>
      <c r="E1490" s="13"/>
    </row>
    <row r="1491" spans="1:5" x14ac:dyDescent="0.2">
      <c r="A1491">
        <v>2016</v>
      </c>
      <c r="B1491" s="4" t="s">
        <v>1747</v>
      </c>
      <c r="C1491" s="4">
        <v>5456000</v>
      </c>
      <c r="D1491" s="10">
        <v>800261.44</v>
      </c>
      <c r="E1491" s="13"/>
    </row>
    <row r="1492" spans="1:5" x14ac:dyDescent="0.2">
      <c r="A1492">
        <v>2016</v>
      </c>
      <c r="B1492" s="4" t="s">
        <v>1748</v>
      </c>
      <c r="C1492" s="4">
        <v>5457000</v>
      </c>
      <c r="D1492" s="10">
        <v>427937.83</v>
      </c>
      <c r="E1492" s="13"/>
    </row>
    <row r="1493" spans="1:5" x14ac:dyDescent="0.2">
      <c r="A1493">
        <v>2016</v>
      </c>
      <c r="B1493" s="4" t="s">
        <v>1561</v>
      </c>
      <c r="C1493" s="4">
        <v>5458000</v>
      </c>
      <c r="D1493" s="10">
        <v>54670.69</v>
      </c>
      <c r="E1493" s="13"/>
    </row>
    <row r="1494" spans="1:5" x14ac:dyDescent="0.2">
      <c r="A1494">
        <v>2016</v>
      </c>
      <c r="B1494" s="4" t="s">
        <v>1648</v>
      </c>
      <c r="C1494" s="4">
        <v>5459000</v>
      </c>
      <c r="D1494" s="10">
        <v>1421.76</v>
      </c>
      <c r="E1494" s="13"/>
    </row>
    <row r="1495" spans="1:5" x14ac:dyDescent="0.2">
      <c r="A1495">
        <v>2016</v>
      </c>
      <c r="B1495" s="4" t="s">
        <v>1563</v>
      </c>
      <c r="C1495" s="4">
        <v>5461000</v>
      </c>
      <c r="D1495" s="10">
        <v>26584.18</v>
      </c>
      <c r="E1495" s="13"/>
    </row>
    <row r="1496" spans="1:5" x14ac:dyDescent="0.2">
      <c r="A1496">
        <v>2016</v>
      </c>
      <c r="B1496" s="4" t="s">
        <v>1564</v>
      </c>
      <c r="C1496" s="4">
        <v>5463000</v>
      </c>
      <c r="D1496" s="10">
        <v>77571.100000000006</v>
      </c>
      <c r="E1496" s="13"/>
    </row>
    <row r="1497" spans="1:5" x14ac:dyDescent="0.2">
      <c r="A1497">
        <v>2016</v>
      </c>
      <c r="B1497" s="4" t="s">
        <v>1565</v>
      </c>
      <c r="C1497" s="4">
        <v>5464000</v>
      </c>
      <c r="D1497" s="10">
        <v>15055.06</v>
      </c>
      <c r="E1497" s="13"/>
    </row>
    <row r="1498" spans="1:5" x14ac:dyDescent="0.2">
      <c r="A1498">
        <v>2016</v>
      </c>
      <c r="B1498" s="4" t="s">
        <v>1658</v>
      </c>
      <c r="C1498" s="4">
        <v>5465000</v>
      </c>
      <c r="D1498" s="10">
        <v>2801.52</v>
      </c>
      <c r="E1498" s="13"/>
    </row>
    <row r="1499" spans="1:5" x14ac:dyDescent="0.2">
      <c r="A1499">
        <v>2016</v>
      </c>
      <c r="B1499" s="4" t="s">
        <v>1566</v>
      </c>
      <c r="C1499" s="4">
        <v>5467000</v>
      </c>
      <c r="D1499" s="10">
        <v>9898.23</v>
      </c>
      <c r="E1499" s="13"/>
    </row>
    <row r="1500" spans="1:5" x14ac:dyDescent="0.2">
      <c r="A1500">
        <v>2016</v>
      </c>
      <c r="B1500" s="4" t="s">
        <v>1567</v>
      </c>
      <c r="C1500" s="4">
        <v>5469000</v>
      </c>
      <c r="D1500" s="10">
        <v>58099.82</v>
      </c>
      <c r="E1500" s="13"/>
    </row>
    <row r="1501" spans="1:5" x14ac:dyDescent="0.2">
      <c r="A1501">
        <v>2016</v>
      </c>
      <c r="B1501" s="4" t="s">
        <v>1656</v>
      </c>
      <c r="C1501" s="4">
        <v>5470000</v>
      </c>
      <c r="D1501" s="10">
        <v>3407.48</v>
      </c>
      <c r="E1501" s="13"/>
    </row>
    <row r="1502" spans="1:5" x14ac:dyDescent="0.2">
      <c r="A1502">
        <v>2016</v>
      </c>
      <c r="B1502" s="4" t="s">
        <v>1649</v>
      </c>
      <c r="C1502" s="4">
        <v>5476000</v>
      </c>
      <c r="D1502" s="10">
        <v>41933.75</v>
      </c>
      <c r="E1502" s="13"/>
    </row>
    <row r="1503" spans="1:5" x14ac:dyDescent="0.2">
      <c r="A1503">
        <v>2016</v>
      </c>
      <c r="B1503" s="4" t="s">
        <v>1570</v>
      </c>
      <c r="C1503" s="4">
        <v>5477000</v>
      </c>
      <c r="D1503" s="10">
        <v>18264.990000000002</v>
      </c>
      <c r="E1503" s="13"/>
    </row>
    <row r="1504" spans="1:5" x14ac:dyDescent="0.2">
      <c r="A1504">
        <v>2016</v>
      </c>
      <c r="B1504" s="4" t="s">
        <v>1749</v>
      </c>
      <c r="C1504" s="4">
        <v>5478000</v>
      </c>
      <c r="D1504" s="10">
        <v>3689.14</v>
      </c>
      <c r="E1504" s="13"/>
    </row>
    <row r="1505" spans="1:5" x14ac:dyDescent="0.2">
      <c r="A1505">
        <v>2016</v>
      </c>
      <c r="B1505" s="4" t="s">
        <v>1572</v>
      </c>
      <c r="C1505" s="4">
        <v>5480000</v>
      </c>
      <c r="D1505" s="10">
        <v>7337.65</v>
      </c>
      <c r="E1505" s="13"/>
    </row>
    <row r="1506" spans="1:5" x14ac:dyDescent="0.2">
      <c r="A1506">
        <v>2016</v>
      </c>
      <c r="B1506" s="4" t="s">
        <v>1574</v>
      </c>
      <c r="C1506" s="4">
        <v>5482000</v>
      </c>
      <c r="D1506" s="10">
        <v>20685.43</v>
      </c>
      <c r="E1506" s="13"/>
    </row>
    <row r="1507" spans="1:5" x14ac:dyDescent="0.2">
      <c r="A1507">
        <v>2016</v>
      </c>
      <c r="B1507" s="4" t="s">
        <v>1750</v>
      </c>
      <c r="C1507" s="4">
        <v>5484000</v>
      </c>
      <c r="D1507" s="10">
        <v>59183.08</v>
      </c>
      <c r="E1507" s="13"/>
    </row>
    <row r="1509" spans="1:5" x14ac:dyDescent="0.2">
      <c r="D1509" s="10">
        <f>SUM(D2:D1507)</f>
        <v>966633882.11999905</v>
      </c>
    </row>
    <row r="1511" spans="1:5" x14ac:dyDescent="0.2">
      <c r="D1511" s="10">
        <v>966633882.05999994</v>
      </c>
    </row>
    <row r="1513" spans="1:5" x14ac:dyDescent="0.2">
      <c r="D1513" s="10">
        <f>D1509-D1511</f>
        <v>5.999910831451416E-2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48403-36CC-334E-90FA-1557179156A5}">
  <sheetPr>
    <tabColor rgb="FFFFFF00"/>
  </sheetPr>
  <dimension ref="A1:D1503"/>
  <sheetViews>
    <sheetView workbookViewId="0">
      <selection activeCell="A2" sqref="A2:D1497"/>
    </sheetView>
  </sheetViews>
  <sheetFormatPr baseColWidth="10" defaultRowHeight="16" x14ac:dyDescent="0.2"/>
  <cols>
    <col min="1" max="1" width="10.83203125" style="14"/>
    <col min="2" max="2" width="35.1640625" style="14" bestFit="1" customWidth="1"/>
    <col min="3" max="3" width="13.5" style="14" bestFit="1" customWidth="1"/>
    <col min="4" max="4" width="18.83203125" style="14" bestFit="1" customWidth="1"/>
    <col min="5" max="16384" width="10.83203125" style="14"/>
  </cols>
  <sheetData>
    <row r="1" spans="1:4" x14ac:dyDescent="0.2">
      <c r="A1" s="14" t="s">
        <v>0</v>
      </c>
      <c r="B1" s="4" t="s">
        <v>1610</v>
      </c>
      <c r="C1" s="4" t="s">
        <v>1611</v>
      </c>
      <c r="D1" s="4" t="s">
        <v>1759</v>
      </c>
    </row>
    <row r="2" spans="1:4" x14ac:dyDescent="0.2">
      <c r="A2" s="14">
        <v>2015</v>
      </c>
      <c r="B2" s="14" t="s">
        <v>1</v>
      </c>
      <c r="C2" s="14">
        <v>1101</v>
      </c>
      <c r="D2" s="14">
        <v>138434.68</v>
      </c>
    </row>
    <row r="3" spans="1:4" x14ac:dyDescent="0.2">
      <c r="A3" s="14">
        <v>2015</v>
      </c>
      <c r="B3" s="14" t="s">
        <v>2</v>
      </c>
      <c r="C3" s="14">
        <v>1102</v>
      </c>
      <c r="D3" s="14">
        <v>14461.16</v>
      </c>
    </row>
    <row r="4" spans="1:4" x14ac:dyDescent="0.2">
      <c r="A4" s="14">
        <v>2015</v>
      </c>
      <c r="B4" s="14" t="s">
        <v>3</v>
      </c>
      <c r="C4" s="14">
        <v>1103</v>
      </c>
      <c r="D4" s="14">
        <v>14011.85</v>
      </c>
    </row>
    <row r="5" spans="1:4" x14ac:dyDescent="0.2">
      <c r="A5" s="14">
        <v>2015</v>
      </c>
      <c r="B5" s="14" t="s">
        <v>4</v>
      </c>
      <c r="C5" s="14">
        <v>1104</v>
      </c>
      <c r="D5" s="14">
        <v>16894.990000000002</v>
      </c>
    </row>
    <row r="6" spans="1:4" x14ac:dyDescent="0.2">
      <c r="A6" s="14">
        <v>2015</v>
      </c>
      <c r="B6" s="14" t="s">
        <v>5</v>
      </c>
      <c r="C6" s="14">
        <v>1105</v>
      </c>
      <c r="D6" s="14">
        <v>2869497.08</v>
      </c>
    </row>
    <row r="7" spans="1:4" x14ac:dyDescent="0.2">
      <c r="A7" s="14">
        <v>2015</v>
      </c>
      <c r="B7" s="14" t="s">
        <v>6</v>
      </c>
      <c r="C7" s="14">
        <v>1106</v>
      </c>
      <c r="D7" s="14">
        <v>2415257.2599999998</v>
      </c>
    </row>
    <row r="8" spans="1:4" x14ac:dyDescent="0.2">
      <c r="A8" s="14">
        <v>2015</v>
      </c>
      <c r="B8" s="14" t="s">
        <v>7</v>
      </c>
      <c r="C8" s="14">
        <v>1107</v>
      </c>
      <c r="D8" s="14">
        <v>1556279.67</v>
      </c>
    </row>
    <row r="9" spans="1:4" x14ac:dyDescent="0.2">
      <c r="A9" s="14">
        <v>2015</v>
      </c>
      <c r="B9" s="14" t="s">
        <v>8</v>
      </c>
      <c r="C9" s="14">
        <v>1108</v>
      </c>
      <c r="D9" s="14">
        <v>4071484.43</v>
      </c>
    </row>
    <row r="10" spans="1:4" x14ac:dyDescent="0.2">
      <c r="A10" s="14">
        <v>2015</v>
      </c>
      <c r="B10" s="14" t="s">
        <v>9</v>
      </c>
      <c r="C10" s="14">
        <v>1109</v>
      </c>
      <c r="D10" s="14">
        <v>2049034.44</v>
      </c>
    </row>
    <row r="11" spans="1:4" x14ac:dyDescent="0.2">
      <c r="A11" s="14">
        <v>2015</v>
      </c>
      <c r="B11" s="14" t="s">
        <v>10</v>
      </c>
      <c r="C11" s="14">
        <v>1110</v>
      </c>
      <c r="D11" s="14">
        <v>1018122.76</v>
      </c>
    </row>
    <row r="12" spans="1:4" x14ac:dyDescent="0.2">
      <c r="A12" s="14">
        <v>2015</v>
      </c>
      <c r="B12" s="14" t="s">
        <v>11</v>
      </c>
      <c r="C12" s="14">
        <v>1111</v>
      </c>
      <c r="D12" s="14">
        <v>21413032.370000001</v>
      </c>
    </row>
    <row r="13" spans="1:4" x14ac:dyDescent="0.2">
      <c r="A13" s="14">
        <v>2015</v>
      </c>
      <c r="B13" s="14" t="s">
        <v>12</v>
      </c>
      <c r="C13" s="14">
        <v>1112</v>
      </c>
      <c r="D13" s="14">
        <v>5599333.2800000003</v>
      </c>
    </row>
    <row r="14" spans="1:4" x14ac:dyDescent="0.2">
      <c r="A14" s="14">
        <v>2015</v>
      </c>
      <c r="B14" s="14" t="s">
        <v>13</v>
      </c>
      <c r="C14" s="14">
        <v>1114</v>
      </c>
      <c r="D14" s="14">
        <v>10725997.16</v>
      </c>
    </row>
    <row r="15" spans="1:4" x14ac:dyDescent="0.2">
      <c r="A15" s="14">
        <v>2015</v>
      </c>
      <c r="B15" s="14" t="s">
        <v>14</v>
      </c>
      <c r="C15" s="14">
        <v>1115</v>
      </c>
      <c r="D15" s="14">
        <v>886475.67</v>
      </c>
    </row>
    <row r="16" spans="1:4" x14ac:dyDescent="0.2">
      <c r="A16" s="14">
        <v>2015</v>
      </c>
      <c r="B16" s="14" t="s">
        <v>15</v>
      </c>
      <c r="C16" s="14">
        <v>1116</v>
      </c>
      <c r="D16" s="14">
        <v>3865699.63</v>
      </c>
    </row>
    <row r="17" spans="1:4" x14ac:dyDescent="0.2">
      <c r="A17" s="14">
        <v>2015</v>
      </c>
      <c r="B17" s="14" t="s">
        <v>16</v>
      </c>
      <c r="C17" s="14">
        <v>1117</v>
      </c>
      <c r="D17" s="14">
        <v>14035493.689999999</v>
      </c>
    </row>
    <row r="18" spans="1:4" x14ac:dyDescent="0.2">
      <c r="A18" s="14">
        <v>2015</v>
      </c>
      <c r="B18" s="14" t="s">
        <v>17</v>
      </c>
      <c r="C18" s="14">
        <v>1118</v>
      </c>
      <c r="D18" s="14">
        <v>3784031.29</v>
      </c>
    </row>
    <row r="19" spans="1:4" x14ac:dyDescent="0.2">
      <c r="A19" s="14">
        <v>2015</v>
      </c>
      <c r="B19" s="14" t="s">
        <v>18</v>
      </c>
      <c r="C19" s="14">
        <v>1120</v>
      </c>
      <c r="D19" s="14">
        <v>63762.31</v>
      </c>
    </row>
    <row r="20" spans="1:4" x14ac:dyDescent="0.2">
      <c r="A20" s="14">
        <v>2015</v>
      </c>
      <c r="B20" s="14" t="s">
        <v>19</v>
      </c>
      <c r="C20" s="14">
        <v>1121</v>
      </c>
      <c r="D20" s="14">
        <v>207352.46</v>
      </c>
    </row>
    <row r="21" spans="1:4" x14ac:dyDescent="0.2">
      <c r="A21" s="14">
        <v>2015</v>
      </c>
      <c r="B21" s="14" t="s">
        <v>20</v>
      </c>
      <c r="C21" s="14">
        <v>1122</v>
      </c>
      <c r="D21" s="14">
        <v>33637.82</v>
      </c>
    </row>
    <row r="22" spans="1:4" x14ac:dyDescent="0.2">
      <c r="A22" s="14">
        <v>2015</v>
      </c>
      <c r="B22" s="14" t="s">
        <v>21</v>
      </c>
      <c r="C22" s="14">
        <v>1124</v>
      </c>
      <c r="D22" s="14">
        <v>598985.22</v>
      </c>
    </row>
    <row r="23" spans="1:4" x14ac:dyDescent="0.2">
      <c r="A23" s="14">
        <v>2015</v>
      </c>
      <c r="B23" s="14" t="s">
        <v>22</v>
      </c>
      <c r="C23" s="14">
        <v>1125</v>
      </c>
      <c r="D23" s="14">
        <v>640953.72</v>
      </c>
    </row>
    <row r="24" spans="1:4" x14ac:dyDescent="0.2">
      <c r="A24" s="14">
        <v>2015</v>
      </c>
      <c r="B24" s="14" t="s">
        <v>23</v>
      </c>
      <c r="C24" s="14">
        <v>1126</v>
      </c>
      <c r="D24" s="14">
        <v>1753854.32</v>
      </c>
    </row>
    <row r="25" spans="1:4" x14ac:dyDescent="0.2">
      <c r="A25" s="14">
        <v>2015</v>
      </c>
      <c r="B25" s="14" t="s">
        <v>24</v>
      </c>
      <c r="C25" s="14">
        <v>1127</v>
      </c>
      <c r="D25" s="14">
        <v>637235.48</v>
      </c>
    </row>
    <row r="26" spans="1:4" x14ac:dyDescent="0.2">
      <c r="A26" s="14">
        <v>2015</v>
      </c>
      <c r="B26" s="14" t="s">
        <v>1751</v>
      </c>
      <c r="C26" s="14">
        <v>1130</v>
      </c>
      <c r="D26" s="14">
        <v>2852.78</v>
      </c>
    </row>
    <row r="27" spans="1:4" x14ac:dyDescent="0.2">
      <c r="A27" s="14">
        <v>2015</v>
      </c>
      <c r="B27" s="14" t="s">
        <v>25</v>
      </c>
      <c r="C27" s="14">
        <v>1131</v>
      </c>
      <c r="D27" s="14">
        <v>129090153.83</v>
      </c>
    </row>
    <row r="28" spans="1:4" x14ac:dyDescent="0.2">
      <c r="A28" s="14">
        <v>2015</v>
      </c>
      <c r="B28" s="14" t="s">
        <v>26</v>
      </c>
      <c r="C28" s="14">
        <v>1132</v>
      </c>
      <c r="D28" s="14">
        <v>269936.74</v>
      </c>
    </row>
    <row r="29" spans="1:4" x14ac:dyDescent="0.2">
      <c r="A29" s="14">
        <v>2015</v>
      </c>
      <c r="B29" s="14" t="s">
        <v>27</v>
      </c>
      <c r="C29" s="14">
        <v>1133</v>
      </c>
      <c r="D29" s="14">
        <v>670869.81999999995</v>
      </c>
    </row>
    <row r="30" spans="1:4" x14ac:dyDescent="0.2">
      <c r="A30" s="14">
        <v>2015</v>
      </c>
      <c r="B30" s="14" t="s">
        <v>28</v>
      </c>
      <c r="C30" s="14">
        <v>1134</v>
      </c>
      <c r="D30" s="14">
        <v>1014969.83</v>
      </c>
    </row>
    <row r="31" spans="1:4" x14ac:dyDescent="0.2">
      <c r="A31" s="14">
        <v>2015</v>
      </c>
      <c r="B31" s="14" t="s">
        <v>1663</v>
      </c>
      <c r="C31" s="14">
        <v>1135</v>
      </c>
      <c r="D31" s="14">
        <v>27794.93</v>
      </c>
    </row>
    <row r="32" spans="1:4" x14ac:dyDescent="0.2">
      <c r="A32" s="14">
        <v>2015</v>
      </c>
      <c r="B32" s="14" t="s">
        <v>29</v>
      </c>
      <c r="C32" s="14">
        <v>1136</v>
      </c>
      <c r="D32" s="14">
        <v>323584.03999999998</v>
      </c>
    </row>
    <row r="33" spans="1:4" x14ac:dyDescent="0.2">
      <c r="A33" s="14">
        <v>2015</v>
      </c>
      <c r="B33" s="14" t="s">
        <v>30</v>
      </c>
      <c r="C33" s="14">
        <v>1137</v>
      </c>
      <c r="D33" s="14">
        <v>140304.72</v>
      </c>
    </row>
    <row r="34" spans="1:4" x14ac:dyDescent="0.2">
      <c r="A34" s="14">
        <v>2015</v>
      </c>
      <c r="B34" s="14" t="s">
        <v>31</v>
      </c>
      <c r="C34" s="14">
        <v>1138</v>
      </c>
      <c r="D34" s="14">
        <v>232876.12</v>
      </c>
    </row>
    <row r="35" spans="1:4" x14ac:dyDescent="0.2">
      <c r="A35" s="14">
        <v>2015</v>
      </c>
      <c r="B35" s="14" t="s">
        <v>32</v>
      </c>
      <c r="C35" s="14">
        <v>1142</v>
      </c>
      <c r="D35" s="14">
        <v>4982612.0599999996</v>
      </c>
    </row>
    <row r="36" spans="1:4" x14ac:dyDescent="0.2">
      <c r="A36" s="14">
        <v>2015</v>
      </c>
      <c r="B36" s="14" t="s">
        <v>1657</v>
      </c>
      <c r="C36" s="14">
        <v>1143</v>
      </c>
      <c r="D36" s="14">
        <v>4030.78</v>
      </c>
    </row>
    <row r="37" spans="1:4" x14ac:dyDescent="0.2">
      <c r="A37" s="14">
        <v>2015</v>
      </c>
      <c r="B37" s="14" t="s">
        <v>33</v>
      </c>
      <c r="C37" s="14">
        <v>1147</v>
      </c>
      <c r="D37" s="14">
        <v>167447.57</v>
      </c>
    </row>
    <row r="38" spans="1:4" x14ac:dyDescent="0.2">
      <c r="A38" s="14">
        <v>2015</v>
      </c>
      <c r="B38" s="14" t="s">
        <v>34</v>
      </c>
      <c r="C38" s="14">
        <v>1153</v>
      </c>
      <c r="D38" s="14">
        <v>682817.53</v>
      </c>
    </row>
    <row r="39" spans="1:4" x14ac:dyDescent="0.2">
      <c r="A39" s="14">
        <v>2015</v>
      </c>
      <c r="B39" s="14" t="s">
        <v>1752</v>
      </c>
      <c r="C39" s="14">
        <v>1154</v>
      </c>
      <c r="D39" s="14">
        <v>0</v>
      </c>
    </row>
    <row r="40" spans="1:4" x14ac:dyDescent="0.2">
      <c r="A40" s="14">
        <v>2015</v>
      </c>
      <c r="B40" s="14" t="s">
        <v>1753</v>
      </c>
      <c r="C40" s="14">
        <v>1165</v>
      </c>
      <c r="D40" s="14">
        <v>0</v>
      </c>
    </row>
    <row r="41" spans="1:4" x14ac:dyDescent="0.2">
      <c r="A41" s="14">
        <v>2015</v>
      </c>
      <c r="B41" s="14" t="s">
        <v>1754</v>
      </c>
      <c r="C41" s="14">
        <v>1195</v>
      </c>
      <c r="D41" s="14">
        <v>0</v>
      </c>
    </row>
    <row r="42" spans="1:4" x14ac:dyDescent="0.2">
      <c r="A42" s="14">
        <v>2015</v>
      </c>
      <c r="B42" s="14" t="s">
        <v>35</v>
      </c>
      <c r="C42" s="14">
        <v>1157</v>
      </c>
      <c r="D42" s="14">
        <v>253842.3</v>
      </c>
    </row>
    <row r="43" spans="1:4" x14ac:dyDescent="0.2">
      <c r="A43" s="14">
        <v>2015</v>
      </c>
      <c r="B43" s="14" t="s">
        <v>36</v>
      </c>
      <c r="C43" s="14">
        <v>1158</v>
      </c>
      <c r="D43" s="14">
        <v>2411606.77</v>
      </c>
    </row>
    <row r="44" spans="1:4" x14ac:dyDescent="0.2">
      <c r="A44" s="14">
        <v>2015</v>
      </c>
      <c r="B44" s="14" t="s">
        <v>1676</v>
      </c>
      <c r="C44" s="14">
        <v>1160</v>
      </c>
      <c r="D44" s="14">
        <v>185481.02</v>
      </c>
    </row>
    <row r="45" spans="1:4" x14ac:dyDescent="0.2">
      <c r="A45" s="14">
        <v>2015</v>
      </c>
      <c r="B45" s="14" t="s">
        <v>37</v>
      </c>
      <c r="C45" s="14">
        <v>1163</v>
      </c>
      <c r="D45" s="14">
        <v>9167.48</v>
      </c>
    </row>
    <row r="46" spans="1:4" x14ac:dyDescent="0.2">
      <c r="A46" s="14">
        <v>2015</v>
      </c>
      <c r="B46" s="14" t="s">
        <v>38</v>
      </c>
      <c r="C46" s="14">
        <v>1166</v>
      </c>
      <c r="D46" s="14">
        <v>105054.44</v>
      </c>
    </row>
    <row r="47" spans="1:4" x14ac:dyDescent="0.2">
      <c r="A47" s="14">
        <v>2015</v>
      </c>
      <c r="B47" s="14" t="s">
        <v>39</v>
      </c>
      <c r="C47" s="14">
        <v>1171</v>
      </c>
      <c r="D47" s="14">
        <v>19553.37</v>
      </c>
    </row>
    <row r="48" spans="1:4" x14ac:dyDescent="0.2">
      <c r="A48" s="14">
        <v>2015</v>
      </c>
      <c r="B48" s="14" t="s">
        <v>1652</v>
      </c>
      <c r="C48" s="14">
        <v>1172</v>
      </c>
      <c r="D48" s="14">
        <v>116104.4</v>
      </c>
    </row>
    <row r="49" spans="1:4" x14ac:dyDescent="0.2">
      <c r="A49" s="14">
        <v>2015</v>
      </c>
      <c r="B49" s="14" t="s">
        <v>1616</v>
      </c>
      <c r="C49" s="14">
        <v>1176</v>
      </c>
      <c r="D49" s="14">
        <v>42406052.740000002</v>
      </c>
    </row>
    <row r="50" spans="1:4" x14ac:dyDescent="0.2">
      <c r="A50" s="14">
        <v>2015</v>
      </c>
      <c r="B50" s="14" t="s">
        <v>42</v>
      </c>
      <c r="C50" s="14">
        <v>1177</v>
      </c>
      <c r="D50" s="14">
        <v>2238714.12</v>
      </c>
    </row>
    <row r="51" spans="1:4" x14ac:dyDescent="0.2">
      <c r="A51" s="14">
        <v>2015</v>
      </c>
      <c r="B51" s="14" t="s">
        <v>43</v>
      </c>
      <c r="C51" s="14">
        <v>1178</v>
      </c>
      <c r="D51" s="14">
        <v>7733.99</v>
      </c>
    </row>
    <row r="52" spans="1:4" x14ac:dyDescent="0.2">
      <c r="A52" s="14">
        <v>2015</v>
      </c>
      <c r="B52" s="14" t="s">
        <v>44</v>
      </c>
      <c r="C52" s="14">
        <v>1180</v>
      </c>
      <c r="D52" s="14">
        <v>118614.37</v>
      </c>
    </row>
    <row r="53" spans="1:4" x14ac:dyDescent="0.2">
      <c r="A53" s="14">
        <v>2015</v>
      </c>
      <c r="B53" s="14" t="s">
        <v>45</v>
      </c>
      <c r="C53" s="14">
        <v>1182</v>
      </c>
      <c r="D53" s="14">
        <v>572014.77</v>
      </c>
    </row>
    <row r="54" spans="1:4" x14ac:dyDescent="0.2">
      <c r="A54" s="14">
        <v>2015</v>
      </c>
      <c r="B54" s="14" t="s">
        <v>46</v>
      </c>
      <c r="C54" s="14">
        <v>1183</v>
      </c>
      <c r="D54" s="14">
        <v>30862325.129999999</v>
      </c>
    </row>
    <row r="55" spans="1:4" x14ac:dyDescent="0.2">
      <c r="A55" s="14">
        <v>2015</v>
      </c>
      <c r="B55" s="14" t="s">
        <v>1755</v>
      </c>
      <c r="C55" s="14">
        <v>1184</v>
      </c>
      <c r="D55" s="14">
        <v>-45.59</v>
      </c>
    </row>
    <row r="56" spans="1:4" x14ac:dyDescent="0.2">
      <c r="A56" s="14">
        <v>2015</v>
      </c>
      <c r="B56" s="14" t="s">
        <v>47</v>
      </c>
      <c r="C56" s="14">
        <v>1185</v>
      </c>
      <c r="D56" s="14">
        <v>47470.02</v>
      </c>
    </row>
    <row r="57" spans="1:4" x14ac:dyDescent="0.2">
      <c r="A57" s="14">
        <v>2015</v>
      </c>
      <c r="B57" s="14" t="s">
        <v>48</v>
      </c>
      <c r="C57" s="14">
        <v>1187</v>
      </c>
      <c r="D57" s="14">
        <v>170609.76</v>
      </c>
    </row>
    <row r="58" spans="1:4" x14ac:dyDescent="0.2">
      <c r="A58" s="14">
        <v>2015</v>
      </c>
      <c r="B58" s="14" t="s">
        <v>49</v>
      </c>
      <c r="C58" s="14">
        <v>1190</v>
      </c>
      <c r="D58" s="14">
        <v>9903.2999999999993</v>
      </c>
    </row>
    <row r="59" spans="1:4" x14ac:dyDescent="0.2">
      <c r="A59" s="14">
        <v>2015</v>
      </c>
      <c r="B59" s="14" t="s">
        <v>1678</v>
      </c>
      <c r="C59" s="14">
        <v>1191</v>
      </c>
      <c r="D59" s="14">
        <v>129396.74</v>
      </c>
    </row>
    <row r="60" spans="1:4" x14ac:dyDescent="0.2">
      <c r="A60" s="14">
        <v>2015</v>
      </c>
      <c r="B60" s="14" t="s">
        <v>1756</v>
      </c>
      <c r="C60" s="14">
        <v>1192</v>
      </c>
      <c r="D60" s="14">
        <v>17052.080000000002</v>
      </c>
    </row>
    <row r="61" spans="1:4" x14ac:dyDescent="0.2">
      <c r="A61" s="14">
        <v>2015</v>
      </c>
      <c r="B61" s="14" t="s">
        <v>50</v>
      </c>
      <c r="C61" s="14">
        <v>1193</v>
      </c>
      <c r="D61" s="14">
        <v>27302.46</v>
      </c>
    </row>
    <row r="62" spans="1:4" x14ac:dyDescent="0.2">
      <c r="A62" s="14">
        <v>2015</v>
      </c>
      <c r="B62" s="14" t="s">
        <v>51</v>
      </c>
      <c r="C62" s="14">
        <v>1194</v>
      </c>
      <c r="D62" s="14">
        <v>2666656.59</v>
      </c>
    </row>
    <row r="63" spans="1:4" x14ac:dyDescent="0.2">
      <c r="A63" s="14">
        <v>2015</v>
      </c>
      <c r="B63" s="14" t="s">
        <v>52</v>
      </c>
      <c r="C63" s="14">
        <v>1196</v>
      </c>
      <c r="D63" s="14">
        <v>447772.85</v>
      </c>
    </row>
    <row r="64" spans="1:4" x14ac:dyDescent="0.2">
      <c r="A64" s="14">
        <v>2015</v>
      </c>
      <c r="B64" s="14" t="s">
        <v>53</v>
      </c>
      <c r="C64" s="14">
        <v>1197</v>
      </c>
      <c r="D64" s="14">
        <v>572.89</v>
      </c>
    </row>
    <row r="65" spans="1:4" x14ac:dyDescent="0.2">
      <c r="A65" s="14">
        <v>2015</v>
      </c>
      <c r="B65" s="14" t="s">
        <v>54</v>
      </c>
      <c r="C65" s="14">
        <v>1198</v>
      </c>
      <c r="D65" s="14">
        <v>19370.150000000001</v>
      </c>
    </row>
    <row r="66" spans="1:4" x14ac:dyDescent="0.2">
      <c r="A66" s="14">
        <v>2015</v>
      </c>
      <c r="B66" s="14" t="s">
        <v>58</v>
      </c>
      <c r="C66" s="14">
        <v>2000</v>
      </c>
      <c r="D66" s="14">
        <v>502816.97</v>
      </c>
    </row>
    <row r="67" spans="1:4" x14ac:dyDescent="0.2">
      <c r="A67" s="14">
        <v>2015</v>
      </c>
      <c r="B67" s="14" t="s">
        <v>59</v>
      </c>
      <c r="C67" s="14">
        <v>3000</v>
      </c>
      <c r="D67" s="14">
        <v>1415796.95</v>
      </c>
    </row>
    <row r="68" spans="1:4" x14ac:dyDescent="0.2">
      <c r="A68" s="14">
        <v>2015</v>
      </c>
      <c r="B68" s="14" t="s">
        <v>60</v>
      </c>
      <c r="C68" s="14">
        <v>4000</v>
      </c>
      <c r="D68" s="14">
        <v>1310602</v>
      </c>
    </row>
    <row r="69" spans="1:4" x14ac:dyDescent="0.2">
      <c r="A69" s="14">
        <v>2015</v>
      </c>
      <c r="B69" s="14" t="s">
        <v>61</v>
      </c>
      <c r="C69" s="14">
        <v>5000</v>
      </c>
      <c r="D69" s="14">
        <v>236405.43</v>
      </c>
    </row>
    <row r="70" spans="1:4" x14ac:dyDescent="0.2">
      <c r="A70" s="14">
        <v>2015</v>
      </c>
      <c r="B70" s="14" t="s">
        <v>62</v>
      </c>
      <c r="C70" s="14">
        <v>6000</v>
      </c>
      <c r="D70" s="14">
        <v>1148500.8799999999</v>
      </c>
    </row>
    <row r="71" spans="1:4" x14ac:dyDescent="0.2">
      <c r="A71" s="14">
        <v>2015</v>
      </c>
      <c r="B71" s="14" t="s">
        <v>63</v>
      </c>
      <c r="C71" s="14">
        <v>7000</v>
      </c>
      <c r="D71" s="14">
        <v>638004.30000000005</v>
      </c>
    </row>
    <row r="72" spans="1:4" x14ac:dyDescent="0.2">
      <c r="A72" s="14">
        <v>2015</v>
      </c>
      <c r="B72" s="14" t="s">
        <v>64</v>
      </c>
      <c r="C72" s="14">
        <v>8000</v>
      </c>
      <c r="D72" s="14">
        <v>293746.09999999998</v>
      </c>
    </row>
    <row r="73" spans="1:4" x14ac:dyDescent="0.2">
      <c r="A73" s="14">
        <v>2015</v>
      </c>
      <c r="B73" s="14" t="s">
        <v>65</v>
      </c>
      <c r="C73" s="14">
        <v>9000</v>
      </c>
      <c r="D73" s="14">
        <v>833496.4</v>
      </c>
    </row>
    <row r="74" spans="1:4" x14ac:dyDescent="0.2">
      <c r="A74" s="14">
        <v>2015</v>
      </c>
      <c r="B74" s="14" t="s">
        <v>66</v>
      </c>
      <c r="C74" s="14">
        <v>10000</v>
      </c>
      <c r="D74" s="14">
        <v>1067295.6000000001</v>
      </c>
    </row>
    <row r="75" spans="1:4" x14ac:dyDescent="0.2">
      <c r="A75" s="14">
        <v>2015</v>
      </c>
      <c r="B75" s="14" t="s">
        <v>67</v>
      </c>
      <c r="C75" s="14">
        <v>11000</v>
      </c>
      <c r="D75" s="14">
        <v>946084.74</v>
      </c>
    </row>
    <row r="76" spans="1:4" x14ac:dyDescent="0.2">
      <c r="A76" s="14">
        <v>2015</v>
      </c>
      <c r="B76" s="14" t="s">
        <v>68</v>
      </c>
      <c r="C76" s="14">
        <v>12000</v>
      </c>
      <c r="D76" s="14">
        <v>1025903.17</v>
      </c>
    </row>
    <row r="77" spans="1:4" x14ac:dyDescent="0.2">
      <c r="A77" s="14">
        <v>2015</v>
      </c>
      <c r="B77" s="14" t="s">
        <v>69</v>
      </c>
      <c r="C77" s="14">
        <v>13000</v>
      </c>
      <c r="D77" s="14">
        <v>1431460.91</v>
      </c>
    </row>
    <row r="78" spans="1:4" x14ac:dyDescent="0.2">
      <c r="A78" s="14">
        <v>2015</v>
      </c>
      <c r="B78" s="14" t="s">
        <v>70</v>
      </c>
      <c r="C78" s="14">
        <v>14000</v>
      </c>
      <c r="D78" s="14">
        <v>1825670.39</v>
      </c>
    </row>
    <row r="79" spans="1:4" x14ac:dyDescent="0.2">
      <c r="A79" s="14">
        <v>2015</v>
      </c>
      <c r="B79" s="14" t="s">
        <v>71</v>
      </c>
      <c r="C79" s="14">
        <v>15000</v>
      </c>
      <c r="D79" s="14">
        <v>468385.26</v>
      </c>
    </row>
    <row r="80" spans="1:4" x14ac:dyDescent="0.2">
      <c r="A80" s="14">
        <v>2015</v>
      </c>
      <c r="B80" s="14" t="s">
        <v>72</v>
      </c>
      <c r="C80" s="14">
        <v>16000</v>
      </c>
      <c r="D80" s="14">
        <v>2027089.59</v>
      </c>
    </row>
    <row r="81" spans="1:4" x14ac:dyDescent="0.2">
      <c r="A81" s="14">
        <v>2015</v>
      </c>
      <c r="B81" s="14" t="s">
        <v>73</v>
      </c>
      <c r="C81" s="14">
        <v>17000</v>
      </c>
      <c r="D81" s="14">
        <v>610919.37</v>
      </c>
    </row>
    <row r="82" spans="1:4" x14ac:dyDescent="0.2">
      <c r="A82" s="14">
        <v>2015</v>
      </c>
      <c r="B82" s="14" t="s">
        <v>74</v>
      </c>
      <c r="C82" s="14">
        <v>18000</v>
      </c>
      <c r="D82" s="14">
        <v>789409.81</v>
      </c>
    </row>
    <row r="83" spans="1:4" x14ac:dyDescent="0.2">
      <c r="A83" s="14">
        <v>2015</v>
      </c>
      <c r="B83" s="14" t="s">
        <v>75</v>
      </c>
      <c r="C83" s="14">
        <v>19000</v>
      </c>
      <c r="D83" s="14">
        <v>2916855.8</v>
      </c>
    </row>
    <row r="84" spans="1:4" x14ac:dyDescent="0.2">
      <c r="A84" s="14">
        <v>2015</v>
      </c>
      <c r="B84" s="14" t="s">
        <v>76</v>
      </c>
      <c r="C84" s="14">
        <v>20000</v>
      </c>
      <c r="D84" s="14">
        <v>565446.67000000004</v>
      </c>
    </row>
    <row r="85" spans="1:4" x14ac:dyDescent="0.2">
      <c r="A85" s="14">
        <v>2015</v>
      </c>
      <c r="B85" s="14" t="s">
        <v>77</v>
      </c>
      <c r="C85" s="14">
        <v>21000</v>
      </c>
      <c r="D85" s="14">
        <v>1460951.21</v>
      </c>
    </row>
    <row r="86" spans="1:4" x14ac:dyDescent="0.2">
      <c r="A86" s="14">
        <v>2015</v>
      </c>
      <c r="B86" s="14" t="s">
        <v>78</v>
      </c>
      <c r="C86" s="14">
        <v>22000</v>
      </c>
      <c r="D86" s="14">
        <v>897334.47</v>
      </c>
    </row>
    <row r="87" spans="1:4" x14ac:dyDescent="0.2">
      <c r="A87" s="14">
        <v>2015</v>
      </c>
      <c r="B87" s="14" t="s">
        <v>79</v>
      </c>
      <c r="C87" s="14">
        <v>23000</v>
      </c>
      <c r="D87" s="14">
        <v>9584.1299999999992</v>
      </c>
    </row>
    <row r="88" spans="1:4" x14ac:dyDescent="0.2">
      <c r="A88" s="14">
        <v>2015</v>
      </c>
      <c r="B88" s="14" t="s">
        <v>80</v>
      </c>
      <c r="C88" s="14">
        <v>24000</v>
      </c>
      <c r="D88" s="14">
        <v>53495.08</v>
      </c>
    </row>
    <row r="89" spans="1:4" x14ac:dyDescent="0.2">
      <c r="A89" s="14">
        <v>2015</v>
      </c>
      <c r="B89" s="14" t="s">
        <v>81</v>
      </c>
      <c r="C89" s="14">
        <v>25000</v>
      </c>
      <c r="D89" s="14">
        <v>593656.56000000006</v>
      </c>
    </row>
    <row r="90" spans="1:4" x14ac:dyDescent="0.2">
      <c r="A90" s="14">
        <v>2015</v>
      </c>
      <c r="B90" s="14" t="s">
        <v>82</v>
      </c>
      <c r="C90" s="14">
        <v>26000</v>
      </c>
      <c r="D90" s="14">
        <v>100371.55</v>
      </c>
    </row>
    <row r="91" spans="1:4" x14ac:dyDescent="0.2">
      <c r="A91" s="14">
        <v>2015</v>
      </c>
      <c r="B91" s="14" t="s">
        <v>83</v>
      </c>
      <c r="C91" s="14">
        <v>27000</v>
      </c>
      <c r="D91" s="14">
        <v>31394.95</v>
      </c>
    </row>
    <row r="92" spans="1:4" x14ac:dyDescent="0.2">
      <c r="A92" s="14">
        <v>2015</v>
      </c>
      <c r="B92" s="14" t="s">
        <v>84</v>
      </c>
      <c r="C92" s="14">
        <v>28000</v>
      </c>
      <c r="D92" s="14">
        <v>14829.04</v>
      </c>
    </row>
    <row r="93" spans="1:4" x14ac:dyDescent="0.2">
      <c r="A93" s="14">
        <v>2015</v>
      </c>
      <c r="B93" s="14" t="s">
        <v>85</v>
      </c>
      <c r="C93" s="14">
        <v>29000</v>
      </c>
      <c r="D93" s="14">
        <v>71394.990000000005</v>
      </c>
    </row>
    <row r="94" spans="1:4" x14ac:dyDescent="0.2">
      <c r="A94" s="14">
        <v>2015</v>
      </c>
      <c r="B94" s="14" t="s">
        <v>86</v>
      </c>
      <c r="C94" s="14">
        <v>30000</v>
      </c>
      <c r="D94" s="14">
        <v>29025.47</v>
      </c>
    </row>
    <row r="95" spans="1:4" x14ac:dyDescent="0.2">
      <c r="A95" s="14">
        <v>2015</v>
      </c>
      <c r="B95" s="14" t="s">
        <v>87</v>
      </c>
      <c r="C95" s="14">
        <v>32000</v>
      </c>
      <c r="D95" s="14">
        <v>476572.74</v>
      </c>
    </row>
    <row r="96" spans="1:4" x14ac:dyDescent="0.2">
      <c r="A96" s="14">
        <v>2015</v>
      </c>
      <c r="B96" s="14" t="s">
        <v>88</v>
      </c>
      <c r="C96" s="14">
        <v>33000</v>
      </c>
      <c r="D96" s="14">
        <v>551701.56999999995</v>
      </c>
    </row>
    <row r="97" spans="1:4" x14ac:dyDescent="0.2">
      <c r="A97" s="14">
        <v>2015</v>
      </c>
      <c r="B97" s="14" t="s">
        <v>89</v>
      </c>
      <c r="C97" s="14">
        <v>34000</v>
      </c>
      <c r="D97" s="14">
        <v>1657136.77</v>
      </c>
    </row>
    <row r="98" spans="1:4" x14ac:dyDescent="0.2">
      <c r="A98" s="14">
        <v>2015</v>
      </c>
      <c r="B98" s="14" t="s">
        <v>90</v>
      </c>
      <c r="C98" s="14">
        <v>35000</v>
      </c>
      <c r="D98" s="14">
        <v>697641.38</v>
      </c>
    </row>
    <row r="99" spans="1:4" x14ac:dyDescent="0.2">
      <c r="A99" s="14">
        <v>2015</v>
      </c>
      <c r="B99" s="14" t="s">
        <v>91</v>
      </c>
      <c r="C99" s="14">
        <v>36000</v>
      </c>
      <c r="D99" s="14">
        <v>546173.31000000006</v>
      </c>
    </row>
    <row r="100" spans="1:4" x14ac:dyDescent="0.2">
      <c r="A100" s="14">
        <v>2015</v>
      </c>
      <c r="B100" s="14" t="s">
        <v>92</v>
      </c>
      <c r="C100" s="14">
        <v>37000</v>
      </c>
      <c r="D100" s="14">
        <v>292039.78999999998</v>
      </c>
    </row>
    <row r="101" spans="1:4" x14ac:dyDescent="0.2">
      <c r="A101" s="14">
        <v>2015</v>
      </c>
      <c r="B101" s="14" t="s">
        <v>93</v>
      </c>
      <c r="C101" s="14">
        <v>38000</v>
      </c>
      <c r="D101" s="14">
        <v>776452.07</v>
      </c>
    </row>
    <row r="102" spans="1:4" x14ac:dyDescent="0.2">
      <c r="A102" s="14">
        <v>2015</v>
      </c>
      <c r="B102" s="14" t="s">
        <v>94</v>
      </c>
      <c r="C102" s="14">
        <v>39000</v>
      </c>
      <c r="D102" s="14">
        <v>1110374.3999999999</v>
      </c>
    </row>
    <row r="103" spans="1:4" x14ac:dyDescent="0.2">
      <c r="A103" s="14">
        <v>2015</v>
      </c>
      <c r="B103" s="14" t="s">
        <v>95</v>
      </c>
      <c r="C103" s="14">
        <v>40000</v>
      </c>
      <c r="D103" s="14">
        <v>53523.71</v>
      </c>
    </row>
    <row r="104" spans="1:4" x14ac:dyDescent="0.2">
      <c r="A104" s="14">
        <v>2015</v>
      </c>
      <c r="B104" s="14" t="s">
        <v>96</v>
      </c>
      <c r="C104" s="14">
        <v>41000</v>
      </c>
      <c r="D104" s="14">
        <v>32559.37</v>
      </c>
    </row>
    <row r="105" spans="1:4" x14ac:dyDescent="0.2">
      <c r="A105" s="14">
        <v>2015</v>
      </c>
      <c r="B105" s="14" t="s">
        <v>97</v>
      </c>
      <c r="C105" s="14">
        <v>42000</v>
      </c>
      <c r="D105" s="14">
        <v>86656.34</v>
      </c>
    </row>
    <row r="106" spans="1:4" x14ac:dyDescent="0.2">
      <c r="A106" s="14">
        <v>2015</v>
      </c>
      <c r="B106" s="14" t="s">
        <v>98</v>
      </c>
      <c r="C106" s="14">
        <v>43000</v>
      </c>
      <c r="D106" s="14">
        <v>574231.75</v>
      </c>
    </row>
    <row r="107" spans="1:4" x14ac:dyDescent="0.2">
      <c r="A107" s="14">
        <v>2015</v>
      </c>
      <c r="B107" s="14" t="s">
        <v>99</v>
      </c>
      <c r="C107" s="14">
        <v>44000</v>
      </c>
      <c r="D107" s="14">
        <v>185687.61</v>
      </c>
    </row>
    <row r="108" spans="1:4" x14ac:dyDescent="0.2">
      <c r="A108" s="14">
        <v>2015</v>
      </c>
      <c r="B108" s="14" t="s">
        <v>100</v>
      </c>
      <c r="C108" s="14">
        <v>45000</v>
      </c>
      <c r="D108" s="14">
        <v>38736.300000000003</v>
      </c>
    </row>
    <row r="109" spans="1:4" x14ac:dyDescent="0.2">
      <c r="A109" s="14">
        <v>2015</v>
      </c>
      <c r="B109" s="14" t="s">
        <v>101</v>
      </c>
      <c r="C109" s="14">
        <v>46000</v>
      </c>
      <c r="D109" s="14">
        <v>84008.41</v>
      </c>
    </row>
    <row r="110" spans="1:4" x14ac:dyDescent="0.2">
      <c r="A110" s="14">
        <v>2015</v>
      </c>
      <c r="B110" s="14" t="s">
        <v>102</v>
      </c>
      <c r="C110" s="14">
        <v>47000</v>
      </c>
      <c r="D110" s="14">
        <v>43042.23</v>
      </c>
    </row>
    <row r="111" spans="1:4" x14ac:dyDescent="0.2">
      <c r="A111" s="14">
        <v>2015</v>
      </c>
      <c r="B111" s="14" t="s">
        <v>103</v>
      </c>
      <c r="C111" s="14">
        <v>48000</v>
      </c>
      <c r="D111" s="14">
        <v>40999.730000000003</v>
      </c>
    </row>
    <row r="112" spans="1:4" x14ac:dyDescent="0.2">
      <c r="A112" s="14">
        <v>2015</v>
      </c>
      <c r="B112" s="14" t="s">
        <v>104</v>
      </c>
      <c r="C112" s="14">
        <v>49000</v>
      </c>
      <c r="D112" s="14">
        <v>74602.97</v>
      </c>
    </row>
    <row r="113" spans="1:4" x14ac:dyDescent="0.2">
      <c r="A113" s="14">
        <v>2015</v>
      </c>
      <c r="B113" s="14" t="s">
        <v>105</v>
      </c>
      <c r="C113" s="14">
        <v>50000</v>
      </c>
      <c r="D113" s="14">
        <v>282713.84999999998</v>
      </c>
    </row>
    <row r="114" spans="1:4" x14ac:dyDescent="0.2">
      <c r="A114" s="14">
        <v>2015</v>
      </c>
      <c r="B114" s="14" t="s">
        <v>106</v>
      </c>
      <c r="C114" s="14">
        <v>51000</v>
      </c>
      <c r="D114" s="14">
        <v>76165.59</v>
      </c>
    </row>
    <row r="115" spans="1:4" x14ac:dyDescent="0.2">
      <c r="A115" s="14">
        <v>2015</v>
      </c>
      <c r="B115" s="14" t="s">
        <v>107</v>
      </c>
      <c r="C115" s="14">
        <v>52000</v>
      </c>
      <c r="D115" s="14">
        <v>137315.37</v>
      </c>
    </row>
    <row r="116" spans="1:4" x14ac:dyDescent="0.2">
      <c r="A116" s="14">
        <v>2015</v>
      </c>
      <c r="B116" s="14" t="s">
        <v>108</v>
      </c>
      <c r="C116" s="14">
        <v>53000</v>
      </c>
      <c r="D116" s="14">
        <v>224032.7</v>
      </c>
    </row>
    <row r="117" spans="1:4" x14ac:dyDescent="0.2">
      <c r="A117" s="14">
        <v>2015</v>
      </c>
      <c r="B117" s="14" t="s">
        <v>109</v>
      </c>
      <c r="C117" s="14">
        <v>54000</v>
      </c>
      <c r="D117" s="14">
        <v>27944.03</v>
      </c>
    </row>
    <row r="118" spans="1:4" x14ac:dyDescent="0.2">
      <c r="A118" s="14">
        <v>2015</v>
      </c>
      <c r="B118" s="14" t="s">
        <v>110</v>
      </c>
      <c r="C118" s="14">
        <v>55000</v>
      </c>
      <c r="D118" s="14">
        <v>130237</v>
      </c>
    </row>
    <row r="119" spans="1:4" x14ac:dyDescent="0.2">
      <c r="A119" s="14">
        <v>2015</v>
      </c>
      <c r="B119" s="14" t="s">
        <v>111</v>
      </c>
      <c r="C119" s="14">
        <v>56000</v>
      </c>
      <c r="D119" s="14">
        <v>155228.76</v>
      </c>
    </row>
    <row r="120" spans="1:4" x14ac:dyDescent="0.2">
      <c r="A120" s="14">
        <v>2015</v>
      </c>
      <c r="B120" s="14" t="s">
        <v>112</v>
      </c>
      <c r="C120" s="14">
        <v>57000</v>
      </c>
      <c r="D120" s="14">
        <v>77004.179999999993</v>
      </c>
    </row>
    <row r="121" spans="1:4" x14ac:dyDescent="0.2">
      <c r="A121" s="14">
        <v>2015</v>
      </c>
      <c r="B121" s="14" t="s">
        <v>113</v>
      </c>
      <c r="C121" s="14">
        <v>58000</v>
      </c>
      <c r="D121" s="14">
        <v>57348.95</v>
      </c>
    </row>
    <row r="122" spans="1:4" x14ac:dyDescent="0.2">
      <c r="A122" s="14">
        <v>2015</v>
      </c>
      <c r="B122" s="14" t="s">
        <v>114</v>
      </c>
      <c r="C122" s="14">
        <v>59000</v>
      </c>
      <c r="D122" s="14">
        <v>85829.78</v>
      </c>
    </row>
    <row r="123" spans="1:4" x14ac:dyDescent="0.2">
      <c r="A123" s="14">
        <v>2015</v>
      </c>
      <c r="B123" s="14" t="s">
        <v>115</v>
      </c>
      <c r="C123" s="14">
        <v>60000</v>
      </c>
      <c r="D123" s="14">
        <v>93211.6</v>
      </c>
    </row>
    <row r="124" spans="1:4" x14ac:dyDescent="0.2">
      <c r="A124" s="14">
        <v>2015</v>
      </c>
      <c r="B124" s="14" t="s">
        <v>116</v>
      </c>
      <c r="C124" s="14">
        <v>61000</v>
      </c>
      <c r="D124" s="14">
        <v>32361.91</v>
      </c>
    </row>
    <row r="125" spans="1:4" x14ac:dyDescent="0.2">
      <c r="A125" s="14">
        <v>2015</v>
      </c>
      <c r="B125" s="14" t="s">
        <v>117</v>
      </c>
      <c r="C125" s="14">
        <v>62000</v>
      </c>
      <c r="D125" s="14">
        <v>63881.21</v>
      </c>
    </row>
    <row r="126" spans="1:4" x14ac:dyDescent="0.2">
      <c r="A126" s="14">
        <v>2015</v>
      </c>
      <c r="B126" s="14" t="s">
        <v>118</v>
      </c>
      <c r="C126" s="14">
        <v>63000</v>
      </c>
      <c r="D126" s="14">
        <v>38865.94</v>
      </c>
    </row>
    <row r="127" spans="1:4" x14ac:dyDescent="0.2">
      <c r="A127" s="14">
        <v>2015</v>
      </c>
      <c r="B127" s="14" t="s">
        <v>119</v>
      </c>
      <c r="C127" s="14">
        <v>64000</v>
      </c>
      <c r="D127" s="14">
        <v>368668.15</v>
      </c>
    </row>
    <row r="128" spans="1:4" x14ac:dyDescent="0.2">
      <c r="A128" s="14">
        <v>2015</v>
      </c>
      <c r="B128" s="14" t="s">
        <v>120</v>
      </c>
      <c r="C128" s="14">
        <v>65000</v>
      </c>
      <c r="D128" s="14">
        <v>44825.58</v>
      </c>
    </row>
    <row r="129" spans="1:4" x14ac:dyDescent="0.2">
      <c r="A129" s="14">
        <v>2015</v>
      </c>
      <c r="B129" s="14" t="s">
        <v>121</v>
      </c>
      <c r="C129" s="14">
        <v>66000</v>
      </c>
      <c r="D129" s="14">
        <v>464811.01</v>
      </c>
    </row>
    <row r="130" spans="1:4" x14ac:dyDescent="0.2">
      <c r="A130" s="14">
        <v>2015</v>
      </c>
      <c r="B130" s="14" t="s">
        <v>122</v>
      </c>
      <c r="C130" s="14">
        <v>67000</v>
      </c>
      <c r="D130" s="14">
        <v>103776.56</v>
      </c>
    </row>
    <row r="131" spans="1:4" x14ac:dyDescent="0.2">
      <c r="A131" s="14">
        <v>2015</v>
      </c>
      <c r="B131" s="14" t="s">
        <v>123</v>
      </c>
      <c r="C131" s="14">
        <v>68000</v>
      </c>
      <c r="D131" s="14">
        <v>65787.100000000006</v>
      </c>
    </row>
    <row r="132" spans="1:4" x14ac:dyDescent="0.2">
      <c r="A132" s="14">
        <v>2015</v>
      </c>
      <c r="B132" s="14" t="s">
        <v>124</v>
      </c>
      <c r="C132" s="14">
        <v>69000</v>
      </c>
      <c r="D132" s="14">
        <v>227185.36</v>
      </c>
    </row>
    <row r="133" spans="1:4" x14ac:dyDescent="0.2">
      <c r="A133" s="14">
        <v>2015</v>
      </c>
      <c r="B133" s="14" t="s">
        <v>125</v>
      </c>
      <c r="C133" s="14">
        <v>70000</v>
      </c>
      <c r="D133" s="14">
        <v>383535.84</v>
      </c>
    </row>
    <row r="134" spans="1:4" x14ac:dyDescent="0.2">
      <c r="A134" s="14">
        <v>2015</v>
      </c>
      <c r="B134" s="14" t="s">
        <v>126</v>
      </c>
      <c r="C134" s="14">
        <v>71000</v>
      </c>
      <c r="D134" s="14">
        <v>15938.99</v>
      </c>
    </row>
    <row r="135" spans="1:4" x14ac:dyDescent="0.2">
      <c r="A135" s="14">
        <v>2015</v>
      </c>
      <c r="B135" s="14" t="s">
        <v>127</v>
      </c>
      <c r="C135" s="14">
        <v>72000</v>
      </c>
      <c r="D135" s="14">
        <v>19801.3</v>
      </c>
    </row>
    <row r="136" spans="1:4" x14ac:dyDescent="0.2">
      <c r="A136" s="14">
        <v>2015</v>
      </c>
      <c r="B136" s="14" t="s">
        <v>128</v>
      </c>
      <c r="C136" s="14">
        <v>73000</v>
      </c>
      <c r="D136" s="14">
        <v>16761.650000000001</v>
      </c>
    </row>
    <row r="137" spans="1:4" x14ac:dyDescent="0.2">
      <c r="A137" s="14">
        <v>2015</v>
      </c>
      <c r="B137" s="14" t="s">
        <v>129</v>
      </c>
      <c r="C137" s="14">
        <v>74000</v>
      </c>
      <c r="D137" s="14">
        <v>54437.599999999999</v>
      </c>
    </row>
    <row r="138" spans="1:4" x14ac:dyDescent="0.2">
      <c r="A138" s="14">
        <v>2015</v>
      </c>
      <c r="B138" s="14" t="s">
        <v>130</v>
      </c>
      <c r="C138" s="14">
        <v>75000</v>
      </c>
      <c r="D138" s="14">
        <v>59210.81</v>
      </c>
    </row>
    <row r="139" spans="1:4" x14ac:dyDescent="0.2">
      <c r="A139" s="14">
        <v>2015</v>
      </c>
      <c r="B139" s="14" t="s">
        <v>131</v>
      </c>
      <c r="C139" s="14">
        <v>76000</v>
      </c>
      <c r="D139" s="14">
        <v>20603.68</v>
      </c>
    </row>
    <row r="140" spans="1:4" x14ac:dyDescent="0.2">
      <c r="A140" s="14">
        <v>2015</v>
      </c>
      <c r="B140" s="14" t="s">
        <v>132</v>
      </c>
      <c r="C140" s="14">
        <v>77000</v>
      </c>
      <c r="D140" s="14">
        <v>4358.9799999999996</v>
      </c>
    </row>
    <row r="141" spans="1:4" x14ac:dyDescent="0.2">
      <c r="A141" s="14">
        <v>2015</v>
      </c>
      <c r="B141" s="14" t="s">
        <v>133</v>
      </c>
      <c r="C141" s="14">
        <v>78000</v>
      </c>
      <c r="D141" s="14">
        <v>14899.75</v>
      </c>
    </row>
    <row r="142" spans="1:4" x14ac:dyDescent="0.2">
      <c r="A142" s="14">
        <v>2015</v>
      </c>
      <c r="B142" s="14" t="s">
        <v>134</v>
      </c>
      <c r="C142" s="14">
        <v>79000</v>
      </c>
      <c r="D142" s="14">
        <v>14390.74</v>
      </c>
    </row>
    <row r="143" spans="1:4" x14ac:dyDescent="0.2">
      <c r="A143" s="14">
        <v>2015</v>
      </c>
      <c r="B143" s="14" t="s">
        <v>135</v>
      </c>
      <c r="C143" s="14">
        <v>80000</v>
      </c>
      <c r="D143" s="14">
        <v>36467.379999999997</v>
      </c>
    </row>
    <row r="144" spans="1:4" x14ac:dyDescent="0.2">
      <c r="A144" s="14">
        <v>2015</v>
      </c>
      <c r="B144" s="14" t="s">
        <v>136</v>
      </c>
      <c r="C144" s="14">
        <v>81000</v>
      </c>
      <c r="D144" s="14">
        <v>70914.19</v>
      </c>
    </row>
    <row r="145" spans="1:4" x14ac:dyDescent="0.2">
      <c r="A145" s="14">
        <v>2015</v>
      </c>
      <c r="B145" s="14" t="s">
        <v>137</v>
      </c>
      <c r="C145" s="14">
        <v>82000</v>
      </c>
      <c r="D145" s="14">
        <v>30722.59</v>
      </c>
    </row>
    <row r="146" spans="1:4" x14ac:dyDescent="0.2">
      <c r="A146" s="14">
        <v>2015</v>
      </c>
      <c r="B146" s="14" t="s">
        <v>138</v>
      </c>
      <c r="C146" s="14">
        <v>83000</v>
      </c>
      <c r="D146" s="14">
        <v>14693.16</v>
      </c>
    </row>
    <row r="147" spans="1:4" x14ac:dyDescent="0.2">
      <c r="A147" s="14">
        <v>2015</v>
      </c>
      <c r="B147" s="14" t="s">
        <v>139</v>
      </c>
      <c r="C147" s="14">
        <v>84000</v>
      </c>
      <c r="D147" s="14">
        <v>41176.5</v>
      </c>
    </row>
    <row r="148" spans="1:4" x14ac:dyDescent="0.2">
      <c r="A148" s="14">
        <v>2015</v>
      </c>
      <c r="B148" s="14" t="s">
        <v>140</v>
      </c>
      <c r="C148" s="14">
        <v>85000</v>
      </c>
      <c r="D148" s="14">
        <v>19029.87</v>
      </c>
    </row>
    <row r="149" spans="1:4" x14ac:dyDescent="0.2">
      <c r="A149" s="14">
        <v>2015</v>
      </c>
      <c r="B149" s="14" t="s">
        <v>141</v>
      </c>
      <c r="C149" s="14">
        <v>86000</v>
      </c>
      <c r="D149" s="14">
        <v>41202.910000000003</v>
      </c>
    </row>
    <row r="150" spans="1:4" x14ac:dyDescent="0.2">
      <c r="A150" s="14">
        <v>2015</v>
      </c>
      <c r="B150" s="14" t="s">
        <v>142</v>
      </c>
      <c r="C150" s="14">
        <v>87000</v>
      </c>
      <c r="D150" s="14">
        <v>14654.73</v>
      </c>
    </row>
    <row r="151" spans="1:4" x14ac:dyDescent="0.2">
      <c r="A151" s="14">
        <v>2015</v>
      </c>
      <c r="B151" s="14" t="s">
        <v>143</v>
      </c>
      <c r="C151" s="14">
        <v>88000</v>
      </c>
      <c r="D151" s="14">
        <v>10487</v>
      </c>
    </row>
    <row r="152" spans="1:4" x14ac:dyDescent="0.2">
      <c r="A152" s="14">
        <v>2015</v>
      </c>
      <c r="B152" s="14" t="s">
        <v>144</v>
      </c>
      <c r="C152" s="14">
        <v>91000</v>
      </c>
      <c r="D152" s="14">
        <v>169137.07</v>
      </c>
    </row>
    <row r="153" spans="1:4" x14ac:dyDescent="0.2">
      <c r="A153" s="14">
        <v>2015</v>
      </c>
      <c r="B153" s="14" t="s">
        <v>145</v>
      </c>
      <c r="C153" s="14">
        <v>92000</v>
      </c>
      <c r="D153" s="14">
        <v>62961.48</v>
      </c>
    </row>
    <row r="154" spans="1:4" x14ac:dyDescent="0.2">
      <c r="A154" s="14">
        <v>2015</v>
      </c>
      <c r="B154" s="14" t="s">
        <v>146</v>
      </c>
      <c r="C154" s="14">
        <v>93000</v>
      </c>
      <c r="D154" s="14">
        <v>9753.59</v>
      </c>
    </row>
    <row r="155" spans="1:4" x14ac:dyDescent="0.2">
      <c r="A155" s="14">
        <v>2015</v>
      </c>
      <c r="B155" s="14" t="s">
        <v>147</v>
      </c>
      <c r="C155" s="14">
        <v>94000</v>
      </c>
      <c r="D155" s="14">
        <v>104691.5</v>
      </c>
    </row>
    <row r="156" spans="1:4" x14ac:dyDescent="0.2">
      <c r="A156" s="14">
        <v>2015</v>
      </c>
      <c r="B156" s="14" t="s">
        <v>148</v>
      </c>
      <c r="C156" s="14">
        <v>95000</v>
      </c>
      <c r="D156" s="14">
        <v>313746.53999999998</v>
      </c>
    </row>
    <row r="157" spans="1:4" x14ac:dyDescent="0.2">
      <c r="A157" s="14">
        <v>2015</v>
      </c>
      <c r="B157" s="14" t="s">
        <v>149</v>
      </c>
      <c r="C157" s="14">
        <v>96000</v>
      </c>
      <c r="D157" s="14">
        <v>32287.16</v>
      </c>
    </row>
    <row r="158" spans="1:4" x14ac:dyDescent="0.2">
      <c r="A158" s="14">
        <v>2015</v>
      </c>
      <c r="B158" s="14" t="s">
        <v>150</v>
      </c>
      <c r="C158" s="14">
        <v>97000</v>
      </c>
      <c r="D158" s="14">
        <v>15182.7</v>
      </c>
    </row>
    <row r="159" spans="1:4" x14ac:dyDescent="0.2">
      <c r="A159" s="14">
        <v>2015</v>
      </c>
      <c r="B159" s="14" t="s">
        <v>151</v>
      </c>
      <c r="C159" s="14">
        <v>98000</v>
      </c>
      <c r="D159" s="14">
        <v>6898.47</v>
      </c>
    </row>
    <row r="160" spans="1:4" x14ac:dyDescent="0.2">
      <c r="A160" s="14">
        <v>2015</v>
      </c>
      <c r="B160" s="14" t="s">
        <v>152</v>
      </c>
      <c r="C160" s="14">
        <v>99000</v>
      </c>
      <c r="D160" s="14">
        <v>72477.02</v>
      </c>
    </row>
    <row r="161" spans="1:4" x14ac:dyDescent="0.2">
      <c r="A161" s="14">
        <v>2015</v>
      </c>
      <c r="B161" s="14" t="s">
        <v>153</v>
      </c>
      <c r="C161" s="14">
        <v>100000</v>
      </c>
      <c r="D161" s="14">
        <v>64506.7</v>
      </c>
    </row>
    <row r="162" spans="1:4" x14ac:dyDescent="0.2">
      <c r="A162" s="14">
        <v>2015</v>
      </c>
      <c r="B162" s="14" t="s">
        <v>155</v>
      </c>
      <c r="C162" s="14">
        <v>102000</v>
      </c>
      <c r="D162" s="14">
        <v>33950.769999999997</v>
      </c>
    </row>
    <row r="163" spans="1:4" x14ac:dyDescent="0.2">
      <c r="A163" s="14">
        <v>2015</v>
      </c>
      <c r="B163" s="14" t="s">
        <v>156</v>
      </c>
      <c r="C163" s="14">
        <v>103000</v>
      </c>
      <c r="D163" s="14">
        <v>17945.79</v>
      </c>
    </row>
    <row r="164" spans="1:4" x14ac:dyDescent="0.2">
      <c r="A164" s="14">
        <v>2015</v>
      </c>
      <c r="B164" s="14" t="s">
        <v>157</v>
      </c>
      <c r="C164" s="14">
        <v>105000</v>
      </c>
      <c r="D164" s="14">
        <v>65081.1</v>
      </c>
    </row>
    <row r="165" spans="1:4" x14ac:dyDescent="0.2">
      <c r="A165" s="14">
        <v>2015</v>
      </c>
      <c r="B165" s="14" t="s">
        <v>158</v>
      </c>
      <c r="C165" s="14">
        <v>106000</v>
      </c>
      <c r="D165" s="14">
        <v>74168.52</v>
      </c>
    </row>
    <row r="166" spans="1:4" x14ac:dyDescent="0.2">
      <c r="A166" s="14">
        <v>2015</v>
      </c>
      <c r="B166" s="14" t="s">
        <v>159</v>
      </c>
      <c r="C166" s="14">
        <v>107000</v>
      </c>
      <c r="D166" s="14">
        <v>5147.24</v>
      </c>
    </row>
    <row r="167" spans="1:4" x14ac:dyDescent="0.2">
      <c r="A167" s="14">
        <v>2015</v>
      </c>
      <c r="B167" s="14" t="s">
        <v>160</v>
      </c>
      <c r="C167" s="14">
        <v>108000</v>
      </c>
      <c r="D167" s="14">
        <v>349192.67</v>
      </c>
    </row>
    <row r="168" spans="1:4" x14ac:dyDescent="0.2">
      <c r="A168" s="14">
        <v>2015</v>
      </c>
      <c r="B168" s="14" t="s">
        <v>162</v>
      </c>
      <c r="C168" s="14">
        <v>111000</v>
      </c>
      <c r="D168" s="14">
        <v>84762.6</v>
      </c>
    </row>
    <row r="169" spans="1:4" x14ac:dyDescent="0.2">
      <c r="A169" s="14">
        <v>2015</v>
      </c>
      <c r="B169" s="14" t="s">
        <v>163</v>
      </c>
      <c r="C169" s="14">
        <v>112000</v>
      </c>
      <c r="D169" s="14">
        <v>64129.52</v>
      </c>
    </row>
    <row r="170" spans="1:4" x14ac:dyDescent="0.2">
      <c r="A170" s="14">
        <v>2015</v>
      </c>
      <c r="B170" s="14" t="s">
        <v>164</v>
      </c>
      <c r="C170" s="14">
        <v>113000</v>
      </c>
      <c r="D170" s="14">
        <v>41188.46</v>
      </c>
    </row>
    <row r="171" spans="1:4" x14ac:dyDescent="0.2">
      <c r="A171" s="14">
        <v>2015</v>
      </c>
      <c r="B171" s="14" t="s">
        <v>165</v>
      </c>
      <c r="C171" s="14">
        <v>114000</v>
      </c>
      <c r="D171" s="14">
        <v>8770.3799999999992</v>
      </c>
    </row>
    <row r="172" spans="1:4" x14ac:dyDescent="0.2">
      <c r="A172" s="14">
        <v>2015</v>
      </c>
      <c r="B172" s="14" t="s">
        <v>166</v>
      </c>
      <c r="C172" s="14">
        <v>115000</v>
      </c>
      <c r="D172" s="14">
        <v>121239.27</v>
      </c>
    </row>
    <row r="173" spans="1:4" x14ac:dyDescent="0.2">
      <c r="A173" s="14">
        <v>2015</v>
      </c>
      <c r="B173" s="14" t="s">
        <v>167</v>
      </c>
      <c r="C173" s="14">
        <v>117000</v>
      </c>
      <c r="D173" s="14">
        <v>3690.96</v>
      </c>
    </row>
    <row r="174" spans="1:4" x14ac:dyDescent="0.2">
      <c r="A174" s="14">
        <v>2015</v>
      </c>
      <c r="B174" s="14" t="s">
        <v>169</v>
      </c>
      <c r="C174" s="14">
        <v>119000</v>
      </c>
      <c r="D174" s="14">
        <v>3979.04</v>
      </c>
    </row>
    <row r="175" spans="1:4" x14ac:dyDescent="0.2">
      <c r="A175" s="14">
        <v>2015</v>
      </c>
      <c r="B175" s="14" t="s">
        <v>170</v>
      </c>
      <c r="C175" s="14">
        <v>120000</v>
      </c>
      <c r="D175" s="14">
        <v>10813.97</v>
      </c>
    </row>
    <row r="176" spans="1:4" x14ac:dyDescent="0.2">
      <c r="A176" s="14">
        <v>2015</v>
      </c>
      <c r="B176" s="14" t="s">
        <v>171</v>
      </c>
      <c r="C176" s="14">
        <v>122000</v>
      </c>
      <c r="D176" s="14">
        <v>5566.79</v>
      </c>
    </row>
    <row r="177" spans="1:4" x14ac:dyDescent="0.2">
      <c r="A177" s="14">
        <v>2015</v>
      </c>
      <c r="B177" s="14" t="s">
        <v>172</v>
      </c>
      <c r="C177" s="14">
        <v>125000</v>
      </c>
      <c r="D177" s="14">
        <v>110644.86</v>
      </c>
    </row>
    <row r="178" spans="1:4" x14ac:dyDescent="0.2">
      <c r="A178" s="14">
        <v>2015</v>
      </c>
      <c r="B178" s="14" t="s">
        <v>173</v>
      </c>
      <c r="C178" s="14">
        <v>126000</v>
      </c>
      <c r="D178" s="14">
        <v>10835.95</v>
      </c>
    </row>
    <row r="179" spans="1:4" x14ac:dyDescent="0.2">
      <c r="A179" s="14">
        <v>2015</v>
      </c>
      <c r="B179" s="14" t="s">
        <v>174</v>
      </c>
      <c r="C179" s="14">
        <v>127000</v>
      </c>
      <c r="D179" s="14">
        <v>5008.51</v>
      </c>
    </row>
    <row r="180" spans="1:4" x14ac:dyDescent="0.2">
      <c r="A180" s="14">
        <v>2015</v>
      </c>
      <c r="B180" s="14" t="s">
        <v>175</v>
      </c>
      <c r="C180" s="14">
        <v>128000</v>
      </c>
      <c r="D180" s="14">
        <v>64342.71</v>
      </c>
    </row>
    <row r="181" spans="1:4" x14ac:dyDescent="0.2">
      <c r="A181" s="14">
        <v>2015</v>
      </c>
      <c r="B181" s="14" t="s">
        <v>176</v>
      </c>
      <c r="C181" s="14">
        <v>129000</v>
      </c>
      <c r="D181" s="14">
        <v>6078.49</v>
      </c>
    </row>
    <row r="182" spans="1:4" x14ac:dyDescent="0.2">
      <c r="A182" s="14">
        <v>2015</v>
      </c>
      <c r="B182" s="14" t="s">
        <v>177</v>
      </c>
      <c r="C182" s="14">
        <v>131000</v>
      </c>
      <c r="D182" s="14">
        <v>3691.4</v>
      </c>
    </row>
    <row r="183" spans="1:4" x14ac:dyDescent="0.2">
      <c r="A183" s="14">
        <v>2015</v>
      </c>
      <c r="B183" s="14" t="s">
        <v>178</v>
      </c>
      <c r="C183" s="14">
        <v>132000</v>
      </c>
      <c r="D183" s="14">
        <v>4886.3500000000004</v>
      </c>
    </row>
    <row r="184" spans="1:4" x14ac:dyDescent="0.2">
      <c r="A184" s="14">
        <v>2015</v>
      </c>
      <c r="B184" s="14" t="s">
        <v>179</v>
      </c>
      <c r="C184" s="14">
        <v>134000</v>
      </c>
      <c r="D184" s="14">
        <v>3171.65</v>
      </c>
    </row>
    <row r="185" spans="1:4" x14ac:dyDescent="0.2">
      <c r="A185" s="14">
        <v>2015</v>
      </c>
      <c r="B185" s="14" t="s">
        <v>180</v>
      </c>
      <c r="C185" s="14">
        <v>141000</v>
      </c>
      <c r="D185" s="14">
        <v>118440.05</v>
      </c>
    </row>
    <row r="186" spans="1:4" x14ac:dyDescent="0.2">
      <c r="A186" s="14">
        <v>2015</v>
      </c>
      <c r="B186" s="14" t="s">
        <v>1617</v>
      </c>
      <c r="C186" s="14">
        <v>144000</v>
      </c>
      <c r="D186" s="14">
        <v>888265.44</v>
      </c>
    </row>
    <row r="187" spans="1:4" x14ac:dyDescent="0.2">
      <c r="A187" s="14">
        <v>2015</v>
      </c>
      <c r="B187" s="14" t="s">
        <v>184</v>
      </c>
      <c r="C187" s="14">
        <v>145000</v>
      </c>
      <c r="D187" s="14">
        <v>1498773.01</v>
      </c>
    </row>
    <row r="188" spans="1:4" x14ac:dyDescent="0.2">
      <c r="A188" s="14">
        <v>2015</v>
      </c>
      <c r="B188" s="14" t="s">
        <v>185</v>
      </c>
      <c r="C188" s="14">
        <v>147000</v>
      </c>
      <c r="D188" s="14">
        <v>9756.9500000000007</v>
      </c>
    </row>
    <row r="189" spans="1:4" x14ac:dyDescent="0.2">
      <c r="A189" s="14">
        <v>2015</v>
      </c>
      <c r="B189" s="14" t="s">
        <v>186</v>
      </c>
      <c r="C189" s="14">
        <v>149000</v>
      </c>
      <c r="D189" s="14">
        <v>19235.62</v>
      </c>
    </row>
    <row r="190" spans="1:4" x14ac:dyDescent="0.2">
      <c r="A190" s="14">
        <v>2015</v>
      </c>
      <c r="B190" s="14" t="s">
        <v>187</v>
      </c>
      <c r="C190" s="14">
        <v>153000</v>
      </c>
      <c r="D190" s="14">
        <v>7172.74</v>
      </c>
    </row>
    <row r="191" spans="1:4" x14ac:dyDescent="0.2">
      <c r="A191" s="14">
        <v>2015</v>
      </c>
      <c r="B191" s="14" t="s">
        <v>188</v>
      </c>
      <c r="C191" s="14">
        <v>155000</v>
      </c>
      <c r="D191" s="14">
        <v>3217.31</v>
      </c>
    </row>
    <row r="192" spans="1:4" x14ac:dyDescent="0.2">
      <c r="A192" s="14">
        <v>2015</v>
      </c>
      <c r="B192" s="14" t="s">
        <v>191</v>
      </c>
      <c r="C192" s="14">
        <v>159000</v>
      </c>
      <c r="D192" s="14">
        <v>8061.61</v>
      </c>
    </row>
    <row r="193" spans="1:4" x14ac:dyDescent="0.2">
      <c r="A193" s="14">
        <v>2015</v>
      </c>
      <c r="B193" s="14" t="s">
        <v>1618</v>
      </c>
      <c r="C193" s="14">
        <v>163000</v>
      </c>
      <c r="D193" s="14">
        <v>437.55</v>
      </c>
    </row>
    <row r="194" spans="1:4" x14ac:dyDescent="0.2">
      <c r="A194" s="14">
        <v>2015</v>
      </c>
      <c r="B194" s="14" t="s">
        <v>194</v>
      </c>
      <c r="C194" s="14">
        <v>164000</v>
      </c>
      <c r="D194" s="14">
        <v>2859.22</v>
      </c>
    </row>
    <row r="195" spans="1:4" x14ac:dyDescent="0.2">
      <c r="A195" s="14">
        <v>2015</v>
      </c>
      <c r="B195" s="14" t="s">
        <v>195</v>
      </c>
      <c r="C195" s="14">
        <v>165000</v>
      </c>
      <c r="D195" s="14">
        <v>12876.95</v>
      </c>
    </row>
    <row r="196" spans="1:4" x14ac:dyDescent="0.2">
      <c r="A196" s="14">
        <v>2015</v>
      </c>
      <c r="B196" s="14" t="s">
        <v>196</v>
      </c>
      <c r="C196" s="14">
        <v>166000</v>
      </c>
      <c r="D196" s="14">
        <v>180234.6</v>
      </c>
    </row>
    <row r="197" spans="1:4" x14ac:dyDescent="0.2">
      <c r="A197" s="14">
        <v>2015</v>
      </c>
      <c r="B197" s="14" t="s">
        <v>197</v>
      </c>
      <c r="C197" s="14">
        <v>167000</v>
      </c>
      <c r="D197" s="14">
        <v>119692.8</v>
      </c>
    </row>
    <row r="198" spans="1:4" x14ac:dyDescent="0.2">
      <c r="A198" s="14">
        <v>2015</v>
      </c>
      <c r="B198" s="14" t="s">
        <v>198</v>
      </c>
      <c r="C198" s="14">
        <v>168000</v>
      </c>
      <c r="D198" s="14">
        <v>305134.73</v>
      </c>
    </row>
    <row r="199" spans="1:4" x14ac:dyDescent="0.2">
      <c r="A199" s="14">
        <v>2015</v>
      </c>
      <c r="B199" s="14" t="s">
        <v>1619</v>
      </c>
      <c r="C199" s="14">
        <v>169000</v>
      </c>
      <c r="D199" s="14">
        <v>31024.98</v>
      </c>
    </row>
    <row r="200" spans="1:4" x14ac:dyDescent="0.2">
      <c r="A200" s="14">
        <v>2015</v>
      </c>
      <c r="B200" s="14" t="s">
        <v>200</v>
      </c>
      <c r="C200" s="14">
        <v>170000</v>
      </c>
      <c r="D200" s="14">
        <v>23510.97</v>
      </c>
    </row>
    <row r="201" spans="1:4" x14ac:dyDescent="0.2">
      <c r="A201" s="14">
        <v>2015</v>
      </c>
      <c r="B201" s="14" t="s">
        <v>201</v>
      </c>
      <c r="C201" s="14">
        <v>171000</v>
      </c>
      <c r="D201" s="14">
        <v>17474.349999999999</v>
      </c>
    </row>
    <row r="202" spans="1:4" x14ac:dyDescent="0.2">
      <c r="A202" s="14">
        <v>2015</v>
      </c>
      <c r="B202" s="14" t="s">
        <v>202</v>
      </c>
      <c r="C202" s="14">
        <v>172000</v>
      </c>
      <c r="D202" s="14">
        <v>27716.240000000002</v>
      </c>
    </row>
    <row r="203" spans="1:4" x14ac:dyDescent="0.2">
      <c r="A203" s="14">
        <v>2015</v>
      </c>
      <c r="B203" s="14" t="s">
        <v>203</v>
      </c>
      <c r="C203" s="14">
        <v>174000</v>
      </c>
      <c r="D203" s="14">
        <v>24830.63</v>
      </c>
    </row>
    <row r="204" spans="1:4" x14ac:dyDescent="0.2">
      <c r="A204" s="14">
        <v>2015</v>
      </c>
      <c r="B204" s="14" t="s">
        <v>204</v>
      </c>
      <c r="C204" s="14">
        <v>175000</v>
      </c>
      <c r="D204" s="14">
        <v>353528.52</v>
      </c>
    </row>
    <row r="205" spans="1:4" x14ac:dyDescent="0.2">
      <c r="A205" s="14">
        <v>2015</v>
      </c>
      <c r="B205" s="14" t="s">
        <v>205</v>
      </c>
      <c r="C205" s="14">
        <v>176000</v>
      </c>
      <c r="D205" s="14">
        <v>5578.42</v>
      </c>
    </row>
    <row r="206" spans="1:4" x14ac:dyDescent="0.2">
      <c r="A206" s="14">
        <v>2015</v>
      </c>
      <c r="B206" s="14" t="s">
        <v>206</v>
      </c>
      <c r="C206" s="14">
        <v>179000</v>
      </c>
      <c r="D206" s="14">
        <v>2653</v>
      </c>
    </row>
    <row r="207" spans="1:4" x14ac:dyDescent="0.2">
      <c r="A207" s="14">
        <v>2015</v>
      </c>
      <c r="B207" s="14" t="s">
        <v>207</v>
      </c>
      <c r="C207" s="14">
        <v>180000</v>
      </c>
      <c r="D207" s="14">
        <v>3240.73</v>
      </c>
    </row>
    <row r="208" spans="1:4" x14ac:dyDescent="0.2">
      <c r="A208" s="14">
        <v>2015</v>
      </c>
      <c r="B208" s="14" t="s">
        <v>209</v>
      </c>
      <c r="C208" s="14">
        <v>183000</v>
      </c>
      <c r="D208" s="14">
        <v>2498.21</v>
      </c>
    </row>
    <row r="209" spans="1:4" x14ac:dyDescent="0.2">
      <c r="A209" s="14">
        <v>2015</v>
      </c>
      <c r="B209" s="14" t="s">
        <v>210</v>
      </c>
      <c r="C209" s="14">
        <v>184000</v>
      </c>
      <c r="D209" s="14">
        <v>14013.41</v>
      </c>
    </row>
    <row r="210" spans="1:4" x14ac:dyDescent="0.2">
      <c r="A210" s="14">
        <v>2015</v>
      </c>
      <c r="B210" s="14" t="s">
        <v>211</v>
      </c>
      <c r="C210" s="14">
        <v>186000</v>
      </c>
      <c r="D210" s="14">
        <v>117725.87</v>
      </c>
    </row>
    <row r="211" spans="1:4" x14ac:dyDescent="0.2">
      <c r="A211" s="14">
        <v>2015</v>
      </c>
      <c r="B211" s="14" t="s">
        <v>212</v>
      </c>
      <c r="C211" s="14">
        <v>189000</v>
      </c>
      <c r="D211" s="14">
        <v>150553.41</v>
      </c>
    </row>
    <row r="212" spans="1:4" x14ac:dyDescent="0.2">
      <c r="A212" s="14">
        <v>2015</v>
      </c>
      <c r="B212" s="14" t="s">
        <v>213</v>
      </c>
      <c r="C212" s="14">
        <v>192000</v>
      </c>
      <c r="D212" s="14">
        <v>61623.77</v>
      </c>
    </row>
    <row r="213" spans="1:4" x14ac:dyDescent="0.2">
      <c r="A213" s="14">
        <v>2015</v>
      </c>
      <c r="B213" s="14" t="s">
        <v>214</v>
      </c>
      <c r="C213" s="14">
        <v>193000</v>
      </c>
      <c r="D213" s="14">
        <v>497258.42</v>
      </c>
    </row>
    <row r="214" spans="1:4" x14ac:dyDescent="0.2">
      <c r="A214" s="14">
        <v>2015</v>
      </c>
      <c r="B214" s="14" t="s">
        <v>215</v>
      </c>
      <c r="C214" s="14">
        <v>194000</v>
      </c>
      <c r="D214" s="14">
        <v>584097.78</v>
      </c>
    </row>
    <row r="215" spans="1:4" x14ac:dyDescent="0.2">
      <c r="A215" s="14">
        <v>2015</v>
      </c>
      <c r="B215" s="14" t="s">
        <v>216</v>
      </c>
      <c r="C215" s="14">
        <v>195000</v>
      </c>
      <c r="D215" s="14">
        <v>214558.73</v>
      </c>
    </row>
    <row r="216" spans="1:4" x14ac:dyDescent="0.2">
      <c r="A216" s="14">
        <v>2015</v>
      </c>
      <c r="B216" s="14" t="s">
        <v>217</v>
      </c>
      <c r="C216" s="14">
        <v>198000</v>
      </c>
      <c r="D216" s="14">
        <v>84013.64</v>
      </c>
    </row>
    <row r="217" spans="1:4" x14ac:dyDescent="0.2">
      <c r="A217" s="14">
        <v>2015</v>
      </c>
      <c r="B217" s="14" t="s">
        <v>218</v>
      </c>
      <c r="C217" s="14">
        <v>200000</v>
      </c>
      <c r="D217" s="14">
        <v>1549814.06</v>
      </c>
    </row>
    <row r="218" spans="1:4" x14ac:dyDescent="0.2">
      <c r="A218" s="14">
        <v>2015</v>
      </c>
      <c r="B218" s="14" t="s">
        <v>219</v>
      </c>
      <c r="C218" s="14">
        <v>201000</v>
      </c>
      <c r="D218" s="14">
        <v>533788.4</v>
      </c>
    </row>
    <row r="219" spans="1:4" x14ac:dyDescent="0.2">
      <c r="A219" s="14">
        <v>2015</v>
      </c>
      <c r="B219" s="14" t="s">
        <v>220</v>
      </c>
      <c r="C219" s="14">
        <v>202000</v>
      </c>
      <c r="D219" s="14">
        <v>494913.01</v>
      </c>
    </row>
    <row r="220" spans="1:4" x14ac:dyDescent="0.2">
      <c r="A220" s="14">
        <v>2015</v>
      </c>
      <c r="B220" s="14" t="s">
        <v>221</v>
      </c>
      <c r="C220" s="14">
        <v>207000</v>
      </c>
      <c r="D220" s="14">
        <v>807621</v>
      </c>
    </row>
    <row r="221" spans="1:4" x14ac:dyDescent="0.2">
      <c r="A221" s="14">
        <v>2015</v>
      </c>
      <c r="B221" s="14" t="s">
        <v>222</v>
      </c>
      <c r="C221" s="14">
        <v>208000</v>
      </c>
      <c r="D221" s="14">
        <v>347849.89</v>
      </c>
    </row>
    <row r="222" spans="1:4" x14ac:dyDescent="0.2">
      <c r="A222" s="14">
        <v>2015</v>
      </c>
      <c r="B222" s="14" t="s">
        <v>223</v>
      </c>
      <c r="C222" s="14">
        <v>209000</v>
      </c>
      <c r="D222" s="14">
        <v>3825010.07</v>
      </c>
    </row>
    <row r="223" spans="1:4" x14ac:dyDescent="0.2">
      <c r="A223" s="14">
        <v>2015</v>
      </c>
      <c r="B223" s="14" t="s">
        <v>224</v>
      </c>
      <c r="C223" s="14">
        <v>210000</v>
      </c>
      <c r="D223" s="14">
        <v>112697.17</v>
      </c>
    </row>
    <row r="224" spans="1:4" x14ac:dyDescent="0.2">
      <c r="A224" s="14">
        <v>2015</v>
      </c>
      <c r="B224" s="14" t="s">
        <v>225</v>
      </c>
      <c r="C224" s="14">
        <v>211000</v>
      </c>
      <c r="D224" s="14">
        <v>28487.94</v>
      </c>
    </row>
    <row r="225" spans="1:4" x14ac:dyDescent="0.2">
      <c r="A225" s="14">
        <v>2015</v>
      </c>
      <c r="B225" s="14" t="s">
        <v>226</v>
      </c>
      <c r="C225" s="14">
        <v>212000</v>
      </c>
      <c r="D225" s="14">
        <v>68277.509999999995</v>
      </c>
    </row>
    <row r="226" spans="1:4" x14ac:dyDescent="0.2">
      <c r="A226" s="14">
        <v>2015</v>
      </c>
      <c r="B226" s="14" t="s">
        <v>227</v>
      </c>
      <c r="C226" s="14">
        <v>213000</v>
      </c>
      <c r="D226" s="14">
        <v>280261.11</v>
      </c>
    </row>
    <row r="227" spans="1:4" x14ac:dyDescent="0.2">
      <c r="A227" s="14">
        <v>2015</v>
      </c>
      <c r="B227" s="14" t="s">
        <v>228</v>
      </c>
      <c r="C227" s="14">
        <v>214000</v>
      </c>
      <c r="D227" s="14">
        <v>13383.49</v>
      </c>
    </row>
    <row r="228" spans="1:4" x14ac:dyDescent="0.2">
      <c r="A228" s="14">
        <v>2015</v>
      </c>
      <c r="B228" s="14" t="s">
        <v>229</v>
      </c>
      <c r="C228" s="14">
        <v>215000</v>
      </c>
      <c r="D228" s="14">
        <v>32715.89</v>
      </c>
    </row>
    <row r="229" spans="1:4" x14ac:dyDescent="0.2">
      <c r="A229" s="14">
        <v>2015</v>
      </c>
      <c r="B229" s="14" t="s">
        <v>230</v>
      </c>
      <c r="C229" s="14">
        <v>216000</v>
      </c>
      <c r="D229" s="14">
        <v>111708.92</v>
      </c>
    </row>
    <row r="230" spans="1:4" x14ac:dyDescent="0.2">
      <c r="A230" s="14">
        <v>2015</v>
      </c>
      <c r="B230" s="14" t="s">
        <v>231</v>
      </c>
      <c r="C230" s="14">
        <v>217000</v>
      </c>
      <c r="D230" s="14">
        <v>185394.57</v>
      </c>
    </row>
    <row r="231" spans="1:4" x14ac:dyDescent="0.2">
      <c r="A231" s="14">
        <v>2015</v>
      </c>
      <c r="B231" s="14" t="s">
        <v>232</v>
      </c>
      <c r="C231" s="14">
        <v>218000</v>
      </c>
      <c r="D231" s="14">
        <v>89472.18</v>
      </c>
    </row>
    <row r="232" spans="1:4" x14ac:dyDescent="0.2">
      <c r="A232" s="14">
        <v>2015</v>
      </c>
      <c r="B232" s="14" t="s">
        <v>233</v>
      </c>
      <c r="C232" s="14">
        <v>219000</v>
      </c>
      <c r="D232" s="14">
        <v>36691.71</v>
      </c>
    </row>
    <row r="233" spans="1:4" x14ac:dyDescent="0.2">
      <c r="A233" s="14">
        <v>2015</v>
      </c>
      <c r="B233" s="14" t="s">
        <v>234</v>
      </c>
      <c r="C233" s="14">
        <v>220000</v>
      </c>
      <c r="D233" s="14">
        <v>19006.55</v>
      </c>
    </row>
    <row r="234" spans="1:4" x14ac:dyDescent="0.2">
      <c r="A234" s="14">
        <v>2015</v>
      </c>
      <c r="B234" s="14" t="s">
        <v>235</v>
      </c>
      <c r="C234" s="14">
        <v>221000</v>
      </c>
      <c r="D234" s="14">
        <v>23747.73</v>
      </c>
    </row>
    <row r="235" spans="1:4" x14ac:dyDescent="0.2">
      <c r="A235" s="14">
        <v>2015</v>
      </c>
      <c r="B235" s="14" t="s">
        <v>236</v>
      </c>
      <c r="C235" s="14">
        <v>222000</v>
      </c>
      <c r="D235" s="14">
        <v>57667.55</v>
      </c>
    </row>
    <row r="236" spans="1:4" x14ac:dyDescent="0.2">
      <c r="A236" s="14">
        <v>2015</v>
      </c>
      <c r="B236" s="14" t="s">
        <v>237</v>
      </c>
      <c r="C236" s="14">
        <v>223000</v>
      </c>
      <c r="D236" s="14">
        <v>30528.09</v>
      </c>
    </row>
    <row r="237" spans="1:4" x14ac:dyDescent="0.2">
      <c r="A237" s="14">
        <v>2015</v>
      </c>
      <c r="B237" s="14" t="s">
        <v>238</v>
      </c>
      <c r="C237" s="14">
        <v>224000</v>
      </c>
      <c r="D237" s="14">
        <v>105824.32000000001</v>
      </c>
    </row>
    <row r="238" spans="1:4" x14ac:dyDescent="0.2">
      <c r="A238" s="14">
        <v>2015</v>
      </c>
      <c r="B238" s="14" t="s">
        <v>239</v>
      </c>
      <c r="C238" s="14">
        <v>225000</v>
      </c>
      <c r="D238" s="14">
        <v>24317.69</v>
      </c>
    </row>
    <row r="239" spans="1:4" x14ac:dyDescent="0.2">
      <c r="A239" s="14">
        <v>2015</v>
      </c>
      <c r="B239" s="14" t="s">
        <v>240</v>
      </c>
      <c r="C239" s="14">
        <v>226000</v>
      </c>
      <c r="D239" s="14">
        <v>27919.25</v>
      </c>
    </row>
    <row r="240" spans="1:4" x14ac:dyDescent="0.2">
      <c r="A240" s="14">
        <v>2015</v>
      </c>
      <c r="B240" s="14" t="s">
        <v>241</v>
      </c>
      <c r="C240" s="14">
        <v>227000</v>
      </c>
      <c r="D240" s="14">
        <v>27344.28</v>
      </c>
    </row>
    <row r="241" spans="1:4" x14ac:dyDescent="0.2">
      <c r="A241" s="14">
        <v>2015</v>
      </c>
      <c r="B241" s="14" t="s">
        <v>242</v>
      </c>
      <c r="C241" s="14">
        <v>228000</v>
      </c>
      <c r="D241" s="14">
        <v>263262.98</v>
      </c>
    </row>
    <row r="242" spans="1:4" x14ac:dyDescent="0.2">
      <c r="A242" s="14">
        <v>2015</v>
      </c>
      <c r="B242" s="14" t="s">
        <v>243</v>
      </c>
      <c r="C242" s="14">
        <v>229000</v>
      </c>
      <c r="D242" s="14">
        <v>39793.919999999998</v>
      </c>
    </row>
    <row r="243" spans="1:4" x14ac:dyDescent="0.2">
      <c r="A243" s="14">
        <v>2015</v>
      </c>
      <c r="B243" s="14" t="s">
        <v>244</v>
      </c>
      <c r="C243" s="14">
        <v>230000</v>
      </c>
      <c r="D243" s="14">
        <v>165185.63</v>
      </c>
    </row>
    <row r="244" spans="1:4" x14ac:dyDescent="0.2">
      <c r="A244" s="14">
        <v>2015</v>
      </c>
      <c r="B244" s="14" t="s">
        <v>245</v>
      </c>
      <c r="C244" s="14">
        <v>231000</v>
      </c>
      <c r="D244" s="14">
        <v>30900.29</v>
      </c>
    </row>
    <row r="245" spans="1:4" x14ac:dyDescent="0.2">
      <c r="A245" s="14">
        <v>2015</v>
      </c>
      <c r="B245" s="14" t="s">
        <v>246</v>
      </c>
      <c r="C245" s="14">
        <v>232000</v>
      </c>
      <c r="D245" s="14">
        <v>10585.13</v>
      </c>
    </row>
    <row r="246" spans="1:4" x14ac:dyDescent="0.2">
      <c r="A246" s="14">
        <v>2015</v>
      </c>
      <c r="B246" s="14" t="s">
        <v>247</v>
      </c>
      <c r="C246" s="14">
        <v>233000</v>
      </c>
      <c r="D246" s="14">
        <v>138472.82999999999</v>
      </c>
    </row>
    <row r="247" spans="1:4" x14ac:dyDescent="0.2">
      <c r="A247" s="14">
        <v>2015</v>
      </c>
      <c r="B247" s="14" t="s">
        <v>248</v>
      </c>
      <c r="C247" s="14">
        <v>234000</v>
      </c>
      <c r="D247" s="14">
        <v>22822.75</v>
      </c>
    </row>
    <row r="248" spans="1:4" x14ac:dyDescent="0.2">
      <c r="A248" s="14">
        <v>2015</v>
      </c>
      <c r="B248" s="14" t="s">
        <v>249</v>
      </c>
      <c r="C248" s="14">
        <v>235000</v>
      </c>
      <c r="D248" s="14">
        <v>59761.81</v>
      </c>
    </row>
    <row r="249" spans="1:4" x14ac:dyDescent="0.2">
      <c r="A249" s="14">
        <v>2015</v>
      </c>
      <c r="B249" s="14" t="s">
        <v>251</v>
      </c>
      <c r="C249" s="14">
        <v>237000</v>
      </c>
      <c r="D249" s="14">
        <v>267947.65000000002</v>
      </c>
    </row>
    <row r="250" spans="1:4" x14ac:dyDescent="0.2">
      <c r="A250" s="14">
        <v>2015</v>
      </c>
      <c r="B250" s="14" t="s">
        <v>253</v>
      </c>
      <c r="C250" s="14">
        <v>239000</v>
      </c>
      <c r="D250" s="14">
        <v>2045.36</v>
      </c>
    </row>
    <row r="251" spans="1:4" x14ac:dyDescent="0.2">
      <c r="A251" s="14">
        <v>2015</v>
      </c>
      <c r="B251" s="14" t="s">
        <v>254</v>
      </c>
      <c r="C251" s="14">
        <v>240000</v>
      </c>
      <c r="D251" s="14">
        <v>3577.96</v>
      </c>
    </row>
    <row r="252" spans="1:4" x14ac:dyDescent="0.2">
      <c r="A252" s="14">
        <v>2015</v>
      </c>
      <c r="B252" s="14" t="s">
        <v>255</v>
      </c>
      <c r="C252" s="14">
        <v>241000</v>
      </c>
      <c r="D252" s="14">
        <v>5775.09</v>
      </c>
    </row>
    <row r="253" spans="1:4" x14ac:dyDescent="0.2">
      <c r="A253" s="14">
        <v>2015</v>
      </c>
      <c r="B253" s="14" t="s">
        <v>257</v>
      </c>
      <c r="C253" s="14">
        <v>245000</v>
      </c>
      <c r="D253" s="14">
        <v>54080.6</v>
      </c>
    </row>
    <row r="254" spans="1:4" x14ac:dyDescent="0.2">
      <c r="A254" s="14">
        <v>2015</v>
      </c>
      <c r="B254" s="14" t="s">
        <v>259</v>
      </c>
      <c r="C254" s="14">
        <v>250000</v>
      </c>
      <c r="D254" s="14">
        <v>212037.93</v>
      </c>
    </row>
    <row r="255" spans="1:4" x14ac:dyDescent="0.2">
      <c r="A255" s="14">
        <v>2015</v>
      </c>
      <c r="B255" s="14" t="s">
        <v>260</v>
      </c>
      <c r="C255" s="14">
        <v>253000</v>
      </c>
      <c r="D255" s="14">
        <v>67562.559999999998</v>
      </c>
    </row>
    <row r="256" spans="1:4" x14ac:dyDescent="0.2">
      <c r="A256" s="14">
        <v>2015</v>
      </c>
      <c r="B256" s="14" t="s">
        <v>261</v>
      </c>
      <c r="C256" s="14">
        <v>254000</v>
      </c>
      <c r="D256" s="14">
        <v>9412.68</v>
      </c>
    </row>
    <row r="257" spans="1:4" x14ac:dyDescent="0.2">
      <c r="A257" s="14">
        <v>2015</v>
      </c>
      <c r="B257" s="14" t="s">
        <v>262</v>
      </c>
      <c r="C257" s="14">
        <v>257000</v>
      </c>
      <c r="D257" s="14">
        <v>105684.69</v>
      </c>
    </row>
    <row r="258" spans="1:4" x14ac:dyDescent="0.2">
      <c r="A258" s="14">
        <v>2015</v>
      </c>
      <c r="B258" s="14" t="s">
        <v>263</v>
      </c>
      <c r="C258" s="14">
        <v>259000</v>
      </c>
      <c r="D258" s="14">
        <v>323065.21000000002</v>
      </c>
    </row>
    <row r="259" spans="1:4" x14ac:dyDescent="0.2">
      <c r="A259" s="14">
        <v>2015</v>
      </c>
      <c r="B259" s="14" t="s">
        <v>264</v>
      </c>
      <c r="C259" s="14">
        <v>262000</v>
      </c>
      <c r="D259" s="14">
        <v>376199.93</v>
      </c>
    </row>
    <row r="260" spans="1:4" x14ac:dyDescent="0.2">
      <c r="A260" s="14">
        <v>2015</v>
      </c>
      <c r="B260" s="14" t="s">
        <v>265</v>
      </c>
      <c r="C260" s="14">
        <v>267000</v>
      </c>
      <c r="D260" s="14">
        <v>469879.57</v>
      </c>
    </row>
    <row r="261" spans="1:4" x14ac:dyDescent="0.2">
      <c r="A261" s="14">
        <v>2015</v>
      </c>
      <c r="B261" s="14" t="s">
        <v>266</v>
      </c>
      <c r="C261" s="14">
        <v>268000</v>
      </c>
      <c r="D261" s="14">
        <v>726142.65</v>
      </c>
    </row>
    <row r="262" spans="1:4" x14ac:dyDescent="0.2">
      <c r="A262" s="14">
        <v>2015</v>
      </c>
      <c r="B262" s="14" t="s">
        <v>267</v>
      </c>
      <c r="C262" s="14">
        <v>269000</v>
      </c>
      <c r="D262" s="14">
        <v>202946.35</v>
      </c>
    </row>
    <row r="263" spans="1:4" x14ac:dyDescent="0.2">
      <c r="A263" s="14">
        <v>2015</v>
      </c>
      <c r="B263" s="14" t="s">
        <v>268</v>
      </c>
      <c r="C263" s="14">
        <v>270000</v>
      </c>
      <c r="D263" s="14">
        <v>202385.21</v>
      </c>
    </row>
    <row r="264" spans="1:4" x14ac:dyDescent="0.2">
      <c r="A264" s="14">
        <v>2015</v>
      </c>
      <c r="B264" s="14" t="s">
        <v>269</v>
      </c>
      <c r="C264" s="14">
        <v>271000</v>
      </c>
      <c r="D264" s="14">
        <v>101576.52</v>
      </c>
    </row>
    <row r="265" spans="1:4" x14ac:dyDescent="0.2">
      <c r="A265" s="14">
        <v>2015</v>
      </c>
      <c r="B265" s="14" t="s">
        <v>270</v>
      </c>
      <c r="C265" s="14">
        <v>274000</v>
      </c>
      <c r="D265" s="14">
        <v>356902.52</v>
      </c>
    </row>
    <row r="266" spans="1:4" x14ac:dyDescent="0.2">
      <c r="A266" s="14">
        <v>2015</v>
      </c>
      <c r="B266" s="14" t="s">
        <v>271</v>
      </c>
      <c r="C266" s="14">
        <v>275000</v>
      </c>
      <c r="D266" s="14">
        <v>223951.48</v>
      </c>
    </row>
    <row r="267" spans="1:4" x14ac:dyDescent="0.2">
      <c r="A267" s="14">
        <v>2015</v>
      </c>
      <c r="B267" s="14" t="s">
        <v>272</v>
      </c>
      <c r="C267" s="14">
        <v>277000</v>
      </c>
      <c r="D267" s="14">
        <v>245185.32</v>
      </c>
    </row>
    <row r="268" spans="1:4" x14ac:dyDescent="0.2">
      <c r="A268" s="14">
        <v>2015</v>
      </c>
      <c r="B268" s="14" t="s">
        <v>273</v>
      </c>
      <c r="C268" s="14">
        <v>278000</v>
      </c>
      <c r="D268" s="14">
        <v>147350.17000000001</v>
      </c>
    </row>
    <row r="269" spans="1:4" x14ac:dyDescent="0.2">
      <c r="A269" s="14">
        <v>2015</v>
      </c>
      <c r="B269" s="14" t="s">
        <v>274</v>
      </c>
      <c r="C269" s="14">
        <v>279000</v>
      </c>
      <c r="D269" s="14">
        <v>278235.23</v>
      </c>
    </row>
    <row r="270" spans="1:4" x14ac:dyDescent="0.2">
      <c r="A270" s="14">
        <v>2015</v>
      </c>
      <c r="B270" s="14" t="s">
        <v>275</v>
      </c>
      <c r="C270" s="14">
        <v>282000</v>
      </c>
      <c r="D270" s="14">
        <v>523181.89</v>
      </c>
    </row>
    <row r="271" spans="1:4" x14ac:dyDescent="0.2">
      <c r="A271" s="14">
        <v>2015</v>
      </c>
      <c r="B271" s="14" t="s">
        <v>276</v>
      </c>
      <c r="C271" s="14">
        <v>283000</v>
      </c>
      <c r="D271" s="14">
        <v>1676072.59</v>
      </c>
    </row>
    <row r="272" spans="1:4" x14ac:dyDescent="0.2">
      <c r="A272" s="14">
        <v>2015</v>
      </c>
      <c r="B272" s="14" t="s">
        <v>277</v>
      </c>
      <c r="C272" s="14">
        <v>286000</v>
      </c>
      <c r="D272" s="14">
        <v>272967.34999999998</v>
      </c>
    </row>
    <row r="273" spans="1:4" x14ac:dyDescent="0.2">
      <c r="A273" s="14">
        <v>2015</v>
      </c>
      <c r="B273" s="14" t="s">
        <v>278</v>
      </c>
      <c r="C273" s="14">
        <v>288000</v>
      </c>
      <c r="D273" s="14">
        <v>611405.21</v>
      </c>
    </row>
    <row r="274" spans="1:4" x14ac:dyDescent="0.2">
      <c r="A274" s="14">
        <v>2015</v>
      </c>
      <c r="B274" s="14" t="s">
        <v>279</v>
      </c>
      <c r="C274" s="14">
        <v>290000</v>
      </c>
      <c r="D274" s="14">
        <v>569298.98</v>
      </c>
    </row>
    <row r="275" spans="1:4" x14ac:dyDescent="0.2">
      <c r="A275" s="14">
        <v>2015</v>
      </c>
      <c r="B275" s="14" t="s">
        <v>280</v>
      </c>
      <c r="C275" s="14">
        <v>291000</v>
      </c>
      <c r="D275" s="14">
        <v>278949.98</v>
      </c>
    </row>
    <row r="276" spans="1:4" x14ac:dyDescent="0.2">
      <c r="A276" s="14">
        <v>2015</v>
      </c>
      <c r="B276" s="14" t="s">
        <v>281</v>
      </c>
      <c r="C276" s="14">
        <v>293000</v>
      </c>
      <c r="D276" s="14">
        <v>349949.44</v>
      </c>
    </row>
    <row r="277" spans="1:4" x14ac:dyDescent="0.2">
      <c r="A277" s="14">
        <v>2015</v>
      </c>
      <c r="B277" s="14" t="s">
        <v>282</v>
      </c>
      <c r="C277" s="14">
        <v>294000</v>
      </c>
      <c r="D277" s="14">
        <v>366881.81</v>
      </c>
    </row>
    <row r="278" spans="1:4" x14ac:dyDescent="0.2">
      <c r="A278" s="14">
        <v>2015</v>
      </c>
      <c r="B278" s="14" t="s">
        <v>283</v>
      </c>
      <c r="C278" s="14">
        <v>295000</v>
      </c>
      <c r="D278" s="14">
        <v>1029933.77</v>
      </c>
    </row>
    <row r="279" spans="1:4" x14ac:dyDescent="0.2">
      <c r="A279" s="14">
        <v>2015</v>
      </c>
      <c r="B279" s="14" t="s">
        <v>284</v>
      </c>
      <c r="C279" s="14">
        <v>298000</v>
      </c>
      <c r="D279" s="14">
        <v>385914.43</v>
      </c>
    </row>
    <row r="280" spans="1:4" x14ac:dyDescent="0.2">
      <c r="A280" s="14">
        <v>2015</v>
      </c>
      <c r="B280" s="14" t="s">
        <v>285</v>
      </c>
      <c r="C280" s="14">
        <v>299000</v>
      </c>
      <c r="D280" s="14">
        <v>468369.91</v>
      </c>
    </row>
    <row r="281" spans="1:4" x14ac:dyDescent="0.2">
      <c r="A281" s="14">
        <v>2015</v>
      </c>
      <c r="B281" s="14" t="s">
        <v>286</v>
      </c>
      <c r="C281" s="14">
        <v>303000</v>
      </c>
      <c r="D281" s="14">
        <v>278312.90000000002</v>
      </c>
    </row>
    <row r="282" spans="1:4" x14ac:dyDescent="0.2">
      <c r="A282" s="14">
        <v>2015</v>
      </c>
      <c r="B282" s="14" t="s">
        <v>287</v>
      </c>
      <c r="C282" s="14">
        <v>304000</v>
      </c>
      <c r="D282" s="14">
        <v>568259.25</v>
      </c>
    </row>
    <row r="283" spans="1:4" x14ac:dyDescent="0.2">
      <c r="A283" s="14">
        <v>2015</v>
      </c>
      <c r="B283" s="14" t="s">
        <v>288</v>
      </c>
      <c r="C283" s="14">
        <v>305000</v>
      </c>
      <c r="D283" s="14">
        <v>295871.21999999997</v>
      </c>
    </row>
    <row r="284" spans="1:4" x14ac:dyDescent="0.2">
      <c r="A284" s="14">
        <v>2015</v>
      </c>
      <c r="B284" s="14" t="s">
        <v>289</v>
      </c>
      <c r="C284" s="14">
        <v>306000</v>
      </c>
      <c r="D284" s="14">
        <v>163414.94</v>
      </c>
    </row>
    <row r="285" spans="1:4" x14ac:dyDescent="0.2">
      <c r="A285" s="14">
        <v>2015</v>
      </c>
      <c r="B285" s="14" t="s">
        <v>290</v>
      </c>
      <c r="C285" s="14">
        <v>314000</v>
      </c>
      <c r="D285" s="14">
        <v>1273496.26</v>
      </c>
    </row>
    <row r="286" spans="1:4" x14ac:dyDescent="0.2">
      <c r="A286" s="14">
        <v>2015</v>
      </c>
      <c r="B286" s="14" t="s">
        <v>291</v>
      </c>
      <c r="C286" s="14">
        <v>315000</v>
      </c>
      <c r="D286" s="14">
        <v>20356.43</v>
      </c>
    </row>
    <row r="287" spans="1:4" x14ac:dyDescent="0.2">
      <c r="A287" s="14">
        <v>2015</v>
      </c>
      <c r="B287" s="14" t="s">
        <v>292</v>
      </c>
      <c r="C287" s="14">
        <v>316000</v>
      </c>
      <c r="D287" s="14">
        <v>155533.25</v>
      </c>
    </row>
    <row r="288" spans="1:4" x14ac:dyDescent="0.2">
      <c r="A288" s="14">
        <v>2015</v>
      </c>
      <c r="B288" s="14" t="s">
        <v>293</v>
      </c>
      <c r="C288" s="14">
        <v>317000</v>
      </c>
      <c r="D288" s="14">
        <v>109316.7</v>
      </c>
    </row>
    <row r="289" spans="1:4" x14ac:dyDescent="0.2">
      <c r="A289" s="14">
        <v>2015</v>
      </c>
      <c r="B289" s="14" t="s">
        <v>294</v>
      </c>
      <c r="C289" s="14">
        <v>318000</v>
      </c>
      <c r="D289" s="14">
        <v>52136.99</v>
      </c>
    </row>
    <row r="290" spans="1:4" x14ac:dyDescent="0.2">
      <c r="A290" s="14">
        <v>2015</v>
      </c>
      <c r="B290" s="14" t="s">
        <v>295</v>
      </c>
      <c r="C290" s="14">
        <v>319000</v>
      </c>
      <c r="D290" s="14">
        <v>132579.15</v>
      </c>
    </row>
    <row r="291" spans="1:4" x14ac:dyDescent="0.2">
      <c r="A291" s="14">
        <v>2015</v>
      </c>
      <c r="B291" s="14" t="s">
        <v>296</v>
      </c>
      <c r="C291" s="14">
        <v>320000</v>
      </c>
      <c r="D291" s="14">
        <v>98790.79</v>
      </c>
    </row>
    <row r="292" spans="1:4" x14ac:dyDescent="0.2">
      <c r="A292" s="14">
        <v>2015</v>
      </c>
      <c r="B292" s="14" t="s">
        <v>297</v>
      </c>
      <c r="C292" s="14">
        <v>321000</v>
      </c>
      <c r="D292" s="14">
        <v>91401.73</v>
      </c>
    </row>
    <row r="293" spans="1:4" x14ac:dyDescent="0.2">
      <c r="A293" s="14">
        <v>2015</v>
      </c>
      <c r="B293" s="14" t="s">
        <v>298</v>
      </c>
      <c r="C293" s="14">
        <v>322000</v>
      </c>
      <c r="D293" s="14">
        <v>12627.58</v>
      </c>
    </row>
    <row r="294" spans="1:4" x14ac:dyDescent="0.2">
      <c r="A294" s="14">
        <v>2015</v>
      </c>
      <c r="B294" s="14" t="s">
        <v>299</v>
      </c>
      <c r="C294" s="14">
        <v>323000</v>
      </c>
      <c r="D294" s="14">
        <v>311424.31</v>
      </c>
    </row>
    <row r="295" spans="1:4" x14ac:dyDescent="0.2">
      <c r="A295" s="14">
        <v>2015</v>
      </c>
      <c r="B295" s="14" t="s">
        <v>300</v>
      </c>
      <c r="C295" s="14">
        <v>324000</v>
      </c>
      <c r="D295" s="14">
        <v>25895.03</v>
      </c>
    </row>
    <row r="296" spans="1:4" x14ac:dyDescent="0.2">
      <c r="A296" s="14">
        <v>2015</v>
      </c>
      <c r="B296" s="14" t="s">
        <v>301</v>
      </c>
      <c r="C296" s="14">
        <v>325000</v>
      </c>
      <c r="D296" s="14">
        <v>47119.42</v>
      </c>
    </row>
    <row r="297" spans="1:4" x14ac:dyDescent="0.2">
      <c r="A297" s="14">
        <v>2015</v>
      </c>
      <c r="B297" s="14" t="s">
        <v>302</v>
      </c>
      <c r="C297" s="14">
        <v>327000</v>
      </c>
      <c r="D297" s="14">
        <v>40879.660000000003</v>
      </c>
    </row>
    <row r="298" spans="1:4" x14ac:dyDescent="0.2">
      <c r="A298" s="14">
        <v>2015</v>
      </c>
      <c r="B298" s="14" t="s">
        <v>304</v>
      </c>
      <c r="C298" s="14">
        <v>330000</v>
      </c>
      <c r="D298" s="14">
        <v>5341.15</v>
      </c>
    </row>
    <row r="299" spans="1:4" x14ac:dyDescent="0.2">
      <c r="A299" s="14">
        <v>2015</v>
      </c>
      <c r="B299" s="14" t="s">
        <v>305</v>
      </c>
      <c r="C299" s="14">
        <v>331000</v>
      </c>
      <c r="D299" s="14">
        <v>215089.62</v>
      </c>
    </row>
    <row r="300" spans="1:4" x14ac:dyDescent="0.2">
      <c r="A300" s="14">
        <v>2015</v>
      </c>
      <c r="B300" s="14" t="s">
        <v>307</v>
      </c>
      <c r="C300" s="14">
        <v>334000</v>
      </c>
      <c r="D300" s="14">
        <v>56478.21</v>
      </c>
    </row>
    <row r="301" spans="1:4" x14ac:dyDescent="0.2">
      <c r="A301" s="14">
        <v>2015</v>
      </c>
      <c r="B301" s="14" t="s">
        <v>1620</v>
      </c>
      <c r="C301" s="14">
        <v>339000</v>
      </c>
      <c r="D301" s="14">
        <v>40645.25</v>
      </c>
    </row>
    <row r="302" spans="1:4" x14ac:dyDescent="0.2">
      <c r="A302" s="14">
        <v>2015</v>
      </c>
      <c r="B302" s="14" t="s">
        <v>311</v>
      </c>
      <c r="C302" s="14">
        <v>344000</v>
      </c>
      <c r="D302" s="14">
        <v>576690.18999999994</v>
      </c>
    </row>
    <row r="303" spans="1:4" x14ac:dyDescent="0.2">
      <c r="A303" s="14">
        <v>2015</v>
      </c>
      <c r="B303" s="14" t="s">
        <v>312</v>
      </c>
      <c r="C303" s="14">
        <v>346000</v>
      </c>
      <c r="D303" s="14">
        <v>157420.34</v>
      </c>
    </row>
    <row r="304" spans="1:4" x14ac:dyDescent="0.2">
      <c r="A304" s="14">
        <v>2015</v>
      </c>
      <c r="B304" s="14" t="s">
        <v>313</v>
      </c>
      <c r="C304" s="14">
        <v>347000</v>
      </c>
      <c r="D304" s="14">
        <v>277421.99</v>
      </c>
    </row>
    <row r="305" spans="1:4" x14ac:dyDescent="0.2">
      <c r="A305" s="14">
        <v>2015</v>
      </c>
      <c r="B305" s="14" t="s">
        <v>314</v>
      </c>
      <c r="C305" s="14">
        <v>350000</v>
      </c>
      <c r="D305" s="14">
        <v>101413.48</v>
      </c>
    </row>
    <row r="306" spans="1:4" x14ac:dyDescent="0.2">
      <c r="A306" s="14">
        <v>2015</v>
      </c>
      <c r="B306" s="14" t="s">
        <v>315</v>
      </c>
      <c r="C306" s="14">
        <v>351000</v>
      </c>
      <c r="D306" s="14">
        <v>342427.18</v>
      </c>
    </row>
    <row r="307" spans="1:4" x14ac:dyDescent="0.2">
      <c r="A307" s="14">
        <v>2015</v>
      </c>
      <c r="B307" s="14" t="s">
        <v>316</v>
      </c>
      <c r="C307" s="14">
        <v>352000</v>
      </c>
      <c r="D307" s="14">
        <v>413188.26</v>
      </c>
    </row>
    <row r="308" spans="1:4" x14ac:dyDescent="0.2">
      <c r="A308" s="14">
        <v>2015</v>
      </c>
      <c r="B308" s="14" t="s">
        <v>317</v>
      </c>
      <c r="C308" s="14">
        <v>354000</v>
      </c>
      <c r="D308" s="14">
        <v>402167.56</v>
      </c>
    </row>
    <row r="309" spans="1:4" x14ac:dyDescent="0.2">
      <c r="A309" s="14">
        <v>2015</v>
      </c>
      <c r="B309" s="14" t="s">
        <v>318</v>
      </c>
      <c r="C309" s="14">
        <v>356000</v>
      </c>
      <c r="D309" s="14">
        <v>171696.03</v>
      </c>
    </row>
    <row r="310" spans="1:4" x14ac:dyDescent="0.2">
      <c r="A310" s="14">
        <v>2015</v>
      </c>
      <c r="B310" s="14" t="s">
        <v>319</v>
      </c>
      <c r="C310" s="14">
        <v>359000</v>
      </c>
      <c r="D310" s="14">
        <v>298437.5</v>
      </c>
    </row>
    <row r="311" spans="1:4" x14ac:dyDescent="0.2">
      <c r="A311" s="14">
        <v>2015</v>
      </c>
      <c r="B311" s="14" t="s">
        <v>320</v>
      </c>
      <c r="C311" s="14">
        <v>362000</v>
      </c>
      <c r="D311" s="14">
        <v>354073.15</v>
      </c>
    </row>
    <row r="312" spans="1:4" x14ac:dyDescent="0.2">
      <c r="A312" s="14">
        <v>2015</v>
      </c>
      <c r="B312" s="14" t="s">
        <v>321</v>
      </c>
      <c r="C312" s="14">
        <v>363000</v>
      </c>
      <c r="D312" s="14">
        <v>536798.38</v>
      </c>
    </row>
    <row r="313" spans="1:4" x14ac:dyDescent="0.2">
      <c r="A313" s="14">
        <v>2015</v>
      </c>
      <c r="B313" s="14" t="s">
        <v>322</v>
      </c>
      <c r="C313" s="14">
        <v>364000</v>
      </c>
      <c r="D313" s="14">
        <v>90017.2</v>
      </c>
    </row>
    <row r="314" spans="1:4" x14ac:dyDescent="0.2">
      <c r="A314" s="14">
        <v>2015</v>
      </c>
      <c r="B314" s="14" t="s">
        <v>323</v>
      </c>
      <c r="C314" s="14">
        <v>365000</v>
      </c>
      <c r="D314" s="14">
        <v>168911.39</v>
      </c>
    </row>
    <row r="315" spans="1:4" x14ac:dyDescent="0.2">
      <c r="A315" s="14">
        <v>2015</v>
      </c>
      <c r="B315" s="14" t="s">
        <v>324</v>
      </c>
      <c r="C315" s="14">
        <v>367000</v>
      </c>
      <c r="D315" s="14">
        <v>391115.5</v>
      </c>
    </row>
    <row r="316" spans="1:4" x14ac:dyDescent="0.2">
      <c r="A316" s="14">
        <v>2015</v>
      </c>
      <c r="B316" s="14" t="s">
        <v>325</v>
      </c>
      <c r="C316" s="14">
        <v>368000</v>
      </c>
      <c r="D316" s="14">
        <v>381710.29</v>
      </c>
    </row>
    <row r="317" spans="1:4" x14ac:dyDescent="0.2">
      <c r="A317" s="14">
        <v>2015</v>
      </c>
      <c r="B317" s="14" t="s">
        <v>326</v>
      </c>
      <c r="C317" s="14">
        <v>373000</v>
      </c>
      <c r="D317" s="14">
        <v>1884045.87</v>
      </c>
    </row>
    <row r="318" spans="1:4" x14ac:dyDescent="0.2">
      <c r="A318" s="14">
        <v>2015</v>
      </c>
      <c r="B318" s="14" t="s">
        <v>327</v>
      </c>
      <c r="C318" s="14">
        <v>375000</v>
      </c>
      <c r="D318" s="14">
        <v>1113028.7</v>
      </c>
    </row>
    <row r="319" spans="1:4" x14ac:dyDescent="0.2">
      <c r="A319" s="14">
        <v>2015</v>
      </c>
      <c r="B319" s="14" t="s">
        <v>328</v>
      </c>
      <c r="C319" s="14">
        <v>378000</v>
      </c>
      <c r="D319" s="14">
        <v>400362.92</v>
      </c>
    </row>
    <row r="320" spans="1:4" x14ac:dyDescent="0.2">
      <c r="A320" s="14">
        <v>2015</v>
      </c>
      <c r="B320" s="14" t="s">
        <v>329</v>
      </c>
      <c r="C320" s="14">
        <v>379000</v>
      </c>
      <c r="D320" s="14">
        <v>1127732.2</v>
      </c>
    </row>
    <row r="321" spans="1:4" x14ac:dyDescent="0.2">
      <c r="A321" s="14">
        <v>2015</v>
      </c>
      <c r="B321" s="14" t="s">
        <v>330</v>
      </c>
      <c r="C321" s="14">
        <v>383000</v>
      </c>
      <c r="D321" s="14">
        <v>151990.57</v>
      </c>
    </row>
    <row r="322" spans="1:4" x14ac:dyDescent="0.2">
      <c r="A322" s="14">
        <v>2015</v>
      </c>
      <c r="B322" s="14" t="s">
        <v>331</v>
      </c>
      <c r="C322" s="14">
        <v>386000</v>
      </c>
      <c r="D322" s="14">
        <v>100591.87</v>
      </c>
    </row>
    <row r="323" spans="1:4" x14ac:dyDescent="0.2">
      <c r="A323" s="14">
        <v>2015</v>
      </c>
      <c r="B323" s="14" t="s">
        <v>332</v>
      </c>
      <c r="C323" s="14">
        <v>388000</v>
      </c>
      <c r="D323" s="14">
        <v>245172.97</v>
      </c>
    </row>
    <row r="324" spans="1:4" x14ac:dyDescent="0.2">
      <c r="A324" s="14">
        <v>2015</v>
      </c>
      <c r="B324" s="14" t="s">
        <v>333</v>
      </c>
      <c r="C324" s="14">
        <v>390000</v>
      </c>
      <c r="D324" s="14">
        <v>170974.67</v>
      </c>
    </row>
    <row r="325" spans="1:4" x14ac:dyDescent="0.2">
      <c r="A325" s="14">
        <v>2015</v>
      </c>
      <c r="B325" s="14" t="s">
        <v>334</v>
      </c>
      <c r="C325" s="14">
        <v>391000</v>
      </c>
      <c r="D325" s="14">
        <v>670784.28</v>
      </c>
    </row>
    <row r="326" spans="1:4" x14ac:dyDescent="0.2">
      <c r="A326" s="14">
        <v>2015</v>
      </c>
      <c r="B326" s="14" t="s">
        <v>335</v>
      </c>
      <c r="C326" s="14">
        <v>392000</v>
      </c>
      <c r="D326" s="14">
        <v>227725.63</v>
      </c>
    </row>
    <row r="327" spans="1:4" x14ac:dyDescent="0.2">
      <c r="A327" s="14">
        <v>2015</v>
      </c>
      <c r="B327" s="14" t="s">
        <v>336</v>
      </c>
      <c r="C327" s="14">
        <v>393000</v>
      </c>
      <c r="D327" s="14">
        <v>146020.48000000001</v>
      </c>
    </row>
    <row r="328" spans="1:4" x14ac:dyDescent="0.2">
      <c r="A328" s="14">
        <v>2015</v>
      </c>
      <c r="B328" s="14" t="s">
        <v>337</v>
      </c>
      <c r="C328" s="14">
        <v>395000</v>
      </c>
      <c r="D328" s="14">
        <v>14923.53</v>
      </c>
    </row>
    <row r="329" spans="1:4" x14ac:dyDescent="0.2">
      <c r="A329" s="14">
        <v>2015</v>
      </c>
      <c r="B329" s="14" t="s">
        <v>338</v>
      </c>
      <c r="C329" s="14">
        <v>396000</v>
      </c>
      <c r="D329" s="14">
        <v>13132.63</v>
      </c>
    </row>
    <row r="330" spans="1:4" x14ac:dyDescent="0.2">
      <c r="A330" s="14">
        <v>2015</v>
      </c>
      <c r="B330" s="14" t="s">
        <v>339</v>
      </c>
      <c r="C330" s="14">
        <v>397000</v>
      </c>
      <c r="D330" s="14">
        <v>328241.01</v>
      </c>
    </row>
    <row r="331" spans="1:4" x14ac:dyDescent="0.2">
      <c r="A331" s="14">
        <v>2015</v>
      </c>
      <c r="B331" s="14" t="s">
        <v>340</v>
      </c>
      <c r="C331" s="14">
        <v>398000</v>
      </c>
      <c r="D331" s="14">
        <v>30622.89</v>
      </c>
    </row>
    <row r="332" spans="1:4" x14ac:dyDescent="0.2">
      <c r="A332" s="14">
        <v>2015</v>
      </c>
      <c r="B332" s="14" t="s">
        <v>341</v>
      </c>
      <c r="C332" s="14">
        <v>399000</v>
      </c>
      <c r="D332" s="14">
        <v>17896.62</v>
      </c>
    </row>
    <row r="333" spans="1:4" x14ac:dyDescent="0.2">
      <c r="A333" s="14">
        <v>2015</v>
      </c>
      <c r="B333" s="14" t="s">
        <v>342</v>
      </c>
      <c r="C333" s="14">
        <v>400000</v>
      </c>
      <c r="D333" s="14">
        <v>2714.48</v>
      </c>
    </row>
    <row r="334" spans="1:4" x14ac:dyDescent="0.2">
      <c r="A334" s="14">
        <v>2015</v>
      </c>
      <c r="B334" s="14" t="s">
        <v>343</v>
      </c>
      <c r="C334" s="14">
        <v>406000</v>
      </c>
      <c r="D334" s="14">
        <v>2682.13</v>
      </c>
    </row>
    <row r="335" spans="1:4" x14ac:dyDescent="0.2">
      <c r="A335" s="14">
        <v>2015</v>
      </c>
      <c r="B335" s="14" t="s">
        <v>344</v>
      </c>
      <c r="C335" s="14">
        <v>407000</v>
      </c>
      <c r="D335" s="14">
        <v>701267.7</v>
      </c>
    </row>
    <row r="336" spans="1:4" x14ac:dyDescent="0.2">
      <c r="A336" s="14">
        <v>2015</v>
      </c>
      <c r="B336" s="14" t="s">
        <v>345</v>
      </c>
      <c r="C336" s="14">
        <v>408000</v>
      </c>
      <c r="D336" s="14">
        <v>632981.17000000004</v>
      </c>
    </row>
    <row r="337" spans="1:4" x14ac:dyDescent="0.2">
      <c r="A337" s="14">
        <v>2015</v>
      </c>
      <c r="B337" s="14" t="s">
        <v>346</v>
      </c>
      <c r="C337" s="14">
        <v>417000</v>
      </c>
      <c r="D337" s="14">
        <v>352861.75</v>
      </c>
    </row>
    <row r="338" spans="1:4" x14ac:dyDescent="0.2">
      <c r="A338" s="14">
        <v>2015</v>
      </c>
      <c r="B338" s="14" t="s">
        <v>347</v>
      </c>
      <c r="C338" s="14">
        <v>418000</v>
      </c>
      <c r="D338" s="14">
        <v>242257.16</v>
      </c>
    </row>
    <row r="339" spans="1:4" x14ac:dyDescent="0.2">
      <c r="A339" s="14">
        <v>2015</v>
      </c>
      <c r="B339" s="14" t="s">
        <v>348</v>
      </c>
      <c r="C339" s="14">
        <v>421000</v>
      </c>
      <c r="D339" s="14">
        <v>382543.52</v>
      </c>
    </row>
    <row r="340" spans="1:4" x14ac:dyDescent="0.2">
      <c r="A340" s="14">
        <v>2015</v>
      </c>
      <c r="B340" s="14" t="s">
        <v>349</v>
      </c>
      <c r="C340" s="14">
        <v>422000</v>
      </c>
      <c r="D340" s="14">
        <v>365355.84</v>
      </c>
    </row>
    <row r="341" spans="1:4" x14ac:dyDescent="0.2">
      <c r="A341" s="14">
        <v>2015</v>
      </c>
      <c r="B341" s="14" t="s">
        <v>350</v>
      </c>
      <c r="C341" s="14">
        <v>423000</v>
      </c>
      <c r="D341" s="14">
        <v>1580206.0800000001</v>
      </c>
    </row>
    <row r="342" spans="1:4" x14ac:dyDescent="0.2">
      <c r="A342" s="14">
        <v>2015</v>
      </c>
      <c r="B342" s="14" t="s">
        <v>351</v>
      </c>
      <c r="C342" s="14">
        <v>424000</v>
      </c>
      <c r="D342" s="14">
        <v>299798.05</v>
      </c>
    </row>
    <row r="343" spans="1:4" x14ac:dyDescent="0.2">
      <c r="A343" s="14">
        <v>2015</v>
      </c>
      <c r="B343" s="14" t="s">
        <v>352</v>
      </c>
      <c r="C343" s="14">
        <v>425000</v>
      </c>
      <c r="D343" s="14">
        <v>164982.06</v>
      </c>
    </row>
    <row r="344" spans="1:4" x14ac:dyDescent="0.2">
      <c r="A344" s="14">
        <v>2015</v>
      </c>
      <c r="B344" s="14" t="s">
        <v>353</v>
      </c>
      <c r="C344" s="14">
        <v>429000</v>
      </c>
      <c r="D344" s="14">
        <v>402804.11</v>
      </c>
    </row>
    <row r="345" spans="1:4" x14ac:dyDescent="0.2">
      <c r="A345" s="14">
        <v>2015</v>
      </c>
      <c r="B345" s="14" t="s">
        <v>354</v>
      </c>
      <c r="C345" s="14">
        <v>430000</v>
      </c>
      <c r="D345" s="14">
        <v>3554.54</v>
      </c>
    </row>
    <row r="346" spans="1:4" x14ac:dyDescent="0.2">
      <c r="A346" s="14">
        <v>2015</v>
      </c>
      <c r="B346" s="14" t="s">
        <v>355</v>
      </c>
      <c r="C346" s="14">
        <v>435000</v>
      </c>
      <c r="D346" s="14">
        <v>137274.82999999999</v>
      </c>
    </row>
    <row r="347" spans="1:4" x14ac:dyDescent="0.2">
      <c r="A347" s="14">
        <v>2015</v>
      </c>
      <c r="B347" s="14" t="s">
        <v>356</v>
      </c>
      <c r="C347" s="14">
        <v>438000</v>
      </c>
      <c r="D347" s="14">
        <v>48349.21</v>
      </c>
    </row>
    <row r="348" spans="1:4" x14ac:dyDescent="0.2">
      <c r="A348" s="14">
        <v>2015</v>
      </c>
      <c r="B348" s="14" t="s">
        <v>357</v>
      </c>
      <c r="C348" s="14">
        <v>439000</v>
      </c>
      <c r="D348" s="14">
        <v>40822.68</v>
      </c>
    </row>
    <row r="349" spans="1:4" x14ac:dyDescent="0.2">
      <c r="A349" s="14">
        <v>2015</v>
      </c>
      <c r="B349" s="14" t="s">
        <v>358</v>
      </c>
      <c r="C349" s="14">
        <v>440000</v>
      </c>
      <c r="D349" s="14">
        <v>92274.85</v>
      </c>
    </row>
    <row r="350" spans="1:4" x14ac:dyDescent="0.2">
      <c r="A350" s="14">
        <v>2015</v>
      </c>
      <c r="B350" s="14" t="s">
        <v>359</v>
      </c>
      <c r="C350" s="14">
        <v>441000</v>
      </c>
      <c r="D350" s="14">
        <v>19001.900000000001</v>
      </c>
    </row>
    <row r="351" spans="1:4" x14ac:dyDescent="0.2">
      <c r="A351" s="14">
        <v>2015</v>
      </c>
      <c r="B351" s="14" t="s">
        <v>1659</v>
      </c>
      <c r="C351" s="14">
        <v>442000</v>
      </c>
      <c r="D351" s="14">
        <v>34266.85</v>
      </c>
    </row>
    <row r="352" spans="1:4" x14ac:dyDescent="0.2">
      <c r="A352" s="14">
        <v>2015</v>
      </c>
      <c r="B352" s="14" t="s">
        <v>360</v>
      </c>
      <c r="C352" s="14">
        <v>443000</v>
      </c>
      <c r="D352" s="14">
        <v>12572.22</v>
      </c>
    </row>
    <row r="353" spans="1:4" x14ac:dyDescent="0.2">
      <c r="A353" s="14">
        <v>2015</v>
      </c>
      <c r="B353" s="14" t="s">
        <v>361</v>
      </c>
      <c r="C353" s="14">
        <v>444000</v>
      </c>
      <c r="D353" s="14">
        <v>12906.78</v>
      </c>
    </row>
    <row r="354" spans="1:4" x14ac:dyDescent="0.2">
      <c r="A354" s="14">
        <v>2015</v>
      </c>
      <c r="B354" s="14" t="s">
        <v>362</v>
      </c>
      <c r="C354" s="14">
        <v>445000</v>
      </c>
      <c r="D354" s="14">
        <v>178926.92</v>
      </c>
    </row>
    <row r="355" spans="1:4" x14ac:dyDescent="0.2">
      <c r="A355" s="14">
        <v>2015</v>
      </c>
      <c r="B355" s="14" t="s">
        <v>363</v>
      </c>
      <c r="C355" s="14">
        <v>448000</v>
      </c>
      <c r="D355" s="14">
        <v>176616.24</v>
      </c>
    </row>
    <row r="356" spans="1:4" x14ac:dyDescent="0.2">
      <c r="A356" s="14">
        <v>2015</v>
      </c>
      <c r="B356" s="14" t="s">
        <v>364</v>
      </c>
      <c r="C356" s="14">
        <v>451000</v>
      </c>
      <c r="D356" s="14">
        <v>162968.95999999999</v>
      </c>
    </row>
    <row r="357" spans="1:4" x14ac:dyDescent="0.2">
      <c r="A357" s="14">
        <v>2015</v>
      </c>
      <c r="B357" s="14" t="s">
        <v>365</v>
      </c>
      <c r="C357" s="14">
        <v>453000</v>
      </c>
      <c r="D357" s="14">
        <v>70361.73</v>
      </c>
    </row>
    <row r="358" spans="1:4" x14ac:dyDescent="0.2">
      <c r="A358" s="14">
        <v>2015</v>
      </c>
      <c r="B358" s="14" t="s">
        <v>366</v>
      </c>
      <c r="C358" s="14">
        <v>454000</v>
      </c>
      <c r="D358" s="14">
        <v>54360.55</v>
      </c>
    </row>
    <row r="359" spans="1:4" x14ac:dyDescent="0.2">
      <c r="A359" s="14">
        <v>2015</v>
      </c>
      <c r="B359" s="14" t="s">
        <v>368</v>
      </c>
      <c r="C359" s="14">
        <v>457000</v>
      </c>
      <c r="D359" s="14">
        <v>30954.17</v>
      </c>
    </row>
    <row r="360" spans="1:4" x14ac:dyDescent="0.2">
      <c r="A360" s="14">
        <v>2015</v>
      </c>
      <c r="B360" s="14" t="s">
        <v>369</v>
      </c>
      <c r="C360" s="14">
        <v>458000</v>
      </c>
      <c r="D360" s="14">
        <v>17029.689999999999</v>
      </c>
    </row>
    <row r="361" spans="1:4" x14ac:dyDescent="0.2">
      <c r="A361" s="14">
        <v>2015</v>
      </c>
      <c r="B361" s="14" t="s">
        <v>370</v>
      </c>
      <c r="C361" s="14">
        <v>460000</v>
      </c>
      <c r="D361" s="14">
        <v>33759.08</v>
      </c>
    </row>
    <row r="362" spans="1:4" x14ac:dyDescent="0.2">
      <c r="A362" s="14">
        <v>2015</v>
      </c>
      <c r="B362" s="14" t="s">
        <v>372</v>
      </c>
      <c r="C362" s="14">
        <v>463000</v>
      </c>
      <c r="D362" s="14">
        <v>4367.62</v>
      </c>
    </row>
    <row r="363" spans="1:4" x14ac:dyDescent="0.2">
      <c r="A363" s="14">
        <v>2015</v>
      </c>
      <c r="B363" s="14" t="s">
        <v>374</v>
      </c>
      <c r="C363" s="14">
        <v>467000</v>
      </c>
      <c r="D363" s="14">
        <v>1234134.95</v>
      </c>
    </row>
    <row r="364" spans="1:4" x14ac:dyDescent="0.2">
      <c r="A364" s="14">
        <v>2015</v>
      </c>
      <c r="B364" s="14" t="s">
        <v>375</v>
      </c>
      <c r="C364" s="14">
        <v>469000</v>
      </c>
      <c r="D364" s="14">
        <v>599009.38</v>
      </c>
    </row>
    <row r="365" spans="1:4" x14ac:dyDescent="0.2">
      <c r="A365" s="14">
        <v>2015</v>
      </c>
      <c r="B365" s="14" t="s">
        <v>376</v>
      </c>
      <c r="C365" s="14">
        <v>470000</v>
      </c>
      <c r="D365" s="14">
        <v>3269.07</v>
      </c>
    </row>
    <row r="366" spans="1:4" x14ac:dyDescent="0.2">
      <c r="A366" s="14">
        <v>2015</v>
      </c>
      <c r="B366" s="14" t="s">
        <v>378</v>
      </c>
      <c r="C366" s="14">
        <v>472000</v>
      </c>
      <c r="D366" s="14">
        <v>3538.33</v>
      </c>
    </row>
    <row r="367" spans="1:4" x14ac:dyDescent="0.2">
      <c r="A367" s="14">
        <v>2015</v>
      </c>
      <c r="B367" s="14" t="s">
        <v>379</v>
      </c>
      <c r="C367" s="14">
        <v>476000</v>
      </c>
      <c r="D367" s="14">
        <v>2311.1999999999998</v>
      </c>
    </row>
    <row r="368" spans="1:4" x14ac:dyDescent="0.2">
      <c r="A368" s="14">
        <v>2015</v>
      </c>
      <c r="B368" s="14" t="s">
        <v>380</v>
      </c>
      <c r="C368" s="14">
        <v>477000</v>
      </c>
      <c r="D368" s="14">
        <v>2075.17</v>
      </c>
    </row>
    <row r="369" spans="1:4" x14ac:dyDescent="0.2">
      <c r="A369" s="14">
        <v>2015</v>
      </c>
      <c r="B369" s="14" t="s">
        <v>381</v>
      </c>
      <c r="C369" s="14">
        <v>478000</v>
      </c>
      <c r="D369" s="14">
        <v>464794.16</v>
      </c>
    </row>
    <row r="370" spans="1:4" x14ac:dyDescent="0.2">
      <c r="A370" s="14">
        <v>2015</v>
      </c>
      <c r="B370" s="14" t="s">
        <v>382</v>
      </c>
      <c r="C370" s="14">
        <v>480000</v>
      </c>
      <c r="D370" s="14">
        <v>161160.60999999999</v>
      </c>
    </row>
    <row r="371" spans="1:4" x14ac:dyDescent="0.2">
      <c r="A371" s="14">
        <v>2015</v>
      </c>
      <c r="B371" s="14" t="s">
        <v>383</v>
      </c>
      <c r="C371" s="14">
        <v>490000</v>
      </c>
      <c r="D371" s="14">
        <v>191579.65</v>
      </c>
    </row>
    <row r="372" spans="1:4" x14ac:dyDescent="0.2">
      <c r="A372" s="14">
        <v>2015</v>
      </c>
      <c r="B372" s="14" t="s">
        <v>384</v>
      </c>
      <c r="C372" s="14">
        <v>491000</v>
      </c>
      <c r="D372" s="14">
        <v>601380.77</v>
      </c>
    </row>
    <row r="373" spans="1:4" x14ac:dyDescent="0.2">
      <c r="A373" s="14">
        <v>2015</v>
      </c>
      <c r="B373" s="14" t="s">
        <v>385</v>
      </c>
      <c r="C373" s="14">
        <v>493000</v>
      </c>
      <c r="D373" s="14">
        <v>1755642.64</v>
      </c>
    </row>
    <row r="374" spans="1:4" x14ac:dyDescent="0.2">
      <c r="A374" s="14">
        <v>2015</v>
      </c>
      <c r="B374" s="14" t="s">
        <v>386</v>
      </c>
      <c r="C374" s="14">
        <v>494000</v>
      </c>
      <c r="D374" s="14">
        <v>257954.56</v>
      </c>
    </row>
    <row r="375" spans="1:4" x14ac:dyDescent="0.2">
      <c r="A375" s="14">
        <v>2015</v>
      </c>
      <c r="B375" s="14" t="s">
        <v>387</v>
      </c>
      <c r="C375" s="14">
        <v>496000</v>
      </c>
      <c r="D375" s="14">
        <v>199601.43</v>
      </c>
    </row>
    <row r="376" spans="1:4" x14ac:dyDescent="0.2">
      <c r="A376" s="14">
        <v>2015</v>
      </c>
      <c r="B376" s="14" t="s">
        <v>388</v>
      </c>
      <c r="C376" s="14">
        <v>504000</v>
      </c>
      <c r="D376" s="14">
        <v>380765.82</v>
      </c>
    </row>
    <row r="377" spans="1:4" x14ac:dyDescent="0.2">
      <c r="A377" s="14">
        <v>2015</v>
      </c>
      <c r="B377" s="14" t="s">
        <v>389</v>
      </c>
      <c r="C377" s="14">
        <v>508000</v>
      </c>
      <c r="D377" s="14">
        <v>290475.01</v>
      </c>
    </row>
    <row r="378" spans="1:4" x14ac:dyDescent="0.2">
      <c r="A378" s="14">
        <v>2015</v>
      </c>
      <c r="B378" s="14" t="s">
        <v>390</v>
      </c>
      <c r="C378" s="14">
        <v>511000</v>
      </c>
      <c r="D378" s="14">
        <v>93796.29</v>
      </c>
    </row>
    <row r="379" spans="1:4" x14ac:dyDescent="0.2">
      <c r="A379" s="14">
        <v>2015</v>
      </c>
      <c r="B379" s="14" t="s">
        <v>1621</v>
      </c>
      <c r="C379" s="14">
        <v>512000</v>
      </c>
      <c r="D379" s="14">
        <v>9849.85</v>
      </c>
    </row>
    <row r="380" spans="1:4" x14ac:dyDescent="0.2">
      <c r="A380" s="14">
        <v>2015</v>
      </c>
      <c r="B380" s="14" t="s">
        <v>392</v>
      </c>
      <c r="C380" s="14">
        <v>513000</v>
      </c>
      <c r="D380" s="14">
        <v>27870</v>
      </c>
    </row>
    <row r="381" spans="1:4" x14ac:dyDescent="0.2">
      <c r="A381" s="14">
        <v>2015</v>
      </c>
      <c r="B381" s="14" t="s">
        <v>393</v>
      </c>
      <c r="C381" s="14">
        <v>514000</v>
      </c>
      <c r="D381" s="14">
        <v>128679.28</v>
      </c>
    </row>
    <row r="382" spans="1:4" x14ac:dyDescent="0.2">
      <c r="A382" s="14">
        <v>2015</v>
      </c>
      <c r="B382" s="14" t="s">
        <v>394</v>
      </c>
      <c r="C382" s="14">
        <v>515000</v>
      </c>
      <c r="D382" s="14">
        <v>30384.2</v>
      </c>
    </row>
    <row r="383" spans="1:4" x14ac:dyDescent="0.2">
      <c r="A383" s="14">
        <v>2015</v>
      </c>
      <c r="B383" s="14" t="s">
        <v>395</v>
      </c>
      <c r="C383" s="14">
        <v>516000</v>
      </c>
      <c r="D383" s="14">
        <v>7545.34</v>
      </c>
    </row>
    <row r="384" spans="1:4" x14ac:dyDescent="0.2">
      <c r="A384" s="14">
        <v>2015</v>
      </c>
      <c r="B384" s="14" t="s">
        <v>396</v>
      </c>
      <c r="C384" s="14">
        <v>517000</v>
      </c>
      <c r="D384" s="14">
        <v>102502.35</v>
      </c>
    </row>
    <row r="385" spans="1:4" x14ac:dyDescent="0.2">
      <c r="A385" s="14">
        <v>2015</v>
      </c>
      <c r="B385" s="14" t="s">
        <v>397</v>
      </c>
      <c r="C385" s="14">
        <v>518000</v>
      </c>
      <c r="D385" s="14">
        <v>23926.400000000001</v>
      </c>
    </row>
    <row r="386" spans="1:4" x14ac:dyDescent="0.2">
      <c r="A386" s="14">
        <v>2015</v>
      </c>
      <c r="B386" s="14" t="s">
        <v>398</v>
      </c>
      <c r="C386" s="14">
        <v>519000</v>
      </c>
      <c r="D386" s="14">
        <v>28605.82</v>
      </c>
    </row>
    <row r="387" spans="1:4" x14ac:dyDescent="0.2">
      <c r="A387" s="14">
        <v>2015</v>
      </c>
      <c r="B387" s="14" t="s">
        <v>399</v>
      </c>
      <c r="C387" s="14">
        <v>520000</v>
      </c>
      <c r="D387" s="14">
        <v>27197.05</v>
      </c>
    </row>
    <row r="388" spans="1:4" x14ac:dyDescent="0.2">
      <c r="A388" s="14">
        <v>2015</v>
      </c>
      <c r="B388" s="14" t="s">
        <v>402</v>
      </c>
      <c r="C388" s="14">
        <v>524000</v>
      </c>
      <c r="D388" s="14">
        <v>19559.79</v>
      </c>
    </row>
    <row r="389" spans="1:4" x14ac:dyDescent="0.2">
      <c r="A389" s="14">
        <v>2015</v>
      </c>
      <c r="B389" s="14" t="s">
        <v>403</v>
      </c>
      <c r="C389" s="14">
        <v>525000</v>
      </c>
      <c r="D389" s="14">
        <v>120317.85</v>
      </c>
    </row>
    <row r="390" spans="1:4" x14ac:dyDescent="0.2">
      <c r="A390" s="14">
        <v>2015</v>
      </c>
      <c r="B390" s="14" t="s">
        <v>404</v>
      </c>
      <c r="C390" s="14">
        <v>526000</v>
      </c>
      <c r="D390" s="14">
        <v>2068.2800000000002</v>
      </c>
    </row>
    <row r="391" spans="1:4" x14ac:dyDescent="0.2">
      <c r="A391" s="14">
        <v>2015</v>
      </c>
      <c r="B391" s="14" t="s">
        <v>405</v>
      </c>
      <c r="C391" s="14">
        <v>528000</v>
      </c>
      <c r="D391" s="14">
        <v>4090.75</v>
      </c>
    </row>
    <row r="392" spans="1:4" x14ac:dyDescent="0.2">
      <c r="A392" s="14">
        <v>2015</v>
      </c>
      <c r="B392" s="14" t="s">
        <v>406</v>
      </c>
      <c r="C392" s="14">
        <v>529000</v>
      </c>
      <c r="D392" s="14">
        <v>15179.12</v>
      </c>
    </row>
    <row r="393" spans="1:4" x14ac:dyDescent="0.2">
      <c r="A393" s="14">
        <v>2015</v>
      </c>
      <c r="B393" s="14" t="s">
        <v>409</v>
      </c>
      <c r="C393" s="14">
        <v>538000</v>
      </c>
      <c r="D393" s="14">
        <v>48450.85</v>
      </c>
    </row>
    <row r="394" spans="1:4" x14ac:dyDescent="0.2">
      <c r="A394" s="14">
        <v>2015</v>
      </c>
      <c r="B394" s="14" t="s">
        <v>410</v>
      </c>
      <c r="C394" s="14">
        <v>547000</v>
      </c>
      <c r="D394" s="14">
        <v>613909.49</v>
      </c>
    </row>
    <row r="395" spans="1:4" x14ac:dyDescent="0.2">
      <c r="A395" s="14">
        <v>2015</v>
      </c>
      <c r="B395" s="14" t="s">
        <v>411</v>
      </c>
      <c r="C395" s="14">
        <v>550000</v>
      </c>
      <c r="D395" s="14">
        <v>347501.22</v>
      </c>
    </row>
    <row r="396" spans="1:4" x14ac:dyDescent="0.2">
      <c r="A396" s="14">
        <v>2015</v>
      </c>
      <c r="B396" s="14" t="s">
        <v>412</v>
      </c>
      <c r="C396" s="14">
        <v>554000</v>
      </c>
      <c r="D396" s="14">
        <v>298633.24</v>
      </c>
    </row>
    <row r="397" spans="1:4" x14ac:dyDescent="0.2">
      <c r="A397" s="14">
        <v>2015</v>
      </c>
      <c r="B397" s="14" t="s">
        <v>413</v>
      </c>
      <c r="C397" s="14">
        <v>558000</v>
      </c>
      <c r="D397" s="14">
        <v>465521.03</v>
      </c>
    </row>
    <row r="398" spans="1:4" x14ac:dyDescent="0.2">
      <c r="A398" s="14">
        <v>2015</v>
      </c>
      <c r="B398" s="14" t="s">
        <v>414</v>
      </c>
      <c r="C398" s="14">
        <v>564000</v>
      </c>
      <c r="D398" s="14">
        <v>416721.51</v>
      </c>
    </row>
    <row r="399" spans="1:4" x14ac:dyDescent="0.2">
      <c r="A399" s="14">
        <v>2015</v>
      </c>
      <c r="B399" s="14" t="s">
        <v>415</v>
      </c>
      <c r="C399" s="14">
        <v>566000</v>
      </c>
      <c r="D399" s="14">
        <v>144649.98000000001</v>
      </c>
    </row>
    <row r="400" spans="1:4" x14ac:dyDescent="0.2">
      <c r="A400" s="14">
        <v>2015</v>
      </c>
      <c r="B400" s="14" t="s">
        <v>416</v>
      </c>
      <c r="C400" s="14">
        <v>567000</v>
      </c>
      <c r="D400" s="14">
        <v>70502.83</v>
      </c>
    </row>
    <row r="401" spans="1:4" x14ac:dyDescent="0.2">
      <c r="A401" s="14">
        <v>2015</v>
      </c>
      <c r="B401" s="14" t="s">
        <v>418</v>
      </c>
      <c r="C401" s="14">
        <v>569000</v>
      </c>
      <c r="D401" s="14">
        <v>41185.58</v>
      </c>
    </row>
    <row r="402" spans="1:4" x14ac:dyDescent="0.2">
      <c r="A402" s="14">
        <v>2015</v>
      </c>
      <c r="B402" s="14" t="s">
        <v>420</v>
      </c>
      <c r="C402" s="14">
        <v>571000</v>
      </c>
      <c r="D402" s="14">
        <v>33734.589999999997</v>
      </c>
    </row>
    <row r="403" spans="1:4" x14ac:dyDescent="0.2">
      <c r="A403" s="14">
        <v>2015</v>
      </c>
      <c r="B403" s="14" t="s">
        <v>421</v>
      </c>
      <c r="C403" s="14">
        <v>572000</v>
      </c>
      <c r="D403" s="14">
        <v>22993.13</v>
      </c>
    </row>
    <row r="404" spans="1:4" x14ac:dyDescent="0.2">
      <c r="A404" s="14">
        <v>2015</v>
      </c>
      <c r="B404" s="14" t="s">
        <v>422</v>
      </c>
      <c r="C404" s="14">
        <v>573000</v>
      </c>
      <c r="D404" s="14">
        <v>252413.36</v>
      </c>
    </row>
    <row r="405" spans="1:4" x14ac:dyDescent="0.2">
      <c r="A405" s="14">
        <v>2015</v>
      </c>
      <c r="B405" s="14" t="s">
        <v>423</v>
      </c>
      <c r="C405" s="14">
        <v>574000</v>
      </c>
      <c r="D405" s="14">
        <v>24755.43</v>
      </c>
    </row>
    <row r="406" spans="1:4" x14ac:dyDescent="0.2">
      <c r="A406" s="14">
        <v>2015</v>
      </c>
      <c r="B406" s="14" t="s">
        <v>424</v>
      </c>
      <c r="C406" s="14">
        <v>575000</v>
      </c>
      <c r="D406" s="14">
        <v>212524.63</v>
      </c>
    </row>
    <row r="407" spans="1:4" x14ac:dyDescent="0.2">
      <c r="A407" s="14">
        <v>2015</v>
      </c>
      <c r="B407" s="14" t="s">
        <v>425</v>
      </c>
      <c r="C407" s="14">
        <v>576000</v>
      </c>
      <c r="D407" s="14">
        <v>238425.21</v>
      </c>
    </row>
    <row r="408" spans="1:4" x14ac:dyDescent="0.2">
      <c r="A408" s="14">
        <v>2015</v>
      </c>
      <c r="B408" s="14" t="s">
        <v>426</v>
      </c>
      <c r="C408" s="14">
        <v>577000</v>
      </c>
      <c r="D408" s="14">
        <v>72954.83</v>
      </c>
    </row>
    <row r="409" spans="1:4" x14ac:dyDescent="0.2">
      <c r="A409" s="14">
        <v>2015</v>
      </c>
      <c r="B409" s="14" t="s">
        <v>427</v>
      </c>
      <c r="C409" s="14">
        <v>580000</v>
      </c>
      <c r="D409" s="14">
        <v>3003.06</v>
      </c>
    </row>
    <row r="410" spans="1:4" x14ac:dyDescent="0.2">
      <c r="A410" s="14">
        <v>2015</v>
      </c>
      <c r="B410" s="14" t="s">
        <v>428</v>
      </c>
      <c r="C410" s="14">
        <v>582000</v>
      </c>
      <c r="D410" s="14">
        <v>55312.32</v>
      </c>
    </row>
    <row r="411" spans="1:4" x14ac:dyDescent="0.2">
      <c r="A411" s="14">
        <v>2015</v>
      </c>
      <c r="B411" s="14" t="s">
        <v>430</v>
      </c>
      <c r="C411" s="14">
        <v>586000</v>
      </c>
      <c r="D411" s="14">
        <v>11624.09</v>
      </c>
    </row>
    <row r="412" spans="1:4" x14ac:dyDescent="0.2">
      <c r="A412" s="14">
        <v>2015</v>
      </c>
      <c r="B412" s="14" t="s">
        <v>431</v>
      </c>
      <c r="C412" s="14">
        <v>587000</v>
      </c>
      <c r="D412" s="14">
        <v>9209.73</v>
      </c>
    </row>
    <row r="413" spans="1:4" x14ac:dyDescent="0.2">
      <c r="A413" s="14">
        <v>2015</v>
      </c>
      <c r="B413" s="14" t="s">
        <v>433</v>
      </c>
      <c r="C413" s="14">
        <v>592000</v>
      </c>
      <c r="D413" s="14">
        <v>172760.56</v>
      </c>
    </row>
    <row r="414" spans="1:4" x14ac:dyDescent="0.2">
      <c r="A414" s="14">
        <v>2015</v>
      </c>
      <c r="B414" s="14" t="s">
        <v>434</v>
      </c>
      <c r="C414" s="14">
        <v>595000</v>
      </c>
      <c r="D414" s="14">
        <v>245198.55</v>
      </c>
    </row>
    <row r="415" spans="1:4" x14ac:dyDescent="0.2">
      <c r="A415" s="14">
        <v>2015</v>
      </c>
      <c r="B415" s="14" t="s">
        <v>435</v>
      </c>
      <c r="C415" s="14">
        <v>596000</v>
      </c>
      <c r="D415" s="14">
        <v>306153.57</v>
      </c>
    </row>
    <row r="416" spans="1:4" x14ac:dyDescent="0.2">
      <c r="A416" s="14">
        <v>2015</v>
      </c>
      <c r="B416" s="14" t="s">
        <v>436</v>
      </c>
      <c r="C416" s="14">
        <v>610000</v>
      </c>
      <c r="D416" s="14">
        <v>224456.83</v>
      </c>
    </row>
    <row r="417" spans="1:4" x14ac:dyDescent="0.2">
      <c r="A417" s="14">
        <v>2015</v>
      </c>
      <c r="B417" s="14" t="s">
        <v>437</v>
      </c>
      <c r="C417" s="14">
        <v>613000</v>
      </c>
      <c r="D417" s="14">
        <v>14606.87</v>
      </c>
    </row>
    <row r="418" spans="1:4" x14ac:dyDescent="0.2">
      <c r="A418" s="14">
        <v>2015</v>
      </c>
      <c r="B418" s="14" t="s">
        <v>438</v>
      </c>
      <c r="C418" s="14">
        <v>614000</v>
      </c>
      <c r="D418" s="14">
        <v>78260.41</v>
      </c>
    </row>
    <row r="419" spans="1:4" x14ac:dyDescent="0.2">
      <c r="A419" s="14">
        <v>2015</v>
      </c>
      <c r="B419" s="14" t="s">
        <v>439</v>
      </c>
      <c r="C419" s="14">
        <v>615000</v>
      </c>
      <c r="D419" s="14">
        <v>49363.68</v>
      </c>
    </row>
    <row r="420" spans="1:4" x14ac:dyDescent="0.2">
      <c r="A420" s="14">
        <v>2015</v>
      </c>
      <c r="B420" s="14" t="s">
        <v>440</v>
      </c>
      <c r="C420" s="14">
        <v>616000</v>
      </c>
      <c r="D420" s="14">
        <v>431992.81</v>
      </c>
    </row>
    <row r="421" spans="1:4" x14ac:dyDescent="0.2">
      <c r="A421" s="14">
        <v>2015</v>
      </c>
      <c r="B421" s="14" t="s">
        <v>441</v>
      </c>
      <c r="C421" s="14">
        <v>617000</v>
      </c>
      <c r="D421" s="14">
        <v>21577.66</v>
      </c>
    </row>
    <row r="422" spans="1:4" x14ac:dyDescent="0.2">
      <c r="A422" s="14">
        <v>2015</v>
      </c>
      <c r="B422" s="14" t="s">
        <v>443</v>
      </c>
      <c r="C422" s="14">
        <v>619000</v>
      </c>
      <c r="D422" s="14">
        <v>64513.599999999999</v>
      </c>
    </row>
    <row r="423" spans="1:4" x14ac:dyDescent="0.2">
      <c r="A423" s="14">
        <v>2015</v>
      </c>
      <c r="B423" s="14" t="s">
        <v>444</v>
      </c>
      <c r="C423" s="14">
        <v>620000</v>
      </c>
      <c r="D423" s="14">
        <v>1043743.52</v>
      </c>
    </row>
    <row r="424" spans="1:4" x14ac:dyDescent="0.2">
      <c r="A424" s="14">
        <v>2015</v>
      </c>
      <c r="B424" s="14" t="s">
        <v>445</v>
      </c>
      <c r="C424" s="14">
        <v>622000</v>
      </c>
      <c r="D424" s="14">
        <v>8009.73</v>
      </c>
    </row>
    <row r="425" spans="1:4" x14ac:dyDescent="0.2">
      <c r="A425" s="14">
        <v>2015</v>
      </c>
      <c r="B425" s="14" t="s">
        <v>446</v>
      </c>
      <c r="C425" s="14">
        <v>624000</v>
      </c>
      <c r="D425" s="14">
        <v>692042.78</v>
      </c>
    </row>
    <row r="426" spans="1:4" x14ac:dyDescent="0.2">
      <c r="A426" s="14">
        <v>2015</v>
      </c>
      <c r="B426" s="14" t="s">
        <v>447</v>
      </c>
      <c r="C426" s="14">
        <v>625000</v>
      </c>
      <c r="D426" s="14">
        <v>38769.64</v>
      </c>
    </row>
    <row r="427" spans="1:4" x14ac:dyDescent="0.2">
      <c r="A427" s="14">
        <v>2015</v>
      </c>
      <c r="B427" s="14" t="s">
        <v>448</v>
      </c>
      <c r="C427" s="14">
        <v>629000</v>
      </c>
      <c r="D427" s="14">
        <v>5715.08</v>
      </c>
    </row>
    <row r="428" spans="1:4" x14ac:dyDescent="0.2">
      <c r="A428" s="14">
        <v>2015</v>
      </c>
      <c r="B428" s="14" t="s">
        <v>449</v>
      </c>
      <c r="C428" s="14">
        <v>630000</v>
      </c>
      <c r="D428" s="14">
        <v>9878.2099999999991</v>
      </c>
    </row>
    <row r="429" spans="1:4" x14ac:dyDescent="0.2">
      <c r="A429" s="14">
        <v>2015</v>
      </c>
      <c r="B429" s="14" t="s">
        <v>1664</v>
      </c>
      <c r="C429" s="14">
        <v>631000</v>
      </c>
      <c r="D429" s="14">
        <v>104153.09</v>
      </c>
    </row>
    <row r="430" spans="1:4" x14ac:dyDescent="0.2">
      <c r="A430" s="14">
        <v>2015</v>
      </c>
      <c r="B430" s="14" t="s">
        <v>450</v>
      </c>
      <c r="C430" s="14">
        <v>634000</v>
      </c>
      <c r="D430" s="14">
        <v>282889.13</v>
      </c>
    </row>
    <row r="431" spans="1:4" x14ac:dyDescent="0.2">
      <c r="A431" s="14">
        <v>2015</v>
      </c>
      <c r="B431" s="14" t="s">
        <v>451</v>
      </c>
      <c r="C431" s="14">
        <v>636000</v>
      </c>
      <c r="D431" s="14">
        <v>228214</v>
      </c>
    </row>
    <row r="432" spans="1:4" x14ac:dyDescent="0.2">
      <c r="A432" s="14">
        <v>2015</v>
      </c>
      <c r="B432" s="14" t="s">
        <v>452</v>
      </c>
      <c r="C432" s="14">
        <v>639000</v>
      </c>
      <c r="D432" s="14">
        <v>161125.76999999999</v>
      </c>
    </row>
    <row r="433" spans="1:4" x14ac:dyDescent="0.2">
      <c r="A433" s="14">
        <v>2015</v>
      </c>
      <c r="B433" s="14" t="s">
        <v>453</v>
      </c>
      <c r="C433" s="14">
        <v>641000</v>
      </c>
      <c r="D433" s="14">
        <v>139433.20000000001</v>
      </c>
    </row>
    <row r="434" spans="1:4" x14ac:dyDescent="0.2">
      <c r="A434" s="14">
        <v>2015</v>
      </c>
      <c r="B434" s="14" t="s">
        <v>454</v>
      </c>
      <c r="C434" s="14">
        <v>646000</v>
      </c>
      <c r="D434" s="14">
        <v>722565.52</v>
      </c>
    </row>
    <row r="435" spans="1:4" x14ac:dyDescent="0.2">
      <c r="A435" s="14">
        <v>2015</v>
      </c>
      <c r="B435" s="14" t="s">
        <v>455</v>
      </c>
      <c r="C435" s="14">
        <v>647000</v>
      </c>
      <c r="D435" s="14">
        <v>121978.46</v>
      </c>
    </row>
    <row r="436" spans="1:4" x14ac:dyDescent="0.2">
      <c r="A436" s="14">
        <v>2015</v>
      </c>
      <c r="B436" s="14" t="s">
        <v>456</v>
      </c>
      <c r="C436" s="14">
        <v>648000</v>
      </c>
      <c r="D436" s="14">
        <v>921698.11</v>
      </c>
    </row>
    <row r="437" spans="1:4" x14ac:dyDescent="0.2">
      <c r="A437" s="14">
        <v>2015</v>
      </c>
      <c r="B437" s="14" t="s">
        <v>457</v>
      </c>
      <c r="C437" s="14">
        <v>650000</v>
      </c>
      <c r="D437" s="14">
        <v>488737.03</v>
      </c>
    </row>
    <row r="438" spans="1:4" x14ac:dyDescent="0.2">
      <c r="A438" s="14">
        <v>2015</v>
      </c>
      <c r="B438" s="14" t="s">
        <v>458</v>
      </c>
      <c r="C438" s="14">
        <v>652000</v>
      </c>
      <c r="D438" s="14">
        <v>4785.8</v>
      </c>
    </row>
    <row r="439" spans="1:4" x14ac:dyDescent="0.2">
      <c r="A439" s="14">
        <v>2015</v>
      </c>
      <c r="B439" s="14" t="s">
        <v>459</v>
      </c>
      <c r="C439" s="14">
        <v>655000</v>
      </c>
      <c r="D439" s="14">
        <v>308524.67</v>
      </c>
    </row>
    <row r="440" spans="1:4" x14ac:dyDescent="0.2">
      <c r="A440" s="14">
        <v>2015</v>
      </c>
      <c r="B440" s="14" t="s">
        <v>460</v>
      </c>
      <c r="C440" s="14">
        <v>657000</v>
      </c>
      <c r="D440" s="14">
        <v>210931.28</v>
      </c>
    </row>
    <row r="441" spans="1:4" x14ac:dyDescent="0.2">
      <c r="A441" s="14">
        <v>2015</v>
      </c>
      <c r="B441" s="14" t="s">
        <v>461</v>
      </c>
      <c r="C441" s="14">
        <v>659000</v>
      </c>
      <c r="D441" s="14">
        <v>554792.56000000006</v>
      </c>
    </row>
    <row r="442" spans="1:4" x14ac:dyDescent="0.2">
      <c r="A442" s="14">
        <v>2015</v>
      </c>
      <c r="B442" s="14" t="s">
        <v>462</v>
      </c>
      <c r="C442" s="14">
        <v>660000</v>
      </c>
      <c r="D442" s="14">
        <v>44252.65</v>
      </c>
    </row>
    <row r="443" spans="1:4" x14ac:dyDescent="0.2">
      <c r="A443" s="14">
        <v>2015</v>
      </c>
      <c r="B443" s="14" t="s">
        <v>463</v>
      </c>
      <c r="C443" s="14">
        <v>661000</v>
      </c>
      <c r="D443" s="14">
        <v>25185.89</v>
      </c>
    </row>
    <row r="444" spans="1:4" x14ac:dyDescent="0.2">
      <c r="A444" s="14">
        <v>2015</v>
      </c>
      <c r="B444" s="14" t="s">
        <v>464</v>
      </c>
      <c r="C444" s="14">
        <v>662000</v>
      </c>
      <c r="D444" s="14">
        <v>127250.34</v>
      </c>
    </row>
    <row r="445" spans="1:4" x14ac:dyDescent="0.2">
      <c r="A445" s="14">
        <v>2015</v>
      </c>
      <c r="B445" s="14" t="s">
        <v>465</v>
      </c>
      <c r="C445" s="14">
        <v>664000</v>
      </c>
      <c r="D445" s="14">
        <v>19726.419999999998</v>
      </c>
    </row>
    <row r="446" spans="1:4" x14ac:dyDescent="0.2">
      <c r="A446" s="14">
        <v>2015</v>
      </c>
      <c r="B446" s="14" t="s">
        <v>467</v>
      </c>
      <c r="C446" s="14">
        <v>667000</v>
      </c>
      <c r="D446" s="14">
        <v>7728.17</v>
      </c>
    </row>
    <row r="447" spans="1:4" x14ac:dyDescent="0.2">
      <c r="A447" s="14">
        <v>2015</v>
      </c>
      <c r="B447" s="14" t="s">
        <v>468</v>
      </c>
      <c r="C447" s="14">
        <v>670000</v>
      </c>
      <c r="D447" s="14">
        <v>222892.31</v>
      </c>
    </row>
    <row r="448" spans="1:4" x14ac:dyDescent="0.2">
      <c r="A448" s="14">
        <v>2015</v>
      </c>
      <c r="B448" s="14" t="s">
        <v>469</v>
      </c>
      <c r="C448" s="14">
        <v>672000</v>
      </c>
      <c r="D448" s="14">
        <v>188064.47</v>
      </c>
    </row>
    <row r="449" spans="1:4" x14ac:dyDescent="0.2">
      <c r="A449" s="14">
        <v>2015</v>
      </c>
      <c r="B449" s="14" t="s">
        <v>470</v>
      </c>
      <c r="C449" s="14">
        <v>675000</v>
      </c>
      <c r="D449" s="14">
        <v>504925.24</v>
      </c>
    </row>
    <row r="450" spans="1:4" x14ac:dyDescent="0.2">
      <c r="A450" s="14">
        <v>2015</v>
      </c>
      <c r="B450" s="14" t="s">
        <v>471</v>
      </c>
      <c r="C450" s="14">
        <v>676000</v>
      </c>
      <c r="D450" s="14">
        <v>217018.51</v>
      </c>
    </row>
    <row r="451" spans="1:4" x14ac:dyDescent="0.2">
      <c r="A451" s="14">
        <v>2015</v>
      </c>
      <c r="B451" s="14" t="s">
        <v>472</v>
      </c>
      <c r="C451" s="14">
        <v>677000</v>
      </c>
      <c r="D451" s="14">
        <v>21139.96</v>
      </c>
    </row>
    <row r="452" spans="1:4" x14ac:dyDescent="0.2">
      <c r="A452" s="14">
        <v>2015</v>
      </c>
      <c r="B452" s="14" t="s">
        <v>473</v>
      </c>
      <c r="C452" s="14">
        <v>678000</v>
      </c>
      <c r="D452" s="14">
        <v>29392.61</v>
      </c>
    </row>
    <row r="453" spans="1:4" x14ac:dyDescent="0.2">
      <c r="A453" s="14">
        <v>2015</v>
      </c>
      <c r="B453" s="14" t="s">
        <v>475</v>
      </c>
      <c r="C453" s="14">
        <v>680000</v>
      </c>
      <c r="D453" s="14">
        <v>40088.06</v>
      </c>
    </row>
    <row r="454" spans="1:4" x14ac:dyDescent="0.2">
      <c r="A454" s="14">
        <v>2015</v>
      </c>
      <c r="B454" s="14" t="s">
        <v>476</v>
      </c>
      <c r="C454" s="14">
        <v>685000</v>
      </c>
      <c r="D454" s="14">
        <v>5980</v>
      </c>
    </row>
    <row r="455" spans="1:4" x14ac:dyDescent="0.2">
      <c r="A455" s="14">
        <v>2015</v>
      </c>
      <c r="B455" s="14" t="s">
        <v>477</v>
      </c>
      <c r="C455" s="14">
        <v>689000</v>
      </c>
      <c r="D455" s="14">
        <v>143890.39000000001</v>
      </c>
    </row>
    <row r="456" spans="1:4" x14ac:dyDescent="0.2">
      <c r="A456" s="14">
        <v>2015</v>
      </c>
      <c r="B456" s="14" t="s">
        <v>478</v>
      </c>
      <c r="C456" s="14">
        <v>690000</v>
      </c>
      <c r="D456" s="14">
        <v>618309.04</v>
      </c>
    </row>
    <row r="457" spans="1:4" x14ac:dyDescent="0.2">
      <c r="A457" s="14">
        <v>2015</v>
      </c>
      <c r="B457" s="14" t="s">
        <v>479</v>
      </c>
      <c r="C457" s="14">
        <v>695000</v>
      </c>
      <c r="D457" s="14">
        <v>134094.09</v>
      </c>
    </row>
    <row r="458" spans="1:4" x14ac:dyDescent="0.2">
      <c r="A458" s="14">
        <v>2015</v>
      </c>
      <c r="B458" s="14" t="s">
        <v>480</v>
      </c>
      <c r="C458" s="14">
        <v>698000</v>
      </c>
      <c r="D458" s="14">
        <v>204643.73</v>
      </c>
    </row>
    <row r="459" spans="1:4" x14ac:dyDescent="0.2">
      <c r="A459" s="14">
        <v>2015</v>
      </c>
      <c r="B459" s="14" t="s">
        <v>481</v>
      </c>
      <c r="C459" s="14">
        <v>700000</v>
      </c>
      <c r="D459" s="14">
        <v>206459.82</v>
      </c>
    </row>
    <row r="460" spans="1:4" x14ac:dyDescent="0.2">
      <c r="A460" s="14">
        <v>2015</v>
      </c>
      <c r="B460" s="14" t="s">
        <v>482</v>
      </c>
      <c r="C460" s="14">
        <v>703000</v>
      </c>
      <c r="D460" s="14">
        <v>36322.550000000003</v>
      </c>
    </row>
    <row r="461" spans="1:4" x14ac:dyDescent="0.2">
      <c r="A461" s="14">
        <v>2015</v>
      </c>
      <c r="B461" s="14" t="s">
        <v>483</v>
      </c>
      <c r="C461" s="14">
        <v>704000</v>
      </c>
      <c r="D461" s="14">
        <v>102471.8</v>
      </c>
    </row>
    <row r="462" spans="1:4" x14ac:dyDescent="0.2">
      <c r="A462" s="14">
        <v>2015</v>
      </c>
      <c r="B462" s="14" t="s">
        <v>484</v>
      </c>
      <c r="C462" s="14">
        <v>705000</v>
      </c>
      <c r="D462" s="14">
        <v>372218.52</v>
      </c>
    </row>
    <row r="463" spans="1:4" x14ac:dyDescent="0.2">
      <c r="A463" s="14">
        <v>2015</v>
      </c>
      <c r="B463" s="14" t="s">
        <v>485</v>
      </c>
      <c r="C463" s="14">
        <v>706000</v>
      </c>
      <c r="D463" s="14">
        <v>13680.54</v>
      </c>
    </row>
    <row r="464" spans="1:4" x14ac:dyDescent="0.2">
      <c r="A464" s="14">
        <v>2015</v>
      </c>
      <c r="B464" s="14" t="s">
        <v>486</v>
      </c>
      <c r="C464" s="14">
        <v>707000</v>
      </c>
      <c r="D464" s="14">
        <v>6001.12</v>
      </c>
    </row>
    <row r="465" spans="1:4" x14ac:dyDescent="0.2">
      <c r="A465" s="14">
        <v>2015</v>
      </c>
      <c r="B465" s="14" t="s">
        <v>487</v>
      </c>
      <c r="C465" s="14">
        <v>708000</v>
      </c>
      <c r="D465" s="14">
        <v>8646.81</v>
      </c>
    </row>
    <row r="466" spans="1:4" x14ac:dyDescent="0.2">
      <c r="A466" s="14">
        <v>2015</v>
      </c>
      <c r="B466" s="14" t="s">
        <v>488</v>
      </c>
      <c r="C466" s="14">
        <v>709000</v>
      </c>
      <c r="D466" s="14">
        <v>3252.94</v>
      </c>
    </row>
    <row r="467" spans="1:4" x14ac:dyDescent="0.2">
      <c r="A467" s="14">
        <v>2015</v>
      </c>
      <c r="B467" s="14" t="s">
        <v>489</v>
      </c>
      <c r="C467" s="14">
        <v>714000</v>
      </c>
      <c r="D467" s="14">
        <v>3058.3</v>
      </c>
    </row>
    <row r="468" spans="1:4" x14ac:dyDescent="0.2">
      <c r="A468" s="14">
        <v>2015</v>
      </c>
      <c r="B468" s="14" t="s">
        <v>490</v>
      </c>
      <c r="C468" s="14">
        <v>715000</v>
      </c>
      <c r="D468" s="14">
        <v>5122.51</v>
      </c>
    </row>
    <row r="469" spans="1:4" x14ac:dyDescent="0.2">
      <c r="A469" s="14">
        <v>2015</v>
      </c>
      <c r="B469" s="14" t="s">
        <v>491</v>
      </c>
      <c r="C469" s="14">
        <v>716000</v>
      </c>
      <c r="D469" s="14">
        <v>2308.9499999999998</v>
      </c>
    </row>
    <row r="470" spans="1:4" x14ac:dyDescent="0.2">
      <c r="A470" s="14">
        <v>2015</v>
      </c>
      <c r="B470" s="14" t="s">
        <v>492</v>
      </c>
      <c r="C470" s="14">
        <v>717000</v>
      </c>
      <c r="D470" s="14">
        <v>228386.95</v>
      </c>
    </row>
    <row r="471" spans="1:4" x14ac:dyDescent="0.2">
      <c r="A471" s="14">
        <v>2015</v>
      </c>
      <c r="B471" s="14" t="s">
        <v>493</v>
      </c>
      <c r="C471" s="14">
        <v>720000</v>
      </c>
      <c r="D471" s="14">
        <v>91096.22</v>
      </c>
    </row>
    <row r="472" spans="1:4" x14ac:dyDescent="0.2">
      <c r="A472" s="14">
        <v>2015</v>
      </c>
      <c r="B472" s="14" t="s">
        <v>494</v>
      </c>
      <c r="C472" s="14">
        <v>726000</v>
      </c>
      <c r="D472" s="14">
        <v>202862.15</v>
      </c>
    </row>
    <row r="473" spans="1:4" x14ac:dyDescent="0.2">
      <c r="A473" s="14">
        <v>2015</v>
      </c>
      <c r="B473" s="14" t="s">
        <v>495</v>
      </c>
      <c r="C473" s="14">
        <v>728000</v>
      </c>
      <c r="D473" s="14">
        <v>1186782.57</v>
      </c>
    </row>
    <row r="474" spans="1:4" x14ac:dyDescent="0.2">
      <c r="A474" s="14">
        <v>2015</v>
      </c>
      <c r="B474" s="14" t="s">
        <v>496</v>
      </c>
      <c r="C474" s="14">
        <v>729000</v>
      </c>
      <c r="D474" s="14">
        <v>461171.03</v>
      </c>
    </row>
    <row r="475" spans="1:4" x14ac:dyDescent="0.2">
      <c r="A475" s="14">
        <v>2015</v>
      </c>
      <c r="B475" s="14" t="s">
        <v>497</v>
      </c>
      <c r="C475" s="14">
        <v>731000</v>
      </c>
      <c r="D475" s="14">
        <v>26439.35</v>
      </c>
    </row>
    <row r="476" spans="1:4" x14ac:dyDescent="0.2">
      <c r="A476" s="14">
        <v>2015</v>
      </c>
      <c r="B476" s="14" t="s">
        <v>498</v>
      </c>
      <c r="C476" s="14">
        <v>732000</v>
      </c>
      <c r="D476" s="14">
        <v>14872.52</v>
      </c>
    </row>
    <row r="477" spans="1:4" x14ac:dyDescent="0.2">
      <c r="A477" s="14">
        <v>2015</v>
      </c>
      <c r="B477" s="14" t="s">
        <v>499</v>
      </c>
      <c r="C477" s="14">
        <v>733000</v>
      </c>
      <c r="D477" s="14">
        <v>3972.83</v>
      </c>
    </row>
    <row r="478" spans="1:4" x14ac:dyDescent="0.2">
      <c r="A478" s="14">
        <v>2015</v>
      </c>
      <c r="B478" s="14" t="s">
        <v>500</v>
      </c>
      <c r="C478" s="14">
        <v>734000</v>
      </c>
      <c r="D478" s="14">
        <v>40047.120000000003</v>
      </c>
    </row>
    <row r="479" spans="1:4" x14ac:dyDescent="0.2">
      <c r="A479" s="14">
        <v>2015</v>
      </c>
      <c r="B479" s="14" t="s">
        <v>501</v>
      </c>
      <c r="C479" s="14">
        <v>736000</v>
      </c>
      <c r="D479" s="14">
        <v>4200.6400000000003</v>
      </c>
    </row>
    <row r="480" spans="1:4" x14ac:dyDescent="0.2">
      <c r="A480" s="14">
        <v>2015</v>
      </c>
      <c r="B480" s="14" t="s">
        <v>502</v>
      </c>
      <c r="C480" s="14">
        <v>737000</v>
      </c>
      <c r="D480" s="14">
        <v>8021.42</v>
      </c>
    </row>
    <row r="481" spans="1:4" x14ac:dyDescent="0.2">
      <c r="A481" s="14">
        <v>2015</v>
      </c>
      <c r="B481" s="14" t="s">
        <v>503</v>
      </c>
      <c r="C481" s="14">
        <v>746000</v>
      </c>
      <c r="D481" s="14">
        <v>315342.56</v>
      </c>
    </row>
    <row r="482" spans="1:4" x14ac:dyDescent="0.2">
      <c r="A482" s="14">
        <v>2015</v>
      </c>
      <c r="B482" s="14" t="s">
        <v>504</v>
      </c>
      <c r="C482" s="14">
        <v>753000</v>
      </c>
      <c r="D482" s="14">
        <v>229769.2</v>
      </c>
    </row>
    <row r="483" spans="1:4" x14ac:dyDescent="0.2">
      <c r="A483" s="14">
        <v>2015</v>
      </c>
      <c r="B483" s="14" t="s">
        <v>505</v>
      </c>
      <c r="C483" s="14">
        <v>754000</v>
      </c>
      <c r="D483" s="14">
        <v>64972.62</v>
      </c>
    </row>
    <row r="484" spans="1:4" x14ac:dyDescent="0.2">
      <c r="A484" s="14">
        <v>2015</v>
      </c>
      <c r="B484" s="14" t="s">
        <v>506</v>
      </c>
      <c r="C484" s="14">
        <v>755000</v>
      </c>
      <c r="D484" s="14">
        <v>387743.21</v>
      </c>
    </row>
    <row r="485" spans="1:4" x14ac:dyDescent="0.2">
      <c r="A485" s="14">
        <v>2015</v>
      </c>
      <c r="B485" s="14" t="s">
        <v>507</v>
      </c>
      <c r="C485" s="14">
        <v>758000</v>
      </c>
      <c r="D485" s="14">
        <v>283964.95</v>
      </c>
    </row>
    <row r="486" spans="1:4" x14ac:dyDescent="0.2">
      <c r="A486" s="14">
        <v>2015</v>
      </c>
      <c r="B486" s="14" t="s">
        <v>508</v>
      </c>
      <c r="C486" s="14">
        <v>759000</v>
      </c>
      <c r="D486" s="14">
        <v>21370.06</v>
      </c>
    </row>
    <row r="487" spans="1:4" x14ac:dyDescent="0.2">
      <c r="A487" s="14">
        <v>2015</v>
      </c>
      <c r="B487" s="14" t="s">
        <v>509</v>
      </c>
      <c r="C487" s="14">
        <v>760000</v>
      </c>
      <c r="D487" s="14">
        <v>44068.09</v>
      </c>
    </row>
    <row r="488" spans="1:4" x14ac:dyDescent="0.2">
      <c r="A488" s="14">
        <v>2015</v>
      </c>
      <c r="B488" s="14" t="s">
        <v>510</v>
      </c>
      <c r="C488" s="14">
        <v>761000</v>
      </c>
      <c r="D488" s="14">
        <v>429974.56</v>
      </c>
    </row>
    <row r="489" spans="1:4" x14ac:dyDescent="0.2">
      <c r="A489" s="14">
        <v>2015</v>
      </c>
      <c r="B489" s="14" t="s">
        <v>511</v>
      </c>
      <c r="C489" s="14">
        <v>762000</v>
      </c>
      <c r="D489" s="14">
        <v>96308.79</v>
      </c>
    </row>
    <row r="490" spans="1:4" x14ac:dyDescent="0.2">
      <c r="A490" s="14">
        <v>2015</v>
      </c>
      <c r="B490" s="14" t="s">
        <v>512</v>
      </c>
      <c r="C490" s="14">
        <v>763000</v>
      </c>
      <c r="D490" s="14">
        <v>5298.83</v>
      </c>
    </row>
    <row r="491" spans="1:4" x14ac:dyDescent="0.2">
      <c r="A491" s="14">
        <v>2015</v>
      </c>
      <c r="B491" s="14" t="s">
        <v>513</v>
      </c>
      <c r="C491" s="14">
        <v>764000</v>
      </c>
      <c r="D491" s="14">
        <v>37390.15</v>
      </c>
    </row>
    <row r="492" spans="1:4" x14ac:dyDescent="0.2">
      <c r="A492" s="14">
        <v>2015</v>
      </c>
      <c r="B492" s="14" t="s">
        <v>514</v>
      </c>
      <c r="C492" s="14">
        <v>767000</v>
      </c>
      <c r="D492" s="14">
        <v>884698.33</v>
      </c>
    </row>
    <row r="493" spans="1:4" x14ac:dyDescent="0.2">
      <c r="A493" s="14">
        <v>2015</v>
      </c>
      <c r="B493" s="14" t="s">
        <v>515</v>
      </c>
      <c r="C493" s="14">
        <v>769000</v>
      </c>
      <c r="D493" s="14">
        <v>85218.63</v>
      </c>
    </row>
    <row r="494" spans="1:4" x14ac:dyDescent="0.2">
      <c r="A494" s="14">
        <v>2015</v>
      </c>
      <c r="B494" s="14" t="s">
        <v>516</v>
      </c>
      <c r="C494" s="14">
        <v>771000</v>
      </c>
      <c r="D494" s="14">
        <v>241668.03</v>
      </c>
    </row>
    <row r="495" spans="1:4" x14ac:dyDescent="0.2">
      <c r="A495" s="14">
        <v>2015</v>
      </c>
      <c r="B495" s="14" t="s">
        <v>517</v>
      </c>
      <c r="C495" s="14">
        <v>772000</v>
      </c>
      <c r="D495" s="14">
        <v>377934.06</v>
      </c>
    </row>
    <row r="496" spans="1:4" x14ac:dyDescent="0.2">
      <c r="A496" s="14">
        <v>2015</v>
      </c>
      <c r="B496" s="14" t="s">
        <v>518</v>
      </c>
      <c r="C496" s="14">
        <v>778000</v>
      </c>
      <c r="D496" s="14">
        <v>53933.01</v>
      </c>
    </row>
    <row r="497" spans="1:4" x14ac:dyDescent="0.2">
      <c r="A497" s="14">
        <v>2015</v>
      </c>
      <c r="B497" s="14" t="s">
        <v>519</v>
      </c>
      <c r="C497" s="14">
        <v>779000</v>
      </c>
      <c r="D497" s="14">
        <v>168095.92</v>
      </c>
    </row>
    <row r="498" spans="1:4" x14ac:dyDescent="0.2">
      <c r="A498" s="14">
        <v>2015</v>
      </c>
      <c r="B498" s="14" t="s">
        <v>520</v>
      </c>
      <c r="C498" s="14">
        <v>780000</v>
      </c>
      <c r="D498" s="14">
        <v>139218.62</v>
      </c>
    </row>
    <row r="499" spans="1:4" x14ac:dyDescent="0.2">
      <c r="A499" s="14">
        <v>2015</v>
      </c>
      <c r="B499" s="14" t="s">
        <v>521</v>
      </c>
      <c r="C499" s="14">
        <v>781000</v>
      </c>
      <c r="D499" s="14">
        <v>8603.6200000000008</v>
      </c>
    </row>
    <row r="500" spans="1:4" x14ac:dyDescent="0.2">
      <c r="A500" s="14">
        <v>2015</v>
      </c>
      <c r="B500" s="14" t="s">
        <v>524</v>
      </c>
      <c r="C500" s="14">
        <v>796000</v>
      </c>
      <c r="D500" s="14">
        <v>3453.29</v>
      </c>
    </row>
    <row r="501" spans="1:4" x14ac:dyDescent="0.2">
      <c r="A501" s="14">
        <v>2015</v>
      </c>
      <c r="B501" s="14" t="s">
        <v>525</v>
      </c>
      <c r="C501" s="14">
        <v>797000</v>
      </c>
      <c r="D501" s="14">
        <v>483495.72</v>
      </c>
    </row>
    <row r="502" spans="1:4" x14ac:dyDescent="0.2">
      <c r="A502" s="14">
        <v>2015</v>
      </c>
      <c r="B502" s="14" t="s">
        <v>526</v>
      </c>
      <c r="C502" s="14">
        <v>798000</v>
      </c>
      <c r="D502" s="14">
        <v>3413.24</v>
      </c>
    </row>
    <row r="503" spans="1:4" x14ac:dyDescent="0.2">
      <c r="A503" s="14">
        <v>2015</v>
      </c>
      <c r="B503" s="14" t="s">
        <v>527</v>
      </c>
      <c r="C503" s="14">
        <v>802000</v>
      </c>
      <c r="D503" s="14">
        <v>4916.82</v>
      </c>
    </row>
    <row r="504" spans="1:4" x14ac:dyDescent="0.2">
      <c r="A504" s="14">
        <v>2015</v>
      </c>
      <c r="B504" s="14" t="s">
        <v>528</v>
      </c>
      <c r="C504" s="14">
        <v>805000</v>
      </c>
      <c r="D504" s="14">
        <v>22622.31</v>
      </c>
    </row>
    <row r="505" spans="1:4" x14ac:dyDescent="0.2">
      <c r="A505" s="14">
        <v>2015</v>
      </c>
      <c r="B505" s="14" t="s">
        <v>529</v>
      </c>
      <c r="C505" s="14">
        <v>806000</v>
      </c>
      <c r="D505" s="14">
        <v>24279.66</v>
      </c>
    </row>
    <row r="506" spans="1:4" x14ac:dyDescent="0.2">
      <c r="A506" s="14">
        <v>2015</v>
      </c>
      <c r="B506" s="14" t="s">
        <v>530</v>
      </c>
      <c r="C506" s="14">
        <v>807000</v>
      </c>
      <c r="D506" s="14">
        <v>9063.7900000000009</v>
      </c>
    </row>
    <row r="507" spans="1:4" x14ac:dyDescent="0.2">
      <c r="A507" s="14">
        <v>2015</v>
      </c>
      <c r="B507" s="14" t="s">
        <v>531</v>
      </c>
      <c r="C507" s="14">
        <v>809000</v>
      </c>
      <c r="D507" s="14">
        <v>121898.48</v>
      </c>
    </row>
    <row r="508" spans="1:4" x14ac:dyDescent="0.2">
      <c r="A508" s="14">
        <v>2015</v>
      </c>
      <c r="B508" s="14" t="s">
        <v>532</v>
      </c>
      <c r="C508" s="14">
        <v>810000</v>
      </c>
      <c r="D508" s="14">
        <v>232380.7</v>
      </c>
    </row>
    <row r="509" spans="1:4" x14ac:dyDescent="0.2">
      <c r="A509" s="14">
        <v>2015</v>
      </c>
      <c r="B509" s="14" t="s">
        <v>533</v>
      </c>
      <c r="C509" s="14">
        <v>811000</v>
      </c>
      <c r="D509" s="14">
        <v>9226.07</v>
      </c>
    </row>
    <row r="510" spans="1:4" x14ac:dyDescent="0.2">
      <c r="A510" s="14">
        <v>2015</v>
      </c>
      <c r="B510" s="14" t="s">
        <v>534</v>
      </c>
      <c r="C510" s="14">
        <v>812000</v>
      </c>
      <c r="D510" s="14">
        <v>17529.439999999999</v>
      </c>
    </row>
    <row r="511" spans="1:4" x14ac:dyDescent="0.2">
      <c r="A511" s="14">
        <v>2015</v>
      </c>
      <c r="B511" s="14" t="s">
        <v>536</v>
      </c>
      <c r="C511" s="14">
        <v>814000</v>
      </c>
      <c r="D511" s="14">
        <v>5910.41</v>
      </c>
    </row>
    <row r="512" spans="1:4" x14ac:dyDescent="0.2">
      <c r="A512" s="14">
        <v>2015</v>
      </c>
      <c r="B512" s="14" t="s">
        <v>537</v>
      </c>
      <c r="C512" s="14">
        <v>815000</v>
      </c>
      <c r="D512" s="14">
        <v>3558.35</v>
      </c>
    </row>
    <row r="513" spans="1:4" x14ac:dyDescent="0.2">
      <c r="A513" s="14">
        <v>2015</v>
      </c>
      <c r="B513" s="14" t="s">
        <v>538</v>
      </c>
      <c r="C513" s="14">
        <v>816000</v>
      </c>
      <c r="D513" s="14">
        <v>9569.01</v>
      </c>
    </row>
    <row r="514" spans="1:4" x14ac:dyDescent="0.2">
      <c r="A514" s="14">
        <v>2015</v>
      </c>
      <c r="B514" s="14" t="s">
        <v>539</v>
      </c>
      <c r="C514" s="14">
        <v>817000</v>
      </c>
      <c r="D514" s="14">
        <v>10010.44</v>
      </c>
    </row>
    <row r="515" spans="1:4" x14ac:dyDescent="0.2">
      <c r="A515" s="14">
        <v>2015</v>
      </c>
      <c r="B515" s="14" t="s">
        <v>540</v>
      </c>
      <c r="C515" s="14">
        <v>818000</v>
      </c>
      <c r="D515" s="14">
        <v>258431.05</v>
      </c>
    </row>
    <row r="516" spans="1:4" x14ac:dyDescent="0.2">
      <c r="A516" s="14">
        <v>2015</v>
      </c>
      <c r="B516" s="14" t="s">
        <v>541</v>
      </c>
      <c r="C516" s="14">
        <v>819000</v>
      </c>
      <c r="D516" s="14">
        <v>137854.47</v>
      </c>
    </row>
    <row r="517" spans="1:4" x14ac:dyDescent="0.2">
      <c r="A517" s="14">
        <v>2015</v>
      </c>
      <c r="B517" s="14" t="s">
        <v>542</v>
      </c>
      <c r="C517" s="14">
        <v>820000</v>
      </c>
      <c r="D517" s="14">
        <v>627602.88</v>
      </c>
    </row>
    <row r="518" spans="1:4" x14ac:dyDescent="0.2">
      <c r="A518" s="14">
        <v>2015</v>
      </c>
      <c r="B518" s="14" t="s">
        <v>543</v>
      </c>
      <c r="C518" s="14">
        <v>825000</v>
      </c>
      <c r="D518" s="14">
        <v>35800.879999999997</v>
      </c>
    </row>
    <row r="519" spans="1:4" x14ac:dyDescent="0.2">
      <c r="A519" s="14">
        <v>2015</v>
      </c>
      <c r="B519" s="14" t="s">
        <v>544</v>
      </c>
      <c r="C519" s="14">
        <v>826000</v>
      </c>
      <c r="D519" s="14">
        <v>38108.68</v>
      </c>
    </row>
    <row r="520" spans="1:4" x14ac:dyDescent="0.2">
      <c r="A520" s="14">
        <v>2015</v>
      </c>
      <c r="B520" s="14" t="s">
        <v>545</v>
      </c>
      <c r="C520" s="14">
        <v>832000</v>
      </c>
      <c r="D520" s="14">
        <v>489149.02</v>
      </c>
    </row>
    <row r="521" spans="1:4" x14ac:dyDescent="0.2">
      <c r="A521" s="14">
        <v>2015</v>
      </c>
      <c r="B521" s="14" t="s">
        <v>546</v>
      </c>
      <c r="C521" s="14">
        <v>835000</v>
      </c>
      <c r="D521" s="14">
        <v>606858.56999999995</v>
      </c>
    </row>
    <row r="522" spans="1:4" x14ac:dyDescent="0.2">
      <c r="A522" s="14">
        <v>2015</v>
      </c>
      <c r="B522" s="14" t="s">
        <v>547</v>
      </c>
      <c r="C522" s="14">
        <v>836000</v>
      </c>
      <c r="D522" s="14">
        <v>617692.72</v>
      </c>
    </row>
    <row r="523" spans="1:4" x14ac:dyDescent="0.2">
      <c r="A523" s="14">
        <v>2015</v>
      </c>
      <c r="B523" s="14" t="s">
        <v>1622</v>
      </c>
      <c r="C523" s="14">
        <v>837000</v>
      </c>
      <c r="D523" s="14">
        <v>16222.48</v>
      </c>
    </row>
    <row r="524" spans="1:4" x14ac:dyDescent="0.2">
      <c r="A524" s="14">
        <v>2015</v>
      </c>
      <c r="B524" s="14" t="s">
        <v>549</v>
      </c>
      <c r="C524" s="14">
        <v>839000</v>
      </c>
      <c r="D524" s="14">
        <v>492466.9</v>
      </c>
    </row>
    <row r="525" spans="1:4" x14ac:dyDescent="0.2">
      <c r="A525" s="14">
        <v>2015</v>
      </c>
      <c r="B525" s="14" t="s">
        <v>550</v>
      </c>
      <c r="C525" s="14">
        <v>840000</v>
      </c>
      <c r="D525" s="14">
        <v>56102.76</v>
      </c>
    </row>
    <row r="526" spans="1:4" x14ac:dyDescent="0.2">
      <c r="A526" s="14">
        <v>2015</v>
      </c>
      <c r="B526" s="14" t="s">
        <v>551</v>
      </c>
      <c r="C526" s="14">
        <v>841000</v>
      </c>
      <c r="D526" s="14">
        <v>2737.69</v>
      </c>
    </row>
    <row r="527" spans="1:4" x14ac:dyDescent="0.2">
      <c r="A527" s="14">
        <v>2015</v>
      </c>
      <c r="B527" s="14" t="s">
        <v>552</v>
      </c>
      <c r="C527" s="14">
        <v>843000</v>
      </c>
      <c r="D527" s="14">
        <v>466259.46</v>
      </c>
    </row>
    <row r="528" spans="1:4" x14ac:dyDescent="0.2">
      <c r="A528" s="14">
        <v>2015</v>
      </c>
      <c r="B528" s="14" t="s">
        <v>553</v>
      </c>
      <c r="C528" s="14">
        <v>844000</v>
      </c>
      <c r="D528" s="14">
        <v>140874.89000000001</v>
      </c>
    </row>
    <row r="529" spans="1:4" x14ac:dyDescent="0.2">
      <c r="A529" s="14">
        <v>2015</v>
      </c>
      <c r="B529" s="14" t="s">
        <v>554</v>
      </c>
      <c r="C529" s="14">
        <v>849000</v>
      </c>
      <c r="D529" s="14">
        <v>84393.64</v>
      </c>
    </row>
    <row r="530" spans="1:4" x14ac:dyDescent="0.2">
      <c r="A530" s="14">
        <v>2015</v>
      </c>
      <c r="B530" s="14" t="s">
        <v>555</v>
      </c>
      <c r="C530" s="14">
        <v>851000</v>
      </c>
      <c r="D530" s="14">
        <v>16034.08</v>
      </c>
    </row>
    <row r="531" spans="1:4" x14ac:dyDescent="0.2">
      <c r="A531" s="14">
        <v>2015</v>
      </c>
      <c r="B531" s="14" t="s">
        <v>556</v>
      </c>
      <c r="C531" s="14">
        <v>853000</v>
      </c>
      <c r="D531" s="14">
        <v>530520.59</v>
      </c>
    </row>
    <row r="532" spans="1:4" x14ac:dyDescent="0.2">
      <c r="A532" s="14">
        <v>2015</v>
      </c>
      <c r="B532" s="14" t="s">
        <v>557</v>
      </c>
      <c r="C532" s="14">
        <v>854000</v>
      </c>
      <c r="D532" s="14">
        <v>567291.4</v>
      </c>
    </row>
    <row r="533" spans="1:4" x14ac:dyDescent="0.2">
      <c r="A533" s="14">
        <v>2015</v>
      </c>
      <c r="B533" s="14" t="s">
        <v>558</v>
      </c>
      <c r="C533" s="14">
        <v>859000</v>
      </c>
      <c r="D533" s="14">
        <v>387454.55</v>
      </c>
    </row>
    <row r="534" spans="1:4" x14ac:dyDescent="0.2">
      <c r="A534" s="14">
        <v>2015</v>
      </c>
      <c r="B534" s="14" t="s">
        <v>559</v>
      </c>
      <c r="C534" s="14">
        <v>862000</v>
      </c>
      <c r="D534" s="14">
        <v>150894.68</v>
      </c>
    </row>
    <row r="535" spans="1:4" x14ac:dyDescent="0.2">
      <c r="A535" s="14">
        <v>2015</v>
      </c>
      <c r="B535" s="14" t="s">
        <v>560</v>
      </c>
      <c r="C535" s="14">
        <v>863000</v>
      </c>
      <c r="D535" s="14">
        <v>885795.44</v>
      </c>
    </row>
    <row r="536" spans="1:4" x14ac:dyDescent="0.2">
      <c r="A536" s="14">
        <v>2015</v>
      </c>
      <c r="B536" s="14" t="s">
        <v>561</v>
      </c>
      <c r="C536" s="14">
        <v>864000</v>
      </c>
      <c r="D536" s="14">
        <v>143816.21</v>
      </c>
    </row>
    <row r="537" spans="1:4" x14ac:dyDescent="0.2">
      <c r="A537" s="14">
        <v>2015</v>
      </c>
      <c r="B537" s="14" t="s">
        <v>562</v>
      </c>
      <c r="C537" s="14">
        <v>865000</v>
      </c>
      <c r="D537" s="14">
        <v>1572612.93</v>
      </c>
    </row>
    <row r="538" spans="1:4" x14ac:dyDescent="0.2">
      <c r="A538" s="14">
        <v>2015</v>
      </c>
      <c r="B538" s="14" t="s">
        <v>563</v>
      </c>
      <c r="C538" s="14">
        <v>868000</v>
      </c>
      <c r="D538" s="14">
        <v>181366.36</v>
      </c>
    </row>
    <row r="539" spans="1:4" x14ac:dyDescent="0.2">
      <c r="A539" s="14">
        <v>2015</v>
      </c>
      <c r="B539" s="14" t="s">
        <v>564</v>
      </c>
      <c r="C539" s="14">
        <v>869000</v>
      </c>
      <c r="D539" s="14">
        <v>151209.85999999999</v>
      </c>
    </row>
    <row r="540" spans="1:4" x14ac:dyDescent="0.2">
      <c r="A540" s="14">
        <v>2015</v>
      </c>
      <c r="B540" s="14" t="s">
        <v>565</v>
      </c>
      <c r="C540" s="14">
        <v>870000</v>
      </c>
      <c r="D540" s="14">
        <v>48908.88</v>
      </c>
    </row>
    <row r="541" spans="1:4" x14ac:dyDescent="0.2">
      <c r="A541" s="14">
        <v>2015</v>
      </c>
      <c r="B541" s="14" t="s">
        <v>566</v>
      </c>
      <c r="C541" s="14">
        <v>871000</v>
      </c>
      <c r="D541" s="14">
        <v>80061.929999999993</v>
      </c>
    </row>
    <row r="542" spans="1:4" x14ac:dyDescent="0.2">
      <c r="A542" s="14">
        <v>2015</v>
      </c>
      <c r="B542" s="14" t="s">
        <v>568</v>
      </c>
      <c r="C542" s="14">
        <v>873000</v>
      </c>
      <c r="D542" s="14">
        <v>562558.06999999995</v>
      </c>
    </row>
    <row r="543" spans="1:4" x14ac:dyDescent="0.2">
      <c r="A543" s="14">
        <v>2015</v>
      </c>
      <c r="B543" s="14" t="s">
        <v>569</v>
      </c>
      <c r="C543" s="14">
        <v>874000</v>
      </c>
      <c r="D543" s="14">
        <v>125308.84</v>
      </c>
    </row>
    <row r="544" spans="1:4" x14ac:dyDescent="0.2">
      <c r="A544" s="14">
        <v>2015</v>
      </c>
      <c r="B544" s="14" t="s">
        <v>570</v>
      </c>
      <c r="C544" s="14">
        <v>878000</v>
      </c>
      <c r="D544" s="14">
        <v>63130.03</v>
      </c>
    </row>
    <row r="545" spans="1:4" x14ac:dyDescent="0.2">
      <c r="A545" s="14">
        <v>2015</v>
      </c>
      <c r="B545" s="14" t="s">
        <v>571</v>
      </c>
      <c r="C545" s="14">
        <v>880000</v>
      </c>
      <c r="D545" s="14">
        <v>6608.92</v>
      </c>
    </row>
    <row r="546" spans="1:4" x14ac:dyDescent="0.2">
      <c r="A546" s="14">
        <v>2015</v>
      </c>
      <c r="B546" s="14" t="s">
        <v>572</v>
      </c>
      <c r="C546" s="14">
        <v>888000</v>
      </c>
      <c r="D546" s="14">
        <v>3191.52</v>
      </c>
    </row>
    <row r="547" spans="1:4" x14ac:dyDescent="0.2">
      <c r="A547" s="14">
        <v>2015</v>
      </c>
      <c r="B547" s="14" t="s">
        <v>573</v>
      </c>
      <c r="C547" s="14">
        <v>891000</v>
      </c>
      <c r="D547" s="14">
        <v>42879.9</v>
      </c>
    </row>
    <row r="548" spans="1:4" x14ac:dyDescent="0.2">
      <c r="A548" s="14">
        <v>2015</v>
      </c>
      <c r="B548" s="14" t="s">
        <v>575</v>
      </c>
      <c r="C548" s="14">
        <v>894000</v>
      </c>
      <c r="D548" s="14">
        <v>65119.68</v>
      </c>
    </row>
    <row r="549" spans="1:4" x14ac:dyDescent="0.2">
      <c r="A549" s="14">
        <v>2015</v>
      </c>
      <c r="B549" s="14" t="s">
        <v>576</v>
      </c>
      <c r="C549" s="14">
        <v>895000</v>
      </c>
      <c r="D549" s="14">
        <v>12838.51</v>
      </c>
    </row>
    <row r="550" spans="1:4" x14ac:dyDescent="0.2">
      <c r="A550" s="14">
        <v>2015</v>
      </c>
      <c r="B550" s="14" t="s">
        <v>577</v>
      </c>
      <c r="C550" s="14">
        <v>898000</v>
      </c>
      <c r="D550" s="14">
        <v>4655.21</v>
      </c>
    </row>
    <row r="551" spans="1:4" x14ac:dyDescent="0.2">
      <c r="A551" s="14">
        <v>2015</v>
      </c>
      <c r="B551" s="14" t="s">
        <v>578</v>
      </c>
      <c r="C551" s="14">
        <v>900000</v>
      </c>
      <c r="D551" s="14">
        <v>23249.75</v>
      </c>
    </row>
    <row r="552" spans="1:4" x14ac:dyDescent="0.2">
      <c r="A552" s="14">
        <v>2015</v>
      </c>
      <c r="B552" s="14" t="s">
        <v>579</v>
      </c>
      <c r="C552" s="14">
        <v>902000</v>
      </c>
      <c r="D552" s="14">
        <v>21694.45</v>
      </c>
    </row>
    <row r="553" spans="1:4" x14ac:dyDescent="0.2">
      <c r="A553" s="14">
        <v>2015</v>
      </c>
      <c r="B553" s="14" t="s">
        <v>580</v>
      </c>
      <c r="C553" s="14">
        <v>905000</v>
      </c>
      <c r="D553" s="14">
        <v>7176.57</v>
      </c>
    </row>
    <row r="554" spans="1:4" x14ac:dyDescent="0.2">
      <c r="A554" s="14">
        <v>2015</v>
      </c>
      <c r="B554" s="14" t="s">
        <v>581</v>
      </c>
      <c r="C554" s="14">
        <v>916000</v>
      </c>
      <c r="D554" s="14">
        <v>75242.679999999993</v>
      </c>
    </row>
    <row r="555" spans="1:4" x14ac:dyDescent="0.2">
      <c r="A555" s="14">
        <v>2015</v>
      </c>
      <c r="B555" s="14" t="s">
        <v>583</v>
      </c>
      <c r="C555" s="14">
        <v>920000</v>
      </c>
      <c r="D555" s="14">
        <v>82413.03</v>
      </c>
    </row>
    <row r="556" spans="1:4" x14ac:dyDescent="0.2">
      <c r="A556" s="14">
        <v>2015</v>
      </c>
      <c r="B556" s="14" t="s">
        <v>585</v>
      </c>
      <c r="C556" s="14">
        <v>922000</v>
      </c>
      <c r="D556" s="14">
        <v>1013151.02</v>
      </c>
    </row>
    <row r="557" spans="1:4" x14ac:dyDescent="0.2">
      <c r="A557" s="14">
        <v>2015</v>
      </c>
      <c r="B557" s="14" t="s">
        <v>586</v>
      </c>
      <c r="C557" s="14">
        <v>923000</v>
      </c>
      <c r="D557" s="14">
        <v>5401695.2199999997</v>
      </c>
    </row>
    <row r="558" spans="1:4" x14ac:dyDescent="0.2">
      <c r="A558" s="14">
        <v>2015</v>
      </c>
      <c r="B558" s="14" t="s">
        <v>587</v>
      </c>
      <c r="C558" s="14">
        <v>924000</v>
      </c>
      <c r="D558" s="14">
        <v>913831.07</v>
      </c>
    </row>
    <row r="559" spans="1:4" x14ac:dyDescent="0.2">
      <c r="A559" s="14">
        <v>2015</v>
      </c>
      <c r="B559" s="14" t="s">
        <v>588</v>
      </c>
      <c r="C559" s="14">
        <v>925000</v>
      </c>
      <c r="D559" s="14">
        <v>453748.58</v>
      </c>
    </row>
    <row r="560" spans="1:4" x14ac:dyDescent="0.2">
      <c r="A560" s="14">
        <v>2015</v>
      </c>
      <c r="B560" s="14" t="s">
        <v>589</v>
      </c>
      <c r="C560" s="14">
        <v>926000</v>
      </c>
      <c r="D560" s="14">
        <v>10804950.4</v>
      </c>
    </row>
    <row r="561" spans="1:4" x14ac:dyDescent="0.2">
      <c r="A561" s="14">
        <v>2015</v>
      </c>
      <c r="B561" s="14" t="s">
        <v>590</v>
      </c>
      <c r="C561" s="14">
        <v>927000</v>
      </c>
      <c r="D561" s="14">
        <v>2729166.92</v>
      </c>
    </row>
    <row r="562" spans="1:4" x14ac:dyDescent="0.2">
      <c r="A562" s="14">
        <v>2015</v>
      </c>
      <c r="B562" s="14" t="s">
        <v>591</v>
      </c>
      <c r="C562" s="14">
        <v>928000</v>
      </c>
      <c r="D562" s="14">
        <v>1061370.77</v>
      </c>
    </row>
    <row r="563" spans="1:4" x14ac:dyDescent="0.2">
      <c r="A563" s="14">
        <v>2015</v>
      </c>
      <c r="B563" s="14" t="s">
        <v>592</v>
      </c>
      <c r="C563" s="14">
        <v>929000</v>
      </c>
      <c r="D563" s="14">
        <v>1437799.89</v>
      </c>
    </row>
    <row r="564" spans="1:4" x14ac:dyDescent="0.2">
      <c r="A564" s="14">
        <v>2015</v>
      </c>
      <c r="B564" s="14" t="s">
        <v>593</v>
      </c>
      <c r="C564" s="14">
        <v>930000</v>
      </c>
      <c r="D564" s="14">
        <v>1835471.38</v>
      </c>
    </row>
    <row r="565" spans="1:4" x14ac:dyDescent="0.2">
      <c r="A565" s="14">
        <v>2015</v>
      </c>
      <c r="B565" s="14" t="s">
        <v>594</v>
      </c>
      <c r="C565" s="14">
        <v>931000</v>
      </c>
      <c r="D565" s="14">
        <v>2710859.08</v>
      </c>
    </row>
    <row r="566" spans="1:4" x14ac:dyDescent="0.2">
      <c r="A566" s="14">
        <v>2015</v>
      </c>
      <c r="B566" s="14" t="s">
        <v>595</v>
      </c>
      <c r="C566" s="14">
        <v>932000</v>
      </c>
      <c r="D566" s="14">
        <v>335987.71</v>
      </c>
    </row>
    <row r="567" spans="1:4" x14ac:dyDescent="0.2">
      <c r="A567" s="14">
        <v>2015</v>
      </c>
      <c r="B567" s="14" t="s">
        <v>596</v>
      </c>
      <c r="C567" s="14">
        <v>933000</v>
      </c>
      <c r="D567" s="14">
        <v>1180074.77</v>
      </c>
    </row>
    <row r="568" spans="1:4" x14ac:dyDescent="0.2">
      <c r="A568" s="14">
        <v>2015</v>
      </c>
      <c r="B568" s="14" t="s">
        <v>597</v>
      </c>
      <c r="C568" s="14">
        <v>934000</v>
      </c>
      <c r="D568" s="14">
        <v>569690.01</v>
      </c>
    </row>
    <row r="569" spans="1:4" x14ac:dyDescent="0.2">
      <c r="A569" s="14">
        <v>2015</v>
      </c>
      <c r="B569" s="14" t="s">
        <v>598</v>
      </c>
      <c r="C569" s="14">
        <v>935000</v>
      </c>
      <c r="D569" s="14">
        <v>1889069.44</v>
      </c>
    </row>
    <row r="570" spans="1:4" x14ac:dyDescent="0.2">
      <c r="A570" s="14">
        <v>2015</v>
      </c>
      <c r="B570" s="14" t="s">
        <v>599</v>
      </c>
      <c r="C570" s="14">
        <v>936000</v>
      </c>
      <c r="D570" s="14">
        <v>3799359.87</v>
      </c>
    </row>
    <row r="571" spans="1:4" x14ac:dyDescent="0.2">
      <c r="A571" s="14">
        <v>2015</v>
      </c>
      <c r="B571" s="14" t="s">
        <v>600</v>
      </c>
      <c r="C571" s="14">
        <v>937000</v>
      </c>
      <c r="D571" s="14">
        <v>595591.56000000006</v>
      </c>
    </row>
    <row r="572" spans="1:4" x14ac:dyDescent="0.2">
      <c r="A572" s="14">
        <v>2015</v>
      </c>
      <c r="B572" s="14" t="s">
        <v>601</v>
      </c>
      <c r="C572" s="14">
        <v>938000</v>
      </c>
      <c r="D572" s="14">
        <v>3435925.77</v>
      </c>
    </row>
    <row r="573" spans="1:4" x14ac:dyDescent="0.2">
      <c r="A573" s="14">
        <v>2015</v>
      </c>
      <c r="B573" s="14" t="s">
        <v>602</v>
      </c>
      <c r="C573" s="14">
        <v>939000</v>
      </c>
      <c r="D573" s="14">
        <v>852439</v>
      </c>
    </row>
    <row r="574" spans="1:4" x14ac:dyDescent="0.2">
      <c r="A574" s="14">
        <v>2015</v>
      </c>
      <c r="B574" s="14" t="s">
        <v>603</v>
      </c>
      <c r="C574" s="14">
        <v>940000</v>
      </c>
      <c r="D574" s="14">
        <v>530532.79</v>
      </c>
    </row>
    <row r="575" spans="1:4" x14ac:dyDescent="0.2">
      <c r="A575" s="14">
        <v>2015</v>
      </c>
      <c r="B575" s="14" t="s">
        <v>604</v>
      </c>
      <c r="C575" s="14">
        <v>941000</v>
      </c>
      <c r="D575" s="14">
        <v>1129288.3600000001</v>
      </c>
    </row>
    <row r="576" spans="1:4" x14ac:dyDescent="0.2">
      <c r="A576" s="14">
        <v>2015</v>
      </c>
      <c r="B576" s="14" t="s">
        <v>605</v>
      </c>
      <c r="C576" s="14">
        <v>942000</v>
      </c>
      <c r="D576" s="14">
        <v>1592771.01</v>
      </c>
    </row>
    <row r="577" spans="1:4" x14ac:dyDescent="0.2">
      <c r="A577" s="14">
        <v>2015</v>
      </c>
      <c r="B577" s="14" t="s">
        <v>606</v>
      </c>
      <c r="C577" s="14">
        <v>943000</v>
      </c>
      <c r="D577" s="14">
        <v>2832728.71</v>
      </c>
    </row>
    <row r="578" spans="1:4" x14ac:dyDescent="0.2">
      <c r="A578" s="14">
        <v>2015</v>
      </c>
      <c r="B578" s="14" t="s">
        <v>607</v>
      </c>
      <c r="C578" s="14">
        <v>944000</v>
      </c>
      <c r="D578" s="14">
        <v>1180980.95</v>
      </c>
    </row>
    <row r="579" spans="1:4" x14ac:dyDescent="0.2">
      <c r="A579" s="14">
        <v>2015</v>
      </c>
      <c r="B579" s="14" t="s">
        <v>608</v>
      </c>
      <c r="C579" s="14">
        <v>945000</v>
      </c>
      <c r="D579" s="14">
        <v>949308.67</v>
      </c>
    </row>
    <row r="580" spans="1:4" x14ac:dyDescent="0.2">
      <c r="A580" s="14">
        <v>2015</v>
      </c>
      <c r="B580" s="14" t="s">
        <v>609</v>
      </c>
      <c r="C580" s="14">
        <v>946000</v>
      </c>
      <c r="D580" s="14">
        <v>1955231.5</v>
      </c>
    </row>
    <row r="581" spans="1:4" x14ac:dyDescent="0.2">
      <c r="A581" s="14">
        <v>2015</v>
      </c>
      <c r="B581" s="14" t="s">
        <v>610</v>
      </c>
      <c r="C581" s="14">
        <v>947000</v>
      </c>
      <c r="D581" s="14">
        <v>3105549.91</v>
      </c>
    </row>
    <row r="582" spans="1:4" x14ac:dyDescent="0.2">
      <c r="A582" s="14">
        <v>2015</v>
      </c>
      <c r="B582" s="14" t="s">
        <v>611</v>
      </c>
      <c r="C582" s="14">
        <v>948000</v>
      </c>
      <c r="D582" s="14">
        <v>4319938.13</v>
      </c>
    </row>
    <row r="583" spans="1:4" x14ac:dyDescent="0.2">
      <c r="A583" s="14">
        <v>2015</v>
      </c>
      <c r="B583" s="14" t="s">
        <v>612</v>
      </c>
      <c r="C583" s="14">
        <v>949000</v>
      </c>
      <c r="D583" s="14">
        <v>1057565.95</v>
      </c>
    </row>
    <row r="584" spans="1:4" x14ac:dyDescent="0.2">
      <c r="A584" s="14">
        <v>2015</v>
      </c>
      <c r="B584" s="14" t="s">
        <v>613</v>
      </c>
      <c r="C584" s="14">
        <v>950000</v>
      </c>
      <c r="D584" s="14">
        <v>2053743.41</v>
      </c>
    </row>
    <row r="585" spans="1:4" x14ac:dyDescent="0.2">
      <c r="A585" s="14">
        <v>2015</v>
      </c>
      <c r="B585" s="14" t="s">
        <v>614</v>
      </c>
      <c r="C585" s="14">
        <v>951000</v>
      </c>
      <c r="D585" s="14">
        <v>2737201.48</v>
      </c>
    </row>
    <row r="586" spans="1:4" x14ac:dyDescent="0.2">
      <c r="A586" s="14">
        <v>2015</v>
      </c>
      <c r="B586" s="14" t="s">
        <v>615</v>
      </c>
      <c r="C586" s="14">
        <v>952000</v>
      </c>
      <c r="D586" s="14">
        <v>589374.73</v>
      </c>
    </row>
    <row r="587" spans="1:4" x14ac:dyDescent="0.2">
      <c r="A587" s="14">
        <v>2015</v>
      </c>
      <c r="B587" s="14" t="s">
        <v>616</v>
      </c>
      <c r="C587" s="14">
        <v>953000</v>
      </c>
      <c r="D587" s="14">
        <v>1399445.38</v>
      </c>
    </row>
    <row r="588" spans="1:4" x14ac:dyDescent="0.2">
      <c r="A588" s="14">
        <v>2015</v>
      </c>
      <c r="B588" s="14" t="s">
        <v>617</v>
      </c>
      <c r="C588" s="14">
        <v>954000</v>
      </c>
      <c r="D588" s="14">
        <v>630259.94999999995</v>
      </c>
    </row>
    <row r="589" spans="1:4" x14ac:dyDescent="0.2">
      <c r="A589" s="14">
        <v>2015</v>
      </c>
      <c r="B589" s="14" t="s">
        <v>618</v>
      </c>
      <c r="C589" s="14">
        <v>955000</v>
      </c>
      <c r="D589" s="14">
        <v>2552861.2400000002</v>
      </c>
    </row>
    <row r="590" spans="1:4" x14ac:dyDescent="0.2">
      <c r="A590" s="14">
        <v>2015</v>
      </c>
      <c r="B590" s="14" t="s">
        <v>619</v>
      </c>
      <c r="C590" s="14">
        <v>956000</v>
      </c>
      <c r="D590" s="14">
        <v>5861507.71</v>
      </c>
    </row>
    <row r="591" spans="1:4" x14ac:dyDescent="0.2">
      <c r="A591" s="14">
        <v>2015</v>
      </c>
      <c r="B591" s="14" t="s">
        <v>620</v>
      </c>
      <c r="C591" s="14">
        <v>957000</v>
      </c>
      <c r="D591" s="14">
        <v>3725915.42</v>
      </c>
    </row>
    <row r="592" spans="1:4" x14ac:dyDescent="0.2">
      <c r="A592" s="14">
        <v>2015</v>
      </c>
      <c r="B592" s="14" t="s">
        <v>621</v>
      </c>
      <c r="C592" s="14">
        <v>958000</v>
      </c>
      <c r="D592" s="14">
        <v>1836913.43</v>
      </c>
    </row>
    <row r="593" spans="1:4" x14ac:dyDescent="0.2">
      <c r="A593" s="14">
        <v>2015</v>
      </c>
      <c r="B593" s="14" t="s">
        <v>622</v>
      </c>
      <c r="C593" s="14">
        <v>959000</v>
      </c>
      <c r="D593" s="14">
        <v>247071.61</v>
      </c>
    </row>
    <row r="594" spans="1:4" x14ac:dyDescent="0.2">
      <c r="A594" s="14">
        <v>2015</v>
      </c>
      <c r="B594" s="14" t="s">
        <v>623</v>
      </c>
      <c r="C594" s="14">
        <v>960000</v>
      </c>
      <c r="D594" s="14">
        <v>375702.42</v>
      </c>
    </row>
    <row r="595" spans="1:4" x14ac:dyDescent="0.2">
      <c r="A595" s="14">
        <v>2015</v>
      </c>
      <c r="B595" s="14" t="s">
        <v>624</v>
      </c>
      <c r="C595" s="14">
        <v>961000</v>
      </c>
      <c r="D595" s="14">
        <v>3393247.89</v>
      </c>
    </row>
    <row r="596" spans="1:4" x14ac:dyDescent="0.2">
      <c r="A596" s="14">
        <v>2015</v>
      </c>
      <c r="B596" s="14" t="s">
        <v>625</v>
      </c>
      <c r="C596" s="14">
        <v>962000</v>
      </c>
      <c r="D596" s="14">
        <v>453270.01</v>
      </c>
    </row>
    <row r="597" spans="1:4" x14ac:dyDescent="0.2">
      <c r="A597" s="14">
        <v>2015</v>
      </c>
      <c r="B597" s="14" t="s">
        <v>626</v>
      </c>
      <c r="C597" s="14">
        <v>963000</v>
      </c>
      <c r="D597" s="14">
        <v>415434.04</v>
      </c>
    </row>
    <row r="598" spans="1:4" x14ac:dyDescent="0.2">
      <c r="A598" s="14">
        <v>2015</v>
      </c>
      <c r="B598" s="14" t="s">
        <v>627</v>
      </c>
      <c r="C598" s="14">
        <v>964000</v>
      </c>
      <c r="D598" s="14">
        <v>114527.15</v>
      </c>
    </row>
    <row r="599" spans="1:4" x14ac:dyDescent="0.2">
      <c r="A599" s="14">
        <v>2015</v>
      </c>
      <c r="B599" s="14" t="s">
        <v>628</v>
      </c>
      <c r="C599" s="14">
        <v>965000</v>
      </c>
      <c r="D599" s="14">
        <v>609006.27</v>
      </c>
    </row>
    <row r="600" spans="1:4" x14ac:dyDescent="0.2">
      <c r="A600" s="14">
        <v>2015</v>
      </c>
      <c r="B600" s="14" t="s">
        <v>629</v>
      </c>
      <c r="C600" s="14">
        <v>966000</v>
      </c>
      <c r="D600" s="14">
        <v>2037029.78</v>
      </c>
    </row>
    <row r="601" spans="1:4" x14ac:dyDescent="0.2">
      <c r="A601" s="14">
        <v>2015</v>
      </c>
      <c r="B601" s="14" t="s">
        <v>630</v>
      </c>
      <c r="C601" s="14">
        <v>967000</v>
      </c>
      <c r="D601" s="14">
        <v>168085.54</v>
      </c>
    </row>
    <row r="602" spans="1:4" x14ac:dyDescent="0.2">
      <c r="A602" s="14">
        <v>2015</v>
      </c>
      <c r="B602" s="14" t="s">
        <v>631</v>
      </c>
      <c r="C602" s="14">
        <v>968000</v>
      </c>
      <c r="D602" s="14">
        <v>173599.5</v>
      </c>
    </row>
    <row r="603" spans="1:4" x14ac:dyDescent="0.2">
      <c r="A603" s="14">
        <v>2015</v>
      </c>
      <c r="B603" s="14" t="s">
        <v>632</v>
      </c>
      <c r="C603" s="14">
        <v>969000</v>
      </c>
      <c r="D603" s="14">
        <v>99339.23</v>
      </c>
    </row>
    <row r="604" spans="1:4" x14ac:dyDescent="0.2">
      <c r="A604" s="14">
        <v>2015</v>
      </c>
      <c r="B604" s="14" t="s">
        <v>633</v>
      </c>
      <c r="C604" s="14">
        <v>970000</v>
      </c>
      <c r="D604" s="14">
        <v>353749.8</v>
      </c>
    </row>
    <row r="605" spans="1:4" x14ac:dyDescent="0.2">
      <c r="A605" s="14">
        <v>2015</v>
      </c>
      <c r="B605" s="14" t="s">
        <v>634</v>
      </c>
      <c r="C605" s="14">
        <v>971000</v>
      </c>
      <c r="D605" s="14">
        <v>446229.42</v>
      </c>
    </row>
    <row r="606" spans="1:4" x14ac:dyDescent="0.2">
      <c r="A606" s="14">
        <v>2015</v>
      </c>
      <c r="B606" s="14" t="s">
        <v>635</v>
      </c>
      <c r="C606" s="14">
        <v>972000</v>
      </c>
      <c r="D606" s="14">
        <v>763742.71</v>
      </c>
    </row>
    <row r="607" spans="1:4" x14ac:dyDescent="0.2">
      <c r="A607" s="14">
        <v>2015</v>
      </c>
      <c r="B607" s="14" t="s">
        <v>636</v>
      </c>
      <c r="C607" s="14">
        <v>973000</v>
      </c>
      <c r="D607" s="14">
        <v>66048.73</v>
      </c>
    </row>
    <row r="608" spans="1:4" x14ac:dyDescent="0.2">
      <c r="A608" s="14">
        <v>2015</v>
      </c>
      <c r="B608" s="14" t="s">
        <v>637</v>
      </c>
      <c r="C608" s="14">
        <v>974000</v>
      </c>
      <c r="D608" s="14">
        <v>828636.44</v>
      </c>
    </row>
    <row r="609" spans="1:4" x14ac:dyDescent="0.2">
      <c r="A609" s="14">
        <v>2015</v>
      </c>
      <c r="B609" s="14" t="s">
        <v>638</v>
      </c>
      <c r="C609" s="14">
        <v>975000</v>
      </c>
      <c r="D609" s="14">
        <v>2824944.34</v>
      </c>
    </row>
    <row r="610" spans="1:4" x14ac:dyDescent="0.2">
      <c r="A610" s="14">
        <v>2015</v>
      </c>
      <c r="B610" s="14" t="s">
        <v>639</v>
      </c>
      <c r="C610" s="14">
        <v>976000</v>
      </c>
      <c r="D610" s="14">
        <v>128051.73</v>
      </c>
    </row>
    <row r="611" spans="1:4" x14ac:dyDescent="0.2">
      <c r="A611" s="14">
        <v>2015</v>
      </c>
      <c r="B611" s="14" t="s">
        <v>640</v>
      </c>
      <c r="C611" s="14">
        <v>977000</v>
      </c>
      <c r="D611" s="14">
        <v>273506.84000000003</v>
      </c>
    </row>
    <row r="612" spans="1:4" x14ac:dyDescent="0.2">
      <c r="A612" s="14">
        <v>2015</v>
      </c>
      <c r="B612" s="14" t="s">
        <v>641</v>
      </c>
      <c r="C612" s="14">
        <v>978000</v>
      </c>
      <c r="D612" s="14">
        <v>159296.67000000001</v>
      </c>
    </row>
    <row r="613" spans="1:4" x14ac:dyDescent="0.2">
      <c r="A613" s="14">
        <v>2015</v>
      </c>
      <c r="B613" s="14" t="s">
        <v>642</v>
      </c>
      <c r="C613" s="14">
        <v>979000</v>
      </c>
      <c r="D613" s="14">
        <v>1855526.75</v>
      </c>
    </row>
    <row r="614" spans="1:4" x14ac:dyDescent="0.2">
      <c r="A614" s="14">
        <v>2015</v>
      </c>
      <c r="B614" s="14" t="s">
        <v>643</v>
      </c>
      <c r="C614" s="14">
        <v>980000</v>
      </c>
      <c r="D614" s="14">
        <v>354245.36</v>
      </c>
    </row>
    <row r="615" spans="1:4" x14ac:dyDescent="0.2">
      <c r="A615" s="14">
        <v>2015</v>
      </c>
      <c r="B615" s="14" t="s">
        <v>644</v>
      </c>
      <c r="C615" s="14">
        <v>981000</v>
      </c>
      <c r="D615" s="14">
        <v>5106616.88</v>
      </c>
    </row>
    <row r="616" spans="1:4" x14ac:dyDescent="0.2">
      <c r="A616" s="14">
        <v>2015</v>
      </c>
      <c r="B616" s="14" t="s">
        <v>645</v>
      </c>
      <c r="C616" s="14">
        <v>982000</v>
      </c>
      <c r="D616" s="14">
        <v>515811.26</v>
      </c>
    </row>
    <row r="617" spans="1:4" x14ac:dyDescent="0.2">
      <c r="A617" s="14">
        <v>2015</v>
      </c>
      <c r="B617" s="14" t="s">
        <v>646</v>
      </c>
      <c r="C617" s="14">
        <v>983000</v>
      </c>
      <c r="D617" s="14">
        <v>96293.54</v>
      </c>
    </row>
    <row r="618" spans="1:4" x14ac:dyDescent="0.2">
      <c r="A618" s="14">
        <v>2015</v>
      </c>
      <c r="B618" s="14" t="s">
        <v>647</v>
      </c>
      <c r="C618" s="14">
        <v>984000</v>
      </c>
      <c r="D618" s="14">
        <v>374531.53</v>
      </c>
    </row>
    <row r="619" spans="1:4" x14ac:dyDescent="0.2">
      <c r="A619" s="14">
        <v>2015</v>
      </c>
      <c r="B619" s="14" t="s">
        <v>648</v>
      </c>
      <c r="C619" s="14">
        <v>985000</v>
      </c>
      <c r="D619" s="14">
        <v>2711501.22</v>
      </c>
    </row>
    <row r="620" spans="1:4" x14ac:dyDescent="0.2">
      <c r="A620" s="14">
        <v>2015</v>
      </c>
      <c r="B620" s="14" t="s">
        <v>649</v>
      </c>
      <c r="C620" s="14">
        <v>986000</v>
      </c>
      <c r="D620" s="14">
        <v>75007.02</v>
      </c>
    </row>
    <row r="621" spans="1:4" x14ac:dyDescent="0.2">
      <c r="A621" s="14">
        <v>2015</v>
      </c>
      <c r="B621" s="14" t="s">
        <v>650</v>
      </c>
      <c r="C621" s="14">
        <v>987000</v>
      </c>
      <c r="D621" s="14">
        <v>865995.01</v>
      </c>
    </row>
    <row r="622" spans="1:4" x14ac:dyDescent="0.2">
      <c r="A622" s="14">
        <v>2015</v>
      </c>
      <c r="B622" s="14" t="s">
        <v>651</v>
      </c>
      <c r="C622" s="14">
        <v>988000</v>
      </c>
      <c r="D622" s="14">
        <v>4626288.8499999996</v>
      </c>
    </row>
    <row r="623" spans="1:4" x14ac:dyDescent="0.2">
      <c r="A623" s="14">
        <v>2015</v>
      </c>
      <c r="B623" s="14" t="s">
        <v>652</v>
      </c>
      <c r="C623" s="14">
        <v>989000</v>
      </c>
      <c r="D623" s="14">
        <v>2581279.23</v>
      </c>
    </row>
    <row r="624" spans="1:4" x14ac:dyDescent="0.2">
      <c r="A624" s="14">
        <v>2015</v>
      </c>
      <c r="B624" s="14" t="s">
        <v>653</v>
      </c>
      <c r="C624" s="14">
        <v>990000</v>
      </c>
      <c r="D624" s="14">
        <v>362755.62</v>
      </c>
    </row>
    <row r="625" spans="1:4" x14ac:dyDescent="0.2">
      <c r="A625" s="14">
        <v>2015</v>
      </c>
      <c r="B625" s="14" t="s">
        <v>654</v>
      </c>
      <c r="C625" s="14">
        <v>991000</v>
      </c>
      <c r="D625" s="14">
        <v>15183753.82</v>
      </c>
    </row>
    <row r="626" spans="1:4" x14ac:dyDescent="0.2">
      <c r="A626" s="14">
        <v>2015</v>
      </c>
      <c r="B626" s="14" t="s">
        <v>655</v>
      </c>
      <c r="C626" s="14">
        <v>992000</v>
      </c>
      <c r="D626" s="14">
        <v>1798207.52</v>
      </c>
    </row>
    <row r="627" spans="1:4" x14ac:dyDescent="0.2">
      <c r="A627" s="14">
        <v>2015</v>
      </c>
      <c r="B627" s="14" t="s">
        <v>656</v>
      </c>
      <c r="C627" s="14">
        <v>993000</v>
      </c>
      <c r="D627" s="14">
        <v>478793.9</v>
      </c>
    </row>
    <row r="628" spans="1:4" x14ac:dyDescent="0.2">
      <c r="A628" s="14">
        <v>2015</v>
      </c>
      <c r="B628" s="14" t="s">
        <v>657</v>
      </c>
      <c r="C628" s="14">
        <v>994000</v>
      </c>
      <c r="D628" s="14">
        <v>957942.62</v>
      </c>
    </row>
    <row r="629" spans="1:4" x14ac:dyDescent="0.2">
      <c r="A629" s="14">
        <v>2015</v>
      </c>
      <c r="B629" s="14" t="s">
        <v>658</v>
      </c>
      <c r="C629" s="14">
        <v>995000</v>
      </c>
      <c r="D629" s="14">
        <v>770963.31</v>
      </c>
    </row>
    <row r="630" spans="1:4" x14ac:dyDescent="0.2">
      <c r="A630" s="14">
        <v>2015</v>
      </c>
      <c r="B630" s="14" t="s">
        <v>659</v>
      </c>
      <c r="C630" s="14">
        <v>996000</v>
      </c>
      <c r="D630" s="14">
        <v>638700.09</v>
      </c>
    </row>
    <row r="631" spans="1:4" x14ac:dyDescent="0.2">
      <c r="A631" s="14">
        <v>2015</v>
      </c>
      <c r="B631" s="14" t="s">
        <v>660</v>
      </c>
      <c r="C631" s="14">
        <v>997000</v>
      </c>
      <c r="D631" s="14">
        <v>571588.18999999994</v>
      </c>
    </row>
    <row r="632" spans="1:4" x14ac:dyDescent="0.2">
      <c r="A632" s="14">
        <v>2015</v>
      </c>
      <c r="B632" s="14" t="s">
        <v>661</v>
      </c>
      <c r="C632" s="14">
        <v>998000</v>
      </c>
      <c r="D632" s="14">
        <v>384219.22</v>
      </c>
    </row>
    <row r="633" spans="1:4" x14ac:dyDescent="0.2">
      <c r="A633" s="14">
        <v>2015</v>
      </c>
      <c r="B633" s="14" t="s">
        <v>662</v>
      </c>
      <c r="C633" s="14">
        <v>999000</v>
      </c>
      <c r="D633" s="14">
        <v>88892.25</v>
      </c>
    </row>
    <row r="634" spans="1:4" x14ac:dyDescent="0.2">
      <c r="A634" s="14">
        <v>2015</v>
      </c>
      <c r="B634" s="14" t="s">
        <v>663</v>
      </c>
      <c r="C634" s="14">
        <v>1000000</v>
      </c>
      <c r="D634" s="14">
        <v>1183655.53</v>
      </c>
    </row>
    <row r="635" spans="1:4" x14ac:dyDescent="0.2">
      <c r="A635" s="14">
        <v>2015</v>
      </c>
      <c r="B635" s="14" t="s">
        <v>664</v>
      </c>
      <c r="C635" s="14">
        <v>1001000</v>
      </c>
      <c r="D635" s="14">
        <v>97068.18</v>
      </c>
    </row>
    <row r="636" spans="1:4" x14ac:dyDescent="0.2">
      <c r="A636" s="14">
        <v>2015</v>
      </c>
      <c r="B636" s="14" t="s">
        <v>665</v>
      </c>
      <c r="C636" s="14">
        <v>1002000</v>
      </c>
      <c r="D636" s="14">
        <v>132340.18</v>
      </c>
    </row>
    <row r="637" spans="1:4" x14ac:dyDescent="0.2">
      <c r="A637" s="14">
        <v>2015</v>
      </c>
      <c r="B637" s="14" t="s">
        <v>666</v>
      </c>
      <c r="C637" s="14">
        <v>1003000</v>
      </c>
      <c r="D637" s="14">
        <v>318657.94</v>
      </c>
    </row>
    <row r="638" spans="1:4" x14ac:dyDescent="0.2">
      <c r="A638" s="14">
        <v>2015</v>
      </c>
      <c r="B638" s="14" t="s">
        <v>667</v>
      </c>
      <c r="C638" s="14">
        <v>1004000</v>
      </c>
      <c r="D638" s="14">
        <v>311935.01</v>
      </c>
    </row>
    <row r="639" spans="1:4" x14ac:dyDescent="0.2">
      <c r="A639" s="14">
        <v>2015</v>
      </c>
      <c r="B639" s="14" t="s">
        <v>668</v>
      </c>
      <c r="C639" s="14">
        <v>1005000</v>
      </c>
      <c r="D639" s="14">
        <v>104382.61</v>
      </c>
    </row>
    <row r="640" spans="1:4" x14ac:dyDescent="0.2">
      <c r="A640" s="14">
        <v>2015</v>
      </c>
      <c r="B640" s="14" t="s">
        <v>669</v>
      </c>
      <c r="C640" s="14">
        <v>1006000</v>
      </c>
      <c r="D640" s="14">
        <v>3007616.5</v>
      </c>
    </row>
    <row r="641" spans="1:4" x14ac:dyDescent="0.2">
      <c r="A641" s="14">
        <v>2015</v>
      </c>
      <c r="B641" s="14" t="s">
        <v>670</v>
      </c>
      <c r="C641" s="14">
        <v>1007000</v>
      </c>
      <c r="D641" s="14">
        <v>294086.71000000002</v>
      </c>
    </row>
    <row r="642" spans="1:4" x14ac:dyDescent="0.2">
      <c r="A642" s="14">
        <v>2015</v>
      </c>
      <c r="B642" s="14" t="s">
        <v>671</v>
      </c>
      <c r="C642" s="14">
        <v>1008000</v>
      </c>
      <c r="D642" s="14">
        <v>340998.53</v>
      </c>
    </row>
    <row r="643" spans="1:4" x14ac:dyDescent="0.2">
      <c r="A643" s="14">
        <v>2015</v>
      </c>
      <c r="B643" s="14" t="s">
        <v>672</v>
      </c>
      <c r="C643" s="14">
        <v>1009000</v>
      </c>
      <c r="D643" s="14">
        <v>374653.9</v>
      </c>
    </row>
    <row r="644" spans="1:4" x14ac:dyDescent="0.2">
      <c r="A644" s="14">
        <v>2015</v>
      </c>
      <c r="B644" s="14" t="s">
        <v>673</v>
      </c>
      <c r="C644" s="14">
        <v>1010000</v>
      </c>
      <c r="D644" s="14">
        <v>4370715.72</v>
      </c>
    </row>
    <row r="645" spans="1:4" x14ac:dyDescent="0.2">
      <c r="A645" s="14">
        <v>2015</v>
      </c>
      <c r="B645" s="14" t="s">
        <v>674</v>
      </c>
      <c r="C645" s="14">
        <v>1011000</v>
      </c>
      <c r="D645" s="14">
        <v>528090.28</v>
      </c>
    </row>
    <row r="646" spans="1:4" x14ac:dyDescent="0.2">
      <c r="A646" s="14">
        <v>2015</v>
      </c>
      <c r="B646" s="14" t="s">
        <v>675</v>
      </c>
      <c r="C646" s="14">
        <v>1012000</v>
      </c>
      <c r="D646" s="14">
        <v>428045.05</v>
      </c>
    </row>
    <row r="647" spans="1:4" x14ac:dyDescent="0.2">
      <c r="A647" s="14">
        <v>2015</v>
      </c>
      <c r="B647" s="14" t="s">
        <v>676</v>
      </c>
      <c r="C647" s="14">
        <v>1013000</v>
      </c>
      <c r="D647" s="14">
        <v>181066.25</v>
      </c>
    </row>
    <row r="648" spans="1:4" x14ac:dyDescent="0.2">
      <c r="A648" s="14">
        <v>2015</v>
      </c>
      <c r="B648" s="14" t="s">
        <v>677</v>
      </c>
      <c r="C648" s="14">
        <v>1014000</v>
      </c>
      <c r="D648" s="14">
        <v>211382.72</v>
      </c>
    </row>
    <row r="649" spans="1:4" x14ac:dyDescent="0.2">
      <c r="A649" s="14">
        <v>2015</v>
      </c>
      <c r="B649" s="14" t="s">
        <v>678</v>
      </c>
      <c r="C649" s="14">
        <v>1015000</v>
      </c>
      <c r="D649" s="14">
        <v>460583.06</v>
      </c>
    </row>
    <row r="650" spans="1:4" x14ac:dyDescent="0.2">
      <c r="A650" s="14">
        <v>2015</v>
      </c>
      <c r="B650" s="14" t="s">
        <v>679</v>
      </c>
      <c r="C650" s="14">
        <v>1016000</v>
      </c>
      <c r="D650" s="14">
        <v>247546.59</v>
      </c>
    </row>
    <row r="651" spans="1:4" x14ac:dyDescent="0.2">
      <c r="A651" s="14">
        <v>2015</v>
      </c>
      <c r="B651" s="14" t="s">
        <v>680</v>
      </c>
      <c r="C651" s="14">
        <v>1017000</v>
      </c>
      <c r="D651" s="14">
        <v>2310956.69</v>
      </c>
    </row>
    <row r="652" spans="1:4" x14ac:dyDescent="0.2">
      <c r="A652" s="14">
        <v>2015</v>
      </c>
      <c r="B652" s="14" t="s">
        <v>681</v>
      </c>
      <c r="C652" s="14">
        <v>1018000</v>
      </c>
      <c r="D652" s="14">
        <v>192597</v>
      </c>
    </row>
    <row r="653" spans="1:4" x14ac:dyDescent="0.2">
      <c r="A653" s="14">
        <v>2015</v>
      </c>
      <c r="B653" s="14" t="s">
        <v>682</v>
      </c>
      <c r="C653" s="14">
        <v>1019000</v>
      </c>
      <c r="D653" s="14">
        <v>846723.97</v>
      </c>
    </row>
    <row r="654" spans="1:4" x14ac:dyDescent="0.2">
      <c r="A654" s="14">
        <v>2015</v>
      </c>
      <c r="B654" s="14" t="s">
        <v>683</v>
      </c>
      <c r="C654" s="14">
        <v>1020000</v>
      </c>
      <c r="D654" s="14">
        <v>244896.93</v>
      </c>
    </row>
    <row r="655" spans="1:4" x14ac:dyDescent="0.2">
      <c r="A655" s="14">
        <v>2015</v>
      </c>
      <c r="B655" s="14" t="s">
        <v>684</v>
      </c>
      <c r="C655" s="14">
        <v>1021000</v>
      </c>
      <c r="D655" s="14">
        <v>1121398.8899999999</v>
      </c>
    </row>
    <row r="656" spans="1:4" x14ac:dyDescent="0.2">
      <c r="A656" s="14">
        <v>2015</v>
      </c>
      <c r="B656" s="14" t="s">
        <v>685</v>
      </c>
      <c r="C656" s="14">
        <v>1022000</v>
      </c>
      <c r="D656" s="14">
        <v>436808.12</v>
      </c>
    </row>
    <row r="657" spans="1:4" x14ac:dyDescent="0.2">
      <c r="A657" s="14">
        <v>2015</v>
      </c>
      <c r="B657" s="14" t="s">
        <v>686</v>
      </c>
      <c r="C657" s="14">
        <v>1023000</v>
      </c>
      <c r="D657" s="14">
        <v>1285551.93</v>
      </c>
    </row>
    <row r="658" spans="1:4" x14ac:dyDescent="0.2">
      <c r="A658" s="14">
        <v>2015</v>
      </c>
      <c r="B658" s="14" t="s">
        <v>687</v>
      </c>
      <c r="C658" s="14">
        <v>1024000</v>
      </c>
      <c r="D658" s="14">
        <v>630301.65</v>
      </c>
    </row>
    <row r="659" spans="1:4" x14ac:dyDescent="0.2">
      <c r="A659" s="14">
        <v>2015</v>
      </c>
      <c r="B659" s="14" t="s">
        <v>688</v>
      </c>
      <c r="C659" s="14">
        <v>1025000</v>
      </c>
      <c r="D659" s="14">
        <v>784813.35</v>
      </c>
    </row>
    <row r="660" spans="1:4" x14ac:dyDescent="0.2">
      <c r="A660" s="14">
        <v>2015</v>
      </c>
      <c r="B660" s="14" t="s">
        <v>689</v>
      </c>
      <c r="C660" s="14">
        <v>1026000</v>
      </c>
      <c r="D660" s="14">
        <v>3138873.39</v>
      </c>
    </row>
    <row r="661" spans="1:4" x14ac:dyDescent="0.2">
      <c r="A661" s="14">
        <v>2015</v>
      </c>
      <c r="B661" s="14" t="s">
        <v>690</v>
      </c>
      <c r="C661" s="14">
        <v>1027000</v>
      </c>
      <c r="D661" s="14">
        <v>287124.15999999997</v>
      </c>
    </row>
    <row r="662" spans="1:4" x14ac:dyDescent="0.2">
      <c r="A662" s="14">
        <v>2015</v>
      </c>
      <c r="B662" s="14" t="s">
        <v>691</v>
      </c>
      <c r="C662" s="14">
        <v>1028000</v>
      </c>
      <c r="D662" s="14">
        <v>1624802.69</v>
      </c>
    </row>
    <row r="663" spans="1:4" x14ac:dyDescent="0.2">
      <c r="A663" s="14">
        <v>2015</v>
      </c>
      <c r="B663" s="14" t="s">
        <v>692</v>
      </c>
      <c r="C663" s="14">
        <v>1029000</v>
      </c>
      <c r="D663" s="14">
        <v>2664005.91</v>
      </c>
    </row>
    <row r="664" spans="1:4" x14ac:dyDescent="0.2">
      <c r="A664" s="14">
        <v>2015</v>
      </c>
      <c r="B664" s="14" t="s">
        <v>693</v>
      </c>
      <c r="C664" s="14">
        <v>1030000</v>
      </c>
      <c r="D664" s="14">
        <v>3203846.88</v>
      </c>
    </row>
    <row r="665" spans="1:4" x14ac:dyDescent="0.2">
      <c r="A665" s="14">
        <v>2015</v>
      </c>
      <c r="B665" s="14" t="s">
        <v>694</v>
      </c>
      <c r="C665" s="14">
        <v>1031000</v>
      </c>
      <c r="D665" s="14">
        <v>1224160.19</v>
      </c>
    </row>
    <row r="666" spans="1:4" x14ac:dyDescent="0.2">
      <c r="A666" s="14">
        <v>2015</v>
      </c>
      <c r="B666" s="14" t="s">
        <v>695</v>
      </c>
      <c r="C666" s="14">
        <v>1032000</v>
      </c>
      <c r="D666" s="14">
        <v>59818.13</v>
      </c>
    </row>
    <row r="667" spans="1:4" x14ac:dyDescent="0.2">
      <c r="A667" s="14">
        <v>2015</v>
      </c>
      <c r="B667" s="14" t="s">
        <v>696</v>
      </c>
      <c r="C667" s="14">
        <v>1033000</v>
      </c>
      <c r="D667" s="14">
        <v>64061.42</v>
      </c>
    </row>
    <row r="668" spans="1:4" x14ac:dyDescent="0.2">
      <c r="A668" s="14">
        <v>2015</v>
      </c>
      <c r="B668" s="14" t="s">
        <v>697</v>
      </c>
      <c r="C668" s="14">
        <v>1034000</v>
      </c>
      <c r="D668" s="14">
        <v>235356.4</v>
      </c>
    </row>
    <row r="669" spans="1:4" x14ac:dyDescent="0.2">
      <c r="A669" s="14">
        <v>2015</v>
      </c>
      <c r="B669" s="14" t="s">
        <v>698</v>
      </c>
      <c r="C669" s="14">
        <v>1035000</v>
      </c>
      <c r="D669" s="14">
        <v>1193433.55</v>
      </c>
    </row>
    <row r="670" spans="1:4" x14ac:dyDescent="0.2">
      <c r="A670" s="14">
        <v>2015</v>
      </c>
      <c r="B670" s="14" t="s">
        <v>699</v>
      </c>
      <c r="C670" s="14">
        <v>1036000</v>
      </c>
      <c r="D670" s="14">
        <v>258830.71</v>
      </c>
    </row>
    <row r="671" spans="1:4" x14ac:dyDescent="0.2">
      <c r="A671" s="14">
        <v>2015</v>
      </c>
      <c r="B671" s="14" t="s">
        <v>700</v>
      </c>
      <c r="C671" s="14">
        <v>1037000</v>
      </c>
      <c r="D671" s="14">
        <v>594237.63</v>
      </c>
    </row>
    <row r="672" spans="1:4" x14ac:dyDescent="0.2">
      <c r="A672" s="14">
        <v>2015</v>
      </c>
      <c r="B672" s="14" t="s">
        <v>701</v>
      </c>
      <c r="C672" s="14">
        <v>1038000</v>
      </c>
      <c r="D672" s="14">
        <v>90821.77</v>
      </c>
    </row>
    <row r="673" spans="1:4" x14ac:dyDescent="0.2">
      <c r="A673" s="14">
        <v>2015</v>
      </c>
      <c r="B673" s="14" t="s">
        <v>702</v>
      </c>
      <c r="C673" s="14">
        <v>1039000</v>
      </c>
      <c r="D673" s="14">
        <v>82610.289999999994</v>
      </c>
    </row>
    <row r="674" spans="1:4" x14ac:dyDescent="0.2">
      <c r="A674" s="14">
        <v>2015</v>
      </c>
      <c r="B674" s="14" t="s">
        <v>703</v>
      </c>
      <c r="C674" s="14">
        <v>1040000</v>
      </c>
      <c r="D674" s="14">
        <v>92552.77</v>
      </c>
    </row>
    <row r="675" spans="1:4" x14ac:dyDescent="0.2">
      <c r="A675" s="14">
        <v>2015</v>
      </c>
      <c r="B675" s="14" t="s">
        <v>704</v>
      </c>
      <c r="C675" s="14">
        <v>1041000</v>
      </c>
      <c r="D675" s="14">
        <v>740982.94</v>
      </c>
    </row>
    <row r="676" spans="1:4" x14ac:dyDescent="0.2">
      <c r="A676" s="14">
        <v>2015</v>
      </c>
      <c r="B676" s="14" t="s">
        <v>705</v>
      </c>
      <c r="C676" s="14">
        <v>1042000</v>
      </c>
      <c r="D676" s="14">
        <v>53596.62</v>
      </c>
    </row>
    <row r="677" spans="1:4" x14ac:dyDescent="0.2">
      <c r="A677" s="14">
        <v>2015</v>
      </c>
      <c r="B677" s="14" t="s">
        <v>706</v>
      </c>
      <c r="C677" s="14">
        <v>1043000</v>
      </c>
      <c r="D677" s="14">
        <v>54224.35</v>
      </c>
    </row>
    <row r="678" spans="1:4" x14ac:dyDescent="0.2">
      <c r="A678" s="14">
        <v>2015</v>
      </c>
      <c r="B678" s="14" t="s">
        <v>707</v>
      </c>
      <c r="C678" s="14">
        <v>1044000</v>
      </c>
      <c r="D678" s="14">
        <v>121435.92</v>
      </c>
    </row>
    <row r="679" spans="1:4" x14ac:dyDescent="0.2">
      <c r="A679" s="14">
        <v>2015</v>
      </c>
      <c r="B679" s="14" t="s">
        <v>708</v>
      </c>
      <c r="C679" s="14">
        <v>1045000</v>
      </c>
      <c r="D679" s="14">
        <v>115630.52</v>
      </c>
    </row>
    <row r="680" spans="1:4" x14ac:dyDescent="0.2">
      <c r="A680" s="14">
        <v>2015</v>
      </c>
      <c r="B680" s="14" t="s">
        <v>709</v>
      </c>
      <c r="C680" s="14">
        <v>1046000</v>
      </c>
      <c r="D680" s="14">
        <v>57158.38</v>
      </c>
    </row>
    <row r="681" spans="1:4" x14ac:dyDescent="0.2">
      <c r="A681" s="14">
        <v>2015</v>
      </c>
      <c r="B681" s="14" t="s">
        <v>710</v>
      </c>
      <c r="C681" s="14">
        <v>1047000</v>
      </c>
      <c r="D681" s="14">
        <v>384841.32</v>
      </c>
    </row>
    <row r="682" spans="1:4" x14ac:dyDescent="0.2">
      <c r="A682" s="14">
        <v>2015</v>
      </c>
      <c r="B682" s="14" t="s">
        <v>711</v>
      </c>
      <c r="C682" s="14">
        <v>1048000</v>
      </c>
      <c r="D682" s="14">
        <v>97649.88</v>
      </c>
    </row>
    <row r="683" spans="1:4" x14ac:dyDescent="0.2">
      <c r="A683" s="14">
        <v>2015</v>
      </c>
      <c r="B683" s="14" t="s">
        <v>712</v>
      </c>
      <c r="C683" s="14">
        <v>1049000</v>
      </c>
      <c r="D683" s="14">
        <v>229414.54</v>
      </c>
    </row>
    <row r="684" spans="1:4" x14ac:dyDescent="0.2">
      <c r="A684" s="14">
        <v>2015</v>
      </c>
      <c r="B684" s="14" t="s">
        <v>713</v>
      </c>
      <c r="C684" s="14">
        <v>1050000</v>
      </c>
      <c r="D684" s="14">
        <v>322938.15000000002</v>
      </c>
    </row>
    <row r="685" spans="1:4" x14ac:dyDescent="0.2">
      <c r="A685" s="14">
        <v>2015</v>
      </c>
      <c r="B685" s="14" t="s">
        <v>714</v>
      </c>
      <c r="C685" s="14">
        <v>1052000</v>
      </c>
      <c r="D685" s="14">
        <v>725766.78</v>
      </c>
    </row>
    <row r="686" spans="1:4" x14ac:dyDescent="0.2">
      <c r="A686" s="14">
        <v>2015</v>
      </c>
      <c r="B686" s="14" t="s">
        <v>715</v>
      </c>
      <c r="C686" s="14">
        <v>1054000</v>
      </c>
      <c r="D686" s="14">
        <v>384545.41</v>
      </c>
    </row>
    <row r="687" spans="1:4" x14ac:dyDescent="0.2">
      <c r="A687" s="14">
        <v>2015</v>
      </c>
      <c r="B687" s="14" t="s">
        <v>716</v>
      </c>
      <c r="C687" s="14">
        <v>1055000</v>
      </c>
      <c r="D687" s="14">
        <v>1080797.8500000001</v>
      </c>
    </row>
    <row r="688" spans="1:4" x14ac:dyDescent="0.2">
      <c r="A688" s="14">
        <v>2015</v>
      </c>
      <c r="B688" s="14" t="s">
        <v>717</v>
      </c>
      <c r="C688" s="14">
        <v>1056000</v>
      </c>
      <c r="D688" s="14">
        <v>716048.57</v>
      </c>
    </row>
    <row r="689" spans="1:4" x14ac:dyDescent="0.2">
      <c r="A689" s="14">
        <v>2015</v>
      </c>
      <c r="B689" s="14" t="s">
        <v>718</v>
      </c>
      <c r="C689" s="14">
        <v>1057000</v>
      </c>
      <c r="D689" s="14">
        <v>1134460.97</v>
      </c>
    </row>
    <row r="690" spans="1:4" x14ac:dyDescent="0.2">
      <c r="A690" s="14">
        <v>2015</v>
      </c>
      <c r="B690" s="14" t="s">
        <v>719</v>
      </c>
      <c r="C690" s="14">
        <v>1058000</v>
      </c>
      <c r="D690" s="14">
        <v>448205.54</v>
      </c>
    </row>
    <row r="691" spans="1:4" x14ac:dyDescent="0.2">
      <c r="A691" s="14">
        <v>2015</v>
      </c>
      <c r="B691" s="14" t="s">
        <v>720</v>
      </c>
      <c r="C691" s="14">
        <v>1059000</v>
      </c>
      <c r="D691" s="14">
        <v>1170457.77</v>
      </c>
    </row>
    <row r="692" spans="1:4" x14ac:dyDescent="0.2">
      <c r="A692" s="14">
        <v>2015</v>
      </c>
      <c r="B692" s="14" t="s">
        <v>721</v>
      </c>
      <c r="C692" s="14">
        <v>1063000</v>
      </c>
      <c r="D692" s="14">
        <v>593287.06000000006</v>
      </c>
    </row>
    <row r="693" spans="1:4" x14ac:dyDescent="0.2">
      <c r="A693" s="14">
        <v>2015</v>
      </c>
      <c r="B693" s="14" t="s">
        <v>722</v>
      </c>
      <c r="C693" s="14">
        <v>1064000</v>
      </c>
      <c r="D693" s="14">
        <v>312647.05</v>
      </c>
    </row>
    <row r="694" spans="1:4" x14ac:dyDescent="0.2">
      <c r="A694" s="14">
        <v>2015</v>
      </c>
      <c r="B694" s="14" t="s">
        <v>723</v>
      </c>
      <c r="C694" s="14">
        <v>1065000</v>
      </c>
      <c r="D694" s="14">
        <v>2247672.06</v>
      </c>
    </row>
    <row r="695" spans="1:4" x14ac:dyDescent="0.2">
      <c r="A695" s="14">
        <v>2015</v>
      </c>
      <c r="B695" s="14" t="s">
        <v>724</v>
      </c>
      <c r="C695" s="14">
        <v>1066000</v>
      </c>
      <c r="D695" s="14">
        <v>768489.7</v>
      </c>
    </row>
    <row r="696" spans="1:4" x14ac:dyDescent="0.2">
      <c r="A696" s="14">
        <v>2015</v>
      </c>
      <c r="B696" s="14" t="s">
        <v>725</v>
      </c>
      <c r="C696" s="14">
        <v>1067000</v>
      </c>
      <c r="D696" s="14">
        <v>438722.81</v>
      </c>
    </row>
    <row r="697" spans="1:4" x14ac:dyDescent="0.2">
      <c r="A697" s="14">
        <v>2015</v>
      </c>
      <c r="B697" s="14" t="s">
        <v>726</v>
      </c>
      <c r="C697" s="14">
        <v>1068000</v>
      </c>
      <c r="D697" s="14">
        <v>182740.98</v>
      </c>
    </row>
    <row r="698" spans="1:4" x14ac:dyDescent="0.2">
      <c r="A698" s="14">
        <v>2015</v>
      </c>
      <c r="B698" s="14" t="s">
        <v>727</v>
      </c>
      <c r="C698" s="14">
        <v>1069000</v>
      </c>
      <c r="D698" s="14">
        <v>1190094.68</v>
      </c>
    </row>
    <row r="699" spans="1:4" x14ac:dyDescent="0.2">
      <c r="A699" s="14">
        <v>2015</v>
      </c>
      <c r="B699" s="14" t="s">
        <v>1623</v>
      </c>
      <c r="C699" s="14">
        <v>1070000</v>
      </c>
      <c r="D699" s="14">
        <v>2350170.83</v>
      </c>
    </row>
    <row r="700" spans="1:4" x14ac:dyDescent="0.2">
      <c r="A700" s="14">
        <v>2015</v>
      </c>
      <c r="B700" s="14" t="s">
        <v>729</v>
      </c>
      <c r="C700" s="14">
        <v>1071000</v>
      </c>
      <c r="D700" s="14">
        <v>962858.77</v>
      </c>
    </row>
    <row r="701" spans="1:4" x14ac:dyDescent="0.2">
      <c r="A701" s="14">
        <v>2015</v>
      </c>
      <c r="B701" s="14" t="s">
        <v>730</v>
      </c>
      <c r="C701" s="14">
        <v>1073000</v>
      </c>
      <c r="D701" s="14">
        <v>444304.71</v>
      </c>
    </row>
    <row r="702" spans="1:4" x14ac:dyDescent="0.2">
      <c r="A702" s="14">
        <v>2015</v>
      </c>
      <c r="B702" s="14" t="s">
        <v>731</v>
      </c>
      <c r="C702" s="14">
        <v>1074000</v>
      </c>
      <c r="D702" s="14">
        <v>1359212.61</v>
      </c>
    </row>
    <row r="703" spans="1:4" x14ac:dyDescent="0.2">
      <c r="A703" s="14">
        <v>2015</v>
      </c>
      <c r="B703" s="14" t="s">
        <v>732</v>
      </c>
      <c r="C703" s="14">
        <v>1075000</v>
      </c>
      <c r="D703" s="14">
        <v>716864.96</v>
      </c>
    </row>
    <row r="704" spans="1:4" x14ac:dyDescent="0.2">
      <c r="A704" s="14">
        <v>2015</v>
      </c>
      <c r="B704" s="14" t="s">
        <v>733</v>
      </c>
      <c r="C704" s="14">
        <v>1077000</v>
      </c>
      <c r="D704" s="14">
        <v>2739838.13</v>
      </c>
    </row>
    <row r="705" spans="1:4" x14ac:dyDescent="0.2">
      <c r="A705" s="14">
        <v>2015</v>
      </c>
      <c r="B705" s="14" t="s">
        <v>734</v>
      </c>
      <c r="C705" s="14">
        <v>1080000</v>
      </c>
      <c r="D705" s="14">
        <v>1236946.71</v>
      </c>
    </row>
    <row r="706" spans="1:4" x14ac:dyDescent="0.2">
      <c r="A706" s="14">
        <v>2015</v>
      </c>
      <c r="B706" s="14" t="s">
        <v>735</v>
      </c>
      <c r="C706" s="14">
        <v>1081000</v>
      </c>
      <c r="D706" s="14">
        <v>446218.59</v>
      </c>
    </row>
    <row r="707" spans="1:4" x14ac:dyDescent="0.2">
      <c r="A707" s="14">
        <v>2015</v>
      </c>
      <c r="B707" s="14" t="s">
        <v>736</v>
      </c>
      <c r="C707" s="14">
        <v>1082000</v>
      </c>
      <c r="D707" s="14">
        <v>483949.57</v>
      </c>
    </row>
    <row r="708" spans="1:4" x14ac:dyDescent="0.2">
      <c r="A708" s="14">
        <v>2015</v>
      </c>
      <c r="B708" s="14" t="s">
        <v>737</v>
      </c>
      <c r="C708" s="14">
        <v>1091000</v>
      </c>
      <c r="D708" s="14">
        <v>8454.27</v>
      </c>
    </row>
    <row r="709" spans="1:4" x14ac:dyDescent="0.2">
      <c r="A709" s="14">
        <v>2015</v>
      </c>
      <c r="B709" s="14" t="s">
        <v>738</v>
      </c>
      <c r="C709" s="14">
        <v>1092000</v>
      </c>
      <c r="D709" s="14">
        <v>113472.8</v>
      </c>
    </row>
    <row r="710" spans="1:4" x14ac:dyDescent="0.2">
      <c r="A710" s="14">
        <v>2015</v>
      </c>
      <c r="B710" s="14" t="s">
        <v>739</v>
      </c>
      <c r="C710" s="14">
        <v>1093000</v>
      </c>
      <c r="D710" s="14">
        <v>410717.82</v>
      </c>
    </row>
    <row r="711" spans="1:4" x14ac:dyDescent="0.2">
      <c r="A711" s="14">
        <v>2015</v>
      </c>
      <c r="B711" s="14" t="s">
        <v>740</v>
      </c>
      <c r="C711" s="14">
        <v>1095000</v>
      </c>
      <c r="D711" s="14">
        <v>161501.72</v>
      </c>
    </row>
    <row r="712" spans="1:4" x14ac:dyDescent="0.2">
      <c r="A712" s="14">
        <v>2015</v>
      </c>
      <c r="B712" s="14" t="s">
        <v>742</v>
      </c>
      <c r="C712" s="14">
        <v>1099000</v>
      </c>
      <c r="D712" s="14">
        <v>676509.8</v>
      </c>
    </row>
    <row r="713" spans="1:4" x14ac:dyDescent="0.2">
      <c r="A713" s="14">
        <v>2015</v>
      </c>
      <c r="B713" s="14" t="s">
        <v>743</v>
      </c>
      <c r="C713" s="14">
        <v>1101000</v>
      </c>
      <c r="D713" s="14">
        <v>317208.25</v>
      </c>
    </row>
    <row r="714" spans="1:4" x14ac:dyDescent="0.2">
      <c r="A714" s="14">
        <v>2015</v>
      </c>
      <c r="B714" s="14" t="s">
        <v>744</v>
      </c>
      <c r="C714" s="14">
        <v>1102000</v>
      </c>
      <c r="D714" s="14">
        <v>9659.91</v>
      </c>
    </row>
    <row r="715" spans="1:4" x14ac:dyDescent="0.2">
      <c r="A715" s="14">
        <v>2015</v>
      </c>
      <c r="B715" s="14" t="s">
        <v>745</v>
      </c>
      <c r="C715" s="14">
        <v>1104000</v>
      </c>
      <c r="D715" s="14">
        <v>46970.27</v>
      </c>
    </row>
    <row r="716" spans="1:4" x14ac:dyDescent="0.2">
      <c r="A716" s="14">
        <v>2015</v>
      </c>
      <c r="B716" s="14" t="s">
        <v>746</v>
      </c>
      <c r="C716" s="14">
        <v>1106000</v>
      </c>
      <c r="D716" s="14">
        <v>9006.7000000000007</v>
      </c>
    </row>
    <row r="717" spans="1:4" x14ac:dyDescent="0.2">
      <c r="A717" s="14">
        <v>2015</v>
      </c>
      <c r="B717" s="14" t="s">
        <v>749</v>
      </c>
      <c r="C717" s="14">
        <v>1113000</v>
      </c>
      <c r="D717" s="14">
        <v>184098.94</v>
      </c>
    </row>
    <row r="718" spans="1:4" x14ac:dyDescent="0.2">
      <c r="A718" s="14">
        <v>2015</v>
      </c>
      <c r="B718" s="14" t="s">
        <v>750</v>
      </c>
      <c r="C718" s="14">
        <v>1121000</v>
      </c>
      <c r="D718" s="14">
        <v>31318.6</v>
      </c>
    </row>
    <row r="719" spans="1:4" x14ac:dyDescent="0.2">
      <c r="A719" s="14">
        <v>2015</v>
      </c>
      <c r="B719" s="14" t="s">
        <v>751</v>
      </c>
      <c r="C719" s="14">
        <v>1123000</v>
      </c>
      <c r="D719" s="14">
        <v>457883.21</v>
      </c>
    </row>
    <row r="720" spans="1:4" x14ac:dyDescent="0.2">
      <c r="A720" s="14">
        <v>2015</v>
      </c>
      <c r="B720" s="14" t="s">
        <v>752</v>
      </c>
      <c r="C720" s="14">
        <v>1128000</v>
      </c>
      <c r="D720" s="14">
        <v>42238.1</v>
      </c>
    </row>
    <row r="721" spans="1:4" x14ac:dyDescent="0.2">
      <c r="A721" s="14">
        <v>2015</v>
      </c>
      <c r="B721" s="14" t="s">
        <v>753</v>
      </c>
      <c r="C721" s="14">
        <v>1129000</v>
      </c>
      <c r="D721" s="14">
        <v>138260.28</v>
      </c>
    </row>
    <row r="722" spans="1:4" x14ac:dyDescent="0.2">
      <c r="A722" s="14">
        <v>2015</v>
      </c>
      <c r="B722" s="14" t="s">
        <v>755</v>
      </c>
      <c r="C722" s="14">
        <v>1134000</v>
      </c>
      <c r="D722" s="14">
        <v>22310.28</v>
      </c>
    </row>
    <row r="723" spans="1:4" x14ac:dyDescent="0.2">
      <c r="A723" s="14">
        <v>2015</v>
      </c>
      <c r="B723" s="14" t="s">
        <v>756</v>
      </c>
      <c r="C723" s="14">
        <v>1135000</v>
      </c>
      <c r="D723" s="14">
        <v>50768.06</v>
      </c>
    </row>
    <row r="724" spans="1:4" x14ac:dyDescent="0.2">
      <c r="A724" s="14">
        <v>2015</v>
      </c>
      <c r="B724" s="14" t="s">
        <v>757</v>
      </c>
      <c r="C724" s="14">
        <v>1138000</v>
      </c>
      <c r="D724" s="14">
        <v>149237.07</v>
      </c>
    </row>
    <row r="725" spans="1:4" x14ac:dyDescent="0.2">
      <c r="A725" s="14">
        <v>2015</v>
      </c>
      <c r="B725" s="14" t="s">
        <v>758</v>
      </c>
      <c r="C725" s="14">
        <v>1139000</v>
      </c>
      <c r="D725" s="14">
        <v>40649.410000000003</v>
      </c>
    </row>
    <row r="726" spans="1:4" x14ac:dyDescent="0.2">
      <c r="A726" s="14">
        <v>2015</v>
      </c>
      <c r="B726" s="14" t="s">
        <v>759</v>
      </c>
      <c r="C726" s="14">
        <v>1140000</v>
      </c>
      <c r="D726" s="14">
        <v>328819.78999999998</v>
      </c>
    </row>
    <row r="727" spans="1:4" x14ac:dyDescent="0.2">
      <c r="A727" s="14">
        <v>2015</v>
      </c>
      <c r="B727" s="14" t="s">
        <v>760</v>
      </c>
      <c r="C727" s="14">
        <v>1142000</v>
      </c>
      <c r="D727" s="14">
        <v>16390.509999999998</v>
      </c>
    </row>
    <row r="728" spans="1:4" x14ac:dyDescent="0.2">
      <c r="A728" s="14">
        <v>2015</v>
      </c>
      <c r="B728" s="14" t="s">
        <v>762</v>
      </c>
      <c r="C728" s="14">
        <v>1145000</v>
      </c>
      <c r="D728" s="14">
        <v>6567.32</v>
      </c>
    </row>
    <row r="729" spans="1:4" x14ac:dyDescent="0.2">
      <c r="A729" s="14">
        <v>2015</v>
      </c>
      <c r="B729" s="14" t="s">
        <v>763</v>
      </c>
      <c r="C729" s="14">
        <v>1146000</v>
      </c>
      <c r="D729" s="14">
        <v>352378.19</v>
      </c>
    </row>
    <row r="730" spans="1:4" x14ac:dyDescent="0.2">
      <c r="A730" s="14">
        <v>2015</v>
      </c>
      <c r="B730" s="14" t="s">
        <v>764</v>
      </c>
      <c r="C730" s="14">
        <v>1147000</v>
      </c>
      <c r="D730" s="14">
        <v>566084.28</v>
      </c>
    </row>
    <row r="731" spans="1:4" x14ac:dyDescent="0.2">
      <c r="A731" s="14">
        <v>2015</v>
      </c>
      <c r="B731" s="14" t="s">
        <v>765</v>
      </c>
      <c r="C731" s="14">
        <v>1149000</v>
      </c>
      <c r="D731" s="14">
        <v>13893.21</v>
      </c>
    </row>
    <row r="732" spans="1:4" x14ac:dyDescent="0.2">
      <c r="A732" s="14">
        <v>2015</v>
      </c>
      <c r="B732" s="14" t="s">
        <v>767</v>
      </c>
      <c r="C732" s="14">
        <v>1151000</v>
      </c>
      <c r="D732" s="14">
        <v>230023.71</v>
      </c>
    </row>
    <row r="733" spans="1:4" x14ac:dyDescent="0.2">
      <c r="A733" s="14">
        <v>2015</v>
      </c>
      <c r="B733" s="14" t="s">
        <v>768</v>
      </c>
      <c r="C733" s="14">
        <v>1154000</v>
      </c>
      <c r="D733" s="14">
        <v>66927.199999999997</v>
      </c>
    </row>
    <row r="734" spans="1:4" x14ac:dyDescent="0.2">
      <c r="A734" s="14">
        <v>2015</v>
      </c>
      <c r="B734" s="14" t="s">
        <v>769</v>
      </c>
      <c r="C734" s="14">
        <v>1155000</v>
      </c>
      <c r="D734" s="14">
        <v>3950.85</v>
      </c>
    </row>
    <row r="735" spans="1:4" x14ac:dyDescent="0.2">
      <c r="A735" s="14">
        <v>2015</v>
      </c>
      <c r="B735" s="14" t="s">
        <v>770</v>
      </c>
      <c r="C735" s="14">
        <v>1158000</v>
      </c>
      <c r="D735" s="14">
        <v>2686.72</v>
      </c>
    </row>
    <row r="736" spans="1:4" x14ac:dyDescent="0.2">
      <c r="A736" s="14">
        <v>2015</v>
      </c>
      <c r="B736" s="14" t="s">
        <v>771</v>
      </c>
      <c r="C736" s="14">
        <v>1161000</v>
      </c>
      <c r="D736" s="14">
        <v>513577.32</v>
      </c>
    </row>
    <row r="737" spans="1:4" x14ac:dyDescent="0.2">
      <c r="A737" s="14">
        <v>2015</v>
      </c>
      <c r="B737" s="14" t="s">
        <v>1624</v>
      </c>
      <c r="C737" s="14">
        <v>1162000</v>
      </c>
      <c r="D737" s="14">
        <v>64355.63</v>
      </c>
    </row>
    <row r="738" spans="1:4" x14ac:dyDescent="0.2">
      <c r="A738" s="14">
        <v>2015</v>
      </c>
      <c r="B738" s="14" t="s">
        <v>773</v>
      </c>
      <c r="C738" s="14">
        <v>1176000</v>
      </c>
      <c r="D738" s="14">
        <v>7422.1</v>
      </c>
    </row>
    <row r="739" spans="1:4" x14ac:dyDescent="0.2">
      <c r="A739" s="14">
        <v>2015</v>
      </c>
      <c r="B739" s="14" t="s">
        <v>774</v>
      </c>
      <c r="C739" s="14">
        <v>1178000</v>
      </c>
      <c r="D739" s="14">
        <v>7880.81</v>
      </c>
    </row>
    <row r="740" spans="1:4" x14ac:dyDescent="0.2">
      <c r="A740" s="14">
        <v>2015</v>
      </c>
      <c r="B740" s="14" t="s">
        <v>775</v>
      </c>
      <c r="C740" s="14">
        <v>1183000</v>
      </c>
      <c r="D740" s="14">
        <v>240393.38</v>
      </c>
    </row>
    <row r="741" spans="1:4" x14ac:dyDescent="0.2">
      <c r="A741" s="14">
        <v>2015</v>
      </c>
      <c r="B741" s="14" t="s">
        <v>776</v>
      </c>
      <c r="C741" s="14">
        <v>1187000</v>
      </c>
      <c r="D741" s="14">
        <v>60319.66</v>
      </c>
    </row>
    <row r="742" spans="1:4" x14ac:dyDescent="0.2">
      <c r="A742" s="14">
        <v>2015</v>
      </c>
      <c r="B742" s="14" t="s">
        <v>777</v>
      </c>
      <c r="C742" s="14">
        <v>1188000</v>
      </c>
      <c r="D742" s="14">
        <v>73773.89</v>
      </c>
    </row>
    <row r="743" spans="1:4" x14ac:dyDescent="0.2">
      <c r="A743" s="14">
        <v>2015</v>
      </c>
      <c r="B743" s="14" t="s">
        <v>778</v>
      </c>
      <c r="C743" s="14">
        <v>1192000</v>
      </c>
      <c r="D743" s="14">
        <v>4811.54</v>
      </c>
    </row>
    <row r="744" spans="1:4" x14ac:dyDescent="0.2">
      <c r="A744" s="14">
        <v>2015</v>
      </c>
      <c r="B744" s="14" t="s">
        <v>779</v>
      </c>
      <c r="C744" s="14">
        <v>1194000</v>
      </c>
      <c r="D744" s="14">
        <v>584956.92000000004</v>
      </c>
    </row>
    <row r="745" spans="1:4" x14ac:dyDescent="0.2">
      <c r="A745" s="14">
        <v>2015</v>
      </c>
      <c r="B745" s="14" t="s">
        <v>780</v>
      </c>
      <c r="C745" s="14">
        <v>1197000</v>
      </c>
      <c r="D745" s="14">
        <v>135571.14000000001</v>
      </c>
    </row>
    <row r="746" spans="1:4" x14ac:dyDescent="0.2">
      <c r="A746" s="14">
        <v>2015</v>
      </c>
      <c r="B746" s="14" t="s">
        <v>781</v>
      </c>
      <c r="C746" s="14">
        <v>1204000</v>
      </c>
      <c r="D746" s="14">
        <v>25762.32</v>
      </c>
    </row>
    <row r="747" spans="1:4" x14ac:dyDescent="0.2">
      <c r="A747" s="14">
        <v>2015</v>
      </c>
      <c r="B747" s="14" t="s">
        <v>782</v>
      </c>
      <c r="C747" s="14">
        <v>1205000</v>
      </c>
      <c r="D747" s="14">
        <v>34848.22</v>
      </c>
    </row>
    <row r="748" spans="1:4" x14ac:dyDescent="0.2">
      <c r="A748" s="14">
        <v>2015</v>
      </c>
      <c r="B748" s="14" t="s">
        <v>783</v>
      </c>
      <c r="C748" s="14">
        <v>1206000</v>
      </c>
      <c r="D748" s="14">
        <v>4266.8900000000003</v>
      </c>
    </row>
    <row r="749" spans="1:4" x14ac:dyDescent="0.2">
      <c r="A749" s="14">
        <v>2015</v>
      </c>
      <c r="B749" s="14" t="s">
        <v>784</v>
      </c>
      <c r="C749" s="14">
        <v>1207000</v>
      </c>
      <c r="D749" s="14">
        <v>24973.77</v>
      </c>
    </row>
    <row r="750" spans="1:4" x14ac:dyDescent="0.2">
      <c r="A750" s="14">
        <v>2015</v>
      </c>
      <c r="B750" s="14" t="s">
        <v>785</v>
      </c>
      <c r="C750" s="14">
        <v>1208000</v>
      </c>
      <c r="D750" s="14">
        <v>15181.18</v>
      </c>
    </row>
    <row r="751" spans="1:4" x14ac:dyDescent="0.2">
      <c r="A751" s="14">
        <v>2015</v>
      </c>
      <c r="B751" s="14" t="s">
        <v>786</v>
      </c>
      <c r="C751" s="14">
        <v>1221000</v>
      </c>
      <c r="D751" s="14">
        <v>117657.74</v>
      </c>
    </row>
    <row r="752" spans="1:4" x14ac:dyDescent="0.2">
      <c r="A752" s="14">
        <v>2015</v>
      </c>
      <c r="B752" s="14" t="s">
        <v>787</v>
      </c>
      <c r="C752" s="14">
        <v>1222000</v>
      </c>
      <c r="D752" s="14">
        <v>29118.98</v>
      </c>
    </row>
    <row r="753" spans="1:4" x14ac:dyDescent="0.2">
      <c r="A753" s="14">
        <v>2015</v>
      </c>
      <c r="B753" s="14" t="s">
        <v>788</v>
      </c>
      <c r="C753" s="14">
        <v>1236000</v>
      </c>
      <c r="D753" s="14">
        <v>7184.01</v>
      </c>
    </row>
    <row r="754" spans="1:4" x14ac:dyDescent="0.2">
      <c r="A754" s="14">
        <v>2015</v>
      </c>
      <c r="B754" s="14" t="s">
        <v>789</v>
      </c>
      <c r="C754" s="14">
        <v>1237000</v>
      </c>
      <c r="D754" s="14">
        <v>3238969.22</v>
      </c>
    </row>
    <row r="755" spans="1:4" x14ac:dyDescent="0.2">
      <c r="A755" s="14">
        <v>2015</v>
      </c>
      <c r="B755" s="14" t="s">
        <v>790</v>
      </c>
      <c r="C755" s="14">
        <v>1238000</v>
      </c>
      <c r="D755" s="14">
        <v>45517.88</v>
      </c>
    </row>
    <row r="756" spans="1:4" x14ac:dyDescent="0.2">
      <c r="A756" s="14">
        <v>2015</v>
      </c>
      <c r="B756" s="14" t="s">
        <v>791</v>
      </c>
      <c r="C756" s="14">
        <v>1239000</v>
      </c>
      <c r="D756" s="14">
        <v>3489.05</v>
      </c>
    </row>
    <row r="757" spans="1:4" x14ac:dyDescent="0.2">
      <c r="A757" s="14">
        <v>2015</v>
      </c>
      <c r="B757" s="14" t="s">
        <v>792</v>
      </c>
      <c r="C757" s="14">
        <v>1240000</v>
      </c>
      <c r="D757" s="14">
        <v>7061.33</v>
      </c>
    </row>
    <row r="758" spans="1:4" x14ac:dyDescent="0.2">
      <c r="A758" s="14">
        <v>2015</v>
      </c>
      <c r="B758" s="14" t="s">
        <v>793</v>
      </c>
      <c r="C758" s="14">
        <v>1241000</v>
      </c>
      <c r="D758" s="14">
        <v>234666.89</v>
      </c>
    </row>
    <row r="759" spans="1:4" x14ac:dyDescent="0.2">
      <c r="A759" s="14">
        <v>2015</v>
      </c>
      <c r="B759" s="14" t="s">
        <v>794</v>
      </c>
      <c r="C759" s="14">
        <v>1244000</v>
      </c>
      <c r="D759" s="14">
        <v>6440.94</v>
      </c>
    </row>
    <row r="760" spans="1:4" x14ac:dyDescent="0.2">
      <c r="A760" s="14">
        <v>2015</v>
      </c>
      <c r="B760" s="14" t="s">
        <v>795</v>
      </c>
      <c r="C760" s="14">
        <v>1250001</v>
      </c>
      <c r="D760" s="14">
        <v>25603999.190000001</v>
      </c>
    </row>
    <row r="761" spans="1:4" x14ac:dyDescent="0.2">
      <c r="A761" s="14">
        <v>2015</v>
      </c>
      <c r="B761" s="14" t="s">
        <v>796</v>
      </c>
      <c r="C761" s="14">
        <v>1252000</v>
      </c>
      <c r="D761" s="14">
        <v>229462.81</v>
      </c>
    </row>
    <row r="762" spans="1:4" x14ac:dyDescent="0.2">
      <c r="A762" s="14">
        <v>2015</v>
      </c>
      <c r="B762" s="14" t="s">
        <v>797</v>
      </c>
      <c r="C762" s="14">
        <v>1253000</v>
      </c>
      <c r="D762" s="14">
        <v>32247.85</v>
      </c>
    </row>
    <row r="763" spans="1:4" x14ac:dyDescent="0.2">
      <c r="A763" s="14">
        <v>2015</v>
      </c>
      <c r="B763" s="14" t="s">
        <v>798</v>
      </c>
      <c r="C763" s="14">
        <v>1255000</v>
      </c>
      <c r="D763" s="14">
        <v>18978.72</v>
      </c>
    </row>
    <row r="764" spans="1:4" x14ac:dyDescent="0.2">
      <c r="A764" s="14">
        <v>2015</v>
      </c>
      <c r="B764" s="14" t="s">
        <v>799</v>
      </c>
      <c r="C764" s="14">
        <v>1259000</v>
      </c>
      <c r="D764" s="14">
        <v>264282.15999999997</v>
      </c>
    </row>
    <row r="765" spans="1:4" x14ac:dyDescent="0.2">
      <c r="A765" s="14">
        <v>2015</v>
      </c>
      <c r="B765" s="14" t="s">
        <v>800</v>
      </c>
      <c r="C765" s="14">
        <v>1261000</v>
      </c>
      <c r="D765" s="14">
        <v>31772.68</v>
      </c>
    </row>
    <row r="766" spans="1:4" x14ac:dyDescent="0.2">
      <c r="A766" s="14">
        <v>2015</v>
      </c>
      <c r="B766" s="14" t="s">
        <v>801</v>
      </c>
      <c r="C766" s="14">
        <v>1262000</v>
      </c>
      <c r="D766" s="14">
        <v>24255.55</v>
      </c>
    </row>
    <row r="767" spans="1:4" x14ac:dyDescent="0.2">
      <c r="A767" s="14">
        <v>2015</v>
      </c>
      <c r="B767" s="14" t="s">
        <v>802</v>
      </c>
      <c r="C767" s="14">
        <v>1264000</v>
      </c>
      <c r="D767" s="14">
        <v>11581.3</v>
      </c>
    </row>
    <row r="768" spans="1:4" x14ac:dyDescent="0.2">
      <c r="A768" s="14">
        <v>2015</v>
      </c>
      <c r="B768" s="14" t="s">
        <v>803</v>
      </c>
      <c r="C768" s="14">
        <v>1265000</v>
      </c>
      <c r="D768" s="14">
        <v>22216.6</v>
      </c>
    </row>
    <row r="769" spans="1:4" x14ac:dyDescent="0.2">
      <c r="A769" s="14">
        <v>2015</v>
      </c>
      <c r="B769" s="14" t="s">
        <v>804</v>
      </c>
      <c r="C769" s="14">
        <v>1269000</v>
      </c>
      <c r="D769" s="14">
        <v>786074.91</v>
      </c>
    </row>
    <row r="770" spans="1:4" x14ac:dyDescent="0.2">
      <c r="A770" s="14">
        <v>2015</v>
      </c>
      <c r="B770" s="14" t="s">
        <v>805</v>
      </c>
      <c r="C770" s="14">
        <v>1273000</v>
      </c>
      <c r="D770" s="14">
        <v>458260.61</v>
      </c>
    </row>
    <row r="771" spans="1:4" x14ac:dyDescent="0.2">
      <c r="A771" s="14">
        <v>2015</v>
      </c>
      <c r="B771" s="14" t="s">
        <v>806</v>
      </c>
      <c r="C771" s="14">
        <v>1275000</v>
      </c>
      <c r="D771" s="14">
        <v>6567.67</v>
      </c>
    </row>
    <row r="772" spans="1:4" x14ac:dyDescent="0.2">
      <c r="A772" s="14">
        <v>2015</v>
      </c>
      <c r="B772" s="14" t="s">
        <v>807</v>
      </c>
      <c r="C772" s="14">
        <v>1276000</v>
      </c>
      <c r="D772" s="14">
        <v>222360.2</v>
      </c>
    </row>
    <row r="773" spans="1:4" x14ac:dyDescent="0.2">
      <c r="A773" s="14">
        <v>2015</v>
      </c>
      <c r="B773" s="14" t="s">
        <v>808</v>
      </c>
      <c r="C773" s="14">
        <v>1277000</v>
      </c>
      <c r="D773" s="14">
        <v>640249.35</v>
      </c>
    </row>
    <row r="774" spans="1:4" x14ac:dyDescent="0.2">
      <c r="A774" s="14">
        <v>2015</v>
      </c>
      <c r="B774" s="14" t="s">
        <v>809</v>
      </c>
      <c r="C774" s="14">
        <v>1279000</v>
      </c>
      <c r="D774" s="14">
        <v>3101.35</v>
      </c>
    </row>
    <row r="775" spans="1:4" x14ac:dyDescent="0.2">
      <c r="A775" s="14">
        <v>2015</v>
      </c>
      <c r="B775" s="14" t="s">
        <v>810</v>
      </c>
      <c r="C775" s="14">
        <v>1281000</v>
      </c>
      <c r="D775" s="14">
        <v>30203.919999999998</v>
      </c>
    </row>
    <row r="776" spans="1:4" x14ac:dyDescent="0.2">
      <c r="A776" s="14">
        <v>2015</v>
      </c>
      <c r="B776" s="14" t="s">
        <v>811</v>
      </c>
      <c r="C776" s="14">
        <v>1286000</v>
      </c>
      <c r="D776" s="14">
        <v>37727.96</v>
      </c>
    </row>
    <row r="777" spans="1:4" x14ac:dyDescent="0.2">
      <c r="A777" s="14">
        <v>2015</v>
      </c>
      <c r="B777" s="14" t="s">
        <v>812</v>
      </c>
      <c r="C777" s="14">
        <v>1295000</v>
      </c>
      <c r="D777" s="14">
        <v>40642.36</v>
      </c>
    </row>
    <row r="778" spans="1:4" x14ac:dyDescent="0.2">
      <c r="A778" s="14">
        <v>2015</v>
      </c>
      <c r="B778" s="14" t="s">
        <v>813</v>
      </c>
      <c r="C778" s="14">
        <v>1302000</v>
      </c>
      <c r="D778" s="14">
        <v>99249.97</v>
      </c>
    </row>
    <row r="779" spans="1:4" x14ac:dyDescent="0.2">
      <c r="A779" s="14">
        <v>2015</v>
      </c>
      <c r="B779" s="14" t="s">
        <v>814</v>
      </c>
      <c r="C779" s="14">
        <v>1306000</v>
      </c>
      <c r="D779" s="14">
        <v>33113.35</v>
      </c>
    </row>
    <row r="780" spans="1:4" x14ac:dyDescent="0.2">
      <c r="A780" s="14">
        <v>2015</v>
      </c>
      <c r="B780" s="14" t="s">
        <v>815</v>
      </c>
      <c r="C780" s="14">
        <v>1316000</v>
      </c>
      <c r="D780" s="14">
        <v>657511.87</v>
      </c>
    </row>
    <row r="781" spans="1:4" x14ac:dyDescent="0.2">
      <c r="A781" s="14">
        <v>2015</v>
      </c>
      <c r="B781" s="14" t="s">
        <v>816</v>
      </c>
      <c r="C781" s="14">
        <v>1325000</v>
      </c>
      <c r="D781" s="14">
        <v>439652.18</v>
      </c>
    </row>
    <row r="782" spans="1:4" x14ac:dyDescent="0.2">
      <c r="A782" s="14">
        <v>2015</v>
      </c>
      <c r="B782" s="14" t="s">
        <v>817</v>
      </c>
      <c r="C782" s="14">
        <v>1332000</v>
      </c>
      <c r="D782" s="14">
        <v>7886.59</v>
      </c>
    </row>
    <row r="783" spans="1:4" x14ac:dyDescent="0.2">
      <c r="A783" s="14">
        <v>2015</v>
      </c>
      <c r="B783" s="14" t="s">
        <v>818</v>
      </c>
      <c r="C783" s="14">
        <v>1333000</v>
      </c>
      <c r="D783" s="14">
        <v>25316.82</v>
      </c>
    </row>
    <row r="784" spans="1:4" x14ac:dyDescent="0.2">
      <c r="A784" s="14">
        <v>2015</v>
      </c>
      <c r="B784" s="14" t="s">
        <v>819</v>
      </c>
      <c r="C784" s="14">
        <v>1335000</v>
      </c>
      <c r="D784" s="14">
        <v>22489.83</v>
      </c>
    </row>
    <row r="785" spans="1:4" x14ac:dyDescent="0.2">
      <c r="A785" s="14">
        <v>2015</v>
      </c>
      <c r="B785" s="14" t="s">
        <v>821</v>
      </c>
      <c r="C785" s="14">
        <v>1344000</v>
      </c>
      <c r="D785" s="14">
        <v>241060.06</v>
      </c>
    </row>
    <row r="786" spans="1:4" x14ac:dyDescent="0.2">
      <c r="A786" s="14">
        <v>2015</v>
      </c>
      <c r="B786" s="14" t="s">
        <v>822</v>
      </c>
      <c r="C786" s="14">
        <v>1348000</v>
      </c>
      <c r="D786" s="14">
        <v>369048.64</v>
      </c>
    </row>
    <row r="787" spans="1:4" x14ac:dyDescent="0.2">
      <c r="A787" s="14">
        <v>2015</v>
      </c>
      <c r="B787" s="14" t="s">
        <v>823</v>
      </c>
      <c r="C787" s="14">
        <v>1350000</v>
      </c>
      <c r="D787" s="14">
        <v>26488.19</v>
      </c>
    </row>
    <row r="788" spans="1:4" x14ac:dyDescent="0.2">
      <c r="A788" s="14">
        <v>2015</v>
      </c>
      <c r="B788" s="14" t="s">
        <v>824</v>
      </c>
      <c r="C788" s="14">
        <v>1355000</v>
      </c>
      <c r="D788" s="14">
        <v>5431.78</v>
      </c>
    </row>
    <row r="789" spans="1:4" x14ac:dyDescent="0.2">
      <c r="A789" s="14">
        <v>2015</v>
      </c>
      <c r="B789" s="14" t="s">
        <v>825</v>
      </c>
      <c r="C789" s="14">
        <v>1365000</v>
      </c>
      <c r="D789" s="14">
        <v>34663.32</v>
      </c>
    </row>
    <row r="790" spans="1:4" x14ac:dyDescent="0.2">
      <c r="A790" s="14">
        <v>2015</v>
      </c>
      <c r="B790" s="14" t="s">
        <v>826</v>
      </c>
      <c r="C790" s="14">
        <v>1372000</v>
      </c>
      <c r="D790" s="14">
        <v>11349.64</v>
      </c>
    </row>
    <row r="791" spans="1:4" x14ac:dyDescent="0.2">
      <c r="A791" s="14">
        <v>2015</v>
      </c>
      <c r="B791" s="14" t="s">
        <v>829</v>
      </c>
      <c r="C791" s="14">
        <v>1380000</v>
      </c>
      <c r="D791" s="14">
        <v>18456.080000000002</v>
      </c>
    </row>
    <row r="792" spans="1:4" x14ac:dyDescent="0.2">
      <c r="A792" s="14">
        <v>2015</v>
      </c>
      <c r="B792" s="14" t="s">
        <v>830</v>
      </c>
      <c r="C792" s="14">
        <v>1381000</v>
      </c>
      <c r="D792" s="14">
        <v>3010.98</v>
      </c>
    </row>
    <row r="793" spans="1:4" x14ac:dyDescent="0.2">
      <c r="A793" s="14">
        <v>2015</v>
      </c>
      <c r="B793" s="14" t="s">
        <v>831</v>
      </c>
      <c r="C793" s="14">
        <v>1382000</v>
      </c>
      <c r="D793" s="14">
        <v>5174.22</v>
      </c>
    </row>
    <row r="794" spans="1:4" x14ac:dyDescent="0.2">
      <c r="A794" s="14">
        <v>2015</v>
      </c>
      <c r="B794" s="14" t="s">
        <v>1626</v>
      </c>
      <c r="C794" s="14">
        <v>1383000</v>
      </c>
      <c r="D794" s="14">
        <v>46330.12</v>
      </c>
    </row>
    <row r="795" spans="1:4" x14ac:dyDescent="0.2">
      <c r="A795" s="14">
        <v>2015</v>
      </c>
      <c r="B795" s="14" t="s">
        <v>833</v>
      </c>
      <c r="C795" s="14">
        <v>1387000</v>
      </c>
      <c r="D795" s="14">
        <v>155091.21</v>
      </c>
    </row>
    <row r="796" spans="1:4" x14ac:dyDescent="0.2">
      <c r="A796" s="14">
        <v>2015</v>
      </c>
      <c r="B796" s="14" t="s">
        <v>834</v>
      </c>
      <c r="C796" s="14">
        <v>1394000</v>
      </c>
      <c r="D796" s="14">
        <v>2339.46</v>
      </c>
    </row>
    <row r="797" spans="1:4" x14ac:dyDescent="0.2">
      <c r="A797" s="14">
        <v>2015</v>
      </c>
      <c r="B797" s="14" t="s">
        <v>836</v>
      </c>
      <c r="C797" s="14">
        <v>1401000</v>
      </c>
      <c r="D797" s="14">
        <v>259435.03</v>
      </c>
    </row>
    <row r="798" spans="1:4" x14ac:dyDescent="0.2">
      <c r="A798" s="14">
        <v>2015</v>
      </c>
      <c r="B798" s="14" t="s">
        <v>837</v>
      </c>
      <c r="C798" s="14">
        <v>1402000</v>
      </c>
      <c r="D798" s="14">
        <v>223861.11</v>
      </c>
    </row>
    <row r="799" spans="1:4" x14ac:dyDescent="0.2">
      <c r="A799" s="14">
        <v>2015</v>
      </c>
      <c r="B799" s="14" t="s">
        <v>838</v>
      </c>
      <c r="C799" s="14">
        <v>1403000</v>
      </c>
      <c r="D799" s="14">
        <v>42261.55</v>
      </c>
    </row>
    <row r="800" spans="1:4" x14ac:dyDescent="0.2">
      <c r="A800" s="14">
        <v>2015</v>
      </c>
      <c r="B800" s="14" t="s">
        <v>839</v>
      </c>
      <c r="C800" s="14">
        <v>1404000</v>
      </c>
      <c r="D800" s="14">
        <v>180725.55</v>
      </c>
    </row>
    <row r="801" spans="1:4" x14ac:dyDescent="0.2">
      <c r="A801" s="14">
        <v>2015</v>
      </c>
      <c r="B801" s="14" t="s">
        <v>840</v>
      </c>
      <c r="C801" s="14">
        <v>1406000</v>
      </c>
      <c r="D801" s="14">
        <v>15975.58</v>
      </c>
    </row>
    <row r="802" spans="1:4" x14ac:dyDescent="0.2">
      <c r="A802" s="14">
        <v>2015</v>
      </c>
      <c r="B802" s="14" t="s">
        <v>841</v>
      </c>
      <c r="C802" s="14">
        <v>1410000</v>
      </c>
      <c r="D802" s="14">
        <v>243627.54</v>
      </c>
    </row>
    <row r="803" spans="1:4" x14ac:dyDescent="0.2">
      <c r="A803" s="14">
        <v>2015</v>
      </c>
      <c r="B803" s="14" t="s">
        <v>842</v>
      </c>
      <c r="C803" s="14">
        <v>1412000</v>
      </c>
      <c r="D803" s="14">
        <v>1983658.33</v>
      </c>
    </row>
    <row r="804" spans="1:4" x14ac:dyDescent="0.2">
      <c r="A804" s="14">
        <v>2015</v>
      </c>
      <c r="B804" s="14" t="s">
        <v>843</v>
      </c>
      <c r="C804" s="14">
        <v>1413000</v>
      </c>
      <c r="D804" s="14">
        <v>16139.21</v>
      </c>
    </row>
    <row r="805" spans="1:4" x14ac:dyDescent="0.2">
      <c r="A805" s="14">
        <v>2015</v>
      </c>
      <c r="B805" s="14" t="s">
        <v>844</v>
      </c>
      <c r="C805" s="14">
        <v>1414000</v>
      </c>
      <c r="D805" s="14">
        <v>8629.6299999999992</v>
      </c>
    </row>
    <row r="806" spans="1:4" x14ac:dyDescent="0.2">
      <c r="A806" s="14">
        <v>2015</v>
      </c>
      <c r="B806" s="14" t="s">
        <v>845</v>
      </c>
      <c r="C806" s="14">
        <v>1419000</v>
      </c>
      <c r="D806" s="14">
        <v>12745.33</v>
      </c>
    </row>
    <row r="807" spans="1:4" x14ac:dyDescent="0.2">
      <c r="A807" s="14">
        <v>2015</v>
      </c>
      <c r="B807" s="14" t="s">
        <v>846</v>
      </c>
      <c r="C807" s="14">
        <v>1422000</v>
      </c>
      <c r="D807" s="14">
        <v>35564.79</v>
      </c>
    </row>
    <row r="808" spans="1:4" x14ac:dyDescent="0.2">
      <c r="A808" s="14">
        <v>2015</v>
      </c>
      <c r="B808" s="14" t="s">
        <v>847</v>
      </c>
      <c r="C808" s="14">
        <v>1423000</v>
      </c>
      <c r="D808" s="14">
        <v>8798.44</v>
      </c>
    </row>
    <row r="809" spans="1:4" x14ac:dyDescent="0.2">
      <c r="A809" s="14">
        <v>2015</v>
      </c>
      <c r="B809" s="14" t="s">
        <v>848</v>
      </c>
      <c r="C809" s="14">
        <v>1427000</v>
      </c>
      <c r="D809" s="14">
        <v>9631.33</v>
      </c>
    </row>
    <row r="810" spans="1:4" x14ac:dyDescent="0.2">
      <c r="A810" s="14">
        <v>2015</v>
      </c>
      <c r="B810" s="14" t="s">
        <v>849</v>
      </c>
      <c r="C810" s="14">
        <v>1428000</v>
      </c>
      <c r="D810" s="14">
        <v>11327.08</v>
      </c>
    </row>
    <row r="811" spans="1:4" x14ac:dyDescent="0.2">
      <c r="A811" s="14">
        <v>2015</v>
      </c>
      <c r="B811" s="14" t="s">
        <v>850</v>
      </c>
      <c r="C811" s="14">
        <v>1429000</v>
      </c>
      <c r="D811" s="14">
        <v>4348.08</v>
      </c>
    </row>
    <row r="812" spans="1:4" x14ac:dyDescent="0.2">
      <c r="A812" s="14">
        <v>2015</v>
      </c>
      <c r="B812" s="14" t="s">
        <v>852</v>
      </c>
      <c r="C812" s="14">
        <v>1433000</v>
      </c>
      <c r="D812" s="14">
        <v>7104.47</v>
      </c>
    </row>
    <row r="813" spans="1:4" x14ac:dyDescent="0.2">
      <c r="A813" s="14">
        <v>2015</v>
      </c>
      <c r="B813" s="14" t="s">
        <v>853</v>
      </c>
      <c r="C813" s="14">
        <v>1435000</v>
      </c>
      <c r="D813" s="14">
        <v>15153.47</v>
      </c>
    </row>
    <row r="814" spans="1:4" x14ac:dyDescent="0.2">
      <c r="A814" s="14">
        <v>2015</v>
      </c>
      <c r="B814" s="14" t="s">
        <v>854</v>
      </c>
      <c r="C814" s="14">
        <v>1441000</v>
      </c>
      <c r="D814" s="14">
        <v>1468.95</v>
      </c>
    </row>
    <row r="815" spans="1:4" x14ac:dyDescent="0.2">
      <c r="A815" s="14">
        <v>2015</v>
      </c>
      <c r="B815" s="14" t="s">
        <v>855</v>
      </c>
      <c r="C815" s="14">
        <v>1443000</v>
      </c>
      <c r="D815" s="14">
        <v>1271378.6499999999</v>
      </c>
    </row>
    <row r="816" spans="1:4" x14ac:dyDescent="0.2">
      <c r="A816" s="14">
        <v>2015</v>
      </c>
      <c r="B816" s="14" t="s">
        <v>856</v>
      </c>
      <c r="C816" s="14">
        <v>1444000</v>
      </c>
      <c r="D816" s="14">
        <v>4546.99</v>
      </c>
    </row>
    <row r="817" spans="1:4" x14ac:dyDescent="0.2">
      <c r="A817" s="14">
        <v>2015</v>
      </c>
      <c r="B817" s="14" t="s">
        <v>857</v>
      </c>
      <c r="C817" s="14">
        <v>1445000</v>
      </c>
      <c r="D817" s="14">
        <v>7863.82</v>
      </c>
    </row>
    <row r="818" spans="1:4" x14ac:dyDescent="0.2">
      <c r="A818" s="14">
        <v>2015</v>
      </c>
      <c r="B818" s="14" t="s">
        <v>858</v>
      </c>
      <c r="C818" s="14">
        <v>1448000</v>
      </c>
      <c r="D818" s="14">
        <v>141223.32999999999</v>
      </c>
    </row>
    <row r="819" spans="1:4" x14ac:dyDescent="0.2">
      <c r="A819" s="14">
        <v>2015</v>
      </c>
      <c r="B819" s="14" t="s">
        <v>859</v>
      </c>
      <c r="C819" s="14">
        <v>1458000</v>
      </c>
      <c r="D819" s="14">
        <v>561738.78</v>
      </c>
    </row>
    <row r="820" spans="1:4" x14ac:dyDescent="0.2">
      <c r="A820" s="14">
        <v>2015</v>
      </c>
      <c r="B820" s="14" t="s">
        <v>860</v>
      </c>
      <c r="C820" s="14">
        <v>1460000</v>
      </c>
      <c r="D820" s="14">
        <v>41181.629999999997</v>
      </c>
    </row>
    <row r="821" spans="1:4" x14ac:dyDescent="0.2">
      <c r="A821" s="14">
        <v>2015</v>
      </c>
      <c r="B821" s="14" t="s">
        <v>861</v>
      </c>
      <c r="C821" s="14">
        <v>1468000</v>
      </c>
      <c r="D821" s="14">
        <v>3430.19</v>
      </c>
    </row>
    <row r="822" spans="1:4" x14ac:dyDescent="0.2">
      <c r="A822" s="14">
        <v>2015</v>
      </c>
      <c r="B822" s="14" t="s">
        <v>862</v>
      </c>
      <c r="C822" s="14">
        <v>1469000</v>
      </c>
      <c r="D822" s="14">
        <v>6991.17</v>
      </c>
    </row>
    <row r="823" spans="1:4" x14ac:dyDescent="0.2">
      <c r="A823" s="14">
        <v>2015</v>
      </c>
      <c r="B823" s="14" t="s">
        <v>863</v>
      </c>
      <c r="C823" s="14">
        <v>1472000</v>
      </c>
      <c r="D823" s="14">
        <v>199614.77</v>
      </c>
    </row>
    <row r="824" spans="1:4" x14ac:dyDescent="0.2">
      <c r="A824" s="14">
        <v>2015</v>
      </c>
      <c r="B824" s="14" t="s">
        <v>864</v>
      </c>
      <c r="C824" s="14">
        <v>1476000</v>
      </c>
      <c r="D824" s="14">
        <v>7357.47</v>
      </c>
    </row>
    <row r="825" spans="1:4" x14ac:dyDescent="0.2">
      <c r="A825" s="14">
        <v>2015</v>
      </c>
      <c r="B825" s="14" t="s">
        <v>865</v>
      </c>
      <c r="C825" s="14">
        <v>1477000</v>
      </c>
      <c r="D825" s="14">
        <v>7784.71</v>
      </c>
    </row>
    <row r="826" spans="1:4" x14ac:dyDescent="0.2">
      <c r="A826" s="14">
        <v>2015</v>
      </c>
      <c r="B826" s="14" t="s">
        <v>866</v>
      </c>
      <c r="C826" s="14">
        <v>1483000</v>
      </c>
      <c r="D826" s="14">
        <v>214827.26</v>
      </c>
    </row>
    <row r="827" spans="1:4" x14ac:dyDescent="0.2">
      <c r="A827" s="14">
        <v>2015</v>
      </c>
      <c r="B827" s="14" t="s">
        <v>867</v>
      </c>
      <c r="C827" s="14">
        <v>1491000</v>
      </c>
      <c r="D827" s="14">
        <v>96005.96</v>
      </c>
    </row>
    <row r="828" spans="1:4" x14ac:dyDescent="0.2">
      <c r="A828" s="14">
        <v>2015</v>
      </c>
      <c r="B828" s="14" t="s">
        <v>868</v>
      </c>
      <c r="C828" s="14">
        <v>1499000</v>
      </c>
      <c r="D828" s="14">
        <v>411060.71</v>
      </c>
    </row>
    <row r="829" spans="1:4" x14ac:dyDescent="0.2">
      <c r="A829" s="14">
        <v>2015</v>
      </c>
      <c r="B829" s="14" t="s">
        <v>869</v>
      </c>
      <c r="C829" s="14">
        <v>1504000</v>
      </c>
      <c r="D829" s="14">
        <v>27334.05</v>
      </c>
    </row>
    <row r="830" spans="1:4" x14ac:dyDescent="0.2">
      <c r="A830" s="14">
        <v>2015</v>
      </c>
      <c r="B830" s="14" t="s">
        <v>1653</v>
      </c>
      <c r="C830" s="14">
        <v>1508000</v>
      </c>
      <c r="D830" s="14">
        <v>543.85</v>
      </c>
    </row>
    <row r="831" spans="1:4" x14ac:dyDescent="0.2">
      <c r="A831" s="14">
        <v>2015</v>
      </c>
      <c r="B831" s="14" t="s">
        <v>1612</v>
      </c>
      <c r="C831" s="14">
        <v>1511000</v>
      </c>
      <c r="D831" s="14">
        <v>117090.27</v>
      </c>
    </row>
    <row r="832" spans="1:4" x14ac:dyDescent="0.2">
      <c r="A832" s="14">
        <v>2015</v>
      </c>
      <c r="B832" s="14" t="s">
        <v>871</v>
      </c>
      <c r="C832" s="14">
        <v>1513000</v>
      </c>
      <c r="D832" s="14">
        <v>154068.46</v>
      </c>
    </row>
    <row r="833" spans="1:4" x14ac:dyDescent="0.2">
      <c r="A833" s="14">
        <v>2015</v>
      </c>
      <c r="B833" s="14" t="s">
        <v>872</v>
      </c>
      <c r="C833" s="14">
        <v>1514000</v>
      </c>
      <c r="D833" s="14">
        <v>168060.97</v>
      </c>
    </row>
    <row r="834" spans="1:4" x14ac:dyDescent="0.2">
      <c r="A834" s="14">
        <v>2015</v>
      </c>
      <c r="B834" s="14" t="s">
        <v>873</v>
      </c>
      <c r="C834" s="14">
        <v>1517000</v>
      </c>
      <c r="D834" s="14">
        <v>1030555.85</v>
      </c>
    </row>
    <row r="835" spans="1:4" x14ac:dyDescent="0.2">
      <c r="A835" s="14">
        <v>2015</v>
      </c>
      <c r="B835" s="14" t="s">
        <v>874</v>
      </c>
      <c r="C835" s="14">
        <v>1521000</v>
      </c>
      <c r="D835" s="14">
        <v>246528.28</v>
      </c>
    </row>
    <row r="836" spans="1:4" x14ac:dyDescent="0.2">
      <c r="A836" s="14">
        <v>2015</v>
      </c>
      <c r="B836" s="14" t="s">
        <v>875</v>
      </c>
      <c r="C836" s="14">
        <v>1522000</v>
      </c>
      <c r="D836" s="14">
        <v>381580.85</v>
      </c>
    </row>
    <row r="837" spans="1:4" x14ac:dyDescent="0.2">
      <c r="A837" s="14">
        <v>2015</v>
      </c>
      <c r="B837" s="14" t="s">
        <v>876</v>
      </c>
      <c r="C837" s="14">
        <v>1525000</v>
      </c>
      <c r="D837" s="14">
        <v>91168.26</v>
      </c>
    </row>
    <row r="838" spans="1:4" x14ac:dyDescent="0.2">
      <c r="A838" s="14">
        <v>2015</v>
      </c>
      <c r="B838" s="14" t="s">
        <v>877</v>
      </c>
      <c r="C838" s="14">
        <v>1528000</v>
      </c>
      <c r="D838" s="14">
        <v>5073.6000000000004</v>
      </c>
    </row>
    <row r="839" spans="1:4" x14ac:dyDescent="0.2">
      <c r="A839" s="14">
        <v>2015</v>
      </c>
      <c r="B839" s="14" t="s">
        <v>878</v>
      </c>
      <c r="C839" s="14">
        <v>1529000</v>
      </c>
      <c r="D839" s="14">
        <v>5480.82</v>
      </c>
    </row>
    <row r="840" spans="1:4" x14ac:dyDescent="0.2">
      <c r="A840" s="14">
        <v>2015</v>
      </c>
      <c r="B840" s="14" t="s">
        <v>879</v>
      </c>
      <c r="C840" s="14">
        <v>1533000</v>
      </c>
      <c r="D840" s="14">
        <v>30576.07</v>
      </c>
    </row>
    <row r="841" spans="1:4" x14ac:dyDescent="0.2">
      <c r="A841" s="14">
        <v>2015</v>
      </c>
      <c r="B841" s="14" t="s">
        <v>880</v>
      </c>
      <c r="C841" s="14">
        <v>1534000</v>
      </c>
      <c r="D841" s="14">
        <v>7510.47</v>
      </c>
    </row>
    <row r="842" spans="1:4" x14ac:dyDescent="0.2">
      <c r="A842" s="14">
        <v>2015</v>
      </c>
      <c r="B842" s="14" t="s">
        <v>881</v>
      </c>
      <c r="C842" s="14">
        <v>1540000</v>
      </c>
      <c r="D842" s="14">
        <v>162314.18</v>
      </c>
    </row>
    <row r="843" spans="1:4" x14ac:dyDescent="0.2">
      <c r="A843" s="14">
        <v>2015</v>
      </c>
      <c r="B843" s="14" t="s">
        <v>882</v>
      </c>
      <c r="C843" s="14">
        <v>1543000</v>
      </c>
      <c r="D843" s="14">
        <v>11867.83</v>
      </c>
    </row>
    <row r="844" spans="1:4" x14ac:dyDescent="0.2">
      <c r="A844" s="14">
        <v>2015</v>
      </c>
      <c r="B844" s="14" t="s">
        <v>883</v>
      </c>
      <c r="C844" s="14">
        <v>1544000</v>
      </c>
      <c r="D844" s="14">
        <v>4074.67</v>
      </c>
    </row>
    <row r="845" spans="1:4" x14ac:dyDescent="0.2">
      <c r="A845" s="14">
        <v>2015</v>
      </c>
      <c r="B845" s="14" t="s">
        <v>884</v>
      </c>
      <c r="C845" s="14">
        <v>1545000</v>
      </c>
      <c r="D845" s="14">
        <v>42171.14</v>
      </c>
    </row>
    <row r="846" spans="1:4" x14ac:dyDescent="0.2">
      <c r="A846" s="14">
        <v>2015</v>
      </c>
      <c r="B846" s="14" t="s">
        <v>886</v>
      </c>
      <c r="C846" s="14">
        <v>1549000</v>
      </c>
      <c r="D846" s="14">
        <v>685278.63</v>
      </c>
    </row>
    <row r="847" spans="1:4" x14ac:dyDescent="0.2">
      <c r="A847" s="14">
        <v>2015</v>
      </c>
      <c r="B847" s="14" t="s">
        <v>887</v>
      </c>
      <c r="C847" s="14">
        <v>1554000</v>
      </c>
      <c r="D847" s="14">
        <v>225190.09</v>
      </c>
    </row>
    <row r="848" spans="1:4" x14ac:dyDescent="0.2">
      <c r="A848" s="14">
        <v>2015</v>
      </c>
      <c r="B848" s="14" t="s">
        <v>888</v>
      </c>
      <c r="C848" s="14">
        <v>1555000</v>
      </c>
      <c r="D848" s="14">
        <v>5571.8</v>
      </c>
    </row>
    <row r="849" spans="1:4" x14ac:dyDescent="0.2">
      <c r="A849" s="14">
        <v>2015</v>
      </c>
      <c r="B849" s="14" t="s">
        <v>889</v>
      </c>
      <c r="C849" s="14">
        <v>1560000</v>
      </c>
      <c r="D849" s="14">
        <v>103817.48</v>
      </c>
    </row>
    <row r="850" spans="1:4" x14ac:dyDescent="0.2">
      <c r="A850" s="14">
        <v>2015</v>
      </c>
      <c r="B850" s="14" t="s">
        <v>890</v>
      </c>
      <c r="C850" s="14">
        <v>1563000</v>
      </c>
      <c r="D850" s="14">
        <v>2717.76</v>
      </c>
    </row>
    <row r="851" spans="1:4" x14ac:dyDescent="0.2">
      <c r="A851" s="14">
        <v>2015</v>
      </c>
      <c r="B851" s="14" t="s">
        <v>891</v>
      </c>
      <c r="C851" s="14">
        <v>1565000</v>
      </c>
      <c r="D851" s="14">
        <v>14364.62</v>
      </c>
    </row>
    <row r="852" spans="1:4" x14ac:dyDescent="0.2">
      <c r="A852" s="14">
        <v>2015</v>
      </c>
      <c r="B852" s="14" t="s">
        <v>892</v>
      </c>
      <c r="C852" s="14">
        <v>1566000</v>
      </c>
      <c r="D852" s="14">
        <v>22504.84</v>
      </c>
    </row>
    <row r="853" spans="1:4" x14ac:dyDescent="0.2">
      <c r="A853" s="14">
        <v>2015</v>
      </c>
      <c r="B853" s="14" t="s">
        <v>893</v>
      </c>
      <c r="C853" s="14">
        <v>1567000</v>
      </c>
      <c r="D853" s="14">
        <v>44588.66</v>
      </c>
    </row>
    <row r="854" spans="1:4" x14ac:dyDescent="0.2">
      <c r="A854" s="14">
        <v>2015</v>
      </c>
      <c r="B854" s="14" t="s">
        <v>895</v>
      </c>
      <c r="C854" s="14">
        <v>1573000</v>
      </c>
      <c r="D854" s="14">
        <v>874492.96</v>
      </c>
    </row>
    <row r="855" spans="1:4" x14ac:dyDescent="0.2">
      <c r="A855" s="14">
        <v>2015</v>
      </c>
      <c r="B855" s="14" t="s">
        <v>896</v>
      </c>
      <c r="C855" s="14">
        <v>1574000</v>
      </c>
      <c r="D855" s="14">
        <v>2930.28</v>
      </c>
    </row>
    <row r="856" spans="1:4" x14ac:dyDescent="0.2">
      <c r="A856" s="14">
        <v>2015</v>
      </c>
      <c r="B856" s="14" t="s">
        <v>899</v>
      </c>
      <c r="C856" s="14">
        <v>1578000</v>
      </c>
      <c r="D856" s="14">
        <v>1811.48</v>
      </c>
    </row>
    <row r="857" spans="1:4" x14ac:dyDescent="0.2">
      <c r="A857" s="14">
        <v>2015</v>
      </c>
      <c r="B857" s="14" t="s">
        <v>900</v>
      </c>
      <c r="C857" s="14">
        <v>1579000</v>
      </c>
      <c r="D857" s="14">
        <v>3413.09</v>
      </c>
    </row>
    <row r="858" spans="1:4" x14ac:dyDescent="0.2">
      <c r="A858" s="14">
        <v>2015</v>
      </c>
      <c r="B858" s="14" t="s">
        <v>901</v>
      </c>
      <c r="C858" s="14">
        <v>1583000</v>
      </c>
      <c r="D858" s="14">
        <v>118860.48</v>
      </c>
    </row>
    <row r="859" spans="1:4" x14ac:dyDescent="0.2">
      <c r="A859" s="14">
        <v>2015</v>
      </c>
      <c r="B859" s="14" t="s">
        <v>902</v>
      </c>
      <c r="C859" s="14">
        <v>1585000</v>
      </c>
      <c r="D859" s="14">
        <v>212476.79999999999</v>
      </c>
    </row>
    <row r="860" spans="1:4" x14ac:dyDescent="0.2">
      <c r="A860" s="14">
        <v>2015</v>
      </c>
      <c r="B860" s="14" t="s">
        <v>903</v>
      </c>
      <c r="C860" s="14">
        <v>1590000</v>
      </c>
      <c r="D860" s="14">
        <v>19822.28</v>
      </c>
    </row>
    <row r="861" spans="1:4" x14ac:dyDescent="0.2">
      <c r="A861" s="14">
        <v>2015</v>
      </c>
      <c r="B861" s="14" t="s">
        <v>904</v>
      </c>
      <c r="C861" s="14">
        <v>1591000</v>
      </c>
      <c r="D861" s="14">
        <v>2223.0100000000002</v>
      </c>
    </row>
    <row r="862" spans="1:4" x14ac:dyDescent="0.2">
      <c r="A862" s="14">
        <v>2015</v>
      </c>
      <c r="B862" s="14" t="s">
        <v>906</v>
      </c>
      <c r="C862" s="14">
        <v>1601000</v>
      </c>
      <c r="D862" s="14">
        <v>2525.1</v>
      </c>
    </row>
    <row r="863" spans="1:4" x14ac:dyDescent="0.2">
      <c r="A863" s="14">
        <v>2015</v>
      </c>
      <c r="B863" s="14" t="s">
        <v>907</v>
      </c>
      <c r="C863" s="14">
        <v>1608000</v>
      </c>
      <c r="D863" s="14">
        <v>822517.41</v>
      </c>
    </row>
    <row r="864" spans="1:4" x14ac:dyDescent="0.2">
      <c r="A864" s="14">
        <v>2015</v>
      </c>
      <c r="B864" s="14" t="s">
        <v>908</v>
      </c>
      <c r="C864" s="14">
        <v>1612000</v>
      </c>
      <c r="D864" s="14">
        <v>14731.18</v>
      </c>
    </row>
    <row r="865" spans="1:4" x14ac:dyDescent="0.2">
      <c r="A865" s="14">
        <v>2015</v>
      </c>
      <c r="B865" s="14" t="s">
        <v>909</v>
      </c>
      <c r="C865" s="14">
        <v>1617000</v>
      </c>
      <c r="D865" s="14">
        <v>8437.67</v>
      </c>
    </row>
    <row r="866" spans="1:4" x14ac:dyDescent="0.2">
      <c r="A866" s="14">
        <v>2015</v>
      </c>
      <c r="B866" s="14" t="s">
        <v>912</v>
      </c>
      <c r="C866" s="14">
        <v>1625000</v>
      </c>
      <c r="D866" s="14">
        <v>109668.03</v>
      </c>
    </row>
    <row r="867" spans="1:4" x14ac:dyDescent="0.2">
      <c r="A867" s="14">
        <v>2015</v>
      </c>
      <c r="B867" s="14" t="s">
        <v>913</v>
      </c>
      <c r="C867" s="14">
        <v>1626000</v>
      </c>
      <c r="D867" s="14">
        <v>3137.8</v>
      </c>
    </row>
    <row r="868" spans="1:4" x14ac:dyDescent="0.2">
      <c r="A868" s="14">
        <v>2015</v>
      </c>
      <c r="B868" s="14" t="s">
        <v>914</v>
      </c>
      <c r="C868" s="14">
        <v>1628000</v>
      </c>
      <c r="D868" s="14">
        <v>3377.61</v>
      </c>
    </row>
    <row r="869" spans="1:4" x14ac:dyDescent="0.2">
      <c r="A869" s="14">
        <v>2015</v>
      </c>
      <c r="B869" s="14" t="s">
        <v>916</v>
      </c>
      <c r="C869" s="14">
        <v>1630000</v>
      </c>
      <c r="D869" s="14">
        <v>5701.9</v>
      </c>
    </row>
    <row r="870" spans="1:4" x14ac:dyDescent="0.2">
      <c r="A870" s="14">
        <v>2015</v>
      </c>
      <c r="B870" s="14" t="s">
        <v>1627</v>
      </c>
      <c r="C870" s="14">
        <v>1632000</v>
      </c>
      <c r="D870" s="14">
        <v>8541.1299999999992</v>
      </c>
    </row>
    <row r="871" spans="1:4" x14ac:dyDescent="0.2">
      <c r="A871" s="14">
        <v>2015</v>
      </c>
      <c r="B871" s="14" t="s">
        <v>918</v>
      </c>
      <c r="C871" s="14">
        <v>1633000</v>
      </c>
      <c r="D871" s="14">
        <v>21375.54</v>
      </c>
    </row>
    <row r="872" spans="1:4" x14ac:dyDescent="0.2">
      <c r="A872" s="14">
        <v>2015</v>
      </c>
      <c r="B872" s="14" t="s">
        <v>919</v>
      </c>
      <c r="C872" s="14">
        <v>1634000</v>
      </c>
      <c r="D872" s="14">
        <v>1205361.6299999999</v>
      </c>
    </row>
    <row r="873" spans="1:4" x14ac:dyDescent="0.2">
      <c r="A873" s="14">
        <v>2015</v>
      </c>
      <c r="B873" s="14" t="s">
        <v>920</v>
      </c>
      <c r="C873" s="14">
        <v>1635000</v>
      </c>
      <c r="D873" s="14">
        <v>16964.689999999999</v>
      </c>
    </row>
    <row r="874" spans="1:4" x14ac:dyDescent="0.2">
      <c r="A874" s="14">
        <v>2015</v>
      </c>
      <c r="B874" s="14" t="s">
        <v>921</v>
      </c>
      <c r="C874" s="14">
        <v>1645000</v>
      </c>
      <c r="D874" s="14">
        <v>1207477.97</v>
      </c>
    </row>
    <row r="875" spans="1:4" x14ac:dyDescent="0.2">
      <c r="A875" s="14">
        <v>2015</v>
      </c>
      <c r="B875" s="14" t="s">
        <v>922</v>
      </c>
      <c r="C875" s="14">
        <v>1648000</v>
      </c>
      <c r="D875" s="14">
        <v>163556.04</v>
      </c>
    </row>
    <row r="876" spans="1:4" x14ac:dyDescent="0.2">
      <c r="A876" s="14">
        <v>2015</v>
      </c>
      <c r="B876" s="14" t="s">
        <v>924</v>
      </c>
      <c r="C876" s="14">
        <v>1652000</v>
      </c>
      <c r="D876" s="14">
        <v>72860.75</v>
      </c>
    </row>
    <row r="877" spans="1:4" x14ac:dyDescent="0.2">
      <c r="A877" s="14">
        <v>2015</v>
      </c>
      <c r="B877" s="14" t="s">
        <v>926</v>
      </c>
      <c r="C877" s="14">
        <v>1663000</v>
      </c>
      <c r="D877" s="14">
        <v>234924.66</v>
      </c>
    </row>
    <row r="878" spans="1:4" x14ac:dyDescent="0.2">
      <c r="A878" s="14">
        <v>2015</v>
      </c>
      <c r="B878" s="14" t="s">
        <v>927</v>
      </c>
      <c r="C878" s="14">
        <v>1667000</v>
      </c>
      <c r="D878" s="14">
        <v>3258.97</v>
      </c>
    </row>
    <row r="879" spans="1:4" x14ac:dyDescent="0.2">
      <c r="A879" s="14">
        <v>2015</v>
      </c>
      <c r="B879" s="14" t="s">
        <v>928</v>
      </c>
      <c r="C879" s="14">
        <v>1671000</v>
      </c>
      <c r="D879" s="14">
        <v>71953.91</v>
      </c>
    </row>
    <row r="880" spans="1:4" x14ac:dyDescent="0.2">
      <c r="A880" s="14">
        <v>2015</v>
      </c>
      <c r="B880" s="14" t="s">
        <v>929</v>
      </c>
      <c r="C880" s="14">
        <v>1673000</v>
      </c>
      <c r="D880" s="14">
        <v>8630.4500000000007</v>
      </c>
    </row>
    <row r="881" spans="1:4" x14ac:dyDescent="0.2">
      <c r="A881" s="14">
        <v>2015</v>
      </c>
      <c r="B881" s="14" t="s">
        <v>931</v>
      </c>
      <c r="C881" s="14">
        <v>1678000</v>
      </c>
      <c r="D881" s="14">
        <v>5439.53</v>
      </c>
    </row>
    <row r="882" spans="1:4" x14ac:dyDescent="0.2">
      <c r="A882" s="14">
        <v>2015</v>
      </c>
      <c r="B882" s="14" t="s">
        <v>932</v>
      </c>
      <c r="C882" s="14">
        <v>1679000</v>
      </c>
      <c r="D882" s="14">
        <v>679009.48</v>
      </c>
    </row>
    <row r="883" spans="1:4" x14ac:dyDescent="0.2">
      <c r="A883" s="14">
        <v>2015</v>
      </c>
      <c r="B883" s="14" t="s">
        <v>933</v>
      </c>
      <c r="C883" s="14">
        <v>1682000</v>
      </c>
      <c r="D883" s="14">
        <v>280235.40000000002</v>
      </c>
    </row>
    <row r="884" spans="1:4" x14ac:dyDescent="0.2">
      <c r="A884" s="14">
        <v>2015</v>
      </c>
      <c r="B884" s="14" t="s">
        <v>934</v>
      </c>
      <c r="C884" s="14">
        <v>1686000</v>
      </c>
      <c r="D884" s="14">
        <v>3359.2</v>
      </c>
    </row>
    <row r="885" spans="1:4" x14ac:dyDescent="0.2">
      <c r="A885" s="14">
        <v>2015</v>
      </c>
      <c r="B885" s="14" t="s">
        <v>935</v>
      </c>
      <c r="C885" s="14">
        <v>1699000</v>
      </c>
      <c r="D885" s="14">
        <v>47052.44</v>
      </c>
    </row>
    <row r="886" spans="1:4" x14ac:dyDescent="0.2">
      <c r="A886" s="14">
        <v>2015</v>
      </c>
      <c r="B886" s="14" t="s">
        <v>936</v>
      </c>
      <c r="C886" s="14">
        <v>1707000</v>
      </c>
      <c r="D886" s="14">
        <v>5219.8</v>
      </c>
    </row>
    <row r="887" spans="1:4" x14ac:dyDescent="0.2">
      <c r="A887" s="14">
        <v>2015</v>
      </c>
      <c r="B887" s="14" t="s">
        <v>937</v>
      </c>
      <c r="C887" s="14">
        <v>1709000</v>
      </c>
      <c r="D887" s="14">
        <v>432243.06</v>
      </c>
    </row>
    <row r="888" spans="1:4" x14ac:dyDescent="0.2">
      <c r="A888" s="14">
        <v>2015</v>
      </c>
      <c r="B888" s="14" t="s">
        <v>938</v>
      </c>
      <c r="C888" s="14">
        <v>1711000</v>
      </c>
      <c r="D888" s="14">
        <v>3295.84</v>
      </c>
    </row>
    <row r="889" spans="1:4" x14ac:dyDescent="0.2">
      <c r="A889" s="14">
        <v>2015</v>
      </c>
      <c r="B889" s="14" t="s">
        <v>939</v>
      </c>
      <c r="C889" s="14">
        <v>1712000</v>
      </c>
      <c r="D889" s="14">
        <v>57422.19</v>
      </c>
    </row>
    <row r="890" spans="1:4" x14ac:dyDescent="0.2">
      <c r="A890" s="14">
        <v>2015</v>
      </c>
      <c r="B890" s="14" t="s">
        <v>941</v>
      </c>
      <c r="C890" s="14">
        <v>1723000</v>
      </c>
      <c r="D890" s="14">
        <v>4468.6099999999997</v>
      </c>
    </row>
    <row r="891" spans="1:4" x14ac:dyDescent="0.2">
      <c r="A891" s="14">
        <v>2015</v>
      </c>
      <c r="B891" s="14" t="s">
        <v>942</v>
      </c>
      <c r="C891" s="14">
        <v>1725000</v>
      </c>
      <c r="D891" s="14">
        <v>64579.56</v>
      </c>
    </row>
    <row r="892" spans="1:4" x14ac:dyDescent="0.2">
      <c r="A892" s="14">
        <v>2015</v>
      </c>
      <c r="B892" s="14" t="s">
        <v>943</v>
      </c>
      <c r="C892" s="14">
        <v>1726000</v>
      </c>
      <c r="D892" s="14">
        <v>319572.82</v>
      </c>
    </row>
    <row r="893" spans="1:4" x14ac:dyDescent="0.2">
      <c r="A893" s="14">
        <v>2015</v>
      </c>
      <c r="B893" s="14" t="s">
        <v>944</v>
      </c>
      <c r="C893" s="14">
        <v>1727000</v>
      </c>
      <c r="D893" s="14">
        <v>289300.21999999997</v>
      </c>
    </row>
    <row r="894" spans="1:4" x14ac:dyDescent="0.2">
      <c r="A894" s="14">
        <v>2015</v>
      </c>
      <c r="B894" s="14" t="s">
        <v>945</v>
      </c>
      <c r="C894" s="14">
        <v>1728000</v>
      </c>
      <c r="D894" s="14">
        <v>1029978.49</v>
      </c>
    </row>
    <row r="895" spans="1:4" x14ac:dyDescent="0.2">
      <c r="A895" s="14">
        <v>2015</v>
      </c>
      <c r="B895" s="14" t="s">
        <v>946</v>
      </c>
      <c r="C895" s="14">
        <v>1731000</v>
      </c>
      <c r="D895" s="14">
        <v>3198.72</v>
      </c>
    </row>
    <row r="896" spans="1:4" x14ac:dyDescent="0.2">
      <c r="A896" s="14">
        <v>2015</v>
      </c>
      <c r="B896" s="14" t="s">
        <v>1665</v>
      </c>
      <c r="C896" s="14">
        <v>1735000</v>
      </c>
      <c r="D896" s="14">
        <v>756.03</v>
      </c>
    </row>
    <row r="897" spans="1:4" x14ac:dyDescent="0.2">
      <c r="A897" s="14">
        <v>2015</v>
      </c>
      <c r="B897" s="14" t="s">
        <v>947</v>
      </c>
      <c r="C897" s="14">
        <v>1736000</v>
      </c>
      <c r="D897" s="14">
        <v>6354.46</v>
      </c>
    </row>
    <row r="898" spans="1:4" x14ac:dyDescent="0.2">
      <c r="A898" s="14">
        <v>2015</v>
      </c>
      <c r="B898" s="14" t="s">
        <v>948</v>
      </c>
      <c r="C898" s="14">
        <v>1740000</v>
      </c>
      <c r="D898" s="14">
        <v>431681.96</v>
      </c>
    </row>
    <row r="899" spans="1:4" x14ac:dyDescent="0.2">
      <c r="A899" s="14">
        <v>2015</v>
      </c>
      <c r="B899" s="14" t="s">
        <v>949</v>
      </c>
      <c r="C899" s="14">
        <v>1741000</v>
      </c>
      <c r="D899" s="14">
        <v>342893.53</v>
      </c>
    </row>
    <row r="900" spans="1:4" x14ac:dyDescent="0.2">
      <c r="A900" s="14">
        <v>2015</v>
      </c>
      <c r="B900" s="14" t="s">
        <v>950</v>
      </c>
      <c r="C900" s="14">
        <v>1742000</v>
      </c>
      <c r="D900" s="14">
        <v>150160.46</v>
      </c>
    </row>
    <row r="901" spans="1:4" x14ac:dyDescent="0.2">
      <c r="A901" s="14">
        <v>2015</v>
      </c>
      <c r="B901" s="14" t="s">
        <v>951</v>
      </c>
      <c r="C901" s="14">
        <v>1746000</v>
      </c>
      <c r="D901" s="14">
        <v>354759.84</v>
      </c>
    </row>
    <row r="902" spans="1:4" x14ac:dyDescent="0.2">
      <c r="A902" s="14">
        <v>2015</v>
      </c>
      <c r="B902" s="14" t="s">
        <v>952</v>
      </c>
      <c r="C902" s="14">
        <v>1749000</v>
      </c>
      <c r="D902" s="14">
        <v>71869.3</v>
      </c>
    </row>
    <row r="903" spans="1:4" x14ac:dyDescent="0.2">
      <c r="A903" s="14">
        <v>2015</v>
      </c>
      <c r="B903" s="14" t="s">
        <v>953</v>
      </c>
      <c r="C903" s="14">
        <v>1752000</v>
      </c>
      <c r="D903" s="14">
        <v>27742.62</v>
      </c>
    </row>
    <row r="904" spans="1:4" x14ac:dyDescent="0.2">
      <c r="A904" s="14">
        <v>2015</v>
      </c>
      <c r="B904" s="14" t="s">
        <v>954</v>
      </c>
      <c r="C904" s="14">
        <v>1754000</v>
      </c>
      <c r="D904" s="14">
        <v>10340.959999999999</v>
      </c>
    </row>
    <row r="905" spans="1:4" x14ac:dyDescent="0.2">
      <c r="A905" s="14">
        <v>2015</v>
      </c>
      <c r="B905" s="14" t="s">
        <v>955</v>
      </c>
      <c r="C905" s="14">
        <v>1758000</v>
      </c>
      <c r="D905" s="14">
        <v>25217.45</v>
      </c>
    </row>
    <row r="906" spans="1:4" x14ac:dyDescent="0.2">
      <c r="A906" s="14">
        <v>2015</v>
      </c>
      <c r="B906" s="14" t="s">
        <v>956</v>
      </c>
      <c r="C906" s="14">
        <v>1761000</v>
      </c>
      <c r="D906" s="14">
        <v>1905537.23</v>
      </c>
    </row>
    <row r="907" spans="1:4" x14ac:dyDescent="0.2">
      <c r="A907" s="14">
        <v>2015</v>
      </c>
      <c r="B907" s="14" t="s">
        <v>1628</v>
      </c>
      <c r="C907" s="14">
        <v>1762000</v>
      </c>
      <c r="D907" s="14">
        <v>650564.49</v>
      </c>
    </row>
    <row r="908" spans="1:4" x14ac:dyDescent="0.2">
      <c r="A908" s="14">
        <v>2015</v>
      </c>
      <c r="B908" s="14" t="s">
        <v>958</v>
      </c>
      <c r="C908" s="14">
        <v>1765000</v>
      </c>
      <c r="D908" s="14">
        <v>8511.73</v>
      </c>
    </row>
    <row r="909" spans="1:4" x14ac:dyDescent="0.2">
      <c r="A909" s="14">
        <v>2015</v>
      </c>
      <c r="B909" s="14" t="s">
        <v>1695</v>
      </c>
      <c r="C909" s="14">
        <v>2088000</v>
      </c>
      <c r="D909" s="14">
        <v>31630.74</v>
      </c>
    </row>
    <row r="910" spans="1:4" x14ac:dyDescent="0.2">
      <c r="A910" s="14">
        <v>2015</v>
      </c>
      <c r="B910" s="14" t="s">
        <v>1696</v>
      </c>
      <c r="C910" s="14">
        <v>2099000</v>
      </c>
      <c r="D910" s="14">
        <v>28714.04</v>
      </c>
    </row>
    <row r="911" spans="1:4" x14ac:dyDescent="0.2">
      <c r="A911" s="14">
        <v>2015</v>
      </c>
      <c r="B911" s="14" t="s">
        <v>1697</v>
      </c>
      <c r="C911" s="14">
        <v>2110000</v>
      </c>
      <c r="D911" s="14">
        <v>83614.48</v>
      </c>
    </row>
    <row r="912" spans="1:4" x14ac:dyDescent="0.2">
      <c r="A912" s="14">
        <v>2015</v>
      </c>
      <c r="B912" s="14" t="s">
        <v>959</v>
      </c>
      <c r="C912" s="14">
        <v>2274000</v>
      </c>
      <c r="D912" s="14">
        <v>208192.16</v>
      </c>
    </row>
    <row r="913" spans="1:4" x14ac:dyDescent="0.2">
      <c r="A913" s="14">
        <v>2015</v>
      </c>
      <c r="B913" s="14" t="s">
        <v>960</v>
      </c>
      <c r="C913" s="14">
        <v>2441000</v>
      </c>
      <c r="D913" s="14">
        <v>338596.13</v>
      </c>
    </row>
    <row r="914" spans="1:4" x14ac:dyDescent="0.2">
      <c r="A914" s="14">
        <v>2015</v>
      </c>
      <c r="B914" s="14" t="s">
        <v>961</v>
      </c>
      <c r="C914" s="14">
        <v>2489000</v>
      </c>
      <c r="D914" s="14">
        <v>169699.58</v>
      </c>
    </row>
    <row r="915" spans="1:4" x14ac:dyDescent="0.2">
      <c r="A915" s="14">
        <v>2015</v>
      </c>
      <c r="B915" s="14" t="s">
        <v>962</v>
      </c>
      <c r="C915" s="14">
        <v>2491000</v>
      </c>
      <c r="D915" s="14">
        <v>174779.74</v>
      </c>
    </row>
    <row r="916" spans="1:4" x14ac:dyDescent="0.2">
      <c r="A916" s="14">
        <v>2015</v>
      </c>
      <c r="B916" s="14" t="s">
        <v>963</v>
      </c>
      <c r="C916" s="14">
        <v>2818000</v>
      </c>
      <c r="D916" s="14">
        <v>415836.59</v>
      </c>
    </row>
    <row r="917" spans="1:4" x14ac:dyDescent="0.2">
      <c r="A917" s="14">
        <v>2015</v>
      </c>
      <c r="B917" s="14" t="s">
        <v>964</v>
      </c>
      <c r="C917" s="14">
        <v>2977000</v>
      </c>
      <c r="D917" s="14">
        <v>38525.040000000001</v>
      </c>
    </row>
    <row r="918" spans="1:4" x14ac:dyDescent="0.2">
      <c r="A918" s="14">
        <v>2015</v>
      </c>
      <c r="B918" s="14" t="s">
        <v>965</v>
      </c>
      <c r="C918" s="14">
        <v>3391000</v>
      </c>
      <c r="D918" s="14">
        <v>59507.92</v>
      </c>
    </row>
    <row r="919" spans="1:4" x14ac:dyDescent="0.2">
      <c r="A919" s="14">
        <v>2015</v>
      </c>
      <c r="B919" s="14" t="s">
        <v>966</v>
      </c>
      <c r="C919" s="14">
        <v>3413000</v>
      </c>
      <c r="D919" s="14">
        <v>211827.34</v>
      </c>
    </row>
    <row r="920" spans="1:4" x14ac:dyDescent="0.2">
      <c r="A920" s="14">
        <v>2015</v>
      </c>
      <c r="B920" s="14" t="s">
        <v>967</v>
      </c>
      <c r="C920" s="14">
        <v>3419000</v>
      </c>
      <c r="D920" s="14">
        <v>93777.62</v>
      </c>
    </row>
    <row r="921" spans="1:4" x14ac:dyDescent="0.2">
      <c r="A921" s="14">
        <v>2015</v>
      </c>
      <c r="B921" s="14" t="s">
        <v>968</v>
      </c>
      <c r="C921" s="14">
        <v>3467000</v>
      </c>
      <c r="D921" s="14">
        <v>149163.13</v>
      </c>
    </row>
    <row r="922" spans="1:4" x14ac:dyDescent="0.2">
      <c r="A922" s="14">
        <v>2015</v>
      </c>
      <c r="B922" s="14" t="s">
        <v>969</v>
      </c>
      <c r="C922" s="14">
        <v>3469000</v>
      </c>
      <c r="D922" s="14">
        <v>73284.86</v>
      </c>
    </row>
    <row r="923" spans="1:4" x14ac:dyDescent="0.2">
      <c r="A923" s="14">
        <v>2015</v>
      </c>
      <c r="B923" s="14" t="s">
        <v>970</v>
      </c>
      <c r="C923" s="14">
        <v>3470000</v>
      </c>
      <c r="D923" s="14">
        <v>195006.94</v>
      </c>
    </row>
    <row r="924" spans="1:4" x14ac:dyDescent="0.2">
      <c r="A924" s="14">
        <v>2015</v>
      </c>
      <c r="B924" s="14" t="s">
        <v>971</v>
      </c>
      <c r="C924" s="14">
        <v>3611000</v>
      </c>
      <c r="D924" s="14">
        <v>202045.94</v>
      </c>
    </row>
    <row r="925" spans="1:4" x14ac:dyDescent="0.2">
      <c r="A925" s="14">
        <v>2015</v>
      </c>
      <c r="B925" s="14" t="s">
        <v>974</v>
      </c>
      <c r="C925" s="14">
        <v>3631000</v>
      </c>
      <c r="D925" s="14">
        <v>7173.55</v>
      </c>
    </row>
    <row r="926" spans="1:4" x14ac:dyDescent="0.2">
      <c r="A926" s="14">
        <v>2015</v>
      </c>
      <c r="B926" s="14" t="s">
        <v>975</v>
      </c>
      <c r="C926" s="14">
        <v>3632000</v>
      </c>
      <c r="D926" s="14">
        <v>16579.27</v>
      </c>
    </row>
    <row r="927" spans="1:4" x14ac:dyDescent="0.2">
      <c r="A927" s="14">
        <v>2015</v>
      </c>
      <c r="B927" s="14" t="s">
        <v>976</v>
      </c>
      <c r="C927" s="14">
        <v>3642000</v>
      </c>
      <c r="D927" s="14">
        <v>29792.77</v>
      </c>
    </row>
    <row r="928" spans="1:4" x14ac:dyDescent="0.2">
      <c r="A928" s="14">
        <v>2015</v>
      </c>
      <c r="B928" s="14" t="s">
        <v>977</v>
      </c>
      <c r="C928" s="14">
        <v>3644000</v>
      </c>
      <c r="D928" s="14">
        <v>8310.4699999999993</v>
      </c>
    </row>
    <row r="929" spans="1:4" x14ac:dyDescent="0.2">
      <c r="A929" s="14">
        <v>2015</v>
      </c>
      <c r="B929" s="14" t="s">
        <v>978</v>
      </c>
      <c r="C929" s="14">
        <v>3649000</v>
      </c>
      <c r="D929" s="14">
        <v>2945.45</v>
      </c>
    </row>
    <row r="930" spans="1:4" x14ac:dyDescent="0.2">
      <c r="A930" s="14">
        <v>2015</v>
      </c>
      <c r="B930" s="14" t="s">
        <v>979</v>
      </c>
      <c r="C930" s="14">
        <v>3659000</v>
      </c>
      <c r="D930" s="14">
        <v>385798.72</v>
      </c>
    </row>
    <row r="931" spans="1:4" x14ac:dyDescent="0.2">
      <c r="A931" s="14">
        <v>2015</v>
      </c>
      <c r="B931" s="14" t="s">
        <v>980</v>
      </c>
      <c r="C931" s="14">
        <v>3660000</v>
      </c>
      <c r="D931" s="14">
        <v>12595.83</v>
      </c>
    </row>
    <row r="932" spans="1:4" x14ac:dyDescent="0.2">
      <c r="A932" s="14">
        <v>2015</v>
      </c>
      <c r="B932" s="14" t="s">
        <v>981</v>
      </c>
      <c r="C932" s="14">
        <v>3666000</v>
      </c>
      <c r="D932" s="14">
        <v>10830.56</v>
      </c>
    </row>
    <row r="933" spans="1:4" x14ac:dyDescent="0.2">
      <c r="A933" s="14">
        <v>2015</v>
      </c>
      <c r="B933" s="14" t="s">
        <v>982</v>
      </c>
      <c r="C933" s="14">
        <v>3671000</v>
      </c>
      <c r="D933" s="14">
        <v>229950.49</v>
      </c>
    </row>
    <row r="934" spans="1:4" x14ac:dyDescent="0.2">
      <c r="A934" s="14">
        <v>2015</v>
      </c>
      <c r="B934" s="14" t="s">
        <v>983</v>
      </c>
      <c r="C934" s="14">
        <v>3677000</v>
      </c>
      <c r="D934" s="14">
        <v>5679.34</v>
      </c>
    </row>
    <row r="935" spans="1:4" x14ac:dyDescent="0.2">
      <c r="A935" s="14">
        <v>2015</v>
      </c>
      <c r="B935" s="14" t="s">
        <v>984</v>
      </c>
      <c r="C935" s="14">
        <v>3679000</v>
      </c>
      <c r="D935" s="14">
        <v>4663.4799999999996</v>
      </c>
    </row>
    <row r="936" spans="1:4" x14ac:dyDescent="0.2">
      <c r="A936" s="14">
        <v>2015</v>
      </c>
      <c r="B936" s="14" t="s">
        <v>985</v>
      </c>
      <c r="C936" s="14">
        <v>3682000</v>
      </c>
      <c r="D936" s="14">
        <v>616249.81999999995</v>
      </c>
    </row>
    <row r="937" spans="1:4" x14ac:dyDescent="0.2">
      <c r="A937" s="14">
        <v>2015</v>
      </c>
      <c r="B937" s="14" t="s">
        <v>986</v>
      </c>
      <c r="C937" s="14">
        <v>3685000</v>
      </c>
      <c r="D937" s="14">
        <v>2907.65</v>
      </c>
    </row>
    <row r="938" spans="1:4" x14ac:dyDescent="0.2">
      <c r="A938" s="14">
        <v>2015</v>
      </c>
      <c r="B938" s="14" t="s">
        <v>987</v>
      </c>
      <c r="C938" s="14">
        <v>3695000</v>
      </c>
      <c r="D938" s="14">
        <v>271868.93</v>
      </c>
    </row>
    <row r="939" spans="1:4" x14ac:dyDescent="0.2">
      <c r="A939" s="14">
        <v>2015</v>
      </c>
      <c r="B939" s="14" t="s">
        <v>988</v>
      </c>
      <c r="C939" s="14">
        <v>3696000</v>
      </c>
      <c r="D939" s="14">
        <v>1255712.42</v>
      </c>
    </row>
    <row r="940" spans="1:4" x14ac:dyDescent="0.2">
      <c r="A940" s="14">
        <v>2015</v>
      </c>
      <c r="B940" s="14" t="s">
        <v>989</v>
      </c>
      <c r="C940" s="14">
        <v>3697000</v>
      </c>
      <c r="D940" s="14">
        <v>696290.14</v>
      </c>
    </row>
    <row r="941" spans="1:4" x14ac:dyDescent="0.2">
      <c r="A941" s="14">
        <v>2015</v>
      </c>
      <c r="B941" s="14" t="s">
        <v>990</v>
      </c>
      <c r="C941" s="14">
        <v>3702000</v>
      </c>
      <c r="D941" s="14">
        <v>3292.26</v>
      </c>
    </row>
    <row r="942" spans="1:4" x14ac:dyDescent="0.2">
      <c r="A942" s="14">
        <v>2015</v>
      </c>
      <c r="B942" s="14" t="s">
        <v>991</v>
      </c>
      <c r="C942" s="14">
        <v>3703000</v>
      </c>
      <c r="D942" s="14">
        <v>4574.6899999999996</v>
      </c>
    </row>
    <row r="943" spans="1:4" x14ac:dyDescent="0.2">
      <c r="A943" s="14">
        <v>2015</v>
      </c>
      <c r="B943" s="14" t="s">
        <v>992</v>
      </c>
      <c r="C943" s="14">
        <v>3706000</v>
      </c>
      <c r="D943" s="14">
        <v>16535.68</v>
      </c>
    </row>
    <row r="944" spans="1:4" x14ac:dyDescent="0.2">
      <c r="A944" s="14">
        <v>2015</v>
      </c>
      <c r="B944" s="14" t="s">
        <v>994</v>
      </c>
      <c r="C944" s="14">
        <v>3709000</v>
      </c>
      <c r="D944" s="14">
        <v>288598.19</v>
      </c>
    </row>
    <row r="945" spans="1:4" x14ac:dyDescent="0.2">
      <c r="A945" s="14">
        <v>2015</v>
      </c>
      <c r="B945" s="14" t="s">
        <v>995</v>
      </c>
      <c r="C945" s="14">
        <v>3790000</v>
      </c>
      <c r="D945" s="14">
        <v>1388342.56</v>
      </c>
    </row>
    <row r="946" spans="1:4" x14ac:dyDescent="0.2">
      <c r="A946" s="14">
        <v>2015</v>
      </c>
      <c r="B946" s="14" t="s">
        <v>996</v>
      </c>
      <c r="C946" s="14">
        <v>3862000</v>
      </c>
      <c r="D946" s="14">
        <v>245275.81</v>
      </c>
    </row>
    <row r="947" spans="1:4" x14ac:dyDescent="0.2">
      <c r="A947" s="14">
        <v>2015</v>
      </c>
      <c r="B947" s="14" t="s">
        <v>1629</v>
      </c>
      <c r="C947" s="14">
        <v>3911000</v>
      </c>
      <c r="D947" s="14">
        <v>41247.56</v>
      </c>
    </row>
    <row r="948" spans="1:4" x14ac:dyDescent="0.2">
      <c r="A948" s="14">
        <v>2015</v>
      </c>
      <c r="B948" s="14" t="s">
        <v>998</v>
      </c>
      <c r="C948" s="14">
        <v>3921000</v>
      </c>
      <c r="D948" s="14">
        <v>1057.27</v>
      </c>
    </row>
    <row r="949" spans="1:4" x14ac:dyDescent="0.2">
      <c r="A949" s="14">
        <v>2015</v>
      </c>
      <c r="B949" s="14" t="s">
        <v>1000</v>
      </c>
      <c r="C949" s="14">
        <v>3980000</v>
      </c>
      <c r="D949" s="14">
        <v>7600.71</v>
      </c>
    </row>
    <row r="950" spans="1:4" x14ac:dyDescent="0.2">
      <c r="A950" s="14">
        <v>2015</v>
      </c>
      <c r="B950" s="14" t="s">
        <v>1001</v>
      </c>
      <c r="C950" s="14">
        <v>3984000</v>
      </c>
      <c r="D950" s="14">
        <v>193823.38</v>
      </c>
    </row>
    <row r="951" spans="1:4" x14ac:dyDescent="0.2">
      <c r="A951" s="14">
        <v>2015</v>
      </c>
      <c r="B951" s="14" t="s">
        <v>1002</v>
      </c>
      <c r="C951" s="14">
        <v>3986000</v>
      </c>
      <c r="D951" s="14">
        <v>703479.3</v>
      </c>
    </row>
    <row r="952" spans="1:4" x14ac:dyDescent="0.2">
      <c r="A952" s="14">
        <v>2015</v>
      </c>
      <c r="B952" s="14" t="s">
        <v>1003</v>
      </c>
      <c r="C952" s="14">
        <v>3991000</v>
      </c>
      <c r="D952" s="14">
        <v>919301.06</v>
      </c>
    </row>
    <row r="953" spans="1:4" x14ac:dyDescent="0.2">
      <c r="A953" s="14">
        <v>2015</v>
      </c>
      <c r="B953" s="14" t="s">
        <v>1004</v>
      </c>
      <c r="C953" s="14">
        <v>4005000</v>
      </c>
      <c r="D953" s="14">
        <v>3349.38</v>
      </c>
    </row>
    <row r="954" spans="1:4" x14ac:dyDescent="0.2">
      <c r="A954" s="14">
        <v>2015</v>
      </c>
      <c r="B954" s="14" t="s">
        <v>1006</v>
      </c>
      <c r="C954" s="14">
        <v>4015000</v>
      </c>
      <c r="D954" s="14">
        <v>110132.51</v>
      </c>
    </row>
    <row r="955" spans="1:4" x14ac:dyDescent="0.2">
      <c r="A955" s="14">
        <v>2015</v>
      </c>
      <c r="B955" s="14" t="s">
        <v>1008</v>
      </c>
      <c r="C955" s="14">
        <v>4087000</v>
      </c>
      <c r="D955" s="14">
        <v>5071.8599999999997</v>
      </c>
    </row>
    <row r="956" spans="1:4" x14ac:dyDescent="0.2">
      <c r="A956" s="14">
        <v>2015</v>
      </c>
      <c r="B956" s="14" t="s">
        <v>1009</v>
      </c>
      <c r="C956" s="14">
        <v>4163000</v>
      </c>
      <c r="D956" s="14">
        <v>282171.37</v>
      </c>
    </row>
    <row r="957" spans="1:4" x14ac:dyDescent="0.2">
      <c r="A957" s="14">
        <v>2015</v>
      </c>
      <c r="B957" s="14" t="s">
        <v>1010</v>
      </c>
      <c r="C957" s="14">
        <v>4166000</v>
      </c>
      <c r="D957" s="14">
        <v>3827.79</v>
      </c>
    </row>
    <row r="958" spans="1:4" x14ac:dyDescent="0.2">
      <c r="A958" s="14">
        <v>2015</v>
      </c>
      <c r="B958" s="14" t="s">
        <v>1011</v>
      </c>
      <c r="C958" s="14">
        <v>4170000</v>
      </c>
      <c r="D958" s="14">
        <v>4549.59</v>
      </c>
    </row>
    <row r="959" spans="1:4" x14ac:dyDescent="0.2">
      <c r="A959" s="14">
        <v>2015</v>
      </c>
      <c r="B959" s="14" t="s">
        <v>1012</v>
      </c>
      <c r="C959" s="14">
        <v>4172000</v>
      </c>
      <c r="D959" s="14">
        <v>2858.81</v>
      </c>
    </row>
    <row r="960" spans="1:4" x14ac:dyDescent="0.2">
      <c r="A960" s="14">
        <v>2015</v>
      </c>
      <c r="B960" s="14" t="s">
        <v>1014</v>
      </c>
      <c r="C960" s="14">
        <v>4184000</v>
      </c>
      <c r="D960" s="14">
        <v>51727.61</v>
      </c>
    </row>
    <row r="961" spans="1:4" x14ac:dyDescent="0.2">
      <c r="A961" s="14">
        <v>2015</v>
      </c>
      <c r="B961" s="14" t="s">
        <v>1015</v>
      </c>
      <c r="C961" s="14">
        <v>4192000</v>
      </c>
      <c r="D961" s="14">
        <v>55989.29</v>
      </c>
    </row>
    <row r="962" spans="1:4" x14ac:dyDescent="0.2">
      <c r="A962" s="14">
        <v>2015</v>
      </c>
      <c r="B962" s="14" t="s">
        <v>1016</v>
      </c>
      <c r="C962" s="14">
        <v>4193000</v>
      </c>
      <c r="D962" s="14">
        <v>184735.71</v>
      </c>
    </row>
    <row r="963" spans="1:4" x14ac:dyDescent="0.2">
      <c r="A963" s="14">
        <v>2015</v>
      </c>
      <c r="B963" s="14" t="s">
        <v>1017</v>
      </c>
      <c r="C963" s="14">
        <v>4194000</v>
      </c>
      <c r="D963" s="14">
        <v>11807.52</v>
      </c>
    </row>
    <row r="964" spans="1:4" x14ac:dyDescent="0.2">
      <c r="A964" s="14">
        <v>2015</v>
      </c>
      <c r="B964" s="14" t="s">
        <v>1018</v>
      </c>
      <c r="C964" s="14">
        <v>4201000</v>
      </c>
      <c r="D964" s="14">
        <v>2890.08</v>
      </c>
    </row>
    <row r="965" spans="1:4" x14ac:dyDescent="0.2">
      <c r="A965" s="14">
        <v>2015</v>
      </c>
      <c r="B965" s="14" t="s">
        <v>1019</v>
      </c>
      <c r="C965" s="14">
        <v>4208000</v>
      </c>
      <c r="D965" s="14">
        <v>985329.95</v>
      </c>
    </row>
    <row r="966" spans="1:4" x14ac:dyDescent="0.2">
      <c r="A966" s="14">
        <v>2015</v>
      </c>
      <c r="B966" s="14" t="s">
        <v>1021</v>
      </c>
      <c r="C966" s="14">
        <v>4212000</v>
      </c>
      <c r="D966" s="14">
        <v>2617.81</v>
      </c>
    </row>
    <row r="967" spans="1:4" x14ac:dyDescent="0.2">
      <c r="A967" s="14">
        <v>2015</v>
      </c>
      <c r="B967" s="14" t="s">
        <v>1022</v>
      </c>
      <c r="C967" s="14">
        <v>4214000</v>
      </c>
      <c r="D967" s="14">
        <v>28107.65</v>
      </c>
    </row>
    <row r="968" spans="1:4" x14ac:dyDescent="0.2">
      <c r="A968" s="14">
        <v>2015</v>
      </c>
      <c r="B968" s="14" t="s">
        <v>1023</v>
      </c>
      <c r="C968" s="14">
        <v>4215000</v>
      </c>
      <c r="D968" s="14">
        <v>8093.95</v>
      </c>
    </row>
    <row r="969" spans="1:4" x14ac:dyDescent="0.2">
      <c r="A969" s="14">
        <v>2015</v>
      </c>
      <c r="B969" s="14" t="s">
        <v>1024</v>
      </c>
      <c r="C969" s="14">
        <v>4221000</v>
      </c>
      <c r="D969" s="14">
        <v>277557.07</v>
      </c>
    </row>
    <row r="970" spans="1:4" x14ac:dyDescent="0.2">
      <c r="A970" s="14">
        <v>2015</v>
      </c>
      <c r="B970" s="14" t="s">
        <v>1025</v>
      </c>
      <c r="C970" s="14">
        <v>4222000</v>
      </c>
      <c r="D970" s="14">
        <v>751460.41</v>
      </c>
    </row>
    <row r="971" spans="1:4" x14ac:dyDescent="0.2">
      <c r="A971" s="14">
        <v>2015</v>
      </c>
      <c r="B971" s="14" t="s">
        <v>1026</v>
      </c>
      <c r="C971" s="14">
        <v>4223000</v>
      </c>
      <c r="D971" s="14">
        <v>429892.07</v>
      </c>
    </row>
    <row r="972" spans="1:4" x14ac:dyDescent="0.2">
      <c r="A972" s="14">
        <v>2015</v>
      </c>
      <c r="B972" s="14" t="s">
        <v>1027</v>
      </c>
      <c r="C972" s="14">
        <v>4230000</v>
      </c>
      <c r="D972" s="14">
        <v>486831.48</v>
      </c>
    </row>
    <row r="973" spans="1:4" x14ac:dyDescent="0.2">
      <c r="A973" s="14">
        <v>2015</v>
      </c>
      <c r="B973" s="14" t="s">
        <v>1028</v>
      </c>
      <c r="C973" s="14">
        <v>4234000</v>
      </c>
      <c r="D973" s="14">
        <v>1940496.68</v>
      </c>
    </row>
    <row r="974" spans="1:4" x14ac:dyDescent="0.2">
      <c r="A974" s="14">
        <v>2015</v>
      </c>
      <c r="B974" s="14" t="s">
        <v>1029</v>
      </c>
      <c r="C974" s="14">
        <v>4236000</v>
      </c>
      <c r="D974" s="14">
        <v>707617.95</v>
      </c>
    </row>
    <row r="975" spans="1:4" x14ac:dyDescent="0.2">
      <c r="A975" s="14">
        <v>2015</v>
      </c>
      <c r="B975" s="14" t="s">
        <v>1030</v>
      </c>
      <c r="C975" s="14">
        <v>4239000</v>
      </c>
      <c r="D975" s="14">
        <v>6936.05</v>
      </c>
    </row>
    <row r="976" spans="1:4" x14ac:dyDescent="0.2">
      <c r="A976" s="14">
        <v>2015</v>
      </c>
      <c r="B976" s="14" t="s">
        <v>1031</v>
      </c>
      <c r="C976" s="14">
        <v>4283000</v>
      </c>
      <c r="D976" s="14">
        <v>226196.3</v>
      </c>
    </row>
    <row r="977" spans="1:4" x14ac:dyDescent="0.2">
      <c r="A977" s="14">
        <v>2015</v>
      </c>
      <c r="B977" s="14" t="s">
        <v>1032</v>
      </c>
      <c r="C977" s="14">
        <v>4284000</v>
      </c>
      <c r="D977" s="14">
        <v>225922.48</v>
      </c>
    </row>
    <row r="978" spans="1:4" x14ac:dyDescent="0.2">
      <c r="A978" s="14">
        <v>2015</v>
      </c>
      <c r="B978" s="14" t="s">
        <v>1033</v>
      </c>
      <c r="C978" s="14">
        <v>4285000</v>
      </c>
      <c r="D978" s="14">
        <v>194462.6</v>
      </c>
    </row>
    <row r="979" spans="1:4" x14ac:dyDescent="0.2">
      <c r="A979" s="14">
        <v>2015</v>
      </c>
      <c r="B979" s="14" t="s">
        <v>1034</v>
      </c>
      <c r="C979" s="14">
        <v>4287000</v>
      </c>
      <c r="D979" s="14">
        <v>188738.15</v>
      </c>
    </row>
    <row r="980" spans="1:4" x14ac:dyDescent="0.2">
      <c r="A980" s="14">
        <v>2015</v>
      </c>
      <c r="B980" s="14" t="s">
        <v>1035</v>
      </c>
      <c r="C980" s="14">
        <v>4299000</v>
      </c>
      <c r="D980" s="14">
        <v>11740.09</v>
      </c>
    </row>
    <row r="981" spans="1:4" x14ac:dyDescent="0.2">
      <c r="A981" s="14">
        <v>2015</v>
      </c>
      <c r="B981" s="14" t="s">
        <v>1036</v>
      </c>
      <c r="C981" s="14">
        <v>4300000</v>
      </c>
      <c r="D981" s="14">
        <v>204035.12</v>
      </c>
    </row>
    <row r="982" spans="1:4" x14ac:dyDescent="0.2">
      <c r="A982" s="14">
        <v>2015</v>
      </c>
      <c r="B982" s="14" t="s">
        <v>1037</v>
      </c>
      <c r="C982" s="14">
        <v>4309000</v>
      </c>
      <c r="D982" s="14">
        <v>20603.310000000001</v>
      </c>
    </row>
    <row r="983" spans="1:4" x14ac:dyDescent="0.2">
      <c r="A983" s="14">
        <v>2015</v>
      </c>
      <c r="B983" s="14" t="s">
        <v>1039</v>
      </c>
      <c r="C983" s="14">
        <v>4322000</v>
      </c>
      <c r="D983" s="14">
        <v>17433.09</v>
      </c>
    </row>
    <row r="984" spans="1:4" x14ac:dyDescent="0.2">
      <c r="A984" s="14">
        <v>2015</v>
      </c>
      <c r="B984" s="14" t="s">
        <v>1040</v>
      </c>
      <c r="C984" s="14">
        <v>4325000</v>
      </c>
      <c r="D984" s="14">
        <v>257476.9</v>
      </c>
    </row>
    <row r="985" spans="1:4" x14ac:dyDescent="0.2">
      <c r="A985" s="14">
        <v>2015</v>
      </c>
      <c r="B985" s="14" t="s">
        <v>1041</v>
      </c>
      <c r="C985" s="14">
        <v>4350000</v>
      </c>
      <c r="D985" s="14">
        <v>125836.45</v>
      </c>
    </row>
    <row r="986" spans="1:4" x14ac:dyDescent="0.2">
      <c r="A986" s="14">
        <v>2015</v>
      </c>
      <c r="B986" s="14" t="s">
        <v>1042</v>
      </c>
      <c r="C986" s="14">
        <v>4352000</v>
      </c>
      <c r="D986" s="14">
        <v>4954.4399999999996</v>
      </c>
    </row>
    <row r="987" spans="1:4" x14ac:dyDescent="0.2">
      <c r="A987" s="14">
        <v>2015</v>
      </c>
      <c r="B987" s="14" t="s">
        <v>1043</v>
      </c>
      <c r="C987" s="14">
        <v>4359000</v>
      </c>
      <c r="D987" s="14">
        <v>13322.92</v>
      </c>
    </row>
    <row r="988" spans="1:4" x14ac:dyDescent="0.2">
      <c r="A988" s="14">
        <v>2015</v>
      </c>
      <c r="B988" s="14" t="s">
        <v>1044</v>
      </c>
      <c r="C988" s="14">
        <v>4360000</v>
      </c>
      <c r="D988" s="14">
        <v>7940.43</v>
      </c>
    </row>
    <row r="989" spans="1:4" x14ac:dyDescent="0.2">
      <c r="A989" s="14">
        <v>2015</v>
      </c>
      <c r="B989" s="14" t="s">
        <v>1046</v>
      </c>
      <c r="C989" s="14">
        <v>4364000</v>
      </c>
      <c r="D989" s="14">
        <v>3038.85</v>
      </c>
    </row>
    <row r="990" spans="1:4" x14ac:dyDescent="0.2">
      <c r="A990" s="14">
        <v>2015</v>
      </c>
      <c r="B990" s="14" t="s">
        <v>1047</v>
      </c>
      <c r="C990" s="14">
        <v>4365000</v>
      </c>
      <c r="D990" s="14">
        <v>405917.19</v>
      </c>
    </row>
    <row r="991" spans="1:4" x14ac:dyDescent="0.2">
      <c r="A991" s="14">
        <v>2015</v>
      </c>
      <c r="B991" s="14" t="s">
        <v>1048</v>
      </c>
      <c r="C991" s="14">
        <v>4368000</v>
      </c>
      <c r="D991" s="14">
        <v>45042.04</v>
      </c>
    </row>
    <row r="992" spans="1:4" x14ac:dyDescent="0.2">
      <c r="A992" s="14">
        <v>2015</v>
      </c>
      <c r="B992" s="14" t="s">
        <v>1049</v>
      </c>
      <c r="C992" s="14">
        <v>4370000</v>
      </c>
      <c r="D992" s="14">
        <v>14698.24</v>
      </c>
    </row>
    <row r="993" spans="1:4" x14ac:dyDescent="0.2">
      <c r="A993" s="14">
        <v>2015</v>
      </c>
      <c r="B993" s="14" t="s">
        <v>1050</v>
      </c>
      <c r="C993" s="14">
        <v>4371000</v>
      </c>
      <c r="D993" s="14">
        <v>16808.25</v>
      </c>
    </row>
    <row r="994" spans="1:4" x14ac:dyDescent="0.2">
      <c r="A994" s="14">
        <v>2015</v>
      </c>
      <c r="B994" s="14" t="s">
        <v>1051</v>
      </c>
      <c r="C994" s="14">
        <v>4372000</v>
      </c>
      <c r="D994" s="14">
        <v>4972.63</v>
      </c>
    </row>
    <row r="995" spans="1:4" x14ac:dyDescent="0.2">
      <c r="A995" s="14">
        <v>2015</v>
      </c>
      <c r="B995" s="14" t="s">
        <v>1052</v>
      </c>
      <c r="C995" s="14">
        <v>4375000</v>
      </c>
      <c r="D995" s="14">
        <v>220164.5</v>
      </c>
    </row>
    <row r="996" spans="1:4" x14ac:dyDescent="0.2">
      <c r="A996" s="14">
        <v>2015</v>
      </c>
      <c r="B996" s="14" t="s">
        <v>1053</v>
      </c>
      <c r="C996" s="14">
        <v>4376000</v>
      </c>
      <c r="D996" s="14">
        <v>955039.12</v>
      </c>
    </row>
    <row r="997" spans="1:4" x14ac:dyDescent="0.2">
      <c r="A997" s="14">
        <v>2015</v>
      </c>
      <c r="B997" s="14" t="s">
        <v>1054</v>
      </c>
      <c r="C997" s="14">
        <v>4377000</v>
      </c>
      <c r="D997" s="14">
        <v>1476372.5</v>
      </c>
    </row>
    <row r="998" spans="1:4" x14ac:dyDescent="0.2">
      <c r="A998" s="14">
        <v>2015</v>
      </c>
      <c r="B998" s="14" t="s">
        <v>1055</v>
      </c>
      <c r="C998" s="14">
        <v>4379000</v>
      </c>
      <c r="D998" s="14">
        <v>1243962.6000000001</v>
      </c>
    </row>
    <row r="999" spans="1:4" x14ac:dyDescent="0.2">
      <c r="A999" s="14">
        <v>2015</v>
      </c>
      <c r="B999" s="14" t="s">
        <v>1056</v>
      </c>
      <c r="C999" s="14">
        <v>4384000</v>
      </c>
      <c r="D999" s="14">
        <v>1951547.58</v>
      </c>
    </row>
    <row r="1000" spans="1:4" x14ac:dyDescent="0.2">
      <c r="A1000" s="14">
        <v>2015</v>
      </c>
      <c r="B1000" s="14" t="s">
        <v>1057</v>
      </c>
      <c r="C1000" s="14">
        <v>4386000</v>
      </c>
      <c r="D1000" s="14">
        <v>1654155.11</v>
      </c>
    </row>
    <row r="1001" spans="1:4" x14ac:dyDescent="0.2">
      <c r="A1001" s="14">
        <v>2015</v>
      </c>
      <c r="B1001" s="14" t="s">
        <v>1058</v>
      </c>
      <c r="C1001" s="14">
        <v>4387000</v>
      </c>
      <c r="D1001" s="14">
        <v>820538.69</v>
      </c>
    </row>
    <row r="1002" spans="1:4" x14ac:dyDescent="0.2">
      <c r="A1002" s="14">
        <v>2015</v>
      </c>
      <c r="B1002" s="14" t="s">
        <v>1059</v>
      </c>
      <c r="C1002" s="14">
        <v>4389000</v>
      </c>
      <c r="D1002" s="14">
        <v>1073845.04</v>
      </c>
    </row>
    <row r="1003" spans="1:4" x14ac:dyDescent="0.2">
      <c r="A1003" s="14">
        <v>2015</v>
      </c>
      <c r="B1003" s="14" t="s">
        <v>1060</v>
      </c>
      <c r="C1003" s="14">
        <v>4390000</v>
      </c>
      <c r="D1003" s="14">
        <v>9225405.7599999998</v>
      </c>
    </row>
    <row r="1004" spans="1:4" x14ac:dyDescent="0.2">
      <c r="A1004" s="14">
        <v>2015</v>
      </c>
      <c r="B1004" s="14" t="s">
        <v>1061</v>
      </c>
      <c r="C1004" s="14">
        <v>4391000</v>
      </c>
      <c r="D1004" s="14">
        <v>282312.42</v>
      </c>
    </row>
    <row r="1005" spans="1:4" x14ac:dyDescent="0.2">
      <c r="A1005" s="14">
        <v>2015</v>
      </c>
      <c r="B1005" s="14" t="s">
        <v>1062</v>
      </c>
      <c r="C1005" s="14">
        <v>4392000</v>
      </c>
      <c r="D1005" s="14">
        <v>948800.79</v>
      </c>
    </row>
    <row r="1006" spans="1:4" x14ac:dyDescent="0.2">
      <c r="A1006" s="14">
        <v>2015</v>
      </c>
      <c r="B1006" s="14" t="s">
        <v>1064</v>
      </c>
      <c r="C1006" s="14">
        <v>4396000</v>
      </c>
      <c r="D1006" s="14">
        <v>246198.51</v>
      </c>
    </row>
    <row r="1007" spans="1:4" x14ac:dyDescent="0.2">
      <c r="A1007" s="14">
        <v>2015</v>
      </c>
      <c r="B1007" s="14" t="s">
        <v>1065</v>
      </c>
      <c r="C1007" s="14">
        <v>4398000</v>
      </c>
      <c r="D1007" s="14">
        <v>267492.06</v>
      </c>
    </row>
    <row r="1008" spans="1:4" x14ac:dyDescent="0.2">
      <c r="A1008" s="14">
        <v>2015</v>
      </c>
      <c r="B1008" s="14" t="s">
        <v>1066</v>
      </c>
      <c r="C1008" s="14">
        <v>4415000</v>
      </c>
      <c r="D1008" s="14">
        <v>4220.34</v>
      </c>
    </row>
    <row r="1009" spans="1:4" x14ac:dyDescent="0.2">
      <c r="A1009" s="14">
        <v>2015</v>
      </c>
      <c r="B1009" s="14" t="s">
        <v>1067</v>
      </c>
      <c r="C1009" s="14">
        <v>4417000</v>
      </c>
      <c r="D1009" s="14">
        <v>325254.45</v>
      </c>
    </row>
    <row r="1010" spans="1:4" x14ac:dyDescent="0.2">
      <c r="A1010" s="14">
        <v>2015</v>
      </c>
      <c r="B1010" s="14" t="s">
        <v>1068</v>
      </c>
      <c r="C1010" s="14">
        <v>4420000</v>
      </c>
      <c r="D1010" s="14">
        <v>1187237.67</v>
      </c>
    </row>
    <row r="1011" spans="1:4" x14ac:dyDescent="0.2">
      <c r="A1011" s="14">
        <v>2015</v>
      </c>
      <c r="B1011" s="14" t="s">
        <v>1069</v>
      </c>
      <c r="C1011" s="14">
        <v>4431000</v>
      </c>
      <c r="D1011" s="14">
        <v>407603.52</v>
      </c>
    </row>
    <row r="1012" spans="1:4" x14ac:dyDescent="0.2">
      <c r="A1012" s="14">
        <v>2015</v>
      </c>
      <c r="B1012" s="14" t="s">
        <v>1070</v>
      </c>
      <c r="C1012" s="14">
        <v>4434000</v>
      </c>
      <c r="D1012" s="14">
        <v>14614.7</v>
      </c>
    </row>
    <row r="1013" spans="1:4" x14ac:dyDescent="0.2">
      <c r="A1013" s="14">
        <v>2015</v>
      </c>
      <c r="B1013" s="14" t="s">
        <v>1071</v>
      </c>
      <c r="C1013" s="14">
        <v>4435000</v>
      </c>
      <c r="D1013" s="14">
        <v>6781.95</v>
      </c>
    </row>
    <row r="1014" spans="1:4" x14ac:dyDescent="0.2">
      <c r="A1014" s="14">
        <v>2015</v>
      </c>
      <c r="B1014" s="14" t="s">
        <v>1072</v>
      </c>
      <c r="C1014" s="14">
        <v>4438000</v>
      </c>
      <c r="D1014" s="14">
        <v>4873.57</v>
      </c>
    </row>
    <row r="1015" spans="1:4" x14ac:dyDescent="0.2">
      <c r="A1015" s="14">
        <v>2015</v>
      </c>
      <c r="B1015" s="14" t="s">
        <v>1073</v>
      </c>
      <c r="C1015" s="14">
        <v>4444000</v>
      </c>
      <c r="D1015" s="14">
        <v>495853.81</v>
      </c>
    </row>
    <row r="1016" spans="1:4" x14ac:dyDescent="0.2">
      <c r="A1016" s="14">
        <v>2015</v>
      </c>
      <c r="B1016" s="14" t="s">
        <v>1074</v>
      </c>
      <c r="C1016" s="14">
        <v>4446000</v>
      </c>
      <c r="D1016" s="14">
        <v>29859.68</v>
      </c>
    </row>
    <row r="1017" spans="1:4" x14ac:dyDescent="0.2">
      <c r="A1017" s="14">
        <v>2015</v>
      </c>
      <c r="B1017" s="14" t="s">
        <v>1075</v>
      </c>
      <c r="C1017" s="14">
        <v>4447000</v>
      </c>
      <c r="D1017" s="14">
        <v>4721.04</v>
      </c>
    </row>
    <row r="1018" spans="1:4" x14ac:dyDescent="0.2">
      <c r="A1018" s="14">
        <v>2015</v>
      </c>
      <c r="B1018" s="14" t="s">
        <v>1076</v>
      </c>
      <c r="C1018" s="14">
        <v>4448000</v>
      </c>
      <c r="D1018" s="14">
        <v>3740.03</v>
      </c>
    </row>
    <row r="1019" spans="1:4" x14ac:dyDescent="0.2">
      <c r="A1019" s="14">
        <v>2015</v>
      </c>
      <c r="B1019" s="14" t="s">
        <v>1707</v>
      </c>
      <c r="C1019" s="14">
        <v>4457000</v>
      </c>
      <c r="D1019" s="14">
        <v>6429.41</v>
      </c>
    </row>
    <row r="1020" spans="1:4" x14ac:dyDescent="0.2">
      <c r="A1020" s="14">
        <v>2015</v>
      </c>
      <c r="B1020" s="14" t="s">
        <v>1078</v>
      </c>
      <c r="C1020" s="14">
        <v>4459000</v>
      </c>
      <c r="D1020" s="14">
        <v>6905.3</v>
      </c>
    </row>
    <row r="1021" spans="1:4" x14ac:dyDescent="0.2">
      <c r="A1021" s="14">
        <v>2015</v>
      </c>
      <c r="B1021" s="14" t="s">
        <v>1079</v>
      </c>
      <c r="C1021" s="14">
        <v>4480000</v>
      </c>
      <c r="D1021" s="14">
        <v>15546.07</v>
      </c>
    </row>
    <row r="1022" spans="1:4" x14ac:dyDescent="0.2">
      <c r="A1022" s="14">
        <v>2015</v>
      </c>
      <c r="B1022" s="14" t="s">
        <v>1080</v>
      </c>
      <c r="C1022" s="14">
        <v>4482000</v>
      </c>
      <c r="D1022" s="14">
        <v>2311.75</v>
      </c>
    </row>
    <row r="1023" spans="1:4" x14ac:dyDescent="0.2">
      <c r="A1023" s="14">
        <v>2015</v>
      </c>
      <c r="B1023" s="14" t="s">
        <v>1081</v>
      </c>
      <c r="C1023" s="14">
        <v>4489000</v>
      </c>
      <c r="D1023" s="14">
        <v>34484.120000000003</v>
      </c>
    </row>
    <row r="1024" spans="1:4" x14ac:dyDescent="0.2">
      <c r="A1024" s="14">
        <v>2015</v>
      </c>
      <c r="B1024" s="14" t="s">
        <v>1084</v>
      </c>
      <c r="C1024" s="14">
        <v>4492000</v>
      </c>
      <c r="D1024" s="14">
        <v>2248.87</v>
      </c>
    </row>
    <row r="1025" spans="1:4" x14ac:dyDescent="0.2">
      <c r="A1025" s="14">
        <v>2015</v>
      </c>
      <c r="B1025" s="14" t="s">
        <v>1085</v>
      </c>
      <c r="C1025" s="14">
        <v>4494000</v>
      </c>
      <c r="D1025" s="14">
        <v>246742.13</v>
      </c>
    </row>
    <row r="1026" spans="1:4" x14ac:dyDescent="0.2">
      <c r="A1026" s="14">
        <v>2015</v>
      </c>
      <c r="B1026" s="14" t="s">
        <v>1086</v>
      </c>
      <c r="C1026" s="14">
        <v>4495000</v>
      </c>
      <c r="D1026" s="14">
        <v>321970.99</v>
      </c>
    </row>
    <row r="1027" spans="1:4" x14ac:dyDescent="0.2">
      <c r="A1027" s="14">
        <v>2015</v>
      </c>
      <c r="B1027" s="14" t="s">
        <v>1087</v>
      </c>
      <c r="C1027" s="14">
        <v>4496000</v>
      </c>
      <c r="D1027" s="14">
        <v>385486.73</v>
      </c>
    </row>
    <row r="1028" spans="1:4" x14ac:dyDescent="0.2">
      <c r="A1028" s="14">
        <v>2015</v>
      </c>
      <c r="B1028" s="14" t="s">
        <v>1088</v>
      </c>
      <c r="C1028" s="14">
        <v>4498000</v>
      </c>
      <c r="D1028" s="14">
        <v>298149.25</v>
      </c>
    </row>
    <row r="1029" spans="1:4" x14ac:dyDescent="0.2">
      <c r="A1029" s="14">
        <v>2015</v>
      </c>
      <c r="B1029" s="14" t="s">
        <v>1089</v>
      </c>
      <c r="C1029" s="14">
        <v>4499000</v>
      </c>
      <c r="D1029" s="14">
        <v>177086.76</v>
      </c>
    </row>
    <row r="1030" spans="1:4" x14ac:dyDescent="0.2">
      <c r="A1030" s="14">
        <v>2015</v>
      </c>
      <c r="B1030" s="14" t="s">
        <v>1090</v>
      </c>
      <c r="C1030" s="14">
        <v>4500000</v>
      </c>
      <c r="D1030" s="14">
        <v>733845.77</v>
      </c>
    </row>
    <row r="1031" spans="1:4" x14ac:dyDescent="0.2">
      <c r="A1031" s="14">
        <v>2015</v>
      </c>
      <c r="B1031" s="14" t="s">
        <v>1091</v>
      </c>
      <c r="C1031" s="14">
        <v>4501000</v>
      </c>
      <c r="D1031" s="14">
        <v>250524.62</v>
      </c>
    </row>
    <row r="1032" spans="1:4" x14ac:dyDescent="0.2">
      <c r="A1032" s="14">
        <v>2015</v>
      </c>
      <c r="B1032" s="14" t="s">
        <v>1092</v>
      </c>
      <c r="C1032" s="14">
        <v>4503000</v>
      </c>
      <c r="D1032" s="14">
        <v>1015563.09</v>
      </c>
    </row>
    <row r="1033" spans="1:4" x14ac:dyDescent="0.2">
      <c r="A1033" s="14">
        <v>2015</v>
      </c>
      <c r="B1033" s="14" t="s">
        <v>1093</v>
      </c>
      <c r="C1033" s="14">
        <v>4504000</v>
      </c>
      <c r="D1033" s="14">
        <v>811021.74</v>
      </c>
    </row>
    <row r="1034" spans="1:4" x14ac:dyDescent="0.2">
      <c r="A1034" s="14">
        <v>2015</v>
      </c>
      <c r="B1034" s="14" t="s">
        <v>1094</v>
      </c>
      <c r="C1034" s="14">
        <v>4505000</v>
      </c>
      <c r="D1034" s="14">
        <v>261104.01</v>
      </c>
    </row>
    <row r="1035" spans="1:4" x14ac:dyDescent="0.2">
      <c r="A1035" s="14">
        <v>2015</v>
      </c>
      <c r="B1035" s="14" t="s">
        <v>1095</v>
      </c>
      <c r="C1035" s="14">
        <v>4506000</v>
      </c>
      <c r="D1035" s="14">
        <v>335732.26</v>
      </c>
    </row>
    <row r="1036" spans="1:4" x14ac:dyDescent="0.2">
      <c r="A1036" s="14">
        <v>2015</v>
      </c>
      <c r="B1036" s="14" t="s">
        <v>1096</v>
      </c>
      <c r="C1036" s="14">
        <v>4508000</v>
      </c>
      <c r="D1036" s="14">
        <v>683217.7</v>
      </c>
    </row>
    <row r="1037" spans="1:4" x14ac:dyDescent="0.2">
      <c r="A1037" s="14">
        <v>2015</v>
      </c>
      <c r="B1037" s="14" t="s">
        <v>1097</v>
      </c>
      <c r="C1037" s="14">
        <v>4509000</v>
      </c>
      <c r="D1037" s="14">
        <v>78636.399999999994</v>
      </c>
    </row>
    <row r="1038" spans="1:4" x14ac:dyDescent="0.2">
      <c r="A1038" s="14">
        <v>2015</v>
      </c>
      <c r="B1038" s="14" t="s">
        <v>1098</v>
      </c>
      <c r="C1038" s="14">
        <v>4510000</v>
      </c>
      <c r="D1038" s="14">
        <v>424263.42</v>
      </c>
    </row>
    <row r="1039" spans="1:4" x14ac:dyDescent="0.2">
      <c r="A1039" s="14">
        <v>2015</v>
      </c>
      <c r="B1039" s="14" t="s">
        <v>1099</v>
      </c>
      <c r="C1039" s="14">
        <v>4516000</v>
      </c>
      <c r="D1039" s="14">
        <v>266201.06</v>
      </c>
    </row>
    <row r="1040" spans="1:4" x14ac:dyDescent="0.2">
      <c r="A1040" s="14">
        <v>2015</v>
      </c>
      <c r="B1040" s="14" t="s">
        <v>1100</v>
      </c>
      <c r="C1040" s="14">
        <v>4517000</v>
      </c>
      <c r="D1040" s="14">
        <v>160375.16</v>
      </c>
    </row>
    <row r="1041" spans="1:4" x14ac:dyDescent="0.2">
      <c r="A1041" s="14">
        <v>2015</v>
      </c>
      <c r="B1041" s="14" t="s">
        <v>1101</v>
      </c>
      <c r="C1041" s="14">
        <v>4521000</v>
      </c>
      <c r="D1041" s="14">
        <v>6736.86</v>
      </c>
    </row>
    <row r="1042" spans="1:4" x14ac:dyDescent="0.2">
      <c r="A1042" s="14">
        <v>2015</v>
      </c>
      <c r="B1042" s="14" t="s">
        <v>1708</v>
      </c>
      <c r="C1042" s="14">
        <v>4522000</v>
      </c>
      <c r="D1042" s="14">
        <v>407554.27</v>
      </c>
    </row>
    <row r="1043" spans="1:4" x14ac:dyDescent="0.2">
      <c r="A1043" s="14">
        <v>2015</v>
      </c>
      <c r="B1043" s="14" t="s">
        <v>1102</v>
      </c>
      <c r="C1043" s="14">
        <v>4525000</v>
      </c>
      <c r="D1043" s="14">
        <v>350118.82</v>
      </c>
    </row>
    <row r="1044" spans="1:4" x14ac:dyDescent="0.2">
      <c r="A1044" s="14">
        <v>2015</v>
      </c>
      <c r="B1044" s="14" t="s">
        <v>1103</v>
      </c>
      <c r="C1044" s="14">
        <v>4529000</v>
      </c>
      <c r="D1044" s="14">
        <v>143199.63</v>
      </c>
    </row>
    <row r="1045" spans="1:4" x14ac:dyDescent="0.2">
      <c r="A1045" s="14">
        <v>2015</v>
      </c>
      <c r="B1045" s="14" t="s">
        <v>1104</v>
      </c>
      <c r="C1045" s="14">
        <v>4530000</v>
      </c>
      <c r="D1045" s="14">
        <v>396160.23</v>
      </c>
    </row>
    <row r="1046" spans="1:4" x14ac:dyDescent="0.2">
      <c r="A1046" s="14">
        <v>2015</v>
      </c>
      <c r="B1046" s="14" t="s">
        <v>1105</v>
      </c>
      <c r="C1046" s="14">
        <v>4533000</v>
      </c>
      <c r="D1046" s="14">
        <v>164556.94</v>
      </c>
    </row>
    <row r="1047" spans="1:4" x14ac:dyDescent="0.2">
      <c r="A1047" s="14">
        <v>2015</v>
      </c>
      <c r="B1047" s="14" t="s">
        <v>1106</v>
      </c>
      <c r="C1047" s="14">
        <v>4535000</v>
      </c>
      <c r="D1047" s="14">
        <v>30372.01</v>
      </c>
    </row>
    <row r="1048" spans="1:4" x14ac:dyDescent="0.2">
      <c r="A1048" s="14">
        <v>2015</v>
      </c>
      <c r="B1048" s="14" t="s">
        <v>1108</v>
      </c>
      <c r="C1048" s="14">
        <v>4540000</v>
      </c>
      <c r="D1048" s="14">
        <v>1485.82</v>
      </c>
    </row>
    <row r="1049" spans="1:4" x14ac:dyDescent="0.2">
      <c r="A1049" s="14">
        <v>2015</v>
      </c>
      <c r="B1049" s="14" t="s">
        <v>1109</v>
      </c>
      <c r="C1049" s="14">
        <v>4542000</v>
      </c>
      <c r="D1049" s="14">
        <v>231396.96</v>
      </c>
    </row>
    <row r="1050" spans="1:4" x14ac:dyDescent="0.2">
      <c r="A1050" s="14">
        <v>2015</v>
      </c>
      <c r="B1050" s="14" t="s">
        <v>1110</v>
      </c>
      <c r="C1050" s="14">
        <v>4546000</v>
      </c>
      <c r="D1050" s="14">
        <v>3391.76</v>
      </c>
    </row>
    <row r="1051" spans="1:4" x14ac:dyDescent="0.2">
      <c r="A1051" s="14">
        <v>2015</v>
      </c>
      <c r="B1051" s="14" t="s">
        <v>1111</v>
      </c>
      <c r="C1051" s="14">
        <v>4548000</v>
      </c>
      <c r="D1051" s="14">
        <v>567596.37</v>
      </c>
    </row>
    <row r="1052" spans="1:4" x14ac:dyDescent="0.2">
      <c r="A1052" s="14">
        <v>2015</v>
      </c>
      <c r="B1052" s="14" t="s">
        <v>1112</v>
      </c>
      <c r="C1052" s="14">
        <v>4550000</v>
      </c>
      <c r="D1052" s="14">
        <v>591516.61</v>
      </c>
    </row>
    <row r="1053" spans="1:4" x14ac:dyDescent="0.2">
      <c r="A1053" s="14">
        <v>2015</v>
      </c>
      <c r="B1053" s="14" t="s">
        <v>1113</v>
      </c>
      <c r="C1053" s="14">
        <v>4551000</v>
      </c>
      <c r="D1053" s="14">
        <v>1272663.74</v>
      </c>
    </row>
    <row r="1054" spans="1:4" x14ac:dyDescent="0.2">
      <c r="A1054" s="14">
        <v>2015</v>
      </c>
      <c r="B1054" s="14" t="s">
        <v>1114</v>
      </c>
      <c r="C1054" s="14">
        <v>4555000</v>
      </c>
      <c r="D1054" s="14">
        <v>873906.51</v>
      </c>
    </row>
    <row r="1055" spans="1:4" x14ac:dyDescent="0.2">
      <c r="A1055" s="14">
        <v>2015</v>
      </c>
      <c r="B1055" s="14" t="s">
        <v>1115</v>
      </c>
      <c r="C1055" s="14">
        <v>4557000</v>
      </c>
      <c r="D1055" s="14">
        <v>17789.599999999999</v>
      </c>
    </row>
    <row r="1056" spans="1:4" x14ac:dyDescent="0.2">
      <c r="A1056" s="14">
        <v>2015</v>
      </c>
      <c r="B1056" s="14" t="s">
        <v>1116</v>
      </c>
      <c r="C1056" s="14">
        <v>4558000</v>
      </c>
      <c r="D1056" s="14">
        <v>5549.93</v>
      </c>
    </row>
    <row r="1057" spans="1:4" x14ac:dyDescent="0.2">
      <c r="A1057" s="14">
        <v>2015</v>
      </c>
      <c r="B1057" s="14" t="s">
        <v>1117</v>
      </c>
      <c r="C1057" s="14">
        <v>4559000</v>
      </c>
      <c r="D1057" s="14">
        <v>3528.09</v>
      </c>
    </row>
    <row r="1058" spans="1:4" x14ac:dyDescent="0.2">
      <c r="A1058" s="14">
        <v>2015</v>
      </c>
      <c r="B1058" s="14" t="s">
        <v>1118</v>
      </c>
      <c r="C1058" s="14">
        <v>4561000</v>
      </c>
      <c r="D1058" s="14">
        <v>23584.82</v>
      </c>
    </row>
    <row r="1059" spans="1:4" x14ac:dyDescent="0.2">
      <c r="A1059" s="14">
        <v>2015</v>
      </c>
      <c r="B1059" s="14" t="s">
        <v>1119</v>
      </c>
      <c r="C1059" s="14">
        <v>4563000</v>
      </c>
      <c r="D1059" s="14">
        <v>1830356.19</v>
      </c>
    </row>
    <row r="1060" spans="1:4" x14ac:dyDescent="0.2">
      <c r="A1060" s="14">
        <v>2015</v>
      </c>
      <c r="B1060" s="14" t="s">
        <v>1120</v>
      </c>
      <c r="C1060" s="14">
        <v>4564000</v>
      </c>
      <c r="D1060" s="14">
        <v>3330968.29</v>
      </c>
    </row>
    <row r="1061" spans="1:4" x14ac:dyDescent="0.2">
      <c r="A1061" s="14">
        <v>2015</v>
      </c>
      <c r="B1061" s="14" t="s">
        <v>1121</v>
      </c>
      <c r="C1061" s="14">
        <v>4565000</v>
      </c>
      <c r="D1061" s="14">
        <v>79624.75</v>
      </c>
    </row>
    <row r="1062" spans="1:4" x14ac:dyDescent="0.2">
      <c r="A1062" s="14">
        <v>2015</v>
      </c>
      <c r="B1062" s="14" t="s">
        <v>1122</v>
      </c>
      <c r="C1062" s="14">
        <v>4575000</v>
      </c>
      <c r="D1062" s="14">
        <v>5565.35</v>
      </c>
    </row>
    <row r="1063" spans="1:4" x14ac:dyDescent="0.2">
      <c r="A1063" s="14">
        <v>2015</v>
      </c>
      <c r="B1063" s="14" t="s">
        <v>1123</v>
      </c>
      <c r="C1063" s="14">
        <v>4577000</v>
      </c>
      <c r="D1063" s="14">
        <v>6019.66</v>
      </c>
    </row>
    <row r="1064" spans="1:4" x14ac:dyDescent="0.2">
      <c r="A1064" s="14">
        <v>2015</v>
      </c>
      <c r="B1064" s="14" t="s">
        <v>1124</v>
      </c>
      <c r="C1064" s="14">
        <v>4583000</v>
      </c>
      <c r="D1064" s="14">
        <v>2566.2199999999998</v>
      </c>
    </row>
    <row r="1065" spans="1:4" x14ac:dyDescent="0.2">
      <c r="A1065" s="14">
        <v>2015</v>
      </c>
      <c r="B1065" s="14" t="s">
        <v>1125</v>
      </c>
      <c r="C1065" s="14">
        <v>4584000</v>
      </c>
      <c r="D1065" s="14">
        <v>23504.97</v>
      </c>
    </row>
    <row r="1066" spans="1:4" x14ac:dyDescent="0.2">
      <c r="A1066" s="14">
        <v>2015</v>
      </c>
      <c r="B1066" s="14" t="s">
        <v>1126</v>
      </c>
      <c r="C1066" s="14">
        <v>4590000</v>
      </c>
      <c r="D1066" s="14">
        <v>3007.99</v>
      </c>
    </row>
    <row r="1067" spans="1:4" x14ac:dyDescent="0.2">
      <c r="A1067" s="14">
        <v>2015</v>
      </c>
      <c r="B1067" s="14" t="s">
        <v>1127</v>
      </c>
      <c r="C1067" s="14">
        <v>4593000</v>
      </c>
      <c r="D1067" s="14">
        <v>5404.49</v>
      </c>
    </row>
    <row r="1068" spans="1:4" x14ac:dyDescent="0.2">
      <c r="A1068" s="14">
        <v>2015</v>
      </c>
      <c r="B1068" s="14" t="s">
        <v>1128</v>
      </c>
      <c r="C1068" s="14">
        <v>4594000</v>
      </c>
      <c r="D1068" s="14">
        <v>79023.98</v>
      </c>
    </row>
    <row r="1069" spans="1:4" x14ac:dyDescent="0.2">
      <c r="A1069" s="14">
        <v>2015</v>
      </c>
      <c r="B1069" s="14" t="s">
        <v>1130</v>
      </c>
      <c r="C1069" s="14">
        <v>4596000</v>
      </c>
      <c r="D1069" s="14">
        <v>257828.49</v>
      </c>
    </row>
    <row r="1070" spans="1:4" x14ac:dyDescent="0.2">
      <c r="A1070" s="14">
        <v>2015</v>
      </c>
      <c r="B1070" s="14" t="s">
        <v>1131</v>
      </c>
      <c r="C1070" s="14">
        <v>4597000</v>
      </c>
      <c r="D1070" s="14">
        <v>1640354.63</v>
      </c>
    </row>
    <row r="1071" spans="1:4" x14ac:dyDescent="0.2">
      <c r="A1071" s="14">
        <v>2015</v>
      </c>
      <c r="B1071" s="14" t="s">
        <v>1132</v>
      </c>
      <c r="C1071" s="14">
        <v>4598000</v>
      </c>
      <c r="D1071" s="14">
        <v>371214.18</v>
      </c>
    </row>
    <row r="1072" spans="1:4" x14ac:dyDescent="0.2">
      <c r="A1072" s="14">
        <v>2015</v>
      </c>
      <c r="B1072" s="14" t="s">
        <v>1133</v>
      </c>
      <c r="C1072" s="14">
        <v>4599000</v>
      </c>
      <c r="D1072" s="14">
        <v>153881.63</v>
      </c>
    </row>
    <row r="1073" spans="1:4" x14ac:dyDescent="0.2">
      <c r="A1073" s="14">
        <v>2015</v>
      </c>
      <c r="B1073" s="14" t="s">
        <v>1134</v>
      </c>
      <c r="C1073" s="14">
        <v>4600000</v>
      </c>
      <c r="D1073" s="14">
        <v>160805.03</v>
      </c>
    </row>
    <row r="1074" spans="1:4" x14ac:dyDescent="0.2">
      <c r="A1074" s="14">
        <v>2015</v>
      </c>
      <c r="B1074" s="14" t="s">
        <v>1135</v>
      </c>
      <c r="C1074" s="14">
        <v>4601000</v>
      </c>
      <c r="D1074" s="14">
        <v>3875.84</v>
      </c>
    </row>
    <row r="1075" spans="1:4" x14ac:dyDescent="0.2">
      <c r="A1075" s="14">
        <v>2015</v>
      </c>
      <c r="B1075" s="14" t="s">
        <v>1136</v>
      </c>
      <c r="C1075" s="14">
        <v>4604000</v>
      </c>
      <c r="D1075" s="14">
        <v>522673.08</v>
      </c>
    </row>
    <row r="1076" spans="1:4" x14ac:dyDescent="0.2">
      <c r="A1076" s="14">
        <v>2015</v>
      </c>
      <c r="B1076" s="14" t="s">
        <v>1137</v>
      </c>
      <c r="C1076" s="14">
        <v>4605000</v>
      </c>
      <c r="D1076" s="14">
        <v>358723.21</v>
      </c>
    </row>
    <row r="1077" spans="1:4" x14ac:dyDescent="0.2">
      <c r="A1077" s="14">
        <v>2015</v>
      </c>
      <c r="B1077" s="14" t="s">
        <v>1138</v>
      </c>
      <c r="C1077" s="14">
        <v>4606000</v>
      </c>
      <c r="D1077" s="14">
        <v>316670.92</v>
      </c>
    </row>
    <row r="1078" spans="1:4" x14ac:dyDescent="0.2">
      <c r="A1078" s="14">
        <v>2015</v>
      </c>
      <c r="B1078" s="14" t="s">
        <v>1139</v>
      </c>
      <c r="C1078" s="14">
        <v>4607000</v>
      </c>
      <c r="D1078" s="14">
        <v>80322.55</v>
      </c>
    </row>
    <row r="1079" spans="1:4" x14ac:dyDescent="0.2">
      <c r="A1079" s="14">
        <v>2015</v>
      </c>
      <c r="B1079" s="14" t="s">
        <v>1140</v>
      </c>
      <c r="C1079" s="14">
        <v>4608000</v>
      </c>
      <c r="D1079" s="14">
        <v>4735.67</v>
      </c>
    </row>
    <row r="1080" spans="1:4" x14ac:dyDescent="0.2">
      <c r="A1080" s="14">
        <v>2015</v>
      </c>
      <c r="B1080" s="14" t="s">
        <v>1142</v>
      </c>
      <c r="C1080" s="14">
        <v>4614000</v>
      </c>
      <c r="D1080" s="14">
        <v>206193.66</v>
      </c>
    </row>
    <row r="1081" spans="1:4" x14ac:dyDescent="0.2">
      <c r="A1081" s="14">
        <v>2015</v>
      </c>
      <c r="B1081" s="14" t="s">
        <v>1143</v>
      </c>
      <c r="C1081" s="14">
        <v>4615000</v>
      </c>
      <c r="D1081" s="14">
        <v>300782.94</v>
      </c>
    </row>
    <row r="1082" spans="1:4" x14ac:dyDescent="0.2">
      <c r="A1082" s="14">
        <v>2015</v>
      </c>
      <c r="B1082" s="14" t="s">
        <v>1144</v>
      </c>
      <c r="C1082" s="14">
        <v>4616000</v>
      </c>
      <c r="D1082" s="14">
        <v>2372364.5499999998</v>
      </c>
    </row>
    <row r="1083" spans="1:4" x14ac:dyDescent="0.2">
      <c r="A1083" s="14">
        <v>2015</v>
      </c>
      <c r="B1083" s="14" t="s">
        <v>1147</v>
      </c>
      <c r="C1083" s="14">
        <v>4643000</v>
      </c>
      <c r="D1083" s="14">
        <v>239041.07</v>
      </c>
    </row>
    <row r="1084" spans="1:4" x14ac:dyDescent="0.2">
      <c r="A1084" s="14">
        <v>2015</v>
      </c>
      <c r="B1084" s="14" t="s">
        <v>1148</v>
      </c>
      <c r="C1084" s="14">
        <v>4644000</v>
      </c>
      <c r="D1084" s="14">
        <v>183318.71</v>
      </c>
    </row>
    <row r="1085" spans="1:4" x14ac:dyDescent="0.2">
      <c r="A1085" s="14">
        <v>2015</v>
      </c>
      <c r="B1085" s="14" t="s">
        <v>1149</v>
      </c>
      <c r="C1085" s="14">
        <v>4645000</v>
      </c>
      <c r="D1085" s="14">
        <v>1592091.78</v>
      </c>
    </row>
    <row r="1086" spans="1:4" x14ac:dyDescent="0.2">
      <c r="A1086" s="14">
        <v>2015</v>
      </c>
      <c r="B1086" s="14" t="s">
        <v>1150</v>
      </c>
      <c r="C1086" s="14">
        <v>4646000</v>
      </c>
      <c r="D1086" s="14">
        <v>340646.28</v>
      </c>
    </row>
    <row r="1087" spans="1:4" x14ac:dyDescent="0.2">
      <c r="A1087" s="14">
        <v>2015</v>
      </c>
      <c r="B1087" s="14" t="s">
        <v>1151</v>
      </c>
      <c r="C1087" s="14">
        <v>4648000</v>
      </c>
      <c r="D1087" s="14">
        <v>6924.86</v>
      </c>
    </row>
    <row r="1088" spans="1:4" x14ac:dyDescent="0.2">
      <c r="A1088" s="14">
        <v>2015</v>
      </c>
      <c r="B1088" s="14" t="s">
        <v>1152</v>
      </c>
      <c r="C1088" s="14">
        <v>4649000</v>
      </c>
      <c r="D1088" s="14">
        <v>1330620.75</v>
      </c>
    </row>
    <row r="1089" spans="1:4" x14ac:dyDescent="0.2">
      <c r="A1089" s="14">
        <v>2015</v>
      </c>
      <c r="B1089" s="14" t="s">
        <v>1153</v>
      </c>
      <c r="C1089" s="14">
        <v>4650000</v>
      </c>
      <c r="D1089" s="14">
        <v>159308.9</v>
      </c>
    </row>
    <row r="1090" spans="1:4" x14ac:dyDescent="0.2">
      <c r="A1090" s="14">
        <v>2015</v>
      </c>
      <c r="B1090" s="14" t="s">
        <v>1154</v>
      </c>
      <c r="C1090" s="14">
        <v>4651000</v>
      </c>
      <c r="D1090" s="14">
        <v>357027.42</v>
      </c>
    </row>
    <row r="1091" spans="1:4" x14ac:dyDescent="0.2">
      <c r="A1091" s="14">
        <v>2015</v>
      </c>
      <c r="B1091" s="14" t="s">
        <v>1155</v>
      </c>
      <c r="C1091" s="14">
        <v>4654000</v>
      </c>
      <c r="D1091" s="14">
        <v>918857.27</v>
      </c>
    </row>
    <row r="1092" spans="1:4" x14ac:dyDescent="0.2">
      <c r="A1092" s="14">
        <v>2015</v>
      </c>
      <c r="B1092" s="14" t="s">
        <v>1156</v>
      </c>
      <c r="C1092" s="14">
        <v>4655000</v>
      </c>
      <c r="D1092" s="14">
        <v>138533.46</v>
      </c>
    </row>
    <row r="1093" spans="1:4" x14ac:dyDescent="0.2">
      <c r="A1093" s="14">
        <v>2015</v>
      </c>
      <c r="B1093" s="14" t="s">
        <v>1157</v>
      </c>
      <c r="C1093" s="14">
        <v>4657000</v>
      </c>
      <c r="D1093" s="14">
        <v>7280.56</v>
      </c>
    </row>
    <row r="1094" spans="1:4" x14ac:dyDescent="0.2">
      <c r="A1094" s="14">
        <v>2015</v>
      </c>
      <c r="B1094" s="14" t="s">
        <v>1158</v>
      </c>
      <c r="C1094" s="14">
        <v>4660000</v>
      </c>
      <c r="D1094" s="14">
        <v>7606.72</v>
      </c>
    </row>
    <row r="1095" spans="1:4" x14ac:dyDescent="0.2">
      <c r="A1095" s="14">
        <v>2015</v>
      </c>
      <c r="B1095" s="14" t="s">
        <v>1159</v>
      </c>
      <c r="C1095" s="14">
        <v>4664000</v>
      </c>
      <c r="D1095" s="14">
        <v>8490.41</v>
      </c>
    </row>
    <row r="1096" spans="1:4" x14ac:dyDescent="0.2">
      <c r="A1096" s="14">
        <v>2015</v>
      </c>
      <c r="B1096" s="14" t="s">
        <v>1160</v>
      </c>
      <c r="C1096" s="14">
        <v>4665000</v>
      </c>
      <c r="D1096" s="14">
        <v>28045.71</v>
      </c>
    </row>
    <row r="1097" spans="1:4" x14ac:dyDescent="0.2">
      <c r="A1097" s="14">
        <v>2015</v>
      </c>
      <c r="B1097" s="14" t="s">
        <v>1161</v>
      </c>
      <c r="C1097" s="14">
        <v>4670000</v>
      </c>
      <c r="D1097" s="14">
        <v>344953.17</v>
      </c>
    </row>
    <row r="1098" spans="1:4" x14ac:dyDescent="0.2">
      <c r="A1098" s="14">
        <v>2015</v>
      </c>
      <c r="B1098" s="14" t="s">
        <v>1162</v>
      </c>
      <c r="C1098" s="14">
        <v>4672000</v>
      </c>
      <c r="D1098" s="14">
        <v>287948.19</v>
      </c>
    </row>
    <row r="1099" spans="1:4" x14ac:dyDescent="0.2">
      <c r="A1099" s="14">
        <v>2015</v>
      </c>
      <c r="B1099" s="14" t="s">
        <v>1163</v>
      </c>
      <c r="C1099" s="14">
        <v>4673000</v>
      </c>
      <c r="D1099" s="14">
        <v>737958.23</v>
      </c>
    </row>
    <row r="1100" spans="1:4" x14ac:dyDescent="0.2">
      <c r="A1100" s="14">
        <v>2015</v>
      </c>
      <c r="B1100" s="14" t="s">
        <v>1164</v>
      </c>
      <c r="C1100" s="14">
        <v>4674000</v>
      </c>
      <c r="D1100" s="14">
        <v>1559317.03</v>
      </c>
    </row>
    <row r="1101" spans="1:4" x14ac:dyDescent="0.2">
      <c r="A1101" s="14">
        <v>2015</v>
      </c>
      <c r="B1101" s="14" t="s">
        <v>1165</v>
      </c>
      <c r="C1101" s="14">
        <v>4676000</v>
      </c>
      <c r="D1101" s="14">
        <v>1718499.06</v>
      </c>
    </row>
    <row r="1102" spans="1:4" x14ac:dyDescent="0.2">
      <c r="A1102" s="14">
        <v>2015</v>
      </c>
      <c r="B1102" s="14" t="s">
        <v>1166</v>
      </c>
      <c r="C1102" s="14">
        <v>4677000</v>
      </c>
      <c r="D1102" s="14">
        <v>4780.67</v>
      </c>
    </row>
    <row r="1103" spans="1:4" x14ac:dyDescent="0.2">
      <c r="A1103" s="14">
        <v>2015</v>
      </c>
      <c r="B1103" s="14" t="s">
        <v>1167</v>
      </c>
      <c r="C1103" s="14">
        <v>4679000</v>
      </c>
      <c r="D1103" s="14">
        <v>4343.71</v>
      </c>
    </row>
    <row r="1104" spans="1:4" x14ac:dyDescent="0.2">
      <c r="A1104" s="14">
        <v>2015</v>
      </c>
      <c r="B1104" s="14" t="s">
        <v>1168</v>
      </c>
      <c r="C1104" s="14">
        <v>4681000</v>
      </c>
      <c r="D1104" s="14">
        <v>1348029.88</v>
      </c>
    </row>
    <row r="1105" spans="1:4" x14ac:dyDescent="0.2">
      <c r="A1105" s="14">
        <v>2015</v>
      </c>
      <c r="B1105" s="14" t="s">
        <v>1169</v>
      </c>
      <c r="C1105" s="14">
        <v>4688000</v>
      </c>
      <c r="D1105" s="14">
        <v>10273.219999999999</v>
      </c>
    </row>
    <row r="1106" spans="1:4" x14ac:dyDescent="0.2">
      <c r="A1106" s="14">
        <v>2015</v>
      </c>
      <c r="B1106" s="14" t="s">
        <v>1171</v>
      </c>
      <c r="C1106" s="14">
        <v>4692000</v>
      </c>
      <c r="D1106" s="14">
        <v>48644.82</v>
      </c>
    </row>
    <row r="1107" spans="1:4" x14ac:dyDescent="0.2">
      <c r="A1107" s="14">
        <v>2015</v>
      </c>
      <c r="B1107" s="14" t="s">
        <v>1172</v>
      </c>
      <c r="C1107" s="14">
        <v>4693000</v>
      </c>
      <c r="D1107" s="14">
        <v>3911.52</v>
      </c>
    </row>
    <row r="1108" spans="1:4" x14ac:dyDescent="0.2">
      <c r="A1108" s="14">
        <v>2015</v>
      </c>
      <c r="B1108" s="14" t="s">
        <v>1173</v>
      </c>
      <c r="C1108" s="14">
        <v>4697000</v>
      </c>
      <c r="D1108" s="14">
        <v>2872.07</v>
      </c>
    </row>
    <row r="1109" spans="1:4" x14ac:dyDescent="0.2">
      <c r="A1109" s="14">
        <v>2015</v>
      </c>
      <c r="B1109" s="14" t="s">
        <v>1174</v>
      </c>
      <c r="C1109" s="14">
        <v>4698000</v>
      </c>
      <c r="D1109" s="14">
        <v>18346.25</v>
      </c>
    </row>
    <row r="1110" spans="1:4" x14ac:dyDescent="0.2">
      <c r="A1110" s="14">
        <v>2015</v>
      </c>
      <c r="B1110" s="14" t="s">
        <v>1175</v>
      </c>
      <c r="C1110" s="14">
        <v>4699000</v>
      </c>
      <c r="D1110" s="14">
        <v>12073.88</v>
      </c>
    </row>
    <row r="1111" spans="1:4" x14ac:dyDescent="0.2">
      <c r="A1111" s="14">
        <v>2015</v>
      </c>
      <c r="B1111" s="14" t="s">
        <v>1177</v>
      </c>
      <c r="C1111" s="14">
        <v>4701000</v>
      </c>
      <c r="D1111" s="14">
        <v>13499.04</v>
      </c>
    </row>
    <row r="1112" spans="1:4" x14ac:dyDescent="0.2">
      <c r="A1112" s="14">
        <v>2015</v>
      </c>
      <c r="B1112" s="14" t="s">
        <v>1178</v>
      </c>
      <c r="C1112" s="14">
        <v>4702000</v>
      </c>
      <c r="D1112" s="14">
        <v>9519129.7899999991</v>
      </c>
    </row>
    <row r="1113" spans="1:4" x14ac:dyDescent="0.2">
      <c r="A1113" s="14">
        <v>2015</v>
      </c>
      <c r="B1113" s="14" t="s">
        <v>1654</v>
      </c>
      <c r="C1113" s="14">
        <v>4705000</v>
      </c>
      <c r="D1113" s="14">
        <v>4919.29</v>
      </c>
    </row>
    <row r="1114" spans="1:4" x14ac:dyDescent="0.2">
      <c r="A1114" s="14">
        <v>2015</v>
      </c>
      <c r="B1114" s="14" t="s">
        <v>1179</v>
      </c>
      <c r="C1114" s="14">
        <v>4707000</v>
      </c>
      <c r="D1114" s="14">
        <v>140258.07</v>
      </c>
    </row>
    <row r="1115" spans="1:4" x14ac:dyDescent="0.2">
      <c r="A1115" s="14">
        <v>2015</v>
      </c>
      <c r="B1115" s="14" t="s">
        <v>1180</v>
      </c>
      <c r="C1115" s="14">
        <v>4708000</v>
      </c>
      <c r="D1115" s="14">
        <v>21201.759999999998</v>
      </c>
    </row>
    <row r="1116" spans="1:4" x14ac:dyDescent="0.2">
      <c r="A1116" s="14">
        <v>2015</v>
      </c>
      <c r="B1116" s="14" t="s">
        <v>1181</v>
      </c>
      <c r="C1116" s="14">
        <v>4711000</v>
      </c>
      <c r="D1116" s="14">
        <v>794498.75</v>
      </c>
    </row>
    <row r="1117" spans="1:4" x14ac:dyDescent="0.2">
      <c r="A1117" s="14">
        <v>2015</v>
      </c>
      <c r="B1117" s="14" t="s">
        <v>1182</v>
      </c>
      <c r="C1117" s="14">
        <v>4712000</v>
      </c>
      <c r="D1117" s="14">
        <v>167195.81</v>
      </c>
    </row>
    <row r="1118" spans="1:4" x14ac:dyDescent="0.2">
      <c r="A1118" s="14">
        <v>2015</v>
      </c>
      <c r="B1118" s="14" t="s">
        <v>1183</v>
      </c>
      <c r="C1118" s="14">
        <v>4713000</v>
      </c>
      <c r="D1118" s="14">
        <v>102241.25</v>
      </c>
    </row>
    <row r="1119" spans="1:4" x14ac:dyDescent="0.2">
      <c r="A1119" s="14">
        <v>2015</v>
      </c>
      <c r="B1119" s="14" t="s">
        <v>1184</v>
      </c>
      <c r="C1119" s="14">
        <v>4714000</v>
      </c>
      <c r="D1119" s="14">
        <v>582744.88</v>
      </c>
    </row>
    <row r="1120" spans="1:4" x14ac:dyDescent="0.2">
      <c r="A1120" s="14">
        <v>2015</v>
      </c>
      <c r="B1120" s="14" t="s">
        <v>1185</v>
      </c>
      <c r="C1120" s="14">
        <v>4715000</v>
      </c>
      <c r="D1120" s="14">
        <v>827082.81</v>
      </c>
    </row>
    <row r="1121" spans="1:4" x14ac:dyDescent="0.2">
      <c r="A1121" s="14">
        <v>2015</v>
      </c>
      <c r="B1121" s="14" t="s">
        <v>1186</v>
      </c>
      <c r="C1121" s="14">
        <v>4716000</v>
      </c>
      <c r="D1121" s="14">
        <v>6301548.8899999997</v>
      </c>
    </row>
    <row r="1122" spans="1:4" x14ac:dyDescent="0.2">
      <c r="A1122" s="14">
        <v>2015</v>
      </c>
      <c r="B1122" s="14" t="s">
        <v>1187</v>
      </c>
      <c r="C1122" s="14">
        <v>4718000</v>
      </c>
      <c r="D1122" s="14">
        <v>2791618.77</v>
      </c>
    </row>
    <row r="1123" spans="1:4" x14ac:dyDescent="0.2">
      <c r="A1123" s="14">
        <v>2015</v>
      </c>
      <c r="B1123" s="14" t="s">
        <v>1188</v>
      </c>
      <c r="C1123" s="14">
        <v>4719000</v>
      </c>
      <c r="D1123" s="14">
        <v>1732189.58</v>
      </c>
    </row>
    <row r="1124" spans="1:4" x14ac:dyDescent="0.2">
      <c r="A1124" s="14">
        <v>2015</v>
      </c>
      <c r="B1124" s="14" t="s">
        <v>1189</v>
      </c>
      <c r="C1124" s="14">
        <v>4720000</v>
      </c>
      <c r="D1124" s="14">
        <v>1255658.25</v>
      </c>
    </row>
    <row r="1125" spans="1:4" x14ac:dyDescent="0.2">
      <c r="A1125" s="14">
        <v>2015</v>
      </c>
      <c r="B1125" s="14" t="s">
        <v>1190</v>
      </c>
      <c r="C1125" s="14">
        <v>4721000</v>
      </c>
      <c r="D1125" s="14">
        <v>3994573.52</v>
      </c>
    </row>
    <row r="1126" spans="1:4" x14ac:dyDescent="0.2">
      <c r="A1126" s="14">
        <v>2015</v>
      </c>
      <c r="B1126" s="14" t="s">
        <v>1191</v>
      </c>
      <c r="C1126" s="14">
        <v>4722000</v>
      </c>
      <c r="D1126" s="14">
        <v>3546290.6</v>
      </c>
    </row>
    <row r="1127" spans="1:4" x14ac:dyDescent="0.2">
      <c r="A1127" s="14">
        <v>2015</v>
      </c>
      <c r="B1127" s="14" t="s">
        <v>1192</v>
      </c>
      <c r="C1127" s="14">
        <v>4723000</v>
      </c>
      <c r="D1127" s="14">
        <v>1031995.6</v>
      </c>
    </row>
    <row r="1128" spans="1:4" x14ac:dyDescent="0.2">
      <c r="A1128" s="14">
        <v>2015</v>
      </c>
      <c r="B1128" s="14" t="s">
        <v>1193</v>
      </c>
      <c r="C1128" s="14">
        <v>4724000</v>
      </c>
      <c r="D1128" s="14">
        <v>789426.94</v>
      </c>
    </row>
    <row r="1129" spans="1:4" x14ac:dyDescent="0.2">
      <c r="A1129" s="14">
        <v>2015</v>
      </c>
      <c r="B1129" s="14" t="s">
        <v>1194</v>
      </c>
      <c r="C1129" s="14">
        <v>4728000</v>
      </c>
      <c r="D1129" s="14">
        <v>4528.96</v>
      </c>
    </row>
    <row r="1130" spans="1:4" x14ac:dyDescent="0.2">
      <c r="A1130" s="14">
        <v>2015</v>
      </c>
      <c r="B1130" s="14" t="s">
        <v>1196</v>
      </c>
      <c r="C1130" s="14">
        <v>4730000</v>
      </c>
      <c r="D1130" s="14">
        <v>2427.0300000000002</v>
      </c>
    </row>
    <row r="1131" spans="1:4" x14ac:dyDescent="0.2">
      <c r="A1131" s="14">
        <v>2015</v>
      </c>
      <c r="B1131" s="14" t="s">
        <v>1198</v>
      </c>
      <c r="C1131" s="14">
        <v>4733000</v>
      </c>
      <c r="D1131" s="14">
        <v>222733.83</v>
      </c>
    </row>
    <row r="1132" spans="1:4" x14ac:dyDescent="0.2">
      <c r="A1132" s="14">
        <v>2015</v>
      </c>
      <c r="B1132" s="14" t="s">
        <v>1199</v>
      </c>
      <c r="C1132" s="14">
        <v>4734000</v>
      </c>
      <c r="D1132" s="14">
        <v>1649542.44</v>
      </c>
    </row>
    <row r="1133" spans="1:4" x14ac:dyDescent="0.2">
      <c r="A1133" s="14">
        <v>2015</v>
      </c>
      <c r="B1133" s="14" t="s">
        <v>1200</v>
      </c>
      <c r="C1133" s="14">
        <v>4735000</v>
      </c>
      <c r="D1133" s="14">
        <v>6548.35</v>
      </c>
    </row>
    <row r="1134" spans="1:4" x14ac:dyDescent="0.2">
      <c r="A1134" s="14">
        <v>2015</v>
      </c>
      <c r="B1134" s="14" t="s">
        <v>1201</v>
      </c>
      <c r="C1134" s="14">
        <v>4738000</v>
      </c>
      <c r="D1134" s="14">
        <v>8150.9</v>
      </c>
    </row>
    <row r="1135" spans="1:4" x14ac:dyDescent="0.2">
      <c r="A1135" s="14">
        <v>2015</v>
      </c>
      <c r="B1135" s="14" t="s">
        <v>1202</v>
      </c>
      <c r="C1135" s="14">
        <v>4742000</v>
      </c>
      <c r="D1135" s="14">
        <v>4358.21</v>
      </c>
    </row>
    <row r="1136" spans="1:4" x14ac:dyDescent="0.2">
      <c r="A1136" s="14">
        <v>2015</v>
      </c>
      <c r="B1136" s="14" t="s">
        <v>1203</v>
      </c>
      <c r="C1136" s="14">
        <v>4748000</v>
      </c>
      <c r="D1136" s="14">
        <v>12425.91</v>
      </c>
    </row>
    <row r="1137" spans="1:4" x14ac:dyDescent="0.2">
      <c r="A1137" s="14">
        <v>2015</v>
      </c>
      <c r="B1137" s="14" t="s">
        <v>1204</v>
      </c>
      <c r="C1137" s="14">
        <v>4750000</v>
      </c>
      <c r="D1137" s="14">
        <v>3657.01</v>
      </c>
    </row>
    <row r="1138" spans="1:4" x14ac:dyDescent="0.2">
      <c r="A1138" s="14">
        <v>2015</v>
      </c>
      <c r="B1138" s="14" t="s">
        <v>1205</v>
      </c>
      <c r="C1138" s="14">
        <v>4751000</v>
      </c>
      <c r="D1138" s="14">
        <v>336729.74</v>
      </c>
    </row>
    <row r="1139" spans="1:4" x14ac:dyDescent="0.2">
      <c r="A1139" s="14">
        <v>2015</v>
      </c>
      <c r="B1139" s="14" t="s">
        <v>1206</v>
      </c>
      <c r="C1139" s="14">
        <v>4752000</v>
      </c>
      <c r="D1139" s="14">
        <v>90989.01</v>
      </c>
    </row>
    <row r="1140" spans="1:4" x14ac:dyDescent="0.2">
      <c r="A1140" s="14">
        <v>2015</v>
      </c>
      <c r="B1140" s="14" t="s">
        <v>1207</v>
      </c>
      <c r="C1140" s="14">
        <v>4753000</v>
      </c>
      <c r="D1140" s="14">
        <v>175208.54</v>
      </c>
    </row>
    <row r="1141" spans="1:4" x14ac:dyDescent="0.2">
      <c r="A1141" s="14">
        <v>2015</v>
      </c>
      <c r="B1141" s="14" t="s">
        <v>1208</v>
      </c>
      <c r="C1141" s="14">
        <v>4754000</v>
      </c>
      <c r="D1141" s="14">
        <v>88834.44</v>
      </c>
    </row>
    <row r="1142" spans="1:4" x14ac:dyDescent="0.2">
      <c r="A1142" s="14">
        <v>2015</v>
      </c>
      <c r="B1142" s="14" t="s">
        <v>1209</v>
      </c>
      <c r="C1142" s="14">
        <v>4755000</v>
      </c>
      <c r="D1142" s="14">
        <v>896688.93</v>
      </c>
    </row>
    <row r="1143" spans="1:4" x14ac:dyDescent="0.2">
      <c r="A1143" s="14">
        <v>2015</v>
      </c>
      <c r="B1143" s="14" t="s">
        <v>1210</v>
      </c>
      <c r="C1143" s="14">
        <v>4756000</v>
      </c>
      <c r="D1143" s="14">
        <v>2155863.5</v>
      </c>
    </row>
    <row r="1144" spans="1:4" x14ac:dyDescent="0.2">
      <c r="A1144" s="14">
        <v>2015</v>
      </c>
      <c r="B1144" s="14" t="s">
        <v>1211</v>
      </c>
      <c r="C1144" s="14">
        <v>4757000</v>
      </c>
      <c r="D1144" s="14">
        <v>1872300.21</v>
      </c>
    </row>
    <row r="1145" spans="1:4" x14ac:dyDescent="0.2">
      <c r="A1145" s="14">
        <v>2015</v>
      </c>
      <c r="B1145" s="14" t="s">
        <v>1212</v>
      </c>
      <c r="C1145" s="14">
        <v>4758000</v>
      </c>
      <c r="D1145" s="14">
        <v>1097378.75</v>
      </c>
    </row>
    <row r="1146" spans="1:4" x14ac:dyDescent="0.2">
      <c r="A1146" s="14">
        <v>2015</v>
      </c>
      <c r="B1146" s="14" t="s">
        <v>1213</v>
      </c>
      <c r="C1146" s="14">
        <v>4760000</v>
      </c>
      <c r="D1146" s="14">
        <v>4121.1400000000003</v>
      </c>
    </row>
    <row r="1147" spans="1:4" x14ac:dyDescent="0.2">
      <c r="A1147" s="14">
        <v>2015</v>
      </c>
      <c r="B1147" s="14" t="s">
        <v>1214</v>
      </c>
      <c r="C1147" s="14">
        <v>4761000</v>
      </c>
      <c r="D1147" s="14">
        <v>13260.42</v>
      </c>
    </row>
    <row r="1148" spans="1:4" x14ac:dyDescent="0.2">
      <c r="A1148" s="14">
        <v>2015</v>
      </c>
      <c r="B1148" s="14" t="s">
        <v>1215</v>
      </c>
      <c r="C1148" s="14">
        <v>4764000</v>
      </c>
      <c r="D1148" s="14">
        <v>2943753.48</v>
      </c>
    </row>
    <row r="1149" spans="1:4" x14ac:dyDescent="0.2">
      <c r="A1149" s="14">
        <v>2015</v>
      </c>
      <c r="B1149" s="14" t="s">
        <v>1216</v>
      </c>
      <c r="C1149" s="14">
        <v>4765000</v>
      </c>
      <c r="D1149" s="14">
        <v>426793.23</v>
      </c>
    </row>
    <row r="1150" spans="1:4" x14ac:dyDescent="0.2">
      <c r="A1150" s="14">
        <v>2015</v>
      </c>
      <c r="B1150" s="14" t="s">
        <v>1218</v>
      </c>
      <c r="C1150" s="14">
        <v>4772000</v>
      </c>
      <c r="D1150" s="14">
        <v>11185.82</v>
      </c>
    </row>
    <row r="1151" spans="1:4" x14ac:dyDescent="0.2">
      <c r="A1151" s="14">
        <v>2015</v>
      </c>
      <c r="B1151" s="14" t="s">
        <v>1219</v>
      </c>
      <c r="C1151" s="14">
        <v>4773000</v>
      </c>
      <c r="D1151" s="14">
        <v>8594.74</v>
      </c>
    </row>
    <row r="1152" spans="1:4" x14ac:dyDescent="0.2">
      <c r="A1152" s="14">
        <v>2015</v>
      </c>
      <c r="B1152" s="14" t="s">
        <v>1220</v>
      </c>
      <c r="C1152" s="14">
        <v>4775000</v>
      </c>
      <c r="D1152" s="14">
        <v>11627.59</v>
      </c>
    </row>
    <row r="1153" spans="1:4" x14ac:dyDescent="0.2">
      <c r="A1153" s="14">
        <v>2015</v>
      </c>
      <c r="B1153" s="14" t="s">
        <v>1221</v>
      </c>
      <c r="C1153" s="14">
        <v>4776000</v>
      </c>
      <c r="D1153" s="14">
        <v>134936.59</v>
      </c>
    </row>
    <row r="1154" spans="1:4" x14ac:dyDescent="0.2">
      <c r="A1154" s="14">
        <v>2015</v>
      </c>
      <c r="B1154" s="14" t="s">
        <v>1222</v>
      </c>
      <c r="C1154" s="14">
        <v>4781000</v>
      </c>
      <c r="D1154" s="14">
        <v>46324.82</v>
      </c>
    </row>
    <row r="1155" spans="1:4" x14ac:dyDescent="0.2">
      <c r="A1155" s="14">
        <v>2015</v>
      </c>
      <c r="B1155" s="14" t="s">
        <v>1223</v>
      </c>
      <c r="C1155" s="14">
        <v>4782000</v>
      </c>
      <c r="D1155" s="14">
        <v>10909.85</v>
      </c>
    </row>
    <row r="1156" spans="1:4" x14ac:dyDescent="0.2">
      <c r="A1156" s="14">
        <v>2015</v>
      </c>
      <c r="B1156" s="14" t="s">
        <v>1224</v>
      </c>
      <c r="C1156" s="14">
        <v>4783000</v>
      </c>
      <c r="D1156" s="14">
        <v>6530.64</v>
      </c>
    </row>
    <row r="1157" spans="1:4" x14ac:dyDescent="0.2">
      <c r="A1157" s="14">
        <v>2015</v>
      </c>
      <c r="B1157" s="14" t="s">
        <v>1225</v>
      </c>
      <c r="C1157" s="14">
        <v>4787000</v>
      </c>
      <c r="D1157" s="14">
        <v>4392.49</v>
      </c>
    </row>
    <row r="1158" spans="1:4" x14ac:dyDescent="0.2">
      <c r="A1158" s="14">
        <v>2015</v>
      </c>
      <c r="B1158" s="14" t="s">
        <v>1226</v>
      </c>
      <c r="C1158" s="14">
        <v>4791000</v>
      </c>
      <c r="D1158" s="14">
        <v>7764106.4000000004</v>
      </c>
    </row>
    <row r="1159" spans="1:4" x14ac:dyDescent="0.2">
      <c r="A1159" s="14">
        <v>2015</v>
      </c>
      <c r="B1159" s="14" t="s">
        <v>1227</v>
      </c>
      <c r="C1159" s="14">
        <v>4794000</v>
      </c>
      <c r="D1159" s="14">
        <v>17198.439999999999</v>
      </c>
    </row>
    <row r="1160" spans="1:4" x14ac:dyDescent="0.2">
      <c r="A1160" s="14">
        <v>2015</v>
      </c>
      <c r="B1160" s="14" t="s">
        <v>1228</v>
      </c>
      <c r="C1160" s="14">
        <v>4798000</v>
      </c>
      <c r="D1160" s="14">
        <v>5617.92</v>
      </c>
    </row>
    <row r="1161" spans="1:4" x14ac:dyDescent="0.2">
      <c r="A1161" s="14">
        <v>2015</v>
      </c>
      <c r="B1161" s="14" t="s">
        <v>1229</v>
      </c>
      <c r="C1161" s="14">
        <v>4805000</v>
      </c>
      <c r="D1161" s="14">
        <v>9556.73</v>
      </c>
    </row>
    <row r="1162" spans="1:4" x14ac:dyDescent="0.2">
      <c r="A1162" s="14">
        <v>2015</v>
      </c>
      <c r="B1162" s="14" t="s">
        <v>1230</v>
      </c>
      <c r="C1162" s="14">
        <v>4809000</v>
      </c>
      <c r="D1162" s="14">
        <v>5450.47</v>
      </c>
    </row>
    <row r="1163" spans="1:4" x14ac:dyDescent="0.2">
      <c r="A1163" s="14">
        <v>2015</v>
      </c>
      <c r="B1163" s="14" t="s">
        <v>1231</v>
      </c>
      <c r="C1163" s="14">
        <v>4810000</v>
      </c>
      <c r="D1163" s="14">
        <v>6245.52</v>
      </c>
    </row>
    <row r="1164" spans="1:4" x14ac:dyDescent="0.2">
      <c r="A1164" s="14">
        <v>2015</v>
      </c>
      <c r="B1164" s="14" t="s">
        <v>1232</v>
      </c>
      <c r="C1164" s="14">
        <v>4825000</v>
      </c>
      <c r="D1164" s="14">
        <v>2891.42</v>
      </c>
    </row>
    <row r="1165" spans="1:4" x14ac:dyDescent="0.2">
      <c r="A1165" s="14">
        <v>2015</v>
      </c>
      <c r="B1165" s="14" t="s">
        <v>1233</v>
      </c>
      <c r="C1165" s="14">
        <v>4827000</v>
      </c>
      <c r="D1165" s="14">
        <v>8326.32</v>
      </c>
    </row>
    <row r="1166" spans="1:4" x14ac:dyDescent="0.2">
      <c r="A1166" s="14">
        <v>2015</v>
      </c>
      <c r="B1166" s="14" t="s">
        <v>1234</v>
      </c>
      <c r="C1166" s="14">
        <v>4829000</v>
      </c>
      <c r="D1166" s="14">
        <v>103495.93</v>
      </c>
    </row>
    <row r="1167" spans="1:4" x14ac:dyDescent="0.2">
      <c r="A1167" s="14">
        <v>2015</v>
      </c>
      <c r="B1167" s="14" t="s">
        <v>1235</v>
      </c>
      <c r="C1167" s="14">
        <v>4833000</v>
      </c>
      <c r="D1167" s="14">
        <v>5581.82</v>
      </c>
    </row>
    <row r="1168" spans="1:4" x14ac:dyDescent="0.2">
      <c r="A1168" s="14">
        <v>2015</v>
      </c>
      <c r="B1168" s="14" t="s">
        <v>1236</v>
      </c>
      <c r="C1168" s="14">
        <v>4837000</v>
      </c>
      <c r="D1168" s="14">
        <v>442578.41</v>
      </c>
    </row>
    <row r="1169" spans="1:4" x14ac:dyDescent="0.2">
      <c r="A1169" s="14">
        <v>2015</v>
      </c>
      <c r="B1169" s="14" t="s">
        <v>1237</v>
      </c>
      <c r="C1169" s="14">
        <v>4838000</v>
      </c>
      <c r="D1169" s="14">
        <v>78622.649999999994</v>
      </c>
    </row>
    <row r="1170" spans="1:4" x14ac:dyDescent="0.2">
      <c r="A1170" s="14">
        <v>2015</v>
      </c>
      <c r="B1170" s="14" t="s">
        <v>1662</v>
      </c>
      <c r="C1170" s="14">
        <v>4839000</v>
      </c>
      <c r="D1170" s="14">
        <v>1957.73</v>
      </c>
    </row>
    <row r="1171" spans="1:4" x14ac:dyDescent="0.2">
      <c r="A1171" s="14">
        <v>2015</v>
      </c>
      <c r="B1171" s="14" t="s">
        <v>1238</v>
      </c>
      <c r="C1171" s="14">
        <v>4841000</v>
      </c>
      <c r="D1171" s="14">
        <v>11893.9</v>
      </c>
    </row>
    <row r="1172" spans="1:4" x14ac:dyDescent="0.2">
      <c r="A1172" s="14">
        <v>2015</v>
      </c>
      <c r="B1172" s="14" t="s">
        <v>1239</v>
      </c>
      <c r="C1172" s="14">
        <v>4842000</v>
      </c>
      <c r="D1172" s="14">
        <v>6643.82</v>
      </c>
    </row>
    <row r="1173" spans="1:4" x14ac:dyDescent="0.2">
      <c r="A1173" s="14">
        <v>2015</v>
      </c>
      <c r="B1173" s="14" t="s">
        <v>1240</v>
      </c>
      <c r="C1173" s="14">
        <v>4843000</v>
      </c>
      <c r="D1173" s="14">
        <v>24245.48</v>
      </c>
    </row>
    <row r="1174" spans="1:4" x14ac:dyDescent="0.2">
      <c r="A1174" s="14">
        <v>2015</v>
      </c>
      <c r="B1174" s="14" t="s">
        <v>1241</v>
      </c>
      <c r="C1174" s="14">
        <v>4845000</v>
      </c>
      <c r="D1174" s="14">
        <v>44031.45</v>
      </c>
    </row>
    <row r="1175" spans="1:4" x14ac:dyDescent="0.2">
      <c r="A1175" s="14">
        <v>2015</v>
      </c>
      <c r="B1175" s="14" t="s">
        <v>1242</v>
      </c>
      <c r="C1175" s="14">
        <v>4846000</v>
      </c>
      <c r="D1175" s="14">
        <v>19983.59</v>
      </c>
    </row>
    <row r="1176" spans="1:4" x14ac:dyDescent="0.2">
      <c r="A1176" s="14">
        <v>2015</v>
      </c>
      <c r="B1176" s="14" t="s">
        <v>1244</v>
      </c>
      <c r="C1176" s="14">
        <v>4848000</v>
      </c>
      <c r="D1176" s="14">
        <v>5775.21</v>
      </c>
    </row>
    <row r="1177" spans="1:4" x14ac:dyDescent="0.2">
      <c r="A1177" s="14">
        <v>2015</v>
      </c>
      <c r="B1177" s="14" t="s">
        <v>1245</v>
      </c>
      <c r="C1177" s="14">
        <v>4850000</v>
      </c>
      <c r="D1177" s="14">
        <v>17004.18</v>
      </c>
    </row>
    <row r="1178" spans="1:4" x14ac:dyDescent="0.2">
      <c r="A1178" s="14">
        <v>2015</v>
      </c>
      <c r="B1178" s="14" t="s">
        <v>1246</v>
      </c>
      <c r="C1178" s="14">
        <v>4851000</v>
      </c>
      <c r="D1178" s="14">
        <v>8372.6</v>
      </c>
    </row>
    <row r="1179" spans="1:4" x14ac:dyDescent="0.2">
      <c r="A1179" s="14">
        <v>2015</v>
      </c>
      <c r="B1179" s="14" t="s">
        <v>1247</v>
      </c>
      <c r="C1179" s="14">
        <v>4854000</v>
      </c>
      <c r="D1179" s="14">
        <v>3124.47</v>
      </c>
    </row>
    <row r="1180" spans="1:4" x14ac:dyDescent="0.2">
      <c r="A1180" s="14">
        <v>2015</v>
      </c>
      <c r="B1180" s="14" t="s">
        <v>1248</v>
      </c>
      <c r="C1180" s="14">
        <v>4862000</v>
      </c>
      <c r="D1180" s="14">
        <v>200255.66</v>
      </c>
    </row>
    <row r="1181" spans="1:4" x14ac:dyDescent="0.2">
      <c r="A1181" s="14">
        <v>2015</v>
      </c>
      <c r="B1181" s="14" t="s">
        <v>1249</v>
      </c>
      <c r="C1181" s="14">
        <v>4863000</v>
      </c>
      <c r="D1181" s="14">
        <v>3113323.82</v>
      </c>
    </row>
    <row r="1182" spans="1:4" x14ac:dyDescent="0.2">
      <c r="A1182" s="14">
        <v>2015</v>
      </c>
      <c r="B1182" s="14" t="s">
        <v>1250</v>
      </c>
      <c r="C1182" s="14">
        <v>4864000</v>
      </c>
      <c r="D1182" s="14">
        <v>17260.38</v>
      </c>
    </row>
    <row r="1183" spans="1:4" x14ac:dyDescent="0.2">
      <c r="A1183" s="14">
        <v>2015</v>
      </c>
      <c r="B1183" s="14" t="s">
        <v>1252</v>
      </c>
      <c r="C1183" s="14">
        <v>4868000</v>
      </c>
      <c r="D1183" s="14">
        <v>28309.4</v>
      </c>
    </row>
    <row r="1184" spans="1:4" x14ac:dyDescent="0.2">
      <c r="A1184" s="14">
        <v>2015</v>
      </c>
      <c r="B1184" s="14" t="s">
        <v>1253</v>
      </c>
      <c r="C1184" s="14">
        <v>4871000</v>
      </c>
      <c r="D1184" s="14">
        <v>132160.46</v>
      </c>
    </row>
    <row r="1185" spans="1:4" x14ac:dyDescent="0.2">
      <c r="A1185" s="14">
        <v>2015</v>
      </c>
      <c r="B1185" s="14" t="s">
        <v>1254</v>
      </c>
      <c r="C1185" s="14">
        <v>4872000</v>
      </c>
      <c r="D1185" s="14">
        <v>28017.27</v>
      </c>
    </row>
    <row r="1186" spans="1:4" x14ac:dyDescent="0.2">
      <c r="A1186" s="14">
        <v>2015</v>
      </c>
      <c r="B1186" s="14" t="s">
        <v>1255</v>
      </c>
      <c r="C1186" s="14">
        <v>4874000</v>
      </c>
      <c r="D1186" s="14">
        <v>6635.5</v>
      </c>
    </row>
    <row r="1187" spans="1:4" x14ac:dyDescent="0.2">
      <c r="A1187" s="14">
        <v>2015</v>
      </c>
      <c r="B1187" s="14" t="s">
        <v>1256</v>
      </c>
      <c r="C1187" s="14">
        <v>4875000</v>
      </c>
      <c r="D1187" s="14">
        <v>1709318.94</v>
      </c>
    </row>
    <row r="1188" spans="1:4" x14ac:dyDescent="0.2">
      <c r="A1188" s="14">
        <v>2015</v>
      </c>
      <c r="B1188" s="14" t="s">
        <v>1257</v>
      </c>
      <c r="C1188" s="14">
        <v>4876000</v>
      </c>
      <c r="D1188" s="14">
        <v>12414.08</v>
      </c>
    </row>
    <row r="1189" spans="1:4" x14ac:dyDescent="0.2">
      <c r="A1189" s="14">
        <v>2015</v>
      </c>
      <c r="B1189" s="14" t="s">
        <v>1258</v>
      </c>
      <c r="C1189" s="14">
        <v>4877000</v>
      </c>
      <c r="D1189" s="14">
        <v>40808.71</v>
      </c>
    </row>
    <row r="1190" spans="1:4" x14ac:dyDescent="0.2">
      <c r="A1190" s="14">
        <v>2015</v>
      </c>
      <c r="B1190" s="14" t="s">
        <v>1259</v>
      </c>
      <c r="C1190" s="14">
        <v>4878000</v>
      </c>
      <c r="D1190" s="14">
        <v>20006.349999999999</v>
      </c>
    </row>
    <row r="1191" spans="1:4" x14ac:dyDescent="0.2">
      <c r="A1191" s="14">
        <v>2015</v>
      </c>
      <c r="B1191" s="14" t="s">
        <v>1260</v>
      </c>
      <c r="C1191" s="14">
        <v>4879000</v>
      </c>
      <c r="D1191" s="14">
        <v>7730.25</v>
      </c>
    </row>
    <row r="1192" spans="1:4" x14ac:dyDescent="0.2">
      <c r="A1192" s="14">
        <v>2015</v>
      </c>
      <c r="B1192" s="14" t="s">
        <v>1261</v>
      </c>
      <c r="C1192" s="14">
        <v>4880000</v>
      </c>
      <c r="D1192" s="14">
        <v>11087.95</v>
      </c>
    </row>
    <row r="1193" spans="1:4" x14ac:dyDescent="0.2">
      <c r="A1193" s="14">
        <v>2015</v>
      </c>
      <c r="B1193" s="14" t="s">
        <v>1262</v>
      </c>
      <c r="C1193" s="14">
        <v>4881000</v>
      </c>
      <c r="D1193" s="14">
        <v>3960.29</v>
      </c>
    </row>
    <row r="1194" spans="1:4" x14ac:dyDescent="0.2">
      <c r="A1194" s="14">
        <v>2015</v>
      </c>
      <c r="B1194" s="14" t="s">
        <v>1263</v>
      </c>
      <c r="C1194" s="14">
        <v>4883000</v>
      </c>
      <c r="D1194" s="14">
        <v>5788.02</v>
      </c>
    </row>
    <row r="1195" spans="1:4" x14ac:dyDescent="0.2">
      <c r="A1195" s="14">
        <v>2015</v>
      </c>
      <c r="B1195" s="14" t="s">
        <v>1264</v>
      </c>
      <c r="C1195" s="14">
        <v>4887000</v>
      </c>
      <c r="D1195" s="14">
        <v>289901.28999999998</v>
      </c>
    </row>
    <row r="1196" spans="1:4" x14ac:dyDescent="0.2">
      <c r="A1196" s="14">
        <v>2015</v>
      </c>
      <c r="B1196" s="14" t="s">
        <v>1265</v>
      </c>
      <c r="C1196" s="14">
        <v>4888000</v>
      </c>
      <c r="D1196" s="14">
        <v>5821.28</v>
      </c>
    </row>
    <row r="1197" spans="1:4" x14ac:dyDescent="0.2">
      <c r="A1197" s="14">
        <v>2015</v>
      </c>
      <c r="B1197" s="14" t="s">
        <v>1266</v>
      </c>
      <c r="C1197" s="14">
        <v>4891000</v>
      </c>
      <c r="D1197" s="14">
        <v>23399.02</v>
      </c>
    </row>
    <row r="1198" spans="1:4" x14ac:dyDescent="0.2">
      <c r="A1198" s="14">
        <v>2015</v>
      </c>
      <c r="B1198" s="14" t="s">
        <v>1267</v>
      </c>
      <c r="C1198" s="14">
        <v>4892000</v>
      </c>
      <c r="D1198" s="14">
        <v>13756.99</v>
      </c>
    </row>
    <row r="1199" spans="1:4" x14ac:dyDescent="0.2">
      <c r="A1199" s="14">
        <v>2015</v>
      </c>
      <c r="B1199" s="14" t="s">
        <v>1268</v>
      </c>
      <c r="C1199" s="14">
        <v>4893000</v>
      </c>
      <c r="D1199" s="14">
        <v>3890.07</v>
      </c>
    </row>
    <row r="1200" spans="1:4" x14ac:dyDescent="0.2">
      <c r="A1200" s="14">
        <v>2015</v>
      </c>
      <c r="B1200" s="14" t="s">
        <v>1269</v>
      </c>
      <c r="C1200" s="14">
        <v>4894000</v>
      </c>
      <c r="D1200" s="14">
        <v>18433.150000000001</v>
      </c>
    </row>
    <row r="1201" spans="1:4" x14ac:dyDescent="0.2">
      <c r="A1201" s="14">
        <v>2015</v>
      </c>
      <c r="B1201" s="14" t="s">
        <v>1270</v>
      </c>
      <c r="C1201" s="14">
        <v>4896000</v>
      </c>
      <c r="D1201" s="14">
        <v>17753.009999999998</v>
      </c>
    </row>
    <row r="1202" spans="1:4" x14ac:dyDescent="0.2">
      <c r="A1202" s="14">
        <v>2015</v>
      </c>
      <c r="B1202" s="14" t="s">
        <v>1271</v>
      </c>
      <c r="C1202" s="14">
        <v>4897000</v>
      </c>
      <c r="D1202" s="14">
        <v>7915.77</v>
      </c>
    </row>
    <row r="1203" spans="1:4" x14ac:dyDescent="0.2">
      <c r="A1203" s="14">
        <v>2015</v>
      </c>
      <c r="B1203" s="14" t="s">
        <v>1272</v>
      </c>
      <c r="C1203" s="14">
        <v>4898000</v>
      </c>
      <c r="D1203" s="14">
        <v>47902.93</v>
      </c>
    </row>
    <row r="1204" spans="1:4" x14ac:dyDescent="0.2">
      <c r="A1204" s="14">
        <v>2015</v>
      </c>
      <c r="B1204" s="14" t="s">
        <v>1273</v>
      </c>
      <c r="C1204" s="14">
        <v>4899000</v>
      </c>
      <c r="D1204" s="14">
        <v>20304.900000000001</v>
      </c>
    </row>
    <row r="1205" spans="1:4" x14ac:dyDescent="0.2">
      <c r="A1205" s="14">
        <v>2015</v>
      </c>
      <c r="B1205" s="14" t="s">
        <v>1274</v>
      </c>
      <c r="C1205" s="14">
        <v>4900000</v>
      </c>
      <c r="D1205" s="14">
        <v>1465030.71</v>
      </c>
    </row>
    <row r="1206" spans="1:4" x14ac:dyDescent="0.2">
      <c r="A1206" s="14">
        <v>2015</v>
      </c>
      <c r="B1206" s="14" t="s">
        <v>1630</v>
      </c>
      <c r="C1206" s="14">
        <v>4901000</v>
      </c>
      <c r="D1206" s="14">
        <v>1768929.4</v>
      </c>
    </row>
    <row r="1207" spans="1:4" x14ac:dyDescent="0.2">
      <c r="A1207" s="14">
        <v>2015</v>
      </c>
      <c r="B1207" s="14" t="s">
        <v>1276</v>
      </c>
      <c r="C1207" s="14">
        <v>4903000</v>
      </c>
      <c r="D1207" s="14">
        <v>20976.31</v>
      </c>
    </row>
    <row r="1208" spans="1:4" x14ac:dyDescent="0.2">
      <c r="A1208" s="14">
        <v>2015</v>
      </c>
      <c r="B1208" s="14" t="s">
        <v>1666</v>
      </c>
      <c r="C1208" s="14">
        <v>4908000</v>
      </c>
      <c r="D1208" s="14">
        <v>66904.41</v>
      </c>
    </row>
    <row r="1209" spans="1:4" x14ac:dyDescent="0.2">
      <c r="A1209" s="14">
        <v>2015</v>
      </c>
      <c r="B1209" s="14" t="s">
        <v>1277</v>
      </c>
      <c r="C1209" s="14">
        <v>4909000</v>
      </c>
      <c r="D1209" s="14">
        <v>7473.96</v>
      </c>
    </row>
    <row r="1210" spans="1:4" x14ac:dyDescent="0.2">
      <c r="A1210" s="14">
        <v>2015</v>
      </c>
      <c r="B1210" s="14" t="s">
        <v>1278</v>
      </c>
      <c r="C1210" s="14">
        <v>4911000</v>
      </c>
      <c r="D1210" s="14">
        <v>76125.23</v>
      </c>
    </row>
    <row r="1211" spans="1:4" x14ac:dyDescent="0.2">
      <c r="A1211" s="14">
        <v>2015</v>
      </c>
      <c r="B1211" s="14" t="s">
        <v>1279</v>
      </c>
      <c r="C1211" s="14">
        <v>4912000</v>
      </c>
      <c r="D1211" s="14">
        <v>12310.1</v>
      </c>
    </row>
    <row r="1212" spans="1:4" x14ac:dyDescent="0.2">
      <c r="A1212" s="14">
        <v>2015</v>
      </c>
      <c r="B1212" s="14" t="s">
        <v>1280</v>
      </c>
      <c r="C1212" s="14">
        <v>4913000</v>
      </c>
      <c r="D1212" s="14">
        <v>38323.160000000003</v>
      </c>
    </row>
    <row r="1213" spans="1:4" x14ac:dyDescent="0.2">
      <c r="A1213" s="14">
        <v>2015</v>
      </c>
      <c r="B1213" s="14" t="s">
        <v>1281</v>
      </c>
      <c r="C1213" s="14">
        <v>4914000</v>
      </c>
      <c r="D1213" s="14">
        <v>15765.28</v>
      </c>
    </row>
    <row r="1214" spans="1:4" x14ac:dyDescent="0.2">
      <c r="A1214" s="14">
        <v>2015</v>
      </c>
      <c r="B1214" s="14" t="s">
        <v>1282</v>
      </c>
      <c r="C1214" s="14">
        <v>4915000</v>
      </c>
      <c r="D1214" s="14">
        <v>643779.65</v>
      </c>
    </row>
    <row r="1215" spans="1:4" x14ac:dyDescent="0.2">
      <c r="A1215" s="14">
        <v>2015</v>
      </c>
      <c r="B1215" s="14" t="s">
        <v>1283</v>
      </c>
      <c r="C1215" s="14">
        <v>4916000</v>
      </c>
      <c r="D1215" s="14">
        <v>3605.92</v>
      </c>
    </row>
    <row r="1216" spans="1:4" x14ac:dyDescent="0.2">
      <c r="A1216" s="14">
        <v>2015</v>
      </c>
      <c r="B1216" s="14" t="s">
        <v>1284</v>
      </c>
      <c r="C1216" s="14">
        <v>4920000</v>
      </c>
      <c r="D1216" s="14">
        <v>5253.62</v>
      </c>
    </row>
    <row r="1217" spans="1:4" x14ac:dyDescent="0.2">
      <c r="A1217" s="14">
        <v>2015</v>
      </c>
      <c r="B1217" s="14" t="s">
        <v>1285</v>
      </c>
      <c r="C1217" s="14">
        <v>4921000</v>
      </c>
      <c r="D1217" s="14">
        <v>8960.94</v>
      </c>
    </row>
    <row r="1218" spans="1:4" x14ac:dyDescent="0.2">
      <c r="A1218" s="14">
        <v>2015</v>
      </c>
      <c r="B1218" s="14" t="s">
        <v>1286</v>
      </c>
      <c r="C1218" s="14">
        <v>4923000</v>
      </c>
      <c r="D1218" s="14">
        <v>247731.4</v>
      </c>
    </row>
    <row r="1219" spans="1:4" x14ac:dyDescent="0.2">
      <c r="A1219" s="14">
        <v>2015</v>
      </c>
      <c r="B1219" s="14" t="s">
        <v>1287</v>
      </c>
      <c r="C1219" s="14">
        <v>4924000</v>
      </c>
      <c r="D1219" s="14">
        <v>35235.25</v>
      </c>
    </row>
    <row r="1220" spans="1:4" x14ac:dyDescent="0.2">
      <c r="A1220" s="14">
        <v>2015</v>
      </c>
      <c r="B1220" s="14" t="s">
        <v>1288</v>
      </c>
      <c r="C1220" s="14">
        <v>4927000</v>
      </c>
      <c r="D1220" s="14">
        <v>12792.43</v>
      </c>
    </row>
    <row r="1221" spans="1:4" x14ac:dyDescent="0.2">
      <c r="A1221" s="14">
        <v>2015</v>
      </c>
      <c r="B1221" s="14" t="s">
        <v>1289</v>
      </c>
      <c r="C1221" s="14">
        <v>4928000</v>
      </c>
      <c r="D1221" s="14">
        <v>23751.06</v>
      </c>
    </row>
    <row r="1222" spans="1:4" x14ac:dyDescent="0.2">
      <c r="A1222" s="14">
        <v>2015</v>
      </c>
      <c r="B1222" s="14" t="s">
        <v>1290</v>
      </c>
      <c r="C1222" s="14">
        <v>4931000</v>
      </c>
      <c r="D1222" s="14">
        <v>7770.26</v>
      </c>
    </row>
    <row r="1223" spans="1:4" x14ac:dyDescent="0.2">
      <c r="A1223" s="14">
        <v>2015</v>
      </c>
      <c r="B1223" s="14" t="s">
        <v>1291</v>
      </c>
      <c r="C1223" s="14">
        <v>4932000</v>
      </c>
      <c r="D1223" s="14">
        <v>73589.45</v>
      </c>
    </row>
    <row r="1224" spans="1:4" x14ac:dyDescent="0.2">
      <c r="A1224" s="14">
        <v>2015</v>
      </c>
      <c r="B1224" s="14" t="s">
        <v>1292</v>
      </c>
      <c r="C1224" s="14">
        <v>4933000</v>
      </c>
      <c r="D1224" s="14">
        <v>22988.41</v>
      </c>
    </row>
    <row r="1225" spans="1:4" x14ac:dyDescent="0.2">
      <c r="A1225" s="14">
        <v>2015</v>
      </c>
      <c r="B1225" s="14" t="s">
        <v>1293</v>
      </c>
      <c r="C1225" s="14">
        <v>4935000</v>
      </c>
      <c r="D1225" s="14">
        <v>46064.14</v>
      </c>
    </row>
    <row r="1226" spans="1:4" x14ac:dyDescent="0.2">
      <c r="A1226" s="14">
        <v>2015</v>
      </c>
      <c r="B1226" s="14" t="s">
        <v>1294</v>
      </c>
      <c r="C1226" s="14">
        <v>4937000</v>
      </c>
      <c r="D1226" s="14">
        <v>780867.94</v>
      </c>
    </row>
    <row r="1227" spans="1:4" x14ac:dyDescent="0.2">
      <c r="A1227" s="14">
        <v>2015</v>
      </c>
      <c r="B1227" s="14" t="s">
        <v>1631</v>
      </c>
      <c r="C1227" s="14">
        <v>4942000</v>
      </c>
      <c r="D1227" s="14">
        <v>11381.49</v>
      </c>
    </row>
    <row r="1228" spans="1:4" x14ac:dyDescent="0.2">
      <c r="A1228" s="14">
        <v>2015</v>
      </c>
      <c r="B1228" s="14" t="s">
        <v>1296</v>
      </c>
      <c r="C1228" s="14">
        <v>4943000</v>
      </c>
      <c r="D1228" s="14">
        <v>43073.57</v>
      </c>
    </row>
    <row r="1229" spans="1:4" x14ac:dyDescent="0.2">
      <c r="A1229" s="14">
        <v>2015</v>
      </c>
      <c r="B1229" s="14" t="s">
        <v>1297</v>
      </c>
      <c r="C1229" s="14">
        <v>4944000</v>
      </c>
      <c r="D1229" s="14">
        <v>5332.19</v>
      </c>
    </row>
    <row r="1230" spans="1:4" x14ac:dyDescent="0.2">
      <c r="A1230" s="14">
        <v>2015</v>
      </c>
      <c r="B1230" s="14" t="s">
        <v>1298</v>
      </c>
      <c r="C1230" s="14">
        <v>4947000</v>
      </c>
      <c r="D1230" s="14">
        <v>1828457.63</v>
      </c>
    </row>
    <row r="1231" spans="1:4" x14ac:dyDescent="0.2">
      <c r="A1231" s="14">
        <v>2015</v>
      </c>
      <c r="B1231" s="14" t="s">
        <v>1299</v>
      </c>
      <c r="C1231" s="14">
        <v>4948000</v>
      </c>
      <c r="D1231" s="14">
        <v>127281.55</v>
      </c>
    </row>
    <row r="1232" spans="1:4" x14ac:dyDescent="0.2">
      <c r="A1232" s="14">
        <v>2015</v>
      </c>
      <c r="B1232" s="14" t="s">
        <v>1300</v>
      </c>
      <c r="C1232" s="14">
        <v>4949000</v>
      </c>
      <c r="D1232" s="14">
        <v>26163.11</v>
      </c>
    </row>
    <row r="1233" spans="1:4" x14ac:dyDescent="0.2">
      <c r="A1233" s="14">
        <v>2015</v>
      </c>
      <c r="B1233" s="14" t="s">
        <v>1301</v>
      </c>
      <c r="C1233" s="14">
        <v>4955000</v>
      </c>
      <c r="D1233" s="14">
        <v>8186.06</v>
      </c>
    </row>
    <row r="1234" spans="1:4" x14ac:dyDescent="0.2">
      <c r="A1234" s="14">
        <v>2015</v>
      </c>
      <c r="B1234" s="14" t="s">
        <v>1302</v>
      </c>
      <c r="C1234" s="14">
        <v>4958000</v>
      </c>
      <c r="D1234" s="14">
        <v>21660.45</v>
      </c>
    </row>
    <row r="1235" spans="1:4" x14ac:dyDescent="0.2">
      <c r="A1235" s="14">
        <v>2015</v>
      </c>
      <c r="B1235" s="14" t="s">
        <v>1303</v>
      </c>
      <c r="C1235" s="14">
        <v>4959000</v>
      </c>
      <c r="D1235" s="14">
        <v>9151.2800000000007</v>
      </c>
    </row>
    <row r="1236" spans="1:4" x14ac:dyDescent="0.2">
      <c r="A1236" s="14">
        <v>2015</v>
      </c>
      <c r="B1236" s="14" t="s">
        <v>1304</v>
      </c>
      <c r="C1236" s="14">
        <v>4960000</v>
      </c>
      <c r="D1236" s="14">
        <v>161697.34</v>
      </c>
    </row>
    <row r="1237" spans="1:4" x14ac:dyDescent="0.2">
      <c r="A1237" s="14">
        <v>2015</v>
      </c>
      <c r="B1237" s="14" t="s">
        <v>1305</v>
      </c>
      <c r="C1237" s="14">
        <v>4961000</v>
      </c>
      <c r="D1237" s="14">
        <v>807509.53</v>
      </c>
    </row>
    <row r="1238" spans="1:4" x14ac:dyDescent="0.2">
      <c r="A1238" s="14">
        <v>2015</v>
      </c>
      <c r="B1238" s="14" t="s">
        <v>1306</v>
      </c>
      <c r="C1238" s="14">
        <v>4963000</v>
      </c>
      <c r="D1238" s="14">
        <v>12986.47</v>
      </c>
    </row>
    <row r="1239" spans="1:4" x14ac:dyDescent="0.2">
      <c r="A1239" s="14">
        <v>2015</v>
      </c>
      <c r="B1239" s="14" t="s">
        <v>1307</v>
      </c>
      <c r="C1239" s="14">
        <v>4964000</v>
      </c>
      <c r="D1239" s="14">
        <v>2808.22</v>
      </c>
    </row>
    <row r="1240" spans="1:4" x14ac:dyDescent="0.2">
      <c r="A1240" s="14">
        <v>2015</v>
      </c>
      <c r="B1240" s="14" t="s">
        <v>1308</v>
      </c>
      <c r="C1240" s="14">
        <v>4965000</v>
      </c>
      <c r="D1240" s="14">
        <v>81314.87</v>
      </c>
    </row>
    <row r="1241" spans="1:4" x14ac:dyDescent="0.2">
      <c r="A1241" s="14">
        <v>2015</v>
      </c>
      <c r="B1241" s="14" t="s">
        <v>1309</v>
      </c>
      <c r="C1241" s="14">
        <v>4966000</v>
      </c>
      <c r="D1241" s="14">
        <v>2713.64</v>
      </c>
    </row>
    <row r="1242" spans="1:4" x14ac:dyDescent="0.2">
      <c r="A1242" s="14">
        <v>2015</v>
      </c>
      <c r="B1242" s="14" t="s">
        <v>1310</v>
      </c>
      <c r="C1242" s="14">
        <v>4967000</v>
      </c>
      <c r="D1242" s="14">
        <v>4456.0200000000004</v>
      </c>
    </row>
    <row r="1243" spans="1:4" x14ac:dyDescent="0.2">
      <c r="A1243" s="14">
        <v>2015</v>
      </c>
      <c r="B1243" s="14" t="s">
        <v>1311</v>
      </c>
      <c r="C1243" s="14">
        <v>4968000</v>
      </c>
      <c r="D1243" s="14">
        <v>47018.400000000001</v>
      </c>
    </row>
    <row r="1244" spans="1:4" x14ac:dyDescent="0.2">
      <c r="A1244" s="14">
        <v>2015</v>
      </c>
      <c r="B1244" s="14" t="s">
        <v>1312</v>
      </c>
      <c r="C1244" s="14">
        <v>4969000</v>
      </c>
      <c r="D1244" s="14">
        <v>18946.66</v>
      </c>
    </row>
    <row r="1245" spans="1:4" x14ac:dyDescent="0.2">
      <c r="A1245" s="14">
        <v>2015</v>
      </c>
      <c r="B1245" s="14" t="s">
        <v>1313</v>
      </c>
      <c r="C1245" s="14">
        <v>4971000</v>
      </c>
      <c r="D1245" s="14">
        <v>19304.3</v>
      </c>
    </row>
    <row r="1246" spans="1:4" x14ac:dyDescent="0.2">
      <c r="A1246" s="14">
        <v>2015</v>
      </c>
      <c r="B1246" s="14" t="s">
        <v>1314</v>
      </c>
      <c r="C1246" s="14">
        <v>4972000</v>
      </c>
      <c r="D1246" s="14">
        <v>38799.089999999997</v>
      </c>
    </row>
    <row r="1247" spans="1:4" x14ac:dyDescent="0.2">
      <c r="A1247" s="14">
        <v>2015</v>
      </c>
      <c r="B1247" s="14" t="s">
        <v>1315</v>
      </c>
      <c r="C1247" s="14">
        <v>4974000</v>
      </c>
      <c r="D1247" s="14">
        <v>3005.49</v>
      </c>
    </row>
    <row r="1248" spans="1:4" x14ac:dyDescent="0.2">
      <c r="A1248" s="14">
        <v>2015</v>
      </c>
      <c r="B1248" s="14" t="s">
        <v>1316</v>
      </c>
      <c r="C1248" s="14">
        <v>4975000</v>
      </c>
      <c r="D1248" s="14">
        <v>18759.8</v>
      </c>
    </row>
    <row r="1249" spans="1:4" x14ac:dyDescent="0.2">
      <c r="A1249" s="14">
        <v>2015</v>
      </c>
      <c r="B1249" s="14" t="s">
        <v>1318</v>
      </c>
      <c r="C1249" s="14">
        <v>4978000</v>
      </c>
      <c r="D1249" s="14">
        <v>32722.74</v>
      </c>
    </row>
    <row r="1250" spans="1:4" x14ac:dyDescent="0.2">
      <c r="A1250" s="14">
        <v>2015</v>
      </c>
      <c r="B1250" s="14" t="s">
        <v>1319</v>
      </c>
      <c r="C1250" s="14">
        <v>4983000</v>
      </c>
      <c r="D1250" s="14">
        <v>5243.78</v>
      </c>
    </row>
    <row r="1251" spans="1:4" x14ac:dyDescent="0.2">
      <c r="A1251" s="14">
        <v>2015</v>
      </c>
      <c r="B1251" s="14" t="s">
        <v>1320</v>
      </c>
      <c r="C1251" s="14">
        <v>4985000</v>
      </c>
      <c r="D1251" s="14">
        <v>2982.85</v>
      </c>
    </row>
    <row r="1252" spans="1:4" x14ac:dyDescent="0.2">
      <c r="A1252" s="14">
        <v>2015</v>
      </c>
      <c r="B1252" s="14" t="s">
        <v>1321</v>
      </c>
      <c r="C1252" s="14">
        <v>4986000</v>
      </c>
      <c r="D1252" s="14">
        <v>529183.63</v>
      </c>
    </row>
    <row r="1253" spans="1:4" x14ac:dyDescent="0.2">
      <c r="A1253" s="14">
        <v>2015</v>
      </c>
      <c r="B1253" s="14" t="s">
        <v>1322</v>
      </c>
      <c r="C1253" s="14">
        <v>4989000</v>
      </c>
      <c r="D1253" s="14">
        <v>21281.919999999998</v>
      </c>
    </row>
    <row r="1254" spans="1:4" x14ac:dyDescent="0.2">
      <c r="A1254" s="14">
        <v>2015</v>
      </c>
      <c r="B1254" s="14" t="s">
        <v>1324</v>
      </c>
      <c r="C1254" s="14">
        <v>4991000</v>
      </c>
      <c r="D1254" s="14">
        <v>8437.35</v>
      </c>
    </row>
    <row r="1255" spans="1:4" x14ac:dyDescent="0.2">
      <c r="A1255" s="14">
        <v>2015</v>
      </c>
      <c r="B1255" s="14" t="s">
        <v>1325</v>
      </c>
      <c r="C1255" s="14">
        <v>4992000</v>
      </c>
      <c r="D1255" s="14">
        <v>2069.5500000000002</v>
      </c>
    </row>
    <row r="1256" spans="1:4" x14ac:dyDescent="0.2">
      <c r="A1256" s="14">
        <v>2015</v>
      </c>
      <c r="B1256" s="14" t="s">
        <v>1326</v>
      </c>
      <c r="C1256" s="14">
        <v>4994000</v>
      </c>
      <c r="D1256" s="14">
        <v>16183.01</v>
      </c>
    </row>
    <row r="1257" spans="1:4" x14ac:dyDescent="0.2">
      <c r="A1257" s="14">
        <v>2015</v>
      </c>
      <c r="B1257" s="14" t="s">
        <v>1327</v>
      </c>
      <c r="C1257" s="14">
        <v>4996000</v>
      </c>
      <c r="D1257" s="14">
        <v>21076.68</v>
      </c>
    </row>
    <row r="1258" spans="1:4" x14ac:dyDescent="0.2">
      <c r="A1258" s="14">
        <v>2015</v>
      </c>
      <c r="B1258" s="14" t="s">
        <v>1328</v>
      </c>
      <c r="C1258" s="14">
        <v>4997000</v>
      </c>
      <c r="D1258" s="14">
        <v>29790.95</v>
      </c>
    </row>
    <row r="1259" spans="1:4" x14ac:dyDescent="0.2">
      <c r="A1259" s="14">
        <v>2015</v>
      </c>
      <c r="B1259" s="14" t="s">
        <v>1329</v>
      </c>
      <c r="C1259" s="14">
        <v>4998000</v>
      </c>
      <c r="D1259" s="14">
        <v>49121.86</v>
      </c>
    </row>
    <row r="1260" spans="1:4" x14ac:dyDescent="0.2">
      <c r="A1260" s="14">
        <v>2015</v>
      </c>
      <c r="B1260" s="14" t="s">
        <v>1330</v>
      </c>
      <c r="C1260" s="14">
        <v>4999000</v>
      </c>
      <c r="D1260" s="14">
        <v>9210.08</v>
      </c>
    </row>
    <row r="1261" spans="1:4" x14ac:dyDescent="0.2">
      <c r="A1261" s="14">
        <v>2015</v>
      </c>
      <c r="B1261" s="14" t="s">
        <v>1331</v>
      </c>
      <c r="C1261" s="14">
        <v>5002000</v>
      </c>
      <c r="D1261" s="14">
        <v>6752.11</v>
      </c>
    </row>
    <row r="1262" spans="1:4" x14ac:dyDescent="0.2">
      <c r="A1262" s="14">
        <v>2015</v>
      </c>
      <c r="B1262" s="14" t="s">
        <v>1332</v>
      </c>
      <c r="C1262" s="14">
        <v>5003000</v>
      </c>
      <c r="D1262" s="14">
        <v>13443.77</v>
      </c>
    </row>
    <row r="1263" spans="1:4" x14ac:dyDescent="0.2">
      <c r="A1263" s="14">
        <v>2015</v>
      </c>
      <c r="B1263" s="14" t="s">
        <v>1333</v>
      </c>
      <c r="C1263" s="14">
        <v>5005000</v>
      </c>
      <c r="D1263" s="14">
        <v>2431.8000000000002</v>
      </c>
    </row>
    <row r="1264" spans="1:4" x14ac:dyDescent="0.2">
      <c r="A1264" s="14">
        <v>2015</v>
      </c>
      <c r="B1264" s="14" t="s">
        <v>1334</v>
      </c>
      <c r="C1264" s="14">
        <v>5008000</v>
      </c>
      <c r="D1264" s="14">
        <v>6704.54</v>
      </c>
    </row>
    <row r="1265" spans="1:4" x14ac:dyDescent="0.2">
      <c r="A1265" s="14">
        <v>2015</v>
      </c>
      <c r="B1265" s="14" t="s">
        <v>1335</v>
      </c>
      <c r="C1265" s="14">
        <v>5009000</v>
      </c>
      <c r="D1265" s="14">
        <v>74911.14</v>
      </c>
    </row>
    <row r="1266" spans="1:4" x14ac:dyDescent="0.2">
      <c r="A1266" s="14">
        <v>2015</v>
      </c>
      <c r="B1266" s="14" t="s">
        <v>1336</v>
      </c>
      <c r="C1266" s="14">
        <v>5010000</v>
      </c>
      <c r="D1266" s="14">
        <v>66159.05</v>
      </c>
    </row>
    <row r="1267" spans="1:4" x14ac:dyDescent="0.2">
      <c r="A1267" s="14">
        <v>2015</v>
      </c>
      <c r="B1267" s="14" t="s">
        <v>1337</v>
      </c>
      <c r="C1267" s="14">
        <v>5011000</v>
      </c>
      <c r="D1267" s="14">
        <v>8959.68</v>
      </c>
    </row>
    <row r="1268" spans="1:4" x14ac:dyDescent="0.2">
      <c r="A1268" s="14">
        <v>2015</v>
      </c>
      <c r="B1268" s="14" t="s">
        <v>1632</v>
      </c>
      <c r="C1268" s="14">
        <v>5017000</v>
      </c>
      <c r="D1268" s="14">
        <v>45050.94</v>
      </c>
    </row>
    <row r="1269" spans="1:4" x14ac:dyDescent="0.2">
      <c r="A1269" s="14">
        <v>2015</v>
      </c>
      <c r="B1269" s="14" t="s">
        <v>1339</v>
      </c>
      <c r="C1269" s="14">
        <v>5018000</v>
      </c>
      <c r="D1269" s="14">
        <v>3699469.04</v>
      </c>
    </row>
    <row r="1270" spans="1:4" x14ac:dyDescent="0.2">
      <c r="A1270" s="14">
        <v>2015</v>
      </c>
      <c r="B1270" s="14" t="s">
        <v>1340</v>
      </c>
      <c r="C1270" s="14">
        <v>5022000</v>
      </c>
      <c r="D1270" s="14">
        <v>3139.48</v>
      </c>
    </row>
    <row r="1271" spans="1:4" x14ac:dyDescent="0.2">
      <c r="A1271" s="14">
        <v>2015</v>
      </c>
      <c r="B1271" s="14" t="s">
        <v>1342</v>
      </c>
      <c r="C1271" s="14">
        <v>5025000</v>
      </c>
      <c r="D1271" s="14">
        <v>2312.98</v>
      </c>
    </row>
    <row r="1272" spans="1:4" x14ac:dyDescent="0.2">
      <c r="A1272" s="14">
        <v>2015</v>
      </c>
      <c r="B1272" s="14" t="s">
        <v>1343</v>
      </c>
      <c r="C1272" s="14">
        <v>5026000</v>
      </c>
      <c r="D1272" s="14">
        <v>47647.08</v>
      </c>
    </row>
    <row r="1273" spans="1:4" x14ac:dyDescent="0.2">
      <c r="A1273" s="14">
        <v>2015</v>
      </c>
      <c r="B1273" s="14" t="s">
        <v>1344</v>
      </c>
      <c r="C1273" s="14">
        <v>5027000</v>
      </c>
      <c r="D1273" s="14">
        <v>15446.78</v>
      </c>
    </row>
    <row r="1274" spans="1:4" x14ac:dyDescent="0.2">
      <c r="A1274" s="14">
        <v>2015</v>
      </c>
      <c r="B1274" s="14" t="s">
        <v>1345</v>
      </c>
      <c r="C1274" s="14">
        <v>5028000</v>
      </c>
      <c r="D1274" s="14">
        <v>68919.17</v>
      </c>
    </row>
    <row r="1275" spans="1:4" x14ac:dyDescent="0.2">
      <c r="A1275" s="14">
        <v>2015</v>
      </c>
      <c r="B1275" s="14" t="s">
        <v>1346</v>
      </c>
      <c r="C1275" s="14">
        <v>5029000</v>
      </c>
      <c r="D1275" s="14">
        <v>22596.99</v>
      </c>
    </row>
    <row r="1276" spans="1:4" x14ac:dyDescent="0.2">
      <c r="A1276" s="14">
        <v>2015</v>
      </c>
      <c r="B1276" s="14" t="s">
        <v>1348</v>
      </c>
      <c r="C1276" s="14">
        <v>5033000</v>
      </c>
      <c r="D1276" s="14">
        <v>953658.58</v>
      </c>
    </row>
    <row r="1277" spans="1:4" x14ac:dyDescent="0.2">
      <c r="A1277" s="14">
        <v>2015</v>
      </c>
      <c r="B1277" s="14" t="s">
        <v>1349</v>
      </c>
      <c r="C1277" s="14">
        <v>5034000</v>
      </c>
      <c r="D1277" s="14">
        <v>122306.97</v>
      </c>
    </row>
    <row r="1278" spans="1:4" x14ac:dyDescent="0.2">
      <c r="A1278" s="14">
        <v>2015</v>
      </c>
      <c r="B1278" s="14" t="s">
        <v>1350</v>
      </c>
      <c r="C1278" s="14">
        <v>5036000</v>
      </c>
      <c r="D1278" s="14">
        <v>98302.43</v>
      </c>
    </row>
    <row r="1279" spans="1:4" x14ac:dyDescent="0.2">
      <c r="A1279" s="14">
        <v>2015</v>
      </c>
      <c r="B1279" s="14" t="s">
        <v>1351</v>
      </c>
      <c r="C1279" s="14">
        <v>5037000</v>
      </c>
      <c r="D1279" s="14">
        <v>6780.25</v>
      </c>
    </row>
    <row r="1280" spans="1:4" x14ac:dyDescent="0.2">
      <c r="A1280" s="14">
        <v>2015</v>
      </c>
      <c r="B1280" s="14" t="s">
        <v>1352</v>
      </c>
      <c r="C1280" s="14">
        <v>5038000</v>
      </c>
      <c r="D1280" s="14">
        <v>14285.32</v>
      </c>
    </row>
    <row r="1281" spans="1:4" x14ac:dyDescent="0.2">
      <c r="A1281" s="14">
        <v>2015</v>
      </c>
      <c r="B1281" s="14" t="s">
        <v>1353</v>
      </c>
      <c r="C1281" s="14">
        <v>5039000</v>
      </c>
      <c r="D1281" s="14">
        <v>10746.44</v>
      </c>
    </row>
    <row r="1282" spans="1:4" x14ac:dyDescent="0.2">
      <c r="A1282" s="14">
        <v>2015</v>
      </c>
      <c r="B1282" s="14" t="s">
        <v>1354</v>
      </c>
      <c r="C1282" s="14">
        <v>5042000</v>
      </c>
      <c r="D1282" s="14">
        <v>44895.06</v>
      </c>
    </row>
    <row r="1283" spans="1:4" x14ac:dyDescent="0.2">
      <c r="A1283" s="14">
        <v>2015</v>
      </c>
      <c r="B1283" s="14" t="s">
        <v>1355</v>
      </c>
      <c r="C1283" s="14">
        <v>5043000</v>
      </c>
      <c r="D1283" s="14">
        <v>32989.5</v>
      </c>
    </row>
    <row r="1284" spans="1:4" x14ac:dyDescent="0.2">
      <c r="A1284" s="14">
        <v>2015</v>
      </c>
      <c r="B1284" s="14" t="s">
        <v>1356</v>
      </c>
      <c r="C1284" s="14">
        <v>5045000</v>
      </c>
      <c r="D1284" s="14">
        <v>22732.97</v>
      </c>
    </row>
    <row r="1285" spans="1:4" x14ac:dyDescent="0.2">
      <c r="A1285" s="14">
        <v>2015</v>
      </c>
      <c r="B1285" s="14" t="s">
        <v>1357</v>
      </c>
      <c r="C1285" s="14">
        <v>5050000</v>
      </c>
      <c r="D1285" s="14">
        <v>3785.38</v>
      </c>
    </row>
    <row r="1286" spans="1:4" x14ac:dyDescent="0.2">
      <c r="A1286" s="14">
        <v>2015</v>
      </c>
      <c r="B1286" s="14" t="s">
        <v>1359</v>
      </c>
      <c r="C1286" s="14">
        <v>5053000</v>
      </c>
      <c r="D1286" s="14">
        <v>2850.45</v>
      </c>
    </row>
    <row r="1287" spans="1:4" x14ac:dyDescent="0.2">
      <c r="A1287" s="14">
        <v>2015</v>
      </c>
      <c r="B1287" s="14" t="s">
        <v>1360</v>
      </c>
      <c r="C1287" s="14">
        <v>5054000</v>
      </c>
      <c r="D1287" s="14">
        <v>11041.62</v>
      </c>
    </row>
    <row r="1288" spans="1:4" x14ac:dyDescent="0.2">
      <c r="A1288" s="14">
        <v>2015</v>
      </c>
      <c r="B1288" s="14" t="s">
        <v>1361</v>
      </c>
      <c r="C1288" s="14">
        <v>5055000</v>
      </c>
      <c r="D1288" s="14">
        <v>100323.74</v>
      </c>
    </row>
    <row r="1289" spans="1:4" x14ac:dyDescent="0.2">
      <c r="A1289" s="14">
        <v>2015</v>
      </c>
      <c r="B1289" s="14" t="s">
        <v>1362</v>
      </c>
      <c r="C1289" s="14">
        <v>5057000</v>
      </c>
      <c r="D1289" s="14">
        <v>11011.2</v>
      </c>
    </row>
    <row r="1290" spans="1:4" x14ac:dyDescent="0.2">
      <c r="A1290" s="14">
        <v>2015</v>
      </c>
      <c r="B1290" s="14" t="s">
        <v>1363</v>
      </c>
      <c r="C1290" s="14">
        <v>5058000</v>
      </c>
      <c r="D1290" s="14">
        <v>5962.31</v>
      </c>
    </row>
    <row r="1291" spans="1:4" x14ac:dyDescent="0.2">
      <c r="A1291" s="14">
        <v>2015</v>
      </c>
      <c r="B1291" s="14" t="s">
        <v>1364</v>
      </c>
      <c r="C1291" s="14">
        <v>5059000</v>
      </c>
      <c r="D1291" s="14">
        <v>4706.9799999999996</v>
      </c>
    </row>
    <row r="1292" spans="1:4" x14ac:dyDescent="0.2">
      <c r="A1292" s="14">
        <v>2015</v>
      </c>
      <c r="B1292" s="14" t="s">
        <v>1365</v>
      </c>
      <c r="C1292" s="14">
        <v>5061000</v>
      </c>
      <c r="D1292" s="14">
        <v>8813.17</v>
      </c>
    </row>
    <row r="1293" spans="1:4" x14ac:dyDescent="0.2">
      <c r="A1293" s="14">
        <v>2015</v>
      </c>
      <c r="B1293" s="14" t="s">
        <v>1366</v>
      </c>
      <c r="C1293" s="14">
        <v>5062000</v>
      </c>
      <c r="D1293" s="14">
        <v>35807.99</v>
      </c>
    </row>
    <row r="1294" spans="1:4" x14ac:dyDescent="0.2">
      <c r="A1294" s="14">
        <v>2015</v>
      </c>
      <c r="B1294" s="14" t="s">
        <v>1367</v>
      </c>
      <c r="C1294" s="14">
        <v>5063000</v>
      </c>
      <c r="D1294" s="14">
        <v>5956165.5700000003</v>
      </c>
    </row>
    <row r="1295" spans="1:4" x14ac:dyDescent="0.2">
      <c r="A1295" s="14">
        <v>2015</v>
      </c>
      <c r="B1295" s="14" t="s">
        <v>1368</v>
      </c>
      <c r="C1295" s="14">
        <v>5064000</v>
      </c>
      <c r="D1295" s="14">
        <v>1249975.8899999999</v>
      </c>
    </row>
    <row r="1296" spans="1:4" x14ac:dyDescent="0.2">
      <c r="A1296" s="14">
        <v>2015</v>
      </c>
      <c r="B1296" s="14" t="s">
        <v>1369</v>
      </c>
      <c r="C1296" s="14">
        <v>5065000</v>
      </c>
      <c r="D1296" s="14">
        <v>2828529.32</v>
      </c>
    </row>
    <row r="1297" spans="1:4" x14ac:dyDescent="0.2">
      <c r="A1297" s="14">
        <v>2015</v>
      </c>
      <c r="B1297" s="14" t="s">
        <v>1370</v>
      </c>
      <c r="C1297" s="14">
        <v>5066000</v>
      </c>
      <c r="D1297" s="14">
        <v>1179328.6399999999</v>
      </c>
    </row>
    <row r="1298" spans="1:4" x14ac:dyDescent="0.2">
      <c r="A1298" s="14">
        <v>2015</v>
      </c>
      <c r="B1298" s="14" t="s">
        <v>1371</v>
      </c>
      <c r="C1298" s="14">
        <v>5067000</v>
      </c>
      <c r="D1298" s="14">
        <v>1753404.49</v>
      </c>
    </row>
    <row r="1299" spans="1:4" x14ac:dyDescent="0.2">
      <c r="A1299" s="14">
        <v>2015</v>
      </c>
      <c r="B1299" s="14" t="s">
        <v>1372</v>
      </c>
      <c r="C1299" s="14">
        <v>5068000</v>
      </c>
      <c r="D1299" s="14">
        <v>1185320.08</v>
      </c>
    </row>
    <row r="1300" spans="1:4" x14ac:dyDescent="0.2">
      <c r="A1300" s="14">
        <v>2015</v>
      </c>
      <c r="B1300" s="14" t="s">
        <v>1373</v>
      </c>
      <c r="C1300" s="14">
        <v>5069000</v>
      </c>
      <c r="D1300" s="14">
        <v>1491841.02</v>
      </c>
    </row>
    <row r="1301" spans="1:4" x14ac:dyDescent="0.2">
      <c r="A1301" s="14">
        <v>2015</v>
      </c>
      <c r="B1301" s="14" t="s">
        <v>1374</v>
      </c>
      <c r="C1301" s="14">
        <v>5070000</v>
      </c>
      <c r="D1301" s="14">
        <v>4098580.39</v>
      </c>
    </row>
    <row r="1302" spans="1:4" x14ac:dyDescent="0.2">
      <c r="A1302" s="14">
        <v>2015</v>
      </c>
      <c r="B1302" s="14" t="s">
        <v>1375</v>
      </c>
      <c r="C1302" s="14">
        <v>5071000</v>
      </c>
      <c r="D1302" s="14">
        <v>2937106.23</v>
      </c>
    </row>
    <row r="1303" spans="1:4" x14ac:dyDescent="0.2">
      <c r="A1303" s="14">
        <v>2015</v>
      </c>
      <c r="B1303" s="14" t="s">
        <v>1376</v>
      </c>
      <c r="C1303" s="14">
        <v>5072000</v>
      </c>
      <c r="D1303" s="14">
        <v>484451.65</v>
      </c>
    </row>
    <row r="1304" spans="1:4" x14ac:dyDescent="0.2">
      <c r="A1304" s="14">
        <v>2015</v>
      </c>
      <c r="B1304" s="14" t="s">
        <v>1377</v>
      </c>
      <c r="C1304" s="14">
        <v>5073000</v>
      </c>
      <c r="D1304" s="14">
        <v>9261013.1099999994</v>
      </c>
    </row>
    <row r="1305" spans="1:4" x14ac:dyDescent="0.2">
      <c r="A1305" s="14">
        <v>2015</v>
      </c>
      <c r="B1305" s="14" t="s">
        <v>1378</v>
      </c>
      <c r="C1305" s="14">
        <v>5074000</v>
      </c>
      <c r="D1305" s="14">
        <v>4331701.1399999997</v>
      </c>
    </row>
    <row r="1306" spans="1:4" x14ac:dyDescent="0.2">
      <c r="A1306" s="14">
        <v>2015</v>
      </c>
      <c r="B1306" s="14" t="s">
        <v>1379</v>
      </c>
      <c r="C1306" s="14">
        <v>5075000</v>
      </c>
      <c r="D1306" s="14">
        <v>1390884.98</v>
      </c>
    </row>
    <row r="1307" spans="1:4" x14ac:dyDescent="0.2">
      <c r="A1307" s="14">
        <v>2015</v>
      </c>
      <c r="B1307" s="14" t="s">
        <v>1380</v>
      </c>
      <c r="C1307" s="14">
        <v>5076000</v>
      </c>
      <c r="D1307" s="14">
        <v>3377746.83</v>
      </c>
    </row>
    <row r="1308" spans="1:4" x14ac:dyDescent="0.2">
      <c r="A1308" s="14">
        <v>2015</v>
      </c>
      <c r="B1308" s="14" t="s">
        <v>1381</v>
      </c>
      <c r="C1308" s="14">
        <v>5077000</v>
      </c>
      <c r="D1308" s="14">
        <v>14548072.91</v>
      </c>
    </row>
    <row r="1309" spans="1:4" x14ac:dyDescent="0.2">
      <c r="A1309" s="14">
        <v>2015</v>
      </c>
      <c r="B1309" s="14" t="s">
        <v>1382</v>
      </c>
      <c r="C1309" s="14">
        <v>5078000</v>
      </c>
      <c r="D1309" s="14">
        <v>2173626.96</v>
      </c>
    </row>
    <row r="1310" spans="1:4" x14ac:dyDescent="0.2">
      <c r="A1310" s="14">
        <v>2015</v>
      </c>
      <c r="B1310" s="14" t="s">
        <v>1383</v>
      </c>
      <c r="C1310" s="14">
        <v>5079000</v>
      </c>
      <c r="D1310" s="14">
        <v>686421.9</v>
      </c>
    </row>
    <row r="1311" spans="1:4" x14ac:dyDescent="0.2">
      <c r="A1311" s="14">
        <v>2015</v>
      </c>
      <c r="B1311" s="14" t="s">
        <v>1384</v>
      </c>
      <c r="C1311" s="14">
        <v>5080000</v>
      </c>
      <c r="D1311" s="14">
        <v>1506523.48</v>
      </c>
    </row>
    <row r="1312" spans="1:4" x14ac:dyDescent="0.2">
      <c r="A1312" s="14">
        <v>2015</v>
      </c>
      <c r="B1312" s="14" t="s">
        <v>1385</v>
      </c>
      <c r="C1312" s="14">
        <v>5081000</v>
      </c>
      <c r="D1312" s="14">
        <v>1425281.38</v>
      </c>
    </row>
    <row r="1313" spans="1:4" x14ac:dyDescent="0.2">
      <c r="A1313" s="14">
        <v>2015</v>
      </c>
      <c r="B1313" s="14" t="s">
        <v>1386</v>
      </c>
      <c r="C1313" s="14">
        <v>5082000</v>
      </c>
      <c r="D1313" s="14">
        <v>1131059.6000000001</v>
      </c>
    </row>
    <row r="1314" spans="1:4" x14ac:dyDescent="0.2">
      <c r="A1314" s="14">
        <v>2015</v>
      </c>
      <c r="B1314" s="14" t="s">
        <v>1387</v>
      </c>
      <c r="C1314" s="14">
        <v>5083000</v>
      </c>
      <c r="D1314" s="14">
        <v>2353335.75</v>
      </c>
    </row>
    <row r="1315" spans="1:4" x14ac:dyDescent="0.2">
      <c r="A1315" s="14">
        <v>2015</v>
      </c>
      <c r="B1315" s="14" t="s">
        <v>1388</v>
      </c>
      <c r="C1315" s="14">
        <v>5084000</v>
      </c>
      <c r="D1315" s="14">
        <v>2464554.4</v>
      </c>
    </row>
    <row r="1316" spans="1:4" x14ac:dyDescent="0.2">
      <c r="A1316" s="14">
        <v>2015</v>
      </c>
      <c r="B1316" s="14" t="s">
        <v>1389</v>
      </c>
      <c r="C1316" s="14">
        <v>5085000</v>
      </c>
      <c r="D1316" s="14">
        <v>1230546.26</v>
      </c>
    </row>
    <row r="1317" spans="1:4" x14ac:dyDescent="0.2">
      <c r="A1317" s="14">
        <v>2015</v>
      </c>
      <c r="B1317" s="14" t="s">
        <v>1390</v>
      </c>
      <c r="C1317" s="14">
        <v>5086000</v>
      </c>
      <c r="D1317" s="14">
        <v>3819576.27</v>
      </c>
    </row>
    <row r="1318" spans="1:4" x14ac:dyDescent="0.2">
      <c r="A1318" s="14">
        <v>2015</v>
      </c>
      <c r="B1318" s="14" t="s">
        <v>1391</v>
      </c>
      <c r="C1318" s="14">
        <v>5087000</v>
      </c>
      <c r="D1318" s="14">
        <v>425004.97</v>
      </c>
    </row>
    <row r="1319" spans="1:4" x14ac:dyDescent="0.2">
      <c r="A1319" s="14">
        <v>2015</v>
      </c>
      <c r="B1319" s="14" t="s">
        <v>1392</v>
      </c>
      <c r="C1319" s="14">
        <v>5088000</v>
      </c>
      <c r="D1319" s="14">
        <v>1129614.8700000001</v>
      </c>
    </row>
    <row r="1320" spans="1:4" x14ac:dyDescent="0.2">
      <c r="A1320" s="14">
        <v>2015</v>
      </c>
      <c r="B1320" s="14" t="s">
        <v>1393</v>
      </c>
      <c r="C1320" s="14">
        <v>5089000</v>
      </c>
      <c r="D1320" s="14">
        <v>919861.2</v>
      </c>
    </row>
    <row r="1321" spans="1:4" x14ac:dyDescent="0.2">
      <c r="A1321" s="14">
        <v>2015</v>
      </c>
      <c r="B1321" s="14" t="s">
        <v>1394</v>
      </c>
      <c r="C1321" s="14">
        <v>5090000</v>
      </c>
      <c r="D1321" s="14">
        <v>488172.94</v>
      </c>
    </row>
    <row r="1322" spans="1:4" x14ac:dyDescent="0.2">
      <c r="A1322" s="14">
        <v>2015</v>
      </c>
      <c r="B1322" s="14" t="s">
        <v>1395</v>
      </c>
      <c r="C1322" s="14">
        <v>5091000</v>
      </c>
      <c r="D1322" s="14">
        <v>1079160.74</v>
      </c>
    </row>
    <row r="1323" spans="1:4" x14ac:dyDescent="0.2">
      <c r="A1323" s="14">
        <v>2015</v>
      </c>
      <c r="B1323" s="14" t="s">
        <v>1396</v>
      </c>
      <c r="C1323" s="14">
        <v>5092000</v>
      </c>
      <c r="D1323" s="14">
        <v>972452.18</v>
      </c>
    </row>
    <row r="1324" spans="1:4" x14ac:dyDescent="0.2">
      <c r="A1324" s="14">
        <v>2015</v>
      </c>
      <c r="B1324" s="14" t="s">
        <v>1397</v>
      </c>
      <c r="C1324" s="14">
        <v>5093000</v>
      </c>
      <c r="D1324" s="14">
        <v>4456358.88</v>
      </c>
    </row>
    <row r="1325" spans="1:4" x14ac:dyDescent="0.2">
      <c r="A1325" s="14">
        <v>2015</v>
      </c>
      <c r="B1325" s="14" t="s">
        <v>1398</v>
      </c>
      <c r="C1325" s="14">
        <v>5094000</v>
      </c>
      <c r="D1325" s="14">
        <v>1397481.75</v>
      </c>
    </row>
    <row r="1326" spans="1:4" x14ac:dyDescent="0.2">
      <c r="A1326" s="14">
        <v>2015</v>
      </c>
      <c r="B1326" s="14" t="s">
        <v>1399</v>
      </c>
      <c r="C1326" s="14">
        <v>5095000</v>
      </c>
      <c r="D1326" s="14">
        <v>367722.34</v>
      </c>
    </row>
    <row r="1327" spans="1:4" x14ac:dyDescent="0.2">
      <c r="A1327" s="14">
        <v>2015</v>
      </c>
      <c r="B1327" s="14" t="s">
        <v>1400</v>
      </c>
      <c r="C1327" s="14">
        <v>5096000</v>
      </c>
      <c r="D1327" s="14">
        <v>2801252.75</v>
      </c>
    </row>
    <row r="1328" spans="1:4" x14ac:dyDescent="0.2">
      <c r="A1328" s="14">
        <v>2015</v>
      </c>
      <c r="B1328" s="14" t="s">
        <v>1401</v>
      </c>
      <c r="C1328" s="14">
        <v>5097000</v>
      </c>
      <c r="D1328" s="14">
        <v>543427.31000000006</v>
      </c>
    </row>
    <row r="1329" spans="1:4" x14ac:dyDescent="0.2">
      <c r="A1329" s="14">
        <v>2015</v>
      </c>
      <c r="B1329" s="14" t="s">
        <v>1402</v>
      </c>
      <c r="C1329" s="14">
        <v>5098000</v>
      </c>
      <c r="D1329" s="14">
        <v>1975638.04</v>
      </c>
    </row>
    <row r="1330" spans="1:4" x14ac:dyDescent="0.2">
      <c r="A1330" s="14">
        <v>2015</v>
      </c>
      <c r="B1330" s="14" t="s">
        <v>1403</v>
      </c>
      <c r="C1330" s="14">
        <v>5099000</v>
      </c>
      <c r="D1330" s="14">
        <v>691981.68</v>
      </c>
    </row>
    <row r="1331" spans="1:4" x14ac:dyDescent="0.2">
      <c r="A1331" s="14">
        <v>2015</v>
      </c>
      <c r="B1331" s="14" t="s">
        <v>1404</v>
      </c>
      <c r="C1331" s="14">
        <v>5100000</v>
      </c>
      <c r="D1331" s="14">
        <v>5436923.8399999999</v>
      </c>
    </row>
    <row r="1332" spans="1:4" x14ac:dyDescent="0.2">
      <c r="A1332" s="14">
        <v>2015</v>
      </c>
      <c r="B1332" s="14" t="s">
        <v>1405</v>
      </c>
      <c r="C1332" s="14">
        <v>5101000</v>
      </c>
      <c r="D1332" s="14">
        <v>3920386.36</v>
      </c>
    </row>
    <row r="1333" spans="1:4" x14ac:dyDescent="0.2">
      <c r="A1333" s="14">
        <v>2015</v>
      </c>
      <c r="B1333" s="14" t="s">
        <v>1406</v>
      </c>
      <c r="C1333" s="14">
        <v>5102000</v>
      </c>
      <c r="D1333" s="14">
        <v>2874005.68</v>
      </c>
    </row>
    <row r="1334" spans="1:4" x14ac:dyDescent="0.2">
      <c r="A1334" s="14">
        <v>2015</v>
      </c>
      <c r="B1334" s="14" t="s">
        <v>1407</v>
      </c>
      <c r="C1334" s="14">
        <v>5103000</v>
      </c>
      <c r="D1334" s="14">
        <v>2308167.29</v>
      </c>
    </row>
    <row r="1335" spans="1:4" x14ac:dyDescent="0.2">
      <c r="A1335" s="14">
        <v>2015</v>
      </c>
      <c r="B1335" s="14" t="s">
        <v>1408</v>
      </c>
      <c r="C1335" s="14">
        <v>5104000</v>
      </c>
      <c r="D1335" s="14">
        <v>253807.48</v>
      </c>
    </row>
    <row r="1336" spans="1:4" x14ac:dyDescent="0.2">
      <c r="A1336" s="14">
        <v>2015</v>
      </c>
      <c r="B1336" s="14" t="s">
        <v>1409</v>
      </c>
      <c r="C1336" s="14">
        <v>5105000</v>
      </c>
      <c r="D1336" s="14">
        <v>8621.34</v>
      </c>
    </row>
    <row r="1337" spans="1:4" x14ac:dyDescent="0.2">
      <c r="A1337" s="14">
        <v>2015</v>
      </c>
      <c r="B1337" s="14" t="s">
        <v>1410</v>
      </c>
      <c r="C1337" s="14">
        <v>5107000</v>
      </c>
      <c r="D1337" s="14">
        <v>13932.5</v>
      </c>
    </row>
    <row r="1338" spans="1:4" x14ac:dyDescent="0.2">
      <c r="A1338" s="14">
        <v>2015</v>
      </c>
      <c r="B1338" s="14" t="s">
        <v>1411</v>
      </c>
      <c r="C1338" s="14">
        <v>5108000</v>
      </c>
      <c r="D1338" s="14">
        <v>19675.810000000001</v>
      </c>
    </row>
    <row r="1339" spans="1:4" x14ac:dyDescent="0.2">
      <c r="A1339" s="14">
        <v>2015</v>
      </c>
      <c r="B1339" s="14" t="s">
        <v>1412</v>
      </c>
      <c r="C1339" s="14">
        <v>5114000</v>
      </c>
      <c r="D1339" s="14">
        <v>2996.52</v>
      </c>
    </row>
    <row r="1340" spans="1:4" x14ac:dyDescent="0.2">
      <c r="A1340" s="14">
        <v>2015</v>
      </c>
      <c r="B1340" s="14" t="s">
        <v>1414</v>
      </c>
      <c r="C1340" s="14">
        <v>5117000</v>
      </c>
      <c r="D1340" s="14">
        <v>467651.6</v>
      </c>
    </row>
    <row r="1341" spans="1:4" x14ac:dyDescent="0.2">
      <c r="A1341" s="14">
        <v>2015</v>
      </c>
      <c r="B1341" s="14" t="s">
        <v>1415</v>
      </c>
      <c r="C1341" s="14">
        <v>5119000</v>
      </c>
      <c r="D1341" s="14">
        <v>3288.9</v>
      </c>
    </row>
    <row r="1342" spans="1:4" x14ac:dyDescent="0.2">
      <c r="A1342" s="14">
        <v>2015</v>
      </c>
      <c r="B1342" s="14" t="s">
        <v>1417</v>
      </c>
      <c r="C1342" s="14">
        <v>5125000</v>
      </c>
      <c r="D1342" s="14">
        <v>336632.95</v>
      </c>
    </row>
    <row r="1343" spans="1:4" x14ac:dyDescent="0.2">
      <c r="A1343" s="14">
        <v>2015</v>
      </c>
      <c r="B1343" s="14" t="s">
        <v>1418</v>
      </c>
      <c r="C1343" s="14">
        <v>5126000</v>
      </c>
      <c r="D1343" s="14">
        <v>431841.51</v>
      </c>
    </row>
    <row r="1344" spans="1:4" x14ac:dyDescent="0.2">
      <c r="A1344" s="14">
        <v>2015</v>
      </c>
      <c r="B1344" s="14" t="s">
        <v>1419</v>
      </c>
      <c r="C1344" s="14">
        <v>5127000</v>
      </c>
      <c r="D1344" s="14">
        <v>109563.1</v>
      </c>
    </row>
    <row r="1345" spans="1:4" x14ac:dyDescent="0.2">
      <c r="A1345" s="14">
        <v>2015</v>
      </c>
      <c r="B1345" s="14" t="s">
        <v>1420</v>
      </c>
      <c r="C1345" s="14">
        <v>5128000</v>
      </c>
      <c r="D1345" s="14">
        <v>134487.66</v>
      </c>
    </row>
    <row r="1346" spans="1:4" x14ac:dyDescent="0.2">
      <c r="A1346" s="14">
        <v>2015</v>
      </c>
      <c r="B1346" s="14" t="s">
        <v>1421</v>
      </c>
      <c r="C1346" s="14">
        <v>5129000</v>
      </c>
      <c r="D1346" s="14">
        <v>620457.64</v>
      </c>
    </row>
    <row r="1347" spans="1:4" x14ac:dyDescent="0.2">
      <c r="A1347" s="14">
        <v>2015</v>
      </c>
      <c r="B1347" s="14" t="s">
        <v>1422</v>
      </c>
      <c r="C1347" s="14">
        <v>5130000</v>
      </c>
      <c r="D1347" s="14">
        <v>595425.39</v>
      </c>
    </row>
    <row r="1348" spans="1:4" x14ac:dyDescent="0.2">
      <c r="A1348" s="14">
        <v>2015</v>
      </c>
      <c r="B1348" s="14" t="s">
        <v>1423</v>
      </c>
      <c r="C1348" s="14">
        <v>5131000</v>
      </c>
      <c r="D1348" s="14">
        <v>525352.1</v>
      </c>
    </row>
    <row r="1349" spans="1:4" x14ac:dyDescent="0.2">
      <c r="A1349" s="14">
        <v>2015</v>
      </c>
      <c r="B1349" s="14" t="s">
        <v>1424</v>
      </c>
      <c r="C1349" s="14">
        <v>5132000</v>
      </c>
      <c r="D1349" s="14">
        <v>369074.48</v>
      </c>
    </row>
    <row r="1350" spans="1:4" x14ac:dyDescent="0.2">
      <c r="A1350" s="14">
        <v>2015</v>
      </c>
      <c r="B1350" s="14" t="s">
        <v>1425</v>
      </c>
      <c r="C1350" s="14">
        <v>5133000</v>
      </c>
      <c r="D1350" s="14">
        <v>130046.1</v>
      </c>
    </row>
    <row r="1351" spans="1:4" x14ac:dyDescent="0.2">
      <c r="A1351" s="14">
        <v>2015</v>
      </c>
      <c r="B1351" s="14" t="s">
        <v>1426</v>
      </c>
      <c r="C1351" s="14">
        <v>5134000</v>
      </c>
      <c r="D1351" s="14">
        <v>464211.75</v>
      </c>
    </row>
    <row r="1352" spans="1:4" x14ac:dyDescent="0.2">
      <c r="A1352" s="14">
        <v>2015</v>
      </c>
      <c r="B1352" s="14" t="s">
        <v>1427</v>
      </c>
      <c r="C1352" s="14">
        <v>5135000</v>
      </c>
      <c r="D1352" s="14">
        <v>441355.4</v>
      </c>
    </row>
    <row r="1353" spans="1:4" x14ac:dyDescent="0.2">
      <c r="A1353" s="14">
        <v>2015</v>
      </c>
      <c r="B1353" s="14" t="s">
        <v>1428</v>
      </c>
      <c r="C1353" s="14">
        <v>5136000</v>
      </c>
      <c r="D1353" s="14">
        <v>162092.13</v>
      </c>
    </row>
    <row r="1354" spans="1:4" x14ac:dyDescent="0.2">
      <c r="A1354" s="14">
        <v>2015</v>
      </c>
      <c r="B1354" s="14" t="s">
        <v>1429</v>
      </c>
      <c r="C1354" s="14">
        <v>5137000</v>
      </c>
      <c r="D1354" s="14">
        <v>24494.71</v>
      </c>
    </row>
    <row r="1355" spans="1:4" x14ac:dyDescent="0.2">
      <c r="A1355" s="14">
        <v>2015</v>
      </c>
      <c r="B1355" s="14" t="s">
        <v>1633</v>
      </c>
      <c r="C1355" s="14">
        <v>5139000</v>
      </c>
      <c r="D1355" s="14">
        <v>23009.66</v>
      </c>
    </row>
    <row r="1356" spans="1:4" x14ac:dyDescent="0.2">
      <c r="A1356" s="14">
        <v>2015</v>
      </c>
      <c r="B1356" s="14" t="s">
        <v>1431</v>
      </c>
      <c r="C1356" s="14">
        <v>5143000</v>
      </c>
      <c r="D1356" s="14">
        <v>30351.040000000001</v>
      </c>
    </row>
    <row r="1357" spans="1:4" x14ac:dyDescent="0.2">
      <c r="A1357" s="14">
        <v>2015</v>
      </c>
      <c r="B1357" s="14" t="s">
        <v>1432</v>
      </c>
      <c r="C1357" s="14">
        <v>5147000</v>
      </c>
      <c r="D1357" s="14">
        <v>4828.79</v>
      </c>
    </row>
    <row r="1358" spans="1:4" x14ac:dyDescent="0.2">
      <c r="A1358" s="14">
        <v>2015</v>
      </c>
      <c r="B1358" s="14" t="s">
        <v>1667</v>
      </c>
      <c r="C1358" s="14">
        <v>5148000</v>
      </c>
      <c r="D1358" s="14">
        <v>21756.5</v>
      </c>
    </row>
    <row r="1359" spans="1:4" x14ac:dyDescent="0.2">
      <c r="A1359" s="14">
        <v>2015</v>
      </c>
      <c r="B1359" s="14" t="s">
        <v>1434</v>
      </c>
      <c r="C1359" s="14">
        <v>5151000</v>
      </c>
      <c r="D1359" s="14">
        <v>2257.9499999999998</v>
      </c>
    </row>
    <row r="1360" spans="1:4" x14ac:dyDescent="0.2">
      <c r="A1360" s="14">
        <v>2015</v>
      </c>
      <c r="B1360" s="14" t="s">
        <v>1435</v>
      </c>
      <c r="C1360" s="14">
        <v>5156000</v>
      </c>
      <c r="D1360" s="14">
        <v>212938.25</v>
      </c>
    </row>
    <row r="1361" spans="1:4" x14ac:dyDescent="0.2">
      <c r="A1361" s="14">
        <v>2015</v>
      </c>
      <c r="B1361" s="14" t="s">
        <v>1436</v>
      </c>
      <c r="C1361" s="14">
        <v>5157000</v>
      </c>
      <c r="D1361" s="14">
        <v>4204.09</v>
      </c>
    </row>
    <row r="1362" spans="1:4" x14ac:dyDescent="0.2">
      <c r="A1362" s="14">
        <v>2015</v>
      </c>
      <c r="B1362" s="14" t="s">
        <v>1437</v>
      </c>
      <c r="C1362" s="14">
        <v>5159000</v>
      </c>
      <c r="D1362" s="14">
        <v>12717.44</v>
      </c>
    </row>
    <row r="1363" spans="1:4" x14ac:dyDescent="0.2">
      <c r="A1363" s="14">
        <v>2015</v>
      </c>
      <c r="B1363" s="14" t="s">
        <v>1438</v>
      </c>
      <c r="C1363" s="14">
        <v>5161000</v>
      </c>
      <c r="D1363" s="14">
        <v>20449.36</v>
      </c>
    </row>
    <row r="1364" spans="1:4" x14ac:dyDescent="0.2">
      <c r="A1364" s="14">
        <v>2015</v>
      </c>
      <c r="B1364" s="14" t="s">
        <v>1439</v>
      </c>
      <c r="C1364" s="14">
        <v>5164000</v>
      </c>
      <c r="D1364" s="14">
        <v>26089.61</v>
      </c>
    </row>
    <row r="1365" spans="1:4" x14ac:dyDescent="0.2">
      <c r="A1365" s="14">
        <v>2015</v>
      </c>
      <c r="B1365" s="14" t="s">
        <v>1668</v>
      </c>
      <c r="C1365" s="14">
        <v>5176000</v>
      </c>
      <c r="D1365" s="14">
        <v>100308.19</v>
      </c>
    </row>
    <row r="1366" spans="1:4" x14ac:dyDescent="0.2">
      <c r="A1366" s="14">
        <v>2015</v>
      </c>
      <c r="B1366" s="14" t="s">
        <v>1441</v>
      </c>
      <c r="C1366" s="14">
        <v>5177000</v>
      </c>
      <c r="D1366" s="14">
        <v>29848.99</v>
      </c>
    </row>
    <row r="1367" spans="1:4" x14ac:dyDescent="0.2">
      <c r="A1367" s="14">
        <v>2015</v>
      </c>
      <c r="B1367" s="14" t="s">
        <v>1442</v>
      </c>
      <c r="C1367" s="14">
        <v>5178000</v>
      </c>
      <c r="D1367" s="14">
        <v>22456.27</v>
      </c>
    </row>
    <row r="1368" spans="1:4" x14ac:dyDescent="0.2">
      <c r="A1368" s="14">
        <v>2015</v>
      </c>
      <c r="B1368" s="14" t="s">
        <v>1655</v>
      </c>
      <c r="C1368" s="14">
        <v>5179000</v>
      </c>
      <c r="D1368" s="14">
        <v>10759.26</v>
      </c>
    </row>
    <row r="1369" spans="1:4" x14ac:dyDescent="0.2">
      <c r="A1369" s="14">
        <v>2015</v>
      </c>
      <c r="B1369" s="14" t="s">
        <v>1445</v>
      </c>
      <c r="C1369" s="14">
        <v>5191000</v>
      </c>
      <c r="D1369" s="14">
        <v>230766.96</v>
      </c>
    </row>
    <row r="1370" spans="1:4" x14ac:dyDescent="0.2">
      <c r="A1370" s="14">
        <v>2015</v>
      </c>
      <c r="B1370" s="14" t="s">
        <v>1446</v>
      </c>
      <c r="C1370" s="14">
        <v>5192000</v>
      </c>
      <c r="D1370" s="14">
        <v>19734.060000000001</v>
      </c>
    </row>
    <row r="1371" spans="1:4" x14ac:dyDescent="0.2">
      <c r="A1371" s="14">
        <v>2015</v>
      </c>
      <c r="B1371" s="14" t="s">
        <v>1447</v>
      </c>
      <c r="C1371" s="14">
        <v>5196000</v>
      </c>
      <c r="D1371" s="14">
        <v>44000.65</v>
      </c>
    </row>
    <row r="1372" spans="1:4" x14ac:dyDescent="0.2">
      <c r="A1372" s="14">
        <v>2015</v>
      </c>
      <c r="B1372" s="14" t="s">
        <v>1448</v>
      </c>
      <c r="C1372" s="14">
        <v>5197000</v>
      </c>
      <c r="D1372" s="14">
        <v>14142.57</v>
      </c>
    </row>
    <row r="1373" spans="1:4" x14ac:dyDescent="0.2">
      <c r="A1373" s="14">
        <v>2015</v>
      </c>
      <c r="B1373" s="14" t="s">
        <v>1733</v>
      </c>
      <c r="C1373" s="14">
        <v>5198000</v>
      </c>
      <c r="D1373" s="14">
        <v>23706.17</v>
      </c>
    </row>
    <row r="1374" spans="1:4" x14ac:dyDescent="0.2">
      <c r="A1374" s="14">
        <v>2015</v>
      </c>
      <c r="B1374" s="14" t="s">
        <v>1449</v>
      </c>
      <c r="C1374" s="14">
        <v>5199000</v>
      </c>
      <c r="D1374" s="14">
        <v>6115.05</v>
      </c>
    </row>
    <row r="1375" spans="1:4" x14ac:dyDescent="0.2">
      <c r="A1375" s="14">
        <v>2015</v>
      </c>
      <c r="B1375" s="14" t="s">
        <v>1757</v>
      </c>
      <c r="C1375" s="14">
        <v>5202000</v>
      </c>
      <c r="D1375" s="14">
        <v>14632.72</v>
      </c>
    </row>
    <row r="1376" spans="1:4" x14ac:dyDescent="0.2">
      <c r="A1376" s="14">
        <v>2015</v>
      </c>
      <c r="B1376" s="14" t="s">
        <v>1450</v>
      </c>
      <c r="C1376" s="14">
        <v>5207000</v>
      </c>
      <c r="D1376" s="14">
        <v>6960.72</v>
      </c>
    </row>
    <row r="1377" spans="1:4" x14ac:dyDescent="0.2">
      <c r="A1377" s="14">
        <v>2015</v>
      </c>
      <c r="B1377" s="14" t="s">
        <v>1451</v>
      </c>
      <c r="C1377" s="14">
        <v>5208000</v>
      </c>
      <c r="D1377" s="14">
        <v>42406.06</v>
      </c>
    </row>
    <row r="1378" spans="1:4" x14ac:dyDescent="0.2">
      <c r="A1378" s="14">
        <v>2015</v>
      </c>
      <c r="B1378" s="14" t="s">
        <v>1634</v>
      </c>
      <c r="C1378" s="14">
        <v>5210000</v>
      </c>
      <c r="D1378" s="14">
        <v>331203.53000000003</v>
      </c>
    </row>
    <row r="1379" spans="1:4" x14ac:dyDescent="0.2">
      <c r="A1379" s="14">
        <v>2015</v>
      </c>
      <c r="B1379" s="14" t="s">
        <v>1454</v>
      </c>
      <c r="C1379" s="14">
        <v>5264000</v>
      </c>
      <c r="D1379" s="14">
        <v>8713.0300000000007</v>
      </c>
    </row>
    <row r="1380" spans="1:4" x14ac:dyDescent="0.2">
      <c r="A1380" s="14">
        <v>2015</v>
      </c>
      <c r="B1380" s="14" t="s">
        <v>1455</v>
      </c>
      <c r="C1380" s="14">
        <v>5268000</v>
      </c>
      <c r="D1380" s="14">
        <v>5279.01</v>
      </c>
    </row>
    <row r="1381" spans="1:4" x14ac:dyDescent="0.2">
      <c r="A1381" s="14">
        <v>2015</v>
      </c>
      <c r="B1381" s="14" t="s">
        <v>1635</v>
      </c>
      <c r="C1381" s="14">
        <v>5287000</v>
      </c>
      <c r="D1381" s="14">
        <v>1776.72</v>
      </c>
    </row>
    <row r="1382" spans="1:4" x14ac:dyDescent="0.2">
      <c r="A1382" s="14">
        <v>2015</v>
      </c>
      <c r="B1382" s="14" t="s">
        <v>1458</v>
      </c>
      <c r="C1382" s="14">
        <v>5292000</v>
      </c>
      <c r="D1382" s="14">
        <v>22654.639999999999</v>
      </c>
    </row>
    <row r="1383" spans="1:4" x14ac:dyDescent="0.2">
      <c r="A1383" s="14">
        <v>2015</v>
      </c>
      <c r="B1383" s="14" t="s">
        <v>1459</v>
      </c>
      <c r="C1383" s="14">
        <v>5293000</v>
      </c>
      <c r="D1383" s="14">
        <v>25145.54</v>
      </c>
    </row>
    <row r="1384" spans="1:4" x14ac:dyDescent="0.2">
      <c r="A1384" s="14">
        <v>2015</v>
      </c>
      <c r="B1384" s="14" t="s">
        <v>1460</v>
      </c>
      <c r="C1384" s="14">
        <v>5294000</v>
      </c>
      <c r="D1384" s="14">
        <v>16559.71</v>
      </c>
    </row>
    <row r="1385" spans="1:4" x14ac:dyDescent="0.2">
      <c r="A1385" s="14">
        <v>2015</v>
      </c>
      <c r="B1385" s="14" t="s">
        <v>1636</v>
      </c>
      <c r="C1385" s="14">
        <v>5296000</v>
      </c>
      <c r="D1385" s="14">
        <v>132724.07</v>
      </c>
    </row>
    <row r="1386" spans="1:4" x14ac:dyDescent="0.2">
      <c r="A1386" s="14">
        <v>2015</v>
      </c>
      <c r="B1386" s="14" t="s">
        <v>1462</v>
      </c>
      <c r="C1386" s="14">
        <v>5297000</v>
      </c>
      <c r="D1386" s="14">
        <v>21381.360000000001</v>
      </c>
    </row>
    <row r="1387" spans="1:4" x14ac:dyDescent="0.2">
      <c r="A1387" s="14">
        <v>2015</v>
      </c>
      <c r="B1387" s="14" t="s">
        <v>1463</v>
      </c>
      <c r="C1387" s="14">
        <v>5298000</v>
      </c>
      <c r="D1387" s="14">
        <v>3895.69</v>
      </c>
    </row>
    <row r="1388" spans="1:4" x14ac:dyDescent="0.2">
      <c r="A1388" s="14">
        <v>2015</v>
      </c>
      <c r="B1388" s="14" t="s">
        <v>1464</v>
      </c>
      <c r="C1388" s="14">
        <v>5299000</v>
      </c>
      <c r="D1388" s="14">
        <v>25227.85</v>
      </c>
    </row>
    <row r="1389" spans="1:4" x14ac:dyDescent="0.2">
      <c r="A1389" s="14">
        <v>2015</v>
      </c>
      <c r="B1389" s="14" t="s">
        <v>1465</v>
      </c>
      <c r="C1389" s="14">
        <v>5300000</v>
      </c>
      <c r="D1389" s="14">
        <v>33906.82</v>
      </c>
    </row>
    <row r="1390" spans="1:4" x14ac:dyDescent="0.2">
      <c r="A1390" s="14">
        <v>2015</v>
      </c>
      <c r="B1390" s="14" t="s">
        <v>1466</v>
      </c>
      <c r="C1390" s="14">
        <v>5312000</v>
      </c>
      <c r="D1390" s="14">
        <v>12961.71</v>
      </c>
    </row>
    <row r="1391" spans="1:4" x14ac:dyDescent="0.2">
      <c r="A1391" s="14">
        <v>2015</v>
      </c>
      <c r="B1391" s="14" t="s">
        <v>1467</v>
      </c>
      <c r="C1391" s="14">
        <v>5318000</v>
      </c>
      <c r="D1391" s="14">
        <v>6639.2</v>
      </c>
    </row>
    <row r="1392" spans="1:4" x14ac:dyDescent="0.2">
      <c r="A1392" s="14">
        <v>2015</v>
      </c>
      <c r="B1392" s="14" t="s">
        <v>1468</v>
      </c>
      <c r="C1392" s="14">
        <v>5322000</v>
      </c>
      <c r="D1392" s="14">
        <v>3238.13</v>
      </c>
    </row>
    <row r="1393" spans="1:4" x14ac:dyDescent="0.2">
      <c r="A1393" s="14">
        <v>2015</v>
      </c>
      <c r="B1393" s="14" t="s">
        <v>1469</v>
      </c>
      <c r="C1393" s="14">
        <v>5346000</v>
      </c>
      <c r="D1393" s="14">
        <v>25441.33</v>
      </c>
    </row>
    <row r="1394" spans="1:4" x14ac:dyDescent="0.2">
      <c r="A1394" s="14">
        <v>2015</v>
      </c>
      <c r="B1394" s="14" t="s">
        <v>1470</v>
      </c>
      <c r="C1394" s="14">
        <v>5347000</v>
      </c>
      <c r="D1394" s="14">
        <v>35532.519999999997</v>
      </c>
    </row>
    <row r="1395" spans="1:4" x14ac:dyDescent="0.2">
      <c r="A1395" s="14">
        <v>2015</v>
      </c>
      <c r="B1395" s="14" t="s">
        <v>1471</v>
      </c>
      <c r="C1395" s="14">
        <v>5348000</v>
      </c>
      <c r="D1395" s="14">
        <v>25290.16</v>
      </c>
    </row>
    <row r="1396" spans="1:4" x14ac:dyDescent="0.2">
      <c r="A1396" s="14">
        <v>2015</v>
      </c>
      <c r="B1396" s="14" t="s">
        <v>1637</v>
      </c>
      <c r="C1396" s="14">
        <v>5349000</v>
      </c>
      <c r="D1396" s="14">
        <v>90509.53</v>
      </c>
    </row>
    <row r="1397" spans="1:4" x14ac:dyDescent="0.2">
      <c r="A1397" s="14">
        <v>2015</v>
      </c>
      <c r="B1397" s="14" t="s">
        <v>1473</v>
      </c>
      <c r="C1397" s="14">
        <v>5351000</v>
      </c>
      <c r="D1397" s="14">
        <v>172188.94</v>
      </c>
    </row>
    <row r="1398" spans="1:4" x14ac:dyDescent="0.2">
      <c r="A1398" s="14">
        <v>2015</v>
      </c>
      <c r="B1398" s="14" t="s">
        <v>1474</v>
      </c>
      <c r="C1398" s="14">
        <v>5352000</v>
      </c>
      <c r="D1398" s="14">
        <v>1052824.1000000001</v>
      </c>
    </row>
    <row r="1399" spans="1:4" x14ac:dyDescent="0.2">
      <c r="A1399" s="14">
        <v>2015</v>
      </c>
      <c r="B1399" s="14" t="s">
        <v>1475</v>
      </c>
      <c r="C1399" s="14">
        <v>5353000</v>
      </c>
      <c r="D1399" s="14">
        <v>215393.14</v>
      </c>
    </row>
    <row r="1400" spans="1:4" x14ac:dyDescent="0.2">
      <c r="A1400" s="14">
        <v>2015</v>
      </c>
      <c r="B1400" s="14" t="s">
        <v>1476</v>
      </c>
      <c r="C1400" s="14">
        <v>5354000</v>
      </c>
      <c r="D1400" s="14">
        <v>3510.75</v>
      </c>
    </row>
    <row r="1401" spans="1:4" x14ac:dyDescent="0.2">
      <c r="A1401" s="14">
        <v>2015</v>
      </c>
      <c r="B1401" s="14" t="s">
        <v>1477</v>
      </c>
      <c r="C1401" s="14">
        <v>5355000</v>
      </c>
      <c r="D1401" s="14">
        <v>10147.39</v>
      </c>
    </row>
    <row r="1402" spans="1:4" x14ac:dyDescent="0.2">
      <c r="A1402" s="14">
        <v>2015</v>
      </c>
      <c r="B1402" s="14" t="s">
        <v>1478</v>
      </c>
      <c r="C1402" s="14">
        <v>5356000</v>
      </c>
      <c r="D1402" s="14">
        <v>3666.43</v>
      </c>
    </row>
    <row r="1403" spans="1:4" x14ac:dyDescent="0.2">
      <c r="A1403" s="14">
        <v>2015</v>
      </c>
      <c r="B1403" s="14" t="s">
        <v>1479</v>
      </c>
      <c r="C1403" s="14">
        <v>5357000</v>
      </c>
      <c r="D1403" s="14">
        <v>24364.02</v>
      </c>
    </row>
    <row r="1404" spans="1:4" x14ac:dyDescent="0.2">
      <c r="A1404" s="14">
        <v>2015</v>
      </c>
      <c r="B1404" s="14" t="s">
        <v>1480</v>
      </c>
      <c r="C1404" s="14">
        <v>5358000</v>
      </c>
      <c r="D1404" s="14">
        <v>31900.23</v>
      </c>
    </row>
    <row r="1405" spans="1:4" x14ac:dyDescent="0.2">
      <c r="A1405" s="14">
        <v>2015</v>
      </c>
      <c r="B1405" s="14" t="s">
        <v>1481</v>
      </c>
      <c r="C1405" s="14">
        <v>5359000</v>
      </c>
      <c r="D1405" s="14">
        <v>3518.8</v>
      </c>
    </row>
    <row r="1406" spans="1:4" x14ac:dyDescent="0.2">
      <c r="A1406" s="14">
        <v>2015</v>
      </c>
      <c r="B1406" s="14" t="s">
        <v>1482</v>
      </c>
      <c r="C1406" s="14">
        <v>5360000</v>
      </c>
      <c r="D1406" s="14">
        <v>156394.39000000001</v>
      </c>
    </row>
    <row r="1407" spans="1:4" x14ac:dyDescent="0.2">
      <c r="A1407" s="14">
        <v>2015</v>
      </c>
      <c r="B1407" s="14" t="s">
        <v>1483</v>
      </c>
      <c r="C1407" s="14">
        <v>5361000</v>
      </c>
      <c r="D1407" s="14">
        <v>4400.68</v>
      </c>
    </row>
    <row r="1408" spans="1:4" x14ac:dyDescent="0.2">
      <c r="A1408" s="14">
        <v>2015</v>
      </c>
      <c r="B1408" s="14" t="s">
        <v>1484</v>
      </c>
      <c r="C1408" s="14">
        <v>5362000</v>
      </c>
      <c r="D1408" s="14">
        <v>2807.57</v>
      </c>
    </row>
    <row r="1409" spans="1:4" x14ac:dyDescent="0.2">
      <c r="A1409" s="14">
        <v>2015</v>
      </c>
      <c r="B1409" s="14" t="s">
        <v>1485</v>
      </c>
      <c r="C1409" s="14">
        <v>5363000</v>
      </c>
      <c r="D1409" s="14">
        <v>39051.61</v>
      </c>
    </row>
    <row r="1410" spans="1:4" x14ac:dyDescent="0.2">
      <c r="A1410" s="14">
        <v>2015</v>
      </c>
      <c r="B1410" s="14" t="s">
        <v>1486</v>
      </c>
      <c r="C1410" s="14">
        <v>5365000</v>
      </c>
      <c r="D1410" s="14">
        <v>189478.01</v>
      </c>
    </row>
    <row r="1411" spans="1:4" x14ac:dyDescent="0.2">
      <c r="A1411" s="14">
        <v>2015</v>
      </c>
      <c r="B1411" s="14" t="s">
        <v>1487</v>
      </c>
      <c r="C1411" s="14">
        <v>5366000</v>
      </c>
      <c r="D1411" s="14">
        <v>80836.14</v>
      </c>
    </row>
    <row r="1412" spans="1:4" x14ac:dyDescent="0.2">
      <c r="A1412" s="14">
        <v>2015</v>
      </c>
      <c r="B1412" s="14" t="s">
        <v>1488</v>
      </c>
      <c r="C1412" s="14">
        <v>5367000</v>
      </c>
      <c r="D1412" s="14">
        <v>25217.59</v>
      </c>
    </row>
    <row r="1413" spans="1:4" x14ac:dyDescent="0.2">
      <c r="A1413" s="14">
        <v>2015</v>
      </c>
      <c r="B1413" s="14" t="s">
        <v>1489</v>
      </c>
      <c r="C1413" s="14">
        <v>5368000</v>
      </c>
      <c r="D1413" s="14">
        <v>11805.29</v>
      </c>
    </row>
    <row r="1414" spans="1:4" x14ac:dyDescent="0.2">
      <c r="A1414" s="14">
        <v>2015</v>
      </c>
      <c r="B1414" s="14" t="s">
        <v>1490</v>
      </c>
      <c r="C1414" s="14">
        <v>5369000</v>
      </c>
      <c r="D1414" s="14">
        <v>14220.41</v>
      </c>
    </row>
    <row r="1415" spans="1:4" x14ac:dyDescent="0.2">
      <c r="A1415" s="14">
        <v>2015</v>
      </c>
      <c r="B1415" s="14" t="s">
        <v>1638</v>
      </c>
      <c r="C1415" s="14">
        <v>5370000</v>
      </c>
      <c r="D1415" s="14">
        <v>5153.3599999999997</v>
      </c>
    </row>
    <row r="1416" spans="1:4" x14ac:dyDescent="0.2">
      <c r="A1416" s="14">
        <v>2015</v>
      </c>
      <c r="B1416" s="14" t="s">
        <v>1639</v>
      </c>
      <c r="C1416" s="14">
        <v>5371000</v>
      </c>
      <c r="D1416" s="14">
        <v>27884.11</v>
      </c>
    </row>
    <row r="1417" spans="1:4" x14ac:dyDescent="0.2">
      <c r="A1417" s="14">
        <v>2015</v>
      </c>
      <c r="B1417" s="14" t="s">
        <v>1493</v>
      </c>
      <c r="C1417" s="14">
        <v>5372000</v>
      </c>
      <c r="D1417" s="14">
        <v>85200.7</v>
      </c>
    </row>
    <row r="1418" spans="1:4" x14ac:dyDescent="0.2">
      <c r="A1418" s="14">
        <v>2015</v>
      </c>
      <c r="B1418" s="14" t="s">
        <v>1494</v>
      </c>
      <c r="C1418" s="14">
        <v>5374000</v>
      </c>
      <c r="D1418" s="14">
        <v>6061.94</v>
      </c>
    </row>
    <row r="1419" spans="1:4" x14ac:dyDescent="0.2">
      <c r="A1419" s="14">
        <v>2015</v>
      </c>
      <c r="B1419" s="14" t="s">
        <v>1640</v>
      </c>
      <c r="C1419" s="14">
        <v>5375000</v>
      </c>
      <c r="D1419" s="14">
        <v>59619.91</v>
      </c>
    </row>
    <row r="1420" spans="1:4" x14ac:dyDescent="0.2">
      <c r="A1420" s="14">
        <v>2015</v>
      </c>
      <c r="B1420" s="14" t="s">
        <v>1497</v>
      </c>
      <c r="C1420" s="14">
        <v>5377000</v>
      </c>
      <c r="D1420" s="14">
        <v>77439.06</v>
      </c>
    </row>
    <row r="1421" spans="1:4" x14ac:dyDescent="0.2">
      <c r="A1421" s="14">
        <v>2015</v>
      </c>
      <c r="B1421" s="14" t="s">
        <v>1641</v>
      </c>
      <c r="C1421" s="14">
        <v>5378000</v>
      </c>
      <c r="D1421" s="14">
        <v>18042.150000000001</v>
      </c>
    </row>
    <row r="1422" spans="1:4" x14ac:dyDescent="0.2">
      <c r="A1422" s="14">
        <v>2015</v>
      </c>
      <c r="B1422" s="14" t="s">
        <v>1499</v>
      </c>
      <c r="C1422" s="14">
        <v>5379000</v>
      </c>
      <c r="D1422" s="14">
        <v>23382.29</v>
      </c>
    </row>
    <row r="1423" spans="1:4" x14ac:dyDescent="0.2">
      <c r="A1423" s="14">
        <v>2015</v>
      </c>
      <c r="B1423" s="14" t="s">
        <v>1500</v>
      </c>
      <c r="C1423" s="14">
        <v>5380000</v>
      </c>
      <c r="D1423" s="14">
        <v>3695.7</v>
      </c>
    </row>
    <row r="1424" spans="1:4" x14ac:dyDescent="0.2">
      <c r="A1424" s="14">
        <v>2015</v>
      </c>
      <c r="B1424" s="14" t="s">
        <v>1642</v>
      </c>
      <c r="C1424" s="14">
        <v>5381000</v>
      </c>
      <c r="D1424" s="14">
        <v>7809.24</v>
      </c>
    </row>
    <row r="1425" spans="1:4" x14ac:dyDescent="0.2">
      <c r="A1425" s="14">
        <v>2015</v>
      </c>
      <c r="B1425" s="14" t="s">
        <v>1643</v>
      </c>
      <c r="C1425" s="14">
        <v>5382000</v>
      </c>
      <c r="D1425" s="14">
        <v>27777.599999999999</v>
      </c>
    </row>
    <row r="1426" spans="1:4" x14ac:dyDescent="0.2">
      <c r="A1426" s="14">
        <v>2015</v>
      </c>
      <c r="B1426" s="14" t="s">
        <v>1503</v>
      </c>
      <c r="C1426" s="14">
        <v>5383000</v>
      </c>
      <c r="D1426" s="14">
        <v>1522.96</v>
      </c>
    </row>
    <row r="1427" spans="1:4" x14ac:dyDescent="0.2">
      <c r="A1427" s="14">
        <v>2015</v>
      </c>
      <c r="B1427" s="14" t="s">
        <v>1504</v>
      </c>
      <c r="C1427" s="14">
        <v>5384000</v>
      </c>
      <c r="D1427" s="14">
        <v>1904.81</v>
      </c>
    </row>
    <row r="1428" spans="1:4" x14ac:dyDescent="0.2">
      <c r="A1428" s="14">
        <v>2015</v>
      </c>
      <c r="B1428" s="14" t="s">
        <v>1505</v>
      </c>
      <c r="C1428" s="14">
        <v>5386000</v>
      </c>
      <c r="D1428" s="14">
        <v>9860.3799999999992</v>
      </c>
    </row>
    <row r="1429" spans="1:4" x14ac:dyDescent="0.2">
      <c r="A1429" s="14">
        <v>2015</v>
      </c>
      <c r="B1429" s="14" t="s">
        <v>1506</v>
      </c>
      <c r="C1429" s="14">
        <v>5387000</v>
      </c>
      <c r="D1429" s="14">
        <v>10189.1</v>
      </c>
    </row>
    <row r="1430" spans="1:4" x14ac:dyDescent="0.2">
      <c r="A1430" s="14">
        <v>2015</v>
      </c>
      <c r="B1430" s="14" t="s">
        <v>1507</v>
      </c>
      <c r="C1430" s="14">
        <v>5388000</v>
      </c>
      <c r="D1430" s="14">
        <v>9800.3799999999992</v>
      </c>
    </row>
    <row r="1431" spans="1:4" x14ac:dyDescent="0.2">
      <c r="A1431" s="14">
        <v>2015</v>
      </c>
      <c r="B1431" s="14" t="s">
        <v>1508</v>
      </c>
      <c r="C1431" s="14">
        <v>5389000</v>
      </c>
      <c r="D1431" s="14">
        <v>4791.46</v>
      </c>
    </row>
    <row r="1432" spans="1:4" x14ac:dyDescent="0.2">
      <c r="A1432" s="14">
        <v>2015</v>
      </c>
      <c r="B1432" s="14" t="s">
        <v>1509</v>
      </c>
      <c r="C1432" s="14">
        <v>5390000</v>
      </c>
      <c r="D1432" s="14">
        <v>1855.88</v>
      </c>
    </row>
    <row r="1433" spans="1:4" x14ac:dyDescent="0.2">
      <c r="A1433" s="14">
        <v>2015</v>
      </c>
      <c r="B1433" s="14" t="s">
        <v>1644</v>
      </c>
      <c r="C1433" s="14">
        <v>5391000</v>
      </c>
      <c r="D1433" s="14">
        <v>28797.02</v>
      </c>
    </row>
    <row r="1434" spans="1:4" x14ac:dyDescent="0.2">
      <c r="A1434" s="14">
        <v>2015</v>
      </c>
      <c r="B1434" s="14" t="s">
        <v>1511</v>
      </c>
      <c r="C1434" s="14">
        <v>5392000</v>
      </c>
      <c r="D1434" s="14">
        <v>7474.87</v>
      </c>
    </row>
    <row r="1435" spans="1:4" x14ac:dyDescent="0.2">
      <c r="A1435" s="14">
        <v>2015</v>
      </c>
      <c r="B1435" s="14" t="s">
        <v>1645</v>
      </c>
      <c r="C1435" s="14">
        <v>5393000</v>
      </c>
      <c r="D1435" s="14">
        <v>4311.17</v>
      </c>
    </row>
    <row r="1436" spans="1:4" x14ac:dyDescent="0.2">
      <c r="A1436" s="14">
        <v>2015</v>
      </c>
      <c r="B1436" s="14" t="s">
        <v>1513</v>
      </c>
      <c r="C1436" s="14">
        <v>5395000</v>
      </c>
      <c r="D1436" s="14">
        <v>15256.18</v>
      </c>
    </row>
    <row r="1437" spans="1:4" x14ac:dyDescent="0.2">
      <c r="A1437" s="14">
        <v>2015</v>
      </c>
      <c r="B1437" s="14" t="s">
        <v>1614</v>
      </c>
      <c r="C1437" s="14">
        <v>5396000</v>
      </c>
      <c r="D1437" s="14">
        <v>10832.34</v>
      </c>
    </row>
    <row r="1438" spans="1:4" x14ac:dyDescent="0.2">
      <c r="A1438" s="14">
        <v>2015</v>
      </c>
      <c r="B1438" s="14" t="s">
        <v>1514</v>
      </c>
      <c r="C1438" s="14">
        <v>5397000</v>
      </c>
      <c r="D1438" s="14">
        <v>73247.86</v>
      </c>
    </row>
    <row r="1439" spans="1:4" x14ac:dyDescent="0.2">
      <c r="A1439" s="14">
        <v>2015</v>
      </c>
      <c r="B1439" s="14" t="s">
        <v>1515</v>
      </c>
      <c r="C1439" s="14">
        <v>5398000</v>
      </c>
      <c r="D1439" s="14">
        <v>7143.27</v>
      </c>
    </row>
    <row r="1440" spans="1:4" x14ac:dyDescent="0.2">
      <c r="A1440" s="14">
        <v>2015</v>
      </c>
      <c r="B1440" s="14" t="s">
        <v>1516</v>
      </c>
      <c r="C1440" s="14">
        <v>5399000</v>
      </c>
      <c r="D1440" s="14">
        <v>5705.31</v>
      </c>
    </row>
    <row r="1441" spans="1:4" x14ac:dyDescent="0.2">
      <c r="A1441" s="14">
        <v>2015</v>
      </c>
      <c r="B1441" s="14" t="s">
        <v>1517</v>
      </c>
      <c r="C1441" s="14">
        <v>5400000</v>
      </c>
      <c r="D1441" s="14">
        <v>5487.92</v>
      </c>
    </row>
    <row r="1442" spans="1:4" x14ac:dyDescent="0.2">
      <c r="A1442" s="14">
        <v>2015</v>
      </c>
      <c r="B1442" s="14" t="s">
        <v>1518</v>
      </c>
      <c r="C1442" s="14">
        <v>5401000</v>
      </c>
      <c r="D1442" s="14">
        <v>2422.2399999999998</v>
      </c>
    </row>
    <row r="1443" spans="1:4" x14ac:dyDescent="0.2">
      <c r="A1443" s="14">
        <v>2015</v>
      </c>
      <c r="B1443" s="14" t="s">
        <v>1519</v>
      </c>
      <c r="C1443" s="14">
        <v>5402000</v>
      </c>
      <c r="D1443" s="14">
        <v>5784.18</v>
      </c>
    </row>
    <row r="1444" spans="1:4" x14ac:dyDescent="0.2">
      <c r="A1444" s="14">
        <v>2015</v>
      </c>
      <c r="B1444" s="14" t="s">
        <v>1520</v>
      </c>
      <c r="C1444" s="14">
        <v>5403000</v>
      </c>
      <c r="D1444" s="14">
        <v>80435.62</v>
      </c>
    </row>
    <row r="1445" spans="1:4" x14ac:dyDescent="0.2">
      <c r="A1445" s="14">
        <v>2015</v>
      </c>
      <c r="B1445" s="14" t="s">
        <v>1521</v>
      </c>
      <c r="C1445" s="14">
        <v>5404000</v>
      </c>
      <c r="D1445" s="14">
        <v>6115.95</v>
      </c>
    </row>
    <row r="1446" spans="1:4" x14ac:dyDescent="0.2">
      <c r="A1446" s="14">
        <v>2015</v>
      </c>
      <c r="B1446" s="14" t="s">
        <v>1522</v>
      </c>
      <c r="C1446" s="14">
        <v>5405000</v>
      </c>
      <c r="D1446" s="14">
        <v>71102.37</v>
      </c>
    </row>
    <row r="1447" spans="1:4" x14ac:dyDescent="0.2">
      <c r="A1447" s="14">
        <v>2015</v>
      </c>
      <c r="B1447" s="14" t="s">
        <v>1523</v>
      </c>
      <c r="C1447" s="14">
        <v>5406000</v>
      </c>
      <c r="D1447" s="14">
        <v>26986.46</v>
      </c>
    </row>
    <row r="1448" spans="1:4" x14ac:dyDescent="0.2">
      <c r="A1448" s="14">
        <v>2015</v>
      </c>
      <c r="B1448" s="14" t="s">
        <v>1524</v>
      </c>
      <c r="C1448" s="14">
        <v>5407000</v>
      </c>
      <c r="D1448" s="14">
        <v>84453.41</v>
      </c>
    </row>
    <row r="1449" spans="1:4" x14ac:dyDescent="0.2">
      <c r="A1449" s="14">
        <v>2015</v>
      </c>
      <c r="B1449" s="14" t="s">
        <v>1525</v>
      </c>
      <c r="C1449" s="14">
        <v>5408000</v>
      </c>
      <c r="D1449" s="14">
        <v>23225.1</v>
      </c>
    </row>
    <row r="1450" spans="1:4" x14ac:dyDescent="0.2">
      <c r="A1450" s="14">
        <v>2015</v>
      </c>
      <c r="B1450" s="14" t="s">
        <v>1526</v>
      </c>
      <c r="C1450" s="14">
        <v>5409000</v>
      </c>
      <c r="D1450" s="14">
        <v>4544.79</v>
      </c>
    </row>
    <row r="1451" spans="1:4" x14ac:dyDescent="0.2">
      <c r="A1451" s="14">
        <v>2015</v>
      </c>
      <c r="B1451" s="14" t="s">
        <v>1527</v>
      </c>
      <c r="C1451" s="14">
        <v>5410000</v>
      </c>
      <c r="D1451" s="14">
        <v>62156.22</v>
      </c>
    </row>
    <row r="1452" spans="1:4" x14ac:dyDescent="0.2">
      <c r="A1452" s="14">
        <v>2015</v>
      </c>
      <c r="B1452" s="14" t="s">
        <v>1528</v>
      </c>
      <c r="C1452" s="14">
        <v>5412000</v>
      </c>
      <c r="D1452" s="14">
        <v>1892.42</v>
      </c>
    </row>
    <row r="1453" spans="1:4" x14ac:dyDescent="0.2">
      <c r="A1453" s="14">
        <v>2015</v>
      </c>
      <c r="B1453" s="14" t="s">
        <v>1529</v>
      </c>
      <c r="C1453" s="14">
        <v>5413000</v>
      </c>
      <c r="D1453" s="14">
        <v>2565.69</v>
      </c>
    </row>
    <row r="1454" spans="1:4" x14ac:dyDescent="0.2">
      <c r="A1454" s="14">
        <v>2015</v>
      </c>
      <c r="B1454" s="14" t="s">
        <v>1530</v>
      </c>
      <c r="C1454" s="14">
        <v>5414000</v>
      </c>
      <c r="D1454" s="14">
        <v>3884.79</v>
      </c>
    </row>
    <row r="1455" spans="1:4" x14ac:dyDescent="0.2">
      <c r="A1455" s="14">
        <v>2015</v>
      </c>
      <c r="B1455" s="14" t="s">
        <v>1531</v>
      </c>
      <c r="C1455" s="14">
        <v>5415000</v>
      </c>
      <c r="D1455" s="14">
        <v>74406.179999999993</v>
      </c>
    </row>
    <row r="1456" spans="1:4" x14ac:dyDescent="0.2">
      <c r="A1456" s="14">
        <v>2015</v>
      </c>
      <c r="B1456" s="14" t="s">
        <v>1532</v>
      </c>
      <c r="C1456" s="14">
        <v>5416000</v>
      </c>
      <c r="D1456" s="14">
        <v>203165.5</v>
      </c>
    </row>
    <row r="1457" spans="1:4" x14ac:dyDescent="0.2">
      <c r="A1457" s="14">
        <v>2015</v>
      </c>
      <c r="B1457" s="14" t="s">
        <v>1533</v>
      </c>
      <c r="C1457" s="14">
        <v>5419000</v>
      </c>
      <c r="D1457" s="14">
        <v>1629.13</v>
      </c>
    </row>
    <row r="1458" spans="1:4" x14ac:dyDescent="0.2">
      <c r="A1458" s="14">
        <v>2015</v>
      </c>
      <c r="B1458" s="14" t="s">
        <v>1534</v>
      </c>
      <c r="C1458" s="14">
        <v>5420000</v>
      </c>
      <c r="D1458" s="14">
        <v>8651.9599999999991</v>
      </c>
    </row>
    <row r="1459" spans="1:4" x14ac:dyDescent="0.2">
      <c r="A1459" s="14">
        <v>2015</v>
      </c>
      <c r="B1459" s="14" t="s">
        <v>1646</v>
      </c>
      <c r="C1459" s="14">
        <v>5421000</v>
      </c>
      <c r="D1459" s="14">
        <v>2352.5700000000002</v>
      </c>
    </row>
    <row r="1460" spans="1:4" x14ac:dyDescent="0.2">
      <c r="A1460" s="14">
        <v>2015</v>
      </c>
      <c r="B1460" s="14" t="s">
        <v>1536</v>
      </c>
      <c r="C1460" s="14">
        <v>5423000</v>
      </c>
      <c r="D1460" s="14">
        <v>16884.189999999999</v>
      </c>
    </row>
    <row r="1461" spans="1:4" x14ac:dyDescent="0.2">
      <c r="A1461" s="14">
        <v>2015</v>
      </c>
      <c r="B1461" s="14" t="s">
        <v>1647</v>
      </c>
      <c r="C1461" s="14">
        <v>5424000</v>
      </c>
      <c r="D1461" s="14">
        <v>2766.28</v>
      </c>
    </row>
    <row r="1462" spans="1:4" x14ac:dyDescent="0.2">
      <c r="A1462" s="14">
        <v>2015</v>
      </c>
      <c r="B1462" s="14" t="s">
        <v>1538</v>
      </c>
      <c r="C1462" s="14">
        <v>5425000</v>
      </c>
      <c r="D1462" s="14">
        <v>33886.81</v>
      </c>
    </row>
    <row r="1463" spans="1:4" x14ac:dyDescent="0.2">
      <c r="A1463" s="14">
        <v>2015</v>
      </c>
      <c r="B1463" s="14" t="s">
        <v>1539</v>
      </c>
      <c r="C1463" s="14">
        <v>5426000</v>
      </c>
      <c r="D1463" s="14">
        <v>25736.51</v>
      </c>
    </row>
    <row r="1464" spans="1:4" x14ac:dyDescent="0.2">
      <c r="A1464" s="14">
        <v>2015</v>
      </c>
      <c r="B1464" s="14" t="s">
        <v>1540</v>
      </c>
      <c r="C1464" s="14">
        <v>5427000</v>
      </c>
      <c r="D1464" s="14">
        <v>6633.26</v>
      </c>
    </row>
    <row r="1465" spans="1:4" x14ac:dyDescent="0.2">
      <c r="A1465" s="14">
        <v>2015</v>
      </c>
      <c r="B1465" s="14" t="s">
        <v>1542</v>
      </c>
      <c r="C1465" s="14">
        <v>5429000</v>
      </c>
      <c r="D1465" s="14">
        <v>3906.74</v>
      </c>
    </row>
    <row r="1466" spans="1:4" x14ac:dyDescent="0.2">
      <c r="A1466" s="14">
        <v>2015</v>
      </c>
      <c r="B1466" s="14" t="s">
        <v>1543</v>
      </c>
      <c r="C1466" s="14">
        <v>5430000</v>
      </c>
      <c r="D1466" s="14">
        <v>3911.02</v>
      </c>
    </row>
    <row r="1467" spans="1:4" x14ac:dyDescent="0.2">
      <c r="A1467" s="14">
        <v>2015</v>
      </c>
      <c r="B1467" s="14" t="s">
        <v>1544</v>
      </c>
      <c r="C1467" s="14">
        <v>5431000</v>
      </c>
      <c r="D1467" s="14">
        <v>15759.29</v>
      </c>
    </row>
    <row r="1468" spans="1:4" x14ac:dyDescent="0.2">
      <c r="A1468" s="14">
        <v>2015</v>
      </c>
      <c r="B1468" s="14" t="s">
        <v>1545</v>
      </c>
      <c r="C1468" s="14">
        <v>5432000</v>
      </c>
      <c r="D1468" s="14">
        <v>227303.36</v>
      </c>
    </row>
    <row r="1469" spans="1:4" x14ac:dyDescent="0.2">
      <c r="A1469" s="14">
        <v>2015</v>
      </c>
      <c r="B1469" s="14" t="s">
        <v>1546</v>
      </c>
      <c r="C1469" s="14">
        <v>5433000</v>
      </c>
      <c r="D1469" s="14">
        <v>11621.35</v>
      </c>
    </row>
    <row r="1470" spans="1:4" x14ac:dyDescent="0.2">
      <c r="A1470" s="14">
        <v>2015</v>
      </c>
      <c r="B1470" s="14" t="s">
        <v>1547</v>
      </c>
      <c r="C1470" s="14">
        <v>5435000</v>
      </c>
      <c r="D1470" s="14">
        <v>109515.34</v>
      </c>
    </row>
    <row r="1471" spans="1:4" x14ac:dyDescent="0.2">
      <c r="A1471" s="14">
        <v>2015</v>
      </c>
      <c r="B1471" s="14" t="s">
        <v>1548</v>
      </c>
      <c r="C1471" s="14">
        <v>5437000</v>
      </c>
      <c r="D1471" s="14">
        <v>39135.49</v>
      </c>
    </row>
    <row r="1472" spans="1:4" x14ac:dyDescent="0.2">
      <c r="A1472" s="14">
        <v>2015</v>
      </c>
      <c r="B1472" s="14" t="s">
        <v>1549</v>
      </c>
      <c r="C1472" s="14">
        <v>5439000</v>
      </c>
      <c r="D1472" s="14">
        <v>2206.4699999999998</v>
      </c>
    </row>
    <row r="1473" spans="1:4" x14ac:dyDescent="0.2">
      <c r="A1473" s="14">
        <v>2015</v>
      </c>
      <c r="B1473" s="14" t="s">
        <v>1550</v>
      </c>
      <c r="C1473" s="14">
        <v>5440000</v>
      </c>
      <c r="D1473" s="14">
        <v>8582.2199999999993</v>
      </c>
    </row>
    <row r="1474" spans="1:4" x14ac:dyDescent="0.2">
      <c r="A1474" s="14">
        <v>2015</v>
      </c>
      <c r="B1474" s="14" t="s">
        <v>1758</v>
      </c>
      <c r="C1474" s="14">
        <v>5441000</v>
      </c>
      <c r="D1474" s="14">
        <v>1007.73</v>
      </c>
    </row>
    <row r="1475" spans="1:4" x14ac:dyDescent="0.2">
      <c r="A1475" s="14">
        <v>2015</v>
      </c>
      <c r="B1475" s="14" t="s">
        <v>1742</v>
      </c>
      <c r="C1475" s="14">
        <v>5442000</v>
      </c>
      <c r="D1475" s="14">
        <v>1254832.58</v>
      </c>
    </row>
    <row r="1476" spans="1:4" x14ac:dyDescent="0.2">
      <c r="A1476" s="14">
        <v>2015</v>
      </c>
      <c r="B1476" s="14" t="s">
        <v>1743</v>
      </c>
      <c r="C1476" s="14">
        <v>5443000</v>
      </c>
      <c r="D1476" s="14">
        <v>870343.91</v>
      </c>
    </row>
    <row r="1477" spans="1:4" x14ac:dyDescent="0.2">
      <c r="A1477" s="14">
        <v>2015</v>
      </c>
      <c r="B1477" s="14" t="s">
        <v>1669</v>
      </c>
      <c r="C1477" s="14">
        <v>5444000</v>
      </c>
      <c r="D1477" s="14">
        <v>174382.84</v>
      </c>
    </row>
    <row r="1478" spans="1:4" x14ac:dyDescent="0.2">
      <c r="A1478" s="14">
        <v>2015</v>
      </c>
      <c r="B1478" s="14" t="s">
        <v>1744</v>
      </c>
      <c r="C1478" s="14">
        <v>5445000</v>
      </c>
      <c r="D1478" s="14">
        <v>974264.12</v>
      </c>
    </row>
    <row r="1479" spans="1:4" x14ac:dyDescent="0.2">
      <c r="A1479" s="14">
        <v>2015</v>
      </c>
      <c r="B1479" s="14" t="s">
        <v>1551</v>
      </c>
      <c r="C1479" s="14">
        <v>5447000</v>
      </c>
      <c r="D1479" s="14">
        <v>6716.85</v>
      </c>
    </row>
    <row r="1480" spans="1:4" x14ac:dyDescent="0.2">
      <c r="A1480" s="14">
        <v>2015</v>
      </c>
      <c r="B1480" s="14" t="s">
        <v>1552</v>
      </c>
      <c r="C1480" s="14">
        <v>5448000</v>
      </c>
      <c r="D1480" s="14">
        <v>17228.7</v>
      </c>
    </row>
    <row r="1481" spans="1:4" x14ac:dyDescent="0.2">
      <c r="A1481" s="14">
        <v>2015</v>
      </c>
      <c r="B1481" s="14" t="s">
        <v>1553</v>
      </c>
      <c r="C1481" s="14">
        <v>5449000</v>
      </c>
      <c r="D1481" s="14">
        <v>7420.53</v>
      </c>
    </row>
    <row r="1482" spans="1:4" x14ac:dyDescent="0.2">
      <c r="A1482" s="14">
        <v>2015</v>
      </c>
      <c r="B1482" s="14" t="s">
        <v>1555</v>
      </c>
      <c r="C1482" s="14">
        <v>5451000</v>
      </c>
      <c r="D1482" s="14">
        <v>4483.29</v>
      </c>
    </row>
    <row r="1483" spans="1:4" x14ac:dyDescent="0.2">
      <c r="A1483" s="14">
        <v>2015</v>
      </c>
      <c r="B1483" s="14" t="s">
        <v>1556</v>
      </c>
      <c r="C1483" s="14">
        <v>5452000</v>
      </c>
      <c r="D1483" s="14">
        <v>316775.48</v>
      </c>
    </row>
    <row r="1484" spans="1:4" x14ac:dyDescent="0.2">
      <c r="A1484" s="14">
        <v>2015</v>
      </c>
      <c r="B1484" s="14" t="s">
        <v>1557</v>
      </c>
      <c r="C1484" s="14">
        <v>5453000</v>
      </c>
      <c r="D1484" s="14">
        <v>100262.41</v>
      </c>
    </row>
    <row r="1485" spans="1:4" x14ac:dyDescent="0.2">
      <c r="A1485" s="14">
        <v>2015</v>
      </c>
      <c r="B1485" s="14" t="s">
        <v>1558</v>
      </c>
      <c r="C1485" s="14">
        <v>5454000</v>
      </c>
      <c r="D1485" s="14">
        <v>1200.74</v>
      </c>
    </row>
    <row r="1486" spans="1:4" x14ac:dyDescent="0.2">
      <c r="A1486" s="14">
        <v>2015</v>
      </c>
      <c r="B1486" s="14" t="s">
        <v>1559</v>
      </c>
      <c r="C1486" s="14">
        <v>5455000</v>
      </c>
      <c r="D1486" s="14">
        <v>5960.06</v>
      </c>
    </row>
    <row r="1487" spans="1:4" x14ac:dyDescent="0.2">
      <c r="A1487" s="14">
        <v>2015</v>
      </c>
      <c r="B1487" s="14" t="s">
        <v>1747</v>
      </c>
      <c r="C1487" s="14">
        <v>5456000</v>
      </c>
      <c r="D1487" s="14">
        <v>684124.84</v>
      </c>
    </row>
    <row r="1488" spans="1:4" x14ac:dyDescent="0.2">
      <c r="A1488" s="14">
        <v>2015</v>
      </c>
      <c r="B1488" s="14" t="s">
        <v>1560</v>
      </c>
      <c r="C1488" s="14">
        <v>5457000</v>
      </c>
      <c r="D1488" s="14">
        <v>423808.49</v>
      </c>
    </row>
    <row r="1489" spans="1:4" x14ac:dyDescent="0.2">
      <c r="A1489" s="14">
        <v>2015</v>
      </c>
      <c r="B1489" s="14" t="s">
        <v>1561</v>
      </c>
      <c r="C1489" s="14">
        <v>5458000</v>
      </c>
      <c r="D1489" s="14">
        <v>53237.599999999999</v>
      </c>
    </row>
    <row r="1490" spans="1:4" x14ac:dyDescent="0.2">
      <c r="A1490" s="14">
        <v>2015</v>
      </c>
      <c r="B1490" s="14" t="s">
        <v>1648</v>
      </c>
      <c r="C1490" s="14">
        <v>5459000</v>
      </c>
      <c r="D1490" s="14">
        <v>654.6</v>
      </c>
    </row>
    <row r="1491" spans="1:4" x14ac:dyDescent="0.2">
      <c r="A1491" s="14">
        <v>2015</v>
      </c>
      <c r="B1491" s="14" t="s">
        <v>1563</v>
      </c>
      <c r="C1491" s="14">
        <v>5461000</v>
      </c>
      <c r="D1491" s="14">
        <v>25381.24</v>
      </c>
    </row>
    <row r="1492" spans="1:4" x14ac:dyDescent="0.2">
      <c r="A1492" s="14">
        <v>2015</v>
      </c>
      <c r="B1492" s="14" t="s">
        <v>1564</v>
      </c>
      <c r="C1492" s="14">
        <v>5463000</v>
      </c>
      <c r="D1492" s="14">
        <v>78878.009999999995</v>
      </c>
    </row>
    <row r="1493" spans="1:4" x14ac:dyDescent="0.2">
      <c r="A1493" s="14">
        <v>2015</v>
      </c>
      <c r="B1493" s="14" t="s">
        <v>1565</v>
      </c>
      <c r="C1493" s="14">
        <v>5464000</v>
      </c>
      <c r="D1493" s="14">
        <v>14166.89</v>
      </c>
    </row>
    <row r="1494" spans="1:4" x14ac:dyDescent="0.2">
      <c r="A1494" s="14">
        <v>2015</v>
      </c>
      <c r="B1494" s="14" t="s">
        <v>1658</v>
      </c>
      <c r="C1494" s="14">
        <v>5465000</v>
      </c>
      <c r="D1494" s="14">
        <v>2816.58</v>
      </c>
    </row>
    <row r="1495" spans="1:4" x14ac:dyDescent="0.2">
      <c r="A1495" s="14">
        <v>2015</v>
      </c>
      <c r="B1495" s="14" t="s">
        <v>1566</v>
      </c>
      <c r="C1495" s="14">
        <v>5467000</v>
      </c>
      <c r="D1495" s="14">
        <v>10002.23</v>
      </c>
    </row>
    <row r="1496" spans="1:4" x14ac:dyDescent="0.2">
      <c r="A1496" s="14">
        <v>2015</v>
      </c>
      <c r="B1496" s="14" t="s">
        <v>1649</v>
      </c>
      <c r="C1496" s="14">
        <v>5476000</v>
      </c>
      <c r="D1496" s="14">
        <v>40484.199999999997</v>
      </c>
    </row>
    <row r="1497" spans="1:4" x14ac:dyDescent="0.2">
      <c r="A1497" s="14">
        <v>2015</v>
      </c>
      <c r="B1497" s="14" t="s">
        <v>1656</v>
      </c>
      <c r="C1497" s="14">
        <v>5470000</v>
      </c>
      <c r="D1497" s="14">
        <v>2978.91</v>
      </c>
    </row>
    <row r="1499" spans="1:4" x14ac:dyDescent="0.2">
      <c r="D1499" s="2">
        <f>SUM(D2:D1497)</f>
        <v>950063197.92000127</v>
      </c>
    </row>
    <row r="1501" spans="1:4" x14ac:dyDescent="0.2">
      <c r="D1501" s="10">
        <v>950063198.03999996</v>
      </c>
    </row>
    <row r="1503" spans="1:4" x14ac:dyDescent="0.2">
      <c r="D1503" s="15">
        <f>D1499-D1501</f>
        <v>-0.11999869346618652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DF907-BD0E-F64C-8DAA-9EB8A628F179}">
  <sheetPr>
    <tabColor rgb="FFFF0000"/>
  </sheetPr>
  <dimension ref="A1"/>
  <sheetViews>
    <sheetView workbookViewId="0">
      <selection activeCell="N36" sqref="N36"/>
    </sheetView>
  </sheetViews>
  <sheetFormatPr baseColWidth="10" defaultRowHeight="16" x14ac:dyDescent="0.2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E7762-7558-3341-ABCA-215F6845DBBC}">
  <sheetPr>
    <tabColor rgb="FFFFFF00"/>
  </sheetPr>
  <dimension ref="A1:C427"/>
  <sheetViews>
    <sheetView topLeftCell="A380" workbookViewId="0">
      <selection activeCell="C11" sqref="C11"/>
    </sheetView>
  </sheetViews>
  <sheetFormatPr baseColWidth="10" defaultRowHeight="16" x14ac:dyDescent="0.2"/>
  <cols>
    <col min="1" max="1" width="33.6640625" bestFit="1" customWidth="1"/>
    <col min="2" max="2" width="13.5" bestFit="1" customWidth="1"/>
  </cols>
  <sheetData>
    <row r="1" spans="1:3" x14ac:dyDescent="0.2">
      <c r="A1" t="s">
        <v>1610</v>
      </c>
      <c r="B1" t="s">
        <v>1611</v>
      </c>
      <c r="C1" t="s">
        <v>1760</v>
      </c>
    </row>
    <row r="2" spans="1:3" x14ac:dyDescent="0.2">
      <c r="A2" s="5" t="s">
        <v>1052</v>
      </c>
      <c r="B2" s="5">
        <v>4375000</v>
      </c>
      <c r="C2">
        <v>5500030</v>
      </c>
    </row>
    <row r="3" spans="1:3" x14ac:dyDescent="0.2">
      <c r="A3" s="5" t="s">
        <v>1002</v>
      </c>
      <c r="B3" s="5">
        <v>3986000</v>
      </c>
      <c r="C3">
        <v>5500060</v>
      </c>
    </row>
    <row r="4" spans="1:3" x14ac:dyDescent="0.2">
      <c r="A4" s="5" t="s">
        <v>749</v>
      </c>
      <c r="B4" s="5">
        <v>1113000</v>
      </c>
      <c r="C4">
        <v>5500120</v>
      </c>
    </row>
    <row r="5" spans="1:3" x14ac:dyDescent="0.2">
      <c r="A5" s="5" t="s">
        <v>1130</v>
      </c>
      <c r="B5" s="5">
        <v>4596000</v>
      </c>
      <c r="C5">
        <v>5500150</v>
      </c>
    </row>
    <row r="6" spans="1:3" x14ac:dyDescent="0.2">
      <c r="A6" s="5" t="s">
        <v>492</v>
      </c>
      <c r="B6" s="5">
        <v>717000</v>
      </c>
      <c r="C6">
        <v>5500210</v>
      </c>
    </row>
    <row r="7" spans="1:3" x14ac:dyDescent="0.2">
      <c r="A7" s="5" t="s">
        <v>211</v>
      </c>
      <c r="B7" s="5">
        <v>186000</v>
      </c>
      <c r="C7">
        <v>5500180</v>
      </c>
    </row>
    <row r="8" spans="1:3" x14ac:dyDescent="0.2">
      <c r="A8" s="5" t="s">
        <v>519</v>
      </c>
      <c r="B8" s="5">
        <v>779000</v>
      </c>
      <c r="C8">
        <v>5500240</v>
      </c>
    </row>
    <row r="9" spans="1:3" x14ac:dyDescent="0.2">
      <c r="A9" s="5" t="s">
        <v>311</v>
      </c>
      <c r="B9" s="5">
        <v>344000</v>
      </c>
      <c r="C9">
        <v>5500270</v>
      </c>
    </row>
    <row r="10" spans="1:3" x14ac:dyDescent="0.2">
      <c r="A10" s="5" t="s">
        <v>344</v>
      </c>
      <c r="B10" s="5">
        <v>407000</v>
      </c>
      <c r="C10">
        <v>5500300</v>
      </c>
    </row>
    <row r="11" spans="1:3" x14ac:dyDescent="0.2">
      <c r="A11" s="5" t="s">
        <v>1053</v>
      </c>
      <c r="B11" s="5">
        <v>4376000</v>
      </c>
      <c r="C11">
        <v>5500360</v>
      </c>
    </row>
    <row r="12" spans="1:3" x14ac:dyDescent="0.2">
      <c r="A12" s="5" t="s">
        <v>1367</v>
      </c>
      <c r="B12" s="5">
        <v>5063000</v>
      </c>
      <c r="C12">
        <v>5500390</v>
      </c>
    </row>
    <row r="13" spans="1:3" x14ac:dyDescent="0.2">
      <c r="A13" s="5" t="s">
        <v>362</v>
      </c>
      <c r="B13" s="5">
        <v>445000</v>
      </c>
      <c r="C13">
        <v>5500084</v>
      </c>
    </row>
    <row r="14" spans="1:3" x14ac:dyDescent="0.2">
      <c r="A14" s="5" t="s">
        <v>381</v>
      </c>
      <c r="B14" s="5">
        <v>478000</v>
      </c>
      <c r="C14">
        <v>5500420</v>
      </c>
    </row>
    <row r="15" spans="1:3" x14ac:dyDescent="0.2">
      <c r="A15" s="5" t="s">
        <v>738</v>
      </c>
      <c r="B15" s="5">
        <v>1092000</v>
      </c>
      <c r="C15">
        <v>5500450</v>
      </c>
    </row>
    <row r="16" spans="1:3" x14ac:dyDescent="0.2">
      <c r="A16" s="5" t="s">
        <v>895</v>
      </c>
      <c r="B16" s="5">
        <v>1573000</v>
      </c>
      <c r="C16">
        <v>5506180</v>
      </c>
    </row>
    <row r="17" spans="1:3" x14ac:dyDescent="0.2">
      <c r="A17" s="5" t="s">
        <v>1181</v>
      </c>
      <c r="B17" s="5">
        <v>4711000</v>
      </c>
      <c r="C17">
        <v>5500510</v>
      </c>
    </row>
    <row r="18" spans="1:3" x14ac:dyDescent="0.2">
      <c r="A18" s="5" t="s">
        <v>921</v>
      </c>
      <c r="B18" s="5">
        <v>1645000</v>
      </c>
      <c r="C18">
        <v>5500540</v>
      </c>
    </row>
    <row r="19" spans="1:3" x14ac:dyDescent="0.2">
      <c r="A19" s="5" t="s">
        <v>312</v>
      </c>
      <c r="B19" s="5">
        <v>346000</v>
      </c>
      <c r="C19">
        <v>5500570</v>
      </c>
    </row>
    <row r="20" spans="1:3" x14ac:dyDescent="0.2">
      <c r="A20" s="5" t="s">
        <v>1085</v>
      </c>
      <c r="B20" s="5">
        <v>4494000</v>
      </c>
      <c r="C20">
        <v>5500600</v>
      </c>
    </row>
    <row r="21" spans="1:3" x14ac:dyDescent="0.2">
      <c r="A21" s="5" t="s">
        <v>450</v>
      </c>
      <c r="B21" s="5">
        <v>634000</v>
      </c>
      <c r="C21">
        <v>5500630</v>
      </c>
    </row>
    <row r="22" spans="1:3" x14ac:dyDescent="0.2">
      <c r="A22" s="5" t="s">
        <v>345</v>
      </c>
      <c r="B22" s="5">
        <v>408000</v>
      </c>
      <c r="C22">
        <v>5500720</v>
      </c>
    </row>
    <row r="23" spans="1:3" x14ac:dyDescent="0.2">
      <c r="A23" s="5" t="s">
        <v>1109</v>
      </c>
      <c r="B23" s="5">
        <v>4542000</v>
      </c>
      <c r="C23">
        <v>5500780</v>
      </c>
    </row>
    <row r="24" spans="1:3" x14ac:dyDescent="0.2">
      <c r="A24" s="5" t="s">
        <v>1368</v>
      </c>
      <c r="B24" s="5">
        <v>5064000</v>
      </c>
      <c r="C24">
        <v>5500810</v>
      </c>
    </row>
    <row r="25" spans="1:3" x14ac:dyDescent="0.2">
      <c r="A25" s="5" t="s">
        <v>1105</v>
      </c>
      <c r="B25" s="5">
        <v>4533000</v>
      </c>
      <c r="C25">
        <v>5500840</v>
      </c>
    </row>
    <row r="26" spans="1:3" x14ac:dyDescent="0.2">
      <c r="A26" s="5" t="s">
        <v>859</v>
      </c>
      <c r="B26" s="5">
        <v>1458000</v>
      </c>
      <c r="C26">
        <v>5500870</v>
      </c>
    </row>
    <row r="27" spans="1:3" x14ac:dyDescent="0.2">
      <c r="A27" s="5" t="s">
        <v>313</v>
      </c>
      <c r="B27" s="5">
        <v>347000</v>
      </c>
      <c r="C27">
        <v>5500900</v>
      </c>
    </row>
    <row r="28" spans="1:3" x14ac:dyDescent="0.2">
      <c r="A28" s="5" t="s">
        <v>1054</v>
      </c>
      <c r="B28" s="5">
        <v>4377000</v>
      </c>
      <c r="C28">
        <v>5500960</v>
      </c>
    </row>
    <row r="29" spans="1:3" x14ac:dyDescent="0.2">
      <c r="A29" s="5" t="s">
        <v>1087</v>
      </c>
      <c r="B29" s="5">
        <v>4496000</v>
      </c>
      <c r="C29">
        <v>5500990</v>
      </c>
    </row>
    <row r="30" spans="1:3" x14ac:dyDescent="0.2">
      <c r="A30" s="5" t="s">
        <v>1103</v>
      </c>
      <c r="B30" s="5">
        <v>4529000</v>
      </c>
      <c r="C30">
        <v>5501020</v>
      </c>
    </row>
    <row r="31" spans="1:3" x14ac:dyDescent="0.2">
      <c r="A31" s="5" t="s">
        <v>1369</v>
      </c>
      <c r="B31" s="5">
        <v>5065000</v>
      </c>
      <c r="C31">
        <v>5501050</v>
      </c>
    </row>
    <row r="32" spans="1:3" x14ac:dyDescent="0.2">
      <c r="A32" s="5" t="s">
        <v>1111</v>
      </c>
      <c r="B32" s="5">
        <v>4548000</v>
      </c>
      <c r="C32">
        <v>5501080</v>
      </c>
    </row>
    <row r="33" spans="1:3" x14ac:dyDescent="0.2">
      <c r="A33" s="5" t="s">
        <v>867</v>
      </c>
      <c r="B33" s="5">
        <v>1491000</v>
      </c>
      <c r="C33">
        <v>5501110</v>
      </c>
    </row>
    <row r="34" spans="1:3" x14ac:dyDescent="0.2">
      <c r="A34" s="5" t="s">
        <v>985</v>
      </c>
      <c r="B34" s="5">
        <v>3682000</v>
      </c>
      <c r="C34">
        <v>5501140</v>
      </c>
    </row>
    <row r="35" spans="1:3" x14ac:dyDescent="0.2">
      <c r="A35" s="5" t="s">
        <v>966</v>
      </c>
      <c r="B35" s="5">
        <v>3413000</v>
      </c>
      <c r="C35">
        <v>5515480</v>
      </c>
    </row>
    <row r="36" spans="1:3" x14ac:dyDescent="0.2">
      <c r="A36" s="5" t="s">
        <v>858</v>
      </c>
      <c r="B36" s="5">
        <v>1448000</v>
      </c>
      <c r="C36">
        <v>5501170</v>
      </c>
    </row>
    <row r="37" spans="1:3" x14ac:dyDescent="0.2">
      <c r="A37" s="5" t="s">
        <v>1182</v>
      </c>
      <c r="B37" s="5">
        <v>4712000</v>
      </c>
      <c r="C37">
        <v>5505730</v>
      </c>
    </row>
    <row r="38" spans="1:3" x14ac:dyDescent="0.2">
      <c r="A38" s="5" t="s">
        <v>714</v>
      </c>
      <c r="B38" s="5">
        <v>1052000</v>
      </c>
      <c r="C38">
        <v>5501260</v>
      </c>
    </row>
    <row r="39" spans="1:3" x14ac:dyDescent="0.2">
      <c r="A39" s="5" t="s">
        <v>1445</v>
      </c>
      <c r="B39" s="5">
        <v>5191000</v>
      </c>
      <c r="C39">
        <v>5500016</v>
      </c>
    </row>
    <row r="40" spans="1:3" x14ac:dyDescent="0.2">
      <c r="A40" s="5" t="s">
        <v>1104</v>
      </c>
      <c r="B40" s="5">
        <v>4530000</v>
      </c>
      <c r="C40">
        <v>5501350</v>
      </c>
    </row>
    <row r="41" spans="1:3" x14ac:dyDescent="0.2">
      <c r="A41" s="5" t="s">
        <v>263</v>
      </c>
      <c r="B41" s="5">
        <v>259000</v>
      </c>
      <c r="C41">
        <v>5501470</v>
      </c>
    </row>
    <row r="42" spans="1:3" x14ac:dyDescent="0.2">
      <c r="A42" s="5" t="s">
        <v>763</v>
      </c>
      <c r="B42" s="5">
        <v>1146000</v>
      </c>
      <c r="C42">
        <v>5501500</v>
      </c>
    </row>
    <row r="43" spans="1:3" x14ac:dyDescent="0.2">
      <c r="A43" s="5" t="s">
        <v>1089</v>
      </c>
      <c r="B43" s="5">
        <v>4499000</v>
      </c>
      <c r="C43">
        <v>5501560</v>
      </c>
    </row>
    <row r="44" spans="1:3" x14ac:dyDescent="0.2">
      <c r="A44" s="5" t="s">
        <v>994</v>
      </c>
      <c r="B44" s="5">
        <v>3709000</v>
      </c>
      <c r="C44">
        <v>5501590</v>
      </c>
    </row>
    <row r="45" spans="1:3" x14ac:dyDescent="0.2">
      <c r="A45" s="5" t="s">
        <v>1014</v>
      </c>
      <c r="B45" s="5">
        <v>4184000</v>
      </c>
      <c r="C45">
        <v>5501650</v>
      </c>
    </row>
    <row r="46" spans="1:3" x14ac:dyDescent="0.2">
      <c r="A46" s="5" t="s">
        <v>315</v>
      </c>
      <c r="B46" s="5">
        <v>351000</v>
      </c>
      <c r="C46">
        <v>5501680</v>
      </c>
    </row>
    <row r="47" spans="1:3" x14ac:dyDescent="0.2">
      <c r="A47" s="5" t="s">
        <v>1147</v>
      </c>
      <c r="B47" s="5">
        <v>4643000</v>
      </c>
      <c r="C47">
        <v>5501710</v>
      </c>
    </row>
    <row r="48" spans="1:3" x14ac:dyDescent="0.2">
      <c r="A48" s="5" t="s">
        <v>316</v>
      </c>
      <c r="B48" s="5">
        <v>352000</v>
      </c>
      <c r="C48">
        <v>5501740</v>
      </c>
    </row>
    <row r="49" spans="1:3" x14ac:dyDescent="0.2">
      <c r="A49" s="5" t="s">
        <v>1090</v>
      </c>
      <c r="B49" s="5">
        <v>4500000</v>
      </c>
      <c r="C49">
        <v>5501800</v>
      </c>
    </row>
    <row r="50" spans="1:3" x14ac:dyDescent="0.2">
      <c r="A50" s="5" t="s">
        <v>971</v>
      </c>
      <c r="B50" s="5">
        <v>3611000</v>
      </c>
      <c r="C50">
        <v>5501830</v>
      </c>
    </row>
    <row r="51" spans="1:3" x14ac:dyDescent="0.2">
      <c r="A51" s="5" t="s">
        <v>1168</v>
      </c>
      <c r="B51" s="5">
        <v>4681000</v>
      </c>
      <c r="C51">
        <v>5501890</v>
      </c>
    </row>
    <row r="52" spans="1:3" x14ac:dyDescent="0.2">
      <c r="A52" s="5" t="s">
        <v>493</v>
      </c>
      <c r="B52" s="5">
        <v>720000</v>
      </c>
      <c r="C52">
        <v>5501920</v>
      </c>
    </row>
    <row r="53" spans="1:3" x14ac:dyDescent="0.2">
      <c r="A53" s="5" t="s">
        <v>459</v>
      </c>
      <c r="B53" s="5">
        <v>655000</v>
      </c>
      <c r="C53">
        <v>5502040</v>
      </c>
    </row>
    <row r="54" spans="1:3" x14ac:dyDescent="0.2">
      <c r="A54" s="5" t="s">
        <v>1148</v>
      </c>
      <c r="B54" s="5">
        <v>4644000</v>
      </c>
      <c r="C54">
        <v>5502070</v>
      </c>
    </row>
    <row r="55" spans="1:3" x14ac:dyDescent="0.2">
      <c r="A55" s="5" t="s">
        <v>822</v>
      </c>
      <c r="B55" s="5">
        <v>1348000</v>
      </c>
      <c r="C55">
        <v>5502100</v>
      </c>
    </row>
    <row r="56" spans="1:3" x14ac:dyDescent="0.2">
      <c r="A56" s="5" t="s">
        <v>264</v>
      </c>
      <c r="B56" s="5">
        <v>262000</v>
      </c>
      <c r="C56">
        <v>5502130</v>
      </c>
    </row>
    <row r="57" spans="1:3" x14ac:dyDescent="0.2">
      <c r="A57" s="5" t="s">
        <v>1136</v>
      </c>
      <c r="B57" s="5">
        <v>4604000</v>
      </c>
      <c r="C57">
        <v>5502160</v>
      </c>
    </row>
    <row r="58" spans="1:3" x14ac:dyDescent="0.2">
      <c r="A58" s="5" t="s">
        <v>451</v>
      </c>
      <c r="B58" s="5">
        <v>636000</v>
      </c>
      <c r="C58">
        <v>5502340</v>
      </c>
    </row>
    <row r="59" spans="1:3" x14ac:dyDescent="0.2">
      <c r="A59" s="5" t="s">
        <v>889</v>
      </c>
      <c r="B59" s="5">
        <v>1560000</v>
      </c>
      <c r="C59">
        <v>5502400</v>
      </c>
    </row>
    <row r="60" spans="1:3" x14ac:dyDescent="0.2">
      <c r="A60" s="5" t="s">
        <v>317</v>
      </c>
      <c r="B60" s="5">
        <v>354000</v>
      </c>
      <c r="C60">
        <v>5502430</v>
      </c>
    </row>
    <row r="61" spans="1:3" x14ac:dyDescent="0.2">
      <c r="A61" s="5" t="s">
        <v>1370</v>
      </c>
      <c r="B61" s="5">
        <v>5066000</v>
      </c>
      <c r="C61">
        <v>5502460</v>
      </c>
    </row>
    <row r="62" spans="1:3" x14ac:dyDescent="0.2">
      <c r="A62" t="s">
        <v>1417</v>
      </c>
      <c r="B62">
        <v>5125000</v>
      </c>
      <c r="C62">
        <v>5500022</v>
      </c>
    </row>
    <row r="63" spans="1:3" x14ac:dyDescent="0.2">
      <c r="A63" t="s">
        <v>1426</v>
      </c>
      <c r="B63">
        <v>5134000</v>
      </c>
      <c r="C63">
        <v>5500032</v>
      </c>
    </row>
    <row r="64" spans="1:3" x14ac:dyDescent="0.2">
      <c r="A64" t="s">
        <v>1427</v>
      </c>
      <c r="B64">
        <v>5135000</v>
      </c>
      <c r="C64">
        <v>5500033</v>
      </c>
    </row>
    <row r="65" spans="1:3" x14ac:dyDescent="0.2">
      <c r="A65" t="s">
        <v>1428</v>
      </c>
      <c r="B65">
        <v>5136000</v>
      </c>
      <c r="C65">
        <v>5500034</v>
      </c>
    </row>
    <row r="66" spans="1:3" x14ac:dyDescent="0.2">
      <c r="A66" t="s">
        <v>1418</v>
      </c>
      <c r="B66">
        <v>5126000</v>
      </c>
      <c r="C66">
        <v>5500023</v>
      </c>
    </row>
    <row r="67" spans="1:3" x14ac:dyDescent="0.2">
      <c r="A67" t="s">
        <v>1419</v>
      </c>
      <c r="B67">
        <v>5127000</v>
      </c>
      <c r="C67">
        <v>5500024</v>
      </c>
    </row>
    <row r="68" spans="1:3" x14ac:dyDescent="0.2">
      <c r="A68" t="s">
        <v>1420</v>
      </c>
      <c r="B68">
        <v>5128000</v>
      </c>
      <c r="C68">
        <v>5500025</v>
      </c>
    </row>
    <row r="69" spans="1:3" x14ac:dyDescent="0.2">
      <c r="A69" t="s">
        <v>1421</v>
      </c>
      <c r="B69">
        <v>5129000</v>
      </c>
      <c r="C69">
        <v>5500026</v>
      </c>
    </row>
    <row r="70" spans="1:3" x14ac:dyDescent="0.2">
      <c r="A70" t="s">
        <v>1422</v>
      </c>
      <c r="B70">
        <v>5130000</v>
      </c>
      <c r="C70">
        <v>5500027</v>
      </c>
    </row>
    <row r="71" spans="1:3" x14ac:dyDescent="0.2">
      <c r="A71" t="s">
        <v>1423</v>
      </c>
      <c r="B71">
        <v>5131000</v>
      </c>
      <c r="C71">
        <v>5500028</v>
      </c>
    </row>
    <row r="72" spans="1:3" x14ac:dyDescent="0.2">
      <c r="A72" t="s">
        <v>1424</v>
      </c>
      <c r="B72">
        <v>5132000</v>
      </c>
      <c r="C72">
        <v>5500029</v>
      </c>
    </row>
    <row r="73" spans="1:3" x14ac:dyDescent="0.2">
      <c r="A73" t="s">
        <v>1425</v>
      </c>
      <c r="B73">
        <v>5133000</v>
      </c>
      <c r="C73">
        <v>5500031</v>
      </c>
    </row>
    <row r="74" spans="1:3" x14ac:dyDescent="0.2">
      <c r="A74" s="5" t="s">
        <v>1556</v>
      </c>
      <c r="B74" s="5">
        <v>5452000</v>
      </c>
      <c r="C74">
        <v>5500058</v>
      </c>
    </row>
    <row r="75" spans="1:3" x14ac:dyDescent="0.2">
      <c r="A75" s="5" t="s">
        <v>948</v>
      </c>
      <c r="B75" s="5">
        <v>1740000</v>
      </c>
      <c r="C75">
        <v>5502520</v>
      </c>
    </row>
    <row r="76" spans="1:3" x14ac:dyDescent="0.2">
      <c r="A76" s="5" t="s">
        <v>1371</v>
      </c>
      <c r="B76" s="5">
        <v>5067000</v>
      </c>
      <c r="C76">
        <v>5502550</v>
      </c>
    </row>
    <row r="77" spans="1:3" x14ac:dyDescent="0.2">
      <c r="A77" s="5" t="s">
        <v>318</v>
      </c>
      <c r="B77" s="5">
        <v>356000</v>
      </c>
      <c r="C77">
        <v>5502580</v>
      </c>
    </row>
    <row r="78" spans="1:3" x14ac:dyDescent="0.2">
      <c r="A78" s="5" t="s">
        <v>434</v>
      </c>
      <c r="B78" s="5">
        <v>595000</v>
      </c>
      <c r="C78">
        <v>5502610</v>
      </c>
    </row>
    <row r="79" spans="1:3" x14ac:dyDescent="0.2">
      <c r="A79" s="5" t="s">
        <v>805</v>
      </c>
      <c r="B79" s="5">
        <v>1273000</v>
      </c>
      <c r="C79">
        <v>5502640</v>
      </c>
    </row>
    <row r="80" spans="1:3" x14ac:dyDescent="0.2">
      <c r="A80" s="5" t="s">
        <v>410</v>
      </c>
      <c r="B80" s="5">
        <v>547000</v>
      </c>
      <c r="C80">
        <v>5502670</v>
      </c>
    </row>
    <row r="81" spans="1:3" x14ac:dyDescent="0.2">
      <c r="A81" s="5" t="s">
        <v>926</v>
      </c>
      <c r="B81" s="5">
        <v>1663000</v>
      </c>
      <c r="C81">
        <v>5502700</v>
      </c>
    </row>
    <row r="82" spans="1:3" x14ac:dyDescent="0.2">
      <c r="A82" s="5" t="s">
        <v>1091</v>
      </c>
      <c r="B82" s="5">
        <v>4501000</v>
      </c>
      <c r="C82">
        <v>5502730</v>
      </c>
    </row>
    <row r="83" spans="1:3" x14ac:dyDescent="0.2">
      <c r="A83" s="5" t="s">
        <v>540</v>
      </c>
      <c r="B83" s="5">
        <v>818000</v>
      </c>
      <c r="C83">
        <v>5502760</v>
      </c>
    </row>
    <row r="84" spans="1:3" x14ac:dyDescent="0.2">
      <c r="A84" s="5" t="s">
        <v>943</v>
      </c>
      <c r="B84" s="5">
        <v>1726000</v>
      </c>
      <c r="C84">
        <v>5502790</v>
      </c>
    </row>
    <row r="85" spans="1:3" x14ac:dyDescent="0.2">
      <c r="A85" s="5" t="s">
        <v>816</v>
      </c>
      <c r="B85" s="5">
        <v>1325000</v>
      </c>
      <c r="C85">
        <v>5502820</v>
      </c>
    </row>
    <row r="86" spans="1:3" x14ac:dyDescent="0.2">
      <c r="A86" s="5" t="s">
        <v>212</v>
      </c>
      <c r="B86" s="5">
        <v>189000</v>
      </c>
      <c r="C86">
        <v>5502880</v>
      </c>
    </row>
    <row r="87" spans="1:3" x14ac:dyDescent="0.2">
      <c r="A87" s="5" t="s">
        <v>517</v>
      </c>
      <c r="B87" s="5">
        <v>772000</v>
      </c>
      <c r="C87">
        <v>5502910</v>
      </c>
    </row>
    <row r="88" spans="1:3" x14ac:dyDescent="0.2">
      <c r="A88" s="5" t="s">
        <v>471</v>
      </c>
      <c r="B88" s="5">
        <v>676000</v>
      </c>
      <c r="C88">
        <v>5502970</v>
      </c>
    </row>
    <row r="89" spans="1:3" x14ac:dyDescent="0.2">
      <c r="A89" s="5" t="s">
        <v>933</v>
      </c>
      <c r="B89" s="5">
        <v>1682000</v>
      </c>
      <c r="C89">
        <v>5503030</v>
      </c>
    </row>
    <row r="90" spans="1:3" x14ac:dyDescent="0.2">
      <c r="A90" s="5" t="s">
        <v>1372</v>
      </c>
      <c r="B90" s="5">
        <v>5068000</v>
      </c>
      <c r="C90">
        <v>5503060</v>
      </c>
    </row>
    <row r="91" spans="1:3" x14ac:dyDescent="0.2">
      <c r="A91" s="5" t="s">
        <v>715</v>
      </c>
      <c r="B91" s="5">
        <v>1054000</v>
      </c>
      <c r="C91">
        <v>5503090</v>
      </c>
    </row>
    <row r="92" spans="1:3" x14ac:dyDescent="0.2">
      <c r="A92" s="5" t="s">
        <v>435</v>
      </c>
      <c r="B92" s="5">
        <v>596000</v>
      </c>
      <c r="C92">
        <v>5503150</v>
      </c>
    </row>
    <row r="93" spans="1:3" x14ac:dyDescent="0.2">
      <c r="A93" s="5" t="s">
        <v>728</v>
      </c>
      <c r="B93" s="5">
        <v>1070000</v>
      </c>
      <c r="C93">
        <v>5513170</v>
      </c>
    </row>
    <row r="94" spans="1:3" x14ac:dyDescent="0.2">
      <c r="A94" s="5" t="s">
        <v>1067</v>
      </c>
      <c r="B94" s="5">
        <v>4417000</v>
      </c>
      <c r="C94">
        <v>5503270</v>
      </c>
    </row>
    <row r="95" spans="1:3" x14ac:dyDescent="0.2">
      <c r="A95" s="5" t="s">
        <v>1152</v>
      </c>
      <c r="B95" s="5">
        <v>4649000</v>
      </c>
      <c r="C95">
        <v>5503180</v>
      </c>
    </row>
    <row r="96" spans="1:3" x14ac:dyDescent="0.2">
      <c r="A96" s="5" t="s">
        <v>1348</v>
      </c>
      <c r="B96" s="5">
        <v>5033000</v>
      </c>
      <c r="C96">
        <v>5503640</v>
      </c>
    </row>
    <row r="97" spans="1:3" x14ac:dyDescent="0.2">
      <c r="A97" s="5" t="s">
        <v>556</v>
      </c>
      <c r="B97" s="5">
        <v>853000</v>
      </c>
      <c r="C97">
        <v>5503660</v>
      </c>
    </row>
    <row r="98" spans="1:3" x14ac:dyDescent="0.2">
      <c r="A98" s="5" t="s">
        <v>1373</v>
      </c>
      <c r="B98" s="5">
        <v>5069000</v>
      </c>
      <c r="C98">
        <v>5503210</v>
      </c>
    </row>
    <row r="99" spans="1:3" x14ac:dyDescent="0.2">
      <c r="A99" s="5" t="s">
        <v>1031</v>
      </c>
      <c r="B99" s="5">
        <v>4283000</v>
      </c>
      <c r="C99">
        <v>5503240</v>
      </c>
    </row>
    <row r="100" spans="1:3" x14ac:dyDescent="0.2">
      <c r="A100" s="5" t="s">
        <v>1137</v>
      </c>
      <c r="B100" s="5">
        <v>4605000</v>
      </c>
      <c r="C100">
        <v>5507260</v>
      </c>
    </row>
    <row r="101" spans="1:3" x14ac:dyDescent="0.2">
      <c r="A101" s="5" t="s">
        <v>265</v>
      </c>
      <c r="B101" s="5">
        <v>267000</v>
      </c>
      <c r="C101">
        <v>5503690</v>
      </c>
    </row>
    <row r="102" spans="1:3" x14ac:dyDescent="0.2">
      <c r="A102" s="5" t="s">
        <v>382</v>
      </c>
      <c r="B102" s="5">
        <v>480000</v>
      </c>
      <c r="C102">
        <v>5503810</v>
      </c>
    </row>
    <row r="103" spans="1:3" x14ac:dyDescent="0.2">
      <c r="A103" s="5" t="s">
        <v>1452</v>
      </c>
      <c r="B103" s="5">
        <v>5210000</v>
      </c>
      <c r="C103">
        <v>5503840</v>
      </c>
    </row>
    <row r="104" spans="1:3" x14ac:dyDescent="0.2">
      <c r="A104" s="5" t="s">
        <v>478</v>
      </c>
      <c r="B104" s="5">
        <v>690000</v>
      </c>
      <c r="C104">
        <v>5504020</v>
      </c>
    </row>
    <row r="105" spans="1:3" x14ac:dyDescent="0.2">
      <c r="A105" s="5" t="s">
        <v>1374</v>
      </c>
      <c r="B105" s="5">
        <v>5070000</v>
      </c>
      <c r="C105">
        <v>5504050</v>
      </c>
    </row>
    <row r="106" spans="1:3" x14ac:dyDescent="0.2">
      <c r="A106" s="5" t="s">
        <v>460</v>
      </c>
      <c r="B106" s="5">
        <v>657000</v>
      </c>
      <c r="C106">
        <v>5504080</v>
      </c>
    </row>
    <row r="107" spans="1:3" x14ac:dyDescent="0.2">
      <c r="A107" s="5" t="s">
        <v>717</v>
      </c>
      <c r="B107" s="5">
        <v>1056000</v>
      </c>
      <c r="C107">
        <v>5504110</v>
      </c>
    </row>
    <row r="108" spans="1:3" x14ac:dyDescent="0.2">
      <c r="A108" s="5" t="s">
        <v>433</v>
      </c>
      <c r="B108" s="5">
        <v>592000</v>
      </c>
      <c r="C108">
        <v>5504170</v>
      </c>
    </row>
    <row r="109" spans="1:3" x14ac:dyDescent="0.2">
      <c r="A109" s="5" t="s">
        <v>1040</v>
      </c>
      <c r="B109" s="5">
        <v>4325000</v>
      </c>
      <c r="C109">
        <v>5504200</v>
      </c>
    </row>
    <row r="110" spans="1:3" x14ac:dyDescent="0.2">
      <c r="A110" s="5" t="s">
        <v>1047</v>
      </c>
      <c r="B110" s="5">
        <v>4365000</v>
      </c>
      <c r="C110">
        <v>5504230</v>
      </c>
    </row>
    <row r="111" spans="1:3" x14ac:dyDescent="0.2">
      <c r="A111" s="5" t="s">
        <v>383</v>
      </c>
      <c r="B111" s="5">
        <v>490000</v>
      </c>
      <c r="C111">
        <v>5504260</v>
      </c>
    </row>
    <row r="112" spans="1:3" x14ac:dyDescent="0.2">
      <c r="A112" s="5" t="s">
        <v>919</v>
      </c>
      <c r="B112" s="5">
        <v>1634000</v>
      </c>
      <c r="C112">
        <v>5504290</v>
      </c>
    </row>
    <row r="113" spans="1:3" x14ac:dyDescent="0.2">
      <c r="A113" s="5" t="s">
        <v>384</v>
      </c>
      <c r="B113" s="5">
        <v>491000</v>
      </c>
      <c r="C113">
        <v>5504320</v>
      </c>
    </row>
    <row r="114" spans="1:3" x14ac:dyDescent="0.2">
      <c r="A114" s="5" t="s">
        <v>1120</v>
      </c>
      <c r="B114" s="5">
        <v>4564000</v>
      </c>
      <c r="C114">
        <v>5501770</v>
      </c>
    </row>
    <row r="115" spans="1:3" x14ac:dyDescent="0.2">
      <c r="A115" s="5" t="s">
        <v>452</v>
      </c>
      <c r="B115" s="5">
        <v>639000</v>
      </c>
      <c r="C115">
        <v>5504350</v>
      </c>
    </row>
    <row r="116" spans="1:3" x14ac:dyDescent="0.2">
      <c r="A116" s="5" t="s">
        <v>967</v>
      </c>
      <c r="B116" s="5">
        <v>3419000</v>
      </c>
      <c r="C116">
        <v>5504410</v>
      </c>
    </row>
    <row r="117" spans="1:3" x14ac:dyDescent="0.2">
      <c r="A117" s="5" t="s">
        <v>266</v>
      </c>
      <c r="B117" s="5">
        <v>268000</v>
      </c>
      <c r="C117">
        <v>5504440</v>
      </c>
    </row>
    <row r="118" spans="1:3" x14ac:dyDescent="0.2">
      <c r="A118" s="5" t="s">
        <v>319</v>
      </c>
      <c r="B118" s="5">
        <v>359000</v>
      </c>
      <c r="C118">
        <v>5504500</v>
      </c>
    </row>
    <row r="119" spans="1:3" x14ac:dyDescent="0.2">
      <c r="A119" s="5" t="s">
        <v>559</v>
      </c>
      <c r="B119" s="5">
        <v>862000</v>
      </c>
      <c r="C119">
        <v>5504530</v>
      </c>
    </row>
    <row r="120" spans="1:3" x14ac:dyDescent="0.2">
      <c r="A120" s="5" t="s">
        <v>951</v>
      </c>
      <c r="B120" s="5">
        <v>1746000</v>
      </c>
      <c r="C120">
        <v>5504590</v>
      </c>
    </row>
    <row r="121" spans="1:3" x14ac:dyDescent="0.2">
      <c r="A121" s="5" t="s">
        <v>767</v>
      </c>
      <c r="B121" s="5">
        <v>1151000</v>
      </c>
      <c r="C121">
        <v>5514970</v>
      </c>
    </row>
    <row r="122" spans="1:3" x14ac:dyDescent="0.2">
      <c r="A122" s="5" t="s">
        <v>267</v>
      </c>
      <c r="B122" s="5">
        <v>269000</v>
      </c>
      <c r="C122">
        <v>5504650</v>
      </c>
    </row>
    <row r="123" spans="1:3" x14ac:dyDescent="0.2">
      <c r="A123" s="5" t="s">
        <v>1375</v>
      </c>
      <c r="B123" s="5">
        <v>5071000</v>
      </c>
      <c r="C123">
        <v>5504680</v>
      </c>
    </row>
    <row r="124" spans="1:3" x14ac:dyDescent="0.2">
      <c r="A124" s="5" t="s">
        <v>1349</v>
      </c>
      <c r="B124" s="5">
        <v>5034000</v>
      </c>
      <c r="C124">
        <v>5504720</v>
      </c>
    </row>
    <row r="125" spans="1:3" x14ac:dyDescent="0.2">
      <c r="A125" s="5" t="s">
        <v>718</v>
      </c>
      <c r="B125" s="5">
        <v>1057000</v>
      </c>
      <c r="C125">
        <v>5504740</v>
      </c>
    </row>
    <row r="126" spans="1:3" x14ac:dyDescent="0.2">
      <c r="A126" s="5" t="s">
        <v>719</v>
      </c>
      <c r="B126" s="5">
        <v>1058000</v>
      </c>
      <c r="C126">
        <v>5504800</v>
      </c>
    </row>
    <row r="127" spans="1:3" x14ac:dyDescent="0.2">
      <c r="A127" s="5" t="s">
        <v>956</v>
      </c>
      <c r="B127" s="5">
        <v>1761000</v>
      </c>
      <c r="C127">
        <v>5504830</v>
      </c>
    </row>
    <row r="128" spans="1:3" x14ac:dyDescent="0.2">
      <c r="A128" s="5" t="s">
        <v>268</v>
      </c>
      <c r="B128" s="5">
        <v>270000</v>
      </c>
      <c r="C128">
        <v>5504860</v>
      </c>
    </row>
    <row r="129" spans="1:3" x14ac:dyDescent="0.2">
      <c r="A129" s="5" t="s">
        <v>1112</v>
      </c>
      <c r="B129" s="5">
        <v>4550000</v>
      </c>
      <c r="C129">
        <v>5504920</v>
      </c>
    </row>
    <row r="130" spans="1:3" x14ac:dyDescent="0.2">
      <c r="A130" s="5" t="s">
        <v>568</v>
      </c>
      <c r="B130" s="5">
        <v>873000</v>
      </c>
      <c r="C130">
        <v>5504960</v>
      </c>
    </row>
    <row r="131" spans="1:3" x14ac:dyDescent="0.2">
      <c r="A131" s="5" t="s">
        <v>575</v>
      </c>
      <c r="B131" s="5">
        <v>894000</v>
      </c>
      <c r="C131">
        <v>5505100</v>
      </c>
    </row>
    <row r="132" spans="1:3" x14ac:dyDescent="0.2">
      <c r="A132" s="5" t="s">
        <v>468</v>
      </c>
      <c r="B132" s="5">
        <v>670000</v>
      </c>
      <c r="C132">
        <v>5505130</v>
      </c>
    </row>
    <row r="133" spans="1:3" x14ac:dyDescent="0.2">
      <c r="A133" s="5" t="s">
        <v>1131</v>
      </c>
      <c r="B133" s="5">
        <v>4597000</v>
      </c>
      <c r="C133">
        <v>5505160</v>
      </c>
    </row>
    <row r="134" spans="1:3" x14ac:dyDescent="0.2">
      <c r="A134" s="5" t="s">
        <v>1161</v>
      </c>
      <c r="B134" s="5">
        <v>4670000</v>
      </c>
      <c r="C134">
        <v>5505220</v>
      </c>
    </row>
    <row r="135" spans="1:3" x14ac:dyDescent="0.2">
      <c r="A135" s="5" t="s">
        <v>347</v>
      </c>
      <c r="B135" s="5">
        <v>418000</v>
      </c>
      <c r="C135">
        <v>5505250</v>
      </c>
    </row>
    <row r="136" spans="1:3" x14ac:dyDescent="0.2">
      <c r="A136" s="5" t="s">
        <v>780</v>
      </c>
      <c r="B136" s="5">
        <v>1197000</v>
      </c>
      <c r="C136">
        <v>5505280</v>
      </c>
    </row>
    <row r="137" spans="1:3" x14ac:dyDescent="0.2">
      <c r="A137" s="5" t="s">
        <v>1171</v>
      </c>
      <c r="B137" s="5">
        <v>4692000</v>
      </c>
      <c r="C137">
        <v>5505370</v>
      </c>
    </row>
    <row r="138" spans="1:3" x14ac:dyDescent="0.2">
      <c r="A138" s="5" t="s">
        <v>1376</v>
      </c>
      <c r="B138" s="5">
        <v>5072000</v>
      </c>
      <c r="C138">
        <v>5505460</v>
      </c>
    </row>
    <row r="139" spans="1:3" x14ac:dyDescent="0.2">
      <c r="A139" s="5" t="s">
        <v>987</v>
      </c>
      <c r="B139" s="5">
        <v>3695000</v>
      </c>
      <c r="C139">
        <v>5505520</v>
      </c>
    </row>
    <row r="140" spans="1:3" x14ac:dyDescent="0.2">
      <c r="A140" s="5" t="s">
        <v>213</v>
      </c>
      <c r="B140" s="5">
        <v>192000</v>
      </c>
      <c r="C140">
        <v>5505580</v>
      </c>
    </row>
    <row r="141" spans="1:3" x14ac:dyDescent="0.2">
      <c r="A141" s="5" t="s">
        <v>560</v>
      </c>
      <c r="B141" s="5">
        <v>863000</v>
      </c>
      <c r="C141">
        <v>5505610</v>
      </c>
    </row>
    <row r="142" spans="1:3" x14ac:dyDescent="0.2">
      <c r="A142" s="5" t="s">
        <v>269</v>
      </c>
      <c r="B142" s="5">
        <v>271000</v>
      </c>
      <c r="C142">
        <v>5505640</v>
      </c>
    </row>
    <row r="143" spans="1:3" x14ac:dyDescent="0.2">
      <c r="A143" s="5" t="s">
        <v>320</v>
      </c>
      <c r="B143" s="5">
        <v>362000</v>
      </c>
      <c r="C143">
        <v>5505670</v>
      </c>
    </row>
    <row r="144" spans="1:3" x14ac:dyDescent="0.2">
      <c r="A144" s="5" t="s">
        <v>1377</v>
      </c>
      <c r="B144" s="5">
        <v>5073000</v>
      </c>
      <c r="C144">
        <v>5505820</v>
      </c>
    </row>
    <row r="145" spans="1:3" x14ac:dyDescent="0.2">
      <c r="A145" s="5" t="s">
        <v>355</v>
      </c>
      <c r="B145" s="5">
        <v>435000</v>
      </c>
      <c r="C145">
        <v>5505880</v>
      </c>
    </row>
    <row r="146" spans="1:3" x14ac:dyDescent="0.2">
      <c r="A146" s="5" t="s">
        <v>720</v>
      </c>
      <c r="B146" s="5">
        <v>1059000</v>
      </c>
      <c r="C146">
        <v>5505910</v>
      </c>
    </row>
    <row r="147" spans="1:3" x14ac:dyDescent="0.2">
      <c r="A147" s="5" t="s">
        <v>995</v>
      </c>
      <c r="B147" s="5">
        <v>3790000</v>
      </c>
      <c r="C147">
        <v>5505940</v>
      </c>
    </row>
    <row r="148" spans="1:3" x14ac:dyDescent="0.2">
      <c r="A148" s="5" t="s">
        <v>950</v>
      </c>
      <c r="B148" s="5">
        <v>1742000</v>
      </c>
      <c r="C148">
        <v>5505970</v>
      </c>
    </row>
    <row r="149" spans="1:3" x14ac:dyDescent="0.2">
      <c r="A149" s="5" t="s">
        <v>1547</v>
      </c>
      <c r="B149" s="5">
        <v>5435000</v>
      </c>
      <c r="C149">
        <v>5500056</v>
      </c>
    </row>
    <row r="150" spans="1:3" x14ac:dyDescent="0.2">
      <c r="A150" s="5" t="s">
        <v>1119</v>
      </c>
      <c r="B150" s="5">
        <v>4563000</v>
      </c>
      <c r="C150">
        <v>5506030</v>
      </c>
    </row>
    <row r="151" spans="1:3" x14ac:dyDescent="0.2">
      <c r="A151" s="5" t="s">
        <v>815</v>
      </c>
      <c r="B151" s="5">
        <v>1316000</v>
      </c>
      <c r="C151">
        <v>5506090</v>
      </c>
    </row>
    <row r="152" spans="1:3" x14ac:dyDescent="0.2">
      <c r="A152" s="5" t="s">
        <v>721</v>
      </c>
      <c r="B152" s="5">
        <v>1063000</v>
      </c>
      <c r="C152">
        <v>5506120</v>
      </c>
    </row>
    <row r="153" spans="1:3" x14ac:dyDescent="0.2">
      <c r="A153" s="5" t="s">
        <v>1414</v>
      </c>
      <c r="B153" s="5">
        <v>5117000</v>
      </c>
      <c r="C153">
        <v>5506140</v>
      </c>
    </row>
    <row r="154" spans="1:3" x14ac:dyDescent="0.2">
      <c r="A154" s="5" t="s">
        <v>742</v>
      </c>
      <c r="B154" s="5">
        <v>1099000</v>
      </c>
      <c r="C154">
        <v>5506270</v>
      </c>
    </row>
    <row r="155" spans="1:3" x14ac:dyDescent="0.2">
      <c r="A155" s="5" t="s">
        <v>322</v>
      </c>
      <c r="B155" s="5">
        <v>364000</v>
      </c>
      <c r="C155">
        <v>5506420</v>
      </c>
    </row>
    <row r="156" spans="1:3" x14ac:dyDescent="0.2">
      <c r="A156" s="5" t="s">
        <v>363</v>
      </c>
      <c r="B156" s="5">
        <v>448000</v>
      </c>
      <c r="C156">
        <v>5506450</v>
      </c>
    </row>
    <row r="157" spans="1:3" x14ac:dyDescent="0.2">
      <c r="A157" s="5" t="s">
        <v>271</v>
      </c>
      <c r="B157" s="5">
        <v>275000</v>
      </c>
      <c r="C157">
        <v>5506480</v>
      </c>
    </row>
    <row r="158" spans="1:3" x14ac:dyDescent="0.2">
      <c r="A158" s="5" t="s">
        <v>385</v>
      </c>
      <c r="B158" s="5">
        <v>493000</v>
      </c>
      <c r="C158">
        <v>5506540</v>
      </c>
    </row>
    <row r="159" spans="1:3" x14ac:dyDescent="0.2">
      <c r="A159" s="5" t="s">
        <v>1584</v>
      </c>
      <c r="B159" s="5">
        <v>5494000</v>
      </c>
      <c r="C159">
        <v>5500080</v>
      </c>
    </row>
    <row r="160" spans="1:3" x14ac:dyDescent="0.2">
      <c r="A160" s="5" t="s">
        <v>722</v>
      </c>
      <c r="B160" s="5">
        <v>1064000</v>
      </c>
      <c r="C160">
        <v>5506570</v>
      </c>
    </row>
    <row r="161" spans="1:3" x14ac:dyDescent="0.2">
      <c r="A161" s="5" t="s">
        <v>1113</v>
      </c>
      <c r="B161" s="5">
        <v>4551000</v>
      </c>
      <c r="C161">
        <v>5506600</v>
      </c>
    </row>
    <row r="162" spans="1:3" x14ac:dyDescent="0.2">
      <c r="A162" s="5" t="s">
        <v>1056</v>
      </c>
      <c r="B162" s="5">
        <v>4384000</v>
      </c>
      <c r="C162">
        <v>5506630</v>
      </c>
    </row>
    <row r="163" spans="1:3" x14ac:dyDescent="0.2">
      <c r="A163" s="5" t="s">
        <v>270</v>
      </c>
      <c r="B163" s="5">
        <v>274000</v>
      </c>
      <c r="C163">
        <v>5506660</v>
      </c>
    </row>
    <row r="164" spans="1:3" x14ac:dyDescent="0.2">
      <c r="A164" s="5" t="s">
        <v>723</v>
      </c>
      <c r="B164" s="5">
        <v>1065000</v>
      </c>
      <c r="C164">
        <v>5506690</v>
      </c>
    </row>
    <row r="165" spans="1:3" x14ac:dyDescent="0.2">
      <c r="A165" s="5" t="s">
        <v>272</v>
      </c>
      <c r="B165" s="5">
        <v>277000</v>
      </c>
      <c r="C165">
        <v>5506750</v>
      </c>
    </row>
    <row r="166" spans="1:3" x14ac:dyDescent="0.2">
      <c r="A166" s="5" t="s">
        <v>323</v>
      </c>
      <c r="B166" s="5">
        <v>365000</v>
      </c>
      <c r="C166">
        <v>5506780</v>
      </c>
    </row>
    <row r="167" spans="1:3" x14ac:dyDescent="0.2">
      <c r="A167" s="5" t="s">
        <v>273</v>
      </c>
      <c r="B167" s="5">
        <v>278000</v>
      </c>
      <c r="C167">
        <v>5506810</v>
      </c>
    </row>
    <row r="168" spans="1:3" x14ac:dyDescent="0.2">
      <c r="A168" s="5" t="s">
        <v>386</v>
      </c>
      <c r="B168" s="5">
        <v>494000</v>
      </c>
      <c r="C168">
        <v>5506840</v>
      </c>
    </row>
    <row r="169" spans="1:3" x14ac:dyDescent="0.2">
      <c r="A169" s="5" t="s">
        <v>960</v>
      </c>
      <c r="B169" s="5">
        <v>2441000</v>
      </c>
      <c r="C169">
        <v>5506870</v>
      </c>
    </row>
    <row r="170" spans="1:3" x14ac:dyDescent="0.2">
      <c r="A170" s="5" t="s">
        <v>1153</v>
      </c>
      <c r="B170" s="5">
        <v>4650000</v>
      </c>
      <c r="C170">
        <v>5506960</v>
      </c>
    </row>
    <row r="171" spans="1:3" x14ac:dyDescent="0.2">
      <c r="A171" s="5" t="s">
        <v>1378</v>
      </c>
      <c r="B171" s="5">
        <v>5074000</v>
      </c>
      <c r="C171">
        <v>5507020</v>
      </c>
    </row>
    <row r="172" spans="1:3" x14ac:dyDescent="0.2">
      <c r="A172" s="5" t="s">
        <v>1294</v>
      </c>
      <c r="B172" s="5">
        <v>4937000</v>
      </c>
      <c r="C172">
        <v>5507050</v>
      </c>
    </row>
    <row r="173" spans="1:3" x14ac:dyDescent="0.2">
      <c r="A173" s="5" t="s">
        <v>274</v>
      </c>
      <c r="B173" s="5">
        <v>279000</v>
      </c>
      <c r="C173">
        <v>5507170</v>
      </c>
    </row>
    <row r="174" spans="1:3" x14ac:dyDescent="0.2">
      <c r="A174" s="5" t="s">
        <v>1183</v>
      </c>
      <c r="B174" s="5">
        <v>4713000</v>
      </c>
      <c r="C174">
        <v>5507230</v>
      </c>
    </row>
    <row r="175" spans="1:3" x14ac:dyDescent="0.2">
      <c r="A175" s="5" t="s">
        <v>1379</v>
      </c>
      <c r="B175" s="5">
        <v>5075000</v>
      </c>
      <c r="C175">
        <v>5507290</v>
      </c>
    </row>
    <row r="176" spans="1:3" x14ac:dyDescent="0.2">
      <c r="A176" s="5" t="s">
        <v>1178</v>
      </c>
      <c r="B176" s="5">
        <v>4702000</v>
      </c>
      <c r="C176">
        <v>5507320</v>
      </c>
    </row>
    <row r="177" spans="1:3" x14ac:dyDescent="0.2">
      <c r="A177" s="5" t="s">
        <v>1199</v>
      </c>
      <c r="B177" s="5">
        <v>4734000</v>
      </c>
      <c r="C177">
        <v>5503510</v>
      </c>
    </row>
    <row r="178" spans="1:3" x14ac:dyDescent="0.2">
      <c r="A178" s="5" t="s">
        <v>1163</v>
      </c>
      <c r="B178" s="5">
        <v>4673000</v>
      </c>
      <c r="C178">
        <v>5507380</v>
      </c>
    </row>
    <row r="179" spans="1:3" x14ac:dyDescent="0.2">
      <c r="A179" s="5" t="s">
        <v>1154</v>
      </c>
      <c r="B179" s="5">
        <v>4651000</v>
      </c>
      <c r="C179">
        <v>5507410</v>
      </c>
    </row>
    <row r="180" spans="1:3" x14ac:dyDescent="0.2">
      <c r="A180" s="5" t="s">
        <v>1033</v>
      </c>
      <c r="B180" s="5">
        <v>4285000</v>
      </c>
      <c r="C180">
        <v>5512540</v>
      </c>
    </row>
    <row r="181" spans="1:3" x14ac:dyDescent="0.2">
      <c r="A181" s="5" t="s">
        <v>275</v>
      </c>
      <c r="B181" s="5">
        <v>282000</v>
      </c>
      <c r="C181">
        <v>5507440</v>
      </c>
    </row>
    <row r="182" spans="1:3" x14ac:dyDescent="0.2">
      <c r="A182" s="5" t="s">
        <v>276</v>
      </c>
      <c r="B182" s="5">
        <v>283000</v>
      </c>
      <c r="C182">
        <v>5507470</v>
      </c>
    </row>
    <row r="183" spans="1:3" x14ac:dyDescent="0.2">
      <c r="A183" s="5" t="s">
        <v>277</v>
      </c>
      <c r="B183" s="5">
        <v>286000</v>
      </c>
      <c r="C183">
        <v>5507500</v>
      </c>
    </row>
    <row r="184" spans="1:3" x14ac:dyDescent="0.2">
      <c r="A184" s="5" t="s">
        <v>1380</v>
      </c>
      <c r="B184" s="5">
        <v>5076000</v>
      </c>
      <c r="C184">
        <v>5507530</v>
      </c>
    </row>
    <row r="185" spans="1:3" x14ac:dyDescent="0.2">
      <c r="A185" s="5" t="s">
        <v>411</v>
      </c>
      <c r="B185" s="5">
        <v>550000</v>
      </c>
      <c r="C185">
        <v>5504620</v>
      </c>
    </row>
    <row r="186" spans="1:3" x14ac:dyDescent="0.2">
      <c r="A186" s="5" t="s">
        <v>324</v>
      </c>
      <c r="B186" s="5">
        <v>367000</v>
      </c>
      <c r="C186">
        <v>5507590</v>
      </c>
    </row>
    <row r="187" spans="1:3" x14ac:dyDescent="0.2">
      <c r="A187" s="5" t="s">
        <v>531</v>
      </c>
      <c r="B187" s="5">
        <v>809000</v>
      </c>
      <c r="C187">
        <v>5507560</v>
      </c>
    </row>
    <row r="188" spans="1:3" x14ac:dyDescent="0.2">
      <c r="A188" s="5" t="s">
        <v>1435</v>
      </c>
      <c r="B188" s="5">
        <v>5156000</v>
      </c>
      <c r="C188">
        <v>5500013</v>
      </c>
    </row>
    <row r="189" spans="1:3" x14ac:dyDescent="0.2">
      <c r="A189" s="5" t="s">
        <v>957</v>
      </c>
      <c r="B189" s="5">
        <v>1762000</v>
      </c>
      <c r="C189">
        <v>5507650</v>
      </c>
    </row>
    <row r="190" spans="1:3" x14ac:dyDescent="0.2">
      <c r="A190" s="5" t="s">
        <v>724</v>
      </c>
      <c r="B190" s="5">
        <v>1066000</v>
      </c>
      <c r="C190">
        <v>5507620</v>
      </c>
    </row>
    <row r="191" spans="1:3" x14ac:dyDescent="0.2">
      <c r="A191" s="5" t="s">
        <v>520</v>
      </c>
      <c r="B191" s="5">
        <v>780000</v>
      </c>
      <c r="C191">
        <v>5507680</v>
      </c>
    </row>
    <row r="192" spans="1:3" x14ac:dyDescent="0.2">
      <c r="A192" s="5" t="s">
        <v>214</v>
      </c>
      <c r="B192" s="5">
        <v>193000</v>
      </c>
      <c r="C192">
        <v>5507710</v>
      </c>
    </row>
    <row r="193" spans="1:3" x14ac:dyDescent="0.2">
      <c r="A193" s="5" t="s">
        <v>963</v>
      </c>
      <c r="B193" s="5">
        <v>2818000</v>
      </c>
      <c r="C193">
        <v>5509630</v>
      </c>
    </row>
    <row r="194" spans="1:3" x14ac:dyDescent="0.2">
      <c r="A194" s="5" t="s">
        <v>325</v>
      </c>
      <c r="B194" s="5">
        <v>368000</v>
      </c>
      <c r="C194">
        <v>5507770</v>
      </c>
    </row>
    <row r="195" spans="1:3" x14ac:dyDescent="0.2">
      <c r="A195" s="5" t="s">
        <v>314</v>
      </c>
      <c r="B195" s="5">
        <v>350000</v>
      </c>
      <c r="C195">
        <v>5507830</v>
      </c>
    </row>
    <row r="196" spans="1:3" x14ac:dyDescent="0.2">
      <c r="A196" s="5" t="s">
        <v>453</v>
      </c>
      <c r="B196" s="5">
        <v>641000</v>
      </c>
      <c r="C196">
        <v>5507860</v>
      </c>
    </row>
    <row r="197" spans="1:3" x14ac:dyDescent="0.2">
      <c r="A197" s="5" t="s">
        <v>965</v>
      </c>
      <c r="B197" s="5">
        <v>3391000</v>
      </c>
      <c r="C197">
        <v>5508040</v>
      </c>
    </row>
    <row r="198" spans="1:3" x14ac:dyDescent="0.2">
      <c r="A198" s="5" t="s">
        <v>935</v>
      </c>
      <c r="B198" s="5">
        <v>1699000</v>
      </c>
      <c r="C198">
        <v>5508070</v>
      </c>
    </row>
    <row r="199" spans="1:3" x14ac:dyDescent="0.2">
      <c r="A199" s="5" t="s">
        <v>215</v>
      </c>
      <c r="B199" s="5">
        <v>194000</v>
      </c>
      <c r="C199">
        <v>5508160</v>
      </c>
    </row>
    <row r="200" spans="1:3" x14ac:dyDescent="0.2">
      <c r="A200" s="5" t="s">
        <v>278</v>
      </c>
      <c r="B200" s="5">
        <v>288000</v>
      </c>
      <c r="C200">
        <v>5508190</v>
      </c>
    </row>
    <row r="201" spans="1:3" x14ac:dyDescent="0.2">
      <c r="A201" s="5" t="s">
        <v>739</v>
      </c>
      <c r="B201" s="5">
        <v>1093000</v>
      </c>
      <c r="C201">
        <v>5508220</v>
      </c>
    </row>
    <row r="202" spans="1:3" x14ac:dyDescent="0.2">
      <c r="A202" s="5" t="s">
        <v>469</v>
      </c>
      <c r="B202" s="5">
        <v>672000</v>
      </c>
      <c r="C202">
        <v>5508250</v>
      </c>
    </row>
    <row r="203" spans="1:3" x14ac:dyDescent="0.2">
      <c r="A203" s="5" t="s">
        <v>216</v>
      </c>
      <c r="B203" s="5">
        <v>195000</v>
      </c>
      <c r="C203">
        <v>5508280</v>
      </c>
    </row>
    <row r="204" spans="1:3" x14ac:dyDescent="0.2">
      <c r="A204" s="5" t="s">
        <v>1184</v>
      </c>
      <c r="B204" s="5">
        <v>4714000</v>
      </c>
      <c r="C204">
        <v>5508340</v>
      </c>
    </row>
    <row r="205" spans="1:3" x14ac:dyDescent="0.2">
      <c r="A205" s="5" t="s">
        <v>1381</v>
      </c>
      <c r="B205" s="5">
        <v>5077000</v>
      </c>
      <c r="C205">
        <v>5508520</v>
      </c>
    </row>
    <row r="206" spans="1:3" x14ac:dyDescent="0.2">
      <c r="A206" s="5" t="s">
        <v>1099</v>
      </c>
      <c r="B206" s="5">
        <v>4516000</v>
      </c>
      <c r="C206">
        <v>5508550</v>
      </c>
    </row>
    <row r="207" spans="1:3" x14ac:dyDescent="0.2">
      <c r="A207" s="5" t="s">
        <v>1382</v>
      </c>
      <c r="B207" s="5">
        <v>5078000</v>
      </c>
      <c r="C207">
        <v>5508610</v>
      </c>
    </row>
    <row r="208" spans="1:3" x14ac:dyDescent="0.2">
      <c r="A208" s="5" t="s">
        <v>836</v>
      </c>
      <c r="B208" s="5">
        <v>1401000</v>
      </c>
      <c r="C208">
        <v>5504770</v>
      </c>
    </row>
    <row r="209" spans="1:3" x14ac:dyDescent="0.2">
      <c r="A209" s="5" t="s">
        <v>771</v>
      </c>
      <c r="B209" s="5">
        <v>1161000</v>
      </c>
      <c r="C209">
        <v>5508640</v>
      </c>
    </row>
    <row r="210" spans="1:3" x14ac:dyDescent="0.2">
      <c r="A210" s="5" t="s">
        <v>387</v>
      </c>
      <c r="B210" s="5">
        <v>496000</v>
      </c>
      <c r="C210">
        <v>5508670</v>
      </c>
    </row>
    <row r="211" spans="1:3" x14ac:dyDescent="0.2">
      <c r="A211" s="5" t="s">
        <v>1383</v>
      </c>
      <c r="B211" s="5">
        <v>5079000</v>
      </c>
      <c r="C211">
        <v>5508700</v>
      </c>
    </row>
    <row r="212" spans="1:3" x14ac:dyDescent="0.2">
      <c r="A212" s="5" t="s">
        <v>479</v>
      </c>
      <c r="B212" s="5">
        <v>695000</v>
      </c>
      <c r="C212">
        <v>5508730</v>
      </c>
    </row>
    <row r="213" spans="1:3" x14ac:dyDescent="0.2">
      <c r="A213" s="5" t="s">
        <v>412</v>
      </c>
      <c r="B213" s="5">
        <v>554000</v>
      </c>
      <c r="C213">
        <v>5508760</v>
      </c>
    </row>
    <row r="214" spans="1:3" x14ac:dyDescent="0.2">
      <c r="A214" s="5" t="s">
        <v>1027</v>
      </c>
      <c r="B214" s="5">
        <v>4230000</v>
      </c>
      <c r="C214">
        <v>5508790</v>
      </c>
    </row>
    <row r="215" spans="1:3" x14ac:dyDescent="0.2">
      <c r="A215" s="5" t="s">
        <v>1384</v>
      </c>
      <c r="B215" s="5">
        <v>5080000</v>
      </c>
      <c r="C215">
        <v>5508820</v>
      </c>
    </row>
    <row r="216" spans="1:3" x14ac:dyDescent="0.2">
      <c r="A216" s="5" t="s">
        <v>279</v>
      </c>
      <c r="B216" s="5">
        <v>290000</v>
      </c>
      <c r="C216">
        <v>5508850</v>
      </c>
    </row>
    <row r="217" spans="1:3" x14ac:dyDescent="0.2">
      <c r="A217" s="5" t="s">
        <v>545</v>
      </c>
      <c r="B217" s="5">
        <v>832000</v>
      </c>
      <c r="C217">
        <v>5508880</v>
      </c>
    </row>
    <row r="218" spans="1:3" x14ac:dyDescent="0.2">
      <c r="A218" s="5" t="s">
        <v>1092</v>
      </c>
      <c r="B218" s="5">
        <v>4503000</v>
      </c>
      <c r="C218">
        <v>5508910</v>
      </c>
    </row>
    <row r="219" spans="1:3" x14ac:dyDescent="0.2">
      <c r="A219" s="5" t="s">
        <v>1093</v>
      </c>
      <c r="B219" s="5">
        <v>4504000</v>
      </c>
      <c r="C219">
        <v>5508940</v>
      </c>
    </row>
    <row r="220" spans="1:3" x14ac:dyDescent="0.2">
      <c r="A220" s="5" t="s">
        <v>217</v>
      </c>
      <c r="B220" s="5">
        <v>198000</v>
      </c>
      <c r="C220">
        <v>5508970</v>
      </c>
    </row>
    <row r="221" spans="1:3" x14ac:dyDescent="0.2">
      <c r="A221" s="5" t="s">
        <v>1143</v>
      </c>
      <c r="B221" s="5">
        <v>4615000</v>
      </c>
      <c r="C221">
        <v>5509000</v>
      </c>
    </row>
    <row r="222" spans="1:3" x14ac:dyDescent="0.2">
      <c r="A222" s="5" t="s">
        <v>1385</v>
      </c>
      <c r="B222" s="5">
        <v>5081000</v>
      </c>
      <c r="C222">
        <v>5509030</v>
      </c>
    </row>
    <row r="223" spans="1:3" x14ac:dyDescent="0.2">
      <c r="A223" s="5" t="s">
        <v>1321</v>
      </c>
      <c r="B223" s="5">
        <v>4986000</v>
      </c>
      <c r="C223">
        <v>5509070</v>
      </c>
    </row>
    <row r="224" spans="1:3" x14ac:dyDescent="0.2">
      <c r="A224" s="5" t="s">
        <v>326</v>
      </c>
      <c r="B224" s="5">
        <v>373000</v>
      </c>
      <c r="C224">
        <v>5509060</v>
      </c>
    </row>
    <row r="225" spans="1:3" x14ac:dyDescent="0.2">
      <c r="A225" s="5" t="s">
        <v>988</v>
      </c>
      <c r="B225" s="5">
        <v>3696000</v>
      </c>
      <c r="C225">
        <v>5509090</v>
      </c>
    </row>
    <row r="226" spans="1:3" x14ac:dyDescent="0.2">
      <c r="A226" s="5" t="s">
        <v>1274</v>
      </c>
      <c r="B226" s="5">
        <v>4900000</v>
      </c>
      <c r="C226">
        <v>5509130</v>
      </c>
    </row>
    <row r="227" spans="1:3" x14ac:dyDescent="0.2">
      <c r="A227" s="5" t="s">
        <v>1208</v>
      </c>
      <c r="B227" s="5">
        <v>4754000</v>
      </c>
      <c r="C227">
        <v>5509150</v>
      </c>
    </row>
    <row r="228" spans="1:3" x14ac:dyDescent="0.2">
      <c r="A228" s="5" t="s">
        <v>1386</v>
      </c>
      <c r="B228" s="5">
        <v>5082000</v>
      </c>
      <c r="C228">
        <v>5509210</v>
      </c>
    </row>
    <row r="229" spans="1:3" x14ac:dyDescent="0.2">
      <c r="A229" s="5" t="s">
        <v>1138</v>
      </c>
      <c r="B229" s="5">
        <v>4606000</v>
      </c>
      <c r="C229">
        <v>5509360</v>
      </c>
    </row>
    <row r="230" spans="1:3" x14ac:dyDescent="0.2">
      <c r="A230" s="5" t="s">
        <v>1215</v>
      </c>
      <c r="B230" s="5">
        <v>4764000</v>
      </c>
      <c r="C230">
        <v>5509510</v>
      </c>
    </row>
    <row r="231" spans="1:3" x14ac:dyDescent="0.2">
      <c r="A231" s="5" t="s">
        <v>1068</v>
      </c>
      <c r="B231" s="5">
        <v>4420000</v>
      </c>
      <c r="C231">
        <v>5509570</v>
      </c>
    </row>
    <row r="232" spans="1:3" x14ac:dyDescent="0.2">
      <c r="A232" s="5" t="s">
        <v>1094</v>
      </c>
      <c r="B232" s="5">
        <v>4505000</v>
      </c>
      <c r="C232">
        <v>5509660</v>
      </c>
    </row>
    <row r="233" spans="1:3" x14ac:dyDescent="0.2">
      <c r="A233" s="5" t="s">
        <v>821</v>
      </c>
      <c r="B233" s="5">
        <v>1344000</v>
      </c>
      <c r="C233">
        <v>5509690</v>
      </c>
    </row>
    <row r="234" spans="1:3" x14ac:dyDescent="0.2">
      <c r="A234" s="5" t="s">
        <v>346</v>
      </c>
      <c r="B234" s="5">
        <v>417000</v>
      </c>
      <c r="C234">
        <v>5509750</v>
      </c>
    </row>
    <row r="235" spans="1:3" x14ac:dyDescent="0.2">
      <c r="A235" s="5" t="s">
        <v>348</v>
      </c>
      <c r="B235" s="5">
        <v>421000</v>
      </c>
      <c r="C235">
        <v>5509780</v>
      </c>
    </row>
    <row r="236" spans="1:3" x14ac:dyDescent="0.2">
      <c r="A236" s="5" t="s">
        <v>1055</v>
      </c>
      <c r="B236" s="5">
        <v>4379000</v>
      </c>
      <c r="C236">
        <v>5509810</v>
      </c>
    </row>
    <row r="237" spans="1:3" x14ac:dyDescent="0.2">
      <c r="A237" s="5" t="s">
        <v>327</v>
      </c>
      <c r="B237" s="5">
        <v>375000</v>
      </c>
      <c r="C237">
        <v>5509840</v>
      </c>
    </row>
    <row r="238" spans="1:3" x14ac:dyDescent="0.2">
      <c r="A238" s="5" t="s">
        <v>944</v>
      </c>
      <c r="B238" s="5">
        <v>1727000</v>
      </c>
      <c r="C238">
        <v>5509870</v>
      </c>
    </row>
    <row r="239" spans="1:3" x14ac:dyDescent="0.2">
      <c r="A239" s="5" t="s">
        <v>564</v>
      </c>
      <c r="B239" s="5">
        <v>869000</v>
      </c>
      <c r="C239">
        <v>5509900</v>
      </c>
    </row>
    <row r="240" spans="1:3" x14ac:dyDescent="0.2">
      <c r="A240" s="5" t="s">
        <v>1305</v>
      </c>
      <c r="B240" s="5">
        <v>4961000</v>
      </c>
      <c r="C240">
        <v>5509960</v>
      </c>
    </row>
    <row r="241" spans="1:3" x14ac:dyDescent="0.2">
      <c r="A241" s="5" t="s">
        <v>1155</v>
      </c>
      <c r="B241" s="5">
        <v>4654000</v>
      </c>
      <c r="C241">
        <v>5509990</v>
      </c>
    </row>
    <row r="242" spans="1:3" x14ac:dyDescent="0.2">
      <c r="A242" s="5" t="s">
        <v>1256</v>
      </c>
      <c r="B242" s="5">
        <v>4875000</v>
      </c>
      <c r="C242">
        <v>5510060</v>
      </c>
    </row>
    <row r="243" spans="1:3" x14ac:dyDescent="0.2">
      <c r="A243" s="5" t="s">
        <v>1028</v>
      </c>
      <c r="B243" s="5">
        <v>4234000</v>
      </c>
      <c r="C243">
        <v>5510170</v>
      </c>
    </row>
    <row r="244" spans="1:3" x14ac:dyDescent="0.2">
      <c r="A244" s="5" t="s">
        <v>1162</v>
      </c>
      <c r="B244" s="5">
        <v>4672000</v>
      </c>
      <c r="C244">
        <v>5510230</v>
      </c>
    </row>
    <row r="245" spans="1:3" x14ac:dyDescent="0.2">
      <c r="A245" s="5" t="s">
        <v>1387</v>
      </c>
      <c r="B245" s="5">
        <v>5083000</v>
      </c>
      <c r="C245">
        <v>5510320</v>
      </c>
    </row>
    <row r="246" spans="1:3" x14ac:dyDescent="0.2">
      <c r="A246" s="5" t="s">
        <v>281</v>
      </c>
      <c r="B246" s="5">
        <v>293000</v>
      </c>
      <c r="C246">
        <v>5510350</v>
      </c>
    </row>
    <row r="247" spans="1:3" x14ac:dyDescent="0.2">
      <c r="A247" s="5" t="s">
        <v>725</v>
      </c>
      <c r="B247" s="5">
        <v>1067000</v>
      </c>
      <c r="C247">
        <v>5510380</v>
      </c>
    </row>
    <row r="248" spans="1:3" x14ac:dyDescent="0.2">
      <c r="A248" s="5" t="s">
        <v>541</v>
      </c>
      <c r="B248" s="5">
        <v>819000</v>
      </c>
      <c r="C248">
        <v>5510440</v>
      </c>
    </row>
    <row r="249" spans="1:3" x14ac:dyDescent="0.2">
      <c r="A249" s="5" t="s">
        <v>1057</v>
      </c>
      <c r="B249" s="5">
        <v>4386000</v>
      </c>
      <c r="C249">
        <v>5510470</v>
      </c>
    </row>
    <row r="250" spans="1:3" x14ac:dyDescent="0.2">
      <c r="A250" s="5" t="s">
        <v>282</v>
      </c>
      <c r="B250" s="5">
        <v>294000</v>
      </c>
      <c r="C250">
        <v>5510500</v>
      </c>
    </row>
    <row r="251" spans="1:3" x14ac:dyDescent="0.2">
      <c r="A251" s="5" t="s">
        <v>328</v>
      </c>
      <c r="B251" s="5">
        <v>378000</v>
      </c>
      <c r="C251">
        <v>5510530</v>
      </c>
    </row>
    <row r="252" spans="1:3" x14ac:dyDescent="0.2">
      <c r="A252" s="5" t="s">
        <v>516</v>
      </c>
      <c r="B252" s="5">
        <v>771000</v>
      </c>
      <c r="C252">
        <v>5510560</v>
      </c>
    </row>
    <row r="253" spans="1:3" x14ac:dyDescent="0.2">
      <c r="A253" s="5" t="s">
        <v>1058</v>
      </c>
      <c r="B253" s="5">
        <v>4387000</v>
      </c>
      <c r="C253">
        <v>5510590</v>
      </c>
    </row>
    <row r="254" spans="1:3" x14ac:dyDescent="0.2">
      <c r="A254" s="5" t="s">
        <v>329</v>
      </c>
      <c r="B254" s="5">
        <v>379000</v>
      </c>
      <c r="C254">
        <v>5510620</v>
      </c>
    </row>
    <row r="255" spans="1:3" x14ac:dyDescent="0.2">
      <c r="A255" s="5" t="s">
        <v>726</v>
      </c>
      <c r="B255" s="5">
        <v>1068000</v>
      </c>
      <c r="C255">
        <v>5510680</v>
      </c>
    </row>
    <row r="256" spans="1:3" x14ac:dyDescent="0.2">
      <c r="A256" s="5" t="s">
        <v>886</v>
      </c>
      <c r="B256" s="5">
        <v>1549000</v>
      </c>
      <c r="C256">
        <v>5505490</v>
      </c>
    </row>
    <row r="257" spans="1:3" x14ac:dyDescent="0.2">
      <c r="A257" s="5" t="s">
        <v>969</v>
      </c>
      <c r="B257" s="5">
        <v>3469000</v>
      </c>
      <c r="C257">
        <v>5510710</v>
      </c>
    </row>
    <row r="258" spans="1:3" x14ac:dyDescent="0.2">
      <c r="A258" s="5" t="s">
        <v>1121</v>
      </c>
      <c r="B258" s="5">
        <v>4565000</v>
      </c>
      <c r="C258">
        <v>5512510</v>
      </c>
    </row>
    <row r="259" spans="1:3" x14ac:dyDescent="0.2">
      <c r="A259" s="5" t="s">
        <v>1142</v>
      </c>
      <c r="B259" s="5">
        <v>4614000</v>
      </c>
      <c r="C259">
        <v>5504980</v>
      </c>
    </row>
    <row r="260" spans="1:3" x14ac:dyDescent="0.2">
      <c r="A260" s="5" t="s">
        <v>413</v>
      </c>
      <c r="B260" s="5">
        <v>558000</v>
      </c>
      <c r="C260">
        <v>5510740</v>
      </c>
    </row>
    <row r="261" spans="1:3" x14ac:dyDescent="0.2">
      <c r="A261" s="5" t="s">
        <v>901</v>
      </c>
      <c r="B261" s="5">
        <v>1583000</v>
      </c>
      <c r="C261">
        <v>5509300</v>
      </c>
    </row>
    <row r="262" spans="1:3" x14ac:dyDescent="0.2">
      <c r="A262" s="5" t="s">
        <v>1206</v>
      </c>
      <c r="B262" s="5">
        <v>4752000</v>
      </c>
      <c r="C262">
        <v>5501530</v>
      </c>
    </row>
    <row r="263" spans="1:3" x14ac:dyDescent="0.2">
      <c r="A263" s="5" t="s">
        <v>1086</v>
      </c>
      <c r="B263" s="5">
        <v>4495000</v>
      </c>
      <c r="C263">
        <v>5504890</v>
      </c>
    </row>
    <row r="264" spans="1:3" x14ac:dyDescent="0.2">
      <c r="A264" s="5" t="s">
        <v>1282</v>
      </c>
      <c r="B264" s="5">
        <v>4915000</v>
      </c>
      <c r="C264">
        <v>5503860</v>
      </c>
    </row>
    <row r="265" spans="1:3" x14ac:dyDescent="0.2">
      <c r="A265" s="5" t="s">
        <v>872</v>
      </c>
      <c r="B265" s="5">
        <v>1514000</v>
      </c>
      <c r="C265">
        <v>5509720</v>
      </c>
    </row>
    <row r="266" spans="1:3" x14ac:dyDescent="0.2">
      <c r="A266" s="5" t="s">
        <v>1009</v>
      </c>
      <c r="B266" s="5">
        <v>4163000</v>
      </c>
      <c r="C266">
        <v>5510770</v>
      </c>
    </row>
    <row r="267" spans="1:3" x14ac:dyDescent="0.2">
      <c r="A267" s="5" t="s">
        <v>953</v>
      </c>
      <c r="B267" s="5">
        <v>1752000</v>
      </c>
      <c r="C267">
        <v>5510800</v>
      </c>
    </row>
    <row r="268" spans="1:3" x14ac:dyDescent="0.2">
      <c r="A268" s="5" t="s">
        <v>1388</v>
      </c>
      <c r="B268" s="5">
        <v>5084000</v>
      </c>
      <c r="C268">
        <v>5510830</v>
      </c>
    </row>
    <row r="269" spans="1:3" x14ac:dyDescent="0.2">
      <c r="A269" s="5" t="s">
        <v>959</v>
      </c>
      <c r="B269" s="5">
        <v>2274000</v>
      </c>
      <c r="C269">
        <v>5510860</v>
      </c>
    </row>
    <row r="270" spans="1:3" x14ac:dyDescent="0.2">
      <c r="A270" s="5" t="s">
        <v>218</v>
      </c>
      <c r="B270" s="5">
        <v>200000</v>
      </c>
      <c r="C270">
        <v>5510890</v>
      </c>
    </row>
    <row r="271" spans="1:3" x14ac:dyDescent="0.2">
      <c r="A271" s="5" t="s">
        <v>989</v>
      </c>
      <c r="B271" s="5">
        <v>3697000</v>
      </c>
      <c r="C271">
        <v>5510950</v>
      </c>
    </row>
    <row r="272" spans="1:3" x14ac:dyDescent="0.2">
      <c r="A272" s="5" t="s">
        <v>1236</v>
      </c>
      <c r="B272" s="5">
        <v>4837000</v>
      </c>
      <c r="C272">
        <v>5510920</v>
      </c>
    </row>
    <row r="273" spans="1:3" x14ac:dyDescent="0.2">
      <c r="A273" s="5" t="s">
        <v>751</v>
      </c>
      <c r="B273" s="5">
        <v>1123000</v>
      </c>
      <c r="C273">
        <v>5510980</v>
      </c>
    </row>
    <row r="274" spans="1:3" x14ac:dyDescent="0.2">
      <c r="A274" s="5" t="s">
        <v>1389</v>
      </c>
      <c r="B274" s="5">
        <v>5085000</v>
      </c>
      <c r="C274">
        <v>5511010</v>
      </c>
    </row>
    <row r="275" spans="1:3" x14ac:dyDescent="0.2">
      <c r="A275" s="5" t="s">
        <v>349</v>
      </c>
      <c r="B275" s="5">
        <v>422000</v>
      </c>
      <c r="C275">
        <v>5511070</v>
      </c>
    </row>
    <row r="276" spans="1:3" x14ac:dyDescent="0.2">
      <c r="A276" s="5" t="s">
        <v>350</v>
      </c>
      <c r="B276" s="5">
        <v>423000</v>
      </c>
      <c r="C276">
        <v>5511100</v>
      </c>
    </row>
    <row r="277" spans="1:3" x14ac:dyDescent="0.2">
      <c r="A277" s="5" t="s">
        <v>454</v>
      </c>
      <c r="B277" s="5">
        <v>646000</v>
      </c>
      <c r="C277">
        <v>5511160</v>
      </c>
    </row>
    <row r="278" spans="1:3" x14ac:dyDescent="0.2">
      <c r="A278" s="5" t="s">
        <v>1390</v>
      </c>
      <c r="B278" s="5">
        <v>5086000</v>
      </c>
      <c r="C278">
        <v>5511190</v>
      </c>
    </row>
    <row r="279" spans="1:3" x14ac:dyDescent="0.2">
      <c r="A279" s="5" t="s">
        <v>1205</v>
      </c>
      <c r="B279" s="5">
        <v>4751000</v>
      </c>
      <c r="C279">
        <v>5511220</v>
      </c>
    </row>
    <row r="280" spans="1:3" x14ac:dyDescent="0.2">
      <c r="A280" s="5" t="s">
        <v>863</v>
      </c>
      <c r="B280" s="5">
        <v>1472000</v>
      </c>
      <c r="C280">
        <v>5511310</v>
      </c>
    </row>
    <row r="281" spans="1:3" x14ac:dyDescent="0.2">
      <c r="A281" s="5" t="s">
        <v>388</v>
      </c>
      <c r="B281" s="5">
        <v>504000</v>
      </c>
      <c r="C281">
        <v>5511350</v>
      </c>
    </row>
    <row r="282" spans="1:3" x14ac:dyDescent="0.2">
      <c r="A282" s="5" t="s">
        <v>1095</v>
      </c>
      <c r="B282" s="5">
        <v>4506000</v>
      </c>
      <c r="C282">
        <v>5511370</v>
      </c>
    </row>
    <row r="283" spans="1:3" x14ac:dyDescent="0.2">
      <c r="A283" s="5" t="s">
        <v>928</v>
      </c>
      <c r="B283" s="5">
        <v>1671000</v>
      </c>
      <c r="C283">
        <v>5511400</v>
      </c>
    </row>
    <row r="284" spans="1:3" x14ac:dyDescent="0.2">
      <c r="A284" s="5" t="s">
        <v>875</v>
      </c>
      <c r="B284" s="5">
        <v>1522000</v>
      </c>
      <c r="C284">
        <v>5511130</v>
      </c>
    </row>
    <row r="285" spans="1:3" x14ac:dyDescent="0.2">
      <c r="A285" s="5" t="s">
        <v>1248</v>
      </c>
      <c r="B285" s="5">
        <v>4862000</v>
      </c>
      <c r="C285">
        <v>5501310</v>
      </c>
    </row>
    <row r="286" spans="1:3" x14ac:dyDescent="0.2">
      <c r="A286" s="5" t="s">
        <v>455</v>
      </c>
      <c r="B286" s="5">
        <v>647000</v>
      </c>
      <c r="C286">
        <v>5511580</v>
      </c>
    </row>
    <row r="287" spans="1:3" x14ac:dyDescent="0.2">
      <c r="A287" s="5" t="s">
        <v>1391</v>
      </c>
      <c r="B287" s="5">
        <v>5087000</v>
      </c>
      <c r="C287">
        <v>5511610</v>
      </c>
    </row>
    <row r="288" spans="1:3" x14ac:dyDescent="0.2">
      <c r="A288" s="5" t="s">
        <v>283</v>
      </c>
      <c r="B288" s="5">
        <v>295000</v>
      </c>
      <c r="C288">
        <v>5511640</v>
      </c>
    </row>
    <row r="289" spans="1:3" x14ac:dyDescent="0.2">
      <c r="A289" s="5" t="s">
        <v>1308</v>
      </c>
      <c r="B289" s="5">
        <v>4965000</v>
      </c>
      <c r="C289">
        <v>5511710</v>
      </c>
    </row>
    <row r="290" spans="1:3" x14ac:dyDescent="0.2">
      <c r="A290" s="5" t="s">
        <v>351</v>
      </c>
      <c r="B290" s="5">
        <v>424000</v>
      </c>
      <c r="C290">
        <v>5511730</v>
      </c>
    </row>
    <row r="291" spans="1:3" x14ac:dyDescent="0.2">
      <c r="A291" s="5" t="s">
        <v>504</v>
      </c>
      <c r="B291" s="5">
        <v>753000</v>
      </c>
      <c r="C291">
        <v>5511790</v>
      </c>
    </row>
    <row r="292" spans="1:3" x14ac:dyDescent="0.2">
      <c r="A292" s="5" t="s">
        <v>546</v>
      </c>
      <c r="B292" s="5">
        <v>835000</v>
      </c>
      <c r="C292">
        <v>5511850</v>
      </c>
    </row>
    <row r="293" spans="1:3" x14ac:dyDescent="0.2">
      <c r="A293" s="5" t="s">
        <v>515</v>
      </c>
      <c r="B293" s="5">
        <v>769000</v>
      </c>
      <c r="C293">
        <v>5511880</v>
      </c>
    </row>
    <row r="294" spans="1:3" x14ac:dyDescent="0.2">
      <c r="A294" s="5" t="s">
        <v>1003</v>
      </c>
      <c r="B294" s="5">
        <v>3991000</v>
      </c>
      <c r="C294">
        <v>5511940</v>
      </c>
    </row>
    <row r="295" spans="1:3" x14ac:dyDescent="0.2">
      <c r="A295" s="5" t="s">
        <v>352</v>
      </c>
      <c r="B295" s="5">
        <v>425000</v>
      </c>
      <c r="C295">
        <v>5511970</v>
      </c>
    </row>
    <row r="296" spans="1:3" x14ac:dyDescent="0.2">
      <c r="A296" s="5" t="s">
        <v>1392</v>
      </c>
      <c r="B296" s="5">
        <v>5088000</v>
      </c>
      <c r="C296">
        <v>5512000</v>
      </c>
    </row>
    <row r="297" spans="1:3" x14ac:dyDescent="0.2">
      <c r="A297" s="5" t="s">
        <v>1393</v>
      </c>
      <c r="B297" s="5">
        <v>5089000</v>
      </c>
      <c r="C297">
        <v>5512060</v>
      </c>
    </row>
    <row r="298" spans="1:3" x14ac:dyDescent="0.2">
      <c r="A298" s="5" t="s">
        <v>922</v>
      </c>
      <c r="B298" s="5">
        <v>1648000</v>
      </c>
      <c r="C298">
        <v>5512090</v>
      </c>
    </row>
    <row r="299" spans="1:3" x14ac:dyDescent="0.2">
      <c r="A299" s="5" t="s">
        <v>1069</v>
      </c>
      <c r="B299" s="5">
        <v>4431000</v>
      </c>
      <c r="C299">
        <v>5512120</v>
      </c>
    </row>
    <row r="300" spans="1:3" x14ac:dyDescent="0.2">
      <c r="A300" s="5" t="s">
        <v>1394</v>
      </c>
      <c r="B300" s="5">
        <v>5090000</v>
      </c>
      <c r="C300">
        <v>5512150</v>
      </c>
    </row>
    <row r="301" spans="1:3" x14ac:dyDescent="0.2">
      <c r="A301" s="5" t="s">
        <v>561</v>
      </c>
      <c r="B301" s="5">
        <v>864000</v>
      </c>
      <c r="C301">
        <v>5512180</v>
      </c>
    </row>
    <row r="302" spans="1:3" x14ac:dyDescent="0.2">
      <c r="A302" s="5" t="s">
        <v>563</v>
      </c>
      <c r="B302" s="5">
        <v>868000</v>
      </c>
      <c r="C302">
        <v>5512210</v>
      </c>
    </row>
    <row r="303" spans="1:3" x14ac:dyDescent="0.2">
      <c r="A303" s="5" t="s">
        <v>557</v>
      </c>
      <c r="B303" s="5">
        <v>854000</v>
      </c>
      <c r="C303">
        <v>5512240</v>
      </c>
    </row>
    <row r="304" spans="1:3" x14ac:dyDescent="0.2">
      <c r="A304" s="5" t="s">
        <v>330</v>
      </c>
      <c r="B304" s="5">
        <v>383000</v>
      </c>
      <c r="C304">
        <v>5512300</v>
      </c>
    </row>
    <row r="305" spans="1:3" x14ac:dyDescent="0.2">
      <c r="A305" s="5" t="s">
        <v>562</v>
      </c>
      <c r="B305" s="5">
        <v>865000</v>
      </c>
      <c r="C305">
        <v>5512330</v>
      </c>
    </row>
    <row r="306" spans="1:3" x14ac:dyDescent="0.2">
      <c r="A306" s="5" t="s">
        <v>1060</v>
      </c>
      <c r="B306" s="5">
        <v>4390000</v>
      </c>
      <c r="C306">
        <v>5512360</v>
      </c>
    </row>
    <row r="307" spans="1:3" x14ac:dyDescent="0.2">
      <c r="A307" s="5" t="s">
        <v>996</v>
      </c>
      <c r="B307" s="5">
        <v>3862000</v>
      </c>
      <c r="C307">
        <v>5512390</v>
      </c>
    </row>
    <row r="308" spans="1:3" x14ac:dyDescent="0.2">
      <c r="A308" s="5" t="s">
        <v>1032</v>
      </c>
      <c r="B308" s="5">
        <v>4284000</v>
      </c>
      <c r="C308">
        <v>5512420</v>
      </c>
    </row>
    <row r="309" spans="1:3" x14ac:dyDescent="0.2">
      <c r="A309" s="5" t="s">
        <v>284</v>
      </c>
      <c r="B309" s="5">
        <v>298000</v>
      </c>
      <c r="C309">
        <v>5512450</v>
      </c>
    </row>
    <row r="310" spans="1:3" x14ac:dyDescent="0.2">
      <c r="A310" s="5" t="s">
        <v>1100</v>
      </c>
      <c r="B310" s="5">
        <v>4517000</v>
      </c>
      <c r="C310">
        <v>5512480</v>
      </c>
    </row>
    <row r="311" spans="1:3" x14ac:dyDescent="0.2">
      <c r="A311" s="5" t="s">
        <v>1395</v>
      </c>
      <c r="B311" s="5">
        <v>5091000</v>
      </c>
      <c r="C311">
        <v>5512660</v>
      </c>
    </row>
    <row r="312" spans="1:3" x14ac:dyDescent="0.2">
      <c r="A312" s="5" t="s">
        <v>874</v>
      </c>
      <c r="B312" s="5">
        <v>1521000</v>
      </c>
      <c r="C312">
        <v>5512690</v>
      </c>
    </row>
    <row r="313" spans="1:3" x14ac:dyDescent="0.2">
      <c r="A313" s="5" t="s">
        <v>1209</v>
      </c>
      <c r="B313" s="5">
        <v>4755000</v>
      </c>
      <c r="C313">
        <v>5512720</v>
      </c>
    </row>
    <row r="314" spans="1:3" x14ac:dyDescent="0.2">
      <c r="A314" s="5" t="s">
        <v>364</v>
      </c>
      <c r="B314" s="5">
        <v>451000</v>
      </c>
      <c r="C314">
        <v>5512780</v>
      </c>
    </row>
    <row r="315" spans="1:3" x14ac:dyDescent="0.2">
      <c r="A315" s="5" t="s">
        <v>1396</v>
      </c>
      <c r="B315" s="5">
        <v>5092000</v>
      </c>
      <c r="C315">
        <v>5512810</v>
      </c>
    </row>
    <row r="316" spans="1:3" x14ac:dyDescent="0.2">
      <c r="A316" s="5" t="s">
        <v>219</v>
      </c>
      <c r="B316" s="5">
        <v>201000</v>
      </c>
      <c r="C316">
        <v>5512960</v>
      </c>
    </row>
    <row r="317" spans="1:3" x14ac:dyDescent="0.2">
      <c r="A317" s="5" t="s">
        <v>968</v>
      </c>
      <c r="B317" s="5">
        <v>3467000</v>
      </c>
      <c r="C317">
        <v>5508130</v>
      </c>
    </row>
    <row r="318" spans="1:3" x14ac:dyDescent="0.2">
      <c r="A318" s="5" t="s">
        <v>480</v>
      </c>
      <c r="B318" s="5">
        <v>698000</v>
      </c>
      <c r="C318">
        <v>5512990</v>
      </c>
    </row>
    <row r="319" spans="1:3" x14ac:dyDescent="0.2">
      <c r="A319" s="5" t="s">
        <v>932</v>
      </c>
      <c r="B319" s="5">
        <v>1679000</v>
      </c>
      <c r="C319">
        <v>5513020</v>
      </c>
    </row>
    <row r="320" spans="1:3" x14ac:dyDescent="0.2">
      <c r="A320" s="5" t="s">
        <v>727</v>
      </c>
      <c r="B320" s="5">
        <v>1069000</v>
      </c>
      <c r="C320">
        <v>5513050</v>
      </c>
    </row>
    <row r="321" spans="1:3" x14ac:dyDescent="0.2">
      <c r="A321" s="5" t="s">
        <v>1475</v>
      </c>
      <c r="B321" s="5">
        <v>5353000</v>
      </c>
      <c r="C321">
        <v>5500017</v>
      </c>
    </row>
    <row r="322" spans="1:3" x14ac:dyDescent="0.2">
      <c r="A322" s="5" t="s">
        <v>287</v>
      </c>
      <c r="B322" s="5">
        <v>304000</v>
      </c>
      <c r="C322">
        <v>5514250</v>
      </c>
    </row>
    <row r="323" spans="1:3" x14ac:dyDescent="0.2">
      <c r="A323" s="5" t="s">
        <v>1198</v>
      </c>
      <c r="B323" s="5">
        <v>4733000</v>
      </c>
      <c r="C323">
        <v>5510140</v>
      </c>
    </row>
    <row r="324" spans="1:3" x14ac:dyDescent="0.2">
      <c r="A324" s="5" t="s">
        <v>1132</v>
      </c>
      <c r="B324" s="5">
        <v>4598000</v>
      </c>
      <c r="C324">
        <v>5513100</v>
      </c>
    </row>
    <row r="325" spans="1:3" x14ac:dyDescent="0.2">
      <c r="A325" s="5" t="s">
        <v>494</v>
      </c>
      <c r="B325" s="5">
        <v>726000</v>
      </c>
      <c r="C325">
        <v>5513140</v>
      </c>
    </row>
    <row r="326" spans="1:3" x14ac:dyDescent="0.2">
      <c r="A326" s="5" t="s">
        <v>982</v>
      </c>
      <c r="B326" s="5">
        <v>3671000</v>
      </c>
      <c r="C326">
        <v>5504380</v>
      </c>
    </row>
    <row r="327" spans="1:3" x14ac:dyDescent="0.2">
      <c r="A327" s="5" t="s">
        <v>558</v>
      </c>
      <c r="B327" s="5">
        <v>859000</v>
      </c>
      <c r="C327">
        <v>5513350</v>
      </c>
    </row>
    <row r="328" spans="1:3" x14ac:dyDescent="0.2">
      <c r="A328" s="5" t="s">
        <v>1059</v>
      </c>
      <c r="B328" s="5">
        <v>4389000</v>
      </c>
      <c r="C328">
        <v>5513410</v>
      </c>
    </row>
    <row r="329" spans="1:3" x14ac:dyDescent="0.2">
      <c r="A329" s="5" t="s">
        <v>1006</v>
      </c>
      <c r="B329" s="5">
        <v>4015000</v>
      </c>
      <c r="C329">
        <v>5513470</v>
      </c>
    </row>
    <row r="330" spans="1:3" x14ac:dyDescent="0.2">
      <c r="A330" s="5" t="s">
        <v>775</v>
      </c>
      <c r="B330" s="5">
        <v>1183000</v>
      </c>
      <c r="C330">
        <v>5513500</v>
      </c>
    </row>
    <row r="331" spans="1:3" x14ac:dyDescent="0.2">
      <c r="A331" s="5" t="s">
        <v>1114</v>
      </c>
      <c r="B331" s="5">
        <v>4555000</v>
      </c>
      <c r="C331">
        <v>5513530</v>
      </c>
    </row>
    <row r="332" spans="1:3" x14ac:dyDescent="0.2">
      <c r="A332" s="5" t="s">
        <v>331</v>
      </c>
      <c r="B332" s="5">
        <v>386000</v>
      </c>
      <c r="C332">
        <v>5513560</v>
      </c>
    </row>
    <row r="333" spans="1:3" x14ac:dyDescent="0.2">
      <c r="A333" s="5" t="s">
        <v>456</v>
      </c>
      <c r="B333" s="5">
        <v>648000</v>
      </c>
      <c r="C333">
        <v>5513620</v>
      </c>
    </row>
    <row r="334" spans="1:3" x14ac:dyDescent="0.2">
      <c r="A334" s="5" t="s">
        <v>1397</v>
      </c>
      <c r="B334" s="5">
        <v>5093000</v>
      </c>
      <c r="C334">
        <v>5513650</v>
      </c>
    </row>
    <row r="335" spans="1:3" x14ac:dyDescent="0.2">
      <c r="A335" s="5" t="s">
        <v>1096</v>
      </c>
      <c r="B335" s="5">
        <v>4508000</v>
      </c>
      <c r="C335">
        <v>5513680</v>
      </c>
    </row>
    <row r="336" spans="1:3" x14ac:dyDescent="0.2">
      <c r="A336" s="5" t="s">
        <v>286</v>
      </c>
      <c r="B336" s="5">
        <v>303000</v>
      </c>
      <c r="C336">
        <v>5513710</v>
      </c>
    </row>
    <row r="337" spans="1:3" x14ac:dyDescent="0.2">
      <c r="A337" s="5" t="s">
        <v>1061</v>
      </c>
      <c r="B337" s="5">
        <v>4391000</v>
      </c>
      <c r="C337">
        <v>5513770</v>
      </c>
    </row>
    <row r="338" spans="1:3" x14ac:dyDescent="0.2">
      <c r="A338" s="5" t="s">
        <v>729</v>
      </c>
      <c r="B338" s="5">
        <v>1071000</v>
      </c>
      <c r="C338">
        <v>5513800</v>
      </c>
    </row>
    <row r="339" spans="1:3" x14ac:dyDescent="0.2">
      <c r="A339" s="5" t="s">
        <v>553</v>
      </c>
      <c r="B339" s="5">
        <v>844000</v>
      </c>
      <c r="C339">
        <v>5513830</v>
      </c>
    </row>
    <row r="340" spans="1:3" x14ac:dyDescent="0.2">
      <c r="A340" s="5" t="s">
        <v>481</v>
      </c>
      <c r="B340" s="5">
        <v>700000</v>
      </c>
      <c r="C340">
        <v>5513890</v>
      </c>
    </row>
    <row r="341" spans="1:3" x14ac:dyDescent="0.2">
      <c r="A341" s="5" t="s">
        <v>873</v>
      </c>
      <c r="B341" s="5">
        <v>1517000</v>
      </c>
      <c r="C341">
        <v>5513950</v>
      </c>
    </row>
    <row r="342" spans="1:3" x14ac:dyDescent="0.2">
      <c r="A342" s="5" t="s">
        <v>569</v>
      </c>
      <c r="B342" s="5">
        <v>874000</v>
      </c>
      <c r="C342">
        <v>5513980</v>
      </c>
    </row>
    <row r="343" spans="1:3" x14ac:dyDescent="0.2">
      <c r="A343" s="5" t="s">
        <v>542</v>
      </c>
      <c r="B343" s="5">
        <v>820000</v>
      </c>
      <c r="C343">
        <v>5514010</v>
      </c>
    </row>
    <row r="344" spans="1:3" x14ac:dyDescent="0.2">
      <c r="A344" s="5" t="s">
        <v>1398</v>
      </c>
      <c r="B344" s="5">
        <v>5094000</v>
      </c>
      <c r="C344">
        <v>5514040</v>
      </c>
    </row>
    <row r="345" spans="1:3" x14ac:dyDescent="0.2">
      <c r="A345" s="5" t="s">
        <v>358</v>
      </c>
      <c r="B345" s="5">
        <v>440000</v>
      </c>
      <c r="C345">
        <v>5512030</v>
      </c>
    </row>
    <row r="346" spans="1:3" x14ac:dyDescent="0.2">
      <c r="A346" s="5" t="s">
        <v>1026</v>
      </c>
      <c r="B346" s="5">
        <v>4223000</v>
      </c>
      <c r="C346">
        <v>5514130</v>
      </c>
    </row>
    <row r="347" spans="1:3" x14ac:dyDescent="0.2">
      <c r="A347" s="5" t="s">
        <v>1207</v>
      </c>
      <c r="B347" s="5">
        <v>4753000</v>
      </c>
      <c r="C347">
        <v>5506300</v>
      </c>
    </row>
    <row r="348" spans="1:3" x14ac:dyDescent="0.2">
      <c r="A348" s="5" t="s">
        <v>945</v>
      </c>
      <c r="B348" s="5">
        <v>1728000</v>
      </c>
      <c r="C348">
        <v>5514160</v>
      </c>
    </row>
    <row r="349" spans="1:3" x14ac:dyDescent="0.2">
      <c r="A349" s="5" t="s">
        <v>332</v>
      </c>
      <c r="B349" s="5">
        <v>388000</v>
      </c>
      <c r="C349">
        <v>5514190</v>
      </c>
    </row>
    <row r="350" spans="1:3" x14ac:dyDescent="0.2">
      <c r="A350" s="5" t="s">
        <v>220</v>
      </c>
      <c r="B350" s="5">
        <v>202000</v>
      </c>
      <c r="C350">
        <v>5514220</v>
      </c>
    </row>
    <row r="351" spans="1:3" x14ac:dyDescent="0.2">
      <c r="A351" s="5" t="s">
        <v>389</v>
      </c>
      <c r="B351" s="5">
        <v>508000</v>
      </c>
      <c r="C351">
        <v>5514340</v>
      </c>
    </row>
    <row r="352" spans="1:3" x14ac:dyDescent="0.2">
      <c r="A352" s="5" t="s">
        <v>321</v>
      </c>
      <c r="B352" s="5">
        <v>363000</v>
      </c>
      <c r="C352">
        <v>5506060</v>
      </c>
    </row>
    <row r="353" spans="1:3" x14ac:dyDescent="0.2">
      <c r="A353" s="5" t="s">
        <v>285</v>
      </c>
      <c r="B353" s="5">
        <v>299000</v>
      </c>
      <c r="C353">
        <v>5513230</v>
      </c>
    </row>
    <row r="354" spans="1:3" x14ac:dyDescent="0.2">
      <c r="A354" s="5" t="s">
        <v>730</v>
      </c>
      <c r="B354" s="5">
        <v>1073000</v>
      </c>
      <c r="C354">
        <v>5513260</v>
      </c>
    </row>
    <row r="355" spans="1:3" x14ac:dyDescent="0.2">
      <c r="A355" s="5" t="s">
        <v>1399</v>
      </c>
      <c r="B355" s="5">
        <v>5095000</v>
      </c>
      <c r="C355">
        <v>5514430</v>
      </c>
    </row>
    <row r="356" spans="1:3" x14ac:dyDescent="0.2">
      <c r="A356" s="5" t="s">
        <v>1400</v>
      </c>
      <c r="B356" s="5">
        <v>5096000</v>
      </c>
      <c r="C356">
        <v>5514490</v>
      </c>
    </row>
    <row r="357" spans="1:3" x14ac:dyDescent="0.2">
      <c r="A357" s="5" t="s">
        <v>581</v>
      </c>
      <c r="B357" s="5">
        <v>916000</v>
      </c>
      <c r="C357">
        <v>5514520</v>
      </c>
    </row>
    <row r="358" spans="1:3" x14ac:dyDescent="0.2">
      <c r="A358" s="5" t="s">
        <v>871</v>
      </c>
      <c r="B358" s="5">
        <v>1513000</v>
      </c>
      <c r="C358">
        <v>5509390</v>
      </c>
    </row>
    <row r="359" spans="1:3" x14ac:dyDescent="0.2">
      <c r="A359" s="5" t="s">
        <v>731</v>
      </c>
      <c r="B359" s="5">
        <v>1074000</v>
      </c>
      <c r="C359">
        <v>5514550</v>
      </c>
    </row>
    <row r="360" spans="1:3" x14ac:dyDescent="0.2">
      <c r="A360" s="5" t="s">
        <v>288</v>
      </c>
      <c r="B360" s="5">
        <v>305000</v>
      </c>
      <c r="C360">
        <v>5514580</v>
      </c>
    </row>
    <row r="361" spans="1:3" x14ac:dyDescent="0.2">
      <c r="A361" s="5" t="s">
        <v>1401</v>
      </c>
      <c r="B361" s="5">
        <v>5097000</v>
      </c>
      <c r="C361">
        <v>5514610</v>
      </c>
    </row>
    <row r="362" spans="1:3" x14ac:dyDescent="0.2">
      <c r="A362" s="5" t="s">
        <v>789</v>
      </c>
      <c r="B362" s="5">
        <v>1237000</v>
      </c>
      <c r="C362">
        <v>5514640</v>
      </c>
    </row>
    <row r="363" spans="1:3" x14ac:dyDescent="0.2">
      <c r="A363" s="5" t="s">
        <v>1402</v>
      </c>
      <c r="B363" s="5">
        <v>5098000</v>
      </c>
      <c r="C363">
        <v>5514670</v>
      </c>
    </row>
    <row r="364" spans="1:3" x14ac:dyDescent="0.2">
      <c r="A364" s="5" t="s">
        <v>740</v>
      </c>
      <c r="B364" s="5">
        <v>1095000</v>
      </c>
      <c r="C364">
        <v>5514700</v>
      </c>
    </row>
    <row r="365" spans="1:3" x14ac:dyDescent="0.2">
      <c r="A365" s="5" t="s">
        <v>970</v>
      </c>
      <c r="B365" s="5">
        <v>3470000</v>
      </c>
      <c r="C365">
        <v>5509240</v>
      </c>
    </row>
    <row r="366" spans="1:3" x14ac:dyDescent="0.2">
      <c r="A366" s="5" t="s">
        <v>436</v>
      </c>
      <c r="B366" s="5">
        <v>610000</v>
      </c>
      <c r="C366">
        <v>5514820</v>
      </c>
    </row>
    <row r="367" spans="1:3" x14ac:dyDescent="0.2">
      <c r="A367" s="5" t="s">
        <v>280</v>
      </c>
      <c r="B367" s="5">
        <v>291000</v>
      </c>
      <c r="C367">
        <v>5514850</v>
      </c>
    </row>
    <row r="368" spans="1:3" x14ac:dyDescent="0.2">
      <c r="A368" s="5" t="s">
        <v>583</v>
      </c>
      <c r="B368" s="5">
        <v>920000</v>
      </c>
      <c r="C368">
        <v>5514880</v>
      </c>
    </row>
    <row r="369" spans="1:3" x14ac:dyDescent="0.2">
      <c r="A369" s="5" t="s">
        <v>495</v>
      </c>
      <c r="B369" s="5">
        <v>728000</v>
      </c>
      <c r="C369">
        <v>5514910</v>
      </c>
    </row>
    <row r="370" spans="1:3" x14ac:dyDescent="0.2">
      <c r="A370" s="5" t="s">
        <v>1073</v>
      </c>
      <c r="B370" s="5">
        <v>4444000</v>
      </c>
      <c r="C370">
        <v>5514940</v>
      </c>
    </row>
    <row r="371" spans="1:3" x14ac:dyDescent="0.2">
      <c r="A371" s="5" t="s">
        <v>506</v>
      </c>
      <c r="B371" s="5">
        <v>755000</v>
      </c>
      <c r="C371">
        <v>5500330</v>
      </c>
    </row>
    <row r="372" spans="1:3" x14ac:dyDescent="0.2">
      <c r="A372" s="5" t="s">
        <v>1024</v>
      </c>
      <c r="B372" s="5">
        <v>4221000</v>
      </c>
      <c r="C372">
        <v>5511820</v>
      </c>
    </row>
    <row r="373" spans="1:3" x14ac:dyDescent="0.2">
      <c r="A373" s="5" t="s">
        <v>289</v>
      </c>
      <c r="B373" s="5">
        <v>306000</v>
      </c>
      <c r="C373">
        <v>5515060</v>
      </c>
    </row>
    <row r="374" spans="1:3" x14ac:dyDescent="0.2">
      <c r="A374" s="5" t="s">
        <v>961</v>
      </c>
      <c r="B374" s="5">
        <v>2489000</v>
      </c>
      <c r="C374">
        <v>5515090</v>
      </c>
    </row>
    <row r="375" spans="1:3" x14ac:dyDescent="0.2">
      <c r="A375" s="5" t="s">
        <v>1403</v>
      </c>
      <c r="B375" s="5">
        <v>5099000</v>
      </c>
      <c r="C375">
        <v>5515120</v>
      </c>
    </row>
    <row r="376" spans="1:3" x14ac:dyDescent="0.2">
      <c r="A376" s="5" t="s">
        <v>743</v>
      </c>
      <c r="B376" s="5">
        <v>1101000</v>
      </c>
      <c r="C376">
        <v>5515180</v>
      </c>
    </row>
    <row r="377" spans="1:3" x14ac:dyDescent="0.2">
      <c r="A377" s="5" t="s">
        <v>759</v>
      </c>
      <c r="B377" s="5">
        <v>1140000</v>
      </c>
      <c r="C377">
        <v>5515150</v>
      </c>
    </row>
    <row r="378" spans="1:3" x14ac:dyDescent="0.2">
      <c r="A378" s="5" t="s">
        <v>937</v>
      </c>
      <c r="B378" s="5">
        <v>1709000</v>
      </c>
      <c r="C378">
        <v>5500750</v>
      </c>
    </row>
    <row r="379" spans="1:3" x14ac:dyDescent="0.2">
      <c r="A379" s="5" t="s">
        <v>868</v>
      </c>
      <c r="B379" s="5">
        <v>1499000</v>
      </c>
      <c r="C379">
        <v>5515210</v>
      </c>
    </row>
    <row r="380" spans="1:3" x14ac:dyDescent="0.2">
      <c r="A380" s="5" t="s">
        <v>1144</v>
      </c>
      <c r="B380" s="5">
        <v>4616000</v>
      </c>
      <c r="C380">
        <v>5515330</v>
      </c>
    </row>
    <row r="381" spans="1:3" x14ac:dyDescent="0.2">
      <c r="A381" s="5" t="s">
        <v>414</v>
      </c>
      <c r="B381" s="5">
        <v>564000</v>
      </c>
      <c r="C381">
        <v>5515360</v>
      </c>
    </row>
    <row r="382" spans="1:3" x14ac:dyDescent="0.2">
      <c r="A382" s="5" t="s">
        <v>902</v>
      </c>
      <c r="B382" s="5">
        <v>1585000</v>
      </c>
      <c r="C382">
        <v>5515390</v>
      </c>
    </row>
    <row r="383" spans="1:3" x14ac:dyDescent="0.2">
      <c r="A383" s="5" t="s">
        <v>333</v>
      </c>
      <c r="B383" s="5">
        <v>390000</v>
      </c>
      <c r="C383">
        <v>5515450</v>
      </c>
    </row>
    <row r="384" spans="1:3" x14ac:dyDescent="0.2">
      <c r="A384" s="5" t="s">
        <v>1286</v>
      </c>
      <c r="B384" s="5">
        <v>4923000</v>
      </c>
      <c r="C384">
        <v>5515540</v>
      </c>
    </row>
    <row r="385" spans="1:3" x14ac:dyDescent="0.2">
      <c r="A385" s="5" t="s">
        <v>573</v>
      </c>
      <c r="B385" s="5">
        <v>891000</v>
      </c>
      <c r="C385">
        <v>5515570</v>
      </c>
    </row>
    <row r="386" spans="1:3" x14ac:dyDescent="0.2">
      <c r="A386" s="5" t="s">
        <v>1237</v>
      </c>
      <c r="B386" s="5">
        <v>4838000</v>
      </c>
      <c r="C386">
        <v>5515700</v>
      </c>
    </row>
    <row r="387" spans="1:3" x14ac:dyDescent="0.2">
      <c r="A387" s="5" t="s">
        <v>457</v>
      </c>
      <c r="B387" s="5">
        <v>650000</v>
      </c>
      <c r="C387">
        <v>5515600</v>
      </c>
    </row>
    <row r="388" spans="1:3" x14ac:dyDescent="0.2">
      <c r="A388" s="5" t="s">
        <v>496</v>
      </c>
      <c r="B388" s="5">
        <v>729000</v>
      </c>
      <c r="C388">
        <v>5515660</v>
      </c>
    </row>
    <row r="389" spans="1:3" x14ac:dyDescent="0.2">
      <c r="A389" s="5" t="s">
        <v>503</v>
      </c>
      <c r="B389" s="5">
        <v>746000</v>
      </c>
      <c r="C389">
        <v>5515720</v>
      </c>
    </row>
    <row r="390" spans="1:3" x14ac:dyDescent="0.2">
      <c r="A390" s="5" t="s">
        <v>1164</v>
      </c>
      <c r="B390" s="5">
        <v>4674000</v>
      </c>
      <c r="C390">
        <v>5515750</v>
      </c>
    </row>
    <row r="391" spans="1:3" x14ac:dyDescent="0.2">
      <c r="A391" s="5" t="s">
        <v>1404</v>
      </c>
      <c r="B391" s="5">
        <v>5100000</v>
      </c>
      <c r="C391">
        <v>5515780</v>
      </c>
    </row>
    <row r="392" spans="1:3" x14ac:dyDescent="0.2">
      <c r="A392" s="5" t="s">
        <v>1149</v>
      </c>
      <c r="B392" s="5">
        <v>4645000</v>
      </c>
      <c r="C392">
        <v>5515810</v>
      </c>
    </row>
    <row r="393" spans="1:3" x14ac:dyDescent="0.2">
      <c r="A393" s="5" t="s">
        <v>1062</v>
      </c>
      <c r="B393" s="5">
        <v>4392000</v>
      </c>
      <c r="C393">
        <v>5515840</v>
      </c>
    </row>
    <row r="394" spans="1:3" x14ac:dyDescent="0.2">
      <c r="A394" s="5" t="s">
        <v>732</v>
      </c>
      <c r="B394" s="5">
        <v>1075000</v>
      </c>
      <c r="C394">
        <v>5515870</v>
      </c>
    </row>
    <row r="395" spans="1:3" x14ac:dyDescent="0.2">
      <c r="A395" s="5" t="s">
        <v>1405</v>
      </c>
      <c r="B395" s="5">
        <v>5101000</v>
      </c>
      <c r="C395">
        <v>5515900</v>
      </c>
    </row>
    <row r="396" spans="1:3" x14ac:dyDescent="0.2">
      <c r="A396" s="5" t="s">
        <v>833</v>
      </c>
      <c r="B396" s="5">
        <v>1387000</v>
      </c>
      <c r="C396">
        <v>5515930</v>
      </c>
    </row>
    <row r="397" spans="1:3" x14ac:dyDescent="0.2">
      <c r="A397" s="5" t="s">
        <v>547</v>
      </c>
      <c r="B397" s="5">
        <v>836000</v>
      </c>
      <c r="C397">
        <v>5515960</v>
      </c>
    </row>
    <row r="398" spans="1:3" x14ac:dyDescent="0.2">
      <c r="A398" s="5" t="s">
        <v>1406</v>
      </c>
      <c r="B398" s="5">
        <v>5102000</v>
      </c>
      <c r="C398">
        <v>5515990</v>
      </c>
    </row>
    <row r="399" spans="1:3" x14ac:dyDescent="0.2">
      <c r="A399" s="5" t="s">
        <v>757</v>
      </c>
      <c r="B399" s="5">
        <v>1138000</v>
      </c>
      <c r="C399">
        <v>5516020</v>
      </c>
    </row>
    <row r="400" spans="1:3" x14ac:dyDescent="0.2">
      <c r="A400" s="5" t="s">
        <v>507</v>
      </c>
      <c r="B400" s="5">
        <v>758000</v>
      </c>
      <c r="C400">
        <v>5516230</v>
      </c>
    </row>
    <row r="401" spans="1:3" x14ac:dyDescent="0.2">
      <c r="A401" s="5" t="s">
        <v>1339</v>
      </c>
      <c r="B401" s="5">
        <v>5018000</v>
      </c>
      <c r="C401">
        <v>5516260</v>
      </c>
    </row>
    <row r="402" spans="1:3" x14ac:dyDescent="0.2">
      <c r="A402" s="5" t="s">
        <v>733</v>
      </c>
      <c r="B402" s="5">
        <v>1077000</v>
      </c>
      <c r="C402">
        <v>5516290</v>
      </c>
    </row>
    <row r="403" spans="1:3" x14ac:dyDescent="0.2">
      <c r="A403" s="5" t="s">
        <v>716</v>
      </c>
      <c r="B403" s="5">
        <v>1055000</v>
      </c>
      <c r="C403">
        <v>5516320</v>
      </c>
    </row>
    <row r="404" spans="1:3" x14ac:dyDescent="0.2">
      <c r="A404" s="5" t="s">
        <v>334</v>
      </c>
      <c r="B404" s="5">
        <v>391000</v>
      </c>
      <c r="C404">
        <v>5516350</v>
      </c>
    </row>
    <row r="405" spans="1:3" x14ac:dyDescent="0.2">
      <c r="A405" s="5" t="s">
        <v>353</v>
      </c>
      <c r="B405" s="5">
        <v>429000</v>
      </c>
      <c r="C405">
        <v>5516410</v>
      </c>
    </row>
    <row r="406" spans="1:3" x14ac:dyDescent="0.2">
      <c r="A406" s="5" t="s">
        <v>949</v>
      </c>
      <c r="B406" s="5">
        <v>1741000</v>
      </c>
      <c r="C406">
        <v>5516440</v>
      </c>
    </row>
    <row r="407" spans="1:3" x14ac:dyDescent="0.2">
      <c r="A407" s="5" t="s">
        <v>1156</v>
      </c>
      <c r="B407" s="5">
        <v>4655000</v>
      </c>
      <c r="C407">
        <v>5516470</v>
      </c>
    </row>
    <row r="408" spans="1:3" x14ac:dyDescent="0.2">
      <c r="A408" s="5" t="s">
        <v>552</v>
      </c>
      <c r="B408" s="5">
        <v>843000</v>
      </c>
      <c r="C408">
        <v>5513290</v>
      </c>
    </row>
    <row r="409" spans="1:3" x14ac:dyDescent="0.2">
      <c r="A409" s="5" t="s">
        <v>1150</v>
      </c>
      <c r="B409" s="5">
        <v>4646000</v>
      </c>
      <c r="C409">
        <v>5516500</v>
      </c>
    </row>
    <row r="410" spans="1:3" x14ac:dyDescent="0.2">
      <c r="A410" s="5" t="s">
        <v>1034</v>
      </c>
      <c r="B410" s="5">
        <v>4287000</v>
      </c>
      <c r="C410">
        <v>5516560</v>
      </c>
    </row>
    <row r="411" spans="1:3" x14ac:dyDescent="0.2">
      <c r="A411" s="5" t="s">
        <v>1097</v>
      </c>
      <c r="B411" s="5">
        <v>4509000</v>
      </c>
      <c r="C411">
        <v>5516590</v>
      </c>
    </row>
    <row r="412" spans="1:3" x14ac:dyDescent="0.2">
      <c r="A412" s="5" t="s">
        <v>734</v>
      </c>
      <c r="B412" s="5">
        <v>1080000</v>
      </c>
      <c r="C412">
        <v>5516620</v>
      </c>
    </row>
    <row r="413" spans="1:3" x14ac:dyDescent="0.2">
      <c r="A413" s="5" t="s">
        <v>799</v>
      </c>
      <c r="B413" s="5">
        <v>1259000</v>
      </c>
      <c r="C413">
        <v>5516650</v>
      </c>
    </row>
    <row r="414" spans="1:3" x14ac:dyDescent="0.2">
      <c r="A414" s="5" t="s">
        <v>1025</v>
      </c>
      <c r="B414" s="5">
        <v>4222000</v>
      </c>
      <c r="C414">
        <v>5516680</v>
      </c>
    </row>
    <row r="415" spans="1:3" x14ac:dyDescent="0.2">
      <c r="A415" s="5" t="s">
        <v>1019</v>
      </c>
      <c r="B415" s="5">
        <v>4208000</v>
      </c>
      <c r="C415">
        <v>5506000</v>
      </c>
    </row>
    <row r="416" spans="1:3" x14ac:dyDescent="0.2">
      <c r="A416" s="5" t="s">
        <v>532</v>
      </c>
      <c r="B416" s="5">
        <v>810000</v>
      </c>
      <c r="C416">
        <v>5516710</v>
      </c>
    </row>
    <row r="417" spans="1:3" x14ac:dyDescent="0.2">
      <c r="A417" s="5" t="s">
        <v>335</v>
      </c>
      <c r="B417" s="5">
        <v>392000</v>
      </c>
      <c r="C417">
        <v>5516740</v>
      </c>
    </row>
    <row r="418" spans="1:3" x14ac:dyDescent="0.2">
      <c r="A418" s="5" t="s">
        <v>470</v>
      </c>
      <c r="B418" s="5">
        <v>675000</v>
      </c>
      <c r="C418">
        <v>5516770</v>
      </c>
    </row>
    <row r="419" spans="1:3" x14ac:dyDescent="0.2">
      <c r="A419" s="5" t="s">
        <v>461</v>
      </c>
      <c r="B419" s="5">
        <v>659000</v>
      </c>
      <c r="C419">
        <v>5516830</v>
      </c>
    </row>
    <row r="420" spans="1:3" x14ac:dyDescent="0.2">
      <c r="A420" s="5" t="s">
        <v>477</v>
      </c>
      <c r="B420" s="5">
        <v>689000</v>
      </c>
      <c r="C420">
        <v>5516860</v>
      </c>
    </row>
    <row r="421" spans="1:3" x14ac:dyDescent="0.2">
      <c r="A421" s="5" t="s">
        <v>1029</v>
      </c>
      <c r="B421" s="5">
        <v>4236000</v>
      </c>
      <c r="C421">
        <v>5517040</v>
      </c>
    </row>
    <row r="422" spans="1:3" x14ac:dyDescent="0.2">
      <c r="A422" s="5" t="s">
        <v>1088</v>
      </c>
      <c r="B422" s="5">
        <v>4498000</v>
      </c>
      <c r="C422">
        <v>5501230</v>
      </c>
    </row>
    <row r="423" spans="1:3" x14ac:dyDescent="0.2">
      <c r="A423" s="5" t="s">
        <v>1407</v>
      </c>
      <c r="B423" s="5">
        <v>5103000</v>
      </c>
      <c r="C423">
        <v>5517070</v>
      </c>
    </row>
    <row r="424" spans="1:3" x14ac:dyDescent="0.2">
      <c r="A424" s="5" t="s">
        <v>1216</v>
      </c>
      <c r="B424" s="5">
        <v>4765000</v>
      </c>
      <c r="C424">
        <v>5517100</v>
      </c>
    </row>
    <row r="425" spans="1:3" x14ac:dyDescent="0.2">
      <c r="A425" s="5" t="s">
        <v>415</v>
      </c>
      <c r="B425" s="5">
        <v>566000</v>
      </c>
      <c r="C425">
        <v>5517130</v>
      </c>
    </row>
    <row r="426" spans="1:3" x14ac:dyDescent="0.2">
      <c r="A426" s="5" t="s">
        <v>1098</v>
      </c>
      <c r="B426" s="5">
        <v>4510000</v>
      </c>
      <c r="C426">
        <v>5517190</v>
      </c>
    </row>
    <row r="427" spans="1:3" x14ac:dyDescent="0.2">
      <c r="A427" s="5" t="s">
        <v>1133</v>
      </c>
      <c r="B427" s="5">
        <v>4599000</v>
      </c>
      <c r="C427">
        <v>5517220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GASB 68 Files --&gt;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NCES Data -&gt;</vt:lpstr>
      <vt:lpstr>LEAID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2025-02-26T06:13:30Z</dcterms:created>
  <dcterms:modified xsi:type="dcterms:W3CDTF">2025-02-26T09:51:50Z</dcterms:modified>
</cp:coreProperties>
</file>